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tyler/Documents/dev/Playground/annabel_thesis/data/"/>
    </mc:Choice>
  </mc:AlternateContent>
  <xr:revisionPtr revIDLastSave="0" documentId="13_ncr:1_{E7ADA45B-61C3-E74F-B8AD-48164F3A38B7}" xr6:coauthVersionLast="47" xr6:coauthVersionMax="47" xr10:uidLastSave="{00000000-0000-0000-0000-000000000000}"/>
  <bookViews>
    <workbookView xWindow="0" yWindow="500" windowWidth="29960" windowHeight="25540" xr2:uid="{13A76382-BBA9-445A-8CD7-C409B13AAE14}"/>
  </bookViews>
  <sheets>
    <sheet name="Master_Green Inputs" sheetId="44" r:id="rId1"/>
    <sheet name="Master_Green Exports" sheetId="45" r:id="rId2"/>
    <sheet name="Green Inputs &gt;" sheetId="7" r:id="rId3"/>
    <sheet name="Manganese Ore" sheetId="4" r:id="rId4"/>
    <sheet name="Copper Ore" sheetId="5" r:id="rId5"/>
    <sheet name="Nickel Ore" sheetId="6" r:id="rId6"/>
    <sheet name="Cobalt Ore" sheetId="10" r:id="rId7"/>
    <sheet name="Zinc Ore" sheetId="11" r:id="rId8"/>
    <sheet name="Chromium Ore" sheetId="12" r:id="rId9"/>
    <sheet name="Molybdenum Ore" sheetId="14" r:id="rId10"/>
    <sheet name="Rare Earth Metals" sheetId="15" r:id="rId11"/>
    <sheet name="Natural Graphite" sheetId="19" r:id="rId12"/>
    <sheet name="Artificial Graphite" sheetId="21" r:id="rId13"/>
    <sheet name="Lithium Oxide" sheetId="20" r:id="rId14"/>
    <sheet name="Silicon" sheetId="17" r:id="rId15"/>
    <sheet name="China's Green Exports &gt;" sheetId="13" r:id="rId16"/>
    <sheet name="Semiconductor Devices" sheetId="46" r:id="rId17"/>
    <sheet name="Electric Motors" sheetId="26" r:id="rId18"/>
    <sheet name="Electric Parts" sheetId="25" r:id="rId19"/>
    <sheet name="Electric Accumulators (Battery)" sheetId="27" r:id="rId20"/>
    <sheet name="Steam Turbines" sheetId="28" r:id="rId21"/>
    <sheet name="Hydraulic Turbines" sheetId="29" r:id="rId22"/>
    <sheet name="Gas Turbines" sheetId="30" r:id="rId23"/>
    <sheet name="Electrolysers" sheetId="31" r:id="rId24"/>
    <sheet name="Swaps &gt;" sheetId="8" r:id="rId25"/>
    <sheet name="Swap Recipients" sheetId="9" r:id="rId26"/>
    <sheet name="Controls &gt;" sheetId="23" r:id="rId27"/>
    <sheet name="Controls Master" sheetId="47" r:id="rId28"/>
    <sheet name="GDP Per Capita" sheetId="48" r:id="rId29"/>
    <sheet name="GDP Growth" sheetId="24" r:id="rId30"/>
    <sheet name="Inflation" sheetId="34" r:id="rId31"/>
    <sheet name="Indebtedness" sheetId="41" r:id="rId32"/>
    <sheet name="FDI from China" sheetId="35" r:id="rId33"/>
    <sheet name="Total Exports to China" sheetId="32" r:id="rId34"/>
    <sheet name="Total Imports from China" sheetId="33" r:id="rId35"/>
    <sheet name="Distance" sheetId="36" r:id="rId36"/>
    <sheet name="Other &gt;" sheetId="43" r:id="rId37"/>
    <sheet name="Distance_CEPII" sheetId="38" r:id="rId38"/>
    <sheet name="ECB Countries" sheetId="42" r:id="rId39"/>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05" i="47" l="1"/>
  <c r="O204" i="47"/>
  <c r="O203" i="47"/>
  <c r="O202" i="47"/>
  <c r="O201" i="47"/>
  <c r="O200" i="47"/>
  <c r="O199" i="47"/>
  <c r="O198" i="47"/>
  <c r="O197" i="47"/>
  <c r="O196" i="47"/>
  <c r="O195" i="47"/>
  <c r="O194" i="47"/>
  <c r="O193" i="47"/>
  <c r="O192" i="47"/>
  <c r="O191" i="47"/>
  <c r="O190" i="47"/>
  <c r="O189" i="47"/>
  <c r="O188" i="47"/>
  <c r="O187" i="47"/>
  <c r="O186" i="47"/>
  <c r="O185" i="47"/>
  <c r="O184" i="47"/>
  <c r="O183" i="47"/>
  <c r="O182" i="47"/>
  <c r="O181" i="47"/>
  <c r="O180" i="47"/>
  <c r="O179" i="47"/>
  <c r="O178" i="47"/>
  <c r="O177" i="47"/>
  <c r="O176" i="47"/>
  <c r="O175" i="47"/>
  <c r="O174" i="47"/>
  <c r="O173" i="47"/>
  <c r="O172" i="47"/>
  <c r="O171" i="47"/>
  <c r="O170" i="47"/>
  <c r="O169" i="47"/>
  <c r="O168" i="47"/>
  <c r="O167" i="47"/>
  <c r="O166" i="47"/>
  <c r="O165" i="47"/>
  <c r="O164" i="47"/>
  <c r="O163" i="47"/>
  <c r="O162" i="47"/>
  <c r="O161" i="47"/>
  <c r="O160" i="47"/>
  <c r="O159" i="47"/>
  <c r="O158" i="47"/>
  <c r="O157" i="47"/>
  <c r="O156" i="47"/>
  <c r="O155" i="47"/>
  <c r="O154" i="47"/>
  <c r="O153" i="47"/>
  <c r="O152" i="47"/>
  <c r="O151" i="47"/>
  <c r="O150" i="47"/>
  <c r="O149" i="47"/>
  <c r="O148" i="47"/>
  <c r="O147" i="47"/>
  <c r="O146" i="47"/>
  <c r="O145" i="47"/>
  <c r="O144" i="47"/>
  <c r="O143" i="47"/>
  <c r="O142" i="47"/>
  <c r="O141" i="47"/>
  <c r="O140" i="47"/>
  <c r="O139" i="47"/>
  <c r="O138" i="47"/>
  <c r="O137" i="47"/>
  <c r="O136" i="47"/>
  <c r="O135" i="47"/>
  <c r="O134" i="47"/>
  <c r="O133" i="47"/>
  <c r="O132" i="47"/>
  <c r="O131" i="47"/>
  <c r="O130" i="47"/>
  <c r="O129" i="47"/>
  <c r="O128" i="47"/>
  <c r="O127" i="47"/>
  <c r="O126" i="47"/>
  <c r="O125" i="47"/>
  <c r="O124" i="47"/>
  <c r="O123" i="47"/>
  <c r="O122" i="47"/>
  <c r="O121" i="47"/>
  <c r="O120" i="47"/>
  <c r="O119" i="47"/>
  <c r="O118" i="47"/>
  <c r="O117" i="47"/>
  <c r="O116" i="47"/>
  <c r="O115" i="47"/>
  <c r="O114" i="47"/>
  <c r="O113" i="47"/>
  <c r="O112" i="47"/>
  <c r="O111" i="47"/>
  <c r="O110" i="47"/>
  <c r="O109" i="47"/>
  <c r="O108" i="47"/>
  <c r="O107" i="47"/>
  <c r="O106" i="47"/>
  <c r="O105" i="47"/>
  <c r="O104" i="47"/>
  <c r="O103" i="47"/>
  <c r="O102" i="47"/>
  <c r="O101" i="47"/>
  <c r="O100" i="47"/>
  <c r="O99" i="47"/>
  <c r="O98" i="47"/>
  <c r="O97" i="47"/>
  <c r="O96" i="47"/>
  <c r="O95" i="47"/>
  <c r="O94" i="47"/>
  <c r="O93" i="47"/>
  <c r="O92" i="47"/>
  <c r="O91" i="47"/>
  <c r="O90" i="47"/>
  <c r="O89" i="47"/>
  <c r="O88" i="47"/>
  <c r="O87" i="47"/>
  <c r="O86" i="47"/>
  <c r="O85" i="47"/>
  <c r="O84" i="47"/>
  <c r="O83" i="47"/>
  <c r="O82" i="47"/>
  <c r="O81" i="47"/>
  <c r="O80" i="47"/>
  <c r="O79" i="47"/>
  <c r="O78" i="47"/>
  <c r="O77" i="47"/>
  <c r="O76" i="47"/>
  <c r="O75" i="47"/>
  <c r="O74" i="47"/>
  <c r="O73" i="47"/>
  <c r="O72" i="47"/>
  <c r="O71" i="47"/>
  <c r="O70" i="47"/>
  <c r="O69" i="47"/>
  <c r="O68" i="47"/>
  <c r="O67" i="47"/>
  <c r="O66" i="47"/>
  <c r="O65" i="47"/>
  <c r="O64" i="47"/>
  <c r="O63" i="47"/>
  <c r="O62" i="47"/>
  <c r="O61" i="47"/>
  <c r="O60" i="47"/>
  <c r="O59" i="47"/>
  <c r="O58" i="47"/>
  <c r="O57" i="47"/>
  <c r="O56" i="47"/>
  <c r="O55" i="47"/>
  <c r="O54" i="47"/>
  <c r="O53" i="47"/>
  <c r="O52" i="47"/>
  <c r="O51" i="47"/>
  <c r="O50" i="47"/>
  <c r="O49" i="47"/>
  <c r="O48" i="47"/>
  <c r="O47" i="47"/>
  <c r="O46" i="47"/>
  <c r="O45" i="47"/>
  <c r="O44" i="47"/>
  <c r="O43" i="47"/>
  <c r="O42" i="47"/>
  <c r="O41" i="47"/>
  <c r="O40" i="47"/>
  <c r="O39" i="47"/>
  <c r="O38" i="47"/>
  <c r="O37" i="47"/>
  <c r="O36" i="47"/>
  <c r="O35" i="47"/>
  <c r="O34" i="47"/>
  <c r="O33" i="47"/>
  <c r="O32" i="47"/>
  <c r="O31" i="47"/>
  <c r="O30" i="47"/>
  <c r="O29" i="47"/>
  <c r="O28" i="47"/>
  <c r="O27" i="47"/>
  <c r="O26" i="47"/>
  <c r="O25" i="47"/>
  <c r="O24" i="47"/>
  <c r="O23" i="47"/>
  <c r="O22" i="47"/>
  <c r="O21" i="47"/>
  <c r="O20" i="47"/>
  <c r="O19" i="47"/>
  <c r="O18" i="47"/>
  <c r="O17" i="47"/>
  <c r="O16" i="47"/>
  <c r="O15" i="47"/>
  <c r="O14" i="47"/>
  <c r="O13" i="47"/>
  <c r="O12" i="47"/>
  <c r="O11" i="47"/>
  <c r="O10" i="47"/>
  <c r="O9" i="47"/>
  <c r="O8" i="47"/>
  <c r="O7" i="47"/>
  <c r="O6" i="47"/>
  <c r="K46" i="45"/>
  <c r="K47" i="45"/>
  <c r="K48" i="45"/>
  <c r="K49" i="45"/>
  <c r="K50" i="45"/>
  <c r="K51" i="45"/>
  <c r="K52" i="45"/>
  <c r="K53" i="45"/>
  <c r="K54" i="45"/>
  <c r="K55" i="45"/>
  <c r="K56" i="45"/>
  <c r="K57" i="45"/>
  <c r="K58" i="45"/>
  <c r="K59" i="45"/>
  <c r="K60" i="45"/>
  <c r="K61" i="45"/>
  <c r="K62" i="45"/>
  <c r="K63" i="45"/>
  <c r="K64" i="45"/>
  <c r="K65" i="45"/>
  <c r="K66" i="45"/>
  <c r="K67" i="45"/>
  <c r="K68" i="45"/>
  <c r="K69" i="45"/>
  <c r="K70" i="45"/>
  <c r="K71" i="45"/>
  <c r="K72" i="45"/>
  <c r="K73" i="45"/>
  <c r="K74" i="45"/>
  <c r="K75" i="45"/>
  <c r="K76" i="45"/>
  <c r="K77" i="45"/>
  <c r="K78" i="45"/>
  <c r="K79" i="45"/>
  <c r="K80" i="45"/>
  <c r="K81" i="45"/>
  <c r="K82" i="45"/>
  <c r="K83" i="45"/>
  <c r="K84" i="45"/>
  <c r="K85" i="45"/>
  <c r="K86" i="45"/>
  <c r="K87" i="45"/>
  <c r="K88" i="45"/>
  <c r="K89" i="45"/>
  <c r="K90" i="45"/>
  <c r="K91" i="45"/>
  <c r="K92" i="45"/>
  <c r="K93" i="45"/>
  <c r="K94" i="45"/>
  <c r="K95" i="45"/>
  <c r="K96" i="45"/>
  <c r="K97" i="45"/>
  <c r="K98" i="45"/>
  <c r="K99" i="45"/>
  <c r="K100" i="45"/>
  <c r="K101" i="45"/>
  <c r="K102" i="45"/>
  <c r="K103" i="45"/>
  <c r="K104" i="45"/>
  <c r="K105" i="45"/>
  <c r="K106" i="45"/>
  <c r="K107" i="45"/>
  <c r="K108" i="45"/>
  <c r="K109" i="45"/>
  <c r="K110" i="45"/>
  <c r="K111" i="45"/>
  <c r="K112" i="45"/>
  <c r="K113" i="45"/>
  <c r="K114" i="45"/>
  <c r="K115" i="45"/>
  <c r="K116" i="45"/>
  <c r="K117" i="45"/>
  <c r="K118" i="45"/>
  <c r="K119" i="45"/>
  <c r="K120" i="45"/>
  <c r="K121" i="45"/>
  <c r="K122" i="45"/>
  <c r="K123" i="45"/>
  <c r="K124" i="45"/>
  <c r="K125" i="45"/>
  <c r="K126" i="45"/>
  <c r="K127" i="45"/>
  <c r="K128" i="45"/>
  <c r="K129" i="45"/>
  <c r="K130" i="45"/>
  <c r="K131" i="45"/>
  <c r="K132" i="45"/>
  <c r="K133" i="45"/>
  <c r="K134" i="45"/>
  <c r="K135" i="45"/>
  <c r="K136" i="45"/>
  <c r="K137" i="45"/>
  <c r="K138" i="45"/>
  <c r="K139" i="45"/>
  <c r="K140" i="45"/>
  <c r="K141" i="45"/>
  <c r="K142" i="45"/>
  <c r="K143" i="45"/>
  <c r="K144" i="45"/>
  <c r="K145" i="45"/>
  <c r="K146" i="45"/>
  <c r="K147" i="45"/>
  <c r="K148" i="45"/>
  <c r="K149" i="45"/>
  <c r="K150" i="45"/>
  <c r="K151" i="45"/>
  <c r="K152" i="45"/>
  <c r="K153" i="45"/>
  <c r="K154" i="45"/>
  <c r="K155" i="45"/>
  <c r="K156" i="45"/>
  <c r="K157" i="45"/>
  <c r="K158" i="45"/>
  <c r="K159" i="45"/>
  <c r="K160" i="45"/>
  <c r="K161" i="45"/>
  <c r="K162" i="45"/>
  <c r="K163" i="45"/>
  <c r="K164" i="45"/>
  <c r="K165" i="45"/>
  <c r="K166" i="45"/>
  <c r="K167" i="45"/>
  <c r="K168" i="45"/>
  <c r="K169" i="45"/>
  <c r="K170" i="45"/>
  <c r="K171" i="45"/>
  <c r="K172" i="45"/>
  <c r="K173" i="45"/>
  <c r="K174" i="45"/>
  <c r="K175" i="45"/>
  <c r="K176" i="45"/>
  <c r="K177" i="45"/>
  <c r="K178" i="45"/>
  <c r="K179" i="45"/>
  <c r="K180" i="45"/>
  <c r="K181" i="45"/>
  <c r="K182" i="45"/>
  <c r="K183" i="45"/>
  <c r="K184" i="45"/>
  <c r="K185" i="45"/>
  <c r="K186" i="45"/>
  <c r="K187" i="45"/>
  <c r="K188" i="45"/>
  <c r="K189" i="45"/>
  <c r="K190" i="45"/>
  <c r="K191" i="45"/>
  <c r="K192" i="45"/>
  <c r="K193" i="45"/>
  <c r="K194" i="45"/>
  <c r="K195" i="45"/>
  <c r="K196" i="45"/>
  <c r="K197" i="45"/>
  <c r="K198" i="45"/>
  <c r="K199" i="45"/>
  <c r="K200" i="45"/>
  <c r="K201" i="45"/>
  <c r="K202" i="45"/>
  <c r="K203" i="45"/>
  <c r="K204" i="45"/>
  <c r="K45" i="45"/>
  <c r="K7" i="45"/>
  <c r="K8" i="45"/>
  <c r="K9" i="45"/>
  <c r="K10" i="45"/>
  <c r="K11" i="45"/>
  <c r="K12" i="45"/>
  <c r="K13" i="45"/>
  <c r="K14" i="45"/>
  <c r="K15" i="45"/>
  <c r="K16" i="45"/>
  <c r="K17" i="45"/>
  <c r="K18" i="45"/>
  <c r="K19" i="45"/>
  <c r="K20" i="45"/>
  <c r="K21" i="45"/>
  <c r="K22" i="45"/>
  <c r="K23" i="45"/>
  <c r="K24" i="45"/>
  <c r="K25" i="45"/>
  <c r="K26" i="45"/>
  <c r="K27" i="45"/>
  <c r="K28" i="45"/>
  <c r="K29" i="45"/>
  <c r="K30" i="45"/>
  <c r="K31" i="45"/>
  <c r="K32" i="45"/>
  <c r="K33" i="45"/>
  <c r="K34" i="45"/>
  <c r="K35" i="45"/>
  <c r="K36" i="45"/>
  <c r="K37" i="45"/>
  <c r="K38" i="45"/>
  <c r="K39" i="45"/>
  <c r="K40" i="45"/>
  <c r="K41" i="45"/>
  <c r="K42" i="45"/>
  <c r="K43" i="45"/>
  <c r="K44" i="45"/>
  <c r="K6" i="45"/>
  <c r="O7" i="44"/>
  <c r="O8" i="44"/>
  <c r="O9" i="44"/>
  <c r="O10" i="44"/>
  <c r="O11" i="44"/>
  <c r="O12" i="44"/>
  <c r="O13" i="44"/>
  <c r="O14" i="44"/>
  <c r="O15" i="44"/>
  <c r="O16" i="44"/>
  <c r="O17" i="44"/>
  <c r="O18" i="44"/>
  <c r="O19" i="44"/>
  <c r="O20" i="44"/>
  <c r="O21" i="44"/>
  <c r="O22" i="44"/>
  <c r="O23" i="44"/>
  <c r="O24" i="44"/>
  <c r="O25" i="44"/>
  <c r="O26" i="44"/>
  <c r="O27" i="44"/>
  <c r="O28" i="44"/>
  <c r="O29" i="44"/>
  <c r="O30" i="44"/>
  <c r="O31" i="44"/>
  <c r="O32" i="44"/>
  <c r="O33" i="44"/>
  <c r="O34" i="44"/>
  <c r="O35" i="44"/>
  <c r="O36" i="44"/>
  <c r="O37" i="44"/>
  <c r="O38" i="44"/>
  <c r="O39" i="44"/>
  <c r="O40" i="44"/>
  <c r="O41" i="44"/>
  <c r="O42" i="44"/>
  <c r="O43" i="44"/>
  <c r="O44" i="44"/>
  <c r="O45" i="44"/>
  <c r="O46" i="44"/>
  <c r="O47" i="44"/>
  <c r="O48" i="44"/>
  <c r="O49" i="44"/>
  <c r="O50" i="44"/>
  <c r="O51" i="44"/>
  <c r="O52" i="44"/>
  <c r="O53" i="44"/>
  <c r="O54" i="44"/>
  <c r="O55" i="44"/>
  <c r="O56" i="44"/>
  <c r="O57" i="44"/>
  <c r="O58" i="44"/>
  <c r="O59" i="44"/>
  <c r="O60" i="44"/>
  <c r="O61" i="44"/>
  <c r="O62" i="44"/>
  <c r="O63" i="44"/>
  <c r="O64" i="44"/>
  <c r="O65" i="44"/>
  <c r="O66" i="44"/>
  <c r="O67" i="44"/>
  <c r="O68" i="44"/>
  <c r="O69" i="44"/>
  <c r="O70" i="44"/>
  <c r="O71" i="44"/>
  <c r="O72" i="44"/>
  <c r="O73" i="44"/>
  <c r="O74" i="44"/>
  <c r="O75" i="44"/>
  <c r="O76" i="44"/>
  <c r="O77" i="44"/>
  <c r="O78" i="44"/>
  <c r="O79" i="44"/>
  <c r="O80" i="44"/>
  <c r="O81" i="44"/>
  <c r="O82" i="44"/>
  <c r="O83" i="44"/>
  <c r="O84" i="44"/>
  <c r="O85" i="44"/>
  <c r="O86" i="44"/>
  <c r="O87" i="44"/>
  <c r="O88" i="44"/>
  <c r="O89" i="44"/>
  <c r="O90" i="44"/>
  <c r="O91" i="44"/>
  <c r="O92" i="44"/>
  <c r="O93" i="44"/>
  <c r="O94" i="44"/>
  <c r="O95" i="44"/>
  <c r="O96" i="44"/>
  <c r="O97" i="44"/>
  <c r="O98" i="44"/>
  <c r="O99" i="44"/>
  <c r="O100" i="44"/>
  <c r="O101" i="44"/>
  <c r="O102" i="44"/>
  <c r="O103" i="44"/>
  <c r="O104" i="44"/>
  <c r="O105" i="44"/>
  <c r="O106" i="44"/>
  <c r="O107" i="44"/>
  <c r="O108" i="44"/>
  <c r="O109" i="44"/>
  <c r="O110" i="44"/>
  <c r="O111" i="44"/>
  <c r="O112" i="44"/>
  <c r="O113" i="44"/>
  <c r="O114" i="44"/>
  <c r="O115" i="44"/>
  <c r="O116" i="44"/>
  <c r="O117" i="44"/>
  <c r="O118" i="44"/>
  <c r="O119" i="44"/>
  <c r="O120" i="44"/>
  <c r="O121" i="44"/>
  <c r="O122" i="44"/>
  <c r="O123" i="44"/>
  <c r="O124" i="44"/>
  <c r="O125" i="44"/>
  <c r="O126" i="44"/>
  <c r="O127" i="44"/>
  <c r="O128" i="44"/>
  <c r="O129" i="44"/>
  <c r="O130" i="44"/>
  <c r="O131" i="44"/>
  <c r="O132" i="44"/>
  <c r="O133" i="44"/>
  <c r="O134" i="44"/>
  <c r="O135" i="44"/>
  <c r="O136" i="44"/>
  <c r="O137" i="44"/>
  <c r="O138" i="44"/>
  <c r="O139" i="44"/>
  <c r="O140" i="44"/>
  <c r="O141" i="44"/>
  <c r="O142" i="44"/>
  <c r="O143" i="44"/>
  <c r="O144" i="44"/>
  <c r="O145" i="44"/>
  <c r="O146" i="44"/>
  <c r="O147" i="44"/>
  <c r="O148" i="44"/>
  <c r="O149" i="44"/>
  <c r="O150" i="44"/>
  <c r="O151" i="44"/>
  <c r="O152" i="44"/>
  <c r="O153" i="44"/>
  <c r="O154" i="44"/>
  <c r="O155" i="44"/>
  <c r="O156" i="44"/>
  <c r="O157" i="44"/>
  <c r="O158" i="44"/>
  <c r="O159" i="44"/>
  <c r="O160" i="44"/>
  <c r="O161" i="44"/>
  <c r="O162" i="44"/>
  <c r="O163" i="44"/>
  <c r="O164" i="44"/>
  <c r="O165" i="44"/>
  <c r="O166" i="44"/>
  <c r="O167" i="44"/>
  <c r="O168" i="44"/>
  <c r="O169" i="44"/>
  <c r="O170" i="44"/>
  <c r="O171" i="44"/>
  <c r="O172" i="44"/>
  <c r="O173" i="44"/>
  <c r="O174" i="44"/>
  <c r="O175" i="44"/>
  <c r="O176" i="44"/>
  <c r="O177" i="44"/>
  <c r="O178" i="44"/>
  <c r="O179" i="44"/>
  <c r="O180" i="44"/>
  <c r="O181" i="44"/>
  <c r="O182" i="44"/>
  <c r="O183" i="44"/>
  <c r="O184" i="44"/>
  <c r="O185" i="44"/>
  <c r="O186" i="44"/>
  <c r="O187" i="44"/>
  <c r="O188" i="44"/>
  <c r="O189" i="44"/>
  <c r="O190" i="44"/>
  <c r="O191" i="44"/>
  <c r="O192" i="44"/>
  <c r="O193" i="44"/>
  <c r="O194" i="44"/>
  <c r="O195" i="44"/>
  <c r="O196" i="44"/>
  <c r="O197" i="44"/>
  <c r="O198" i="44"/>
  <c r="O199" i="44"/>
  <c r="O200" i="44"/>
  <c r="O201" i="44"/>
  <c r="O202" i="44"/>
  <c r="O203" i="44"/>
  <c r="O204" i="44"/>
  <c r="O6" i="44"/>
  <c r="J7" i="45"/>
  <c r="J8" i="45"/>
  <c r="J9" i="45"/>
  <c r="J10" i="45"/>
  <c r="J11" i="45"/>
  <c r="J12" i="45"/>
  <c r="J13" i="45"/>
  <c r="J14" i="45"/>
  <c r="J15" i="45"/>
  <c r="J16" i="45"/>
  <c r="J17" i="45"/>
  <c r="J18" i="45"/>
  <c r="J19" i="45"/>
  <c r="J20" i="45"/>
  <c r="J21" i="45"/>
  <c r="J22" i="45"/>
  <c r="J23" i="45"/>
  <c r="J24" i="45"/>
  <c r="J25" i="45"/>
  <c r="J26" i="45"/>
  <c r="J27" i="45"/>
  <c r="J28" i="45"/>
  <c r="J29" i="45"/>
  <c r="J30" i="45"/>
  <c r="J31" i="45"/>
  <c r="J32" i="45"/>
  <c r="J33" i="45"/>
  <c r="J34" i="45"/>
  <c r="J35" i="45"/>
  <c r="J36" i="45"/>
  <c r="J37" i="45"/>
  <c r="J38" i="45"/>
  <c r="J39" i="45"/>
  <c r="J40" i="45"/>
  <c r="J41" i="45"/>
  <c r="J42" i="45"/>
  <c r="J43" i="45"/>
  <c r="J44" i="45"/>
  <c r="J45" i="45"/>
  <c r="J46" i="45"/>
  <c r="J47" i="45"/>
  <c r="J48" i="45"/>
  <c r="J49" i="45"/>
  <c r="J50" i="45"/>
  <c r="J51" i="45"/>
  <c r="J52" i="45"/>
  <c r="J53" i="45"/>
  <c r="J54" i="45"/>
  <c r="J55" i="45"/>
  <c r="J56" i="45"/>
  <c r="J57" i="45"/>
  <c r="J58" i="45"/>
  <c r="J59" i="45"/>
  <c r="J60" i="45"/>
  <c r="J61" i="45"/>
  <c r="J62" i="45"/>
  <c r="J63" i="45"/>
  <c r="J64" i="45"/>
  <c r="J65" i="45"/>
  <c r="J66" i="45"/>
  <c r="J67" i="45"/>
  <c r="J68" i="45"/>
  <c r="J69" i="45"/>
  <c r="J70" i="45"/>
  <c r="J71" i="45"/>
  <c r="J72" i="45"/>
  <c r="J73" i="45"/>
  <c r="J74" i="45"/>
  <c r="J75" i="45"/>
  <c r="J76" i="45"/>
  <c r="J77" i="45"/>
  <c r="J78" i="45"/>
  <c r="J79" i="45"/>
  <c r="J80" i="45"/>
  <c r="J81" i="45"/>
  <c r="J82" i="45"/>
  <c r="J83" i="45"/>
  <c r="J84" i="45"/>
  <c r="J85" i="45"/>
  <c r="J86" i="45"/>
  <c r="J87" i="45"/>
  <c r="J88" i="45"/>
  <c r="J89" i="45"/>
  <c r="J90" i="45"/>
  <c r="J91" i="45"/>
  <c r="J92" i="45"/>
  <c r="J93" i="45"/>
  <c r="J94" i="45"/>
  <c r="J95" i="45"/>
  <c r="J96" i="45"/>
  <c r="J97" i="45"/>
  <c r="J98" i="45"/>
  <c r="J99" i="45"/>
  <c r="J100" i="45"/>
  <c r="J101" i="45"/>
  <c r="J102" i="45"/>
  <c r="J103" i="45"/>
  <c r="J104" i="45"/>
  <c r="J105" i="45"/>
  <c r="J106" i="45"/>
  <c r="J107" i="45"/>
  <c r="J108" i="45"/>
  <c r="J109" i="45"/>
  <c r="J110" i="45"/>
  <c r="J111" i="45"/>
  <c r="J112" i="45"/>
  <c r="J113" i="45"/>
  <c r="J114" i="45"/>
  <c r="J115" i="45"/>
  <c r="J116" i="45"/>
  <c r="J117" i="45"/>
  <c r="J118" i="45"/>
  <c r="J119" i="45"/>
  <c r="J120" i="45"/>
  <c r="J121" i="45"/>
  <c r="J122" i="45"/>
  <c r="J123" i="45"/>
  <c r="J124" i="45"/>
  <c r="J125" i="45"/>
  <c r="J126" i="45"/>
  <c r="J127" i="45"/>
  <c r="J128" i="45"/>
  <c r="J129" i="45"/>
  <c r="J130" i="45"/>
  <c r="J131" i="45"/>
  <c r="J132" i="45"/>
  <c r="J133" i="45"/>
  <c r="J134" i="45"/>
  <c r="J135" i="45"/>
  <c r="J136" i="45"/>
  <c r="J137" i="45"/>
  <c r="J138" i="45"/>
  <c r="J139" i="45"/>
  <c r="J140" i="45"/>
  <c r="J141" i="45"/>
  <c r="J142" i="45"/>
  <c r="J143" i="45"/>
  <c r="J144" i="45"/>
  <c r="J145" i="45"/>
  <c r="J146" i="45"/>
  <c r="J147" i="45"/>
  <c r="J148" i="45"/>
  <c r="J149" i="45"/>
  <c r="J150" i="45"/>
  <c r="J151" i="45"/>
  <c r="J152" i="45"/>
  <c r="J153" i="45"/>
  <c r="J154" i="45"/>
  <c r="J155" i="45"/>
  <c r="J156" i="45"/>
  <c r="J157" i="45"/>
  <c r="J158" i="45"/>
  <c r="J159" i="45"/>
  <c r="J160" i="45"/>
  <c r="J161" i="45"/>
  <c r="J162" i="45"/>
  <c r="J163" i="45"/>
  <c r="J164" i="45"/>
  <c r="J165" i="45"/>
  <c r="J166" i="45"/>
  <c r="J167" i="45"/>
  <c r="J168" i="45"/>
  <c r="J169" i="45"/>
  <c r="J170" i="45"/>
  <c r="J171" i="45"/>
  <c r="J172" i="45"/>
  <c r="J173" i="45"/>
  <c r="J174" i="45"/>
  <c r="J175" i="45"/>
  <c r="J176" i="45"/>
  <c r="J177" i="45"/>
  <c r="J178" i="45"/>
  <c r="J179" i="45"/>
  <c r="J180" i="45"/>
  <c r="J181" i="45"/>
  <c r="J182" i="45"/>
  <c r="J183" i="45"/>
  <c r="J184" i="45"/>
  <c r="J185" i="45"/>
  <c r="J186" i="45"/>
  <c r="J187" i="45"/>
  <c r="J188" i="45"/>
  <c r="J189" i="45"/>
  <c r="J190" i="45"/>
  <c r="J191" i="45"/>
  <c r="J192" i="45"/>
  <c r="J193" i="45"/>
  <c r="J194" i="45"/>
  <c r="J195" i="45"/>
  <c r="J196" i="45"/>
  <c r="J197" i="45"/>
  <c r="J198" i="45"/>
  <c r="J199" i="45"/>
  <c r="J200" i="45"/>
  <c r="J201" i="45"/>
  <c r="J202" i="45"/>
  <c r="J203" i="45"/>
  <c r="J204" i="45"/>
  <c r="J6" i="45"/>
  <c r="U455" i="31"/>
  <c r="T455" i="31"/>
  <c r="S455" i="31"/>
  <c r="R455" i="31"/>
  <c r="Q455" i="31"/>
  <c r="P455" i="31"/>
  <c r="O455" i="31"/>
  <c r="N455" i="31"/>
  <c r="M455" i="31"/>
  <c r="L455" i="31"/>
  <c r="K455" i="31"/>
  <c r="J455" i="31"/>
  <c r="I455" i="31"/>
  <c r="H455" i="31"/>
  <c r="G455" i="31"/>
  <c r="F455" i="31"/>
  <c r="E455" i="31"/>
  <c r="D455" i="31"/>
  <c r="C455" i="31"/>
  <c r="B455" i="31"/>
  <c r="U454" i="31"/>
  <c r="T454" i="31"/>
  <c r="S454" i="31"/>
  <c r="R454" i="31"/>
  <c r="Q454" i="31"/>
  <c r="P454" i="31"/>
  <c r="O454" i="31"/>
  <c r="N454" i="31"/>
  <c r="M454" i="31"/>
  <c r="L454" i="31"/>
  <c r="K454" i="31"/>
  <c r="J454" i="31"/>
  <c r="I454" i="31"/>
  <c r="H454" i="31"/>
  <c r="G454" i="31"/>
  <c r="F454" i="31"/>
  <c r="E454" i="31"/>
  <c r="D454" i="31"/>
  <c r="C454" i="31"/>
  <c r="B454" i="31"/>
  <c r="U453" i="31"/>
  <c r="T453" i="31"/>
  <c r="S453" i="31"/>
  <c r="R453" i="31"/>
  <c r="Q453" i="31"/>
  <c r="P453" i="31"/>
  <c r="O453" i="31"/>
  <c r="N453" i="31"/>
  <c r="M453" i="31"/>
  <c r="L453" i="31"/>
  <c r="K453" i="31"/>
  <c r="J453" i="31"/>
  <c r="I453" i="31"/>
  <c r="H453" i="31"/>
  <c r="G453" i="31"/>
  <c r="F453" i="31"/>
  <c r="E453" i="31"/>
  <c r="D453" i="31"/>
  <c r="C453" i="31"/>
  <c r="B453" i="31"/>
  <c r="U452" i="31"/>
  <c r="T452" i="31"/>
  <c r="S452" i="31"/>
  <c r="R452" i="31"/>
  <c r="Q452" i="31"/>
  <c r="P452" i="31"/>
  <c r="O452" i="31"/>
  <c r="N452" i="31"/>
  <c r="M452" i="31"/>
  <c r="L452" i="31"/>
  <c r="K452" i="31"/>
  <c r="J452" i="31"/>
  <c r="I452" i="31"/>
  <c r="H452" i="31"/>
  <c r="G452" i="31"/>
  <c r="F452" i="31"/>
  <c r="E452" i="31"/>
  <c r="D452" i="31"/>
  <c r="C452" i="31"/>
  <c r="B452" i="31"/>
  <c r="U451" i="31"/>
  <c r="T451" i="31"/>
  <c r="S451" i="31"/>
  <c r="R451" i="31"/>
  <c r="Q451" i="31"/>
  <c r="P451" i="31"/>
  <c r="O451" i="31"/>
  <c r="N451" i="31"/>
  <c r="M451" i="31"/>
  <c r="L451" i="31"/>
  <c r="K451" i="31"/>
  <c r="J451" i="31"/>
  <c r="I451" i="31"/>
  <c r="H451" i="31"/>
  <c r="G451" i="31"/>
  <c r="F451" i="31"/>
  <c r="E451" i="31"/>
  <c r="D451" i="31"/>
  <c r="C451" i="31"/>
  <c r="B451" i="31"/>
  <c r="U450" i="31"/>
  <c r="T450" i="31"/>
  <c r="S450" i="31"/>
  <c r="R450" i="31"/>
  <c r="Q450" i="31"/>
  <c r="P450" i="31"/>
  <c r="O450" i="31"/>
  <c r="N450" i="31"/>
  <c r="M450" i="31"/>
  <c r="L450" i="31"/>
  <c r="K450" i="31"/>
  <c r="J450" i="31"/>
  <c r="I450" i="31"/>
  <c r="H450" i="31"/>
  <c r="G450" i="31"/>
  <c r="F450" i="31"/>
  <c r="E450" i="31"/>
  <c r="D450" i="31"/>
  <c r="C450" i="31"/>
  <c r="B450" i="31"/>
  <c r="U449" i="31"/>
  <c r="T449" i="31"/>
  <c r="S449" i="31"/>
  <c r="R449" i="31"/>
  <c r="Q449" i="31"/>
  <c r="P449" i="31"/>
  <c r="O449" i="31"/>
  <c r="N449" i="31"/>
  <c r="M449" i="31"/>
  <c r="L449" i="31"/>
  <c r="K449" i="31"/>
  <c r="J449" i="31"/>
  <c r="I449" i="31"/>
  <c r="H449" i="31"/>
  <c r="G449" i="31"/>
  <c r="F449" i="31"/>
  <c r="E449" i="31"/>
  <c r="D449" i="31"/>
  <c r="C449" i="31"/>
  <c r="B449" i="31"/>
  <c r="U448" i="31"/>
  <c r="T448" i="31"/>
  <c r="S448" i="31"/>
  <c r="R448" i="31"/>
  <c r="Q448" i="31"/>
  <c r="P448" i="31"/>
  <c r="O448" i="31"/>
  <c r="N448" i="31"/>
  <c r="M448" i="31"/>
  <c r="L448" i="31"/>
  <c r="K448" i="31"/>
  <c r="J448" i="31"/>
  <c r="I448" i="31"/>
  <c r="H448" i="31"/>
  <c r="G448" i="31"/>
  <c r="F448" i="31"/>
  <c r="E448" i="31"/>
  <c r="D448" i="31"/>
  <c r="C448" i="31"/>
  <c r="B448" i="31"/>
  <c r="U447" i="31"/>
  <c r="T447" i="31"/>
  <c r="S447" i="31"/>
  <c r="R447" i="31"/>
  <c r="Q447" i="31"/>
  <c r="P447" i="31"/>
  <c r="O447" i="31"/>
  <c r="N447" i="31"/>
  <c r="M447" i="31"/>
  <c r="L447" i="31"/>
  <c r="K447" i="31"/>
  <c r="J447" i="31"/>
  <c r="I447" i="31"/>
  <c r="H447" i="31"/>
  <c r="G447" i="31"/>
  <c r="F447" i="31"/>
  <c r="E447" i="31"/>
  <c r="D447" i="31"/>
  <c r="C447" i="31"/>
  <c r="B447" i="31"/>
  <c r="U446" i="31"/>
  <c r="T446" i="31"/>
  <c r="S446" i="31"/>
  <c r="R446" i="31"/>
  <c r="Q446" i="31"/>
  <c r="P446" i="31"/>
  <c r="O446" i="31"/>
  <c r="N446" i="31"/>
  <c r="M446" i="31"/>
  <c r="L446" i="31"/>
  <c r="K446" i="31"/>
  <c r="J446" i="31"/>
  <c r="I446" i="31"/>
  <c r="H446" i="31"/>
  <c r="G446" i="31"/>
  <c r="F446" i="31"/>
  <c r="E446" i="31"/>
  <c r="D446" i="31"/>
  <c r="C446" i="31"/>
  <c r="B446" i="31"/>
  <c r="U445" i="31"/>
  <c r="T445" i="31"/>
  <c r="S445" i="31"/>
  <c r="R445" i="31"/>
  <c r="Q445" i="31"/>
  <c r="P445" i="31"/>
  <c r="O445" i="31"/>
  <c r="N445" i="31"/>
  <c r="M445" i="31"/>
  <c r="L445" i="31"/>
  <c r="K445" i="31"/>
  <c r="J445" i="31"/>
  <c r="I445" i="31"/>
  <c r="H445" i="31"/>
  <c r="G445" i="31"/>
  <c r="F445" i="31"/>
  <c r="E445" i="31"/>
  <c r="D445" i="31"/>
  <c r="C445" i="31"/>
  <c r="B445" i="31"/>
  <c r="U444" i="31"/>
  <c r="T444" i="31"/>
  <c r="S444" i="31"/>
  <c r="R444" i="31"/>
  <c r="Q444" i="31"/>
  <c r="P444" i="31"/>
  <c r="O444" i="31"/>
  <c r="N444" i="31"/>
  <c r="M444" i="31"/>
  <c r="L444" i="31"/>
  <c r="K444" i="31"/>
  <c r="J444" i="31"/>
  <c r="I444" i="31"/>
  <c r="H444" i="31"/>
  <c r="G444" i="31"/>
  <c r="F444" i="31"/>
  <c r="E444" i="31"/>
  <c r="D444" i="31"/>
  <c r="C444" i="31"/>
  <c r="B444" i="31"/>
  <c r="U443" i="31"/>
  <c r="T443" i="31"/>
  <c r="S443" i="31"/>
  <c r="R443" i="31"/>
  <c r="Q443" i="31"/>
  <c r="P443" i="31"/>
  <c r="O443" i="31"/>
  <c r="N443" i="31"/>
  <c r="M443" i="31"/>
  <c r="L443" i="31"/>
  <c r="K443" i="31"/>
  <c r="J443" i="31"/>
  <c r="I443" i="31"/>
  <c r="H443" i="31"/>
  <c r="G443" i="31"/>
  <c r="F443" i="31"/>
  <c r="E443" i="31"/>
  <c r="D443" i="31"/>
  <c r="C443" i="31"/>
  <c r="B443" i="31"/>
  <c r="U442" i="31"/>
  <c r="T442" i="31"/>
  <c r="S442" i="31"/>
  <c r="R442" i="31"/>
  <c r="Q442" i="31"/>
  <c r="P442" i="31"/>
  <c r="O442" i="31"/>
  <c r="N442" i="31"/>
  <c r="M442" i="31"/>
  <c r="L442" i="31"/>
  <c r="K442" i="31"/>
  <c r="J442" i="31"/>
  <c r="I442" i="31"/>
  <c r="H442" i="31"/>
  <c r="G442" i="31"/>
  <c r="F442" i="31"/>
  <c r="E442" i="31"/>
  <c r="D442" i="31"/>
  <c r="C442" i="31"/>
  <c r="B442" i="31"/>
  <c r="U441" i="31"/>
  <c r="T441" i="31"/>
  <c r="S441" i="31"/>
  <c r="R441" i="31"/>
  <c r="Q441" i="31"/>
  <c r="P441" i="31"/>
  <c r="O441" i="31"/>
  <c r="N441" i="31"/>
  <c r="M441" i="31"/>
  <c r="L441" i="31"/>
  <c r="K441" i="31"/>
  <c r="J441" i="31"/>
  <c r="I441" i="31"/>
  <c r="H441" i="31"/>
  <c r="G441" i="31"/>
  <c r="F441" i="31"/>
  <c r="E441" i="31"/>
  <c r="D441" i="31"/>
  <c r="C441" i="31"/>
  <c r="B441" i="31"/>
  <c r="U440" i="31"/>
  <c r="T440" i="31"/>
  <c r="S440" i="31"/>
  <c r="R440" i="31"/>
  <c r="Q440" i="31"/>
  <c r="P440" i="31"/>
  <c r="O440" i="31"/>
  <c r="N440" i="31"/>
  <c r="M440" i="31"/>
  <c r="L440" i="31"/>
  <c r="K440" i="31"/>
  <c r="J440" i="31"/>
  <c r="I440" i="31"/>
  <c r="H440" i="31"/>
  <c r="G440" i="31"/>
  <c r="F440" i="31"/>
  <c r="E440" i="31"/>
  <c r="D440" i="31"/>
  <c r="C440" i="31"/>
  <c r="B440" i="31"/>
  <c r="U439" i="31"/>
  <c r="T439" i="31"/>
  <c r="S439" i="31"/>
  <c r="R439" i="31"/>
  <c r="Q439" i="31"/>
  <c r="P439" i="31"/>
  <c r="O439" i="31"/>
  <c r="N439" i="31"/>
  <c r="M439" i="31"/>
  <c r="L439" i="31"/>
  <c r="K439" i="31"/>
  <c r="J439" i="31"/>
  <c r="I439" i="31"/>
  <c r="H439" i="31"/>
  <c r="G439" i="31"/>
  <c r="F439" i="31"/>
  <c r="E439" i="31"/>
  <c r="D439" i="31"/>
  <c r="C439" i="31"/>
  <c r="B439" i="31"/>
  <c r="U438" i="31"/>
  <c r="T438" i="31"/>
  <c r="S438" i="31"/>
  <c r="R438" i="31"/>
  <c r="Q438" i="31"/>
  <c r="P438" i="31"/>
  <c r="O438" i="31"/>
  <c r="N438" i="31"/>
  <c r="M438" i="31"/>
  <c r="L438" i="31"/>
  <c r="K438" i="31"/>
  <c r="J438" i="31"/>
  <c r="I438" i="31"/>
  <c r="H438" i="31"/>
  <c r="G438" i="31"/>
  <c r="F438" i="31"/>
  <c r="E438" i="31"/>
  <c r="D438" i="31"/>
  <c r="C438" i="31"/>
  <c r="B438" i="31"/>
  <c r="U437" i="31"/>
  <c r="T437" i="31"/>
  <c r="S437" i="31"/>
  <c r="R437" i="31"/>
  <c r="Q437" i="31"/>
  <c r="P437" i="31"/>
  <c r="O437" i="31"/>
  <c r="N437" i="31"/>
  <c r="M437" i="31"/>
  <c r="L437" i="31"/>
  <c r="K437" i="31"/>
  <c r="J437" i="31"/>
  <c r="I437" i="31"/>
  <c r="H437" i="31"/>
  <c r="G437" i="31"/>
  <c r="F437" i="31"/>
  <c r="E437" i="31"/>
  <c r="D437" i="31"/>
  <c r="C437" i="31"/>
  <c r="B437" i="31"/>
  <c r="U434" i="31"/>
  <c r="T434" i="31"/>
  <c r="S434" i="31"/>
  <c r="R434" i="31"/>
  <c r="Q434" i="31"/>
  <c r="P434" i="31"/>
  <c r="O434" i="31"/>
  <c r="N434" i="31"/>
  <c r="M434" i="31"/>
  <c r="L434" i="31"/>
  <c r="K434" i="31"/>
  <c r="J434" i="31"/>
  <c r="I434" i="31"/>
  <c r="H434" i="31"/>
  <c r="G434" i="31"/>
  <c r="F434" i="31"/>
  <c r="E434" i="31"/>
  <c r="D434" i="31"/>
  <c r="C434" i="31"/>
  <c r="B434" i="31"/>
  <c r="U433" i="31"/>
  <c r="T433" i="31"/>
  <c r="S433" i="31"/>
  <c r="R433" i="31"/>
  <c r="Q433" i="31"/>
  <c r="P433" i="31"/>
  <c r="O433" i="31"/>
  <c r="N433" i="31"/>
  <c r="M433" i="31"/>
  <c r="L433" i="31"/>
  <c r="K433" i="31"/>
  <c r="J433" i="31"/>
  <c r="I433" i="31"/>
  <c r="H433" i="31"/>
  <c r="G433" i="31"/>
  <c r="F433" i="31"/>
  <c r="E433" i="31"/>
  <c r="D433" i="31"/>
  <c r="C433" i="31"/>
  <c r="B433" i="31"/>
  <c r="U432" i="31"/>
  <c r="T432" i="31"/>
  <c r="S432" i="31"/>
  <c r="R432" i="31"/>
  <c r="Q432" i="31"/>
  <c r="P432" i="31"/>
  <c r="O432" i="31"/>
  <c r="N432" i="31"/>
  <c r="M432" i="31"/>
  <c r="L432" i="31"/>
  <c r="K432" i="31"/>
  <c r="J432" i="31"/>
  <c r="I432" i="31"/>
  <c r="H432" i="31"/>
  <c r="G432" i="31"/>
  <c r="F432" i="31"/>
  <c r="E432" i="31"/>
  <c r="D432" i="31"/>
  <c r="C432" i="31"/>
  <c r="B432" i="31"/>
  <c r="U431" i="31"/>
  <c r="T431" i="31"/>
  <c r="S431" i="31"/>
  <c r="R431" i="31"/>
  <c r="Q431" i="31"/>
  <c r="P431" i="31"/>
  <c r="O431" i="31"/>
  <c r="N431" i="31"/>
  <c r="M431" i="31"/>
  <c r="L431" i="31"/>
  <c r="K431" i="31"/>
  <c r="J431" i="31"/>
  <c r="I431" i="31"/>
  <c r="H431" i="31"/>
  <c r="G431" i="31"/>
  <c r="F431" i="31"/>
  <c r="E431" i="31"/>
  <c r="D431" i="31"/>
  <c r="C431" i="31"/>
  <c r="B431" i="31"/>
  <c r="U430" i="31"/>
  <c r="T430" i="31"/>
  <c r="S430" i="31"/>
  <c r="R430" i="31"/>
  <c r="Q430" i="31"/>
  <c r="P430" i="31"/>
  <c r="O430" i="31"/>
  <c r="N430" i="31"/>
  <c r="M430" i="31"/>
  <c r="L430" i="31"/>
  <c r="K430" i="31"/>
  <c r="J430" i="31"/>
  <c r="I430" i="31"/>
  <c r="H430" i="31"/>
  <c r="G430" i="31"/>
  <c r="F430" i="31"/>
  <c r="E430" i="31"/>
  <c r="D430" i="31"/>
  <c r="C430" i="31"/>
  <c r="B430" i="31"/>
  <c r="U429" i="31"/>
  <c r="T429" i="31"/>
  <c r="S429" i="31"/>
  <c r="R429" i="31"/>
  <c r="Q429" i="31"/>
  <c r="P429" i="31"/>
  <c r="O429" i="31"/>
  <c r="N429" i="31"/>
  <c r="M429" i="31"/>
  <c r="L429" i="31"/>
  <c r="K429" i="31"/>
  <c r="J429" i="31"/>
  <c r="I429" i="31"/>
  <c r="H429" i="31"/>
  <c r="G429" i="31"/>
  <c r="F429" i="31"/>
  <c r="E429" i="31"/>
  <c r="D429" i="31"/>
  <c r="C429" i="31"/>
  <c r="B429" i="31"/>
  <c r="U428" i="31"/>
  <c r="T428" i="31"/>
  <c r="S428" i="31"/>
  <c r="R428" i="31"/>
  <c r="Q428" i="31"/>
  <c r="P428" i="31"/>
  <c r="O428" i="31"/>
  <c r="N428" i="31"/>
  <c r="M428" i="31"/>
  <c r="L428" i="31"/>
  <c r="K428" i="31"/>
  <c r="J428" i="31"/>
  <c r="I428" i="31"/>
  <c r="H428" i="31"/>
  <c r="G428" i="31"/>
  <c r="F428" i="31"/>
  <c r="E428" i="31"/>
  <c r="D428" i="31"/>
  <c r="C428" i="31"/>
  <c r="B428" i="31"/>
  <c r="U427" i="31"/>
  <c r="T427" i="31"/>
  <c r="S427" i="31"/>
  <c r="R427" i="31"/>
  <c r="Q427" i="31"/>
  <c r="P427" i="31"/>
  <c r="O427" i="31"/>
  <c r="N427" i="31"/>
  <c r="M427" i="31"/>
  <c r="L427" i="31"/>
  <c r="K427" i="31"/>
  <c r="J427" i="31"/>
  <c r="I427" i="31"/>
  <c r="H427" i="31"/>
  <c r="G427" i="31"/>
  <c r="F427" i="31"/>
  <c r="E427" i="31"/>
  <c r="D427" i="31"/>
  <c r="C427" i="31"/>
  <c r="B427" i="31"/>
  <c r="U426" i="31"/>
  <c r="T426" i="31"/>
  <c r="S426" i="31"/>
  <c r="R426" i="31"/>
  <c r="Q426" i="31"/>
  <c r="P426" i="31"/>
  <c r="O426" i="31"/>
  <c r="N426" i="31"/>
  <c r="M426" i="31"/>
  <c r="L426" i="31"/>
  <c r="K426" i="31"/>
  <c r="J426" i="31"/>
  <c r="I426" i="31"/>
  <c r="H426" i="31"/>
  <c r="G426" i="31"/>
  <c r="F426" i="31"/>
  <c r="E426" i="31"/>
  <c r="D426" i="31"/>
  <c r="C426" i="31"/>
  <c r="B426" i="31"/>
  <c r="U425" i="31"/>
  <c r="T425" i="31"/>
  <c r="S425" i="31"/>
  <c r="R425" i="31"/>
  <c r="Q425" i="31"/>
  <c r="P425" i="31"/>
  <c r="O425" i="31"/>
  <c r="N425" i="31"/>
  <c r="M425" i="31"/>
  <c r="L425" i="31"/>
  <c r="K425" i="31"/>
  <c r="J425" i="31"/>
  <c r="I425" i="31"/>
  <c r="H425" i="31"/>
  <c r="G425" i="31"/>
  <c r="F425" i="31"/>
  <c r="E425" i="31"/>
  <c r="D425" i="31"/>
  <c r="C425" i="31"/>
  <c r="B425" i="31"/>
  <c r="U424" i="31"/>
  <c r="T424" i="31"/>
  <c r="S424" i="31"/>
  <c r="R424" i="31"/>
  <c r="Q424" i="31"/>
  <c r="P424" i="31"/>
  <c r="O424" i="31"/>
  <c r="N424" i="31"/>
  <c r="M424" i="31"/>
  <c r="L424" i="31"/>
  <c r="K424" i="31"/>
  <c r="J424" i="31"/>
  <c r="I424" i="31"/>
  <c r="H424" i="31"/>
  <c r="G424" i="31"/>
  <c r="F424" i="31"/>
  <c r="E424" i="31"/>
  <c r="D424" i="31"/>
  <c r="C424" i="31"/>
  <c r="B424" i="31"/>
  <c r="U423" i="31"/>
  <c r="T423" i="31"/>
  <c r="S423" i="31"/>
  <c r="R423" i="31"/>
  <c r="Q423" i="31"/>
  <c r="P423" i="31"/>
  <c r="O423" i="31"/>
  <c r="N423" i="31"/>
  <c r="M423" i="31"/>
  <c r="L423" i="31"/>
  <c r="K423" i="31"/>
  <c r="J423" i="31"/>
  <c r="I423" i="31"/>
  <c r="H423" i="31"/>
  <c r="G423" i="31"/>
  <c r="F423" i="31"/>
  <c r="E423" i="31"/>
  <c r="D423" i="31"/>
  <c r="C423" i="31"/>
  <c r="B423" i="31"/>
  <c r="U422" i="31"/>
  <c r="T422" i="31"/>
  <c r="S422" i="31"/>
  <c r="R422" i="31"/>
  <c r="Q422" i="31"/>
  <c r="P422" i="31"/>
  <c r="O422" i="31"/>
  <c r="N422" i="31"/>
  <c r="M422" i="31"/>
  <c r="L422" i="31"/>
  <c r="K422" i="31"/>
  <c r="J422" i="31"/>
  <c r="I422" i="31"/>
  <c r="H422" i="31"/>
  <c r="G422" i="31"/>
  <c r="F422" i="31"/>
  <c r="E422" i="31"/>
  <c r="D422" i="31"/>
  <c r="C422" i="31"/>
  <c r="B422" i="31"/>
  <c r="U421" i="31"/>
  <c r="T421" i="31"/>
  <c r="S421" i="31"/>
  <c r="R421" i="31"/>
  <c r="Q421" i="31"/>
  <c r="P421" i="31"/>
  <c r="O421" i="31"/>
  <c r="N421" i="31"/>
  <c r="M421" i="31"/>
  <c r="L421" i="31"/>
  <c r="K421" i="31"/>
  <c r="J421" i="31"/>
  <c r="I421" i="31"/>
  <c r="H421" i="31"/>
  <c r="G421" i="31"/>
  <c r="F421" i="31"/>
  <c r="E421" i="31"/>
  <c r="D421" i="31"/>
  <c r="C421" i="31"/>
  <c r="B421" i="31"/>
  <c r="U420" i="31"/>
  <c r="T420" i="31"/>
  <c r="S420" i="31"/>
  <c r="R420" i="31"/>
  <c r="Q420" i="31"/>
  <c r="P420" i="31"/>
  <c r="O420" i="31"/>
  <c r="N420" i="31"/>
  <c r="M420" i="31"/>
  <c r="L420" i="31"/>
  <c r="K420" i="31"/>
  <c r="J420" i="31"/>
  <c r="I420" i="31"/>
  <c r="H420" i="31"/>
  <c r="G420" i="31"/>
  <c r="F420" i="31"/>
  <c r="E420" i="31"/>
  <c r="D420" i="31"/>
  <c r="C420" i="31"/>
  <c r="B420" i="31"/>
  <c r="U419" i="31"/>
  <c r="T419" i="31"/>
  <c r="S419" i="31"/>
  <c r="R419" i="31"/>
  <c r="Q419" i="31"/>
  <c r="P419" i="31"/>
  <c r="O419" i="31"/>
  <c r="N419" i="31"/>
  <c r="M419" i="31"/>
  <c r="L419" i="31"/>
  <c r="K419" i="31"/>
  <c r="J419" i="31"/>
  <c r="I419" i="31"/>
  <c r="H419" i="31"/>
  <c r="G419" i="31"/>
  <c r="F419" i="31"/>
  <c r="E419" i="31"/>
  <c r="D419" i="31"/>
  <c r="C419" i="31"/>
  <c r="B419" i="31"/>
  <c r="U418" i="31"/>
  <c r="T418" i="31"/>
  <c r="S418" i="31"/>
  <c r="R418" i="31"/>
  <c r="Q418" i="31"/>
  <c r="P418" i="31"/>
  <c r="O418" i="31"/>
  <c r="N418" i="31"/>
  <c r="M418" i="31"/>
  <c r="L418" i="31"/>
  <c r="K418" i="31"/>
  <c r="J418" i="31"/>
  <c r="I418" i="31"/>
  <c r="H418" i="31"/>
  <c r="G418" i="31"/>
  <c r="F418" i="31"/>
  <c r="E418" i="31"/>
  <c r="D418" i="31"/>
  <c r="C418" i="31"/>
  <c r="B418" i="31"/>
  <c r="U417" i="31"/>
  <c r="T417" i="31"/>
  <c r="S417" i="31"/>
  <c r="R417" i="31"/>
  <c r="Q417" i="31"/>
  <c r="P417" i="31"/>
  <c r="O417" i="31"/>
  <c r="N417" i="31"/>
  <c r="M417" i="31"/>
  <c r="L417" i="31"/>
  <c r="K417" i="31"/>
  <c r="J417" i="31"/>
  <c r="I417" i="31"/>
  <c r="H417" i="31"/>
  <c r="G417" i="31"/>
  <c r="F417" i="31"/>
  <c r="E417" i="31"/>
  <c r="D417" i="31"/>
  <c r="C417" i="31"/>
  <c r="B417" i="31"/>
  <c r="U416" i="31"/>
  <c r="T416" i="31"/>
  <c r="S416" i="31"/>
  <c r="R416" i="31"/>
  <c r="Q416" i="31"/>
  <c r="P416" i="31"/>
  <c r="O416" i="31"/>
  <c r="N416" i="31"/>
  <c r="M416" i="31"/>
  <c r="L416" i="31"/>
  <c r="K416" i="31"/>
  <c r="J416" i="31"/>
  <c r="I416" i="31"/>
  <c r="H416" i="31"/>
  <c r="G416" i="31"/>
  <c r="F416" i="31"/>
  <c r="E416" i="31"/>
  <c r="D416" i="31"/>
  <c r="C416" i="31"/>
  <c r="B416" i="31"/>
  <c r="U415" i="31"/>
  <c r="T415" i="31"/>
  <c r="S415" i="31"/>
  <c r="R415" i="31"/>
  <c r="Q415" i="31"/>
  <c r="P415" i="31"/>
  <c r="O415" i="31"/>
  <c r="N415" i="31"/>
  <c r="M415" i="31"/>
  <c r="L415" i="31"/>
  <c r="K415" i="31"/>
  <c r="J415" i="31"/>
  <c r="I415" i="31"/>
  <c r="H415" i="31"/>
  <c r="G415" i="31"/>
  <c r="F415" i="31"/>
  <c r="E415" i="31"/>
  <c r="D415" i="31"/>
  <c r="C415" i="31"/>
  <c r="B415" i="31"/>
  <c r="U414" i="31"/>
  <c r="T414" i="31"/>
  <c r="S414" i="31"/>
  <c r="R414" i="31"/>
  <c r="Q414" i="31"/>
  <c r="P414" i="31"/>
  <c r="O414" i="31"/>
  <c r="N414" i="31"/>
  <c r="M414" i="31"/>
  <c r="L414" i="31"/>
  <c r="K414" i="31"/>
  <c r="J414" i="31"/>
  <c r="I414" i="31"/>
  <c r="H414" i="31"/>
  <c r="G414" i="31"/>
  <c r="F414" i="31"/>
  <c r="E414" i="31"/>
  <c r="D414" i="31"/>
  <c r="C414" i="31"/>
  <c r="B414" i="31"/>
  <c r="U413" i="31"/>
  <c r="T413" i="31"/>
  <c r="S413" i="31"/>
  <c r="R413" i="31"/>
  <c r="Q413" i="31"/>
  <c r="P413" i="31"/>
  <c r="O413" i="31"/>
  <c r="N413" i="31"/>
  <c r="M413" i="31"/>
  <c r="L413" i="31"/>
  <c r="K413" i="31"/>
  <c r="J413" i="31"/>
  <c r="I413" i="31"/>
  <c r="H413" i="31"/>
  <c r="G413" i="31"/>
  <c r="F413" i="31"/>
  <c r="E413" i="31"/>
  <c r="D413" i="31"/>
  <c r="C413" i="31"/>
  <c r="B413" i="31"/>
  <c r="U412" i="31"/>
  <c r="T412" i="31"/>
  <c r="S412" i="31"/>
  <c r="R412" i="31"/>
  <c r="Q412" i="31"/>
  <c r="P412" i="31"/>
  <c r="O412" i="31"/>
  <c r="N412" i="31"/>
  <c r="M412" i="31"/>
  <c r="L412" i="31"/>
  <c r="K412" i="31"/>
  <c r="J412" i="31"/>
  <c r="I412" i="31"/>
  <c r="H412" i="31"/>
  <c r="G412" i="31"/>
  <c r="F412" i="31"/>
  <c r="E412" i="31"/>
  <c r="D412" i="31"/>
  <c r="C412" i="31"/>
  <c r="B412" i="31"/>
  <c r="U411" i="31"/>
  <c r="T411" i="31"/>
  <c r="S411" i="31"/>
  <c r="R411" i="31"/>
  <c r="Q411" i="31"/>
  <c r="P411" i="31"/>
  <c r="O411" i="31"/>
  <c r="N411" i="31"/>
  <c r="M411" i="31"/>
  <c r="L411" i="31"/>
  <c r="K411" i="31"/>
  <c r="J411" i="31"/>
  <c r="I411" i="31"/>
  <c r="H411" i="31"/>
  <c r="G411" i="31"/>
  <c r="F411" i="31"/>
  <c r="E411" i="31"/>
  <c r="D411" i="31"/>
  <c r="C411" i="31"/>
  <c r="B411" i="31"/>
  <c r="U410" i="31"/>
  <c r="T410" i="31"/>
  <c r="S410" i="31"/>
  <c r="R410" i="31"/>
  <c r="Q410" i="31"/>
  <c r="P410" i="31"/>
  <c r="O410" i="31"/>
  <c r="N410" i="31"/>
  <c r="M410" i="31"/>
  <c r="L410" i="31"/>
  <c r="K410" i="31"/>
  <c r="J410" i="31"/>
  <c r="I410" i="31"/>
  <c r="H410" i="31"/>
  <c r="G410" i="31"/>
  <c r="F410" i="31"/>
  <c r="E410" i="31"/>
  <c r="D410" i="31"/>
  <c r="C410" i="31"/>
  <c r="B410" i="31"/>
  <c r="U409" i="31"/>
  <c r="T409" i="31"/>
  <c r="S409" i="31"/>
  <c r="R409" i="31"/>
  <c r="Q409" i="31"/>
  <c r="P409" i="31"/>
  <c r="O409" i="31"/>
  <c r="N409" i="31"/>
  <c r="M409" i="31"/>
  <c r="L409" i="31"/>
  <c r="K409" i="31"/>
  <c r="J409" i="31"/>
  <c r="I409" i="31"/>
  <c r="H409" i="31"/>
  <c r="G409" i="31"/>
  <c r="F409" i="31"/>
  <c r="E409" i="31"/>
  <c r="D409" i="31"/>
  <c r="C409" i="31"/>
  <c r="B409" i="31"/>
  <c r="U408" i="31"/>
  <c r="T408" i="31"/>
  <c r="S408" i="31"/>
  <c r="R408" i="31"/>
  <c r="Q408" i="31"/>
  <c r="P408" i="31"/>
  <c r="O408" i="31"/>
  <c r="N408" i="31"/>
  <c r="M408" i="31"/>
  <c r="L408" i="31"/>
  <c r="K408" i="31"/>
  <c r="J408" i="31"/>
  <c r="I408" i="31"/>
  <c r="H408" i="31"/>
  <c r="G408" i="31"/>
  <c r="F408" i="31"/>
  <c r="E408" i="31"/>
  <c r="D408" i="31"/>
  <c r="C408" i="31"/>
  <c r="B408" i="31"/>
  <c r="U407" i="31"/>
  <c r="T407" i="31"/>
  <c r="S407" i="31"/>
  <c r="R407" i="31"/>
  <c r="Q407" i="31"/>
  <c r="P407" i="31"/>
  <c r="O407" i="31"/>
  <c r="N407" i="31"/>
  <c r="M407" i="31"/>
  <c r="L407" i="31"/>
  <c r="K407" i="31"/>
  <c r="J407" i="31"/>
  <c r="I407" i="31"/>
  <c r="H407" i="31"/>
  <c r="G407" i="31"/>
  <c r="F407" i="31"/>
  <c r="E407" i="31"/>
  <c r="D407" i="31"/>
  <c r="C407" i="31"/>
  <c r="B407" i="31"/>
  <c r="U406" i="31"/>
  <c r="T406" i="31"/>
  <c r="S406" i="31"/>
  <c r="R406" i="31"/>
  <c r="Q406" i="31"/>
  <c r="P406" i="31"/>
  <c r="O406" i="31"/>
  <c r="N406" i="31"/>
  <c r="M406" i="31"/>
  <c r="L406" i="31"/>
  <c r="K406" i="31"/>
  <c r="J406" i="31"/>
  <c r="I406" i="31"/>
  <c r="H406" i="31"/>
  <c r="G406" i="31"/>
  <c r="F406" i="31"/>
  <c r="E406" i="31"/>
  <c r="D406" i="31"/>
  <c r="C406" i="31"/>
  <c r="B406" i="31"/>
  <c r="U405" i="31"/>
  <c r="T405" i="31"/>
  <c r="S405" i="31"/>
  <c r="R405" i="31"/>
  <c r="Q405" i="31"/>
  <c r="P405" i="31"/>
  <c r="O405" i="31"/>
  <c r="N405" i="31"/>
  <c r="M405" i="31"/>
  <c r="L405" i="31"/>
  <c r="K405" i="31"/>
  <c r="J405" i="31"/>
  <c r="I405" i="31"/>
  <c r="H405" i="31"/>
  <c r="G405" i="31"/>
  <c r="F405" i="31"/>
  <c r="E405" i="31"/>
  <c r="D405" i="31"/>
  <c r="C405" i="31"/>
  <c r="B405" i="31"/>
  <c r="U404" i="31"/>
  <c r="T404" i="31"/>
  <c r="S404" i="31"/>
  <c r="R404" i="31"/>
  <c r="Q404" i="31"/>
  <c r="P404" i="31"/>
  <c r="O404" i="31"/>
  <c r="N404" i="31"/>
  <c r="M404" i="31"/>
  <c r="L404" i="31"/>
  <c r="K404" i="31"/>
  <c r="J404" i="31"/>
  <c r="I404" i="31"/>
  <c r="H404" i="31"/>
  <c r="G404" i="31"/>
  <c r="F404" i="31"/>
  <c r="E404" i="31"/>
  <c r="D404" i="31"/>
  <c r="C404" i="31"/>
  <c r="B404" i="31"/>
  <c r="U403" i="31"/>
  <c r="T403" i="31"/>
  <c r="S403" i="31"/>
  <c r="R403" i="31"/>
  <c r="Q403" i="31"/>
  <c r="P403" i="31"/>
  <c r="O403" i="31"/>
  <c r="N403" i="31"/>
  <c r="M403" i="31"/>
  <c r="L403" i="31"/>
  <c r="K403" i="31"/>
  <c r="J403" i="31"/>
  <c r="I403" i="31"/>
  <c r="H403" i="31"/>
  <c r="G403" i="31"/>
  <c r="F403" i="31"/>
  <c r="E403" i="31"/>
  <c r="D403" i="31"/>
  <c r="C403" i="31"/>
  <c r="B403" i="31"/>
  <c r="U402" i="31"/>
  <c r="T402" i="31"/>
  <c r="S402" i="31"/>
  <c r="R402" i="31"/>
  <c r="Q402" i="31"/>
  <c r="P402" i="31"/>
  <c r="O402" i="31"/>
  <c r="N402" i="31"/>
  <c r="M402" i="31"/>
  <c r="L402" i="31"/>
  <c r="K402" i="31"/>
  <c r="J402" i="31"/>
  <c r="I402" i="31"/>
  <c r="H402" i="31"/>
  <c r="G402" i="31"/>
  <c r="F402" i="31"/>
  <c r="E402" i="31"/>
  <c r="D402" i="31"/>
  <c r="C402" i="31"/>
  <c r="B402" i="31"/>
  <c r="U401" i="31"/>
  <c r="T401" i="31"/>
  <c r="S401" i="31"/>
  <c r="R401" i="31"/>
  <c r="Q401" i="31"/>
  <c r="P401" i="31"/>
  <c r="O401" i="31"/>
  <c r="N401" i="31"/>
  <c r="M401" i="31"/>
  <c r="L401" i="31"/>
  <c r="K401" i="31"/>
  <c r="J401" i="31"/>
  <c r="I401" i="31"/>
  <c r="H401" i="31"/>
  <c r="G401" i="31"/>
  <c r="F401" i="31"/>
  <c r="E401" i="31"/>
  <c r="D401" i="31"/>
  <c r="C401" i="31"/>
  <c r="B401" i="31"/>
  <c r="U400" i="31"/>
  <c r="T400" i="31"/>
  <c r="S400" i="31"/>
  <c r="R400" i="31"/>
  <c r="Q400" i="31"/>
  <c r="P400" i="31"/>
  <c r="O400" i="31"/>
  <c r="N400" i="31"/>
  <c r="M400" i="31"/>
  <c r="L400" i="31"/>
  <c r="K400" i="31"/>
  <c r="J400" i="31"/>
  <c r="I400" i="31"/>
  <c r="H400" i="31"/>
  <c r="G400" i="31"/>
  <c r="F400" i="31"/>
  <c r="E400" i="31"/>
  <c r="D400" i="31"/>
  <c r="C400" i="31"/>
  <c r="B400" i="31"/>
  <c r="U399" i="31"/>
  <c r="T399" i="31"/>
  <c r="S399" i="31"/>
  <c r="R399" i="31"/>
  <c r="Q399" i="31"/>
  <c r="P399" i="31"/>
  <c r="O399" i="31"/>
  <c r="N399" i="31"/>
  <c r="M399" i="31"/>
  <c r="L399" i="31"/>
  <c r="K399" i="31"/>
  <c r="J399" i="31"/>
  <c r="I399" i="31"/>
  <c r="H399" i="31"/>
  <c r="G399" i="31"/>
  <c r="F399" i="31"/>
  <c r="E399" i="31"/>
  <c r="D399" i="31"/>
  <c r="C399" i="31"/>
  <c r="B399" i="31"/>
  <c r="U398" i="31"/>
  <c r="T398" i="31"/>
  <c r="S398" i="31"/>
  <c r="R398" i="31"/>
  <c r="Q398" i="31"/>
  <c r="P398" i="31"/>
  <c r="O398" i="31"/>
  <c r="N398" i="31"/>
  <c r="M398" i="31"/>
  <c r="L398" i="31"/>
  <c r="K398" i="31"/>
  <c r="J398" i="31"/>
  <c r="I398" i="31"/>
  <c r="H398" i="31"/>
  <c r="G398" i="31"/>
  <c r="F398" i="31"/>
  <c r="E398" i="31"/>
  <c r="D398" i="31"/>
  <c r="C398" i="31"/>
  <c r="B398" i="31"/>
  <c r="U397" i="31"/>
  <c r="T397" i="31"/>
  <c r="S397" i="31"/>
  <c r="R397" i="31"/>
  <c r="Q397" i="31"/>
  <c r="P397" i="31"/>
  <c r="O397" i="31"/>
  <c r="N397" i="31"/>
  <c r="M397" i="31"/>
  <c r="L397" i="31"/>
  <c r="K397" i="31"/>
  <c r="J397" i="31"/>
  <c r="I397" i="31"/>
  <c r="H397" i="31"/>
  <c r="G397" i="31"/>
  <c r="F397" i="31"/>
  <c r="E397" i="31"/>
  <c r="D397" i="31"/>
  <c r="C397" i="31"/>
  <c r="B397" i="31"/>
  <c r="U396" i="31"/>
  <c r="T396" i="31"/>
  <c r="S396" i="31"/>
  <c r="R396" i="31"/>
  <c r="Q396" i="31"/>
  <c r="P396" i="31"/>
  <c r="O396" i="31"/>
  <c r="N396" i="31"/>
  <c r="M396" i="31"/>
  <c r="L396" i="31"/>
  <c r="K396" i="31"/>
  <c r="J396" i="31"/>
  <c r="I396" i="31"/>
  <c r="H396" i="31"/>
  <c r="G396" i="31"/>
  <c r="F396" i="31"/>
  <c r="E396" i="31"/>
  <c r="D396" i="31"/>
  <c r="C396" i="31"/>
  <c r="B396" i="31"/>
  <c r="U395" i="31"/>
  <c r="T395" i="31"/>
  <c r="S395" i="31"/>
  <c r="R395" i="31"/>
  <c r="Q395" i="31"/>
  <c r="P395" i="31"/>
  <c r="O395" i="31"/>
  <c r="N395" i="31"/>
  <c r="M395" i="31"/>
  <c r="L395" i="31"/>
  <c r="K395" i="31"/>
  <c r="J395" i="31"/>
  <c r="I395" i="31"/>
  <c r="H395" i="31"/>
  <c r="G395" i="31"/>
  <c r="F395" i="31"/>
  <c r="E395" i="31"/>
  <c r="D395" i="31"/>
  <c r="C395" i="31"/>
  <c r="B395" i="31"/>
  <c r="U394" i="31"/>
  <c r="T394" i="31"/>
  <c r="S394" i="31"/>
  <c r="R394" i="31"/>
  <c r="Q394" i="31"/>
  <c r="P394" i="31"/>
  <c r="O394" i="31"/>
  <c r="N394" i="31"/>
  <c r="M394" i="31"/>
  <c r="L394" i="31"/>
  <c r="K394" i="31"/>
  <c r="J394" i="31"/>
  <c r="I394" i="31"/>
  <c r="H394" i="31"/>
  <c r="G394" i="31"/>
  <c r="F394" i="31"/>
  <c r="E394" i="31"/>
  <c r="D394" i="31"/>
  <c r="C394" i="31"/>
  <c r="B394" i="31"/>
  <c r="U393" i="31"/>
  <c r="T393" i="31"/>
  <c r="S393" i="31"/>
  <c r="R393" i="31"/>
  <c r="Q393" i="31"/>
  <c r="P393" i="31"/>
  <c r="O393" i="31"/>
  <c r="N393" i="31"/>
  <c r="M393" i="31"/>
  <c r="L393" i="31"/>
  <c r="K393" i="31"/>
  <c r="J393" i="31"/>
  <c r="I393" i="31"/>
  <c r="H393" i="31"/>
  <c r="G393" i="31"/>
  <c r="F393" i="31"/>
  <c r="E393" i="31"/>
  <c r="D393" i="31"/>
  <c r="C393" i="31"/>
  <c r="B393" i="31"/>
  <c r="U392" i="31"/>
  <c r="T392" i="31"/>
  <c r="S392" i="31"/>
  <c r="R392" i="31"/>
  <c r="Q392" i="31"/>
  <c r="P392" i="31"/>
  <c r="O392" i="31"/>
  <c r="N392" i="31"/>
  <c r="M392" i="31"/>
  <c r="L392" i="31"/>
  <c r="K392" i="31"/>
  <c r="J392" i="31"/>
  <c r="I392" i="31"/>
  <c r="H392" i="31"/>
  <c r="G392" i="31"/>
  <c r="F392" i="31"/>
  <c r="E392" i="31"/>
  <c r="D392" i="31"/>
  <c r="C392" i="31"/>
  <c r="B392" i="31"/>
  <c r="U391" i="31"/>
  <c r="T391" i="31"/>
  <c r="S391" i="31"/>
  <c r="R391" i="31"/>
  <c r="Q391" i="31"/>
  <c r="P391" i="31"/>
  <c r="O391" i="31"/>
  <c r="N391" i="31"/>
  <c r="M391" i="31"/>
  <c r="L391" i="31"/>
  <c r="K391" i="31"/>
  <c r="J391" i="31"/>
  <c r="I391" i="31"/>
  <c r="H391" i="31"/>
  <c r="G391" i="31"/>
  <c r="F391" i="31"/>
  <c r="E391" i="31"/>
  <c r="D391" i="31"/>
  <c r="C391" i="31"/>
  <c r="B391" i="31"/>
  <c r="U390" i="31"/>
  <c r="T390" i="31"/>
  <c r="S390" i="31"/>
  <c r="R390" i="31"/>
  <c r="Q390" i="31"/>
  <c r="P390" i="31"/>
  <c r="O390" i="31"/>
  <c r="N390" i="31"/>
  <c r="M390" i="31"/>
  <c r="L390" i="31"/>
  <c r="K390" i="31"/>
  <c r="J390" i="31"/>
  <c r="I390" i="31"/>
  <c r="H390" i="31"/>
  <c r="G390" i="31"/>
  <c r="F390" i="31"/>
  <c r="E390" i="31"/>
  <c r="D390" i="31"/>
  <c r="C390" i="31"/>
  <c r="B390" i="31"/>
  <c r="U389" i="31"/>
  <c r="T389" i="31"/>
  <c r="S389" i="31"/>
  <c r="R389" i="31"/>
  <c r="Q389" i="31"/>
  <c r="P389" i="31"/>
  <c r="O389" i="31"/>
  <c r="N389" i="31"/>
  <c r="M389" i="31"/>
  <c r="L389" i="31"/>
  <c r="K389" i="31"/>
  <c r="J389" i="31"/>
  <c r="I389" i="31"/>
  <c r="H389" i="31"/>
  <c r="G389" i="31"/>
  <c r="F389" i="31"/>
  <c r="E389" i="31"/>
  <c r="D389" i="31"/>
  <c r="C389" i="31"/>
  <c r="B389" i="31"/>
  <c r="U388" i="31"/>
  <c r="T388" i="31"/>
  <c r="S388" i="31"/>
  <c r="R388" i="31"/>
  <c r="Q388" i="31"/>
  <c r="P388" i="31"/>
  <c r="O388" i="31"/>
  <c r="N388" i="31"/>
  <c r="M388" i="31"/>
  <c r="L388" i="31"/>
  <c r="K388" i="31"/>
  <c r="J388" i="31"/>
  <c r="I388" i="31"/>
  <c r="H388" i="31"/>
  <c r="G388" i="31"/>
  <c r="F388" i="31"/>
  <c r="E388" i="31"/>
  <c r="D388" i="31"/>
  <c r="C388" i="31"/>
  <c r="B388" i="31"/>
  <c r="U387" i="31"/>
  <c r="T387" i="31"/>
  <c r="S387" i="31"/>
  <c r="R387" i="31"/>
  <c r="Q387" i="31"/>
  <c r="P387" i="31"/>
  <c r="O387" i="31"/>
  <c r="N387" i="31"/>
  <c r="M387" i="31"/>
  <c r="L387" i="31"/>
  <c r="K387" i="31"/>
  <c r="J387" i="31"/>
  <c r="I387" i="31"/>
  <c r="H387" i="31"/>
  <c r="G387" i="31"/>
  <c r="F387" i="31"/>
  <c r="E387" i="31"/>
  <c r="D387" i="31"/>
  <c r="C387" i="31"/>
  <c r="B387" i="31"/>
  <c r="U386" i="31"/>
  <c r="T386" i="31"/>
  <c r="S386" i="31"/>
  <c r="R386" i="31"/>
  <c r="Q386" i="31"/>
  <c r="P386" i="31"/>
  <c r="O386" i="31"/>
  <c r="N386" i="31"/>
  <c r="M386" i="31"/>
  <c r="L386" i="31"/>
  <c r="K386" i="31"/>
  <c r="J386" i="31"/>
  <c r="I386" i="31"/>
  <c r="H386" i="31"/>
  <c r="G386" i="31"/>
  <c r="F386" i="31"/>
  <c r="E386" i="31"/>
  <c r="D386" i="31"/>
  <c r="C386" i="31"/>
  <c r="B386" i="31"/>
  <c r="U385" i="31"/>
  <c r="T385" i="31"/>
  <c r="S385" i="31"/>
  <c r="R385" i="31"/>
  <c r="Q385" i="31"/>
  <c r="P385" i="31"/>
  <c r="O385" i="31"/>
  <c r="N385" i="31"/>
  <c r="M385" i="31"/>
  <c r="L385" i="31"/>
  <c r="K385" i="31"/>
  <c r="J385" i="31"/>
  <c r="I385" i="31"/>
  <c r="H385" i="31"/>
  <c r="G385" i="31"/>
  <c r="F385" i="31"/>
  <c r="E385" i="31"/>
  <c r="D385" i="31"/>
  <c r="C385" i="31"/>
  <c r="B385" i="31"/>
  <c r="U384" i="31"/>
  <c r="T384" i="31"/>
  <c r="S384" i="31"/>
  <c r="R384" i="31"/>
  <c r="Q384" i="31"/>
  <c r="P384" i="31"/>
  <c r="O384" i="31"/>
  <c r="N384" i="31"/>
  <c r="M384" i="31"/>
  <c r="L384" i="31"/>
  <c r="K384" i="31"/>
  <c r="J384" i="31"/>
  <c r="I384" i="31"/>
  <c r="H384" i="31"/>
  <c r="G384" i="31"/>
  <c r="F384" i="31"/>
  <c r="E384" i="31"/>
  <c r="D384" i="31"/>
  <c r="C384" i="31"/>
  <c r="B384" i="31"/>
  <c r="U383" i="31"/>
  <c r="T383" i="31"/>
  <c r="S383" i="31"/>
  <c r="R383" i="31"/>
  <c r="Q383" i="31"/>
  <c r="P383" i="31"/>
  <c r="O383" i="31"/>
  <c r="N383" i="31"/>
  <c r="M383" i="31"/>
  <c r="L383" i="31"/>
  <c r="K383" i="31"/>
  <c r="J383" i="31"/>
  <c r="I383" i="31"/>
  <c r="H383" i="31"/>
  <c r="G383" i="31"/>
  <c r="F383" i="31"/>
  <c r="E383" i="31"/>
  <c r="D383" i="31"/>
  <c r="C383" i="31"/>
  <c r="B383" i="31"/>
  <c r="U382" i="31"/>
  <c r="T382" i="31"/>
  <c r="S382" i="31"/>
  <c r="R382" i="31"/>
  <c r="Q382" i="31"/>
  <c r="P382" i="31"/>
  <c r="O382" i="31"/>
  <c r="N382" i="31"/>
  <c r="M382" i="31"/>
  <c r="L382" i="31"/>
  <c r="K382" i="31"/>
  <c r="J382" i="31"/>
  <c r="I382" i="31"/>
  <c r="H382" i="31"/>
  <c r="G382" i="31"/>
  <c r="F382" i="31"/>
  <c r="E382" i="31"/>
  <c r="D382" i="31"/>
  <c r="C382" i="31"/>
  <c r="B382" i="31"/>
  <c r="U381" i="31"/>
  <c r="T381" i="31"/>
  <c r="S381" i="31"/>
  <c r="R381" i="31"/>
  <c r="Q381" i="31"/>
  <c r="P381" i="31"/>
  <c r="O381" i="31"/>
  <c r="N381" i="31"/>
  <c r="M381" i="31"/>
  <c r="L381" i="31"/>
  <c r="K381" i="31"/>
  <c r="J381" i="31"/>
  <c r="I381" i="31"/>
  <c r="H381" i="31"/>
  <c r="G381" i="31"/>
  <c r="F381" i="31"/>
  <c r="E381" i="31"/>
  <c r="D381" i="31"/>
  <c r="C381" i="31"/>
  <c r="B381" i="31"/>
  <c r="U380" i="31"/>
  <c r="T380" i="31"/>
  <c r="S380" i="31"/>
  <c r="R380" i="31"/>
  <c r="Q380" i="31"/>
  <c r="P380" i="31"/>
  <c r="O380" i="31"/>
  <c r="N380" i="31"/>
  <c r="M380" i="31"/>
  <c r="L380" i="31"/>
  <c r="K380" i="31"/>
  <c r="J380" i="31"/>
  <c r="I380" i="31"/>
  <c r="H380" i="31"/>
  <c r="G380" i="31"/>
  <c r="F380" i="31"/>
  <c r="E380" i="31"/>
  <c r="D380" i="31"/>
  <c r="C380" i="31"/>
  <c r="B380" i="31"/>
  <c r="U379" i="31"/>
  <c r="T379" i="31"/>
  <c r="S379" i="31"/>
  <c r="R379" i="31"/>
  <c r="Q379" i="31"/>
  <c r="P379" i="31"/>
  <c r="O379" i="31"/>
  <c r="N379" i="31"/>
  <c r="M379" i="31"/>
  <c r="L379" i="31"/>
  <c r="K379" i="31"/>
  <c r="J379" i="31"/>
  <c r="I379" i="31"/>
  <c r="H379" i="31"/>
  <c r="G379" i="31"/>
  <c r="F379" i="31"/>
  <c r="E379" i="31"/>
  <c r="D379" i="31"/>
  <c r="C379" i="31"/>
  <c r="B379" i="31"/>
  <c r="U378" i="31"/>
  <c r="T378" i="31"/>
  <c r="S378" i="31"/>
  <c r="R378" i="31"/>
  <c r="Q378" i="31"/>
  <c r="P378" i="31"/>
  <c r="O378" i="31"/>
  <c r="N378" i="31"/>
  <c r="M378" i="31"/>
  <c r="L378" i="31"/>
  <c r="K378" i="31"/>
  <c r="J378" i="31"/>
  <c r="I378" i="31"/>
  <c r="H378" i="31"/>
  <c r="G378" i="31"/>
  <c r="F378" i="31"/>
  <c r="E378" i="31"/>
  <c r="D378" i="31"/>
  <c r="C378" i="31"/>
  <c r="B378" i="31"/>
  <c r="U377" i="31"/>
  <c r="T377" i="31"/>
  <c r="S377" i="31"/>
  <c r="R377" i="31"/>
  <c r="Q377" i="31"/>
  <c r="P377" i="31"/>
  <c r="O377" i="31"/>
  <c r="N377" i="31"/>
  <c r="M377" i="31"/>
  <c r="L377" i="31"/>
  <c r="K377" i="31"/>
  <c r="J377" i="31"/>
  <c r="I377" i="31"/>
  <c r="H377" i="31"/>
  <c r="G377" i="31"/>
  <c r="F377" i="31"/>
  <c r="E377" i="31"/>
  <c r="D377" i="31"/>
  <c r="C377" i="31"/>
  <c r="B377" i="31"/>
  <c r="U376" i="31"/>
  <c r="T376" i="31"/>
  <c r="S376" i="31"/>
  <c r="R376" i="31"/>
  <c r="Q376" i="31"/>
  <c r="P376" i="31"/>
  <c r="O376" i="31"/>
  <c r="N376" i="31"/>
  <c r="M376" i="31"/>
  <c r="L376" i="31"/>
  <c r="K376" i="31"/>
  <c r="J376" i="31"/>
  <c r="I376" i="31"/>
  <c r="H376" i="31"/>
  <c r="G376" i="31"/>
  <c r="F376" i="31"/>
  <c r="E376" i="31"/>
  <c r="D376" i="31"/>
  <c r="C376" i="31"/>
  <c r="B376" i="31"/>
  <c r="U375" i="31"/>
  <c r="T375" i="31"/>
  <c r="S375" i="31"/>
  <c r="R375" i="31"/>
  <c r="Q375" i="31"/>
  <c r="P375" i="31"/>
  <c r="O375" i="31"/>
  <c r="N375" i="31"/>
  <c r="M375" i="31"/>
  <c r="L375" i="31"/>
  <c r="K375" i="31"/>
  <c r="J375" i="31"/>
  <c r="I375" i="31"/>
  <c r="H375" i="31"/>
  <c r="G375" i="31"/>
  <c r="F375" i="31"/>
  <c r="E375" i="31"/>
  <c r="D375" i="31"/>
  <c r="C375" i="31"/>
  <c r="B375" i="31"/>
  <c r="U374" i="31"/>
  <c r="T374" i="31"/>
  <c r="S374" i="31"/>
  <c r="R374" i="31"/>
  <c r="Q374" i="31"/>
  <c r="P374" i="31"/>
  <c r="O374" i="31"/>
  <c r="N374" i="31"/>
  <c r="M374" i="31"/>
  <c r="L374" i="31"/>
  <c r="K374" i="31"/>
  <c r="J374" i="31"/>
  <c r="I374" i="31"/>
  <c r="H374" i="31"/>
  <c r="G374" i="31"/>
  <c r="F374" i="31"/>
  <c r="E374" i="31"/>
  <c r="D374" i="31"/>
  <c r="C374" i="31"/>
  <c r="B374" i="31"/>
  <c r="U373" i="31"/>
  <c r="T373" i="31"/>
  <c r="S373" i="31"/>
  <c r="R373" i="31"/>
  <c r="Q373" i="31"/>
  <c r="P373" i="31"/>
  <c r="O373" i="31"/>
  <c r="N373" i="31"/>
  <c r="M373" i="31"/>
  <c r="L373" i="31"/>
  <c r="K373" i="31"/>
  <c r="J373" i="31"/>
  <c r="I373" i="31"/>
  <c r="H373" i="31"/>
  <c r="G373" i="31"/>
  <c r="F373" i="31"/>
  <c r="E373" i="31"/>
  <c r="D373" i="31"/>
  <c r="C373" i="31"/>
  <c r="B373" i="31"/>
  <c r="U372" i="31"/>
  <c r="T372" i="31"/>
  <c r="S372" i="31"/>
  <c r="R372" i="31"/>
  <c r="Q372" i="31"/>
  <c r="P372" i="31"/>
  <c r="O372" i="31"/>
  <c r="N372" i="31"/>
  <c r="M372" i="31"/>
  <c r="L372" i="31"/>
  <c r="K372" i="31"/>
  <c r="J372" i="31"/>
  <c r="I372" i="31"/>
  <c r="H372" i="31"/>
  <c r="G372" i="31"/>
  <c r="F372" i="31"/>
  <c r="E372" i="31"/>
  <c r="D372" i="31"/>
  <c r="C372" i="31"/>
  <c r="B372" i="31"/>
  <c r="U371" i="31"/>
  <c r="T371" i="31"/>
  <c r="S371" i="31"/>
  <c r="R371" i="31"/>
  <c r="Q371" i="31"/>
  <c r="P371" i="31"/>
  <c r="O371" i="31"/>
  <c r="N371" i="31"/>
  <c r="M371" i="31"/>
  <c r="L371" i="31"/>
  <c r="K371" i="31"/>
  <c r="J371" i="31"/>
  <c r="I371" i="31"/>
  <c r="H371" i="31"/>
  <c r="G371" i="31"/>
  <c r="F371" i="31"/>
  <c r="E371" i="31"/>
  <c r="D371" i="31"/>
  <c r="C371" i="31"/>
  <c r="B371" i="31"/>
  <c r="U370" i="31"/>
  <c r="T370" i="31"/>
  <c r="S370" i="31"/>
  <c r="R370" i="31"/>
  <c r="Q370" i="31"/>
  <c r="P370" i="31"/>
  <c r="O370" i="31"/>
  <c r="N370" i="31"/>
  <c r="M370" i="31"/>
  <c r="L370" i="31"/>
  <c r="K370" i="31"/>
  <c r="J370" i="31"/>
  <c r="I370" i="31"/>
  <c r="H370" i="31"/>
  <c r="G370" i="31"/>
  <c r="F370" i="31"/>
  <c r="E370" i="31"/>
  <c r="D370" i="31"/>
  <c r="C370" i="31"/>
  <c r="B370" i="31"/>
  <c r="U369" i="31"/>
  <c r="T369" i="31"/>
  <c r="S369" i="31"/>
  <c r="R369" i="31"/>
  <c r="Q369" i="31"/>
  <c r="P369" i="31"/>
  <c r="O369" i="31"/>
  <c r="N369" i="31"/>
  <c r="M369" i="31"/>
  <c r="L369" i="31"/>
  <c r="K369" i="31"/>
  <c r="J369" i="31"/>
  <c r="I369" i="31"/>
  <c r="H369" i="31"/>
  <c r="G369" i="31"/>
  <c r="F369" i="31"/>
  <c r="E369" i="31"/>
  <c r="D369" i="31"/>
  <c r="C369" i="31"/>
  <c r="B369" i="31"/>
  <c r="U368" i="31"/>
  <c r="T368" i="31"/>
  <c r="S368" i="31"/>
  <c r="R368" i="31"/>
  <c r="Q368" i="31"/>
  <c r="P368" i="31"/>
  <c r="O368" i="31"/>
  <c r="N368" i="31"/>
  <c r="M368" i="31"/>
  <c r="L368" i="31"/>
  <c r="K368" i="31"/>
  <c r="J368" i="31"/>
  <c r="I368" i="31"/>
  <c r="H368" i="31"/>
  <c r="G368" i="31"/>
  <c r="F368" i="31"/>
  <c r="E368" i="31"/>
  <c r="D368" i="31"/>
  <c r="C368" i="31"/>
  <c r="B368" i="31"/>
  <c r="U367" i="31"/>
  <c r="T367" i="31"/>
  <c r="S367" i="31"/>
  <c r="R367" i="31"/>
  <c r="Q367" i="31"/>
  <c r="P367" i="31"/>
  <c r="O367" i="31"/>
  <c r="N367" i="31"/>
  <c r="M367" i="31"/>
  <c r="L367" i="31"/>
  <c r="K367" i="31"/>
  <c r="J367" i="31"/>
  <c r="I367" i="31"/>
  <c r="H367" i="31"/>
  <c r="G367" i="31"/>
  <c r="F367" i="31"/>
  <c r="E367" i="31"/>
  <c r="D367" i="31"/>
  <c r="C367" i="31"/>
  <c r="B367" i="31"/>
  <c r="U366" i="31"/>
  <c r="T366" i="31"/>
  <c r="S366" i="31"/>
  <c r="R366" i="31"/>
  <c r="Q366" i="31"/>
  <c r="P366" i="31"/>
  <c r="O366" i="31"/>
  <c r="N366" i="31"/>
  <c r="M366" i="31"/>
  <c r="L366" i="31"/>
  <c r="K366" i="31"/>
  <c r="J366" i="31"/>
  <c r="I366" i="31"/>
  <c r="H366" i="31"/>
  <c r="G366" i="31"/>
  <c r="F366" i="31"/>
  <c r="E366" i="31"/>
  <c r="D366" i="31"/>
  <c r="C366" i="31"/>
  <c r="B366" i="31"/>
  <c r="U365" i="31"/>
  <c r="T365" i="31"/>
  <c r="S365" i="31"/>
  <c r="R365" i="31"/>
  <c r="Q365" i="31"/>
  <c r="P365" i="31"/>
  <c r="O365" i="31"/>
  <c r="N365" i="31"/>
  <c r="M365" i="31"/>
  <c r="L365" i="31"/>
  <c r="K365" i="31"/>
  <c r="J365" i="31"/>
  <c r="I365" i="31"/>
  <c r="H365" i="31"/>
  <c r="G365" i="31"/>
  <c r="F365" i="31"/>
  <c r="E365" i="31"/>
  <c r="D365" i="31"/>
  <c r="C365" i="31"/>
  <c r="B365" i="31"/>
  <c r="U364" i="31"/>
  <c r="T364" i="31"/>
  <c r="S364" i="31"/>
  <c r="R364" i="31"/>
  <c r="Q364" i="31"/>
  <c r="P364" i="31"/>
  <c r="O364" i="31"/>
  <c r="N364" i="31"/>
  <c r="M364" i="31"/>
  <c r="L364" i="31"/>
  <c r="K364" i="31"/>
  <c r="J364" i="31"/>
  <c r="I364" i="31"/>
  <c r="H364" i="31"/>
  <c r="G364" i="31"/>
  <c r="F364" i="31"/>
  <c r="E364" i="31"/>
  <c r="D364" i="31"/>
  <c r="C364" i="31"/>
  <c r="B364" i="31"/>
  <c r="U363" i="31"/>
  <c r="T363" i="31"/>
  <c r="S363" i="31"/>
  <c r="R363" i="31"/>
  <c r="Q363" i="31"/>
  <c r="P363" i="31"/>
  <c r="O363" i="31"/>
  <c r="N363" i="31"/>
  <c r="M363" i="31"/>
  <c r="L363" i="31"/>
  <c r="K363" i="31"/>
  <c r="J363" i="31"/>
  <c r="I363" i="31"/>
  <c r="H363" i="31"/>
  <c r="G363" i="31"/>
  <c r="F363" i="31"/>
  <c r="E363" i="31"/>
  <c r="D363" i="31"/>
  <c r="C363" i="31"/>
  <c r="B363" i="31"/>
  <c r="U362" i="31"/>
  <c r="T362" i="31"/>
  <c r="S362" i="31"/>
  <c r="R362" i="31"/>
  <c r="Q362" i="31"/>
  <c r="P362" i="31"/>
  <c r="O362" i="31"/>
  <c r="N362" i="31"/>
  <c r="M362" i="31"/>
  <c r="L362" i="31"/>
  <c r="K362" i="31"/>
  <c r="J362" i="31"/>
  <c r="I362" i="31"/>
  <c r="H362" i="31"/>
  <c r="G362" i="31"/>
  <c r="F362" i="31"/>
  <c r="E362" i="31"/>
  <c r="D362" i="31"/>
  <c r="C362" i="31"/>
  <c r="B362" i="31"/>
  <c r="U361" i="31"/>
  <c r="T361" i="31"/>
  <c r="S361" i="31"/>
  <c r="R361" i="31"/>
  <c r="Q361" i="31"/>
  <c r="P361" i="31"/>
  <c r="O361" i="31"/>
  <c r="N361" i="31"/>
  <c r="M361" i="31"/>
  <c r="L361" i="31"/>
  <c r="K361" i="31"/>
  <c r="J361" i="31"/>
  <c r="I361" i="31"/>
  <c r="H361" i="31"/>
  <c r="G361" i="31"/>
  <c r="F361" i="31"/>
  <c r="E361" i="31"/>
  <c r="D361" i="31"/>
  <c r="C361" i="31"/>
  <c r="B361" i="31"/>
  <c r="U360" i="31"/>
  <c r="T360" i="31"/>
  <c r="S360" i="31"/>
  <c r="R360" i="31"/>
  <c r="Q360" i="31"/>
  <c r="P360" i="31"/>
  <c r="O360" i="31"/>
  <c r="N360" i="31"/>
  <c r="M360" i="31"/>
  <c r="L360" i="31"/>
  <c r="K360" i="31"/>
  <c r="J360" i="31"/>
  <c r="I360" i="31"/>
  <c r="H360" i="31"/>
  <c r="G360" i="31"/>
  <c r="F360" i="31"/>
  <c r="E360" i="31"/>
  <c r="D360" i="31"/>
  <c r="C360" i="31"/>
  <c r="B360" i="31"/>
  <c r="U359" i="31"/>
  <c r="T359" i="31"/>
  <c r="S359" i="31"/>
  <c r="R359" i="31"/>
  <c r="Q359" i="31"/>
  <c r="P359" i="31"/>
  <c r="O359" i="31"/>
  <c r="N359" i="31"/>
  <c r="M359" i="31"/>
  <c r="L359" i="31"/>
  <c r="K359" i="31"/>
  <c r="J359" i="31"/>
  <c r="I359" i="31"/>
  <c r="H359" i="31"/>
  <c r="G359" i="31"/>
  <c r="F359" i="31"/>
  <c r="E359" i="31"/>
  <c r="D359" i="31"/>
  <c r="C359" i="31"/>
  <c r="B359" i="31"/>
  <c r="U358" i="31"/>
  <c r="T358" i="31"/>
  <c r="S358" i="31"/>
  <c r="R358" i="31"/>
  <c r="Q358" i="31"/>
  <c r="P358" i="31"/>
  <c r="O358" i="31"/>
  <c r="N358" i="31"/>
  <c r="M358" i="31"/>
  <c r="L358" i="31"/>
  <c r="K358" i="31"/>
  <c r="J358" i="31"/>
  <c r="I358" i="31"/>
  <c r="H358" i="31"/>
  <c r="G358" i="31"/>
  <c r="F358" i="31"/>
  <c r="E358" i="31"/>
  <c r="D358" i="31"/>
  <c r="C358" i="31"/>
  <c r="B358" i="31"/>
  <c r="U357" i="31"/>
  <c r="T357" i="31"/>
  <c r="S357" i="31"/>
  <c r="R357" i="31"/>
  <c r="Q357" i="31"/>
  <c r="P357" i="31"/>
  <c r="O357" i="31"/>
  <c r="N357" i="31"/>
  <c r="M357" i="31"/>
  <c r="L357" i="31"/>
  <c r="K357" i="31"/>
  <c r="J357" i="31"/>
  <c r="I357" i="31"/>
  <c r="H357" i="31"/>
  <c r="G357" i="31"/>
  <c r="F357" i="31"/>
  <c r="E357" i="31"/>
  <c r="D357" i="31"/>
  <c r="C357" i="31"/>
  <c r="B357" i="31"/>
  <c r="U356" i="31"/>
  <c r="T356" i="31"/>
  <c r="S356" i="31"/>
  <c r="R356" i="31"/>
  <c r="Q356" i="31"/>
  <c r="P356" i="31"/>
  <c r="O356" i="31"/>
  <c r="N356" i="31"/>
  <c r="M356" i="31"/>
  <c r="L356" i="31"/>
  <c r="K356" i="31"/>
  <c r="J356" i="31"/>
  <c r="I356" i="31"/>
  <c r="H356" i="31"/>
  <c r="G356" i="31"/>
  <c r="F356" i="31"/>
  <c r="E356" i="31"/>
  <c r="D356" i="31"/>
  <c r="C356" i="31"/>
  <c r="B356" i="31"/>
  <c r="U355" i="31"/>
  <c r="T355" i="31"/>
  <c r="S355" i="31"/>
  <c r="R355" i="31"/>
  <c r="Q355" i="31"/>
  <c r="P355" i="31"/>
  <c r="O355" i="31"/>
  <c r="N355" i="31"/>
  <c r="M355" i="31"/>
  <c r="L355" i="31"/>
  <c r="K355" i="31"/>
  <c r="J355" i="31"/>
  <c r="I355" i="31"/>
  <c r="H355" i="31"/>
  <c r="G355" i="31"/>
  <c r="F355" i="31"/>
  <c r="E355" i="31"/>
  <c r="D355" i="31"/>
  <c r="C355" i="31"/>
  <c r="B355" i="31"/>
  <c r="U354" i="31"/>
  <c r="T354" i="31"/>
  <c r="S354" i="31"/>
  <c r="R354" i="31"/>
  <c r="Q354" i="31"/>
  <c r="P354" i="31"/>
  <c r="O354" i="31"/>
  <c r="N354" i="31"/>
  <c r="M354" i="31"/>
  <c r="L354" i="31"/>
  <c r="K354" i="31"/>
  <c r="J354" i="31"/>
  <c r="I354" i="31"/>
  <c r="H354" i="31"/>
  <c r="G354" i="31"/>
  <c r="F354" i="31"/>
  <c r="E354" i="31"/>
  <c r="D354" i="31"/>
  <c r="C354" i="31"/>
  <c r="B354" i="31"/>
  <c r="U353" i="31"/>
  <c r="T353" i="31"/>
  <c r="S353" i="31"/>
  <c r="R353" i="31"/>
  <c r="Q353" i="31"/>
  <c r="P353" i="31"/>
  <c r="O353" i="31"/>
  <c r="N353" i="31"/>
  <c r="M353" i="31"/>
  <c r="L353" i="31"/>
  <c r="K353" i="31"/>
  <c r="J353" i="31"/>
  <c r="I353" i="31"/>
  <c r="H353" i="31"/>
  <c r="G353" i="31"/>
  <c r="F353" i="31"/>
  <c r="E353" i="31"/>
  <c r="D353" i="31"/>
  <c r="C353" i="31"/>
  <c r="B353" i="31"/>
  <c r="U352" i="31"/>
  <c r="T352" i="31"/>
  <c r="S352" i="31"/>
  <c r="R352" i="31"/>
  <c r="Q352" i="31"/>
  <c r="P352" i="31"/>
  <c r="O352" i="31"/>
  <c r="N352" i="31"/>
  <c r="M352" i="31"/>
  <c r="L352" i="31"/>
  <c r="K352" i="31"/>
  <c r="J352" i="31"/>
  <c r="I352" i="31"/>
  <c r="H352" i="31"/>
  <c r="G352" i="31"/>
  <c r="F352" i="31"/>
  <c r="E352" i="31"/>
  <c r="D352" i="31"/>
  <c r="C352" i="31"/>
  <c r="B352" i="31"/>
  <c r="U351" i="31"/>
  <c r="T351" i="31"/>
  <c r="S351" i="31"/>
  <c r="R351" i="31"/>
  <c r="Q351" i="31"/>
  <c r="P351" i="31"/>
  <c r="O351" i="31"/>
  <c r="N351" i="31"/>
  <c r="M351" i="31"/>
  <c r="L351" i="31"/>
  <c r="K351" i="31"/>
  <c r="J351" i="31"/>
  <c r="I351" i="31"/>
  <c r="H351" i="31"/>
  <c r="G351" i="31"/>
  <c r="F351" i="31"/>
  <c r="E351" i="31"/>
  <c r="D351" i="31"/>
  <c r="C351" i="31"/>
  <c r="B351" i="31"/>
  <c r="U350" i="31"/>
  <c r="T350" i="31"/>
  <c r="S350" i="31"/>
  <c r="R350" i="31"/>
  <c r="Q350" i="31"/>
  <c r="P350" i="31"/>
  <c r="O350" i="31"/>
  <c r="N350" i="31"/>
  <c r="M350" i="31"/>
  <c r="L350" i="31"/>
  <c r="K350" i="31"/>
  <c r="J350" i="31"/>
  <c r="I350" i="31"/>
  <c r="H350" i="31"/>
  <c r="G350" i="31"/>
  <c r="F350" i="31"/>
  <c r="E350" i="31"/>
  <c r="D350" i="31"/>
  <c r="C350" i="31"/>
  <c r="B350" i="31"/>
  <c r="U349" i="31"/>
  <c r="T349" i="31"/>
  <c r="S349" i="31"/>
  <c r="R349" i="31"/>
  <c r="Q349" i="31"/>
  <c r="P349" i="31"/>
  <c r="O349" i="31"/>
  <c r="N349" i="31"/>
  <c r="M349" i="31"/>
  <c r="L349" i="31"/>
  <c r="K349" i="31"/>
  <c r="J349" i="31"/>
  <c r="I349" i="31"/>
  <c r="H349" i="31"/>
  <c r="G349" i="31"/>
  <c r="F349" i="31"/>
  <c r="E349" i="31"/>
  <c r="D349" i="31"/>
  <c r="C349" i="31"/>
  <c r="B349" i="31"/>
  <c r="U348" i="31"/>
  <c r="T348" i="31"/>
  <c r="S348" i="31"/>
  <c r="R348" i="31"/>
  <c r="Q348" i="31"/>
  <c r="P348" i="31"/>
  <c r="O348" i="31"/>
  <c r="N348" i="31"/>
  <c r="M348" i="31"/>
  <c r="L348" i="31"/>
  <c r="K348" i="31"/>
  <c r="J348" i="31"/>
  <c r="I348" i="31"/>
  <c r="H348" i="31"/>
  <c r="G348" i="31"/>
  <c r="F348" i="31"/>
  <c r="E348" i="31"/>
  <c r="D348" i="31"/>
  <c r="C348" i="31"/>
  <c r="B348" i="31"/>
  <c r="U347" i="31"/>
  <c r="T347" i="31"/>
  <c r="S347" i="31"/>
  <c r="R347" i="31"/>
  <c r="Q347" i="31"/>
  <c r="P347" i="31"/>
  <c r="O347" i="31"/>
  <c r="N347" i="31"/>
  <c r="M347" i="31"/>
  <c r="L347" i="31"/>
  <c r="K347" i="31"/>
  <c r="J347" i="31"/>
  <c r="I347" i="31"/>
  <c r="H347" i="31"/>
  <c r="G347" i="31"/>
  <c r="F347" i="31"/>
  <c r="E347" i="31"/>
  <c r="D347" i="31"/>
  <c r="C347" i="31"/>
  <c r="B347" i="31"/>
  <c r="U346" i="31"/>
  <c r="T346" i="31"/>
  <c r="S346" i="31"/>
  <c r="R346" i="31"/>
  <c r="Q346" i="31"/>
  <c r="P346" i="31"/>
  <c r="O346" i="31"/>
  <c r="N346" i="31"/>
  <c r="M346" i="31"/>
  <c r="L346" i="31"/>
  <c r="K346" i="31"/>
  <c r="J346" i="31"/>
  <c r="I346" i="31"/>
  <c r="H346" i="31"/>
  <c r="G346" i="31"/>
  <c r="F346" i="31"/>
  <c r="E346" i="31"/>
  <c r="D346" i="31"/>
  <c r="C346" i="31"/>
  <c r="B346" i="31"/>
  <c r="U345" i="31"/>
  <c r="T345" i="31"/>
  <c r="S345" i="31"/>
  <c r="R345" i="31"/>
  <c r="Q345" i="31"/>
  <c r="P345" i="31"/>
  <c r="O345" i="31"/>
  <c r="N345" i="31"/>
  <c r="M345" i="31"/>
  <c r="L345" i="31"/>
  <c r="K345" i="31"/>
  <c r="J345" i="31"/>
  <c r="I345" i="31"/>
  <c r="H345" i="31"/>
  <c r="G345" i="31"/>
  <c r="F345" i="31"/>
  <c r="E345" i="31"/>
  <c r="D345" i="31"/>
  <c r="C345" i="31"/>
  <c r="B345" i="31"/>
  <c r="U344" i="31"/>
  <c r="T344" i="31"/>
  <c r="S344" i="31"/>
  <c r="R344" i="31"/>
  <c r="Q344" i="31"/>
  <c r="P344" i="31"/>
  <c r="O344" i="31"/>
  <c r="N344" i="31"/>
  <c r="M344" i="31"/>
  <c r="L344" i="31"/>
  <c r="K344" i="31"/>
  <c r="J344" i="31"/>
  <c r="I344" i="31"/>
  <c r="H344" i="31"/>
  <c r="G344" i="31"/>
  <c r="F344" i="31"/>
  <c r="E344" i="31"/>
  <c r="D344" i="31"/>
  <c r="C344" i="31"/>
  <c r="B344" i="31"/>
  <c r="U343" i="31"/>
  <c r="T343" i="31"/>
  <c r="S343" i="31"/>
  <c r="R343" i="31"/>
  <c r="Q343" i="31"/>
  <c r="P343" i="31"/>
  <c r="O343" i="31"/>
  <c r="N343" i="31"/>
  <c r="M343" i="31"/>
  <c r="L343" i="31"/>
  <c r="K343" i="31"/>
  <c r="J343" i="31"/>
  <c r="I343" i="31"/>
  <c r="H343" i="31"/>
  <c r="G343" i="31"/>
  <c r="F343" i="31"/>
  <c r="E343" i="31"/>
  <c r="D343" i="31"/>
  <c r="C343" i="31"/>
  <c r="B343" i="31"/>
  <c r="U342" i="31"/>
  <c r="T342" i="31"/>
  <c r="S342" i="31"/>
  <c r="R342" i="31"/>
  <c r="Q342" i="31"/>
  <c r="P342" i="31"/>
  <c r="O342" i="31"/>
  <c r="N342" i="31"/>
  <c r="M342" i="31"/>
  <c r="L342" i="31"/>
  <c r="K342" i="31"/>
  <c r="J342" i="31"/>
  <c r="I342" i="31"/>
  <c r="H342" i="31"/>
  <c r="G342" i="31"/>
  <c r="F342" i="31"/>
  <c r="E342" i="31"/>
  <c r="D342" i="31"/>
  <c r="C342" i="31"/>
  <c r="B342" i="31"/>
  <c r="U341" i="31"/>
  <c r="T341" i="31"/>
  <c r="S341" i="31"/>
  <c r="R341" i="31"/>
  <c r="Q341" i="31"/>
  <c r="P341" i="31"/>
  <c r="O341" i="31"/>
  <c r="N341" i="31"/>
  <c r="M341" i="31"/>
  <c r="L341" i="31"/>
  <c r="K341" i="31"/>
  <c r="J341" i="31"/>
  <c r="I341" i="31"/>
  <c r="H341" i="31"/>
  <c r="G341" i="31"/>
  <c r="F341" i="31"/>
  <c r="E341" i="31"/>
  <c r="D341" i="31"/>
  <c r="C341" i="31"/>
  <c r="B341" i="31"/>
  <c r="U340" i="31"/>
  <c r="T340" i="31"/>
  <c r="S340" i="31"/>
  <c r="R340" i="31"/>
  <c r="Q340" i="31"/>
  <c r="P340" i="31"/>
  <c r="O340" i="31"/>
  <c r="N340" i="31"/>
  <c r="M340" i="31"/>
  <c r="L340" i="31"/>
  <c r="K340" i="31"/>
  <c r="J340" i="31"/>
  <c r="I340" i="31"/>
  <c r="H340" i="31"/>
  <c r="G340" i="31"/>
  <c r="F340" i="31"/>
  <c r="E340" i="31"/>
  <c r="D340" i="31"/>
  <c r="C340" i="31"/>
  <c r="B340" i="31"/>
  <c r="U339" i="31"/>
  <c r="T339" i="31"/>
  <c r="S339" i="31"/>
  <c r="R339" i="31"/>
  <c r="Q339" i="31"/>
  <c r="P339" i="31"/>
  <c r="O339" i="31"/>
  <c r="N339" i="31"/>
  <c r="M339" i="31"/>
  <c r="L339" i="31"/>
  <c r="K339" i="31"/>
  <c r="J339" i="31"/>
  <c r="I339" i="31"/>
  <c r="H339" i="31"/>
  <c r="G339" i="31"/>
  <c r="F339" i="31"/>
  <c r="E339" i="31"/>
  <c r="D339" i="31"/>
  <c r="C339" i="31"/>
  <c r="B339" i="31"/>
  <c r="U338" i="31"/>
  <c r="T338" i="31"/>
  <c r="S338" i="31"/>
  <c r="R338" i="31"/>
  <c r="Q338" i="31"/>
  <c r="P338" i="31"/>
  <c r="O338" i="31"/>
  <c r="N338" i="31"/>
  <c r="M338" i="31"/>
  <c r="L338" i="31"/>
  <c r="K338" i="31"/>
  <c r="J338" i="31"/>
  <c r="I338" i="31"/>
  <c r="H338" i="31"/>
  <c r="G338" i="31"/>
  <c r="F338" i="31"/>
  <c r="E338" i="31"/>
  <c r="D338" i="31"/>
  <c r="C338" i="31"/>
  <c r="B338" i="31"/>
  <c r="U337" i="31"/>
  <c r="T337" i="31"/>
  <c r="S337" i="31"/>
  <c r="R337" i="31"/>
  <c r="Q337" i="31"/>
  <c r="P337" i="31"/>
  <c r="O337" i="31"/>
  <c r="N337" i="31"/>
  <c r="M337" i="31"/>
  <c r="L337" i="31"/>
  <c r="K337" i="31"/>
  <c r="J337" i="31"/>
  <c r="I337" i="31"/>
  <c r="H337" i="31"/>
  <c r="G337" i="31"/>
  <c r="F337" i="31"/>
  <c r="E337" i="31"/>
  <c r="D337" i="31"/>
  <c r="C337" i="31"/>
  <c r="B337" i="31"/>
  <c r="U336" i="31"/>
  <c r="T336" i="31"/>
  <c r="S336" i="31"/>
  <c r="R336" i="31"/>
  <c r="Q336" i="31"/>
  <c r="P336" i="31"/>
  <c r="O336" i="31"/>
  <c r="N336" i="31"/>
  <c r="M336" i="31"/>
  <c r="L336" i="31"/>
  <c r="K336" i="31"/>
  <c r="J336" i="31"/>
  <c r="I336" i="31"/>
  <c r="H336" i="31"/>
  <c r="G336" i="31"/>
  <c r="F336" i="31"/>
  <c r="E336" i="31"/>
  <c r="D336" i="31"/>
  <c r="C336" i="31"/>
  <c r="B336" i="31"/>
  <c r="U335" i="31"/>
  <c r="T335" i="31"/>
  <c r="S335" i="31"/>
  <c r="R335" i="31"/>
  <c r="Q335" i="31"/>
  <c r="P335" i="31"/>
  <c r="O335" i="31"/>
  <c r="N335" i="31"/>
  <c r="M335" i="31"/>
  <c r="L335" i="31"/>
  <c r="K335" i="31"/>
  <c r="J335" i="31"/>
  <c r="I335" i="31"/>
  <c r="H335" i="31"/>
  <c r="G335" i="31"/>
  <c r="F335" i="31"/>
  <c r="E335" i="31"/>
  <c r="D335" i="31"/>
  <c r="C335" i="31"/>
  <c r="B335" i="31"/>
  <c r="U334" i="31"/>
  <c r="T334" i="31"/>
  <c r="S334" i="31"/>
  <c r="R334" i="31"/>
  <c r="Q334" i="31"/>
  <c r="P334" i="31"/>
  <c r="O334" i="31"/>
  <c r="N334" i="31"/>
  <c r="M334" i="31"/>
  <c r="L334" i="31"/>
  <c r="K334" i="31"/>
  <c r="J334" i="31"/>
  <c r="I334" i="31"/>
  <c r="H334" i="31"/>
  <c r="G334" i="31"/>
  <c r="F334" i="31"/>
  <c r="E334" i="31"/>
  <c r="D334" i="31"/>
  <c r="C334" i="31"/>
  <c r="B334" i="31"/>
  <c r="U333" i="31"/>
  <c r="T333" i="31"/>
  <c r="S333" i="31"/>
  <c r="R333" i="31"/>
  <c r="Q333" i="31"/>
  <c r="P333" i="31"/>
  <c r="O333" i="31"/>
  <c r="N333" i="31"/>
  <c r="M333" i="31"/>
  <c r="L333" i="31"/>
  <c r="K333" i="31"/>
  <c r="J333" i="31"/>
  <c r="I333" i="31"/>
  <c r="H333" i="31"/>
  <c r="G333" i="31"/>
  <c r="F333" i="31"/>
  <c r="E333" i="31"/>
  <c r="D333" i="31"/>
  <c r="C333" i="31"/>
  <c r="B333" i="31"/>
  <c r="U332" i="31"/>
  <c r="T332" i="31"/>
  <c r="S332" i="31"/>
  <c r="R332" i="31"/>
  <c r="Q332" i="31"/>
  <c r="P332" i="31"/>
  <c r="O332" i="31"/>
  <c r="N332" i="31"/>
  <c r="M332" i="31"/>
  <c r="L332" i="31"/>
  <c r="K332" i="31"/>
  <c r="J332" i="31"/>
  <c r="I332" i="31"/>
  <c r="H332" i="31"/>
  <c r="G332" i="31"/>
  <c r="F332" i="31"/>
  <c r="E332" i="31"/>
  <c r="D332" i="31"/>
  <c r="C332" i="31"/>
  <c r="B332" i="31"/>
  <c r="U331" i="31"/>
  <c r="T331" i="31"/>
  <c r="S331" i="31"/>
  <c r="R331" i="31"/>
  <c r="Q331" i="31"/>
  <c r="P331" i="31"/>
  <c r="O331" i="31"/>
  <c r="N331" i="31"/>
  <c r="M331" i="31"/>
  <c r="L331" i="31"/>
  <c r="K331" i="31"/>
  <c r="J331" i="31"/>
  <c r="I331" i="31"/>
  <c r="H331" i="31"/>
  <c r="G331" i="31"/>
  <c r="F331" i="31"/>
  <c r="E331" i="31"/>
  <c r="D331" i="31"/>
  <c r="C331" i="31"/>
  <c r="B331" i="31"/>
  <c r="U330" i="31"/>
  <c r="T330" i="31"/>
  <c r="S330" i="31"/>
  <c r="R330" i="31"/>
  <c r="Q330" i="31"/>
  <c r="P330" i="31"/>
  <c r="O330" i="31"/>
  <c r="N330" i="31"/>
  <c r="M330" i="31"/>
  <c r="L330" i="31"/>
  <c r="K330" i="31"/>
  <c r="J330" i="31"/>
  <c r="I330" i="31"/>
  <c r="H330" i="31"/>
  <c r="G330" i="31"/>
  <c r="F330" i="31"/>
  <c r="E330" i="31"/>
  <c r="D330" i="31"/>
  <c r="C330" i="31"/>
  <c r="B330" i="31"/>
  <c r="U329" i="31"/>
  <c r="T329" i="31"/>
  <c r="S329" i="31"/>
  <c r="R329" i="31"/>
  <c r="Q329" i="31"/>
  <c r="P329" i="31"/>
  <c r="O329" i="31"/>
  <c r="N329" i="31"/>
  <c r="M329" i="31"/>
  <c r="L329" i="31"/>
  <c r="K329" i="31"/>
  <c r="J329" i="31"/>
  <c r="I329" i="31"/>
  <c r="H329" i="31"/>
  <c r="G329" i="31"/>
  <c r="F329" i="31"/>
  <c r="E329" i="31"/>
  <c r="D329" i="31"/>
  <c r="C329" i="31"/>
  <c r="B329" i="31"/>
  <c r="U328" i="31"/>
  <c r="T328" i="31"/>
  <c r="S328" i="31"/>
  <c r="R328" i="31"/>
  <c r="Q328" i="31"/>
  <c r="P328" i="31"/>
  <c r="O328" i="31"/>
  <c r="N328" i="31"/>
  <c r="M328" i="31"/>
  <c r="L328" i="31"/>
  <c r="K328" i="31"/>
  <c r="J328" i="31"/>
  <c r="I328" i="31"/>
  <c r="H328" i="31"/>
  <c r="G328" i="31"/>
  <c r="F328" i="31"/>
  <c r="E328" i="31"/>
  <c r="D328" i="31"/>
  <c r="C328" i="31"/>
  <c r="B328" i="31"/>
  <c r="U327" i="31"/>
  <c r="T327" i="31"/>
  <c r="S327" i="31"/>
  <c r="R327" i="31"/>
  <c r="Q327" i="31"/>
  <c r="P327" i="31"/>
  <c r="O327" i="31"/>
  <c r="N327" i="31"/>
  <c r="M327" i="31"/>
  <c r="L327" i="31"/>
  <c r="K327" i="31"/>
  <c r="J327" i="31"/>
  <c r="I327" i="31"/>
  <c r="H327" i="31"/>
  <c r="G327" i="31"/>
  <c r="F327" i="31"/>
  <c r="E327" i="31"/>
  <c r="D327" i="31"/>
  <c r="C327" i="31"/>
  <c r="B327" i="31"/>
  <c r="U326" i="31"/>
  <c r="T326" i="31"/>
  <c r="S326" i="31"/>
  <c r="R326" i="31"/>
  <c r="Q326" i="31"/>
  <c r="P326" i="31"/>
  <c r="O326" i="31"/>
  <c r="N326" i="31"/>
  <c r="M326" i="31"/>
  <c r="L326" i="31"/>
  <c r="K326" i="31"/>
  <c r="J326" i="31"/>
  <c r="I326" i="31"/>
  <c r="H326" i="31"/>
  <c r="G326" i="31"/>
  <c r="F326" i="31"/>
  <c r="E326" i="31"/>
  <c r="D326" i="31"/>
  <c r="C326" i="31"/>
  <c r="B326" i="31"/>
  <c r="U325" i="31"/>
  <c r="T325" i="31"/>
  <c r="S325" i="31"/>
  <c r="R325" i="31"/>
  <c r="Q325" i="31"/>
  <c r="P325" i="31"/>
  <c r="O325" i="31"/>
  <c r="N325" i="31"/>
  <c r="M325" i="31"/>
  <c r="L325" i="31"/>
  <c r="K325" i="31"/>
  <c r="J325" i="31"/>
  <c r="I325" i="31"/>
  <c r="H325" i="31"/>
  <c r="G325" i="31"/>
  <c r="F325" i="31"/>
  <c r="E325" i="31"/>
  <c r="D325" i="31"/>
  <c r="C325" i="31"/>
  <c r="B325" i="31"/>
  <c r="U324" i="31"/>
  <c r="T324" i="31"/>
  <c r="S324" i="31"/>
  <c r="R324" i="31"/>
  <c r="Q324" i="31"/>
  <c r="P324" i="31"/>
  <c r="O324" i="31"/>
  <c r="N324" i="31"/>
  <c r="M324" i="31"/>
  <c r="L324" i="31"/>
  <c r="K324" i="31"/>
  <c r="J324" i="31"/>
  <c r="I324" i="31"/>
  <c r="H324" i="31"/>
  <c r="G324" i="31"/>
  <c r="F324" i="31"/>
  <c r="E324" i="31"/>
  <c r="D324" i="31"/>
  <c r="C324" i="31"/>
  <c r="B324" i="31"/>
  <c r="U323" i="31"/>
  <c r="T323" i="31"/>
  <c r="S323" i="31"/>
  <c r="R323" i="31"/>
  <c r="Q323" i="31"/>
  <c r="P323" i="31"/>
  <c r="O323" i="31"/>
  <c r="N323" i="31"/>
  <c r="M323" i="31"/>
  <c r="L323" i="31"/>
  <c r="K323" i="31"/>
  <c r="J323" i="31"/>
  <c r="I323" i="31"/>
  <c r="H323" i="31"/>
  <c r="G323" i="31"/>
  <c r="F323" i="31"/>
  <c r="E323" i="31"/>
  <c r="D323" i="31"/>
  <c r="C323" i="31"/>
  <c r="B323" i="31"/>
  <c r="U322" i="31"/>
  <c r="T322" i="31"/>
  <c r="S322" i="31"/>
  <c r="R322" i="31"/>
  <c r="Q322" i="31"/>
  <c r="P322" i="31"/>
  <c r="O322" i="31"/>
  <c r="N322" i="31"/>
  <c r="M322" i="31"/>
  <c r="L322" i="31"/>
  <c r="K322" i="31"/>
  <c r="J322" i="31"/>
  <c r="I322" i="31"/>
  <c r="H322" i="31"/>
  <c r="G322" i="31"/>
  <c r="F322" i="31"/>
  <c r="E322" i="31"/>
  <c r="D322" i="31"/>
  <c r="C322" i="31"/>
  <c r="B322" i="31"/>
  <c r="U321" i="31"/>
  <c r="T321" i="31"/>
  <c r="S321" i="31"/>
  <c r="R321" i="31"/>
  <c r="Q321" i="31"/>
  <c r="P321" i="31"/>
  <c r="O321" i="31"/>
  <c r="N321" i="31"/>
  <c r="M321" i="31"/>
  <c r="L321" i="31"/>
  <c r="K321" i="31"/>
  <c r="J321" i="31"/>
  <c r="I321" i="31"/>
  <c r="H321" i="31"/>
  <c r="G321" i="31"/>
  <c r="F321" i="31"/>
  <c r="E321" i="31"/>
  <c r="D321" i="31"/>
  <c r="C321" i="31"/>
  <c r="B321" i="31"/>
  <c r="U320" i="31"/>
  <c r="T320" i="31"/>
  <c r="S320" i="31"/>
  <c r="R320" i="31"/>
  <c r="Q320" i="31"/>
  <c r="P320" i="31"/>
  <c r="O320" i="31"/>
  <c r="N320" i="31"/>
  <c r="M320" i="31"/>
  <c r="L320" i="31"/>
  <c r="K320" i="31"/>
  <c r="J320" i="31"/>
  <c r="I320" i="31"/>
  <c r="H320" i="31"/>
  <c r="G320" i="31"/>
  <c r="F320" i="31"/>
  <c r="E320" i="31"/>
  <c r="D320" i="31"/>
  <c r="C320" i="31"/>
  <c r="B320" i="31"/>
  <c r="U319" i="31"/>
  <c r="T319" i="31"/>
  <c r="S319" i="31"/>
  <c r="R319" i="31"/>
  <c r="Q319" i="31"/>
  <c r="P319" i="31"/>
  <c r="O319" i="31"/>
  <c r="N319" i="31"/>
  <c r="M319" i="31"/>
  <c r="L319" i="31"/>
  <c r="K319" i="31"/>
  <c r="J319" i="31"/>
  <c r="I319" i="31"/>
  <c r="H319" i="31"/>
  <c r="G319" i="31"/>
  <c r="F319" i="31"/>
  <c r="E319" i="31"/>
  <c r="D319" i="31"/>
  <c r="C319" i="31"/>
  <c r="B319" i="31"/>
  <c r="U318" i="31"/>
  <c r="T318" i="31"/>
  <c r="S318" i="31"/>
  <c r="R318" i="31"/>
  <c r="Q318" i="31"/>
  <c r="P318" i="31"/>
  <c r="O318" i="31"/>
  <c r="N318" i="31"/>
  <c r="M318" i="31"/>
  <c r="L318" i="31"/>
  <c r="K318" i="31"/>
  <c r="J318" i="31"/>
  <c r="I318" i="31"/>
  <c r="H318" i="31"/>
  <c r="G318" i="31"/>
  <c r="F318" i="31"/>
  <c r="E318" i="31"/>
  <c r="D318" i="31"/>
  <c r="C318" i="31"/>
  <c r="B318" i="31"/>
  <c r="U317" i="31"/>
  <c r="T317" i="31"/>
  <c r="S317" i="31"/>
  <c r="R317" i="31"/>
  <c r="Q317" i="31"/>
  <c r="P317" i="31"/>
  <c r="O317" i="31"/>
  <c r="N317" i="31"/>
  <c r="M317" i="31"/>
  <c r="L317" i="31"/>
  <c r="K317" i="31"/>
  <c r="J317" i="31"/>
  <c r="I317" i="31"/>
  <c r="H317" i="31"/>
  <c r="G317" i="31"/>
  <c r="F317" i="31"/>
  <c r="E317" i="31"/>
  <c r="D317" i="31"/>
  <c r="C317" i="31"/>
  <c r="B317" i="31"/>
  <c r="U316" i="31"/>
  <c r="T316" i="31"/>
  <c r="S316" i="31"/>
  <c r="R316" i="31"/>
  <c r="Q316" i="31"/>
  <c r="P316" i="31"/>
  <c r="O316" i="31"/>
  <c r="N316" i="31"/>
  <c r="M316" i="31"/>
  <c r="L316" i="31"/>
  <c r="K316" i="31"/>
  <c r="J316" i="31"/>
  <c r="I316" i="31"/>
  <c r="H316" i="31"/>
  <c r="G316" i="31"/>
  <c r="F316" i="31"/>
  <c r="E316" i="31"/>
  <c r="D316" i="31"/>
  <c r="C316" i="31"/>
  <c r="B316" i="31"/>
  <c r="U315" i="31"/>
  <c r="T315" i="31"/>
  <c r="S315" i="31"/>
  <c r="R315" i="31"/>
  <c r="Q315" i="31"/>
  <c r="P315" i="31"/>
  <c r="O315" i="31"/>
  <c r="N315" i="31"/>
  <c r="M315" i="31"/>
  <c r="L315" i="31"/>
  <c r="K315" i="31"/>
  <c r="J315" i="31"/>
  <c r="I315" i="31"/>
  <c r="H315" i="31"/>
  <c r="G315" i="31"/>
  <c r="F315" i="31"/>
  <c r="E315" i="31"/>
  <c r="D315" i="31"/>
  <c r="C315" i="31"/>
  <c r="B315" i="31"/>
  <c r="U314" i="31"/>
  <c r="T314" i="31"/>
  <c r="S314" i="31"/>
  <c r="R314" i="31"/>
  <c r="Q314" i="31"/>
  <c r="P314" i="31"/>
  <c r="O314" i="31"/>
  <c r="N314" i="31"/>
  <c r="M314" i="31"/>
  <c r="L314" i="31"/>
  <c r="K314" i="31"/>
  <c r="J314" i="31"/>
  <c r="I314" i="31"/>
  <c r="H314" i="31"/>
  <c r="G314" i="31"/>
  <c r="F314" i="31"/>
  <c r="E314" i="31"/>
  <c r="D314" i="31"/>
  <c r="C314" i="31"/>
  <c r="B314" i="31"/>
  <c r="U313" i="31"/>
  <c r="T313" i="31"/>
  <c r="S313" i="31"/>
  <c r="R313" i="31"/>
  <c r="Q313" i="31"/>
  <c r="P313" i="31"/>
  <c r="O313" i="31"/>
  <c r="N313" i="31"/>
  <c r="M313" i="31"/>
  <c r="L313" i="31"/>
  <c r="K313" i="31"/>
  <c r="J313" i="31"/>
  <c r="I313" i="31"/>
  <c r="H313" i="31"/>
  <c r="G313" i="31"/>
  <c r="F313" i="31"/>
  <c r="E313" i="31"/>
  <c r="D313" i="31"/>
  <c r="C313" i="31"/>
  <c r="B313" i="31"/>
  <c r="U312" i="31"/>
  <c r="T312" i="31"/>
  <c r="S312" i="31"/>
  <c r="R312" i="31"/>
  <c r="Q312" i="31"/>
  <c r="P312" i="31"/>
  <c r="O312" i="31"/>
  <c r="N312" i="31"/>
  <c r="M312" i="31"/>
  <c r="L312" i="31"/>
  <c r="K312" i="31"/>
  <c r="J312" i="31"/>
  <c r="I312" i="31"/>
  <c r="H312" i="31"/>
  <c r="G312" i="31"/>
  <c r="F312" i="31"/>
  <c r="E312" i="31"/>
  <c r="D312" i="31"/>
  <c r="C312" i="31"/>
  <c r="B312" i="31"/>
  <c r="U311" i="31"/>
  <c r="T311" i="31"/>
  <c r="S311" i="31"/>
  <c r="R311" i="31"/>
  <c r="Q311" i="31"/>
  <c r="P311" i="31"/>
  <c r="O311" i="31"/>
  <c r="N311" i="31"/>
  <c r="M311" i="31"/>
  <c r="L311" i="31"/>
  <c r="K311" i="31"/>
  <c r="J311" i="31"/>
  <c r="I311" i="31"/>
  <c r="H311" i="31"/>
  <c r="G311" i="31"/>
  <c r="F311" i="31"/>
  <c r="E311" i="31"/>
  <c r="D311" i="31"/>
  <c r="C311" i="31"/>
  <c r="B311" i="31"/>
  <c r="U310" i="31"/>
  <c r="T310" i="31"/>
  <c r="S310" i="31"/>
  <c r="R310" i="31"/>
  <c r="Q310" i="31"/>
  <c r="P310" i="31"/>
  <c r="O310" i="31"/>
  <c r="N310" i="31"/>
  <c r="M310" i="31"/>
  <c r="L310" i="31"/>
  <c r="K310" i="31"/>
  <c r="J310" i="31"/>
  <c r="I310" i="31"/>
  <c r="H310" i="31"/>
  <c r="G310" i="31"/>
  <c r="F310" i="31"/>
  <c r="E310" i="31"/>
  <c r="D310" i="31"/>
  <c r="C310" i="31"/>
  <c r="B310" i="31"/>
  <c r="U309" i="31"/>
  <c r="T309" i="31"/>
  <c r="S309" i="31"/>
  <c r="R309" i="31"/>
  <c r="Q309" i="31"/>
  <c r="P309" i="31"/>
  <c r="O309" i="31"/>
  <c r="N309" i="31"/>
  <c r="M309" i="31"/>
  <c r="L309" i="31"/>
  <c r="K309" i="31"/>
  <c r="J309" i="31"/>
  <c r="I309" i="31"/>
  <c r="H309" i="31"/>
  <c r="G309" i="31"/>
  <c r="F309" i="31"/>
  <c r="E309" i="31"/>
  <c r="D309" i="31"/>
  <c r="C309" i="31"/>
  <c r="B309" i="31"/>
  <c r="U308" i="31"/>
  <c r="T308" i="31"/>
  <c r="S308" i="31"/>
  <c r="R308" i="31"/>
  <c r="Q308" i="31"/>
  <c r="P308" i="31"/>
  <c r="O308" i="31"/>
  <c r="N308" i="31"/>
  <c r="M308" i="31"/>
  <c r="L308" i="31"/>
  <c r="K308" i="31"/>
  <c r="J308" i="31"/>
  <c r="I308" i="31"/>
  <c r="H308" i="31"/>
  <c r="G308" i="31"/>
  <c r="F308" i="31"/>
  <c r="E308" i="31"/>
  <c r="D308" i="31"/>
  <c r="C308" i="31"/>
  <c r="B308" i="31"/>
  <c r="U307" i="31"/>
  <c r="T307" i="31"/>
  <c r="S307" i="31"/>
  <c r="R307" i="31"/>
  <c r="Q307" i="31"/>
  <c r="P307" i="31"/>
  <c r="O307" i="31"/>
  <c r="N307" i="31"/>
  <c r="M307" i="31"/>
  <c r="L307" i="31"/>
  <c r="K307" i="31"/>
  <c r="J307" i="31"/>
  <c r="I307" i="31"/>
  <c r="H307" i="31"/>
  <c r="G307" i="31"/>
  <c r="F307" i="31"/>
  <c r="E307" i="31"/>
  <c r="D307" i="31"/>
  <c r="C307" i="31"/>
  <c r="B307" i="31"/>
  <c r="U306" i="31"/>
  <c r="T306" i="31"/>
  <c r="S306" i="31"/>
  <c r="R306" i="31"/>
  <c r="Q306" i="31"/>
  <c r="P306" i="31"/>
  <c r="O306" i="31"/>
  <c r="N306" i="31"/>
  <c r="M306" i="31"/>
  <c r="L306" i="31"/>
  <c r="K306" i="31"/>
  <c r="J306" i="31"/>
  <c r="I306" i="31"/>
  <c r="H306" i="31"/>
  <c r="G306" i="31"/>
  <c r="F306" i="31"/>
  <c r="E306" i="31"/>
  <c r="D306" i="31"/>
  <c r="C306" i="31"/>
  <c r="B306" i="31"/>
  <c r="U305" i="31"/>
  <c r="T305" i="31"/>
  <c r="S305" i="31"/>
  <c r="R305" i="31"/>
  <c r="Q305" i="31"/>
  <c r="P305" i="31"/>
  <c r="O305" i="31"/>
  <c r="N305" i="31"/>
  <c r="M305" i="31"/>
  <c r="L305" i="31"/>
  <c r="K305" i="31"/>
  <c r="J305" i="31"/>
  <c r="I305" i="31"/>
  <c r="H305" i="31"/>
  <c r="G305" i="31"/>
  <c r="F305" i="31"/>
  <c r="E305" i="31"/>
  <c r="D305" i="31"/>
  <c r="C305" i="31"/>
  <c r="B305" i="31"/>
  <c r="U304" i="31"/>
  <c r="T304" i="31"/>
  <c r="S304" i="31"/>
  <c r="R304" i="31"/>
  <c r="Q304" i="31"/>
  <c r="P304" i="31"/>
  <c r="O304" i="31"/>
  <c r="N304" i="31"/>
  <c r="M304" i="31"/>
  <c r="L304" i="31"/>
  <c r="K304" i="31"/>
  <c r="J304" i="31"/>
  <c r="I304" i="31"/>
  <c r="H304" i="31"/>
  <c r="G304" i="31"/>
  <c r="F304" i="31"/>
  <c r="E304" i="31"/>
  <c r="D304" i="31"/>
  <c r="C304" i="31"/>
  <c r="B304" i="31"/>
  <c r="U303" i="31"/>
  <c r="T303" i="31"/>
  <c r="S303" i="31"/>
  <c r="R303" i="31"/>
  <c r="Q303" i="31"/>
  <c r="P303" i="31"/>
  <c r="O303" i="31"/>
  <c r="N303" i="31"/>
  <c r="M303" i="31"/>
  <c r="L303" i="31"/>
  <c r="K303" i="31"/>
  <c r="J303" i="31"/>
  <c r="I303" i="31"/>
  <c r="H303" i="31"/>
  <c r="G303" i="31"/>
  <c r="F303" i="31"/>
  <c r="E303" i="31"/>
  <c r="D303" i="31"/>
  <c r="C303" i="31"/>
  <c r="B303" i="31"/>
  <c r="U302" i="31"/>
  <c r="T302" i="31"/>
  <c r="S302" i="31"/>
  <c r="R302" i="31"/>
  <c r="Q302" i="31"/>
  <c r="P302" i="31"/>
  <c r="O302" i="31"/>
  <c r="N302" i="31"/>
  <c r="M302" i="31"/>
  <c r="L302" i="31"/>
  <c r="K302" i="31"/>
  <c r="J302" i="31"/>
  <c r="I302" i="31"/>
  <c r="H302" i="31"/>
  <c r="G302" i="31"/>
  <c r="F302" i="31"/>
  <c r="E302" i="31"/>
  <c r="D302" i="31"/>
  <c r="C302" i="31"/>
  <c r="B302" i="31"/>
  <c r="U301" i="31"/>
  <c r="T301" i="31"/>
  <c r="S301" i="31"/>
  <c r="R301" i="31"/>
  <c r="Q301" i="31"/>
  <c r="P301" i="31"/>
  <c r="O301" i="31"/>
  <c r="N301" i="31"/>
  <c r="M301" i="31"/>
  <c r="L301" i="31"/>
  <c r="K301" i="31"/>
  <c r="J301" i="31"/>
  <c r="I301" i="31"/>
  <c r="H301" i="31"/>
  <c r="G301" i="31"/>
  <c r="F301" i="31"/>
  <c r="E301" i="31"/>
  <c r="D301" i="31"/>
  <c r="C301" i="31"/>
  <c r="B301" i="31"/>
  <c r="U300" i="31"/>
  <c r="T300" i="31"/>
  <c r="S300" i="31"/>
  <c r="R300" i="31"/>
  <c r="Q300" i="31"/>
  <c r="P300" i="31"/>
  <c r="O300" i="31"/>
  <c r="N300" i="31"/>
  <c r="M300" i="31"/>
  <c r="L300" i="31"/>
  <c r="K300" i="31"/>
  <c r="J300" i="31"/>
  <c r="I300" i="31"/>
  <c r="H300" i="31"/>
  <c r="G300" i="31"/>
  <c r="F300" i="31"/>
  <c r="E300" i="31"/>
  <c r="D300" i="31"/>
  <c r="C300" i="31"/>
  <c r="B300" i="31"/>
  <c r="U299" i="31"/>
  <c r="T299" i="31"/>
  <c r="S299" i="31"/>
  <c r="R299" i="31"/>
  <c r="Q299" i="31"/>
  <c r="P299" i="31"/>
  <c r="O299" i="31"/>
  <c r="N299" i="31"/>
  <c r="M299" i="31"/>
  <c r="L299" i="31"/>
  <c r="K299" i="31"/>
  <c r="J299" i="31"/>
  <c r="I299" i="31"/>
  <c r="H299" i="31"/>
  <c r="G299" i="31"/>
  <c r="F299" i="31"/>
  <c r="E299" i="31"/>
  <c r="D299" i="31"/>
  <c r="C299" i="31"/>
  <c r="B299" i="31"/>
  <c r="U298" i="31"/>
  <c r="T298" i="31"/>
  <c r="S298" i="31"/>
  <c r="R298" i="31"/>
  <c r="Q298" i="31"/>
  <c r="P298" i="31"/>
  <c r="O298" i="31"/>
  <c r="N298" i="31"/>
  <c r="M298" i="31"/>
  <c r="L298" i="31"/>
  <c r="K298" i="31"/>
  <c r="J298" i="31"/>
  <c r="I298" i="31"/>
  <c r="H298" i="31"/>
  <c r="G298" i="31"/>
  <c r="F298" i="31"/>
  <c r="E298" i="31"/>
  <c r="D298" i="31"/>
  <c r="C298" i="31"/>
  <c r="B298" i="31"/>
  <c r="U297" i="31"/>
  <c r="T297" i="31"/>
  <c r="S297" i="31"/>
  <c r="R297" i="31"/>
  <c r="Q297" i="31"/>
  <c r="P297" i="31"/>
  <c r="O297" i="31"/>
  <c r="N297" i="31"/>
  <c r="M297" i="31"/>
  <c r="L297" i="31"/>
  <c r="K297" i="31"/>
  <c r="J297" i="31"/>
  <c r="I297" i="31"/>
  <c r="H297" i="31"/>
  <c r="G297" i="31"/>
  <c r="F297" i="31"/>
  <c r="E297" i="31"/>
  <c r="D297" i="31"/>
  <c r="C297" i="31"/>
  <c r="B297" i="31"/>
  <c r="U296" i="31"/>
  <c r="T296" i="31"/>
  <c r="S296" i="31"/>
  <c r="R296" i="31"/>
  <c r="Q296" i="31"/>
  <c r="P296" i="31"/>
  <c r="O296" i="31"/>
  <c r="N296" i="31"/>
  <c r="M296" i="31"/>
  <c r="L296" i="31"/>
  <c r="K296" i="31"/>
  <c r="J296" i="31"/>
  <c r="I296" i="31"/>
  <c r="H296" i="31"/>
  <c r="G296" i="31"/>
  <c r="F296" i="31"/>
  <c r="E296" i="31"/>
  <c r="D296" i="31"/>
  <c r="C296" i="31"/>
  <c r="B296" i="31"/>
  <c r="U295" i="31"/>
  <c r="T295" i="31"/>
  <c r="S295" i="31"/>
  <c r="R295" i="31"/>
  <c r="Q295" i="31"/>
  <c r="P295" i="31"/>
  <c r="O295" i="31"/>
  <c r="N295" i="31"/>
  <c r="M295" i="31"/>
  <c r="L295" i="31"/>
  <c r="K295" i="31"/>
  <c r="J295" i="31"/>
  <c r="I295" i="31"/>
  <c r="H295" i="31"/>
  <c r="G295" i="31"/>
  <c r="F295" i="31"/>
  <c r="E295" i="31"/>
  <c r="D295" i="31"/>
  <c r="C295" i="31"/>
  <c r="B295" i="31"/>
  <c r="U294" i="31"/>
  <c r="T294" i="31"/>
  <c r="S294" i="31"/>
  <c r="R294" i="31"/>
  <c r="Q294" i="31"/>
  <c r="P294" i="31"/>
  <c r="O294" i="31"/>
  <c r="N294" i="31"/>
  <c r="M294" i="31"/>
  <c r="L294" i="31"/>
  <c r="K294" i="31"/>
  <c r="J294" i="31"/>
  <c r="I294" i="31"/>
  <c r="H294" i="31"/>
  <c r="G294" i="31"/>
  <c r="F294" i="31"/>
  <c r="E294" i="31"/>
  <c r="D294" i="31"/>
  <c r="C294" i="31"/>
  <c r="B294" i="31"/>
  <c r="U293" i="31"/>
  <c r="T293" i="31"/>
  <c r="S293" i="31"/>
  <c r="R293" i="31"/>
  <c r="Q293" i="31"/>
  <c r="P293" i="31"/>
  <c r="O293" i="31"/>
  <c r="N293" i="31"/>
  <c r="M293" i="31"/>
  <c r="L293" i="31"/>
  <c r="K293" i="31"/>
  <c r="J293" i="31"/>
  <c r="I293" i="31"/>
  <c r="H293" i="31"/>
  <c r="G293" i="31"/>
  <c r="F293" i="31"/>
  <c r="E293" i="31"/>
  <c r="D293" i="31"/>
  <c r="C293" i="31"/>
  <c r="B293" i="31"/>
  <c r="U292" i="31"/>
  <c r="T292" i="31"/>
  <c r="S292" i="31"/>
  <c r="R292" i="31"/>
  <c r="Q292" i="31"/>
  <c r="P292" i="31"/>
  <c r="O292" i="31"/>
  <c r="N292" i="31"/>
  <c r="M292" i="31"/>
  <c r="L292" i="31"/>
  <c r="K292" i="31"/>
  <c r="J292" i="31"/>
  <c r="I292" i="31"/>
  <c r="H292" i="31"/>
  <c r="G292" i="31"/>
  <c r="F292" i="31"/>
  <c r="E292" i="31"/>
  <c r="D292" i="31"/>
  <c r="C292" i="31"/>
  <c r="B292" i="31"/>
  <c r="U291" i="31"/>
  <c r="T291" i="31"/>
  <c r="S291" i="31"/>
  <c r="R291" i="31"/>
  <c r="Q291" i="31"/>
  <c r="P291" i="31"/>
  <c r="O291" i="31"/>
  <c r="N291" i="31"/>
  <c r="M291" i="31"/>
  <c r="L291" i="31"/>
  <c r="K291" i="31"/>
  <c r="J291" i="31"/>
  <c r="I291" i="31"/>
  <c r="H291" i="31"/>
  <c r="G291" i="31"/>
  <c r="F291" i="31"/>
  <c r="E291" i="31"/>
  <c r="D291" i="31"/>
  <c r="C291" i="31"/>
  <c r="B291" i="31"/>
  <c r="U290" i="31"/>
  <c r="T290" i="31"/>
  <c r="S290" i="31"/>
  <c r="R290" i="31"/>
  <c r="Q290" i="31"/>
  <c r="P290" i="31"/>
  <c r="O290" i="31"/>
  <c r="N290" i="31"/>
  <c r="M290" i="31"/>
  <c r="L290" i="31"/>
  <c r="K290" i="31"/>
  <c r="J290" i="31"/>
  <c r="I290" i="31"/>
  <c r="H290" i="31"/>
  <c r="G290" i="31"/>
  <c r="F290" i="31"/>
  <c r="E290" i="31"/>
  <c r="D290" i="31"/>
  <c r="C290" i="31"/>
  <c r="B290" i="31"/>
  <c r="U289" i="31"/>
  <c r="T289" i="31"/>
  <c r="S289" i="31"/>
  <c r="R289" i="31"/>
  <c r="Q289" i="31"/>
  <c r="P289" i="31"/>
  <c r="O289" i="31"/>
  <c r="N289" i="31"/>
  <c r="M289" i="31"/>
  <c r="L289" i="31"/>
  <c r="K289" i="31"/>
  <c r="J289" i="31"/>
  <c r="I289" i="31"/>
  <c r="H289" i="31"/>
  <c r="G289" i="31"/>
  <c r="F289" i="31"/>
  <c r="E289" i="31"/>
  <c r="D289" i="31"/>
  <c r="C289" i="31"/>
  <c r="B289" i="31"/>
  <c r="U288" i="31"/>
  <c r="T288" i="31"/>
  <c r="S288" i="31"/>
  <c r="R288" i="31"/>
  <c r="Q288" i="31"/>
  <c r="P288" i="31"/>
  <c r="O288" i="31"/>
  <c r="N288" i="31"/>
  <c r="M288" i="31"/>
  <c r="L288" i="31"/>
  <c r="K288" i="31"/>
  <c r="J288" i="31"/>
  <c r="I288" i="31"/>
  <c r="H288" i="31"/>
  <c r="G288" i="31"/>
  <c r="F288" i="31"/>
  <c r="E288" i="31"/>
  <c r="D288" i="31"/>
  <c r="C288" i="31"/>
  <c r="B288" i="31"/>
  <c r="U287" i="31"/>
  <c r="T287" i="31"/>
  <c r="S287" i="31"/>
  <c r="R287" i="31"/>
  <c r="Q287" i="31"/>
  <c r="P287" i="31"/>
  <c r="O287" i="31"/>
  <c r="N287" i="31"/>
  <c r="M287" i="31"/>
  <c r="L287" i="31"/>
  <c r="K287" i="31"/>
  <c r="J287" i="31"/>
  <c r="I287" i="31"/>
  <c r="H287" i="31"/>
  <c r="G287" i="31"/>
  <c r="F287" i="31"/>
  <c r="E287" i="31"/>
  <c r="D287" i="31"/>
  <c r="C287" i="31"/>
  <c r="B287" i="31"/>
  <c r="U286" i="31"/>
  <c r="T286" i="31"/>
  <c r="S286" i="31"/>
  <c r="R286" i="31"/>
  <c r="Q286" i="31"/>
  <c r="P286" i="31"/>
  <c r="O286" i="31"/>
  <c r="N286" i="31"/>
  <c r="M286" i="31"/>
  <c r="L286" i="31"/>
  <c r="K286" i="31"/>
  <c r="J286" i="31"/>
  <c r="I286" i="31"/>
  <c r="H286" i="31"/>
  <c r="G286" i="31"/>
  <c r="F286" i="31"/>
  <c r="E286" i="31"/>
  <c r="D286" i="31"/>
  <c r="C286" i="31"/>
  <c r="B286" i="31"/>
  <c r="U285" i="31"/>
  <c r="T285" i="31"/>
  <c r="S285" i="31"/>
  <c r="R285" i="31"/>
  <c r="Q285" i="31"/>
  <c r="P285" i="31"/>
  <c r="O285" i="31"/>
  <c r="N285" i="31"/>
  <c r="M285" i="31"/>
  <c r="L285" i="31"/>
  <c r="K285" i="31"/>
  <c r="J285" i="31"/>
  <c r="I285" i="31"/>
  <c r="H285" i="31"/>
  <c r="G285" i="31"/>
  <c r="F285" i="31"/>
  <c r="E285" i="31"/>
  <c r="D285" i="31"/>
  <c r="C285" i="31"/>
  <c r="B285" i="31"/>
  <c r="U284" i="31"/>
  <c r="T284" i="31"/>
  <c r="S284" i="31"/>
  <c r="R284" i="31"/>
  <c r="Q284" i="31"/>
  <c r="P284" i="31"/>
  <c r="O284" i="31"/>
  <c r="N284" i="31"/>
  <c r="M284" i="31"/>
  <c r="L284" i="31"/>
  <c r="K284" i="31"/>
  <c r="J284" i="31"/>
  <c r="I284" i="31"/>
  <c r="H284" i="31"/>
  <c r="G284" i="31"/>
  <c r="F284" i="31"/>
  <c r="E284" i="31"/>
  <c r="D284" i="31"/>
  <c r="C284" i="31"/>
  <c r="B284" i="31"/>
  <c r="U283" i="31"/>
  <c r="T283" i="31"/>
  <c r="S283" i="31"/>
  <c r="R283" i="31"/>
  <c r="Q283" i="31"/>
  <c r="P283" i="31"/>
  <c r="O283" i="31"/>
  <c r="N283" i="31"/>
  <c r="M283" i="31"/>
  <c r="L283" i="31"/>
  <c r="K283" i="31"/>
  <c r="J283" i="31"/>
  <c r="I283" i="31"/>
  <c r="H283" i="31"/>
  <c r="G283" i="31"/>
  <c r="F283" i="31"/>
  <c r="E283" i="31"/>
  <c r="D283" i="31"/>
  <c r="C283" i="31"/>
  <c r="B283" i="31"/>
  <c r="U282" i="31"/>
  <c r="T282" i="31"/>
  <c r="S282" i="31"/>
  <c r="R282" i="31"/>
  <c r="Q282" i="31"/>
  <c r="P282" i="31"/>
  <c r="O282" i="31"/>
  <c r="N282" i="31"/>
  <c r="M282" i="31"/>
  <c r="L282" i="31"/>
  <c r="K282" i="31"/>
  <c r="J282" i="31"/>
  <c r="I282" i="31"/>
  <c r="H282" i="31"/>
  <c r="G282" i="31"/>
  <c r="F282" i="31"/>
  <c r="E282" i="31"/>
  <c r="D282" i="31"/>
  <c r="C282" i="31"/>
  <c r="B282" i="31"/>
  <c r="U281" i="31"/>
  <c r="T281" i="31"/>
  <c r="S281" i="31"/>
  <c r="R281" i="31"/>
  <c r="Q281" i="31"/>
  <c r="P281" i="31"/>
  <c r="O281" i="31"/>
  <c r="N281" i="31"/>
  <c r="M281" i="31"/>
  <c r="L281" i="31"/>
  <c r="K281" i="31"/>
  <c r="J281" i="31"/>
  <c r="I281" i="31"/>
  <c r="H281" i="31"/>
  <c r="G281" i="31"/>
  <c r="F281" i="31"/>
  <c r="E281" i="31"/>
  <c r="D281" i="31"/>
  <c r="C281" i="31"/>
  <c r="B281" i="31"/>
  <c r="U280" i="31"/>
  <c r="T280" i="31"/>
  <c r="S280" i="31"/>
  <c r="R280" i="31"/>
  <c r="Q280" i="31"/>
  <c r="P280" i="31"/>
  <c r="O280" i="31"/>
  <c r="N280" i="31"/>
  <c r="M280" i="31"/>
  <c r="L280" i="31"/>
  <c r="K280" i="31"/>
  <c r="J280" i="31"/>
  <c r="I280" i="31"/>
  <c r="H280" i="31"/>
  <c r="G280" i="31"/>
  <c r="F280" i="31"/>
  <c r="E280" i="31"/>
  <c r="D280" i="31"/>
  <c r="C280" i="31"/>
  <c r="B280" i="31"/>
  <c r="U279" i="31"/>
  <c r="T279" i="31"/>
  <c r="S279" i="31"/>
  <c r="R279" i="31"/>
  <c r="Q279" i="31"/>
  <c r="P279" i="31"/>
  <c r="O279" i="31"/>
  <c r="N279" i="31"/>
  <c r="M279" i="31"/>
  <c r="L279" i="31"/>
  <c r="K279" i="31"/>
  <c r="J279" i="31"/>
  <c r="I279" i="31"/>
  <c r="H279" i="31"/>
  <c r="G279" i="31"/>
  <c r="F279" i="31"/>
  <c r="E279" i="31"/>
  <c r="D279" i="31"/>
  <c r="C279" i="31"/>
  <c r="B279" i="31"/>
  <c r="U278" i="31"/>
  <c r="T278" i="31"/>
  <c r="S278" i="31"/>
  <c r="R278" i="31"/>
  <c r="Q278" i="31"/>
  <c r="P278" i="31"/>
  <c r="O278" i="31"/>
  <c r="N278" i="31"/>
  <c r="M278" i="31"/>
  <c r="L278" i="31"/>
  <c r="K278" i="31"/>
  <c r="J278" i="31"/>
  <c r="I278" i="31"/>
  <c r="H278" i="31"/>
  <c r="G278" i="31"/>
  <c r="F278" i="31"/>
  <c r="E278" i="31"/>
  <c r="D278" i="31"/>
  <c r="C278" i="31"/>
  <c r="B278" i="31"/>
  <c r="U277" i="31"/>
  <c r="T277" i="31"/>
  <c r="S277" i="31"/>
  <c r="R277" i="31"/>
  <c r="Q277" i="31"/>
  <c r="P277" i="31"/>
  <c r="O277" i="31"/>
  <c r="N277" i="31"/>
  <c r="M277" i="31"/>
  <c r="L277" i="31"/>
  <c r="K277" i="31"/>
  <c r="J277" i="31"/>
  <c r="I277" i="31"/>
  <c r="H277" i="31"/>
  <c r="G277" i="31"/>
  <c r="F277" i="31"/>
  <c r="E277" i="31"/>
  <c r="D277" i="31"/>
  <c r="C277" i="31"/>
  <c r="B277" i="31"/>
  <c r="U276" i="31"/>
  <c r="T276" i="31"/>
  <c r="S276" i="31"/>
  <c r="R276" i="31"/>
  <c r="Q276" i="31"/>
  <c r="P276" i="31"/>
  <c r="O276" i="31"/>
  <c r="N276" i="31"/>
  <c r="M276" i="31"/>
  <c r="L276" i="31"/>
  <c r="K276" i="31"/>
  <c r="J276" i="31"/>
  <c r="I276" i="31"/>
  <c r="H276" i="31"/>
  <c r="G276" i="31"/>
  <c r="F276" i="31"/>
  <c r="E276" i="31"/>
  <c r="D276" i="31"/>
  <c r="C276" i="31"/>
  <c r="B276" i="31"/>
  <c r="U275" i="31"/>
  <c r="T275" i="31"/>
  <c r="S275" i="31"/>
  <c r="R275" i="31"/>
  <c r="Q275" i="31"/>
  <c r="P275" i="31"/>
  <c r="O275" i="31"/>
  <c r="N275" i="31"/>
  <c r="M275" i="31"/>
  <c r="L275" i="31"/>
  <c r="K275" i="31"/>
  <c r="J275" i="31"/>
  <c r="I275" i="31"/>
  <c r="H275" i="31"/>
  <c r="G275" i="31"/>
  <c r="F275" i="31"/>
  <c r="E275" i="31"/>
  <c r="D275" i="31"/>
  <c r="C275" i="31"/>
  <c r="B275" i="31"/>
  <c r="U274" i="31"/>
  <c r="T274" i="31"/>
  <c r="S274" i="31"/>
  <c r="R274" i="31"/>
  <c r="Q274" i="31"/>
  <c r="P274" i="31"/>
  <c r="O274" i="31"/>
  <c r="N274" i="31"/>
  <c r="M274" i="31"/>
  <c r="L274" i="31"/>
  <c r="K274" i="31"/>
  <c r="J274" i="31"/>
  <c r="I274" i="31"/>
  <c r="H274" i="31"/>
  <c r="G274" i="31"/>
  <c r="F274" i="31"/>
  <c r="E274" i="31"/>
  <c r="D274" i="31"/>
  <c r="C274" i="31"/>
  <c r="B274" i="31"/>
  <c r="U273" i="31"/>
  <c r="T273" i="31"/>
  <c r="S273" i="31"/>
  <c r="R273" i="31"/>
  <c r="Q273" i="31"/>
  <c r="P273" i="31"/>
  <c r="O273" i="31"/>
  <c r="N273" i="31"/>
  <c r="M273" i="31"/>
  <c r="L273" i="31"/>
  <c r="K273" i="31"/>
  <c r="J273" i="31"/>
  <c r="I273" i="31"/>
  <c r="H273" i="31"/>
  <c r="G273" i="31"/>
  <c r="F273" i="31"/>
  <c r="E273" i="31"/>
  <c r="D273" i="31"/>
  <c r="C273" i="31"/>
  <c r="B273" i="31"/>
  <c r="U272" i="31"/>
  <c r="T272" i="31"/>
  <c r="S272" i="31"/>
  <c r="R272" i="31"/>
  <c r="Q272" i="31"/>
  <c r="P272" i="31"/>
  <c r="O272" i="31"/>
  <c r="N272" i="31"/>
  <c r="M272" i="31"/>
  <c r="L272" i="31"/>
  <c r="K272" i="31"/>
  <c r="J272" i="31"/>
  <c r="I272" i="31"/>
  <c r="H272" i="31"/>
  <c r="G272" i="31"/>
  <c r="F272" i="31"/>
  <c r="E272" i="31"/>
  <c r="D272" i="31"/>
  <c r="C272" i="31"/>
  <c r="B272" i="31"/>
  <c r="U271" i="31"/>
  <c r="T271" i="31"/>
  <c r="S271" i="31"/>
  <c r="R271" i="31"/>
  <c r="Q271" i="31"/>
  <c r="P271" i="31"/>
  <c r="O271" i="31"/>
  <c r="N271" i="31"/>
  <c r="M271" i="31"/>
  <c r="L271" i="31"/>
  <c r="K271" i="31"/>
  <c r="J271" i="31"/>
  <c r="I271" i="31"/>
  <c r="H271" i="31"/>
  <c r="G271" i="31"/>
  <c r="F271" i="31"/>
  <c r="E271" i="31"/>
  <c r="D271" i="31"/>
  <c r="C271" i="31"/>
  <c r="B271" i="31"/>
  <c r="U270" i="31"/>
  <c r="T270" i="31"/>
  <c r="S270" i="31"/>
  <c r="R270" i="31"/>
  <c r="Q270" i="31"/>
  <c r="P270" i="31"/>
  <c r="O270" i="31"/>
  <c r="N270" i="31"/>
  <c r="M270" i="31"/>
  <c r="L270" i="31"/>
  <c r="K270" i="31"/>
  <c r="J270" i="31"/>
  <c r="I270" i="31"/>
  <c r="H270" i="31"/>
  <c r="G270" i="31"/>
  <c r="F270" i="31"/>
  <c r="E270" i="31"/>
  <c r="D270" i="31"/>
  <c r="C270" i="31"/>
  <c r="B270" i="31"/>
  <c r="U269" i="31"/>
  <c r="T269" i="31"/>
  <c r="S269" i="31"/>
  <c r="R269" i="31"/>
  <c r="Q269" i="31"/>
  <c r="P269" i="31"/>
  <c r="O269" i="31"/>
  <c r="N269" i="31"/>
  <c r="M269" i="31"/>
  <c r="L269" i="31"/>
  <c r="K269" i="31"/>
  <c r="J269" i="31"/>
  <c r="I269" i="31"/>
  <c r="H269" i="31"/>
  <c r="G269" i="31"/>
  <c r="F269" i="31"/>
  <c r="E269" i="31"/>
  <c r="D269" i="31"/>
  <c r="C269" i="31"/>
  <c r="B269" i="31"/>
  <c r="U268" i="31"/>
  <c r="T268" i="31"/>
  <c r="S268" i="31"/>
  <c r="R268" i="31"/>
  <c r="Q268" i="31"/>
  <c r="P268" i="31"/>
  <c r="O268" i="31"/>
  <c r="N268" i="31"/>
  <c r="M268" i="31"/>
  <c r="L268" i="31"/>
  <c r="K268" i="31"/>
  <c r="J268" i="31"/>
  <c r="I268" i="31"/>
  <c r="H268" i="31"/>
  <c r="G268" i="31"/>
  <c r="F268" i="31"/>
  <c r="E268" i="31"/>
  <c r="D268" i="31"/>
  <c r="C268" i="31"/>
  <c r="B268" i="31"/>
  <c r="U267" i="31"/>
  <c r="T267" i="31"/>
  <c r="S267" i="31"/>
  <c r="R267" i="31"/>
  <c r="Q267" i="31"/>
  <c r="P267" i="31"/>
  <c r="O267" i="31"/>
  <c r="N267" i="31"/>
  <c r="M267" i="31"/>
  <c r="L267" i="31"/>
  <c r="K267" i="31"/>
  <c r="J267" i="31"/>
  <c r="I267" i="31"/>
  <c r="H267" i="31"/>
  <c r="G267" i="31"/>
  <c r="F267" i="31"/>
  <c r="E267" i="31"/>
  <c r="D267" i="31"/>
  <c r="C267" i="31"/>
  <c r="B267" i="31"/>
  <c r="U266" i="31"/>
  <c r="T266" i="31"/>
  <c r="S266" i="31"/>
  <c r="R266" i="31"/>
  <c r="Q266" i="31"/>
  <c r="P266" i="31"/>
  <c r="O266" i="31"/>
  <c r="N266" i="31"/>
  <c r="M266" i="31"/>
  <c r="L266" i="31"/>
  <c r="K266" i="31"/>
  <c r="J266" i="31"/>
  <c r="I266" i="31"/>
  <c r="H266" i="31"/>
  <c r="G266" i="31"/>
  <c r="F266" i="31"/>
  <c r="E266" i="31"/>
  <c r="D266" i="31"/>
  <c r="C266" i="31"/>
  <c r="B266" i="31"/>
  <c r="U265" i="31"/>
  <c r="T265" i="31"/>
  <c r="S265" i="31"/>
  <c r="R265" i="31"/>
  <c r="Q265" i="31"/>
  <c r="P265" i="31"/>
  <c r="O265" i="31"/>
  <c r="N265" i="31"/>
  <c r="M265" i="31"/>
  <c r="L265" i="31"/>
  <c r="K265" i="31"/>
  <c r="J265" i="31"/>
  <c r="I265" i="31"/>
  <c r="H265" i="31"/>
  <c r="G265" i="31"/>
  <c r="F265" i="31"/>
  <c r="E265" i="31"/>
  <c r="D265" i="31"/>
  <c r="C265" i="31"/>
  <c r="B265" i="31"/>
  <c r="U264" i="31"/>
  <c r="T264" i="31"/>
  <c r="S264" i="31"/>
  <c r="R264" i="31"/>
  <c r="Q264" i="31"/>
  <c r="P264" i="31"/>
  <c r="O264" i="31"/>
  <c r="N264" i="31"/>
  <c r="M264" i="31"/>
  <c r="L264" i="31"/>
  <c r="K264" i="31"/>
  <c r="J264" i="31"/>
  <c r="I264" i="31"/>
  <c r="H264" i="31"/>
  <c r="G264" i="31"/>
  <c r="F264" i="31"/>
  <c r="E264" i="31"/>
  <c r="D264" i="31"/>
  <c r="C264" i="31"/>
  <c r="B264" i="31"/>
  <c r="U263" i="31"/>
  <c r="T263" i="31"/>
  <c r="S263" i="31"/>
  <c r="R263" i="31"/>
  <c r="Q263" i="31"/>
  <c r="P263" i="31"/>
  <c r="O263" i="31"/>
  <c r="N263" i="31"/>
  <c r="M263" i="31"/>
  <c r="L263" i="31"/>
  <c r="K263" i="31"/>
  <c r="J263" i="31"/>
  <c r="I263" i="31"/>
  <c r="H263" i="31"/>
  <c r="G263" i="31"/>
  <c r="F263" i="31"/>
  <c r="E263" i="31"/>
  <c r="D263" i="31"/>
  <c r="C263" i="31"/>
  <c r="B263" i="31"/>
  <c r="U262" i="31"/>
  <c r="T262" i="31"/>
  <c r="S262" i="31"/>
  <c r="R262" i="31"/>
  <c r="Q262" i="31"/>
  <c r="P262" i="31"/>
  <c r="O262" i="31"/>
  <c r="N262" i="31"/>
  <c r="M262" i="31"/>
  <c r="L262" i="31"/>
  <c r="K262" i="31"/>
  <c r="J262" i="31"/>
  <c r="I262" i="31"/>
  <c r="H262" i="31"/>
  <c r="G262" i="31"/>
  <c r="F262" i="31"/>
  <c r="E262" i="31"/>
  <c r="D262" i="31"/>
  <c r="C262" i="31"/>
  <c r="B262" i="31"/>
  <c r="U261" i="31"/>
  <c r="T261" i="31"/>
  <c r="S261" i="31"/>
  <c r="R261" i="31"/>
  <c r="Q261" i="31"/>
  <c r="P261" i="31"/>
  <c r="O261" i="31"/>
  <c r="N261" i="31"/>
  <c r="M261" i="31"/>
  <c r="L261" i="31"/>
  <c r="K261" i="31"/>
  <c r="J261" i="31"/>
  <c r="I261" i="31"/>
  <c r="H261" i="31"/>
  <c r="G261" i="31"/>
  <c r="F261" i="31"/>
  <c r="E261" i="31"/>
  <c r="D261" i="31"/>
  <c r="C261" i="31"/>
  <c r="B261" i="31"/>
  <c r="U260" i="31"/>
  <c r="T260" i="31"/>
  <c r="S260" i="31"/>
  <c r="R260" i="31"/>
  <c r="Q260" i="31"/>
  <c r="P260" i="31"/>
  <c r="O260" i="31"/>
  <c r="N260" i="31"/>
  <c r="M260" i="31"/>
  <c r="L260" i="31"/>
  <c r="K260" i="31"/>
  <c r="J260" i="31"/>
  <c r="I260" i="31"/>
  <c r="H260" i="31"/>
  <c r="G260" i="31"/>
  <c r="F260" i="31"/>
  <c r="E260" i="31"/>
  <c r="D260" i="31"/>
  <c r="C260" i="31"/>
  <c r="B260" i="31"/>
  <c r="U259" i="31"/>
  <c r="T259" i="31"/>
  <c r="S259" i="31"/>
  <c r="R259" i="31"/>
  <c r="Q259" i="31"/>
  <c r="P259" i="31"/>
  <c r="O259" i="31"/>
  <c r="N259" i="31"/>
  <c r="M259" i="31"/>
  <c r="L259" i="31"/>
  <c r="K259" i="31"/>
  <c r="J259" i="31"/>
  <c r="I259" i="31"/>
  <c r="H259" i="31"/>
  <c r="G259" i="31"/>
  <c r="F259" i="31"/>
  <c r="E259" i="31"/>
  <c r="D259" i="31"/>
  <c r="C259" i="31"/>
  <c r="B259" i="31"/>
  <c r="U258" i="31"/>
  <c r="T258" i="31"/>
  <c r="S258" i="31"/>
  <c r="R258" i="31"/>
  <c r="Q258" i="31"/>
  <c r="P258" i="31"/>
  <c r="O258" i="31"/>
  <c r="N258" i="31"/>
  <c r="M258" i="31"/>
  <c r="L258" i="31"/>
  <c r="K258" i="31"/>
  <c r="J258" i="31"/>
  <c r="I258" i="31"/>
  <c r="H258" i="31"/>
  <c r="G258" i="31"/>
  <c r="F258" i="31"/>
  <c r="E258" i="31"/>
  <c r="D258" i="31"/>
  <c r="C258" i="31"/>
  <c r="B258" i="31"/>
  <c r="U257" i="31"/>
  <c r="T257" i="31"/>
  <c r="S257" i="31"/>
  <c r="R257" i="31"/>
  <c r="Q257" i="31"/>
  <c r="P257" i="31"/>
  <c r="O257" i="31"/>
  <c r="N257" i="31"/>
  <c r="M257" i="31"/>
  <c r="L257" i="31"/>
  <c r="K257" i="31"/>
  <c r="J257" i="31"/>
  <c r="I257" i="31"/>
  <c r="H257" i="31"/>
  <c r="G257" i="31"/>
  <c r="F257" i="31"/>
  <c r="E257" i="31"/>
  <c r="D257" i="31"/>
  <c r="C257" i="31"/>
  <c r="B257" i="31"/>
  <c r="U256" i="31"/>
  <c r="T256" i="31"/>
  <c r="S256" i="31"/>
  <c r="R256" i="31"/>
  <c r="Q256" i="31"/>
  <c r="P256" i="31"/>
  <c r="O256" i="31"/>
  <c r="N256" i="31"/>
  <c r="M256" i="31"/>
  <c r="L256" i="31"/>
  <c r="K256" i="31"/>
  <c r="J256" i="31"/>
  <c r="I256" i="31"/>
  <c r="H256" i="31"/>
  <c r="G256" i="31"/>
  <c r="F256" i="31"/>
  <c r="E256" i="31"/>
  <c r="D256" i="31"/>
  <c r="C256" i="31"/>
  <c r="B256" i="31"/>
  <c r="U255" i="31"/>
  <c r="T255" i="31"/>
  <c r="S255" i="31"/>
  <c r="R255" i="31"/>
  <c r="Q255" i="31"/>
  <c r="P255" i="31"/>
  <c r="O255" i="31"/>
  <c r="N255" i="31"/>
  <c r="M255" i="31"/>
  <c r="L255" i="31"/>
  <c r="K255" i="31"/>
  <c r="J255" i="31"/>
  <c r="I255" i="31"/>
  <c r="H255" i="31"/>
  <c r="G255" i="31"/>
  <c r="F255" i="31"/>
  <c r="E255" i="31"/>
  <c r="D255" i="31"/>
  <c r="C255" i="31"/>
  <c r="B255" i="31"/>
  <c r="U254" i="31"/>
  <c r="T254" i="31"/>
  <c r="S254" i="31"/>
  <c r="R254" i="31"/>
  <c r="Q254" i="31"/>
  <c r="P254" i="31"/>
  <c r="O254" i="31"/>
  <c r="N254" i="31"/>
  <c r="M254" i="31"/>
  <c r="L254" i="31"/>
  <c r="K254" i="31"/>
  <c r="J254" i="31"/>
  <c r="I254" i="31"/>
  <c r="H254" i="31"/>
  <c r="G254" i="31"/>
  <c r="F254" i="31"/>
  <c r="E254" i="31"/>
  <c r="D254" i="31"/>
  <c r="C254" i="31"/>
  <c r="B254" i="31"/>
  <c r="U253" i="31"/>
  <c r="T253" i="31"/>
  <c r="S253" i="31"/>
  <c r="R253" i="31"/>
  <c r="Q253" i="31"/>
  <c r="P253" i="31"/>
  <c r="O253" i="31"/>
  <c r="N253" i="31"/>
  <c r="M253" i="31"/>
  <c r="L253" i="31"/>
  <c r="K253" i="31"/>
  <c r="J253" i="31"/>
  <c r="I253" i="31"/>
  <c r="H253" i="31"/>
  <c r="G253" i="31"/>
  <c r="F253" i="31"/>
  <c r="E253" i="31"/>
  <c r="D253" i="31"/>
  <c r="C253" i="31"/>
  <c r="B253" i="31"/>
  <c r="U252" i="31"/>
  <c r="T252" i="31"/>
  <c r="S252" i="31"/>
  <c r="R252" i="31"/>
  <c r="Q252" i="31"/>
  <c r="P252" i="31"/>
  <c r="O252" i="31"/>
  <c r="N252" i="31"/>
  <c r="M252" i="31"/>
  <c r="L252" i="31"/>
  <c r="K252" i="31"/>
  <c r="J252" i="31"/>
  <c r="I252" i="31"/>
  <c r="H252" i="31"/>
  <c r="G252" i="31"/>
  <c r="F252" i="31"/>
  <c r="E252" i="31"/>
  <c r="D252" i="31"/>
  <c r="C252" i="31"/>
  <c r="B252" i="31"/>
  <c r="U251" i="31"/>
  <c r="T251" i="31"/>
  <c r="S251" i="31"/>
  <c r="R251" i="31"/>
  <c r="Q251" i="31"/>
  <c r="P251" i="31"/>
  <c r="O251" i="31"/>
  <c r="N251" i="31"/>
  <c r="M251" i="31"/>
  <c r="L251" i="31"/>
  <c r="K251" i="31"/>
  <c r="J251" i="31"/>
  <c r="I251" i="31"/>
  <c r="H251" i="31"/>
  <c r="G251" i="31"/>
  <c r="F251" i="31"/>
  <c r="E251" i="31"/>
  <c r="D251" i="31"/>
  <c r="C251" i="31"/>
  <c r="B251" i="31"/>
  <c r="U250" i="31"/>
  <c r="T250" i="31"/>
  <c r="S250" i="31"/>
  <c r="R250" i="31"/>
  <c r="Q250" i="31"/>
  <c r="P250" i="31"/>
  <c r="O250" i="31"/>
  <c r="N250" i="31"/>
  <c r="M250" i="31"/>
  <c r="L250" i="31"/>
  <c r="K250" i="31"/>
  <c r="J250" i="31"/>
  <c r="I250" i="31"/>
  <c r="H250" i="31"/>
  <c r="G250" i="31"/>
  <c r="F250" i="31"/>
  <c r="E250" i="31"/>
  <c r="D250" i="31"/>
  <c r="C250" i="31"/>
  <c r="B250" i="31"/>
  <c r="U249" i="31"/>
  <c r="T249" i="31"/>
  <c r="S249" i="31"/>
  <c r="R249" i="31"/>
  <c r="Q249" i="31"/>
  <c r="P249" i="31"/>
  <c r="O249" i="31"/>
  <c r="N249" i="31"/>
  <c r="M249" i="31"/>
  <c r="L249" i="31"/>
  <c r="K249" i="31"/>
  <c r="J249" i="31"/>
  <c r="I249" i="31"/>
  <c r="H249" i="31"/>
  <c r="G249" i="31"/>
  <c r="F249" i="31"/>
  <c r="E249" i="31"/>
  <c r="D249" i="31"/>
  <c r="C249" i="31"/>
  <c r="B249" i="31"/>
  <c r="U248" i="31"/>
  <c r="T248" i="31"/>
  <c r="S248" i="31"/>
  <c r="R248" i="31"/>
  <c r="Q248" i="31"/>
  <c r="P248" i="31"/>
  <c r="O248" i="31"/>
  <c r="N248" i="31"/>
  <c r="M248" i="31"/>
  <c r="L248" i="31"/>
  <c r="K248" i="31"/>
  <c r="J248" i="31"/>
  <c r="I248" i="31"/>
  <c r="H248" i="31"/>
  <c r="G248" i="31"/>
  <c r="F248" i="31"/>
  <c r="E248" i="31"/>
  <c r="D248" i="31"/>
  <c r="C248" i="31"/>
  <c r="B248" i="31"/>
  <c r="U247" i="31"/>
  <c r="T247" i="31"/>
  <c r="S247" i="31"/>
  <c r="R247" i="31"/>
  <c r="Q247" i="31"/>
  <c r="P247" i="31"/>
  <c r="O247" i="31"/>
  <c r="N247" i="31"/>
  <c r="M247" i="31"/>
  <c r="L247" i="31"/>
  <c r="K247" i="31"/>
  <c r="J247" i="31"/>
  <c r="I247" i="31"/>
  <c r="H247" i="31"/>
  <c r="G247" i="31"/>
  <c r="F247" i="31"/>
  <c r="E247" i="31"/>
  <c r="D247" i="31"/>
  <c r="C247" i="31"/>
  <c r="B247" i="31"/>
  <c r="U246" i="31"/>
  <c r="T246" i="31"/>
  <c r="S246" i="31"/>
  <c r="R246" i="31"/>
  <c r="Q246" i="31"/>
  <c r="P246" i="31"/>
  <c r="O246" i="31"/>
  <c r="N246" i="31"/>
  <c r="M246" i="31"/>
  <c r="L246" i="31"/>
  <c r="K246" i="31"/>
  <c r="J246" i="31"/>
  <c r="I246" i="31"/>
  <c r="H246" i="31"/>
  <c r="G246" i="31"/>
  <c r="F246" i="31"/>
  <c r="E246" i="31"/>
  <c r="D246" i="31"/>
  <c r="C246" i="31"/>
  <c r="B246" i="31"/>
  <c r="U245" i="31"/>
  <c r="T245" i="31"/>
  <c r="S245" i="31"/>
  <c r="R245" i="31"/>
  <c r="Q245" i="31"/>
  <c r="P245" i="31"/>
  <c r="O245" i="31"/>
  <c r="N245" i="31"/>
  <c r="M245" i="31"/>
  <c r="L245" i="31"/>
  <c r="K245" i="31"/>
  <c r="J245" i="31"/>
  <c r="I245" i="31"/>
  <c r="H245" i="31"/>
  <c r="G245" i="31"/>
  <c r="F245" i="31"/>
  <c r="E245" i="31"/>
  <c r="D245" i="31"/>
  <c r="C245" i="31"/>
  <c r="B245" i="31"/>
  <c r="U244" i="31"/>
  <c r="T244" i="31"/>
  <c r="S244" i="31"/>
  <c r="R244" i="31"/>
  <c r="Q244" i="31"/>
  <c r="P244" i="31"/>
  <c r="O244" i="31"/>
  <c r="N244" i="31"/>
  <c r="M244" i="31"/>
  <c r="L244" i="31"/>
  <c r="K244" i="31"/>
  <c r="J244" i="31"/>
  <c r="I244" i="31"/>
  <c r="H244" i="31"/>
  <c r="G244" i="31"/>
  <c r="F244" i="31"/>
  <c r="E244" i="31"/>
  <c r="D244" i="31"/>
  <c r="C244" i="31"/>
  <c r="B244" i="31"/>
  <c r="U243" i="31"/>
  <c r="T243" i="31"/>
  <c r="S243" i="31"/>
  <c r="R243" i="31"/>
  <c r="Q243" i="31"/>
  <c r="P243" i="31"/>
  <c r="O243" i="31"/>
  <c r="N243" i="31"/>
  <c r="M243" i="31"/>
  <c r="L243" i="31"/>
  <c r="K243" i="31"/>
  <c r="J243" i="31"/>
  <c r="I243" i="31"/>
  <c r="H243" i="31"/>
  <c r="G243" i="31"/>
  <c r="F243" i="31"/>
  <c r="E243" i="31"/>
  <c r="D243" i="31"/>
  <c r="C243" i="31"/>
  <c r="B243" i="31"/>
  <c r="U242" i="31"/>
  <c r="T242" i="31"/>
  <c r="S242" i="31"/>
  <c r="R242" i="31"/>
  <c r="Q242" i="31"/>
  <c r="P242" i="31"/>
  <c r="O242" i="31"/>
  <c r="N242" i="31"/>
  <c r="M242" i="31"/>
  <c r="L242" i="31"/>
  <c r="K242" i="31"/>
  <c r="J242" i="31"/>
  <c r="I242" i="31"/>
  <c r="H242" i="31"/>
  <c r="G242" i="31"/>
  <c r="F242" i="31"/>
  <c r="E242" i="31"/>
  <c r="D242" i="31"/>
  <c r="C242" i="31"/>
  <c r="B242" i="31"/>
  <c r="U241" i="31"/>
  <c r="T241" i="31"/>
  <c r="S241" i="31"/>
  <c r="R241" i="31"/>
  <c r="Q241" i="31"/>
  <c r="P241" i="31"/>
  <c r="O241" i="31"/>
  <c r="N241" i="31"/>
  <c r="M241" i="31"/>
  <c r="L241" i="31"/>
  <c r="K241" i="31"/>
  <c r="J241" i="31"/>
  <c r="I241" i="31"/>
  <c r="H241" i="31"/>
  <c r="G241" i="31"/>
  <c r="F241" i="31"/>
  <c r="E241" i="31"/>
  <c r="D241" i="31"/>
  <c r="C241" i="31"/>
  <c r="B241" i="31"/>
  <c r="U240" i="31"/>
  <c r="T240" i="31"/>
  <c r="S240" i="31"/>
  <c r="R240" i="31"/>
  <c r="Q240" i="31"/>
  <c r="P240" i="31"/>
  <c r="O240" i="31"/>
  <c r="N240" i="31"/>
  <c r="M240" i="31"/>
  <c r="L240" i="31"/>
  <c r="K240" i="31"/>
  <c r="J240" i="31"/>
  <c r="I240" i="31"/>
  <c r="H240" i="31"/>
  <c r="G240" i="31"/>
  <c r="F240" i="31"/>
  <c r="E240" i="31"/>
  <c r="D240" i="31"/>
  <c r="C240" i="31"/>
  <c r="B240" i="31"/>
  <c r="U239" i="31"/>
  <c r="T239" i="31"/>
  <c r="S239" i="31"/>
  <c r="R239" i="31"/>
  <c r="Q239" i="31"/>
  <c r="P239" i="31"/>
  <c r="O239" i="31"/>
  <c r="N239" i="31"/>
  <c r="M239" i="31"/>
  <c r="L239" i="31"/>
  <c r="K239" i="31"/>
  <c r="J239" i="31"/>
  <c r="I239" i="31"/>
  <c r="H239" i="31"/>
  <c r="G239" i="31"/>
  <c r="F239" i="31"/>
  <c r="E239" i="31"/>
  <c r="D239" i="31"/>
  <c r="C239" i="31"/>
  <c r="B239" i="31"/>
  <c r="U238" i="31"/>
  <c r="T238" i="31"/>
  <c r="S238" i="31"/>
  <c r="R238" i="31"/>
  <c r="Q238" i="31"/>
  <c r="P238" i="31"/>
  <c r="O238" i="31"/>
  <c r="N238" i="31"/>
  <c r="M238" i="31"/>
  <c r="L238" i="31"/>
  <c r="K238" i="31"/>
  <c r="J238" i="31"/>
  <c r="I238" i="31"/>
  <c r="H238" i="31"/>
  <c r="G238" i="31"/>
  <c r="F238" i="31"/>
  <c r="E238" i="31"/>
  <c r="D238" i="31"/>
  <c r="C238" i="31"/>
  <c r="B238" i="31"/>
  <c r="U237" i="31"/>
  <c r="T237" i="31"/>
  <c r="S237" i="31"/>
  <c r="R237" i="31"/>
  <c r="Q237" i="31"/>
  <c r="P237" i="31"/>
  <c r="O237" i="31"/>
  <c r="N237" i="31"/>
  <c r="M237" i="31"/>
  <c r="L237" i="31"/>
  <c r="K237" i="31"/>
  <c r="J237" i="31"/>
  <c r="I237" i="31"/>
  <c r="H237" i="31"/>
  <c r="G237" i="31"/>
  <c r="F237" i="31"/>
  <c r="E237" i="31"/>
  <c r="D237" i="31"/>
  <c r="C237" i="31"/>
  <c r="B237" i="31"/>
  <c r="U236" i="31"/>
  <c r="T236" i="31"/>
  <c r="S236" i="31"/>
  <c r="R236" i="31"/>
  <c r="Q236" i="31"/>
  <c r="P236" i="31"/>
  <c r="O236" i="31"/>
  <c r="N236" i="31"/>
  <c r="M236" i="31"/>
  <c r="L236" i="31"/>
  <c r="K236" i="31"/>
  <c r="J236" i="31"/>
  <c r="I236" i="31"/>
  <c r="H236" i="31"/>
  <c r="G236" i="31"/>
  <c r="F236" i="31"/>
  <c r="E236" i="31"/>
  <c r="D236" i="31"/>
  <c r="C236" i="31"/>
  <c r="B236" i="31"/>
  <c r="U235" i="31"/>
  <c r="T235" i="31"/>
  <c r="S235" i="31"/>
  <c r="R235" i="31"/>
  <c r="Q235" i="31"/>
  <c r="P235" i="31"/>
  <c r="O235" i="31"/>
  <c r="N235" i="31"/>
  <c r="M235" i="31"/>
  <c r="L235" i="31"/>
  <c r="K235" i="31"/>
  <c r="J235" i="31"/>
  <c r="I235" i="31"/>
  <c r="H235" i="31"/>
  <c r="G235" i="31"/>
  <c r="F235" i="31"/>
  <c r="E235" i="31"/>
  <c r="D235" i="31"/>
  <c r="C235" i="31"/>
  <c r="B235" i="31"/>
  <c r="C72" i="31"/>
  <c r="D72" i="31"/>
  <c r="E72" i="31"/>
  <c r="F72" i="31"/>
  <c r="G72" i="31"/>
  <c r="H72" i="31"/>
  <c r="I72" i="31"/>
  <c r="J72" i="31"/>
  <c r="K72" i="31"/>
  <c r="L72" i="31"/>
  <c r="M72" i="31"/>
  <c r="N72" i="31"/>
  <c r="O72" i="31"/>
  <c r="P72" i="31"/>
  <c r="Q72" i="31"/>
  <c r="R72" i="31"/>
  <c r="S72" i="31"/>
  <c r="T72" i="31"/>
  <c r="U72" i="31"/>
  <c r="B72" i="31"/>
  <c r="I7" i="45"/>
  <c r="I8" i="45"/>
  <c r="I9" i="45"/>
  <c r="I10" i="45"/>
  <c r="I11" i="45"/>
  <c r="I12" i="45"/>
  <c r="I13" i="45"/>
  <c r="I14" i="45"/>
  <c r="I15" i="45"/>
  <c r="I16" i="45"/>
  <c r="I17" i="45"/>
  <c r="I18" i="45"/>
  <c r="I19" i="45"/>
  <c r="I20" i="45"/>
  <c r="I21" i="45"/>
  <c r="I22" i="45"/>
  <c r="I23" i="45"/>
  <c r="I24" i="45"/>
  <c r="I25" i="45"/>
  <c r="I26" i="45"/>
  <c r="I27" i="45"/>
  <c r="I28" i="45"/>
  <c r="I29" i="45"/>
  <c r="I30" i="45"/>
  <c r="I31" i="45"/>
  <c r="I32" i="45"/>
  <c r="I33" i="45"/>
  <c r="I34" i="45"/>
  <c r="I35" i="45"/>
  <c r="I36" i="45"/>
  <c r="I37" i="45"/>
  <c r="I38" i="45"/>
  <c r="I39" i="45"/>
  <c r="I40" i="45"/>
  <c r="I41" i="45"/>
  <c r="I42" i="45"/>
  <c r="I43" i="45"/>
  <c r="I44" i="45"/>
  <c r="I45" i="45"/>
  <c r="I46" i="45"/>
  <c r="I47" i="45"/>
  <c r="I48" i="45"/>
  <c r="I49" i="45"/>
  <c r="I50" i="45"/>
  <c r="I51" i="45"/>
  <c r="I52" i="45"/>
  <c r="I53" i="45"/>
  <c r="I54" i="45"/>
  <c r="I55" i="45"/>
  <c r="I56" i="45"/>
  <c r="I57" i="45"/>
  <c r="I58" i="45"/>
  <c r="I59" i="45"/>
  <c r="I60" i="45"/>
  <c r="I61" i="45"/>
  <c r="I62" i="45"/>
  <c r="I63" i="45"/>
  <c r="I64" i="45"/>
  <c r="I65" i="45"/>
  <c r="I66" i="45"/>
  <c r="I67" i="45"/>
  <c r="I68" i="45"/>
  <c r="I69" i="45"/>
  <c r="I70" i="45"/>
  <c r="I71" i="45"/>
  <c r="I72" i="45"/>
  <c r="I73" i="45"/>
  <c r="I74" i="45"/>
  <c r="I75" i="45"/>
  <c r="I76" i="45"/>
  <c r="I77" i="45"/>
  <c r="I78" i="45"/>
  <c r="I79" i="45"/>
  <c r="I80" i="45"/>
  <c r="I81" i="45"/>
  <c r="I82" i="45"/>
  <c r="I83" i="45"/>
  <c r="I84" i="45"/>
  <c r="I85" i="45"/>
  <c r="I86" i="45"/>
  <c r="I87" i="45"/>
  <c r="I88" i="45"/>
  <c r="I89" i="45"/>
  <c r="I90" i="45"/>
  <c r="I91" i="45"/>
  <c r="I92" i="45"/>
  <c r="I93" i="45"/>
  <c r="I94" i="45"/>
  <c r="I95" i="45"/>
  <c r="I96" i="45"/>
  <c r="I97" i="45"/>
  <c r="I98" i="45"/>
  <c r="I99" i="45"/>
  <c r="I100" i="45"/>
  <c r="I101" i="45"/>
  <c r="I102" i="45"/>
  <c r="I103" i="45"/>
  <c r="I104" i="45"/>
  <c r="I105" i="45"/>
  <c r="I106" i="45"/>
  <c r="I107" i="45"/>
  <c r="I108" i="45"/>
  <c r="I109" i="45"/>
  <c r="I110" i="45"/>
  <c r="I111" i="45"/>
  <c r="I112" i="45"/>
  <c r="I113" i="45"/>
  <c r="I114" i="45"/>
  <c r="I115" i="45"/>
  <c r="I116" i="45"/>
  <c r="I117" i="45"/>
  <c r="I118" i="45"/>
  <c r="I119" i="45"/>
  <c r="I120" i="45"/>
  <c r="I121" i="45"/>
  <c r="I122" i="45"/>
  <c r="I123" i="45"/>
  <c r="I124" i="45"/>
  <c r="I125" i="45"/>
  <c r="I126" i="45"/>
  <c r="I127" i="45"/>
  <c r="I128" i="45"/>
  <c r="I129" i="45"/>
  <c r="I130" i="45"/>
  <c r="I131" i="45"/>
  <c r="I132" i="45"/>
  <c r="I133" i="45"/>
  <c r="I134" i="45"/>
  <c r="I135" i="45"/>
  <c r="I136" i="45"/>
  <c r="I137" i="45"/>
  <c r="I138" i="45"/>
  <c r="I139" i="45"/>
  <c r="I140" i="45"/>
  <c r="I141" i="45"/>
  <c r="I142" i="45"/>
  <c r="I143" i="45"/>
  <c r="I144" i="45"/>
  <c r="I145" i="45"/>
  <c r="I146" i="45"/>
  <c r="I147" i="45"/>
  <c r="I148" i="45"/>
  <c r="I149" i="45"/>
  <c r="I150" i="45"/>
  <c r="I151" i="45"/>
  <c r="I152" i="45"/>
  <c r="I153" i="45"/>
  <c r="I154" i="45"/>
  <c r="I155" i="45"/>
  <c r="I156" i="45"/>
  <c r="I157" i="45"/>
  <c r="I158" i="45"/>
  <c r="I159" i="45"/>
  <c r="I160" i="45"/>
  <c r="I161" i="45"/>
  <c r="I162" i="45"/>
  <c r="I163" i="45"/>
  <c r="I164" i="45"/>
  <c r="I165" i="45"/>
  <c r="I166" i="45"/>
  <c r="I167" i="45"/>
  <c r="I168" i="45"/>
  <c r="I169" i="45"/>
  <c r="I170" i="45"/>
  <c r="I171" i="45"/>
  <c r="I172" i="45"/>
  <c r="I173" i="45"/>
  <c r="I174" i="45"/>
  <c r="I175" i="45"/>
  <c r="I176" i="45"/>
  <c r="I177" i="45"/>
  <c r="I178" i="45"/>
  <c r="I179" i="45"/>
  <c r="I180" i="45"/>
  <c r="I181" i="45"/>
  <c r="I182" i="45"/>
  <c r="I183" i="45"/>
  <c r="I184" i="45"/>
  <c r="I185" i="45"/>
  <c r="I186" i="45"/>
  <c r="I187" i="45"/>
  <c r="I188" i="45"/>
  <c r="I189" i="45"/>
  <c r="I190" i="45"/>
  <c r="I191" i="45"/>
  <c r="I192" i="45"/>
  <c r="I193" i="45"/>
  <c r="I194" i="45"/>
  <c r="I195" i="45"/>
  <c r="I196" i="45"/>
  <c r="I197" i="45"/>
  <c r="I198" i="45"/>
  <c r="I199" i="45"/>
  <c r="I200" i="45"/>
  <c r="I201" i="45"/>
  <c r="I202" i="45"/>
  <c r="I203" i="45"/>
  <c r="I204" i="45"/>
  <c r="I6" i="45"/>
  <c r="U455" i="30"/>
  <c r="T455" i="30"/>
  <c r="S455" i="30"/>
  <c r="R455" i="30"/>
  <c r="Q455" i="30"/>
  <c r="P455" i="30"/>
  <c r="O455" i="30"/>
  <c r="N455" i="30"/>
  <c r="M455" i="30"/>
  <c r="L455" i="30"/>
  <c r="K455" i="30"/>
  <c r="J455" i="30"/>
  <c r="I455" i="30"/>
  <c r="H455" i="30"/>
  <c r="G455" i="30"/>
  <c r="F455" i="30"/>
  <c r="E455" i="30"/>
  <c r="D455" i="30"/>
  <c r="C455" i="30"/>
  <c r="B455" i="30"/>
  <c r="U454" i="30"/>
  <c r="T454" i="30"/>
  <c r="S454" i="30"/>
  <c r="R454" i="30"/>
  <c r="Q454" i="30"/>
  <c r="P454" i="30"/>
  <c r="O454" i="30"/>
  <c r="N454" i="30"/>
  <c r="M454" i="30"/>
  <c r="L454" i="30"/>
  <c r="K454" i="30"/>
  <c r="J454" i="30"/>
  <c r="I454" i="30"/>
  <c r="H454" i="30"/>
  <c r="G454" i="30"/>
  <c r="F454" i="30"/>
  <c r="E454" i="30"/>
  <c r="D454" i="30"/>
  <c r="C454" i="30"/>
  <c r="B454" i="30"/>
  <c r="U453" i="30"/>
  <c r="T453" i="30"/>
  <c r="S453" i="30"/>
  <c r="R453" i="30"/>
  <c r="Q453" i="30"/>
  <c r="P453" i="30"/>
  <c r="O453" i="30"/>
  <c r="N453" i="30"/>
  <c r="M453" i="30"/>
  <c r="L453" i="30"/>
  <c r="K453" i="30"/>
  <c r="J453" i="30"/>
  <c r="I453" i="30"/>
  <c r="H453" i="30"/>
  <c r="G453" i="30"/>
  <c r="F453" i="30"/>
  <c r="E453" i="30"/>
  <c r="D453" i="30"/>
  <c r="C453" i="30"/>
  <c r="B453" i="30"/>
  <c r="U452" i="30"/>
  <c r="T452" i="30"/>
  <c r="S452" i="30"/>
  <c r="R452" i="30"/>
  <c r="Q452" i="30"/>
  <c r="P452" i="30"/>
  <c r="O452" i="30"/>
  <c r="N452" i="30"/>
  <c r="M452" i="30"/>
  <c r="L452" i="30"/>
  <c r="K452" i="30"/>
  <c r="J452" i="30"/>
  <c r="I452" i="30"/>
  <c r="H452" i="30"/>
  <c r="G452" i="30"/>
  <c r="F452" i="30"/>
  <c r="E452" i="30"/>
  <c r="D452" i="30"/>
  <c r="C452" i="30"/>
  <c r="B452" i="30"/>
  <c r="U451" i="30"/>
  <c r="T451" i="30"/>
  <c r="S451" i="30"/>
  <c r="R451" i="30"/>
  <c r="Q451" i="30"/>
  <c r="P451" i="30"/>
  <c r="O451" i="30"/>
  <c r="N451" i="30"/>
  <c r="M451" i="30"/>
  <c r="L451" i="30"/>
  <c r="K451" i="30"/>
  <c r="J451" i="30"/>
  <c r="I451" i="30"/>
  <c r="H451" i="30"/>
  <c r="G451" i="30"/>
  <c r="F451" i="30"/>
  <c r="E451" i="30"/>
  <c r="D451" i="30"/>
  <c r="C451" i="30"/>
  <c r="B451" i="30"/>
  <c r="U450" i="30"/>
  <c r="T450" i="30"/>
  <c r="S450" i="30"/>
  <c r="R450" i="30"/>
  <c r="Q450" i="30"/>
  <c r="P450" i="30"/>
  <c r="O450" i="30"/>
  <c r="N450" i="30"/>
  <c r="M450" i="30"/>
  <c r="L450" i="30"/>
  <c r="K450" i="30"/>
  <c r="J450" i="30"/>
  <c r="I450" i="30"/>
  <c r="H450" i="30"/>
  <c r="G450" i="30"/>
  <c r="F450" i="30"/>
  <c r="E450" i="30"/>
  <c r="D450" i="30"/>
  <c r="C450" i="30"/>
  <c r="B450" i="30"/>
  <c r="U449" i="30"/>
  <c r="T449" i="30"/>
  <c r="S449" i="30"/>
  <c r="R449" i="30"/>
  <c r="Q449" i="30"/>
  <c r="P449" i="30"/>
  <c r="O449" i="30"/>
  <c r="N449" i="30"/>
  <c r="M449" i="30"/>
  <c r="L449" i="30"/>
  <c r="K449" i="30"/>
  <c r="J449" i="30"/>
  <c r="I449" i="30"/>
  <c r="H449" i="30"/>
  <c r="G449" i="30"/>
  <c r="F449" i="30"/>
  <c r="E449" i="30"/>
  <c r="D449" i="30"/>
  <c r="C449" i="30"/>
  <c r="B449" i="30"/>
  <c r="U448" i="30"/>
  <c r="T448" i="30"/>
  <c r="S448" i="30"/>
  <c r="R448" i="30"/>
  <c r="Q448" i="30"/>
  <c r="P448" i="30"/>
  <c r="O448" i="30"/>
  <c r="N448" i="30"/>
  <c r="M448" i="30"/>
  <c r="L448" i="30"/>
  <c r="K448" i="30"/>
  <c r="J448" i="30"/>
  <c r="I448" i="30"/>
  <c r="H448" i="30"/>
  <c r="G448" i="30"/>
  <c r="F448" i="30"/>
  <c r="E448" i="30"/>
  <c r="D448" i="30"/>
  <c r="C448" i="30"/>
  <c r="B448" i="30"/>
  <c r="U447" i="30"/>
  <c r="T447" i="30"/>
  <c r="S447" i="30"/>
  <c r="R447" i="30"/>
  <c r="Q447" i="30"/>
  <c r="P447" i="30"/>
  <c r="O447" i="30"/>
  <c r="N447" i="30"/>
  <c r="M447" i="30"/>
  <c r="L447" i="30"/>
  <c r="K447" i="30"/>
  <c r="J447" i="30"/>
  <c r="I447" i="30"/>
  <c r="H447" i="30"/>
  <c r="G447" i="30"/>
  <c r="F447" i="30"/>
  <c r="E447" i="30"/>
  <c r="D447" i="30"/>
  <c r="C447" i="30"/>
  <c r="B447" i="30"/>
  <c r="U446" i="30"/>
  <c r="T446" i="30"/>
  <c r="S446" i="30"/>
  <c r="R446" i="30"/>
  <c r="Q446" i="30"/>
  <c r="P446" i="30"/>
  <c r="O446" i="30"/>
  <c r="N446" i="30"/>
  <c r="M446" i="30"/>
  <c r="L446" i="30"/>
  <c r="K446" i="30"/>
  <c r="J446" i="30"/>
  <c r="I446" i="30"/>
  <c r="H446" i="30"/>
  <c r="G446" i="30"/>
  <c r="F446" i="30"/>
  <c r="E446" i="30"/>
  <c r="D446" i="30"/>
  <c r="C446" i="30"/>
  <c r="B446" i="30"/>
  <c r="U445" i="30"/>
  <c r="T445" i="30"/>
  <c r="S445" i="30"/>
  <c r="R445" i="30"/>
  <c r="Q445" i="30"/>
  <c r="P445" i="30"/>
  <c r="O445" i="30"/>
  <c r="N445" i="30"/>
  <c r="M445" i="30"/>
  <c r="L445" i="30"/>
  <c r="K445" i="30"/>
  <c r="J445" i="30"/>
  <c r="I445" i="30"/>
  <c r="H445" i="30"/>
  <c r="G445" i="30"/>
  <c r="F445" i="30"/>
  <c r="E445" i="30"/>
  <c r="D445" i="30"/>
  <c r="C445" i="30"/>
  <c r="B445" i="30"/>
  <c r="U444" i="30"/>
  <c r="T444" i="30"/>
  <c r="S444" i="30"/>
  <c r="R444" i="30"/>
  <c r="Q444" i="30"/>
  <c r="P444" i="30"/>
  <c r="O444" i="30"/>
  <c r="N444" i="30"/>
  <c r="M444" i="30"/>
  <c r="L444" i="30"/>
  <c r="K444" i="30"/>
  <c r="J444" i="30"/>
  <c r="I444" i="30"/>
  <c r="H444" i="30"/>
  <c r="G444" i="30"/>
  <c r="F444" i="30"/>
  <c r="E444" i="30"/>
  <c r="D444" i="30"/>
  <c r="C444" i="30"/>
  <c r="B444" i="30"/>
  <c r="U443" i="30"/>
  <c r="T443" i="30"/>
  <c r="S443" i="30"/>
  <c r="R443" i="30"/>
  <c r="Q443" i="30"/>
  <c r="P443" i="30"/>
  <c r="O443" i="30"/>
  <c r="N443" i="30"/>
  <c r="M443" i="30"/>
  <c r="L443" i="30"/>
  <c r="K443" i="30"/>
  <c r="J443" i="30"/>
  <c r="I443" i="30"/>
  <c r="H443" i="30"/>
  <c r="G443" i="30"/>
  <c r="F443" i="30"/>
  <c r="E443" i="30"/>
  <c r="D443" i="30"/>
  <c r="C443" i="30"/>
  <c r="B443" i="30"/>
  <c r="U442" i="30"/>
  <c r="T442" i="30"/>
  <c r="S442" i="30"/>
  <c r="R442" i="30"/>
  <c r="Q442" i="30"/>
  <c r="P442" i="30"/>
  <c r="O442" i="30"/>
  <c r="N442" i="30"/>
  <c r="M442" i="30"/>
  <c r="L442" i="30"/>
  <c r="K442" i="30"/>
  <c r="J442" i="30"/>
  <c r="I442" i="30"/>
  <c r="H442" i="30"/>
  <c r="G442" i="30"/>
  <c r="F442" i="30"/>
  <c r="E442" i="30"/>
  <c r="D442" i="30"/>
  <c r="C442" i="30"/>
  <c r="B442" i="30"/>
  <c r="U441" i="30"/>
  <c r="T441" i="30"/>
  <c r="S441" i="30"/>
  <c r="R441" i="30"/>
  <c r="Q441" i="30"/>
  <c r="P441" i="30"/>
  <c r="O441" i="30"/>
  <c r="N441" i="30"/>
  <c r="M441" i="30"/>
  <c r="L441" i="30"/>
  <c r="K441" i="30"/>
  <c r="J441" i="30"/>
  <c r="I441" i="30"/>
  <c r="H441" i="30"/>
  <c r="G441" i="30"/>
  <c r="F441" i="30"/>
  <c r="E441" i="30"/>
  <c r="D441" i="30"/>
  <c r="C441" i="30"/>
  <c r="B441" i="30"/>
  <c r="U440" i="30"/>
  <c r="T440" i="30"/>
  <c r="S440" i="30"/>
  <c r="R440" i="30"/>
  <c r="Q440" i="30"/>
  <c r="P440" i="30"/>
  <c r="O440" i="30"/>
  <c r="N440" i="30"/>
  <c r="M440" i="30"/>
  <c r="L440" i="30"/>
  <c r="K440" i="30"/>
  <c r="J440" i="30"/>
  <c r="I440" i="30"/>
  <c r="H440" i="30"/>
  <c r="G440" i="30"/>
  <c r="F440" i="30"/>
  <c r="E440" i="30"/>
  <c r="D440" i="30"/>
  <c r="C440" i="30"/>
  <c r="B440" i="30"/>
  <c r="U439" i="30"/>
  <c r="T439" i="30"/>
  <c r="S439" i="30"/>
  <c r="R439" i="30"/>
  <c r="Q439" i="30"/>
  <c r="P439" i="30"/>
  <c r="O439" i="30"/>
  <c r="N439" i="30"/>
  <c r="M439" i="30"/>
  <c r="L439" i="30"/>
  <c r="K439" i="30"/>
  <c r="J439" i="30"/>
  <c r="I439" i="30"/>
  <c r="H439" i="30"/>
  <c r="G439" i="30"/>
  <c r="F439" i="30"/>
  <c r="E439" i="30"/>
  <c r="D439" i="30"/>
  <c r="C439" i="30"/>
  <c r="B439" i="30"/>
  <c r="U438" i="30"/>
  <c r="T438" i="30"/>
  <c r="S438" i="30"/>
  <c r="R438" i="30"/>
  <c r="Q438" i="30"/>
  <c r="P438" i="30"/>
  <c r="O438" i="30"/>
  <c r="N438" i="30"/>
  <c r="M438" i="30"/>
  <c r="L438" i="30"/>
  <c r="K438" i="30"/>
  <c r="J438" i="30"/>
  <c r="I438" i="30"/>
  <c r="H438" i="30"/>
  <c r="G438" i="30"/>
  <c r="F438" i="30"/>
  <c r="E438" i="30"/>
  <c r="D438" i="30"/>
  <c r="C438" i="30"/>
  <c r="B438" i="30"/>
  <c r="U437" i="30"/>
  <c r="T437" i="30"/>
  <c r="S437" i="30"/>
  <c r="R437" i="30"/>
  <c r="Q437" i="30"/>
  <c r="P437" i="30"/>
  <c r="O437" i="30"/>
  <c r="N437" i="30"/>
  <c r="M437" i="30"/>
  <c r="L437" i="30"/>
  <c r="K437" i="30"/>
  <c r="J437" i="30"/>
  <c r="I437" i="30"/>
  <c r="H437" i="30"/>
  <c r="G437" i="30"/>
  <c r="F437" i="30"/>
  <c r="E437" i="30"/>
  <c r="D437" i="30"/>
  <c r="C437" i="30"/>
  <c r="B437" i="30"/>
  <c r="U434" i="30"/>
  <c r="T434" i="30"/>
  <c r="S434" i="30"/>
  <c r="R434" i="30"/>
  <c r="Q434" i="30"/>
  <c r="P434" i="30"/>
  <c r="O434" i="30"/>
  <c r="N434" i="30"/>
  <c r="M434" i="30"/>
  <c r="L434" i="30"/>
  <c r="K434" i="30"/>
  <c r="J434" i="30"/>
  <c r="I434" i="30"/>
  <c r="H434" i="30"/>
  <c r="G434" i="30"/>
  <c r="F434" i="30"/>
  <c r="E434" i="30"/>
  <c r="D434" i="30"/>
  <c r="C434" i="30"/>
  <c r="B434" i="30"/>
  <c r="U433" i="30"/>
  <c r="T433" i="30"/>
  <c r="S433" i="30"/>
  <c r="R433" i="30"/>
  <c r="Q433" i="30"/>
  <c r="P433" i="30"/>
  <c r="O433" i="30"/>
  <c r="N433" i="30"/>
  <c r="M433" i="30"/>
  <c r="L433" i="30"/>
  <c r="K433" i="30"/>
  <c r="J433" i="30"/>
  <c r="I433" i="30"/>
  <c r="H433" i="30"/>
  <c r="G433" i="30"/>
  <c r="F433" i="30"/>
  <c r="E433" i="30"/>
  <c r="D433" i="30"/>
  <c r="C433" i="30"/>
  <c r="B433" i="30"/>
  <c r="U432" i="30"/>
  <c r="T432" i="30"/>
  <c r="S432" i="30"/>
  <c r="R432" i="30"/>
  <c r="Q432" i="30"/>
  <c r="P432" i="30"/>
  <c r="O432" i="30"/>
  <c r="N432" i="30"/>
  <c r="M432" i="30"/>
  <c r="L432" i="30"/>
  <c r="K432" i="30"/>
  <c r="J432" i="30"/>
  <c r="I432" i="30"/>
  <c r="H432" i="30"/>
  <c r="G432" i="30"/>
  <c r="F432" i="30"/>
  <c r="E432" i="30"/>
  <c r="D432" i="30"/>
  <c r="C432" i="30"/>
  <c r="B432" i="30"/>
  <c r="U431" i="30"/>
  <c r="T431" i="30"/>
  <c r="S431" i="30"/>
  <c r="R431" i="30"/>
  <c r="Q431" i="30"/>
  <c r="P431" i="30"/>
  <c r="O431" i="30"/>
  <c r="N431" i="30"/>
  <c r="M431" i="30"/>
  <c r="L431" i="30"/>
  <c r="K431" i="30"/>
  <c r="J431" i="30"/>
  <c r="I431" i="30"/>
  <c r="H431" i="30"/>
  <c r="G431" i="30"/>
  <c r="F431" i="30"/>
  <c r="E431" i="30"/>
  <c r="D431" i="30"/>
  <c r="C431" i="30"/>
  <c r="B431" i="30"/>
  <c r="U430" i="30"/>
  <c r="T430" i="30"/>
  <c r="S430" i="30"/>
  <c r="R430" i="30"/>
  <c r="Q430" i="30"/>
  <c r="P430" i="30"/>
  <c r="O430" i="30"/>
  <c r="N430" i="30"/>
  <c r="M430" i="30"/>
  <c r="L430" i="30"/>
  <c r="K430" i="30"/>
  <c r="J430" i="30"/>
  <c r="I430" i="30"/>
  <c r="H430" i="30"/>
  <c r="G430" i="30"/>
  <c r="F430" i="30"/>
  <c r="E430" i="30"/>
  <c r="D430" i="30"/>
  <c r="C430" i="30"/>
  <c r="B430" i="30"/>
  <c r="U429" i="30"/>
  <c r="T429" i="30"/>
  <c r="S429" i="30"/>
  <c r="R429" i="30"/>
  <c r="Q429" i="30"/>
  <c r="P429" i="30"/>
  <c r="O429" i="30"/>
  <c r="N429" i="30"/>
  <c r="M429" i="30"/>
  <c r="L429" i="30"/>
  <c r="K429" i="30"/>
  <c r="J429" i="30"/>
  <c r="I429" i="30"/>
  <c r="H429" i="30"/>
  <c r="G429" i="30"/>
  <c r="F429" i="30"/>
  <c r="E429" i="30"/>
  <c r="D429" i="30"/>
  <c r="C429" i="30"/>
  <c r="B429" i="30"/>
  <c r="U428" i="30"/>
  <c r="T428" i="30"/>
  <c r="S428" i="30"/>
  <c r="R428" i="30"/>
  <c r="Q428" i="30"/>
  <c r="P428" i="30"/>
  <c r="O428" i="30"/>
  <c r="N428" i="30"/>
  <c r="M428" i="30"/>
  <c r="L428" i="30"/>
  <c r="K428" i="30"/>
  <c r="J428" i="30"/>
  <c r="I428" i="30"/>
  <c r="H428" i="30"/>
  <c r="G428" i="30"/>
  <c r="F428" i="30"/>
  <c r="E428" i="30"/>
  <c r="D428" i="30"/>
  <c r="C428" i="30"/>
  <c r="B428" i="30"/>
  <c r="U427" i="30"/>
  <c r="T427" i="30"/>
  <c r="S427" i="30"/>
  <c r="R427" i="30"/>
  <c r="Q427" i="30"/>
  <c r="P427" i="30"/>
  <c r="O427" i="30"/>
  <c r="N427" i="30"/>
  <c r="M427" i="30"/>
  <c r="L427" i="30"/>
  <c r="K427" i="30"/>
  <c r="J427" i="30"/>
  <c r="I427" i="30"/>
  <c r="H427" i="30"/>
  <c r="G427" i="30"/>
  <c r="F427" i="30"/>
  <c r="E427" i="30"/>
  <c r="D427" i="30"/>
  <c r="C427" i="30"/>
  <c r="B427" i="30"/>
  <c r="U426" i="30"/>
  <c r="T426" i="30"/>
  <c r="S426" i="30"/>
  <c r="R426" i="30"/>
  <c r="Q426" i="30"/>
  <c r="P426" i="30"/>
  <c r="O426" i="30"/>
  <c r="N426" i="30"/>
  <c r="M426" i="30"/>
  <c r="L426" i="30"/>
  <c r="K426" i="30"/>
  <c r="J426" i="30"/>
  <c r="I426" i="30"/>
  <c r="H426" i="30"/>
  <c r="G426" i="30"/>
  <c r="F426" i="30"/>
  <c r="E426" i="30"/>
  <c r="D426" i="30"/>
  <c r="C426" i="30"/>
  <c r="B426" i="30"/>
  <c r="U425" i="30"/>
  <c r="T425" i="30"/>
  <c r="S425" i="30"/>
  <c r="R425" i="30"/>
  <c r="Q425" i="30"/>
  <c r="P425" i="30"/>
  <c r="O425" i="30"/>
  <c r="N425" i="30"/>
  <c r="M425" i="30"/>
  <c r="L425" i="30"/>
  <c r="K425" i="30"/>
  <c r="J425" i="30"/>
  <c r="I425" i="30"/>
  <c r="H425" i="30"/>
  <c r="G425" i="30"/>
  <c r="F425" i="30"/>
  <c r="E425" i="30"/>
  <c r="D425" i="30"/>
  <c r="C425" i="30"/>
  <c r="B425" i="30"/>
  <c r="U424" i="30"/>
  <c r="T424" i="30"/>
  <c r="S424" i="30"/>
  <c r="R424" i="30"/>
  <c r="Q424" i="30"/>
  <c r="P424" i="30"/>
  <c r="O424" i="30"/>
  <c r="N424" i="30"/>
  <c r="M424" i="30"/>
  <c r="L424" i="30"/>
  <c r="K424" i="30"/>
  <c r="J424" i="30"/>
  <c r="I424" i="30"/>
  <c r="H424" i="30"/>
  <c r="G424" i="30"/>
  <c r="F424" i="30"/>
  <c r="E424" i="30"/>
  <c r="D424" i="30"/>
  <c r="C424" i="30"/>
  <c r="B424" i="30"/>
  <c r="U423" i="30"/>
  <c r="T423" i="30"/>
  <c r="S423" i="30"/>
  <c r="R423" i="30"/>
  <c r="Q423" i="30"/>
  <c r="P423" i="30"/>
  <c r="O423" i="30"/>
  <c r="N423" i="30"/>
  <c r="M423" i="30"/>
  <c r="L423" i="30"/>
  <c r="K423" i="30"/>
  <c r="J423" i="30"/>
  <c r="I423" i="30"/>
  <c r="H423" i="30"/>
  <c r="G423" i="30"/>
  <c r="F423" i="30"/>
  <c r="E423" i="30"/>
  <c r="D423" i="30"/>
  <c r="C423" i="30"/>
  <c r="B423" i="30"/>
  <c r="U422" i="30"/>
  <c r="T422" i="30"/>
  <c r="S422" i="30"/>
  <c r="R422" i="30"/>
  <c r="Q422" i="30"/>
  <c r="P422" i="30"/>
  <c r="O422" i="30"/>
  <c r="N422" i="30"/>
  <c r="M422" i="30"/>
  <c r="L422" i="30"/>
  <c r="K422" i="30"/>
  <c r="J422" i="30"/>
  <c r="I422" i="30"/>
  <c r="H422" i="30"/>
  <c r="G422" i="30"/>
  <c r="F422" i="30"/>
  <c r="E422" i="30"/>
  <c r="D422" i="30"/>
  <c r="C422" i="30"/>
  <c r="B422" i="30"/>
  <c r="U421" i="30"/>
  <c r="T421" i="30"/>
  <c r="S421" i="30"/>
  <c r="R421" i="30"/>
  <c r="Q421" i="30"/>
  <c r="P421" i="30"/>
  <c r="O421" i="30"/>
  <c r="N421" i="30"/>
  <c r="M421" i="30"/>
  <c r="L421" i="30"/>
  <c r="K421" i="30"/>
  <c r="J421" i="30"/>
  <c r="I421" i="30"/>
  <c r="H421" i="30"/>
  <c r="G421" i="30"/>
  <c r="F421" i="30"/>
  <c r="E421" i="30"/>
  <c r="D421" i="30"/>
  <c r="C421" i="30"/>
  <c r="B421" i="30"/>
  <c r="U420" i="30"/>
  <c r="T420" i="30"/>
  <c r="S420" i="30"/>
  <c r="R420" i="30"/>
  <c r="Q420" i="30"/>
  <c r="P420" i="30"/>
  <c r="O420" i="30"/>
  <c r="N420" i="30"/>
  <c r="M420" i="30"/>
  <c r="L420" i="30"/>
  <c r="K420" i="30"/>
  <c r="J420" i="30"/>
  <c r="I420" i="30"/>
  <c r="H420" i="30"/>
  <c r="G420" i="30"/>
  <c r="F420" i="30"/>
  <c r="E420" i="30"/>
  <c r="D420" i="30"/>
  <c r="C420" i="30"/>
  <c r="B420" i="30"/>
  <c r="U419" i="30"/>
  <c r="T419" i="30"/>
  <c r="S419" i="30"/>
  <c r="R419" i="30"/>
  <c r="Q419" i="30"/>
  <c r="P419" i="30"/>
  <c r="O419" i="30"/>
  <c r="N419" i="30"/>
  <c r="M419" i="30"/>
  <c r="L419" i="30"/>
  <c r="K419" i="30"/>
  <c r="J419" i="30"/>
  <c r="I419" i="30"/>
  <c r="H419" i="30"/>
  <c r="G419" i="30"/>
  <c r="F419" i="30"/>
  <c r="E419" i="30"/>
  <c r="D419" i="30"/>
  <c r="C419" i="30"/>
  <c r="B419" i="30"/>
  <c r="U418" i="30"/>
  <c r="T418" i="30"/>
  <c r="S418" i="30"/>
  <c r="R418" i="30"/>
  <c r="Q418" i="30"/>
  <c r="P418" i="30"/>
  <c r="O418" i="30"/>
  <c r="N418" i="30"/>
  <c r="M418" i="30"/>
  <c r="L418" i="30"/>
  <c r="K418" i="30"/>
  <c r="J418" i="30"/>
  <c r="I418" i="30"/>
  <c r="H418" i="30"/>
  <c r="G418" i="30"/>
  <c r="F418" i="30"/>
  <c r="E418" i="30"/>
  <c r="D418" i="30"/>
  <c r="C418" i="30"/>
  <c r="B418" i="30"/>
  <c r="U417" i="30"/>
  <c r="T417" i="30"/>
  <c r="S417" i="30"/>
  <c r="R417" i="30"/>
  <c r="Q417" i="30"/>
  <c r="P417" i="30"/>
  <c r="O417" i="30"/>
  <c r="N417" i="30"/>
  <c r="M417" i="30"/>
  <c r="L417" i="30"/>
  <c r="K417" i="30"/>
  <c r="J417" i="30"/>
  <c r="I417" i="30"/>
  <c r="H417" i="30"/>
  <c r="G417" i="30"/>
  <c r="F417" i="30"/>
  <c r="E417" i="30"/>
  <c r="D417" i="30"/>
  <c r="C417" i="30"/>
  <c r="B417" i="30"/>
  <c r="U416" i="30"/>
  <c r="T416" i="30"/>
  <c r="S416" i="30"/>
  <c r="R416" i="30"/>
  <c r="Q416" i="30"/>
  <c r="P416" i="30"/>
  <c r="O416" i="30"/>
  <c r="N416" i="30"/>
  <c r="M416" i="30"/>
  <c r="L416" i="30"/>
  <c r="K416" i="30"/>
  <c r="J416" i="30"/>
  <c r="I416" i="30"/>
  <c r="H416" i="30"/>
  <c r="G416" i="30"/>
  <c r="F416" i="30"/>
  <c r="E416" i="30"/>
  <c r="D416" i="30"/>
  <c r="C416" i="30"/>
  <c r="B416" i="30"/>
  <c r="U415" i="30"/>
  <c r="T415" i="30"/>
  <c r="S415" i="30"/>
  <c r="R415" i="30"/>
  <c r="Q415" i="30"/>
  <c r="P415" i="30"/>
  <c r="O415" i="30"/>
  <c r="N415" i="30"/>
  <c r="M415" i="30"/>
  <c r="L415" i="30"/>
  <c r="K415" i="30"/>
  <c r="J415" i="30"/>
  <c r="I415" i="30"/>
  <c r="H415" i="30"/>
  <c r="G415" i="30"/>
  <c r="F415" i="30"/>
  <c r="E415" i="30"/>
  <c r="D415" i="30"/>
  <c r="C415" i="30"/>
  <c r="B415" i="30"/>
  <c r="U414" i="30"/>
  <c r="T414" i="30"/>
  <c r="S414" i="30"/>
  <c r="R414" i="30"/>
  <c r="Q414" i="30"/>
  <c r="P414" i="30"/>
  <c r="O414" i="30"/>
  <c r="N414" i="30"/>
  <c r="M414" i="30"/>
  <c r="L414" i="30"/>
  <c r="K414" i="30"/>
  <c r="J414" i="30"/>
  <c r="I414" i="30"/>
  <c r="H414" i="30"/>
  <c r="G414" i="30"/>
  <c r="F414" i="30"/>
  <c r="E414" i="30"/>
  <c r="D414" i="30"/>
  <c r="C414" i="30"/>
  <c r="B414" i="30"/>
  <c r="U413" i="30"/>
  <c r="T413" i="30"/>
  <c r="S413" i="30"/>
  <c r="R413" i="30"/>
  <c r="Q413" i="30"/>
  <c r="P413" i="30"/>
  <c r="O413" i="30"/>
  <c r="N413" i="30"/>
  <c r="M413" i="30"/>
  <c r="L413" i="30"/>
  <c r="K413" i="30"/>
  <c r="J413" i="30"/>
  <c r="I413" i="30"/>
  <c r="H413" i="30"/>
  <c r="G413" i="30"/>
  <c r="F413" i="30"/>
  <c r="E413" i="30"/>
  <c r="D413" i="30"/>
  <c r="C413" i="30"/>
  <c r="B413" i="30"/>
  <c r="U412" i="30"/>
  <c r="T412" i="30"/>
  <c r="S412" i="30"/>
  <c r="R412" i="30"/>
  <c r="Q412" i="30"/>
  <c r="P412" i="30"/>
  <c r="O412" i="30"/>
  <c r="N412" i="30"/>
  <c r="M412" i="30"/>
  <c r="L412" i="30"/>
  <c r="K412" i="30"/>
  <c r="J412" i="30"/>
  <c r="I412" i="30"/>
  <c r="H412" i="30"/>
  <c r="G412" i="30"/>
  <c r="F412" i="30"/>
  <c r="E412" i="30"/>
  <c r="D412" i="30"/>
  <c r="C412" i="30"/>
  <c r="B412" i="30"/>
  <c r="U411" i="30"/>
  <c r="T411" i="30"/>
  <c r="S411" i="30"/>
  <c r="R411" i="30"/>
  <c r="Q411" i="30"/>
  <c r="P411" i="30"/>
  <c r="O411" i="30"/>
  <c r="N411" i="30"/>
  <c r="M411" i="30"/>
  <c r="L411" i="30"/>
  <c r="K411" i="30"/>
  <c r="J411" i="30"/>
  <c r="I411" i="30"/>
  <c r="H411" i="30"/>
  <c r="G411" i="30"/>
  <c r="F411" i="30"/>
  <c r="E411" i="30"/>
  <c r="D411" i="30"/>
  <c r="C411" i="30"/>
  <c r="B411" i="30"/>
  <c r="U410" i="30"/>
  <c r="T410" i="30"/>
  <c r="S410" i="30"/>
  <c r="R410" i="30"/>
  <c r="Q410" i="30"/>
  <c r="P410" i="30"/>
  <c r="O410" i="30"/>
  <c r="N410" i="30"/>
  <c r="M410" i="30"/>
  <c r="L410" i="30"/>
  <c r="K410" i="30"/>
  <c r="J410" i="30"/>
  <c r="I410" i="30"/>
  <c r="H410" i="30"/>
  <c r="G410" i="30"/>
  <c r="F410" i="30"/>
  <c r="E410" i="30"/>
  <c r="D410" i="30"/>
  <c r="C410" i="30"/>
  <c r="B410" i="30"/>
  <c r="U409" i="30"/>
  <c r="T409" i="30"/>
  <c r="S409" i="30"/>
  <c r="R409" i="30"/>
  <c r="Q409" i="30"/>
  <c r="P409" i="30"/>
  <c r="O409" i="30"/>
  <c r="N409" i="30"/>
  <c r="M409" i="30"/>
  <c r="L409" i="30"/>
  <c r="K409" i="30"/>
  <c r="J409" i="30"/>
  <c r="I409" i="30"/>
  <c r="H409" i="30"/>
  <c r="G409" i="30"/>
  <c r="F409" i="30"/>
  <c r="E409" i="30"/>
  <c r="D409" i="30"/>
  <c r="C409" i="30"/>
  <c r="B409" i="30"/>
  <c r="U408" i="30"/>
  <c r="T408" i="30"/>
  <c r="S408" i="30"/>
  <c r="R408" i="30"/>
  <c r="Q408" i="30"/>
  <c r="P408" i="30"/>
  <c r="O408" i="30"/>
  <c r="N408" i="30"/>
  <c r="M408" i="30"/>
  <c r="L408" i="30"/>
  <c r="K408" i="30"/>
  <c r="J408" i="30"/>
  <c r="I408" i="30"/>
  <c r="H408" i="30"/>
  <c r="G408" i="30"/>
  <c r="F408" i="30"/>
  <c r="E408" i="30"/>
  <c r="D408" i="30"/>
  <c r="C408" i="30"/>
  <c r="B408" i="30"/>
  <c r="U407" i="30"/>
  <c r="T407" i="30"/>
  <c r="S407" i="30"/>
  <c r="R407" i="30"/>
  <c r="Q407" i="30"/>
  <c r="P407" i="30"/>
  <c r="O407" i="30"/>
  <c r="N407" i="30"/>
  <c r="M407" i="30"/>
  <c r="L407" i="30"/>
  <c r="K407" i="30"/>
  <c r="J407" i="30"/>
  <c r="I407" i="30"/>
  <c r="H407" i="30"/>
  <c r="G407" i="30"/>
  <c r="F407" i="30"/>
  <c r="E407" i="30"/>
  <c r="D407" i="30"/>
  <c r="C407" i="30"/>
  <c r="B407" i="30"/>
  <c r="U406" i="30"/>
  <c r="T406" i="30"/>
  <c r="S406" i="30"/>
  <c r="R406" i="30"/>
  <c r="Q406" i="30"/>
  <c r="P406" i="30"/>
  <c r="O406" i="30"/>
  <c r="N406" i="30"/>
  <c r="M406" i="30"/>
  <c r="L406" i="30"/>
  <c r="K406" i="30"/>
  <c r="J406" i="30"/>
  <c r="I406" i="30"/>
  <c r="H406" i="30"/>
  <c r="G406" i="30"/>
  <c r="F406" i="30"/>
  <c r="E406" i="30"/>
  <c r="D406" i="30"/>
  <c r="C406" i="30"/>
  <c r="B406" i="30"/>
  <c r="U405" i="30"/>
  <c r="T405" i="30"/>
  <c r="S405" i="30"/>
  <c r="R405" i="30"/>
  <c r="Q405" i="30"/>
  <c r="P405" i="30"/>
  <c r="O405" i="30"/>
  <c r="N405" i="30"/>
  <c r="M405" i="30"/>
  <c r="L405" i="30"/>
  <c r="K405" i="30"/>
  <c r="J405" i="30"/>
  <c r="I405" i="30"/>
  <c r="H405" i="30"/>
  <c r="G405" i="30"/>
  <c r="F405" i="30"/>
  <c r="E405" i="30"/>
  <c r="D405" i="30"/>
  <c r="C405" i="30"/>
  <c r="B405" i="30"/>
  <c r="U404" i="30"/>
  <c r="T404" i="30"/>
  <c r="S404" i="30"/>
  <c r="R404" i="30"/>
  <c r="Q404" i="30"/>
  <c r="P404" i="30"/>
  <c r="O404" i="30"/>
  <c r="N404" i="30"/>
  <c r="M404" i="30"/>
  <c r="L404" i="30"/>
  <c r="K404" i="30"/>
  <c r="J404" i="30"/>
  <c r="I404" i="30"/>
  <c r="H404" i="30"/>
  <c r="G404" i="30"/>
  <c r="F404" i="30"/>
  <c r="E404" i="30"/>
  <c r="D404" i="30"/>
  <c r="C404" i="30"/>
  <c r="B404" i="30"/>
  <c r="U403" i="30"/>
  <c r="T403" i="30"/>
  <c r="S403" i="30"/>
  <c r="R403" i="30"/>
  <c r="Q403" i="30"/>
  <c r="P403" i="30"/>
  <c r="O403" i="30"/>
  <c r="N403" i="30"/>
  <c r="M403" i="30"/>
  <c r="L403" i="30"/>
  <c r="K403" i="30"/>
  <c r="J403" i="30"/>
  <c r="I403" i="30"/>
  <c r="H403" i="30"/>
  <c r="G403" i="30"/>
  <c r="F403" i="30"/>
  <c r="E403" i="30"/>
  <c r="D403" i="30"/>
  <c r="C403" i="30"/>
  <c r="B403" i="30"/>
  <c r="U402" i="30"/>
  <c r="T402" i="30"/>
  <c r="S402" i="30"/>
  <c r="R402" i="30"/>
  <c r="Q402" i="30"/>
  <c r="P402" i="30"/>
  <c r="O402" i="30"/>
  <c r="N402" i="30"/>
  <c r="M402" i="30"/>
  <c r="L402" i="30"/>
  <c r="K402" i="30"/>
  <c r="J402" i="30"/>
  <c r="I402" i="30"/>
  <c r="H402" i="30"/>
  <c r="G402" i="30"/>
  <c r="F402" i="30"/>
  <c r="E402" i="30"/>
  <c r="D402" i="30"/>
  <c r="C402" i="30"/>
  <c r="B402" i="30"/>
  <c r="U401" i="30"/>
  <c r="T401" i="30"/>
  <c r="S401" i="30"/>
  <c r="R401" i="30"/>
  <c r="Q401" i="30"/>
  <c r="P401" i="30"/>
  <c r="O401" i="30"/>
  <c r="N401" i="30"/>
  <c r="M401" i="30"/>
  <c r="L401" i="30"/>
  <c r="K401" i="30"/>
  <c r="J401" i="30"/>
  <c r="I401" i="30"/>
  <c r="H401" i="30"/>
  <c r="G401" i="30"/>
  <c r="F401" i="30"/>
  <c r="E401" i="30"/>
  <c r="D401" i="30"/>
  <c r="C401" i="30"/>
  <c r="B401" i="30"/>
  <c r="U400" i="30"/>
  <c r="T400" i="30"/>
  <c r="S400" i="30"/>
  <c r="R400" i="30"/>
  <c r="Q400" i="30"/>
  <c r="P400" i="30"/>
  <c r="O400" i="30"/>
  <c r="N400" i="30"/>
  <c r="M400" i="30"/>
  <c r="L400" i="30"/>
  <c r="K400" i="30"/>
  <c r="J400" i="30"/>
  <c r="I400" i="30"/>
  <c r="H400" i="30"/>
  <c r="G400" i="30"/>
  <c r="F400" i="30"/>
  <c r="E400" i="30"/>
  <c r="D400" i="30"/>
  <c r="C400" i="30"/>
  <c r="B400" i="30"/>
  <c r="U399" i="30"/>
  <c r="T399" i="30"/>
  <c r="S399" i="30"/>
  <c r="R399" i="30"/>
  <c r="Q399" i="30"/>
  <c r="P399" i="30"/>
  <c r="O399" i="30"/>
  <c r="N399" i="30"/>
  <c r="M399" i="30"/>
  <c r="L399" i="30"/>
  <c r="K399" i="30"/>
  <c r="J399" i="30"/>
  <c r="I399" i="30"/>
  <c r="H399" i="30"/>
  <c r="G399" i="30"/>
  <c r="F399" i="30"/>
  <c r="E399" i="30"/>
  <c r="D399" i="30"/>
  <c r="C399" i="30"/>
  <c r="B399" i="30"/>
  <c r="U398" i="30"/>
  <c r="T398" i="30"/>
  <c r="S398" i="30"/>
  <c r="R398" i="30"/>
  <c r="Q398" i="30"/>
  <c r="P398" i="30"/>
  <c r="O398" i="30"/>
  <c r="N398" i="30"/>
  <c r="M398" i="30"/>
  <c r="L398" i="30"/>
  <c r="K398" i="30"/>
  <c r="J398" i="30"/>
  <c r="I398" i="30"/>
  <c r="H398" i="30"/>
  <c r="G398" i="30"/>
  <c r="F398" i="30"/>
  <c r="E398" i="30"/>
  <c r="D398" i="30"/>
  <c r="C398" i="30"/>
  <c r="B398" i="30"/>
  <c r="U397" i="30"/>
  <c r="T397" i="30"/>
  <c r="S397" i="30"/>
  <c r="R397" i="30"/>
  <c r="Q397" i="30"/>
  <c r="P397" i="30"/>
  <c r="O397" i="30"/>
  <c r="N397" i="30"/>
  <c r="M397" i="30"/>
  <c r="L397" i="30"/>
  <c r="K397" i="30"/>
  <c r="J397" i="30"/>
  <c r="I397" i="30"/>
  <c r="H397" i="30"/>
  <c r="G397" i="30"/>
  <c r="F397" i="30"/>
  <c r="E397" i="30"/>
  <c r="D397" i="30"/>
  <c r="C397" i="30"/>
  <c r="B397" i="30"/>
  <c r="U396" i="30"/>
  <c r="T396" i="30"/>
  <c r="S396" i="30"/>
  <c r="R396" i="30"/>
  <c r="Q396" i="30"/>
  <c r="P396" i="30"/>
  <c r="O396" i="30"/>
  <c r="N396" i="30"/>
  <c r="M396" i="30"/>
  <c r="L396" i="30"/>
  <c r="K396" i="30"/>
  <c r="J396" i="30"/>
  <c r="I396" i="30"/>
  <c r="H396" i="30"/>
  <c r="G396" i="30"/>
  <c r="F396" i="30"/>
  <c r="E396" i="30"/>
  <c r="D396" i="30"/>
  <c r="C396" i="30"/>
  <c r="B396" i="30"/>
  <c r="U395" i="30"/>
  <c r="T395" i="30"/>
  <c r="S395" i="30"/>
  <c r="R395" i="30"/>
  <c r="Q395" i="30"/>
  <c r="P395" i="30"/>
  <c r="O395" i="30"/>
  <c r="N395" i="30"/>
  <c r="M395" i="30"/>
  <c r="L395" i="30"/>
  <c r="K395" i="30"/>
  <c r="J395" i="30"/>
  <c r="I395" i="30"/>
  <c r="H395" i="30"/>
  <c r="G395" i="30"/>
  <c r="F395" i="30"/>
  <c r="E395" i="30"/>
  <c r="D395" i="30"/>
  <c r="C395" i="30"/>
  <c r="B395" i="30"/>
  <c r="U394" i="30"/>
  <c r="T394" i="30"/>
  <c r="S394" i="30"/>
  <c r="R394" i="30"/>
  <c r="Q394" i="30"/>
  <c r="P394" i="30"/>
  <c r="O394" i="30"/>
  <c r="N394" i="30"/>
  <c r="M394" i="30"/>
  <c r="L394" i="30"/>
  <c r="K394" i="30"/>
  <c r="J394" i="30"/>
  <c r="I394" i="30"/>
  <c r="H394" i="30"/>
  <c r="G394" i="30"/>
  <c r="F394" i="30"/>
  <c r="E394" i="30"/>
  <c r="D394" i="30"/>
  <c r="C394" i="30"/>
  <c r="B394" i="30"/>
  <c r="U393" i="30"/>
  <c r="T393" i="30"/>
  <c r="S393" i="30"/>
  <c r="R393" i="30"/>
  <c r="Q393" i="30"/>
  <c r="P393" i="30"/>
  <c r="O393" i="30"/>
  <c r="N393" i="30"/>
  <c r="M393" i="30"/>
  <c r="L393" i="30"/>
  <c r="K393" i="30"/>
  <c r="J393" i="30"/>
  <c r="I393" i="30"/>
  <c r="H393" i="30"/>
  <c r="G393" i="30"/>
  <c r="F393" i="30"/>
  <c r="E393" i="30"/>
  <c r="D393" i="30"/>
  <c r="C393" i="30"/>
  <c r="B393" i="30"/>
  <c r="U392" i="30"/>
  <c r="T392" i="30"/>
  <c r="S392" i="30"/>
  <c r="R392" i="30"/>
  <c r="Q392" i="30"/>
  <c r="P392" i="30"/>
  <c r="O392" i="30"/>
  <c r="N392" i="30"/>
  <c r="M392" i="30"/>
  <c r="L392" i="30"/>
  <c r="K392" i="30"/>
  <c r="J392" i="30"/>
  <c r="I392" i="30"/>
  <c r="H392" i="30"/>
  <c r="G392" i="30"/>
  <c r="F392" i="30"/>
  <c r="E392" i="30"/>
  <c r="D392" i="30"/>
  <c r="C392" i="30"/>
  <c r="B392" i="30"/>
  <c r="U391" i="30"/>
  <c r="T391" i="30"/>
  <c r="S391" i="30"/>
  <c r="R391" i="30"/>
  <c r="Q391" i="30"/>
  <c r="P391" i="30"/>
  <c r="O391" i="30"/>
  <c r="N391" i="30"/>
  <c r="M391" i="30"/>
  <c r="L391" i="30"/>
  <c r="K391" i="30"/>
  <c r="J391" i="30"/>
  <c r="I391" i="30"/>
  <c r="H391" i="30"/>
  <c r="G391" i="30"/>
  <c r="F391" i="30"/>
  <c r="E391" i="30"/>
  <c r="D391" i="30"/>
  <c r="C391" i="30"/>
  <c r="B391" i="30"/>
  <c r="U390" i="30"/>
  <c r="T390" i="30"/>
  <c r="S390" i="30"/>
  <c r="R390" i="30"/>
  <c r="Q390" i="30"/>
  <c r="P390" i="30"/>
  <c r="O390" i="30"/>
  <c r="N390" i="30"/>
  <c r="M390" i="30"/>
  <c r="L390" i="30"/>
  <c r="K390" i="30"/>
  <c r="J390" i="30"/>
  <c r="I390" i="30"/>
  <c r="H390" i="30"/>
  <c r="G390" i="30"/>
  <c r="F390" i="30"/>
  <c r="E390" i="30"/>
  <c r="D390" i="30"/>
  <c r="C390" i="30"/>
  <c r="B390" i="30"/>
  <c r="U389" i="30"/>
  <c r="T389" i="30"/>
  <c r="S389" i="30"/>
  <c r="R389" i="30"/>
  <c r="Q389" i="30"/>
  <c r="P389" i="30"/>
  <c r="O389" i="30"/>
  <c r="N389" i="30"/>
  <c r="M389" i="30"/>
  <c r="L389" i="30"/>
  <c r="K389" i="30"/>
  <c r="J389" i="30"/>
  <c r="I389" i="30"/>
  <c r="H389" i="30"/>
  <c r="G389" i="30"/>
  <c r="F389" i="30"/>
  <c r="E389" i="30"/>
  <c r="D389" i="30"/>
  <c r="C389" i="30"/>
  <c r="B389" i="30"/>
  <c r="U388" i="30"/>
  <c r="T388" i="30"/>
  <c r="S388" i="30"/>
  <c r="R388" i="30"/>
  <c r="Q388" i="30"/>
  <c r="P388" i="30"/>
  <c r="O388" i="30"/>
  <c r="N388" i="30"/>
  <c r="M388" i="30"/>
  <c r="L388" i="30"/>
  <c r="K388" i="30"/>
  <c r="J388" i="30"/>
  <c r="I388" i="30"/>
  <c r="H388" i="30"/>
  <c r="G388" i="30"/>
  <c r="F388" i="30"/>
  <c r="E388" i="30"/>
  <c r="D388" i="30"/>
  <c r="C388" i="30"/>
  <c r="B388" i="30"/>
  <c r="U387" i="30"/>
  <c r="T387" i="30"/>
  <c r="S387" i="30"/>
  <c r="R387" i="30"/>
  <c r="Q387" i="30"/>
  <c r="P387" i="30"/>
  <c r="O387" i="30"/>
  <c r="N387" i="30"/>
  <c r="M387" i="30"/>
  <c r="L387" i="30"/>
  <c r="K387" i="30"/>
  <c r="J387" i="30"/>
  <c r="I387" i="30"/>
  <c r="H387" i="30"/>
  <c r="G387" i="30"/>
  <c r="F387" i="30"/>
  <c r="E387" i="30"/>
  <c r="D387" i="30"/>
  <c r="C387" i="30"/>
  <c r="B387" i="30"/>
  <c r="U386" i="30"/>
  <c r="T386" i="30"/>
  <c r="S386" i="30"/>
  <c r="R386" i="30"/>
  <c r="Q386" i="30"/>
  <c r="P386" i="30"/>
  <c r="O386" i="30"/>
  <c r="N386" i="30"/>
  <c r="M386" i="30"/>
  <c r="L386" i="30"/>
  <c r="K386" i="30"/>
  <c r="J386" i="30"/>
  <c r="I386" i="30"/>
  <c r="H386" i="30"/>
  <c r="G386" i="30"/>
  <c r="F386" i="30"/>
  <c r="E386" i="30"/>
  <c r="D386" i="30"/>
  <c r="C386" i="30"/>
  <c r="B386" i="30"/>
  <c r="U385" i="30"/>
  <c r="T385" i="30"/>
  <c r="S385" i="30"/>
  <c r="R385" i="30"/>
  <c r="Q385" i="30"/>
  <c r="P385" i="30"/>
  <c r="O385" i="30"/>
  <c r="N385" i="30"/>
  <c r="M385" i="30"/>
  <c r="L385" i="30"/>
  <c r="K385" i="30"/>
  <c r="J385" i="30"/>
  <c r="I385" i="30"/>
  <c r="H385" i="30"/>
  <c r="G385" i="30"/>
  <c r="F385" i="30"/>
  <c r="E385" i="30"/>
  <c r="D385" i="30"/>
  <c r="C385" i="30"/>
  <c r="B385" i="30"/>
  <c r="U384" i="30"/>
  <c r="T384" i="30"/>
  <c r="S384" i="30"/>
  <c r="R384" i="30"/>
  <c r="Q384" i="30"/>
  <c r="P384" i="30"/>
  <c r="O384" i="30"/>
  <c r="N384" i="30"/>
  <c r="M384" i="30"/>
  <c r="L384" i="30"/>
  <c r="K384" i="30"/>
  <c r="J384" i="30"/>
  <c r="I384" i="30"/>
  <c r="H384" i="30"/>
  <c r="G384" i="30"/>
  <c r="F384" i="30"/>
  <c r="E384" i="30"/>
  <c r="D384" i="30"/>
  <c r="C384" i="30"/>
  <c r="B384" i="30"/>
  <c r="U383" i="30"/>
  <c r="T383" i="30"/>
  <c r="S383" i="30"/>
  <c r="R383" i="30"/>
  <c r="Q383" i="30"/>
  <c r="P383" i="30"/>
  <c r="O383" i="30"/>
  <c r="N383" i="30"/>
  <c r="M383" i="30"/>
  <c r="L383" i="30"/>
  <c r="K383" i="30"/>
  <c r="J383" i="30"/>
  <c r="I383" i="30"/>
  <c r="H383" i="30"/>
  <c r="G383" i="30"/>
  <c r="F383" i="30"/>
  <c r="E383" i="30"/>
  <c r="D383" i="30"/>
  <c r="C383" i="30"/>
  <c r="B383" i="30"/>
  <c r="U382" i="30"/>
  <c r="T382" i="30"/>
  <c r="S382" i="30"/>
  <c r="R382" i="30"/>
  <c r="Q382" i="30"/>
  <c r="P382" i="30"/>
  <c r="O382" i="30"/>
  <c r="N382" i="30"/>
  <c r="M382" i="30"/>
  <c r="L382" i="30"/>
  <c r="K382" i="30"/>
  <c r="J382" i="30"/>
  <c r="I382" i="30"/>
  <c r="H382" i="30"/>
  <c r="G382" i="30"/>
  <c r="F382" i="30"/>
  <c r="E382" i="30"/>
  <c r="D382" i="30"/>
  <c r="C382" i="30"/>
  <c r="B382" i="30"/>
  <c r="U381" i="30"/>
  <c r="T381" i="30"/>
  <c r="S381" i="30"/>
  <c r="R381" i="30"/>
  <c r="Q381" i="30"/>
  <c r="P381" i="30"/>
  <c r="O381" i="30"/>
  <c r="N381" i="30"/>
  <c r="M381" i="30"/>
  <c r="L381" i="30"/>
  <c r="K381" i="30"/>
  <c r="J381" i="30"/>
  <c r="I381" i="30"/>
  <c r="H381" i="30"/>
  <c r="G381" i="30"/>
  <c r="F381" i="30"/>
  <c r="E381" i="30"/>
  <c r="D381" i="30"/>
  <c r="C381" i="30"/>
  <c r="B381" i="30"/>
  <c r="U380" i="30"/>
  <c r="T380" i="30"/>
  <c r="S380" i="30"/>
  <c r="R380" i="30"/>
  <c r="Q380" i="30"/>
  <c r="P380" i="30"/>
  <c r="O380" i="30"/>
  <c r="N380" i="30"/>
  <c r="M380" i="30"/>
  <c r="L380" i="30"/>
  <c r="K380" i="30"/>
  <c r="J380" i="30"/>
  <c r="I380" i="30"/>
  <c r="H380" i="30"/>
  <c r="G380" i="30"/>
  <c r="F380" i="30"/>
  <c r="E380" i="30"/>
  <c r="D380" i="30"/>
  <c r="C380" i="30"/>
  <c r="B380" i="30"/>
  <c r="U379" i="30"/>
  <c r="T379" i="30"/>
  <c r="S379" i="30"/>
  <c r="R379" i="30"/>
  <c r="Q379" i="30"/>
  <c r="P379" i="30"/>
  <c r="O379" i="30"/>
  <c r="N379" i="30"/>
  <c r="M379" i="30"/>
  <c r="L379" i="30"/>
  <c r="K379" i="30"/>
  <c r="J379" i="30"/>
  <c r="I379" i="30"/>
  <c r="H379" i="30"/>
  <c r="G379" i="30"/>
  <c r="F379" i="30"/>
  <c r="E379" i="30"/>
  <c r="D379" i="30"/>
  <c r="C379" i="30"/>
  <c r="B379" i="30"/>
  <c r="U378" i="30"/>
  <c r="T378" i="30"/>
  <c r="S378" i="30"/>
  <c r="R378" i="30"/>
  <c r="Q378" i="30"/>
  <c r="P378" i="30"/>
  <c r="O378" i="30"/>
  <c r="N378" i="30"/>
  <c r="M378" i="30"/>
  <c r="L378" i="30"/>
  <c r="K378" i="30"/>
  <c r="J378" i="30"/>
  <c r="I378" i="30"/>
  <c r="H378" i="30"/>
  <c r="G378" i="30"/>
  <c r="F378" i="30"/>
  <c r="E378" i="30"/>
  <c r="D378" i="30"/>
  <c r="C378" i="30"/>
  <c r="B378" i="30"/>
  <c r="U377" i="30"/>
  <c r="T377" i="30"/>
  <c r="S377" i="30"/>
  <c r="R377" i="30"/>
  <c r="Q377" i="30"/>
  <c r="P377" i="30"/>
  <c r="O377" i="30"/>
  <c r="N377" i="30"/>
  <c r="M377" i="30"/>
  <c r="L377" i="30"/>
  <c r="K377" i="30"/>
  <c r="J377" i="30"/>
  <c r="I377" i="30"/>
  <c r="H377" i="30"/>
  <c r="G377" i="30"/>
  <c r="F377" i="30"/>
  <c r="E377" i="30"/>
  <c r="D377" i="30"/>
  <c r="C377" i="30"/>
  <c r="B377" i="30"/>
  <c r="U376" i="30"/>
  <c r="T376" i="30"/>
  <c r="S376" i="30"/>
  <c r="R376" i="30"/>
  <c r="Q376" i="30"/>
  <c r="P376" i="30"/>
  <c r="O376" i="30"/>
  <c r="N376" i="30"/>
  <c r="M376" i="30"/>
  <c r="L376" i="30"/>
  <c r="K376" i="30"/>
  <c r="J376" i="30"/>
  <c r="I376" i="30"/>
  <c r="H376" i="30"/>
  <c r="G376" i="30"/>
  <c r="F376" i="30"/>
  <c r="E376" i="30"/>
  <c r="D376" i="30"/>
  <c r="C376" i="30"/>
  <c r="B376" i="30"/>
  <c r="U375" i="30"/>
  <c r="T375" i="30"/>
  <c r="S375" i="30"/>
  <c r="R375" i="30"/>
  <c r="Q375" i="30"/>
  <c r="P375" i="30"/>
  <c r="O375" i="30"/>
  <c r="N375" i="30"/>
  <c r="M375" i="30"/>
  <c r="L375" i="30"/>
  <c r="K375" i="30"/>
  <c r="J375" i="30"/>
  <c r="I375" i="30"/>
  <c r="H375" i="30"/>
  <c r="G375" i="30"/>
  <c r="F375" i="30"/>
  <c r="E375" i="30"/>
  <c r="D375" i="30"/>
  <c r="C375" i="30"/>
  <c r="B375" i="30"/>
  <c r="U374" i="30"/>
  <c r="T374" i="30"/>
  <c r="S374" i="30"/>
  <c r="R374" i="30"/>
  <c r="Q374" i="30"/>
  <c r="P374" i="30"/>
  <c r="O374" i="30"/>
  <c r="N374" i="30"/>
  <c r="M374" i="30"/>
  <c r="L374" i="30"/>
  <c r="K374" i="30"/>
  <c r="J374" i="30"/>
  <c r="I374" i="30"/>
  <c r="H374" i="30"/>
  <c r="G374" i="30"/>
  <c r="F374" i="30"/>
  <c r="E374" i="30"/>
  <c r="D374" i="30"/>
  <c r="C374" i="30"/>
  <c r="B374" i="30"/>
  <c r="U373" i="30"/>
  <c r="T373" i="30"/>
  <c r="S373" i="30"/>
  <c r="R373" i="30"/>
  <c r="Q373" i="30"/>
  <c r="P373" i="30"/>
  <c r="O373" i="30"/>
  <c r="N373" i="30"/>
  <c r="M373" i="30"/>
  <c r="L373" i="30"/>
  <c r="K373" i="30"/>
  <c r="J373" i="30"/>
  <c r="I373" i="30"/>
  <c r="H373" i="30"/>
  <c r="G373" i="30"/>
  <c r="F373" i="30"/>
  <c r="E373" i="30"/>
  <c r="D373" i="30"/>
  <c r="C373" i="30"/>
  <c r="B373" i="30"/>
  <c r="U372" i="30"/>
  <c r="T372" i="30"/>
  <c r="S372" i="30"/>
  <c r="R372" i="30"/>
  <c r="Q372" i="30"/>
  <c r="P372" i="30"/>
  <c r="O372" i="30"/>
  <c r="N372" i="30"/>
  <c r="M372" i="30"/>
  <c r="L372" i="30"/>
  <c r="K372" i="30"/>
  <c r="J372" i="30"/>
  <c r="I372" i="30"/>
  <c r="H372" i="30"/>
  <c r="G372" i="30"/>
  <c r="F372" i="30"/>
  <c r="E372" i="30"/>
  <c r="D372" i="30"/>
  <c r="C372" i="30"/>
  <c r="B372" i="30"/>
  <c r="U371" i="30"/>
  <c r="T371" i="30"/>
  <c r="S371" i="30"/>
  <c r="R371" i="30"/>
  <c r="Q371" i="30"/>
  <c r="P371" i="30"/>
  <c r="O371" i="30"/>
  <c r="N371" i="30"/>
  <c r="M371" i="30"/>
  <c r="L371" i="30"/>
  <c r="K371" i="30"/>
  <c r="J371" i="30"/>
  <c r="I371" i="30"/>
  <c r="H371" i="30"/>
  <c r="G371" i="30"/>
  <c r="F371" i="30"/>
  <c r="E371" i="30"/>
  <c r="D371" i="30"/>
  <c r="C371" i="30"/>
  <c r="B371" i="30"/>
  <c r="U370" i="30"/>
  <c r="T370" i="30"/>
  <c r="S370" i="30"/>
  <c r="R370" i="30"/>
  <c r="Q370" i="30"/>
  <c r="P370" i="30"/>
  <c r="O370" i="30"/>
  <c r="N370" i="30"/>
  <c r="M370" i="30"/>
  <c r="L370" i="30"/>
  <c r="K370" i="30"/>
  <c r="J370" i="30"/>
  <c r="I370" i="30"/>
  <c r="H370" i="30"/>
  <c r="G370" i="30"/>
  <c r="F370" i="30"/>
  <c r="E370" i="30"/>
  <c r="D370" i="30"/>
  <c r="C370" i="30"/>
  <c r="B370" i="30"/>
  <c r="U369" i="30"/>
  <c r="T369" i="30"/>
  <c r="S369" i="30"/>
  <c r="R369" i="30"/>
  <c r="Q369" i="30"/>
  <c r="P369" i="30"/>
  <c r="O369" i="30"/>
  <c r="N369" i="30"/>
  <c r="M369" i="30"/>
  <c r="L369" i="30"/>
  <c r="K369" i="30"/>
  <c r="J369" i="30"/>
  <c r="I369" i="30"/>
  <c r="H369" i="30"/>
  <c r="G369" i="30"/>
  <c r="F369" i="30"/>
  <c r="E369" i="30"/>
  <c r="D369" i="30"/>
  <c r="C369" i="30"/>
  <c r="B369" i="30"/>
  <c r="U368" i="30"/>
  <c r="T368" i="30"/>
  <c r="S368" i="30"/>
  <c r="R368" i="30"/>
  <c r="Q368" i="30"/>
  <c r="P368" i="30"/>
  <c r="O368" i="30"/>
  <c r="N368" i="30"/>
  <c r="M368" i="30"/>
  <c r="L368" i="30"/>
  <c r="K368" i="30"/>
  <c r="J368" i="30"/>
  <c r="I368" i="30"/>
  <c r="H368" i="30"/>
  <c r="G368" i="30"/>
  <c r="F368" i="30"/>
  <c r="E368" i="30"/>
  <c r="D368" i="30"/>
  <c r="C368" i="30"/>
  <c r="B368" i="30"/>
  <c r="U367" i="30"/>
  <c r="T367" i="30"/>
  <c r="S367" i="30"/>
  <c r="R367" i="30"/>
  <c r="Q367" i="30"/>
  <c r="P367" i="30"/>
  <c r="O367" i="30"/>
  <c r="N367" i="30"/>
  <c r="M367" i="30"/>
  <c r="L367" i="30"/>
  <c r="K367" i="30"/>
  <c r="J367" i="30"/>
  <c r="I367" i="30"/>
  <c r="H367" i="30"/>
  <c r="G367" i="30"/>
  <c r="F367" i="30"/>
  <c r="E367" i="30"/>
  <c r="D367" i="30"/>
  <c r="C367" i="30"/>
  <c r="B367" i="30"/>
  <c r="U366" i="30"/>
  <c r="T366" i="30"/>
  <c r="S366" i="30"/>
  <c r="R366" i="30"/>
  <c r="Q366" i="30"/>
  <c r="P366" i="30"/>
  <c r="O366" i="30"/>
  <c r="N366" i="30"/>
  <c r="M366" i="30"/>
  <c r="L366" i="30"/>
  <c r="K366" i="30"/>
  <c r="J366" i="30"/>
  <c r="I366" i="30"/>
  <c r="H366" i="30"/>
  <c r="G366" i="30"/>
  <c r="F366" i="30"/>
  <c r="E366" i="30"/>
  <c r="D366" i="30"/>
  <c r="C366" i="30"/>
  <c r="B366" i="30"/>
  <c r="U365" i="30"/>
  <c r="T365" i="30"/>
  <c r="S365" i="30"/>
  <c r="R365" i="30"/>
  <c r="Q365" i="30"/>
  <c r="P365" i="30"/>
  <c r="O365" i="30"/>
  <c r="N365" i="30"/>
  <c r="M365" i="30"/>
  <c r="L365" i="30"/>
  <c r="K365" i="30"/>
  <c r="J365" i="30"/>
  <c r="I365" i="30"/>
  <c r="H365" i="30"/>
  <c r="G365" i="30"/>
  <c r="F365" i="30"/>
  <c r="E365" i="30"/>
  <c r="D365" i="30"/>
  <c r="C365" i="30"/>
  <c r="B365" i="30"/>
  <c r="U364" i="30"/>
  <c r="T364" i="30"/>
  <c r="S364" i="30"/>
  <c r="R364" i="30"/>
  <c r="Q364" i="30"/>
  <c r="P364" i="30"/>
  <c r="O364" i="30"/>
  <c r="N364" i="30"/>
  <c r="M364" i="30"/>
  <c r="L364" i="30"/>
  <c r="K364" i="30"/>
  <c r="J364" i="30"/>
  <c r="I364" i="30"/>
  <c r="H364" i="30"/>
  <c r="G364" i="30"/>
  <c r="F364" i="30"/>
  <c r="E364" i="30"/>
  <c r="D364" i="30"/>
  <c r="C364" i="30"/>
  <c r="B364" i="30"/>
  <c r="U363" i="30"/>
  <c r="T363" i="30"/>
  <c r="S363" i="30"/>
  <c r="R363" i="30"/>
  <c r="Q363" i="30"/>
  <c r="P363" i="30"/>
  <c r="O363" i="30"/>
  <c r="N363" i="30"/>
  <c r="M363" i="30"/>
  <c r="L363" i="30"/>
  <c r="K363" i="30"/>
  <c r="J363" i="30"/>
  <c r="I363" i="30"/>
  <c r="H363" i="30"/>
  <c r="G363" i="30"/>
  <c r="F363" i="30"/>
  <c r="E363" i="30"/>
  <c r="D363" i="30"/>
  <c r="C363" i="30"/>
  <c r="B363" i="30"/>
  <c r="U362" i="30"/>
  <c r="T362" i="30"/>
  <c r="S362" i="30"/>
  <c r="R362" i="30"/>
  <c r="Q362" i="30"/>
  <c r="P362" i="30"/>
  <c r="O362" i="30"/>
  <c r="N362" i="30"/>
  <c r="M362" i="30"/>
  <c r="L362" i="30"/>
  <c r="K362" i="30"/>
  <c r="J362" i="30"/>
  <c r="I362" i="30"/>
  <c r="H362" i="30"/>
  <c r="G362" i="30"/>
  <c r="F362" i="30"/>
  <c r="E362" i="30"/>
  <c r="D362" i="30"/>
  <c r="C362" i="30"/>
  <c r="B362" i="30"/>
  <c r="U361" i="30"/>
  <c r="T361" i="30"/>
  <c r="S361" i="30"/>
  <c r="R361" i="30"/>
  <c r="Q361" i="30"/>
  <c r="P361" i="30"/>
  <c r="O361" i="30"/>
  <c r="N361" i="30"/>
  <c r="M361" i="30"/>
  <c r="L361" i="30"/>
  <c r="K361" i="30"/>
  <c r="J361" i="30"/>
  <c r="I361" i="30"/>
  <c r="H361" i="30"/>
  <c r="G361" i="30"/>
  <c r="F361" i="30"/>
  <c r="E361" i="30"/>
  <c r="D361" i="30"/>
  <c r="C361" i="30"/>
  <c r="B361" i="30"/>
  <c r="U360" i="30"/>
  <c r="T360" i="30"/>
  <c r="S360" i="30"/>
  <c r="R360" i="30"/>
  <c r="Q360" i="30"/>
  <c r="P360" i="30"/>
  <c r="O360" i="30"/>
  <c r="N360" i="30"/>
  <c r="M360" i="30"/>
  <c r="L360" i="30"/>
  <c r="K360" i="30"/>
  <c r="J360" i="30"/>
  <c r="I360" i="30"/>
  <c r="H360" i="30"/>
  <c r="G360" i="30"/>
  <c r="F360" i="30"/>
  <c r="E360" i="30"/>
  <c r="D360" i="30"/>
  <c r="C360" i="30"/>
  <c r="B360" i="30"/>
  <c r="U359" i="30"/>
  <c r="T359" i="30"/>
  <c r="S359" i="30"/>
  <c r="R359" i="30"/>
  <c r="Q359" i="30"/>
  <c r="P359" i="30"/>
  <c r="O359" i="30"/>
  <c r="N359" i="30"/>
  <c r="M359" i="30"/>
  <c r="L359" i="30"/>
  <c r="K359" i="30"/>
  <c r="J359" i="30"/>
  <c r="I359" i="30"/>
  <c r="H359" i="30"/>
  <c r="G359" i="30"/>
  <c r="F359" i="30"/>
  <c r="E359" i="30"/>
  <c r="D359" i="30"/>
  <c r="C359" i="30"/>
  <c r="B359" i="30"/>
  <c r="U358" i="30"/>
  <c r="T358" i="30"/>
  <c r="S358" i="30"/>
  <c r="R358" i="30"/>
  <c r="Q358" i="30"/>
  <c r="P358" i="30"/>
  <c r="O358" i="30"/>
  <c r="N358" i="30"/>
  <c r="M358" i="30"/>
  <c r="L358" i="30"/>
  <c r="K358" i="30"/>
  <c r="J358" i="30"/>
  <c r="I358" i="30"/>
  <c r="H358" i="30"/>
  <c r="G358" i="30"/>
  <c r="F358" i="30"/>
  <c r="E358" i="30"/>
  <c r="D358" i="30"/>
  <c r="C358" i="30"/>
  <c r="B358" i="30"/>
  <c r="U357" i="30"/>
  <c r="T357" i="30"/>
  <c r="S357" i="30"/>
  <c r="R357" i="30"/>
  <c r="Q357" i="30"/>
  <c r="P357" i="30"/>
  <c r="O357" i="30"/>
  <c r="N357" i="30"/>
  <c r="M357" i="30"/>
  <c r="L357" i="30"/>
  <c r="K357" i="30"/>
  <c r="J357" i="30"/>
  <c r="I357" i="30"/>
  <c r="H357" i="30"/>
  <c r="G357" i="30"/>
  <c r="F357" i="30"/>
  <c r="E357" i="30"/>
  <c r="D357" i="30"/>
  <c r="C357" i="30"/>
  <c r="B357" i="30"/>
  <c r="U356" i="30"/>
  <c r="T356" i="30"/>
  <c r="S356" i="30"/>
  <c r="R356" i="30"/>
  <c r="Q356" i="30"/>
  <c r="P356" i="30"/>
  <c r="O356" i="30"/>
  <c r="N356" i="30"/>
  <c r="M356" i="30"/>
  <c r="L356" i="30"/>
  <c r="K356" i="30"/>
  <c r="J356" i="30"/>
  <c r="I356" i="30"/>
  <c r="H356" i="30"/>
  <c r="G356" i="30"/>
  <c r="F356" i="30"/>
  <c r="E356" i="30"/>
  <c r="D356" i="30"/>
  <c r="C356" i="30"/>
  <c r="B356" i="30"/>
  <c r="U355" i="30"/>
  <c r="T355" i="30"/>
  <c r="S355" i="30"/>
  <c r="R355" i="30"/>
  <c r="Q355" i="30"/>
  <c r="P355" i="30"/>
  <c r="O355" i="30"/>
  <c r="N355" i="30"/>
  <c r="M355" i="30"/>
  <c r="L355" i="30"/>
  <c r="K355" i="30"/>
  <c r="J355" i="30"/>
  <c r="I355" i="30"/>
  <c r="H355" i="30"/>
  <c r="G355" i="30"/>
  <c r="F355" i="30"/>
  <c r="E355" i="30"/>
  <c r="D355" i="30"/>
  <c r="C355" i="30"/>
  <c r="B355" i="30"/>
  <c r="U354" i="30"/>
  <c r="T354" i="30"/>
  <c r="S354" i="30"/>
  <c r="R354" i="30"/>
  <c r="Q354" i="30"/>
  <c r="P354" i="30"/>
  <c r="O354" i="30"/>
  <c r="N354" i="30"/>
  <c r="M354" i="30"/>
  <c r="L354" i="30"/>
  <c r="K354" i="30"/>
  <c r="J354" i="30"/>
  <c r="I354" i="30"/>
  <c r="H354" i="30"/>
  <c r="G354" i="30"/>
  <c r="F354" i="30"/>
  <c r="E354" i="30"/>
  <c r="D354" i="30"/>
  <c r="C354" i="30"/>
  <c r="B354" i="30"/>
  <c r="U353" i="30"/>
  <c r="T353" i="30"/>
  <c r="S353" i="30"/>
  <c r="R353" i="30"/>
  <c r="Q353" i="30"/>
  <c r="P353" i="30"/>
  <c r="O353" i="30"/>
  <c r="N353" i="30"/>
  <c r="M353" i="30"/>
  <c r="L353" i="30"/>
  <c r="K353" i="30"/>
  <c r="J353" i="30"/>
  <c r="I353" i="30"/>
  <c r="H353" i="30"/>
  <c r="G353" i="30"/>
  <c r="F353" i="30"/>
  <c r="E353" i="30"/>
  <c r="D353" i="30"/>
  <c r="C353" i="30"/>
  <c r="B353" i="30"/>
  <c r="U352" i="30"/>
  <c r="T352" i="30"/>
  <c r="S352" i="30"/>
  <c r="R352" i="30"/>
  <c r="Q352" i="30"/>
  <c r="P352" i="30"/>
  <c r="O352" i="30"/>
  <c r="N352" i="30"/>
  <c r="M352" i="30"/>
  <c r="L352" i="30"/>
  <c r="K352" i="30"/>
  <c r="J352" i="30"/>
  <c r="I352" i="30"/>
  <c r="H352" i="30"/>
  <c r="G352" i="30"/>
  <c r="F352" i="30"/>
  <c r="E352" i="30"/>
  <c r="D352" i="30"/>
  <c r="C352" i="30"/>
  <c r="B352" i="30"/>
  <c r="U351" i="30"/>
  <c r="T351" i="30"/>
  <c r="S351" i="30"/>
  <c r="R351" i="30"/>
  <c r="Q351" i="30"/>
  <c r="P351" i="30"/>
  <c r="O351" i="30"/>
  <c r="N351" i="30"/>
  <c r="M351" i="30"/>
  <c r="L351" i="30"/>
  <c r="K351" i="30"/>
  <c r="J351" i="30"/>
  <c r="I351" i="30"/>
  <c r="H351" i="30"/>
  <c r="G351" i="30"/>
  <c r="F351" i="30"/>
  <c r="E351" i="30"/>
  <c r="D351" i="30"/>
  <c r="C351" i="30"/>
  <c r="B351" i="30"/>
  <c r="U350" i="30"/>
  <c r="T350" i="30"/>
  <c r="S350" i="30"/>
  <c r="R350" i="30"/>
  <c r="Q350" i="30"/>
  <c r="P350" i="30"/>
  <c r="O350" i="30"/>
  <c r="N350" i="30"/>
  <c r="M350" i="30"/>
  <c r="L350" i="30"/>
  <c r="K350" i="30"/>
  <c r="J350" i="30"/>
  <c r="I350" i="30"/>
  <c r="H350" i="30"/>
  <c r="G350" i="30"/>
  <c r="F350" i="30"/>
  <c r="E350" i="30"/>
  <c r="D350" i="30"/>
  <c r="C350" i="30"/>
  <c r="B350" i="30"/>
  <c r="U349" i="30"/>
  <c r="T349" i="30"/>
  <c r="S349" i="30"/>
  <c r="R349" i="30"/>
  <c r="Q349" i="30"/>
  <c r="P349" i="30"/>
  <c r="O349" i="30"/>
  <c r="N349" i="30"/>
  <c r="M349" i="30"/>
  <c r="L349" i="30"/>
  <c r="K349" i="30"/>
  <c r="J349" i="30"/>
  <c r="I349" i="30"/>
  <c r="H349" i="30"/>
  <c r="G349" i="30"/>
  <c r="F349" i="30"/>
  <c r="E349" i="30"/>
  <c r="D349" i="30"/>
  <c r="C349" i="30"/>
  <c r="B349" i="30"/>
  <c r="U348" i="30"/>
  <c r="T348" i="30"/>
  <c r="S348" i="30"/>
  <c r="R348" i="30"/>
  <c r="Q348" i="30"/>
  <c r="P348" i="30"/>
  <c r="O348" i="30"/>
  <c r="N348" i="30"/>
  <c r="M348" i="30"/>
  <c r="L348" i="30"/>
  <c r="K348" i="30"/>
  <c r="J348" i="30"/>
  <c r="I348" i="30"/>
  <c r="H348" i="30"/>
  <c r="G348" i="30"/>
  <c r="F348" i="30"/>
  <c r="E348" i="30"/>
  <c r="D348" i="30"/>
  <c r="C348" i="30"/>
  <c r="B348" i="30"/>
  <c r="U347" i="30"/>
  <c r="T347" i="30"/>
  <c r="S347" i="30"/>
  <c r="R347" i="30"/>
  <c r="Q347" i="30"/>
  <c r="P347" i="30"/>
  <c r="O347" i="30"/>
  <c r="N347" i="30"/>
  <c r="M347" i="30"/>
  <c r="L347" i="30"/>
  <c r="K347" i="30"/>
  <c r="J347" i="30"/>
  <c r="I347" i="30"/>
  <c r="H347" i="30"/>
  <c r="G347" i="30"/>
  <c r="F347" i="30"/>
  <c r="E347" i="30"/>
  <c r="D347" i="30"/>
  <c r="C347" i="30"/>
  <c r="B347" i="30"/>
  <c r="U346" i="30"/>
  <c r="T346" i="30"/>
  <c r="S346" i="30"/>
  <c r="R346" i="30"/>
  <c r="Q346" i="30"/>
  <c r="P346" i="30"/>
  <c r="O346" i="30"/>
  <c r="N346" i="30"/>
  <c r="M346" i="30"/>
  <c r="L346" i="30"/>
  <c r="K346" i="30"/>
  <c r="J346" i="30"/>
  <c r="I346" i="30"/>
  <c r="H346" i="30"/>
  <c r="G346" i="30"/>
  <c r="F346" i="30"/>
  <c r="E346" i="30"/>
  <c r="D346" i="30"/>
  <c r="C346" i="30"/>
  <c r="B346" i="30"/>
  <c r="U345" i="30"/>
  <c r="T345" i="30"/>
  <c r="S345" i="30"/>
  <c r="R345" i="30"/>
  <c r="Q345" i="30"/>
  <c r="P345" i="30"/>
  <c r="O345" i="30"/>
  <c r="N345" i="30"/>
  <c r="M345" i="30"/>
  <c r="L345" i="30"/>
  <c r="K345" i="30"/>
  <c r="J345" i="30"/>
  <c r="I345" i="30"/>
  <c r="H345" i="30"/>
  <c r="G345" i="30"/>
  <c r="F345" i="30"/>
  <c r="E345" i="30"/>
  <c r="D345" i="30"/>
  <c r="C345" i="30"/>
  <c r="B345" i="30"/>
  <c r="U344" i="30"/>
  <c r="T344" i="30"/>
  <c r="S344" i="30"/>
  <c r="R344" i="30"/>
  <c r="Q344" i="30"/>
  <c r="P344" i="30"/>
  <c r="O344" i="30"/>
  <c r="N344" i="30"/>
  <c r="M344" i="30"/>
  <c r="L344" i="30"/>
  <c r="K344" i="30"/>
  <c r="J344" i="30"/>
  <c r="I344" i="30"/>
  <c r="H344" i="30"/>
  <c r="G344" i="30"/>
  <c r="F344" i="30"/>
  <c r="E344" i="30"/>
  <c r="D344" i="30"/>
  <c r="C344" i="30"/>
  <c r="B344" i="30"/>
  <c r="U343" i="30"/>
  <c r="T343" i="30"/>
  <c r="S343" i="30"/>
  <c r="R343" i="30"/>
  <c r="Q343" i="30"/>
  <c r="P343" i="30"/>
  <c r="O343" i="30"/>
  <c r="N343" i="30"/>
  <c r="M343" i="30"/>
  <c r="L343" i="30"/>
  <c r="K343" i="30"/>
  <c r="J343" i="30"/>
  <c r="I343" i="30"/>
  <c r="H343" i="30"/>
  <c r="G343" i="30"/>
  <c r="F343" i="30"/>
  <c r="E343" i="30"/>
  <c r="D343" i="30"/>
  <c r="C343" i="30"/>
  <c r="B343" i="30"/>
  <c r="U342" i="30"/>
  <c r="T342" i="30"/>
  <c r="S342" i="30"/>
  <c r="R342" i="30"/>
  <c r="Q342" i="30"/>
  <c r="P342" i="30"/>
  <c r="O342" i="30"/>
  <c r="N342" i="30"/>
  <c r="M342" i="30"/>
  <c r="L342" i="30"/>
  <c r="K342" i="30"/>
  <c r="J342" i="30"/>
  <c r="I342" i="30"/>
  <c r="H342" i="30"/>
  <c r="G342" i="30"/>
  <c r="F342" i="30"/>
  <c r="E342" i="30"/>
  <c r="D342" i="30"/>
  <c r="C342" i="30"/>
  <c r="B342" i="30"/>
  <c r="U341" i="30"/>
  <c r="T341" i="30"/>
  <c r="S341" i="30"/>
  <c r="R341" i="30"/>
  <c r="Q341" i="30"/>
  <c r="P341" i="30"/>
  <c r="O341" i="30"/>
  <c r="N341" i="30"/>
  <c r="M341" i="30"/>
  <c r="L341" i="30"/>
  <c r="K341" i="30"/>
  <c r="J341" i="30"/>
  <c r="I341" i="30"/>
  <c r="H341" i="30"/>
  <c r="G341" i="30"/>
  <c r="F341" i="30"/>
  <c r="E341" i="30"/>
  <c r="D341" i="30"/>
  <c r="C341" i="30"/>
  <c r="B341" i="30"/>
  <c r="U340" i="30"/>
  <c r="T340" i="30"/>
  <c r="S340" i="30"/>
  <c r="R340" i="30"/>
  <c r="Q340" i="30"/>
  <c r="P340" i="30"/>
  <c r="O340" i="30"/>
  <c r="N340" i="30"/>
  <c r="M340" i="30"/>
  <c r="L340" i="30"/>
  <c r="K340" i="30"/>
  <c r="J340" i="30"/>
  <c r="I340" i="30"/>
  <c r="H340" i="30"/>
  <c r="G340" i="30"/>
  <c r="F340" i="30"/>
  <c r="E340" i="30"/>
  <c r="D340" i="30"/>
  <c r="C340" i="30"/>
  <c r="B340" i="30"/>
  <c r="U339" i="30"/>
  <c r="T339" i="30"/>
  <c r="S339" i="30"/>
  <c r="R339" i="30"/>
  <c r="Q339" i="30"/>
  <c r="P339" i="30"/>
  <c r="O339" i="30"/>
  <c r="N339" i="30"/>
  <c r="M339" i="30"/>
  <c r="L339" i="30"/>
  <c r="K339" i="30"/>
  <c r="J339" i="30"/>
  <c r="I339" i="30"/>
  <c r="H339" i="30"/>
  <c r="G339" i="30"/>
  <c r="F339" i="30"/>
  <c r="E339" i="30"/>
  <c r="D339" i="30"/>
  <c r="C339" i="30"/>
  <c r="B339" i="30"/>
  <c r="U338" i="30"/>
  <c r="T338" i="30"/>
  <c r="S338" i="30"/>
  <c r="R338" i="30"/>
  <c r="Q338" i="30"/>
  <c r="P338" i="30"/>
  <c r="O338" i="30"/>
  <c r="N338" i="30"/>
  <c r="M338" i="30"/>
  <c r="L338" i="30"/>
  <c r="K338" i="30"/>
  <c r="J338" i="30"/>
  <c r="I338" i="30"/>
  <c r="H338" i="30"/>
  <c r="G338" i="30"/>
  <c r="F338" i="30"/>
  <c r="E338" i="30"/>
  <c r="D338" i="30"/>
  <c r="C338" i="30"/>
  <c r="B338" i="30"/>
  <c r="U337" i="30"/>
  <c r="T337" i="30"/>
  <c r="S337" i="30"/>
  <c r="R337" i="30"/>
  <c r="Q337" i="30"/>
  <c r="P337" i="30"/>
  <c r="O337" i="30"/>
  <c r="N337" i="30"/>
  <c r="M337" i="30"/>
  <c r="L337" i="30"/>
  <c r="K337" i="30"/>
  <c r="J337" i="30"/>
  <c r="I337" i="30"/>
  <c r="H337" i="30"/>
  <c r="G337" i="30"/>
  <c r="F337" i="30"/>
  <c r="E337" i="30"/>
  <c r="D337" i="30"/>
  <c r="C337" i="30"/>
  <c r="B337" i="30"/>
  <c r="U336" i="30"/>
  <c r="T336" i="30"/>
  <c r="S336" i="30"/>
  <c r="R336" i="30"/>
  <c r="Q336" i="30"/>
  <c r="P336" i="30"/>
  <c r="O336" i="30"/>
  <c r="N336" i="30"/>
  <c r="M336" i="30"/>
  <c r="L336" i="30"/>
  <c r="K336" i="30"/>
  <c r="J336" i="30"/>
  <c r="I336" i="30"/>
  <c r="H336" i="30"/>
  <c r="G336" i="30"/>
  <c r="F336" i="30"/>
  <c r="E336" i="30"/>
  <c r="D336" i="30"/>
  <c r="C336" i="30"/>
  <c r="B336" i="30"/>
  <c r="U335" i="30"/>
  <c r="T335" i="30"/>
  <c r="S335" i="30"/>
  <c r="R335" i="30"/>
  <c r="Q335" i="30"/>
  <c r="P335" i="30"/>
  <c r="O335" i="30"/>
  <c r="N335" i="30"/>
  <c r="M335" i="30"/>
  <c r="L335" i="30"/>
  <c r="K335" i="30"/>
  <c r="J335" i="30"/>
  <c r="I335" i="30"/>
  <c r="H335" i="30"/>
  <c r="G335" i="30"/>
  <c r="F335" i="30"/>
  <c r="E335" i="30"/>
  <c r="D335" i="30"/>
  <c r="C335" i="30"/>
  <c r="B335" i="30"/>
  <c r="U334" i="30"/>
  <c r="T334" i="30"/>
  <c r="S334" i="30"/>
  <c r="R334" i="30"/>
  <c r="Q334" i="30"/>
  <c r="P334" i="30"/>
  <c r="O334" i="30"/>
  <c r="N334" i="30"/>
  <c r="M334" i="30"/>
  <c r="L334" i="30"/>
  <c r="K334" i="30"/>
  <c r="J334" i="30"/>
  <c r="I334" i="30"/>
  <c r="H334" i="30"/>
  <c r="G334" i="30"/>
  <c r="F334" i="30"/>
  <c r="E334" i="30"/>
  <c r="D334" i="30"/>
  <c r="C334" i="30"/>
  <c r="B334" i="30"/>
  <c r="U333" i="30"/>
  <c r="T333" i="30"/>
  <c r="S333" i="30"/>
  <c r="R333" i="30"/>
  <c r="Q333" i="30"/>
  <c r="P333" i="30"/>
  <c r="O333" i="30"/>
  <c r="N333" i="30"/>
  <c r="M333" i="30"/>
  <c r="L333" i="30"/>
  <c r="K333" i="30"/>
  <c r="J333" i="30"/>
  <c r="I333" i="30"/>
  <c r="H333" i="30"/>
  <c r="G333" i="30"/>
  <c r="F333" i="30"/>
  <c r="E333" i="30"/>
  <c r="D333" i="30"/>
  <c r="C333" i="30"/>
  <c r="B333" i="30"/>
  <c r="U332" i="30"/>
  <c r="T332" i="30"/>
  <c r="S332" i="30"/>
  <c r="R332" i="30"/>
  <c r="Q332" i="30"/>
  <c r="P332" i="30"/>
  <c r="O332" i="30"/>
  <c r="N332" i="30"/>
  <c r="M332" i="30"/>
  <c r="L332" i="30"/>
  <c r="K332" i="30"/>
  <c r="J332" i="30"/>
  <c r="I332" i="30"/>
  <c r="H332" i="30"/>
  <c r="G332" i="30"/>
  <c r="F332" i="30"/>
  <c r="E332" i="30"/>
  <c r="D332" i="30"/>
  <c r="C332" i="30"/>
  <c r="B332" i="30"/>
  <c r="U331" i="30"/>
  <c r="T331" i="30"/>
  <c r="S331" i="30"/>
  <c r="R331" i="30"/>
  <c r="Q331" i="30"/>
  <c r="P331" i="30"/>
  <c r="O331" i="30"/>
  <c r="N331" i="30"/>
  <c r="M331" i="30"/>
  <c r="L331" i="30"/>
  <c r="K331" i="30"/>
  <c r="J331" i="30"/>
  <c r="I331" i="30"/>
  <c r="H331" i="30"/>
  <c r="G331" i="30"/>
  <c r="F331" i="30"/>
  <c r="E331" i="30"/>
  <c r="D331" i="30"/>
  <c r="C331" i="30"/>
  <c r="B331" i="30"/>
  <c r="U330" i="30"/>
  <c r="T330" i="30"/>
  <c r="S330" i="30"/>
  <c r="R330" i="30"/>
  <c r="Q330" i="30"/>
  <c r="P330" i="30"/>
  <c r="O330" i="30"/>
  <c r="N330" i="30"/>
  <c r="M330" i="30"/>
  <c r="L330" i="30"/>
  <c r="K330" i="30"/>
  <c r="J330" i="30"/>
  <c r="I330" i="30"/>
  <c r="H330" i="30"/>
  <c r="G330" i="30"/>
  <c r="F330" i="30"/>
  <c r="E330" i="30"/>
  <c r="D330" i="30"/>
  <c r="C330" i="30"/>
  <c r="B330" i="30"/>
  <c r="U329" i="30"/>
  <c r="T329" i="30"/>
  <c r="S329" i="30"/>
  <c r="R329" i="30"/>
  <c r="Q329" i="30"/>
  <c r="P329" i="30"/>
  <c r="O329" i="30"/>
  <c r="N329" i="30"/>
  <c r="M329" i="30"/>
  <c r="L329" i="30"/>
  <c r="K329" i="30"/>
  <c r="J329" i="30"/>
  <c r="I329" i="30"/>
  <c r="H329" i="30"/>
  <c r="G329" i="30"/>
  <c r="F329" i="30"/>
  <c r="E329" i="30"/>
  <c r="D329" i="30"/>
  <c r="C329" i="30"/>
  <c r="B329" i="30"/>
  <c r="U328" i="30"/>
  <c r="T328" i="30"/>
  <c r="S328" i="30"/>
  <c r="R328" i="30"/>
  <c r="Q328" i="30"/>
  <c r="P328" i="30"/>
  <c r="O328" i="30"/>
  <c r="N328" i="30"/>
  <c r="M328" i="30"/>
  <c r="L328" i="30"/>
  <c r="K328" i="30"/>
  <c r="J328" i="30"/>
  <c r="I328" i="30"/>
  <c r="H328" i="30"/>
  <c r="G328" i="30"/>
  <c r="F328" i="30"/>
  <c r="E328" i="30"/>
  <c r="D328" i="30"/>
  <c r="C328" i="30"/>
  <c r="B328" i="30"/>
  <c r="U327" i="30"/>
  <c r="T327" i="30"/>
  <c r="S327" i="30"/>
  <c r="R327" i="30"/>
  <c r="Q327" i="30"/>
  <c r="P327" i="30"/>
  <c r="O327" i="30"/>
  <c r="N327" i="30"/>
  <c r="M327" i="30"/>
  <c r="L327" i="30"/>
  <c r="K327" i="30"/>
  <c r="J327" i="30"/>
  <c r="I327" i="30"/>
  <c r="H327" i="30"/>
  <c r="G327" i="30"/>
  <c r="F327" i="30"/>
  <c r="E327" i="30"/>
  <c r="D327" i="30"/>
  <c r="C327" i="30"/>
  <c r="B327" i="30"/>
  <c r="U326" i="30"/>
  <c r="T326" i="30"/>
  <c r="S326" i="30"/>
  <c r="R326" i="30"/>
  <c r="Q326" i="30"/>
  <c r="P326" i="30"/>
  <c r="O326" i="30"/>
  <c r="N326" i="30"/>
  <c r="M326" i="30"/>
  <c r="L326" i="30"/>
  <c r="K326" i="30"/>
  <c r="J326" i="30"/>
  <c r="I326" i="30"/>
  <c r="H326" i="30"/>
  <c r="G326" i="30"/>
  <c r="F326" i="30"/>
  <c r="E326" i="30"/>
  <c r="D326" i="30"/>
  <c r="C326" i="30"/>
  <c r="B326" i="30"/>
  <c r="U325" i="30"/>
  <c r="T325" i="30"/>
  <c r="S325" i="30"/>
  <c r="R325" i="30"/>
  <c r="Q325" i="30"/>
  <c r="P325" i="30"/>
  <c r="O325" i="30"/>
  <c r="N325" i="30"/>
  <c r="M325" i="30"/>
  <c r="L325" i="30"/>
  <c r="K325" i="30"/>
  <c r="J325" i="30"/>
  <c r="I325" i="30"/>
  <c r="H325" i="30"/>
  <c r="G325" i="30"/>
  <c r="F325" i="30"/>
  <c r="E325" i="30"/>
  <c r="D325" i="30"/>
  <c r="C325" i="30"/>
  <c r="B325" i="30"/>
  <c r="U324" i="30"/>
  <c r="T324" i="30"/>
  <c r="S324" i="30"/>
  <c r="R324" i="30"/>
  <c r="Q324" i="30"/>
  <c r="P324" i="30"/>
  <c r="O324" i="30"/>
  <c r="N324" i="30"/>
  <c r="M324" i="30"/>
  <c r="L324" i="30"/>
  <c r="K324" i="30"/>
  <c r="J324" i="30"/>
  <c r="I324" i="30"/>
  <c r="H324" i="30"/>
  <c r="G324" i="30"/>
  <c r="F324" i="30"/>
  <c r="E324" i="30"/>
  <c r="D324" i="30"/>
  <c r="C324" i="30"/>
  <c r="B324" i="30"/>
  <c r="U323" i="30"/>
  <c r="T323" i="30"/>
  <c r="S323" i="30"/>
  <c r="R323" i="30"/>
  <c r="Q323" i="30"/>
  <c r="P323" i="30"/>
  <c r="O323" i="30"/>
  <c r="N323" i="30"/>
  <c r="M323" i="30"/>
  <c r="L323" i="30"/>
  <c r="K323" i="30"/>
  <c r="J323" i="30"/>
  <c r="I323" i="30"/>
  <c r="H323" i="30"/>
  <c r="G323" i="30"/>
  <c r="F323" i="30"/>
  <c r="E323" i="30"/>
  <c r="D323" i="30"/>
  <c r="C323" i="30"/>
  <c r="B323" i="30"/>
  <c r="U322" i="30"/>
  <c r="T322" i="30"/>
  <c r="S322" i="30"/>
  <c r="R322" i="30"/>
  <c r="Q322" i="30"/>
  <c r="P322" i="30"/>
  <c r="O322" i="30"/>
  <c r="N322" i="30"/>
  <c r="M322" i="30"/>
  <c r="L322" i="30"/>
  <c r="K322" i="30"/>
  <c r="J322" i="30"/>
  <c r="I322" i="30"/>
  <c r="H322" i="30"/>
  <c r="G322" i="30"/>
  <c r="F322" i="30"/>
  <c r="E322" i="30"/>
  <c r="D322" i="30"/>
  <c r="C322" i="30"/>
  <c r="B322" i="30"/>
  <c r="U321" i="30"/>
  <c r="T321" i="30"/>
  <c r="S321" i="30"/>
  <c r="R321" i="30"/>
  <c r="Q321" i="30"/>
  <c r="P321" i="30"/>
  <c r="O321" i="30"/>
  <c r="N321" i="30"/>
  <c r="M321" i="30"/>
  <c r="L321" i="30"/>
  <c r="K321" i="30"/>
  <c r="J321" i="30"/>
  <c r="I321" i="30"/>
  <c r="H321" i="30"/>
  <c r="G321" i="30"/>
  <c r="F321" i="30"/>
  <c r="E321" i="30"/>
  <c r="D321" i="30"/>
  <c r="C321" i="30"/>
  <c r="B321" i="30"/>
  <c r="U320" i="30"/>
  <c r="T320" i="30"/>
  <c r="S320" i="30"/>
  <c r="R320" i="30"/>
  <c r="Q320" i="30"/>
  <c r="P320" i="30"/>
  <c r="O320" i="30"/>
  <c r="N320" i="30"/>
  <c r="M320" i="30"/>
  <c r="L320" i="30"/>
  <c r="K320" i="30"/>
  <c r="J320" i="30"/>
  <c r="I320" i="30"/>
  <c r="H320" i="30"/>
  <c r="G320" i="30"/>
  <c r="F320" i="30"/>
  <c r="E320" i="30"/>
  <c r="D320" i="30"/>
  <c r="C320" i="30"/>
  <c r="B320" i="30"/>
  <c r="U319" i="30"/>
  <c r="T319" i="30"/>
  <c r="S319" i="30"/>
  <c r="R319" i="30"/>
  <c r="Q319" i="30"/>
  <c r="P319" i="30"/>
  <c r="O319" i="30"/>
  <c r="N319" i="30"/>
  <c r="M319" i="30"/>
  <c r="L319" i="30"/>
  <c r="K319" i="30"/>
  <c r="J319" i="30"/>
  <c r="I319" i="30"/>
  <c r="H319" i="30"/>
  <c r="G319" i="30"/>
  <c r="F319" i="30"/>
  <c r="E319" i="30"/>
  <c r="D319" i="30"/>
  <c r="C319" i="30"/>
  <c r="B319" i="30"/>
  <c r="U318" i="30"/>
  <c r="T318" i="30"/>
  <c r="S318" i="30"/>
  <c r="R318" i="30"/>
  <c r="Q318" i="30"/>
  <c r="P318" i="30"/>
  <c r="O318" i="30"/>
  <c r="N318" i="30"/>
  <c r="M318" i="30"/>
  <c r="L318" i="30"/>
  <c r="K318" i="30"/>
  <c r="J318" i="30"/>
  <c r="I318" i="30"/>
  <c r="H318" i="30"/>
  <c r="G318" i="30"/>
  <c r="F318" i="30"/>
  <c r="E318" i="30"/>
  <c r="D318" i="30"/>
  <c r="C318" i="30"/>
  <c r="B318" i="30"/>
  <c r="U317" i="30"/>
  <c r="T317" i="30"/>
  <c r="S317" i="30"/>
  <c r="R317" i="30"/>
  <c r="Q317" i="30"/>
  <c r="P317" i="30"/>
  <c r="O317" i="30"/>
  <c r="N317" i="30"/>
  <c r="M317" i="30"/>
  <c r="L317" i="30"/>
  <c r="K317" i="30"/>
  <c r="J317" i="30"/>
  <c r="I317" i="30"/>
  <c r="H317" i="30"/>
  <c r="G317" i="30"/>
  <c r="F317" i="30"/>
  <c r="E317" i="30"/>
  <c r="D317" i="30"/>
  <c r="C317" i="30"/>
  <c r="B317" i="30"/>
  <c r="U316" i="30"/>
  <c r="T316" i="30"/>
  <c r="S316" i="30"/>
  <c r="R316" i="30"/>
  <c r="Q316" i="30"/>
  <c r="P316" i="30"/>
  <c r="O316" i="30"/>
  <c r="N316" i="30"/>
  <c r="M316" i="30"/>
  <c r="L316" i="30"/>
  <c r="K316" i="30"/>
  <c r="J316" i="30"/>
  <c r="I316" i="30"/>
  <c r="H316" i="30"/>
  <c r="G316" i="30"/>
  <c r="F316" i="30"/>
  <c r="E316" i="30"/>
  <c r="D316" i="30"/>
  <c r="C316" i="30"/>
  <c r="B316" i="30"/>
  <c r="U315" i="30"/>
  <c r="T315" i="30"/>
  <c r="S315" i="30"/>
  <c r="R315" i="30"/>
  <c r="Q315" i="30"/>
  <c r="P315" i="30"/>
  <c r="O315" i="30"/>
  <c r="N315" i="30"/>
  <c r="M315" i="30"/>
  <c r="L315" i="30"/>
  <c r="K315" i="30"/>
  <c r="J315" i="30"/>
  <c r="I315" i="30"/>
  <c r="H315" i="30"/>
  <c r="G315" i="30"/>
  <c r="F315" i="30"/>
  <c r="E315" i="30"/>
  <c r="D315" i="30"/>
  <c r="C315" i="30"/>
  <c r="B315" i="30"/>
  <c r="U314" i="30"/>
  <c r="T314" i="30"/>
  <c r="S314" i="30"/>
  <c r="R314" i="30"/>
  <c r="Q314" i="30"/>
  <c r="P314" i="30"/>
  <c r="O314" i="30"/>
  <c r="N314" i="30"/>
  <c r="M314" i="30"/>
  <c r="L314" i="30"/>
  <c r="K314" i="30"/>
  <c r="J314" i="30"/>
  <c r="I314" i="30"/>
  <c r="H314" i="30"/>
  <c r="G314" i="30"/>
  <c r="F314" i="30"/>
  <c r="E314" i="30"/>
  <c r="D314" i="30"/>
  <c r="C314" i="30"/>
  <c r="B314" i="30"/>
  <c r="U313" i="30"/>
  <c r="T313" i="30"/>
  <c r="S313" i="30"/>
  <c r="R313" i="30"/>
  <c r="Q313" i="30"/>
  <c r="P313" i="30"/>
  <c r="O313" i="30"/>
  <c r="N313" i="30"/>
  <c r="M313" i="30"/>
  <c r="L313" i="30"/>
  <c r="K313" i="30"/>
  <c r="J313" i="30"/>
  <c r="I313" i="30"/>
  <c r="H313" i="30"/>
  <c r="G313" i="30"/>
  <c r="F313" i="30"/>
  <c r="E313" i="30"/>
  <c r="D313" i="30"/>
  <c r="C313" i="30"/>
  <c r="B313" i="30"/>
  <c r="U312" i="30"/>
  <c r="T312" i="30"/>
  <c r="S312" i="30"/>
  <c r="R312" i="30"/>
  <c r="Q312" i="30"/>
  <c r="P312" i="30"/>
  <c r="O312" i="30"/>
  <c r="N312" i="30"/>
  <c r="M312" i="30"/>
  <c r="L312" i="30"/>
  <c r="K312" i="30"/>
  <c r="J312" i="30"/>
  <c r="I312" i="30"/>
  <c r="H312" i="30"/>
  <c r="G312" i="30"/>
  <c r="F312" i="30"/>
  <c r="E312" i="30"/>
  <c r="D312" i="30"/>
  <c r="C312" i="30"/>
  <c r="B312" i="30"/>
  <c r="U311" i="30"/>
  <c r="T311" i="30"/>
  <c r="S311" i="30"/>
  <c r="R311" i="30"/>
  <c r="Q311" i="30"/>
  <c r="P311" i="30"/>
  <c r="O311" i="30"/>
  <c r="N311" i="30"/>
  <c r="M311" i="30"/>
  <c r="L311" i="30"/>
  <c r="K311" i="30"/>
  <c r="J311" i="30"/>
  <c r="I311" i="30"/>
  <c r="H311" i="30"/>
  <c r="G311" i="30"/>
  <c r="F311" i="30"/>
  <c r="E311" i="30"/>
  <c r="D311" i="30"/>
  <c r="C311" i="30"/>
  <c r="B311" i="30"/>
  <c r="U310" i="30"/>
  <c r="T310" i="30"/>
  <c r="S310" i="30"/>
  <c r="R310" i="30"/>
  <c r="Q310" i="30"/>
  <c r="P310" i="30"/>
  <c r="O310" i="30"/>
  <c r="N310" i="30"/>
  <c r="M310" i="30"/>
  <c r="L310" i="30"/>
  <c r="K310" i="30"/>
  <c r="J310" i="30"/>
  <c r="I310" i="30"/>
  <c r="H310" i="30"/>
  <c r="G310" i="30"/>
  <c r="F310" i="30"/>
  <c r="E310" i="30"/>
  <c r="D310" i="30"/>
  <c r="C310" i="30"/>
  <c r="B310" i="30"/>
  <c r="U309" i="30"/>
  <c r="T309" i="30"/>
  <c r="S309" i="30"/>
  <c r="R309" i="30"/>
  <c r="Q309" i="30"/>
  <c r="P309" i="30"/>
  <c r="O309" i="30"/>
  <c r="N309" i="30"/>
  <c r="M309" i="30"/>
  <c r="L309" i="30"/>
  <c r="K309" i="30"/>
  <c r="J309" i="30"/>
  <c r="I309" i="30"/>
  <c r="H309" i="30"/>
  <c r="G309" i="30"/>
  <c r="F309" i="30"/>
  <c r="E309" i="30"/>
  <c r="D309" i="30"/>
  <c r="C309" i="30"/>
  <c r="B309" i="30"/>
  <c r="U308" i="30"/>
  <c r="T308" i="30"/>
  <c r="S308" i="30"/>
  <c r="R308" i="30"/>
  <c r="Q308" i="30"/>
  <c r="P308" i="30"/>
  <c r="O308" i="30"/>
  <c r="N308" i="30"/>
  <c r="M308" i="30"/>
  <c r="L308" i="30"/>
  <c r="K308" i="30"/>
  <c r="J308" i="30"/>
  <c r="I308" i="30"/>
  <c r="H308" i="30"/>
  <c r="G308" i="30"/>
  <c r="F308" i="30"/>
  <c r="E308" i="30"/>
  <c r="D308" i="30"/>
  <c r="C308" i="30"/>
  <c r="B308" i="30"/>
  <c r="U307" i="30"/>
  <c r="T307" i="30"/>
  <c r="S307" i="30"/>
  <c r="R307" i="30"/>
  <c r="Q307" i="30"/>
  <c r="P307" i="30"/>
  <c r="O307" i="30"/>
  <c r="N307" i="30"/>
  <c r="M307" i="30"/>
  <c r="L307" i="30"/>
  <c r="K307" i="30"/>
  <c r="J307" i="30"/>
  <c r="I307" i="30"/>
  <c r="H307" i="30"/>
  <c r="G307" i="30"/>
  <c r="F307" i="30"/>
  <c r="E307" i="30"/>
  <c r="D307" i="30"/>
  <c r="C307" i="30"/>
  <c r="B307" i="30"/>
  <c r="U306" i="30"/>
  <c r="T306" i="30"/>
  <c r="S306" i="30"/>
  <c r="R306" i="30"/>
  <c r="Q306" i="30"/>
  <c r="P306" i="30"/>
  <c r="O306" i="30"/>
  <c r="N306" i="30"/>
  <c r="M306" i="30"/>
  <c r="L306" i="30"/>
  <c r="K306" i="30"/>
  <c r="J306" i="30"/>
  <c r="I306" i="30"/>
  <c r="H306" i="30"/>
  <c r="G306" i="30"/>
  <c r="F306" i="30"/>
  <c r="E306" i="30"/>
  <c r="D306" i="30"/>
  <c r="C306" i="30"/>
  <c r="B306" i="30"/>
  <c r="U305" i="30"/>
  <c r="T305" i="30"/>
  <c r="S305" i="30"/>
  <c r="R305" i="30"/>
  <c r="Q305" i="30"/>
  <c r="P305" i="30"/>
  <c r="O305" i="30"/>
  <c r="N305" i="30"/>
  <c r="M305" i="30"/>
  <c r="L305" i="30"/>
  <c r="K305" i="30"/>
  <c r="J305" i="30"/>
  <c r="I305" i="30"/>
  <c r="H305" i="30"/>
  <c r="G305" i="30"/>
  <c r="F305" i="30"/>
  <c r="E305" i="30"/>
  <c r="D305" i="30"/>
  <c r="C305" i="30"/>
  <c r="B305" i="30"/>
  <c r="U304" i="30"/>
  <c r="T304" i="30"/>
  <c r="S304" i="30"/>
  <c r="R304" i="30"/>
  <c r="Q304" i="30"/>
  <c r="P304" i="30"/>
  <c r="O304" i="30"/>
  <c r="N304" i="30"/>
  <c r="M304" i="30"/>
  <c r="L304" i="30"/>
  <c r="K304" i="30"/>
  <c r="J304" i="30"/>
  <c r="I304" i="30"/>
  <c r="H304" i="30"/>
  <c r="G304" i="30"/>
  <c r="F304" i="30"/>
  <c r="E304" i="30"/>
  <c r="D304" i="30"/>
  <c r="C304" i="30"/>
  <c r="B304" i="30"/>
  <c r="U303" i="30"/>
  <c r="T303" i="30"/>
  <c r="S303" i="30"/>
  <c r="R303" i="30"/>
  <c r="Q303" i="30"/>
  <c r="P303" i="30"/>
  <c r="O303" i="30"/>
  <c r="N303" i="30"/>
  <c r="M303" i="30"/>
  <c r="L303" i="30"/>
  <c r="K303" i="30"/>
  <c r="J303" i="30"/>
  <c r="I303" i="30"/>
  <c r="H303" i="30"/>
  <c r="G303" i="30"/>
  <c r="F303" i="30"/>
  <c r="E303" i="30"/>
  <c r="D303" i="30"/>
  <c r="C303" i="30"/>
  <c r="B303" i="30"/>
  <c r="U302" i="30"/>
  <c r="T302" i="30"/>
  <c r="S302" i="30"/>
  <c r="R302" i="30"/>
  <c r="Q302" i="30"/>
  <c r="P302" i="30"/>
  <c r="O302" i="30"/>
  <c r="N302" i="30"/>
  <c r="M302" i="30"/>
  <c r="L302" i="30"/>
  <c r="K302" i="30"/>
  <c r="J302" i="30"/>
  <c r="I302" i="30"/>
  <c r="H302" i="30"/>
  <c r="G302" i="30"/>
  <c r="F302" i="30"/>
  <c r="E302" i="30"/>
  <c r="D302" i="30"/>
  <c r="C302" i="30"/>
  <c r="B302" i="30"/>
  <c r="U301" i="30"/>
  <c r="T301" i="30"/>
  <c r="S301" i="30"/>
  <c r="R301" i="30"/>
  <c r="Q301" i="30"/>
  <c r="P301" i="30"/>
  <c r="O301" i="30"/>
  <c r="N301" i="30"/>
  <c r="M301" i="30"/>
  <c r="L301" i="30"/>
  <c r="K301" i="30"/>
  <c r="J301" i="30"/>
  <c r="I301" i="30"/>
  <c r="H301" i="30"/>
  <c r="G301" i="30"/>
  <c r="F301" i="30"/>
  <c r="E301" i="30"/>
  <c r="D301" i="30"/>
  <c r="C301" i="30"/>
  <c r="B301" i="30"/>
  <c r="U300" i="30"/>
  <c r="T300" i="30"/>
  <c r="S300" i="30"/>
  <c r="R300" i="30"/>
  <c r="Q300" i="30"/>
  <c r="P300" i="30"/>
  <c r="O300" i="30"/>
  <c r="N300" i="30"/>
  <c r="M300" i="30"/>
  <c r="L300" i="30"/>
  <c r="K300" i="30"/>
  <c r="J300" i="30"/>
  <c r="I300" i="30"/>
  <c r="H300" i="30"/>
  <c r="G300" i="30"/>
  <c r="F300" i="30"/>
  <c r="E300" i="30"/>
  <c r="D300" i="30"/>
  <c r="C300" i="30"/>
  <c r="B300" i="30"/>
  <c r="U299" i="30"/>
  <c r="T299" i="30"/>
  <c r="S299" i="30"/>
  <c r="R299" i="30"/>
  <c r="Q299" i="30"/>
  <c r="P299" i="30"/>
  <c r="O299" i="30"/>
  <c r="N299" i="30"/>
  <c r="M299" i="30"/>
  <c r="L299" i="30"/>
  <c r="K299" i="30"/>
  <c r="J299" i="30"/>
  <c r="I299" i="30"/>
  <c r="H299" i="30"/>
  <c r="G299" i="30"/>
  <c r="F299" i="30"/>
  <c r="E299" i="30"/>
  <c r="D299" i="30"/>
  <c r="C299" i="30"/>
  <c r="B299" i="30"/>
  <c r="U298" i="30"/>
  <c r="T298" i="30"/>
  <c r="S298" i="30"/>
  <c r="R298" i="30"/>
  <c r="Q298" i="30"/>
  <c r="P298" i="30"/>
  <c r="O298" i="30"/>
  <c r="N298" i="30"/>
  <c r="M298" i="30"/>
  <c r="L298" i="30"/>
  <c r="K298" i="30"/>
  <c r="J298" i="30"/>
  <c r="I298" i="30"/>
  <c r="H298" i="30"/>
  <c r="G298" i="30"/>
  <c r="F298" i="30"/>
  <c r="E298" i="30"/>
  <c r="D298" i="30"/>
  <c r="C298" i="30"/>
  <c r="B298" i="30"/>
  <c r="U297" i="30"/>
  <c r="T297" i="30"/>
  <c r="S297" i="30"/>
  <c r="R297" i="30"/>
  <c r="Q297" i="30"/>
  <c r="P297" i="30"/>
  <c r="O297" i="30"/>
  <c r="N297" i="30"/>
  <c r="M297" i="30"/>
  <c r="L297" i="30"/>
  <c r="K297" i="30"/>
  <c r="J297" i="30"/>
  <c r="I297" i="30"/>
  <c r="H297" i="30"/>
  <c r="G297" i="30"/>
  <c r="F297" i="30"/>
  <c r="E297" i="30"/>
  <c r="D297" i="30"/>
  <c r="C297" i="30"/>
  <c r="B297" i="30"/>
  <c r="U296" i="30"/>
  <c r="T296" i="30"/>
  <c r="S296" i="30"/>
  <c r="R296" i="30"/>
  <c r="Q296" i="30"/>
  <c r="P296" i="30"/>
  <c r="O296" i="30"/>
  <c r="N296" i="30"/>
  <c r="M296" i="30"/>
  <c r="L296" i="30"/>
  <c r="K296" i="30"/>
  <c r="J296" i="30"/>
  <c r="I296" i="30"/>
  <c r="H296" i="30"/>
  <c r="G296" i="30"/>
  <c r="F296" i="30"/>
  <c r="E296" i="30"/>
  <c r="D296" i="30"/>
  <c r="C296" i="30"/>
  <c r="B296" i="30"/>
  <c r="U295" i="30"/>
  <c r="T295" i="30"/>
  <c r="S295" i="30"/>
  <c r="R295" i="30"/>
  <c r="Q295" i="30"/>
  <c r="P295" i="30"/>
  <c r="O295" i="30"/>
  <c r="N295" i="30"/>
  <c r="M295" i="30"/>
  <c r="L295" i="30"/>
  <c r="K295" i="30"/>
  <c r="J295" i="30"/>
  <c r="I295" i="30"/>
  <c r="H295" i="30"/>
  <c r="G295" i="30"/>
  <c r="F295" i="30"/>
  <c r="E295" i="30"/>
  <c r="D295" i="30"/>
  <c r="C295" i="30"/>
  <c r="B295" i="30"/>
  <c r="U294" i="30"/>
  <c r="T294" i="30"/>
  <c r="S294" i="30"/>
  <c r="R294" i="30"/>
  <c r="Q294" i="30"/>
  <c r="P294" i="30"/>
  <c r="O294" i="30"/>
  <c r="N294" i="30"/>
  <c r="M294" i="30"/>
  <c r="L294" i="30"/>
  <c r="K294" i="30"/>
  <c r="J294" i="30"/>
  <c r="I294" i="30"/>
  <c r="H294" i="30"/>
  <c r="G294" i="30"/>
  <c r="F294" i="30"/>
  <c r="E294" i="30"/>
  <c r="D294" i="30"/>
  <c r="C294" i="30"/>
  <c r="B294" i="30"/>
  <c r="U293" i="30"/>
  <c r="T293" i="30"/>
  <c r="S293" i="30"/>
  <c r="R293" i="30"/>
  <c r="Q293" i="30"/>
  <c r="P293" i="30"/>
  <c r="O293" i="30"/>
  <c r="N293" i="30"/>
  <c r="M293" i="30"/>
  <c r="L293" i="30"/>
  <c r="K293" i="30"/>
  <c r="J293" i="30"/>
  <c r="I293" i="30"/>
  <c r="H293" i="30"/>
  <c r="G293" i="30"/>
  <c r="F293" i="30"/>
  <c r="E293" i="30"/>
  <c r="D293" i="30"/>
  <c r="C293" i="30"/>
  <c r="B293" i="30"/>
  <c r="U292" i="30"/>
  <c r="T292" i="30"/>
  <c r="S292" i="30"/>
  <c r="R292" i="30"/>
  <c r="Q292" i="30"/>
  <c r="P292" i="30"/>
  <c r="O292" i="30"/>
  <c r="N292" i="30"/>
  <c r="M292" i="30"/>
  <c r="L292" i="30"/>
  <c r="K292" i="30"/>
  <c r="J292" i="30"/>
  <c r="I292" i="30"/>
  <c r="H292" i="30"/>
  <c r="G292" i="30"/>
  <c r="F292" i="30"/>
  <c r="E292" i="30"/>
  <c r="D292" i="30"/>
  <c r="C292" i="30"/>
  <c r="B292" i="30"/>
  <c r="U291" i="30"/>
  <c r="T291" i="30"/>
  <c r="S291" i="30"/>
  <c r="R291" i="30"/>
  <c r="Q291" i="30"/>
  <c r="P291" i="30"/>
  <c r="O291" i="30"/>
  <c r="N291" i="30"/>
  <c r="M291" i="30"/>
  <c r="L291" i="30"/>
  <c r="K291" i="30"/>
  <c r="J291" i="30"/>
  <c r="I291" i="30"/>
  <c r="H291" i="30"/>
  <c r="G291" i="30"/>
  <c r="F291" i="30"/>
  <c r="E291" i="30"/>
  <c r="D291" i="30"/>
  <c r="C291" i="30"/>
  <c r="B291" i="30"/>
  <c r="U290" i="30"/>
  <c r="T290" i="30"/>
  <c r="S290" i="30"/>
  <c r="R290" i="30"/>
  <c r="Q290" i="30"/>
  <c r="P290" i="30"/>
  <c r="O290" i="30"/>
  <c r="N290" i="30"/>
  <c r="M290" i="30"/>
  <c r="L290" i="30"/>
  <c r="K290" i="30"/>
  <c r="J290" i="30"/>
  <c r="I290" i="30"/>
  <c r="H290" i="30"/>
  <c r="G290" i="30"/>
  <c r="F290" i="30"/>
  <c r="E290" i="30"/>
  <c r="D290" i="30"/>
  <c r="C290" i="30"/>
  <c r="B290" i="30"/>
  <c r="U289" i="30"/>
  <c r="T289" i="30"/>
  <c r="S289" i="30"/>
  <c r="R289" i="30"/>
  <c r="Q289" i="30"/>
  <c r="P289" i="30"/>
  <c r="O289" i="30"/>
  <c r="N289" i="30"/>
  <c r="M289" i="30"/>
  <c r="L289" i="30"/>
  <c r="K289" i="30"/>
  <c r="J289" i="30"/>
  <c r="I289" i="30"/>
  <c r="H289" i="30"/>
  <c r="G289" i="30"/>
  <c r="F289" i="30"/>
  <c r="E289" i="30"/>
  <c r="D289" i="30"/>
  <c r="C289" i="30"/>
  <c r="B289" i="30"/>
  <c r="U288" i="30"/>
  <c r="T288" i="30"/>
  <c r="S288" i="30"/>
  <c r="R288" i="30"/>
  <c r="Q288" i="30"/>
  <c r="P288" i="30"/>
  <c r="O288" i="30"/>
  <c r="N288" i="30"/>
  <c r="M288" i="30"/>
  <c r="L288" i="30"/>
  <c r="K288" i="30"/>
  <c r="J288" i="30"/>
  <c r="I288" i="30"/>
  <c r="H288" i="30"/>
  <c r="G288" i="30"/>
  <c r="F288" i="30"/>
  <c r="E288" i="30"/>
  <c r="D288" i="30"/>
  <c r="C288" i="30"/>
  <c r="B288" i="30"/>
  <c r="U287" i="30"/>
  <c r="T287" i="30"/>
  <c r="S287" i="30"/>
  <c r="R287" i="30"/>
  <c r="Q287" i="30"/>
  <c r="P287" i="30"/>
  <c r="O287" i="30"/>
  <c r="N287" i="30"/>
  <c r="M287" i="30"/>
  <c r="L287" i="30"/>
  <c r="K287" i="30"/>
  <c r="J287" i="30"/>
  <c r="I287" i="30"/>
  <c r="H287" i="30"/>
  <c r="G287" i="30"/>
  <c r="F287" i="30"/>
  <c r="E287" i="30"/>
  <c r="D287" i="30"/>
  <c r="C287" i="30"/>
  <c r="B287" i="30"/>
  <c r="U286" i="30"/>
  <c r="T286" i="30"/>
  <c r="S286" i="30"/>
  <c r="R286" i="30"/>
  <c r="Q286" i="30"/>
  <c r="P286" i="30"/>
  <c r="O286" i="30"/>
  <c r="N286" i="30"/>
  <c r="M286" i="30"/>
  <c r="L286" i="30"/>
  <c r="K286" i="30"/>
  <c r="J286" i="30"/>
  <c r="I286" i="30"/>
  <c r="H286" i="30"/>
  <c r="G286" i="30"/>
  <c r="F286" i="30"/>
  <c r="E286" i="30"/>
  <c r="D286" i="30"/>
  <c r="C286" i="30"/>
  <c r="B286" i="30"/>
  <c r="U285" i="30"/>
  <c r="T285" i="30"/>
  <c r="S285" i="30"/>
  <c r="R285" i="30"/>
  <c r="Q285" i="30"/>
  <c r="P285" i="30"/>
  <c r="O285" i="30"/>
  <c r="N285" i="30"/>
  <c r="M285" i="30"/>
  <c r="L285" i="30"/>
  <c r="K285" i="30"/>
  <c r="J285" i="30"/>
  <c r="I285" i="30"/>
  <c r="H285" i="30"/>
  <c r="G285" i="30"/>
  <c r="F285" i="30"/>
  <c r="E285" i="30"/>
  <c r="D285" i="30"/>
  <c r="C285" i="30"/>
  <c r="B285" i="30"/>
  <c r="U284" i="30"/>
  <c r="T284" i="30"/>
  <c r="S284" i="30"/>
  <c r="R284" i="30"/>
  <c r="Q284" i="30"/>
  <c r="P284" i="30"/>
  <c r="O284" i="30"/>
  <c r="N284" i="30"/>
  <c r="M284" i="30"/>
  <c r="L284" i="30"/>
  <c r="K284" i="30"/>
  <c r="J284" i="30"/>
  <c r="I284" i="30"/>
  <c r="H284" i="30"/>
  <c r="G284" i="30"/>
  <c r="F284" i="30"/>
  <c r="E284" i="30"/>
  <c r="D284" i="30"/>
  <c r="C284" i="30"/>
  <c r="B284" i="30"/>
  <c r="U283" i="30"/>
  <c r="T283" i="30"/>
  <c r="S283" i="30"/>
  <c r="R283" i="30"/>
  <c r="Q283" i="30"/>
  <c r="P283" i="30"/>
  <c r="O283" i="30"/>
  <c r="N283" i="30"/>
  <c r="M283" i="30"/>
  <c r="L283" i="30"/>
  <c r="K283" i="30"/>
  <c r="J283" i="30"/>
  <c r="I283" i="30"/>
  <c r="H283" i="30"/>
  <c r="G283" i="30"/>
  <c r="F283" i="30"/>
  <c r="E283" i="30"/>
  <c r="D283" i="30"/>
  <c r="C283" i="30"/>
  <c r="B283" i="30"/>
  <c r="U282" i="30"/>
  <c r="T282" i="30"/>
  <c r="S282" i="30"/>
  <c r="R282" i="30"/>
  <c r="Q282" i="30"/>
  <c r="P282" i="30"/>
  <c r="O282" i="30"/>
  <c r="N282" i="30"/>
  <c r="M282" i="30"/>
  <c r="L282" i="30"/>
  <c r="K282" i="30"/>
  <c r="J282" i="30"/>
  <c r="I282" i="30"/>
  <c r="H282" i="30"/>
  <c r="G282" i="30"/>
  <c r="F282" i="30"/>
  <c r="E282" i="30"/>
  <c r="D282" i="30"/>
  <c r="C282" i="30"/>
  <c r="B282" i="30"/>
  <c r="U281" i="30"/>
  <c r="T281" i="30"/>
  <c r="S281" i="30"/>
  <c r="R281" i="30"/>
  <c r="Q281" i="30"/>
  <c r="P281" i="30"/>
  <c r="O281" i="30"/>
  <c r="N281" i="30"/>
  <c r="M281" i="30"/>
  <c r="L281" i="30"/>
  <c r="K281" i="30"/>
  <c r="J281" i="30"/>
  <c r="I281" i="30"/>
  <c r="H281" i="30"/>
  <c r="G281" i="30"/>
  <c r="F281" i="30"/>
  <c r="E281" i="30"/>
  <c r="D281" i="30"/>
  <c r="C281" i="30"/>
  <c r="B281" i="30"/>
  <c r="U280" i="30"/>
  <c r="T280" i="30"/>
  <c r="S280" i="30"/>
  <c r="R280" i="30"/>
  <c r="Q280" i="30"/>
  <c r="P280" i="30"/>
  <c r="O280" i="30"/>
  <c r="N280" i="30"/>
  <c r="M280" i="30"/>
  <c r="L280" i="30"/>
  <c r="K280" i="30"/>
  <c r="J280" i="30"/>
  <c r="I280" i="30"/>
  <c r="H280" i="30"/>
  <c r="G280" i="30"/>
  <c r="F280" i="30"/>
  <c r="E280" i="30"/>
  <c r="D280" i="30"/>
  <c r="C280" i="30"/>
  <c r="B280" i="30"/>
  <c r="U279" i="30"/>
  <c r="T279" i="30"/>
  <c r="S279" i="30"/>
  <c r="R279" i="30"/>
  <c r="Q279" i="30"/>
  <c r="P279" i="30"/>
  <c r="O279" i="30"/>
  <c r="N279" i="30"/>
  <c r="M279" i="30"/>
  <c r="L279" i="30"/>
  <c r="K279" i="30"/>
  <c r="J279" i="30"/>
  <c r="I279" i="30"/>
  <c r="H279" i="30"/>
  <c r="G279" i="30"/>
  <c r="F279" i="30"/>
  <c r="E279" i="30"/>
  <c r="D279" i="30"/>
  <c r="C279" i="30"/>
  <c r="B279" i="30"/>
  <c r="U278" i="30"/>
  <c r="T278" i="30"/>
  <c r="S278" i="30"/>
  <c r="R278" i="30"/>
  <c r="Q278" i="30"/>
  <c r="P278" i="30"/>
  <c r="O278" i="30"/>
  <c r="N278" i="30"/>
  <c r="M278" i="30"/>
  <c r="L278" i="30"/>
  <c r="K278" i="30"/>
  <c r="J278" i="30"/>
  <c r="I278" i="30"/>
  <c r="H278" i="30"/>
  <c r="G278" i="30"/>
  <c r="F278" i="30"/>
  <c r="E278" i="30"/>
  <c r="D278" i="30"/>
  <c r="C278" i="30"/>
  <c r="B278" i="30"/>
  <c r="U277" i="30"/>
  <c r="T277" i="30"/>
  <c r="S277" i="30"/>
  <c r="R277" i="30"/>
  <c r="Q277" i="30"/>
  <c r="P277" i="30"/>
  <c r="O277" i="30"/>
  <c r="N277" i="30"/>
  <c r="M277" i="30"/>
  <c r="L277" i="30"/>
  <c r="K277" i="30"/>
  <c r="J277" i="30"/>
  <c r="I277" i="30"/>
  <c r="H277" i="30"/>
  <c r="G277" i="30"/>
  <c r="F277" i="30"/>
  <c r="E277" i="30"/>
  <c r="D277" i="30"/>
  <c r="C277" i="30"/>
  <c r="B277" i="30"/>
  <c r="U276" i="30"/>
  <c r="T276" i="30"/>
  <c r="S276" i="30"/>
  <c r="R276" i="30"/>
  <c r="Q276" i="30"/>
  <c r="P276" i="30"/>
  <c r="O276" i="30"/>
  <c r="N276" i="30"/>
  <c r="M276" i="30"/>
  <c r="L276" i="30"/>
  <c r="K276" i="30"/>
  <c r="J276" i="30"/>
  <c r="I276" i="30"/>
  <c r="H276" i="30"/>
  <c r="G276" i="30"/>
  <c r="F276" i="30"/>
  <c r="E276" i="30"/>
  <c r="D276" i="30"/>
  <c r="C276" i="30"/>
  <c r="B276" i="30"/>
  <c r="U275" i="30"/>
  <c r="T275" i="30"/>
  <c r="S275" i="30"/>
  <c r="R275" i="30"/>
  <c r="Q275" i="30"/>
  <c r="P275" i="30"/>
  <c r="O275" i="30"/>
  <c r="N275" i="30"/>
  <c r="M275" i="30"/>
  <c r="L275" i="30"/>
  <c r="K275" i="30"/>
  <c r="J275" i="30"/>
  <c r="I275" i="30"/>
  <c r="H275" i="30"/>
  <c r="G275" i="30"/>
  <c r="F275" i="30"/>
  <c r="E275" i="30"/>
  <c r="D275" i="30"/>
  <c r="C275" i="30"/>
  <c r="B275" i="30"/>
  <c r="U274" i="30"/>
  <c r="T274" i="30"/>
  <c r="S274" i="30"/>
  <c r="R274" i="30"/>
  <c r="Q274" i="30"/>
  <c r="P274" i="30"/>
  <c r="O274" i="30"/>
  <c r="N274" i="30"/>
  <c r="M274" i="30"/>
  <c r="L274" i="30"/>
  <c r="K274" i="30"/>
  <c r="J274" i="30"/>
  <c r="I274" i="30"/>
  <c r="H274" i="30"/>
  <c r="G274" i="30"/>
  <c r="F274" i="30"/>
  <c r="E274" i="30"/>
  <c r="D274" i="30"/>
  <c r="C274" i="30"/>
  <c r="B274" i="30"/>
  <c r="U273" i="30"/>
  <c r="T273" i="30"/>
  <c r="S273" i="30"/>
  <c r="R273" i="30"/>
  <c r="Q273" i="30"/>
  <c r="P273" i="30"/>
  <c r="O273" i="30"/>
  <c r="N273" i="30"/>
  <c r="M273" i="30"/>
  <c r="L273" i="30"/>
  <c r="K273" i="30"/>
  <c r="J273" i="30"/>
  <c r="I273" i="30"/>
  <c r="H273" i="30"/>
  <c r="G273" i="30"/>
  <c r="F273" i="30"/>
  <c r="E273" i="30"/>
  <c r="D273" i="30"/>
  <c r="C273" i="30"/>
  <c r="B273" i="30"/>
  <c r="U272" i="30"/>
  <c r="T272" i="30"/>
  <c r="S272" i="30"/>
  <c r="R272" i="30"/>
  <c r="Q272" i="30"/>
  <c r="P272" i="30"/>
  <c r="O272" i="30"/>
  <c r="N272" i="30"/>
  <c r="M272" i="30"/>
  <c r="L272" i="30"/>
  <c r="K272" i="30"/>
  <c r="J272" i="30"/>
  <c r="I272" i="30"/>
  <c r="H272" i="30"/>
  <c r="G272" i="30"/>
  <c r="F272" i="30"/>
  <c r="E272" i="30"/>
  <c r="D272" i="30"/>
  <c r="C272" i="30"/>
  <c r="B272" i="30"/>
  <c r="U271" i="30"/>
  <c r="T271" i="30"/>
  <c r="S271" i="30"/>
  <c r="R271" i="30"/>
  <c r="Q271" i="30"/>
  <c r="P271" i="30"/>
  <c r="O271" i="30"/>
  <c r="N271" i="30"/>
  <c r="M271" i="30"/>
  <c r="L271" i="30"/>
  <c r="K271" i="30"/>
  <c r="J271" i="30"/>
  <c r="I271" i="30"/>
  <c r="H271" i="30"/>
  <c r="G271" i="30"/>
  <c r="F271" i="30"/>
  <c r="E271" i="30"/>
  <c r="D271" i="30"/>
  <c r="C271" i="30"/>
  <c r="B271" i="30"/>
  <c r="U270" i="30"/>
  <c r="T270" i="30"/>
  <c r="S270" i="30"/>
  <c r="R270" i="30"/>
  <c r="Q270" i="30"/>
  <c r="P270" i="30"/>
  <c r="O270" i="30"/>
  <c r="N270" i="30"/>
  <c r="M270" i="30"/>
  <c r="L270" i="30"/>
  <c r="K270" i="30"/>
  <c r="J270" i="30"/>
  <c r="I270" i="30"/>
  <c r="H270" i="30"/>
  <c r="G270" i="30"/>
  <c r="F270" i="30"/>
  <c r="E270" i="30"/>
  <c r="D270" i="30"/>
  <c r="C270" i="30"/>
  <c r="B270" i="30"/>
  <c r="U269" i="30"/>
  <c r="T269" i="30"/>
  <c r="S269" i="30"/>
  <c r="R269" i="30"/>
  <c r="Q269" i="30"/>
  <c r="P269" i="30"/>
  <c r="O269" i="30"/>
  <c r="N269" i="30"/>
  <c r="M269" i="30"/>
  <c r="L269" i="30"/>
  <c r="K269" i="30"/>
  <c r="J269" i="30"/>
  <c r="I269" i="30"/>
  <c r="H269" i="30"/>
  <c r="G269" i="30"/>
  <c r="F269" i="30"/>
  <c r="E269" i="30"/>
  <c r="D269" i="30"/>
  <c r="C269" i="30"/>
  <c r="B269" i="30"/>
  <c r="U268" i="30"/>
  <c r="T268" i="30"/>
  <c r="S268" i="30"/>
  <c r="R268" i="30"/>
  <c r="Q268" i="30"/>
  <c r="P268" i="30"/>
  <c r="O268" i="30"/>
  <c r="N268" i="30"/>
  <c r="M268" i="30"/>
  <c r="L268" i="30"/>
  <c r="K268" i="30"/>
  <c r="J268" i="30"/>
  <c r="I268" i="30"/>
  <c r="H268" i="30"/>
  <c r="G268" i="30"/>
  <c r="F268" i="30"/>
  <c r="E268" i="30"/>
  <c r="D268" i="30"/>
  <c r="C268" i="30"/>
  <c r="B268" i="30"/>
  <c r="U267" i="30"/>
  <c r="T267" i="30"/>
  <c r="S267" i="30"/>
  <c r="R267" i="30"/>
  <c r="Q267" i="30"/>
  <c r="P267" i="30"/>
  <c r="O267" i="30"/>
  <c r="N267" i="30"/>
  <c r="M267" i="30"/>
  <c r="L267" i="30"/>
  <c r="K267" i="30"/>
  <c r="J267" i="30"/>
  <c r="I267" i="30"/>
  <c r="H267" i="30"/>
  <c r="G267" i="30"/>
  <c r="F267" i="30"/>
  <c r="E267" i="30"/>
  <c r="D267" i="30"/>
  <c r="C267" i="30"/>
  <c r="B267" i="30"/>
  <c r="U266" i="30"/>
  <c r="T266" i="30"/>
  <c r="S266" i="30"/>
  <c r="R266" i="30"/>
  <c r="Q266" i="30"/>
  <c r="P266" i="30"/>
  <c r="O266" i="30"/>
  <c r="N266" i="30"/>
  <c r="M266" i="30"/>
  <c r="L266" i="30"/>
  <c r="K266" i="30"/>
  <c r="J266" i="30"/>
  <c r="I266" i="30"/>
  <c r="H266" i="30"/>
  <c r="G266" i="30"/>
  <c r="F266" i="30"/>
  <c r="E266" i="30"/>
  <c r="D266" i="30"/>
  <c r="C266" i="30"/>
  <c r="B266" i="30"/>
  <c r="U265" i="30"/>
  <c r="T265" i="30"/>
  <c r="S265" i="30"/>
  <c r="R265" i="30"/>
  <c r="Q265" i="30"/>
  <c r="P265" i="30"/>
  <c r="O265" i="30"/>
  <c r="N265" i="30"/>
  <c r="M265" i="30"/>
  <c r="L265" i="30"/>
  <c r="K265" i="30"/>
  <c r="J265" i="30"/>
  <c r="I265" i="30"/>
  <c r="H265" i="30"/>
  <c r="G265" i="30"/>
  <c r="F265" i="30"/>
  <c r="E265" i="30"/>
  <c r="D265" i="30"/>
  <c r="C265" i="30"/>
  <c r="B265" i="30"/>
  <c r="U264" i="30"/>
  <c r="T264" i="30"/>
  <c r="S264" i="30"/>
  <c r="R264" i="30"/>
  <c r="Q264" i="30"/>
  <c r="P264" i="30"/>
  <c r="O264" i="30"/>
  <c r="N264" i="30"/>
  <c r="M264" i="30"/>
  <c r="L264" i="30"/>
  <c r="K264" i="30"/>
  <c r="J264" i="30"/>
  <c r="I264" i="30"/>
  <c r="H264" i="30"/>
  <c r="G264" i="30"/>
  <c r="F264" i="30"/>
  <c r="E264" i="30"/>
  <c r="D264" i="30"/>
  <c r="C264" i="30"/>
  <c r="B264" i="30"/>
  <c r="U263" i="30"/>
  <c r="T263" i="30"/>
  <c r="S263" i="30"/>
  <c r="R263" i="30"/>
  <c r="Q263" i="30"/>
  <c r="P263" i="30"/>
  <c r="O263" i="30"/>
  <c r="N263" i="30"/>
  <c r="M263" i="30"/>
  <c r="L263" i="30"/>
  <c r="K263" i="30"/>
  <c r="J263" i="30"/>
  <c r="I263" i="30"/>
  <c r="H263" i="30"/>
  <c r="G263" i="30"/>
  <c r="F263" i="30"/>
  <c r="E263" i="30"/>
  <c r="D263" i="30"/>
  <c r="C263" i="30"/>
  <c r="B263" i="30"/>
  <c r="U262" i="30"/>
  <c r="T262" i="30"/>
  <c r="S262" i="30"/>
  <c r="R262" i="30"/>
  <c r="Q262" i="30"/>
  <c r="P262" i="30"/>
  <c r="O262" i="30"/>
  <c r="N262" i="30"/>
  <c r="M262" i="30"/>
  <c r="L262" i="30"/>
  <c r="K262" i="30"/>
  <c r="J262" i="30"/>
  <c r="I262" i="30"/>
  <c r="H262" i="30"/>
  <c r="G262" i="30"/>
  <c r="F262" i="30"/>
  <c r="E262" i="30"/>
  <c r="D262" i="30"/>
  <c r="C262" i="30"/>
  <c r="B262" i="30"/>
  <c r="U261" i="30"/>
  <c r="T261" i="30"/>
  <c r="S261" i="30"/>
  <c r="R261" i="30"/>
  <c r="Q261" i="30"/>
  <c r="P261" i="30"/>
  <c r="O261" i="30"/>
  <c r="N261" i="30"/>
  <c r="M261" i="30"/>
  <c r="L261" i="30"/>
  <c r="K261" i="30"/>
  <c r="J261" i="30"/>
  <c r="I261" i="30"/>
  <c r="H261" i="30"/>
  <c r="G261" i="30"/>
  <c r="F261" i="30"/>
  <c r="E261" i="30"/>
  <c r="D261" i="30"/>
  <c r="C261" i="30"/>
  <c r="B261" i="30"/>
  <c r="U260" i="30"/>
  <c r="T260" i="30"/>
  <c r="S260" i="30"/>
  <c r="R260" i="30"/>
  <c r="Q260" i="30"/>
  <c r="P260" i="30"/>
  <c r="O260" i="30"/>
  <c r="N260" i="30"/>
  <c r="M260" i="30"/>
  <c r="L260" i="30"/>
  <c r="K260" i="30"/>
  <c r="J260" i="30"/>
  <c r="I260" i="30"/>
  <c r="H260" i="30"/>
  <c r="G260" i="30"/>
  <c r="F260" i="30"/>
  <c r="E260" i="30"/>
  <c r="D260" i="30"/>
  <c r="C260" i="30"/>
  <c r="B260" i="30"/>
  <c r="U259" i="30"/>
  <c r="T259" i="30"/>
  <c r="S259" i="30"/>
  <c r="R259" i="30"/>
  <c r="Q259" i="30"/>
  <c r="P259" i="30"/>
  <c r="O259" i="30"/>
  <c r="N259" i="30"/>
  <c r="M259" i="30"/>
  <c r="L259" i="30"/>
  <c r="K259" i="30"/>
  <c r="J259" i="30"/>
  <c r="I259" i="30"/>
  <c r="H259" i="30"/>
  <c r="G259" i="30"/>
  <c r="F259" i="30"/>
  <c r="E259" i="30"/>
  <c r="D259" i="30"/>
  <c r="C259" i="30"/>
  <c r="B259" i="30"/>
  <c r="U258" i="30"/>
  <c r="T258" i="30"/>
  <c r="S258" i="30"/>
  <c r="R258" i="30"/>
  <c r="Q258" i="30"/>
  <c r="P258" i="30"/>
  <c r="O258" i="30"/>
  <c r="N258" i="30"/>
  <c r="M258" i="30"/>
  <c r="L258" i="30"/>
  <c r="K258" i="30"/>
  <c r="J258" i="30"/>
  <c r="I258" i="30"/>
  <c r="H258" i="30"/>
  <c r="G258" i="30"/>
  <c r="F258" i="30"/>
  <c r="E258" i="30"/>
  <c r="D258" i="30"/>
  <c r="C258" i="30"/>
  <c r="B258" i="30"/>
  <c r="U257" i="30"/>
  <c r="T257" i="30"/>
  <c r="S257" i="30"/>
  <c r="R257" i="30"/>
  <c r="Q257" i="30"/>
  <c r="P257" i="30"/>
  <c r="O257" i="30"/>
  <c r="N257" i="30"/>
  <c r="M257" i="30"/>
  <c r="L257" i="30"/>
  <c r="K257" i="30"/>
  <c r="J257" i="30"/>
  <c r="I257" i="30"/>
  <c r="H257" i="30"/>
  <c r="G257" i="30"/>
  <c r="F257" i="30"/>
  <c r="E257" i="30"/>
  <c r="D257" i="30"/>
  <c r="C257" i="30"/>
  <c r="B257" i="30"/>
  <c r="U256" i="30"/>
  <c r="T256" i="30"/>
  <c r="S256" i="30"/>
  <c r="R256" i="30"/>
  <c r="Q256" i="30"/>
  <c r="P256" i="30"/>
  <c r="O256" i="30"/>
  <c r="N256" i="30"/>
  <c r="M256" i="30"/>
  <c r="L256" i="30"/>
  <c r="K256" i="30"/>
  <c r="J256" i="30"/>
  <c r="I256" i="30"/>
  <c r="H256" i="30"/>
  <c r="G256" i="30"/>
  <c r="F256" i="30"/>
  <c r="E256" i="30"/>
  <c r="D256" i="30"/>
  <c r="C256" i="30"/>
  <c r="B256" i="30"/>
  <c r="U255" i="30"/>
  <c r="T255" i="30"/>
  <c r="S255" i="30"/>
  <c r="R255" i="30"/>
  <c r="Q255" i="30"/>
  <c r="P255" i="30"/>
  <c r="O255" i="30"/>
  <c r="N255" i="30"/>
  <c r="M255" i="30"/>
  <c r="L255" i="30"/>
  <c r="K255" i="30"/>
  <c r="J255" i="30"/>
  <c r="I255" i="30"/>
  <c r="H255" i="30"/>
  <c r="G255" i="30"/>
  <c r="F255" i="30"/>
  <c r="E255" i="30"/>
  <c r="D255" i="30"/>
  <c r="C255" i="30"/>
  <c r="B255" i="30"/>
  <c r="U254" i="30"/>
  <c r="T254" i="30"/>
  <c r="S254" i="30"/>
  <c r="R254" i="30"/>
  <c r="Q254" i="30"/>
  <c r="P254" i="30"/>
  <c r="O254" i="30"/>
  <c r="N254" i="30"/>
  <c r="M254" i="30"/>
  <c r="L254" i="30"/>
  <c r="K254" i="30"/>
  <c r="J254" i="30"/>
  <c r="I254" i="30"/>
  <c r="H254" i="30"/>
  <c r="G254" i="30"/>
  <c r="F254" i="30"/>
  <c r="E254" i="30"/>
  <c r="D254" i="30"/>
  <c r="C254" i="30"/>
  <c r="B254" i="30"/>
  <c r="U253" i="30"/>
  <c r="T253" i="30"/>
  <c r="S253" i="30"/>
  <c r="R253" i="30"/>
  <c r="Q253" i="30"/>
  <c r="P253" i="30"/>
  <c r="O253" i="30"/>
  <c r="N253" i="30"/>
  <c r="M253" i="30"/>
  <c r="L253" i="30"/>
  <c r="K253" i="30"/>
  <c r="J253" i="30"/>
  <c r="I253" i="30"/>
  <c r="H253" i="30"/>
  <c r="G253" i="30"/>
  <c r="F253" i="30"/>
  <c r="E253" i="30"/>
  <c r="D253" i="30"/>
  <c r="C253" i="30"/>
  <c r="B253" i="30"/>
  <c r="U252" i="30"/>
  <c r="T252" i="30"/>
  <c r="S252" i="30"/>
  <c r="R252" i="30"/>
  <c r="Q252" i="30"/>
  <c r="P252" i="30"/>
  <c r="O252" i="30"/>
  <c r="N252" i="30"/>
  <c r="M252" i="30"/>
  <c r="L252" i="30"/>
  <c r="K252" i="30"/>
  <c r="J252" i="30"/>
  <c r="I252" i="30"/>
  <c r="H252" i="30"/>
  <c r="G252" i="30"/>
  <c r="F252" i="30"/>
  <c r="E252" i="30"/>
  <c r="D252" i="30"/>
  <c r="C252" i="30"/>
  <c r="B252" i="30"/>
  <c r="U251" i="30"/>
  <c r="T251" i="30"/>
  <c r="S251" i="30"/>
  <c r="R251" i="30"/>
  <c r="Q251" i="30"/>
  <c r="P251" i="30"/>
  <c r="O251" i="30"/>
  <c r="N251" i="30"/>
  <c r="M251" i="30"/>
  <c r="L251" i="30"/>
  <c r="K251" i="30"/>
  <c r="J251" i="30"/>
  <c r="I251" i="30"/>
  <c r="H251" i="30"/>
  <c r="G251" i="30"/>
  <c r="F251" i="30"/>
  <c r="E251" i="30"/>
  <c r="D251" i="30"/>
  <c r="C251" i="30"/>
  <c r="B251" i="30"/>
  <c r="U250" i="30"/>
  <c r="T250" i="30"/>
  <c r="S250" i="30"/>
  <c r="R250" i="30"/>
  <c r="Q250" i="30"/>
  <c r="P250" i="30"/>
  <c r="O250" i="30"/>
  <c r="N250" i="30"/>
  <c r="M250" i="30"/>
  <c r="L250" i="30"/>
  <c r="K250" i="30"/>
  <c r="J250" i="30"/>
  <c r="I250" i="30"/>
  <c r="H250" i="30"/>
  <c r="G250" i="30"/>
  <c r="F250" i="30"/>
  <c r="E250" i="30"/>
  <c r="D250" i="30"/>
  <c r="C250" i="30"/>
  <c r="B250" i="30"/>
  <c r="U249" i="30"/>
  <c r="T249" i="30"/>
  <c r="S249" i="30"/>
  <c r="R249" i="30"/>
  <c r="Q249" i="30"/>
  <c r="P249" i="30"/>
  <c r="O249" i="30"/>
  <c r="N249" i="30"/>
  <c r="M249" i="30"/>
  <c r="L249" i="30"/>
  <c r="K249" i="30"/>
  <c r="J249" i="30"/>
  <c r="I249" i="30"/>
  <c r="H249" i="30"/>
  <c r="G249" i="30"/>
  <c r="F249" i="30"/>
  <c r="E249" i="30"/>
  <c r="D249" i="30"/>
  <c r="C249" i="30"/>
  <c r="B249" i="30"/>
  <c r="U248" i="30"/>
  <c r="T248" i="30"/>
  <c r="S248" i="30"/>
  <c r="R248" i="30"/>
  <c r="Q248" i="30"/>
  <c r="P248" i="30"/>
  <c r="O248" i="30"/>
  <c r="N248" i="30"/>
  <c r="M248" i="30"/>
  <c r="L248" i="30"/>
  <c r="K248" i="30"/>
  <c r="J248" i="30"/>
  <c r="I248" i="30"/>
  <c r="H248" i="30"/>
  <c r="G248" i="30"/>
  <c r="F248" i="30"/>
  <c r="E248" i="30"/>
  <c r="D248" i="30"/>
  <c r="C248" i="30"/>
  <c r="B248" i="30"/>
  <c r="U247" i="30"/>
  <c r="T247" i="30"/>
  <c r="S247" i="30"/>
  <c r="R247" i="30"/>
  <c r="Q247" i="30"/>
  <c r="P247" i="30"/>
  <c r="O247" i="30"/>
  <c r="N247" i="30"/>
  <c r="M247" i="30"/>
  <c r="L247" i="30"/>
  <c r="K247" i="30"/>
  <c r="J247" i="30"/>
  <c r="I247" i="30"/>
  <c r="H247" i="30"/>
  <c r="G247" i="30"/>
  <c r="F247" i="30"/>
  <c r="E247" i="30"/>
  <c r="D247" i="30"/>
  <c r="C247" i="30"/>
  <c r="B247" i="30"/>
  <c r="U246" i="30"/>
  <c r="T246" i="30"/>
  <c r="S246" i="30"/>
  <c r="R246" i="30"/>
  <c r="Q246" i="30"/>
  <c r="P246" i="30"/>
  <c r="O246" i="30"/>
  <c r="N246" i="30"/>
  <c r="M246" i="30"/>
  <c r="L246" i="30"/>
  <c r="K246" i="30"/>
  <c r="J246" i="30"/>
  <c r="I246" i="30"/>
  <c r="H246" i="30"/>
  <c r="G246" i="30"/>
  <c r="F246" i="30"/>
  <c r="E246" i="30"/>
  <c r="D246" i="30"/>
  <c r="C246" i="30"/>
  <c r="B246" i="30"/>
  <c r="U245" i="30"/>
  <c r="T245" i="30"/>
  <c r="S245" i="30"/>
  <c r="R245" i="30"/>
  <c r="Q245" i="30"/>
  <c r="P245" i="30"/>
  <c r="O245" i="30"/>
  <c r="N245" i="30"/>
  <c r="M245" i="30"/>
  <c r="L245" i="30"/>
  <c r="K245" i="30"/>
  <c r="J245" i="30"/>
  <c r="I245" i="30"/>
  <c r="H245" i="30"/>
  <c r="G245" i="30"/>
  <c r="F245" i="30"/>
  <c r="E245" i="30"/>
  <c r="D245" i="30"/>
  <c r="C245" i="30"/>
  <c r="B245" i="30"/>
  <c r="U244" i="30"/>
  <c r="T244" i="30"/>
  <c r="S244" i="30"/>
  <c r="R244" i="30"/>
  <c r="Q244" i="30"/>
  <c r="P244" i="30"/>
  <c r="O244" i="30"/>
  <c r="N244" i="30"/>
  <c r="M244" i="30"/>
  <c r="L244" i="30"/>
  <c r="K244" i="30"/>
  <c r="J244" i="30"/>
  <c r="I244" i="30"/>
  <c r="H244" i="30"/>
  <c r="G244" i="30"/>
  <c r="F244" i="30"/>
  <c r="E244" i="30"/>
  <c r="D244" i="30"/>
  <c r="C244" i="30"/>
  <c r="B244" i="30"/>
  <c r="U243" i="30"/>
  <c r="T243" i="30"/>
  <c r="S243" i="30"/>
  <c r="R243" i="30"/>
  <c r="Q243" i="30"/>
  <c r="P243" i="30"/>
  <c r="O243" i="30"/>
  <c r="N243" i="30"/>
  <c r="M243" i="30"/>
  <c r="L243" i="30"/>
  <c r="K243" i="30"/>
  <c r="J243" i="30"/>
  <c r="I243" i="30"/>
  <c r="H243" i="30"/>
  <c r="G243" i="30"/>
  <c r="F243" i="30"/>
  <c r="E243" i="30"/>
  <c r="D243" i="30"/>
  <c r="C243" i="30"/>
  <c r="B243" i="30"/>
  <c r="U242" i="30"/>
  <c r="T242" i="30"/>
  <c r="S242" i="30"/>
  <c r="R242" i="30"/>
  <c r="Q242" i="30"/>
  <c r="P242" i="30"/>
  <c r="O242" i="30"/>
  <c r="N242" i="30"/>
  <c r="M242" i="30"/>
  <c r="L242" i="30"/>
  <c r="K242" i="30"/>
  <c r="J242" i="30"/>
  <c r="I242" i="30"/>
  <c r="H242" i="30"/>
  <c r="G242" i="30"/>
  <c r="F242" i="30"/>
  <c r="E242" i="30"/>
  <c r="D242" i="30"/>
  <c r="C242" i="30"/>
  <c r="B242" i="30"/>
  <c r="U241" i="30"/>
  <c r="T241" i="30"/>
  <c r="S241" i="30"/>
  <c r="R241" i="30"/>
  <c r="Q241" i="30"/>
  <c r="P241" i="30"/>
  <c r="O241" i="30"/>
  <c r="N241" i="30"/>
  <c r="M241" i="30"/>
  <c r="L241" i="30"/>
  <c r="K241" i="30"/>
  <c r="J241" i="30"/>
  <c r="I241" i="30"/>
  <c r="H241" i="30"/>
  <c r="G241" i="30"/>
  <c r="F241" i="30"/>
  <c r="E241" i="30"/>
  <c r="D241" i="30"/>
  <c r="C241" i="30"/>
  <c r="B241" i="30"/>
  <c r="U240" i="30"/>
  <c r="T240" i="30"/>
  <c r="S240" i="30"/>
  <c r="R240" i="30"/>
  <c r="Q240" i="30"/>
  <c r="P240" i="30"/>
  <c r="O240" i="30"/>
  <c r="N240" i="30"/>
  <c r="M240" i="30"/>
  <c r="L240" i="30"/>
  <c r="K240" i="30"/>
  <c r="J240" i="30"/>
  <c r="I240" i="30"/>
  <c r="H240" i="30"/>
  <c r="G240" i="30"/>
  <c r="F240" i="30"/>
  <c r="E240" i="30"/>
  <c r="D240" i="30"/>
  <c r="C240" i="30"/>
  <c r="B240" i="30"/>
  <c r="U239" i="30"/>
  <c r="T239" i="30"/>
  <c r="S239" i="30"/>
  <c r="R239" i="30"/>
  <c r="Q239" i="30"/>
  <c r="P239" i="30"/>
  <c r="O239" i="30"/>
  <c r="N239" i="30"/>
  <c r="M239" i="30"/>
  <c r="L239" i="30"/>
  <c r="K239" i="30"/>
  <c r="J239" i="30"/>
  <c r="I239" i="30"/>
  <c r="H239" i="30"/>
  <c r="G239" i="30"/>
  <c r="F239" i="30"/>
  <c r="E239" i="30"/>
  <c r="D239" i="30"/>
  <c r="C239" i="30"/>
  <c r="B239" i="30"/>
  <c r="U238" i="30"/>
  <c r="T238" i="30"/>
  <c r="S238" i="30"/>
  <c r="R238" i="30"/>
  <c r="Q238" i="30"/>
  <c r="P238" i="30"/>
  <c r="O238" i="30"/>
  <c r="N238" i="30"/>
  <c r="M238" i="30"/>
  <c r="L238" i="30"/>
  <c r="K238" i="30"/>
  <c r="J238" i="30"/>
  <c r="I238" i="30"/>
  <c r="H238" i="30"/>
  <c r="G238" i="30"/>
  <c r="F238" i="30"/>
  <c r="E238" i="30"/>
  <c r="D238" i="30"/>
  <c r="C238" i="30"/>
  <c r="B238" i="30"/>
  <c r="U237" i="30"/>
  <c r="T237" i="30"/>
  <c r="S237" i="30"/>
  <c r="R237" i="30"/>
  <c r="Q237" i="30"/>
  <c r="P237" i="30"/>
  <c r="O237" i="30"/>
  <c r="N237" i="30"/>
  <c r="M237" i="30"/>
  <c r="L237" i="30"/>
  <c r="K237" i="30"/>
  <c r="J237" i="30"/>
  <c r="I237" i="30"/>
  <c r="H237" i="30"/>
  <c r="G237" i="30"/>
  <c r="F237" i="30"/>
  <c r="E237" i="30"/>
  <c r="D237" i="30"/>
  <c r="C237" i="30"/>
  <c r="B237" i="30"/>
  <c r="U236" i="30"/>
  <c r="T236" i="30"/>
  <c r="S236" i="30"/>
  <c r="R236" i="30"/>
  <c r="Q236" i="30"/>
  <c r="P236" i="30"/>
  <c r="O236" i="30"/>
  <c r="N236" i="30"/>
  <c r="M236" i="30"/>
  <c r="L236" i="30"/>
  <c r="K236" i="30"/>
  <c r="J236" i="30"/>
  <c r="I236" i="30"/>
  <c r="H236" i="30"/>
  <c r="G236" i="30"/>
  <c r="F236" i="30"/>
  <c r="E236" i="30"/>
  <c r="D236" i="30"/>
  <c r="C236" i="30"/>
  <c r="B236" i="30"/>
  <c r="U235" i="30"/>
  <c r="T235" i="30"/>
  <c r="S235" i="30"/>
  <c r="R235" i="30"/>
  <c r="Q235" i="30"/>
  <c r="P235" i="30"/>
  <c r="O235" i="30"/>
  <c r="N235" i="30"/>
  <c r="M235" i="30"/>
  <c r="L235" i="30"/>
  <c r="K235" i="30"/>
  <c r="J235" i="30"/>
  <c r="I235" i="30"/>
  <c r="H235" i="30"/>
  <c r="G235" i="30"/>
  <c r="F235" i="30"/>
  <c r="E235" i="30"/>
  <c r="D235" i="30"/>
  <c r="C235" i="30"/>
  <c r="B235" i="30"/>
  <c r="C72" i="30"/>
  <c r="D72" i="30"/>
  <c r="E72" i="30"/>
  <c r="F72" i="30"/>
  <c r="G72" i="30"/>
  <c r="H72" i="30"/>
  <c r="I72" i="30"/>
  <c r="J72" i="30"/>
  <c r="K72" i="30"/>
  <c r="L72" i="30"/>
  <c r="M72" i="30"/>
  <c r="N72" i="30"/>
  <c r="O72" i="30"/>
  <c r="P72" i="30"/>
  <c r="Q72" i="30"/>
  <c r="R72" i="30"/>
  <c r="S72" i="30"/>
  <c r="T72" i="30"/>
  <c r="U72" i="30"/>
  <c r="B72" i="30"/>
  <c r="H7" i="45"/>
  <c r="H8" i="45"/>
  <c r="H9" i="45"/>
  <c r="H10" i="45"/>
  <c r="H11" i="45"/>
  <c r="H12" i="45"/>
  <c r="H13" i="45"/>
  <c r="H14" i="45"/>
  <c r="H15" i="45"/>
  <c r="H16" i="45"/>
  <c r="H17" i="45"/>
  <c r="H18" i="45"/>
  <c r="H19" i="45"/>
  <c r="H20" i="45"/>
  <c r="H21" i="45"/>
  <c r="H22" i="45"/>
  <c r="H23" i="45"/>
  <c r="H24" i="45"/>
  <c r="H25" i="45"/>
  <c r="H26" i="45"/>
  <c r="H27" i="45"/>
  <c r="H28" i="45"/>
  <c r="H29" i="45"/>
  <c r="H30" i="45"/>
  <c r="H31" i="45"/>
  <c r="H32" i="45"/>
  <c r="H33" i="45"/>
  <c r="H34" i="45"/>
  <c r="H35" i="45"/>
  <c r="H36" i="45"/>
  <c r="H37" i="45"/>
  <c r="H38" i="45"/>
  <c r="H39" i="45"/>
  <c r="H40" i="45"/>
  <c r="H41" i="45"/>
  <c r="H42" i="45"/>
  <c r="H43" i="45"/>
  <c r="H44" i="45"/>
  <c r="H45" i="45"/>
  <c r="H46" i="45"/>
  <c r="H47" i="45"/>
  <c r="H48" i="45"/>
  <c r="H49" i="45"/>
  <c r="H50" i="45"/>
  <c r="H51" i="45"/>
  <c r="H52" i="45"/>
  <c r="H53" i="45"/>
  <c r="H54" i="45"/>
  <c r="H55" i="45"/>
  <c r="H56" i="45"/>
  <c r="H57" i="45"/>
  <c r="H58" i="45"/>
  <c r="H59" i="45"/>
  <c r="H60" i="45"/>
  <c r="H61" i="45"/>
  <c r="H62" i="45"/>
  <c r="H63" i="45"/>
  <c r="H64" i="45"/>
  <c r="H65" i="45"/>
  <c r="H66" i="45"/>
  <c r="H67" i="45"/>
  <c r="H68" i="45"/>
  <c r="H69" i="45"/>
  <c r="H70" i="45"/>
  <c r="H71" i="45"/>
  <c r="H72" i="45"/>
  <c r="H73" i="45"/>
  <c r="H74" i="45"/>
  <c r="H75" i="45"/>
  <c r="H76" i="45"/>
  <c r="H77" i="45"/>
  <c r="H78" i="45"/>
  <c r="H79" i="45"/>
  <c r="H80" i="45"/>
  <c r="H81" i="45"/>
  <c r="H82" i="45"/>
  <c r="H83" i="45"/>
  <c r="H84" i="45"/>
  <c r="H85" i="45"/>
  <c r="H86" i="45"/>
  <c r="H87" i="45"/>
  <c r="H88" i="45"/>
  <c r="H89" i="45"/>
  <c r="H90" i="45"/>
  <c r="H91" i="45"/>
  <c r="H92" i="45"/>
  <c r="H93" i="45"/>
  <c r="H94" i="45"/>
  <c r="H95" i="45"/>
  <c r="H96" i="45"/>
  <c r="H97" i="45"/>
  <c r="H98" i="45"/>
  <c r="H99" i="45"/>
  <c r="H100" i="45"/>
  <c r="H101" i="45"/>
  <c r="H102" i="45"/>
  <c r="H103" i="45"/>
  <c r="H104" i="45"/>
  <c r="H105" i="45"/>
  <c r="H106" i="45"/>
  <c r="H107" i="45"/>
  <c r="H108" i="45"/>
  <c r="H109" i="45"/>
  <c r="H110" i="45"/>
  <c r="H111" i="45"/>
  <c r="H112" i="45"/>
  <c r="H113" i="45"/>
  <c r="H114" i="45"/>
  <c r="H115" i="45"/>
  <c r="H116" i="45"/>
  <c r="H117" i="45"/>
  <c r="H118" i="45"/>
  <c r="H119" i="45"/>
  <c r="H120" i="45"/>
  <c r="H121" i="45"/>
  <c r="H122" i="45"/>
  <c r="H123" i="45"/>
  <c r="H124" i="45"/>
  <c r="H125" i="45"/>
  <c r="H126" i="45"/>
  <c r="H127" i="45"/>
  <c r="H128" i="45"/>
  <c r="H129" i="45"/>
  <c r="H130" i="45"/>
  <c r="H131" i="45"/>
  <c r="H132" i="45"/>
  <c r="H133" i="45"/>
  <c r="H134" i="45"/>
  <c r="H135" i="45"/>
  <c r="H136" i="45"/>
  <c r="H137" i="45"/>
  <c r="H138" i="45"/>
  <c r="H139" i="45"/>
  <c r="H140" i="45"/>
  <c r="H141" i="45"/>
  <c r="H142" i="45"/>
  <c r="H143" i="45"/>
  <c r="H144" i="45"/>
  <c r="H145" i="45"/>
  <c r="H146" i="45"/>
  <c r="H147" i="45"/>
  <c r="H148" i="45"/>
  <c r="H149" i="45"/>
  <c r="H150" i="45"/>
  <c r="H151" i="45"/>
  <c r="H152" i="45"/>
  <c r="H153" i="45"/>
  <c r="H154" i="45"/>
  <c r="H155" i="45"/>
  <c r="H156" i="45"/>
  <c r="H157" i="45"/>
  <c r="H158" i="45"/>
  <c r="H159" i="45"/>
  <c r="H160" i="45"/>
  <c r="H161" i="45"/>
  <c r="H162" i="45"/>
  <c r="H163" i="45"/>
  <c r="H164" i="45"/>
  <c r="H165" i="45"/>
  <c r="H166" i="45"/>
  <c r="H167" i="45"/>
  <c r="H168" i="45"/>
  <c r="H169" i="45"/>
  <c r="H170" i="45"/>
  <c r="H171" i="45"/>
  <c r="H172" i="45"/>
  <c r="H173" i="45"/>
  <c r="H174" i="45"/>
  <c r="H175" i="45"/>
  <c r="H176" i="45"/>
  <c r="H177" i="45"/>
  <c r="H178" i="45"/>
  <c r="H179" i="45"/>
  <c r="H180" i="45"/>
  <c r="H181" i="45"/>
  <c r="H182" i="45"/>
  <c r="H183" i="45"/>
  <c r="H184" i="45"/>
  <c r="H185" i="45"/>
  <c r="H186" i="45"/>
  <c r="H187" i="45"/>
  <c r="H188" i="45"/>
  <c r="H189" i="45"/>
  <c r="H190" i="45"/>
  <c r="H191" i="45"/>
  <c r="H192" i="45"/>
  <c r="H193" i="45"/>
  <c r="H194" i="45"/>
  <c r="H195" i="45"/>
  <c r="H196" i="45"/>
  <c r="H197" i="45"/>
  <c r="H198" i="45"/>
  <c r="H199" i="45"/>
  <c r="H200" i="45"/>
  <c r="H201" i="45"/>
  <c r="H202" i="45"/>
  <c r="H203" i="45"/>
  <c r="H204" i="45"/>
  <c r="H6" i="45"/>
  <c r="U453" i="29"/>
  <c r="T453" i="29"/>
  <c r="S453" i="29"/>
  <c r="R453" i="29"/>
  <c r="Q453" i="29"/>
  <c r="P453" i="29"/>
  <c r="O453" i="29"/>
  <c r="N453" i="29"/>
  <c r="M453" i="29"/>
  <c r="L453" i="29"/>
  <c r="K453" i="29"/>
  <c r="J453" i="29"/>
  <c r="I453" i="29"/>
  <c r="H453" i="29"/>
  <c r="G453" i="29"/>
  <c r="F453" i="29"/>
  <c r="E453" i="29"/>
  <c r="D453" i="29"/>
  <c r="C453" i="29"/>
  <c r="B453" i="29"/>
  <c r="U452" i="29"/>
  <c r="T452" i="29"/>
  <c r="S452" i="29"/>
  <c r="R452" i="29"/>
  <c r="Q452" i="29"/>
  <c r="P452" i="29"/>
  <c r="O452" i="29"/>
  <c r="N452" i="29"/>
  <c r="M452" i="29"/>
  <c r="L452" i="29"/>
  <c r="K452" i="29"/>
  <c r="J452" i="29"/>
  <c r="I452" i="29"/>
  <c r="H452" i="29"/>
  <c r="G452" i="29"/>
  <c r="F452" i="29"/>
  <c r="E452" i="29"/>
  <c r="D452" i="29"/>
  <c r="C452" i="29"/>
  <c r="B452" i="29"/>
  <c r="U451" i="29"/>
  <c r="T451" i="29"/>
  <c r="S451" i="29"/>
  <c r="R451" i="29"/>
  <c r="Q451" i="29"/>
  <c r="P451" i="29"/>
  <c r="O451" i="29"/>
  <c r="N451" i="29"/>
  <c r="M451" i="29"/>
  <c r="L451" i="29"/>
  <c r="K451" i="29"/>
  <c r="J451" i="29"/>
  <c r="I451" i="29"/>
  <c r="H451" i="29"/>
  <c r="G451" i="29"/>
  <c r="F451" i="29"/>
  <c r="E451" i="29"/>
  <c r="D451" i="29"/>
  <c r="C451" i="29"/>
  <c r="B451" i="29"/>
  <c r="U450" i="29"/>
  <c r="T450" i="29"/>
  <c r="S450" i="29"/>
  <c r="R450" i="29"/>
  <c r="Q450" i="29"/>
  <c r="P450" i="29"/>
  <c r="O450" i="29"/>
  <c r="N450" i="29"/>
  <c r="M450" i="29"/>
  <c r="L450" i="29"/>
  <c r="K450" i="29"/>
  <c r="J450" i="29"/>
  <c r="I450" i="29"/>
  <c r="H450" i="29"/>
  <c r="G450" i="29"/>
  <c r="F450" i="29"/>
  <c r="E450" i="29"/>
  <c r="D450" i="29"/>
  <c r="C450" i="29"/>
  <c r="B450" i="29"/>
  <c r="U449" i="29"/>
  <c r="T449" i="29"/>
  <c r="S449" i="29"/>
  <c r="R449" i="29"/>
  <c r="Q449" i="29"/>
  <c r="P449" i="29"/>
  <c r="O449" i="29"/>
  <c r="N449" i="29"/>
  <c r="M449" i="29"/>
  <c r="L449" i="29"/>
  <c r="K449" i="29"/>
  <c r="J449" i="29"/>
  <c r="I449" i="29"/>
  <c r="H449" i="29"/>
  <c r="G449" i="29"/>
  <c r="F449" i="29"/>
  <c r="E449" i="29"/>
  <c r="D449" i="29"/>
  <c r="C449" i="29"/>
  <c r="B449" i="29"/>
  <c r="U448" i="29"/>
  <c r="T448" i="29"/>
  <c r="S448" i="29"/>
  <c r="R448" i="29"/>
  <c r="Q448" i="29"/>
  <c r="P448" i="29"/>
  <c r="O448" i="29"/>
  <c r="N448" i="29"/>
  <c r="M448" i="29"/>
  <c r="L448" i="29"/>
  <c r="K448" i="29"/>
  <c r="J448" i="29"/>
  <c r="I448" i="29"/>
  <c r="H448" i="29"/>
  <c r="G448" i="29"/>
  <c r="F448" i="29"/>
  <c r="E448" i="29"/>
  <c r="D448" i="29"/>
  <c r="C448" i="29"/>
  <c r="B448" i="29"/>
  <c r="U447" i="29"/>
  <c r="T447" i="29"/>
  <c r="S447" i="29"/>
  <c r="R447" i="29"/>
  <c r="Q447" i="29"/>
  <c r="P447" i="29"/>
  <c r="O447" i="29"/>
  <c r="N447" i="29"/>
  <c r="M447" i="29"/>
  <c r="L447" i="29"/>
  <c r="K447" i="29"/>
  <c r="J447" i="29"/>
  <c r="I447" i="29"/>
  <c r="H447" i="29"/>
  <c r="G447" i="29"/>
  <c r="F447" i="29"/>
  <c r="E447" i="29"/>
  <c r="D447" i="29"/>
  <c r="C447" i="29"/>
  <c r="B447" i="29"/>
  <c r="U446" i="29"/>
  <c r="T446" i="29"/>
  <c r="S446" i="29"/>
  <c r="R446" i="29"/>
  <c r="Q446" i="29"/>
  <c r="P446" i="29"/>
  <c r="O446" i="29"/>
  <c r="N446" i="29"/>
  <c r="M446" i="29"/>
  <c r="L446" i="29"/>
  <c r="K446" i="29"/>
  <c r="J446" i="29"/>
  <c r="I446" i="29"/>
  <c r="H446" i="29"/>
  <c r="G446" i="29"/>
  <c r="F446" i="29"/>
  <c r="E446" i="29"/>
  <c r="D446" i="29"/>
  <c r="C446" i="29"/>
  <c r="B446" i="29"/>
  <c r="U445" i="29"/>
  <c r="T445" i="29"/>
  <c r="S445" i="29"/>
  <c r="R445" i="29"/>
  <c r="Q445" i="29"/>
  <c r="P445" i="29"/>
  <c r="O445" i="29"/>
  <c r="N445" i="29"/>
  <c r="M445" i="29"/>
  <c r="L445" i="29"/>
  <c r="K445" i="29"/>
  <c r="J445" i="29"/>
  <c r="I445" i="29"/>
  <c r="H445" i="29"/>
  <c r="G445" i="29"/>
  <c r="F445" i="29"/>
  <c r="E445" i="29"/>
  <c r="D445" i="29"/>
  <c r="C445" i="29"/>
  <c r="B445" i="29"/>
  <c r="U444" i="29"/>
  <c r="T444" i="29"/>
  <c r="S444" i="29"/>
  <c r="R444" i="29"/>
  <c r="Q444" i="29"/>
  <c r="P444" i="29"/>
  <c r="O444" i="29"/>
  <c r="N444" i="29"/>
  <c r="M444" i="29"/>
  <c r="L444" i="29"/>
  <c r="K444" i="29"/>
  <c r="J444" i="29"/>
  <c r="I444" i="29"/>
  <c r="H444" i="29"/>
  <c r="G444" i="29"/>
  <c r="F444" i="29"/>
  <c r="E444" i="29"/>
  <c r="D444" i="29"/>
  <c r="C444" i="29"/>
  <c r="B444" i="29"/>
  <c r="U443" i="29"/>
  <c r="T443" i="29"/>
  <c r="S443" i="29"/>
  <c r="R443" i="29"/>
  <c r="Q443" i="29"/>
  <c r="P443" i="29"/>
  <c r="O443" i="29"/>
  <c r="N443" i="29"/>
  <c r="M443" i="29"/>
  <c r="L443" i="29"/>
  <c r="K443" i="29"/>
  <c r="J443" i="29"/>
  <c r="I443" i="29"/>
  <c r="H443" i="29"/>
  <c r="G443" i="29"/>
  <c r="F443" i="29"/>
  <c r="E443" i="29"/>
  <c r="D443" i="29"/>
  <c r="C443" i="29"/>
  <c r="B443" i="29"/>
  <c r="U442" i="29"/>
  <c r="T442" i="29"/>
  <c r="S442" i="29"/>
  <c r="R442" i="29"/>
  <c r="Q442" i="29"/>
  <c r="P442" i="29"/>
  <c r="O442" i="29"/>
  <c r="N442" i="29"/>
  <c r="M442" i="29"/>
  <c r="L442" i="29"/>
  <c r="K442" i="29"/>
  <c r="J442" i="29"/>
  <c r="I442" i="29"/>
  <c r="H442" i="29"/>
  <c r="G442" i="29"/>
  <c r="F442" i="29"/>
  <c r="E442" i="29"/>
  <c r="D442" i="29"/>
  <c r="C442" i="29"/>
  <c r="B442" i="29"/>
  <c r="U441" i="29"/>
  <c r="T441" i="29"/>
  <c r="S441" i="29"/>
  <c r="R441" i="29"/>
  <c r="Q441" i="29"/>
  <c r="P441" i="29"/>
  <c r="O441" i="29"/>
  <c r="N441" i="29"/>
  <c r="M441" i="29"/>
  <c r="L441" i="29"/>
  <c r="K441" i="29"/>
  <c r="J441" i="29"/>
  <c r="I441" i="29"/>
  <c r="H441" i="29"/>
  <c r="G441" i="29"/>
  <c r="F441" i="29"/>
  <c r="E441" i="29"/>
  <c r="D441" i="29"/>
  <c r="C441" i="29"/>
  <c r="B441" i="29"/>
  <c r="U440" i="29"/>
  <c r="T440" i="29"/>
  <c r="S440" i="29"/>
  <c r="R440" i="29"/>
  <c r="Q440" i="29"/>
  <c r="P440" i="29"/>
  <c r="O440" i="29"/>
  <c r="N440" i="29"/>
  <c r="M440" i="29"/>
  <c r="L440" i="29"/>
  <c r="K440" i="29"/>
  <c r="J440" i="29"/>
  <c r="I440" i="29"/>
  <c r="H440" i="29"/>
  <c r="G440" i="29"/>
  <c r="F440" i="29"/>
  <c r="E440" i="29"/>
  <c r="D440" i="29"/>
  <c r="C440" i="29"/>
  <c r="B440" i="29"/>
  <c r="U439" i="29"/>
  <c r="T439" i="29"/>
  <c r="S439" i="29"/>
  <c r="R439" i="29"/>
  <c r="Q439" i="29"/>
  <c r="P439" i="29"/>
  <c r="O439" i="29"/>
  <c r="N439" i="29"/>
  <c r="M439" i="29"/>
  <c r="L439" i="29"/>
  <c r="K439" i="29"/>
  <c r="J439" i="29"/>
  <c r="I439" i="29"/>
  <c r="H439" i="29"/>
  <c r="G439" i="29"/>
  <c r="F439" i="29"/>
  <c r="E439" i="29"/>
  <c r="D439" i="29"/>
  <c r="C439" i="29"/>
  <c r="B439" i="29"/>
  <c r="U438" i="29"/>
  <c r="T438" i="29"/>
  <c r="S438" i="29"/>
  <c r="R438" i="29"/>
  <c r="Q438" i="29"/>
  <c r="P438" i="29"/>
  <c r="O438" i="29"/>
  <c r="N438" i="29"/>
  <c r="M438" i="29"/>
  <c r="L438" i="29"/>
  <c r="K438" i="29"/>
  <c r="J438" i="29"/>
  <c r="I438" i="29"/>
  <c r="H438" i="29"/>
  <c r="G438" i="29"/>
  <c r="F438" i="29"/>
  <c r="E438" i="29"/>
  <c r="D438" i="29"/>
  <c r="C438" i="29"/>
  <c r="B438" i="29"/>
  <c r="U437" i="29"/>
  <c r="T437" i="29"/>
  <c r="S437" i="29"/>
  <c r="R437" i="29"/>
  <c r="Q437" i="29"/>
  <c r="P437" i="29"/>
  <c r="O437" i="29"/>
  <c r="N437" i="29"/>
  <c r="M437" i="29"/>
  <c r="L437" i="29"/>
  <c r="K437" i="29"/>
  <c r="J437" i="29"/>
  <c r="I437" i="29"/>
  <c r="H437" i="29"/>
  <c r="G437" i="29"/>
  <c r="F437" i="29"/>
  <c r="E437" i="29"/>
  <c r="D437" i="29"/>
  <c r="C437" i="29"/>
  <c r="B437" i="29"/>
  <c r="U436" i="29"/>
  <c r="T436" i="29"/>
  <c r="S436" i="29"/>
  <c r="R436" i="29"/>
  <c r="Q436" i="29"/>
  <c r="P436" i="29"/>
  <c r="O436" i="29"/>
  <c r="N436" i="29"/>
  <c r="M436" i="29"/>
  <c r="L436" i="29"/>
  <c r="K436" i="29"/>
  <c r="J436" i="29"/>
  <c r="I436" i="29"/>
  <c r="H436" i="29"/>
  <c r="G436" i="29"/>
  <c r="F436" i="29"/>
  <c r="E436" i="29"/>
  <c r="D436" i="29"/>
  <c r="C436" i="29"/>
  <c r="B436" i="29"/>
  <c r="U433" i="29"/>
  <c r="T433" i="29"/>
  <c r="S433" i="29"/>
  <c r="R433" i="29"/>
  <c r="Q433" i="29"/>
  <c r="P433" i="29"/>
  <c r="O433" i="29"/>
  <c r="N433" i="29"/>
  <c r="M433" i="29"/>
  <c r="L433" i="29"/>
  <c r="K433" i="29"/>
  <c r="J433" i="29"/>
  <c r="I433" i="29"/>
  <c r="H433" i="29"/>
  <c r="G433" i="29"/>
  <c r="F433" i="29"/>
  <c r="E433" i="29"/>
  <c r="D433" i="29"/>
  <c r="C433" i="29"/>
  <c r="B433" i="29"/>
  <c r="U432" i="29"/>
  <c r="T432" i="29"/>
  <c r="S432" i="29"/>
  <c r="R432" i="29"/>
  <c r="Q432" i="29"/>
  <c r="P432" i="29"/>
  <c r="O432" i="29"/>
  <c r="N432" i="29"/>
  <c r="M432" i="29"/>
  <c r="L432" i="29"/>
  <c r="K432" i="29"/>
  <c r="J432" i="29"/>
  <c r="I432" i="29"/>
  <c r="H432" i="29"/>
  <c r="G432" i="29"/>
  <c r="F432" i="29"/>
  <c r="E432" i="29"/>
  <c r="D432" i="29"/>
  <c r="C432" i="29"/>
  <c r="B432" i="29"/>
  <c r="U431" i="29"/>
  <c r="T431" i="29"/>
  <c r="S431" i="29"/>
  <c r="R431" i="29"/>
  <c r="Q431" i="29"/>
  <c r="P431" i="29"/>
  <c r="O431" i="29"/>
  <c r="N431" i="29"/>
  <c r="M431" i="29"/>
  <c r="L431" i="29"/>
  <c r="K431" i="29"/>
  <c r="J431" i="29"/>
  <c r="I431" i="29"/>
  <c r="H431" i="29"/>
  <c r="G431" i="29"/>
  <c r="F431" i="29"/>
  <c r="E431" i="29"/>
  <c r="D431" i="29"/>
  <c r="C431" i="29"/>
  <c r="B431" i="29"/>
  <c r="U430" i="29"/>
  <c r="T430" i="29"/>
  <c r="S430" i="29"/>
  <c r="R430" i="29"/>
  <c r="Q430" i="29"/>
  <c r="P430" i="29"/>
  <c r="O430" i="29"/>
  <c r="N430" i="29"/>
  <c r="M430" i="29"/>
  <c r="L430" i="29"/>
  <c r="K430" i="29"/>
  <c r="J430" i="29"/>
  <c r="I430" i="29"/>
  <c r="H430" i="29"/>
  <c r="G430" i="29"/>
  <c r="F430" i="29"/>
  <c r="E430" i="29"/>
  <c r="D430" i="29"/>
  <c r="C430" i="29"/>
  <c r="B430" i="29"/>
  <c r="U429" i="29"/>
  <c r="T429" i="29"/>
  <c r="S429" i="29"/>
  <c r="R429" i="29"/>
  <c r="Q429" i="29"/>
  <c r="P429" i="29"/>
  <c r="O429" i="29"/>
  <c r="N429" i="29"/>
  <c r="M429" i="29"/>
  <c r="L429" i="29"/>
  <c r="K429" i="29"/>
  <c r="J429" i="29"/>
  <c r="I429" i="29"/>
  <c r="H429" i="29"/>
  <c r="G429" i="29"/>
  <c r="F429" i="29"/>
  <c r="E429" i="29"/>
  <c r="D429" i="29"/>
  <c r="C429" i="29"/>
  <c r="B429" i="29"/>
  <c r="U428" i="29"/>
  <c r="T428" i="29"/>
  <c r="S428" i="29"/>
  <c r="R428" i="29"/>
  <c r="Q428" i="29"/>
  <c r="P428" i="29"/>
  <c r="O428" i="29"/>
  <c r="N428" i="29"/>
  <c r="M428" i="29"/>
  <c r="L428" i="29"/>
  <c r="K428" i="29"/>
  <c r="J428" i="29"/>
  <c r="I428" i="29"/>
  <c r="H428" i="29"/>
  <c r="G428" i="29"/>
  <c r="F428" i="29"/>
  <c r="E428" i="29"/>
  <c r="D428" i="29"/>
  <c r="C428" i="29"/>
  <c r="B428" i="29"/>
  <c r="U427" i="29"/>
  <c r="T427" i="29"/>
  <c r="S427" i="29"/>
  <c r="R427" i="29"/>
  <c r="Q427" i="29"/>
  <c r="P427" i="29"/>
  <c r="O427" i="29"/>
  <c r="N427" i="29"/>
  <c r="M427" i="29"/>
  <c r="L427" i="29"/>
  <c r="K427" i="29"/>
  <c r="J427" i="29"/>
  <c r="I427" i="29"/>
  <c r="H427" i="29"/>
  <c r="G427" i="29"/>
  <c r="F427" i="29"/>
  <c r="E427" i="29"/>
  <c r="D427" i="29"/>
  <c r="C427" i="29"/>
  <c r="B427" i="29"/>
  <c r="U426" i="29"/>
  <c r="T426" i="29"/>
  <c r="S426" i="29"/>
  <c r="R426" i="29"/>
  <c r="Q426" i="29"/>
  <c r="P426" i="29"/>
  <c r="O426" i="29"/>
  <c r="N426" i="29"/>
  <c r="M426" i="29"/>
  <c r="L426" i="29"/>
  <c r="K426" i="29"/>
  <c r="J426" i="29"/>
  <c r="I426" i="29"/>
  <c r="H426" i="29"/>
  <c r="G426" i="29"/>
  <c r="F426" i="29"/>
  <c r="E426" i="29"/>
  <c r="D426" i="29"/>
  <c r="C426" i="29"/>
  <c r="B426" i="29"/>
  <c r="U425" i="29"/>
  <c r="T425" i="29"/>
  <c r="S425" i="29"/>
  <c r="R425" i="29"/>
  <c r="Q425" i="29"/>
  <c r="P425" i="29"/>
  <c r="O425" i="29"/>
  <c r="N425" i="29"/>
  <c r="M425" i="29"/>
  <c r="L425" i="29"/>
  <c r="K425" i="29"/>
  <c r="J425" i="29"/>
  <c r="I425" i="29"/>
  <c r="H425" i="29"/>
  <c r="G425" i="29"/>
  <c r="F425" i="29"/>
  <c r="E425" i="29"/>
  <c r="D425" i="29"/>
  <c r="C425" i="29"/>
  <c r="B425" i="29"/>
  <c r="U424" i="29"/>
  <c r="T424" i="29"/>
  <c r="S424" i="29"/>
  <c r="R424" i="29"/>
  <c r="Q424" i="29"/>
  <c r="P424" i="29"/>
  <c r="O424" i="29"/>
  <c r="N424" i="29"/>
  <c r="M424" i="29"/>
  <c r="L424" i="29"/>
  <c r="K424" i="29"/>
  <c r="J424" i="29"/>
  <c r="I424" i="29"/>
  <c r="H424" i="29"/>
  <c r="G424" i="29"/>
  <c r="F424" i="29"/>
  <c r="E424" i="29"/>
  <c r="D424" i="29"/>
  <c r="C424" i="29"/>
  <c r="B424" i="29"/>
  <c r="U423" i="29"/>
  <c r="T423" i="29"/>
  <c r="S423" i="29"/>
  <c r="R423" i="29"/>
  <c r="Q423" i="29"/>
  <c r="P423" i="29"/>
  <c r="O423" i="29"/>
  <c r="N423" i="29"/>
  <c r="M423" i="29"/>
  <c r="L423" i="29"/>
  <c r="K423" i="29"/>
  <c r="J423" i="29"/>
  <c r="I423" i="29"/>
  <c r="H423" i="29"/>
  <c r="G423" i="29"/>
  <c r="F423" i="29"/>
  <c r="E423" i="29"/>
  <c r="D423" i="29"/>
  <c r="C423" i="29"/>
  <c r="B423" i="29"/>
  <c r="U422" i="29"/>
  <c r="T422" i="29"/>
  <c r="S422" i="29"/>
  <c r="R422" i="29"/>
  <c r="Q422" i="29"/>
  <c r="P422" i="29"/>
  <c r="O422" i="29"/>
  <c r="N422" i="29"/>
  <c r="M422" i="29"/>
  <c r="L422" i="29"/>
  <c r="K422" i="29"/>
  <c r="J422" i="29"/>
  <c r="I422" i="29"/>
  <c r="H422" i="29"/>
  <c r="G422" i="29"/>
  <c r="F422" i="29"/>
  <c r="E422" i="29"/>
  <c r="D422" i="29"/>
  <c r="C422" i="29"/>
  <c r="B422" i="29"/>
  <c r="U421" i="29"/>
  <c r="T421" i="29"/>
  <c r="S421" i="29"/>
  <c r="R421" i="29"/>
  <c r="Q421" i="29"/>
  <c r="P421" i="29"/>
  <c r="O421" i="29"/>
  <c r="N421" i="29"/>
  <c r="M421" i="29"/>
  <c r="L421" i="29"/>
  <c r="K421" i="29"/>
  <c r="J421" i="29"/>
  <c r="I421" i="29"/>
  <c r="H421" i="29"/>
  <c r="G421" i="29"/>
  <c r="F421" i="29"/>
  <c r="E421" i="29"/>
  <c r="D421" i="29"/>
  <c r="C421" i="29"/>
  <c r="B421" i="29"/>
  <c r="U420" i="29"/>
  <c r="T420" i="29"/>
  <c r="S420" i="29"/>
  <c r="R420" i="29"/>
  <c r="Q420" i="29"/>
  <c r="P420" i="29"/>
  <c r="O420" i="29"/>
  <c r="N420" i="29"/>
  <c r="M420" i="29"/>
  <c r="L420" i="29"/>
  <c r="K420" i="29"/>
  <c r="J420" i="29"/>
  <c r="I420" i="29"/>
  <c r="H420" i="29"/>
  <c r="G420" i="29"/>
  <c r="F420" i="29"/>
  <c r="E420" i="29"/>
  <c r="D420" i="29"/>
  <c r="C420" i="29"/>
  <c r="B420" i="29"/>
  <c r="U419" i="29"/>
  <c r="T419" i="29"/>
  <c r="S419" i="29"/>
  <c r="R419" i="29"/>
  <c r="Q419" i="29"/>
  <c r="P419" i="29"/>
  <c r="O419" i="29"/>
  <c r="N419" i="29"/>
  <c r="M419" i="29"/>
  <c r="L419" i="29"/>
  <c r="K419" i="29"/>
  <c r="J419" i="29"/>
  <c r="I419" i="29"/>
  <c r="H419" i="29"/>
  <c r="G419" i="29"/>
  <c r="F419" i="29"/>
  <c r="E419" i="29"/>
  <c r="D419" i="29"/>
  <c r="C419" i="29"/>
  <c r="B419" i="29"/>
  <c r="U418" i="29"/>
  <c r="T418" i="29"/>
  <c r="S418" i="29"/>
  <c r="R418" i="29"/>
  <c r="Q418" i="29"/>
  <c r="P418" i="29"/>
  <c r="O418" i="29"/>
  <c r="N418" i="29"/>
  <c r="M418" i="29"/>
  <c r="L418" i="29"/>
  <c r="K418" i="29"/>
  <c r="J418" i="29"/>
  <c r="I418" i="29"/>
  <c r="H418" i="29"/>
  <c r="G418" i="29"/>
  <c r="F418" i="29"/>
  <c r="E418" i="29"/>
  <c r="D418" i="29"/>
  <c r="C418" i="29"/>
  <c r="B418" i="29"/>
  <c r="U417" i="29"/>
  <c r="T417" i="29"/>
  <c r="S417" i="29"/>
  <c r="R417" i="29"/>
  <c r="Q417" i="29"/>
  <c r="P417" i="29"/>
  <c r="O417" i="29"/>
  <c r="N417" i="29"/>
  <c r="M417" i="29"/>
  <c r="L417" i="29"/>
  <c r="K417" i="29"/>
  <c r="J417" i="29"/>
  <c r="I417" i="29"/>
  <c r="H417" i="29"/>
  <c r="G417" i="29"/>
  <c r="F417" i="29"/>
  <c r="E417" i="29"/>
  <c r="D417" i="29"/>
  <c r="C417" i="29"/>
  <c r="B417" i="29"/>
  <c r="U416" i="29"/>
  <c r="T416" i="29"/>
  <c r="S416" i="29"/>
  <c r="R416" i="29"/>
  <c r="Q416" i="29"/>
  <c r="P416" i="29"/>
  <c r="O416" i="29"/>
  <c r="N416" i="29"/>
  <c r="M416" i="29"/>
  <c r="L416" i="29"/>
  <c r="K416" i="29"/>
  <c r="J416" i="29"/>
  <c r="I416" i="29"/>
  <c r="H416" i="29"/>
  <c r="G416" i="29"/>
  <c r="F416" i="29"/>
  <c r="E416" i="29"/>
  <c r="D416" i="29"/>
  <c r="C416" i="29"/>
  <c r="B416" i="29"/>
  <c r="U415" i="29"/>
  <c r="T415" i="29"/>
  <c r="S415" i="29"/>
  <c r="R415" i="29"/>
  <c r="Q415" i="29"/>
  <c r="P415" i="29"/>
  <c r="O415" i="29"/>
  <c r="N415" i="29"/>
  <c r="M415" i="29"/>
  <c r="L415" i="29"/>
  <c r="K415" i="29"/>
  <c r="J415" i="29"/>
  <c r="I415" i="29"/>
  <c r="H415" i="29"/>
  <c r="G415" i="29"/>
  <c r="F415" i="29"/>
  <c r="E415" i="29"/>
  <c r="D415" i="29"/>
  <c r="C415" i="29"/>
  <c r="B415" i="29"/>
  <c r="U414" i="29"/>
  <c r="T414" i="29"/>
  <c r="S414" i="29"/>
  <c r="R414" i="29"/>
  <c r="Q414" i="29"/>
  <c r="P414" i="29"/>
  <c r="O414" i="29"/>
  <c r="N414" i="29"/>
  <c r="M414" i="29"/>
  <c r="L414" i="29"/>
  <c r="K414" i="29"/>
  <c r="J414" i="29"/>
  <c r="I414" i="29"/>
  <c r="H414" i="29"/>
  <c r="G414" i="29"/>
  <c r="F414" i="29"/>
  <c r="E414" i="29"/>
  <c r="D414" i="29"/>
  <c r="C414" i="29"/>
  <c r="B414" i="29"/>
  <c r="U413" i="29"/>
  <c r="T413" i="29"/>
  <c r="S413" i="29"/>
  <c r="R413" i="29"/>
  <c r="Q413" i="29"/>
  <c r="P413" i="29"/>
  <c r="O413" i="29"/>
  <c r="N413" i="29"/>
  <c r="M413" i="29"/>
  <c r="L413" i="29"/>
  <c r="K413" i="29"/>
  <c r="J413" i="29"/>
  <c r="I413" i="29"/>
  <c r="H413" i="29"/>
  <c r="G413" i="29"/>
  <c r="F413" i="29"/>
  <c r="E413" i="29"/>
  <c r="D413" i="29"/>
  <c r="C413" i="29"/>
  <c r="B413" i="29"/>
  <c r="U412" i="29"/>
  <c r="T412" i="29"/>
  <c r="S412" i="29"/>
  <c r="R412" i="29"/>
  <c r="Q412" i="29"/>
  <c r="P412" i="29"/>
  <c r="O412" i="29"/>
  <c r="N412" i="29"/>
  <c r="M412" i="29"/>
  <c r="L412" i="29"/>
  <c r="K412" i="29"/>
  <c r="J412" i="29"/>
  <c r="I412" i="29"/>
  <c r="H412" i="29"/>
  <c r="G412" i="29"/>
  <c r="F412" i="29"/>
  <c r="E412" i="29"/>
  <c r="D412" i="29"/>
  <c r="C412" i="29"/>
  <c r="B412" i="29"/>
  <c r="U411" i="29"/>
  <c r="T411" i="29"/>
  <c r="S411" i="29"/>
  <c r="R411" i="29"/>
  <c r="Q411" i="29"/>
  <c r="P411" i="29"/>
  <c r="O411" i="29"/>
  <c r="N411" i="29"/>
  <c r="M411" i="29"/>
  <c r="L411" i="29"/>
  <c r="K411" i="29"/>
  <c r="J411" i="29"/>
  <c r="I411" i="29"/>
  <c r="H411" i="29"/>
  <c r="G411" i="29"/>
  <c r="F411" i="29"/>
  <c r="E411" i="29"/>
  <c r="D411" i="29"/>
  <c r="C411" i="29"/>
  <c r="B411" i="29"/>
  <c r="U410" i="29"/>
  <c r="T410" i="29"/>
  <c r="S410" i="29"/>
  <c r="R410" i="29"/>
  <c r="Q410" i="29"/>
  <c r="P410" i="29"/>
  <c r="O410" i="29"/>
  <c r="N410" i="29"/>
  <c r="M410" i="29"/>
  <c r="L410" i="29"/>
  <c r="K410" i="29"/>
  <c r="J410" i="29"/>
  <c r="I410" i="29"/>
  <c r="H410" i="29"/>
  <c r="G410" i="29"/>
  <c r="F410" i="29"/>
  <c r="E410" i="29"/>
  <c r="D410" i="29"/>
  <c r="C410" i="29"/>
  <c r="B410" i="29"/>
  <c r="U409" i="29"/>
  <c r="T409" i="29"/>
  <c r="S409" i="29"/>
  <c r="R409" i="29"/>
  <c r="Q409" i="29"/>
  <c r="P409" i="29"/>
  <c r="O409" i="29"/>
  <c r="N409" i="29"/>
  <c r="M409" i="29"/>
  <c r="L409" i="29"/>
  <c r="K409" i="29"/>
  <c r="J409" i="29"/>
  <c r="I409" i="29"/>
  <c r="H409" i="29"/>
  <c r="G409" i="29"/>
  <c r="F409" i="29"/>
  <c r="E409" i="29"/>
  <c r="D409" i="29"/>
  <c r="C409" i="29"/>
  <c r="B409" i="29"/>
  <c r="U408" i="29"/>
  <c r="T408" i="29"/>
  <c r="S408" i="29"/>
  <c r="R408" i="29"/>
  <c r="Q408" i="29"/>
  <c r="P408" i="29"/>
  <c r="O408" i="29"/>
  <c r="N408" i="29"/>
  <c r="M408" i="29"/>
  <c r="L408" i="29"/>
  <c r="K408" i="29"/>
  <c r="J408" i="29"/>
  <c r="I408" i="29"/>
  <c r="H408" i="29"/>
  <c r="G408" i="29"/>
  <c r="F408" i="29"/>
  <c r="E408" i="29"/>
  <c r="D408" i="29"/>
  <c r="C408" i="29"/>
  <c r="B408" i="29"/>
  <c r="U407" i="29"/>
  <c r="T407" i="29"/>
  <c r="S407" i="29"/>
  <c r="R407" i="29"/>
  <c r="Q407" i="29"/>
  <c r="P407" i="29"/>
  <c r="O407" i="29"/>
  <c r="N407" i="29"/>
  <c r="M407" i="29"/>
  <c r="L407" i="29"/>
  <c r="K407" i="29"/>
  <c r="J407" i="29"/>
  <c r="I407" i="29"/>
  <c r="H407" i="29"/>
  <c r="G407" i="29"/>
  <c r="F407" i="29"/>
  <c r="E407" i="29"/>
  <c r="D407" i="29"/>
  <c r="C407" i="29"/>
  <c r="B407" i="29"/>
  <c r="U406" i="29"/>
  <c r="T406" i="29"/>
  <c r="S406" i="29"/>
  <c r="R406" i="29"/>
  <c r="Q406" i="29"/>
  <c r="P406" i="29"/>
  <c r="O406" i="29"/>
  <c r="N406" i="29"/>
  <c r="M406" i="29"/>
  <c r="L406" i="29"/>
  <c r="K406" i="29"/>
  <c r="J406" i="29"/>
  <c r="I406" i="29"/>
  <c r="H406" i="29"/>
  <c r="G406" i="29"/>
  <c r="F406" i="29"/>
  <c r="E406" i="29"/>
  <c r="D406" i="29"/>
  <c r="C406" i="29"/>
  <c r="B406" i="29"/>
  <c r="U405" i="29"/>
  <c r="T405" i="29"/>
  <c r="S405" i="29"/>
  <c r="R405" i="29"/>
  <c r="Q405" i="29"/>
  <c r="P405" i="29"/>
  <c r="O405" i="29"/>
  <c r="N405" i="29"/>
  <c r="M405" i="29"/>
  <c r="L405" i="29"/>
  <c r="K405" i="29"/>
  <c r="J405" i="29"/>
  <c r="I405" i="29"/>
  <c r="H405" i="29"/>
  <c r="G405" i="29"/>
  <c r="F405" i="29"/>
  <c r="E405" i="29"/>
  <c r="D405" i="29"/>
  <c r="C405" i="29"/>
  <c r="B405" i="29"/>
  <c r="U404" i="29"/>
  <c r="T404" i="29"/>
  <c r="S404" i="29"/>
  <c r="R404" i="29"/>
  <c r="Q404" i="29"/>
  <c r="P404" i="29"/>
  <c r="O404" i="29"/>
  <c r="N404" i="29"/>
  <c r="M404" i="29"/>
  <c r="L404" i="29"/>
  <c r="K404" i="29"/>
  <c r="J404" i="29"/>
  <c r="I404" i="29"/>
  <c r="H404" i="29"/>
  <c r="G404" i="29"/>
  <c r="F404" i="29"/>
  <c r="E404" i="29"/>
  <c r="D404" i="29"/>
  <c r="C404" i="29"/>
  <c r="B404" i="29"/>
  <c r="U403" i="29"/>
  <c r="T403" i="29"/>
  <c r="S403" i="29"/>
  <c r="R403" i="29"/>
  <c r="Q403" i="29"/>
  <c r="P403" i="29"/>
  <c r="O403" i="29"/>
  <c r="N403" i="29"/>
  <c r="M403" i="29"/>
  <c r="L403" i="29"/>
  <c r="K403" i="29"/>
  <c r="J403" i="29"/>
  <c r="I403" i="29"/>
  <c r="H403" i="29"/>
  <c r="G403" i="29"/>
  <c r="F403" i="29"/>
  <c r="E403" i="29"/>
  <c r="D403" i="29"/>
  <c r="C403" i="29"/>
  <c r="B403" i="29"/>
  <c r="U402" i="29"/>
  <c r="T402" i="29"/>
  <c r="S402" i="29"/>
  <c r="R402" i="29"/>
  <c r="Q402" i="29"/>
  <c r="P402" i="29"/>
  <c r="O402" i="29"/>
  <c r="N402" i="29"/>
  <c r="M402" i="29"/>
  <c r="L402" i="29"/>
  <c r="K402" i="29"/>
  <c r="J402" i="29"/>
  <c r="I402" i="29"/>
  <c r="H402" i="29"/>
  <c r="G402" i="29"/>
  <c r="F402" i="29"/>
  <c r="E402" i="29"/>
  <c r="D402" i="29"/>
  <c r="C402" i="29"/>
  <c r="B402" i="29"/>
  <c r="U401" i="29"/>
  <c r="T401" i="29"/>
  <c r="S401" i="29"/>
  <c r="R401" i="29"/>
  <c r="Q401" i="29"/>
  <c r="P401" i="29"/>
  <c r="O401" i="29"/>
  <c r="N401" i="29"/>
  <c r="M401" i="29"/>
  <c r="L401" i="29"/>
  <c r="K401" i="29"/>
  <c r="J401" i="29"/>
  <c r="I401" i="29"/>
  <c r="H401" i="29"/>
  <c r="G401" i="29"/>
  <c r="F401" i="29"/>
  <c r="E401" i="29"/>
  <c r="D401" i="29"/>
  <c r="C401" i="29"/>
  <c r="B401" i="29"/>
  <c r="U400" i="29"/>
  <c r="T400" i="29"/>
  <c r="S400" i="29"/>
  <c r="R400" i="29"/>
  <c r="Q400" i="29"/>
  <c r="P400" i="29"/>
  <c r="O400" i="29"/>
  <c r="N400" i="29"/>
  <c r="M400" i="29"/>
  <c r="L400" i="29"/>
  <c r="K400" i="29"/>
  <c r="J400" i="29"/>
  <c r="I400" i="29"/>
  <c r="H400" i="29"/>
  <c r="G400" i="29"/>
  <c r="F400" i="29"/>
  <c r="E400" i="29"/>
  <c r="D400" i="29"/>
  <c r="C400" i="29"/>
  <c r="B400" i="29"/>
  <c r="U399" i="29"/>
  <c r="T399" i="29"/>
  <c r="S399" i="29"/>
  <c r="R399" i="29"/>
  <c r="Q399" i="29"/>
  <c r="P399" i="29"/>
  <c r="O399" i="29"/>
  <c r="N399" i="29"/>
  <c r="M399" i="29"/>
  <c r="L399" i="29"/>
  <c r="K399" i="29"/>
  <c r="J399" i="29"/>
  <c r="I399" i="29"/>
  <c r="H399" i="29"/>
  <c r="G399" i="29"/>
  <c r="F399" i="29"/>
  <c r="E399" i="29"/>
  <c r="D399" i="29"/>
  <c r="C399" i="29"/>
  <c r="B399" i="29"/>
  <c r="U398" i="29"/>
  <c r="T398" i="29"/>
  <c r="S398" i="29"/>
  <c r="R398" i="29"/>
  <c r="Q398" i="29"/>
  <c r="P398" i="29"/>
  <c r="O398" i="29"/>
  <c r="N398" i="29"/>
  <c r="M398" i="29"/>
  <c r="L398" i="29"/>
  <c r="K398" i="29"/>
  <c r="J398" i="29"/>
  <c r="I398" i="29"/>
  <c r="H398" i="29"/>
  <c r="G398" i="29"/>
  <c r="F398" i="29"/>
  <c r="E398" i="29"/>
  <c r="D398" i="29"/>
  <c r="C398" i="29"/>
  <c r="B398" i="29"/>
  <c r="U397" i="29"/>
  <c r="T397" i="29"/>
  <c r="S397" i="29"/>
  <c r="R397" i="29"/>
  <c r="Q397" i="29"/>
  <c r="P397" i="29"/>
  <c r="O397" i="29"/>
  <c r="N397" i="29"/>
  <c r="M397" i="29"/>
  <c r="L397" i="29"/>
  <c r="K397" i="29"/>
  <c r="J397" i="29"/>
  <c r="I397" i="29"/>
  <c r="H397" i="29"/>
  <c r="G397" i="29"/>
  <c r="F397" i="29"/>
  <c r="E397" i="29"/>
  <c r="D397" i="29"/>
  <c r="C397" i="29"/>
  <c r="B397" i="29"/>
  <c r="U396" i="29"/>
  <c r="T396" i="29"/>
  <c r="S396" i="29"/>
  <c r="R396" i="29"/>
  <c r="Q396" i="29"/>
  <c r="P396" i="29"/>
  <c r="O396" i="29"/>
  <c r="N396" i="29"/>
  <c r="M396" i="29"/>
  <c r="L396" i="29"/>
  <c r="K396" i="29"/>
  <c r="J396" i="29"/>
  <c r="I396" i="29"/>
  <c r="H396" i="29"/>
  <c r="G396" i="29"/>
  <c r="F396" i="29"/>
  <c r="E396" i="29"/>
  <c r="D396" i="29"/>
  <c r="C396" i="29"/>
  <c r="B396" i="29"/>
  <c r="U395" i="29"/>
  <c r="T395" i="29"/>
  <c r="S395" i="29"/>
  <c r="R395" i="29"/>
  <c r="Q395" i="29"/>
  <c r="P395" i="29"/>
  <c r="O395" i="29"/>
  <c r="N395" i="29"/>
  <c r="M395" i="29"/>
  <c r="L395" i="29"/>
  <c r="K395" i="29"/>
  <c r="J395" i="29"/>
  <c r="I395" i="29"/>
  <c r="H395" i="29"/>
  <c r="G395" i="29"/>
  <c r="F395" i="29"/>
  <c r="E395" i="29"/>
  <c r="D395" i="29"/>
  <c r="C395" i="29"/>
  <c r="B395" i="29"/>
  <c r="U394" i="29"/>
  <c r="T394" i="29"/>
  <c r="S394" i="29"/>
  <c r="R394" i="29"/>
  <c r="Q394" i="29"/>
  <c r="P394" i="29"/>
  <c r="O394" i="29"/>
  <c r="N394" i="29"/>
  <c r="M394" i="29"/>
  <c r="L394" i="29"/>
  <c r="K394" i="29"/>
  <c r="J394" i="29"/>
  <c r="I394" i="29"/>
  <c r="H394" i="29"/>
  <c r="G394" i="29"/>
  <c r="F394" i="29"/>
  <c r="E394" i="29"/>
  <c r="D394" i="29"/>
  <c r="C394" i="29"/>
  <c r="B394" i="29"/>
  <c r="U393" i="29"/>
  <c r="T393" i="29"/>
  <c r="S393" i="29"/>
  <c r="R393" i="29"/>
  <c r="Q393" i="29"/>
  <c r="P393" i="29"/>
  <c r="O393" i="29"/>
  <c r="N393" i="29"/>
  <c r="M393" i="29"/>
  <c r="L393" i="29"/>
  <c r="K393" i="29"/>
  <c r="J393" i="29"/>
  <c r="I393" i="29"/>
  <c r="H393" i="29"/>
  <c r="G393" i="29"/>
  <c r="F393" i="29"/>
  <c r="E393" i="29"/>
  <c r="D393" i="29"/>
  <c r="C393" i="29"/>
  <c r="B393" i="29"/>
  <c r="U392" i="29"/>
  <c r="T392" i="29"/>
  <c r="S392" i="29"/>
  <c r="R392" i="29"/>
  <c r="Q392" i="29"/>
  <c r="P392" i="29"/>
  <c r="O392" i="29"/>
  <c r="N392" i="29"/>
  <c r="M392" i="29"/>
  <c r="L392" i="29"/>
  <c r="K392" i="29"/>
  <c r="J392" i="29"/>
  <c r="I392" i="29"/>
  <c r="H392" i="29"/>
  <c r="G392" i="29"/>
  <c r="F392" i="29"/>
  <c r="E392" i="29"/>
  <c r="D392" i="29"/>
  <c r="C392" i="29"/>
  <c r="B392" i="29"/>
  <c r="U391" i="29"/>
  <c r="T391" i="29"/>
  <c r="S391" i="29"/>
  <c r="R391" i="29"/>
  <c r="Q391" i="29"/>
  <c r="P391" i="29"/>
  <c r="O391" i="29"/>
  <c r="N391" i="29"/>
  <c r="M391" i="29"/>
  <c r="L391" i="29"/>
  <c r="K391" i="29"/>
  <c r="J391" i="29"/>
  <c r="I391" i="29"/>
  <c r="H391" i="29"/>
  <c r="G391" i="29"/>
  <c r="F391" i="29"/>
  <c r="E391" i="29"/>
  <c r="D391" i="29"/>
  <c r="C391" i="29"/>
  <c r="B391" i="29"/>
  <c r="U390" i="29"/>
  <c r="T390" i="29"/>
  <c r="S390" i="29"/>
  <c r="R390" i="29"/>
  <c r="Q390" i="29"/>
  <c r="P390" i="29"/>
  <c r="O390" i="29"/>
  <c r="N390" i="29"/>
  <c r="M390" i="29"/>
  <c r="L390" i="29"/>
  <c r="K390" i="29"/>
  <c r="J390" i="29"/>
  <c r="I390" i="29"/>
  <c r="H390" i="29"/>
  <c r="G390" i="29"/>
  <c r="F390" i="29"/>
  <c r="E390" i="29"/>
  <c r="D390" i="29"/>
  <c r="C390" i="29"/>
  <c r="B390" i="29"/>
  <c r="U389" i="29"/>
  <c r="T389" i="29"/>
  <c r="S389" i="29"/>
  <c r="R389" i="29"/>
  <c r="Q389" i="29"/>
  <c r="P389" i="29"/>
  <c r="O389" i="29"/>
  <c r="N389" i="29"/>
  <c r="M389" i="29"/>
  <c r="L389" i="29"/>
  <c r="K389" i="29"/>
  <c r="J389" i="29"/>
  <c r="I389" i="29"/>
  <c r="H389" i="29"/>
  <c r="G389" i="29"/>
  <c r="F389" i="29"/>
  <c r="E389" i="29"/>
  <c r="D389" i="29"/>
  <c r="C389" i="29"/>
  <c r="B389" i="29"/>
  <c r="U388" i="29"/>
  <c r="T388" i="29"/>
  <c r="S388" i="29"/>
  <c r="R388" i="29"/>
  <c r="Q388" i="29"/>
  <c r="P388" i="29"/>
  <c r="O388" i="29"/>
  <c r="N388" i="29"/>
  <c r="M388" i="29"/>
  <c r="L388" i="29"/>
  <c r="K388" i="29"/>
  <c r="J388" i="29"/>
  <c r="I388" i="29"/>
  <c r="H388" i="29"/>
  <c r="G388" i="29"/>
  <c r="F388" i="29"/>
  <c r="E388" i="29"/>
  <c r="D388" i="29"/>
  <c r="C388" i="29"/>
  <c r="B388" i="29"/>
  <c r="U387" i="29"/>
  <c r="T387" i="29"/>
  <c r="S387" i="29"/>
  <c r="R387" i="29"/>
  <c r="Q387" i="29"/>
  <c r="P387" i="29"/>
  <c r="O387" i="29"/>
  <c r="N387" i="29"/>
  <c r="M387" i="29"/>
  <c r="L387" i="29"/>
  <c r="K387" i="29"/>
  <c r="J387" i="29"/>
  <c r="I387" i="29"/>
  <c r="H387" i="29"/>
  <c r="G387" i="29"/>
  <c r="F387" i="29"/>
  <c r="E387" i="29"/>
  <c r="D387" i="29"/>
  <c r="C387" i="29"/>
  <c r="B387" i="29"/>
  <c r="U386" i="29"/>
  <c r="T386" i="29"/>
  <c r="S386" i="29"/>
  <c r="R386" i="29"/>
  <c r="Q386" i="29"/>
  <c r="P386" i="29"/>
  <c r="O386" i="29"/>
  <c r="N386" i="29"/>
  <c r="M386" i="29"/>
  <c r="L386" i="29"/>
  <c r="K386" i="29"/>
  <c r="J386" i="29"/>
  <c r="I386" i="29"/>
  <c r="H386" i="29"/>
  <c r="G386" i="29"/>
  <c r="F386" i="29"/>
  <c r="E386" i="29"/>
  <c r="D386" i="29"/>
  <c r="C386" i="29"/>
  <c r="B386" i="29"/>
  <c r="U385" i="29"/>
  <c r="T385" i="29"/>
  <c r="S385" i="29"/>
  <c r="R385" i="29"/>
  <c r="Q385" i="29"/>
  <c r="P385" i="29"/>
  <c r="O385" i="29"/>
  <c r="N385" i="29"/>
  <c r="M385" i="29"/>
  <c r="L385" i="29"/>
  <c r="K385" i="29"/>
  <c r="J385" i="29"/>
  <c r="I385" i="29"/>
  <c r="H385" i="29"/>
  <c r="G385" i="29"/>
  <c r="F385" i="29"/>
  <c r="E385" i="29"/>
  <c r="D385" i="29"/>
  <c r="C385" i="29"/>
  <c r="B385" i="29"/>
  <c r="U384" i="29"/>
  <c r="T384" i="29"/>
  <c r="S384" i="29"/>
  <c r="R384" i="29"/>
  <c r="Q384" i="29"/>
  <c r="P384" i="29"/>
  <c r="O384" i="29"/>
  <c r="N384" i="29"/>
  <c r="M384" i="29"/>
  <c r="L384" i="29"/>
  <c r="K384" i="29"/>
  <c r="J384" i="29"/>
  <c r="I384" i="29"/>
  <c r="H384" i="29"/>
  <c r="G384" i="29"/>
  <c r="F384" i="29"/>
  <c r="E384" i="29"/>
  <c r="D384" i="29"/>
  <c r="C384" i="29"/>
  <c r="B384" i="29"/>
  <c r="U383" i="29"/>
  <c r="T383" i="29"/>
  <c r="S383" i="29"/>
  <c r="R383" i="29"/>
  <c r="Q383" i="29"/>
  <c r="P383" i="29"/>
  <c r="O383" i="29"/>
  <c r="N383" i="29"/>
  <c r="M383" i="29"/>
  <c r="L383" i="29"/>
  <c r="K383" i="29"/>
  <c r="J383" i="29"/>
  <c r="I383" i="29"/>
  <c r="H383" i="29"/>
  <c r="G383" i="29"/>
  <c r="F383" i="29"/>
  <c r="E383" i="29"/>
  <c r="D383" i="29"/>
  <c r="C383" i="29"/>
  <c r="B383" i="29"/>
  <c r="U382" i="29"/>
  <c r="T382" i="29"/>
  <c r="S382" i="29"/>
  <c r="R382" i="29"/>
  <c r="Q382" i="29"/>
  <c r="P382" i="29"/>
  <c r="O382" i="29"/>
  <c r="N382" i="29"/>
  <c r="M382" i="29"/>
  <c r="L382" i="29"/>
  <c r="K382" i="29"/>
  <c r="J382" i="29"/>
  <c r="I382" i="29"/>
  <c r="H382" i="29"/>
  <c r="G382" i="29"/>
  <c r="F382" i="29"/>
  <c r="E382" i="29"/>
  <c r="D382" i="29"/>
  <c r="C382" i="29"/>
  <c r="B382" i="29"/>
  <c r="U381" i="29"/>
  <c r="T381" i="29"/>
  <c r="S381" i="29"/>
  <c r="R381" i="29"/>
  <c r="Q381" i="29"/>
  <c r="P381" i="29"/>
  <c r="O381" i="29"/>
  <c r="N381" i="29"/>
  <c r="M381" i="29"/>
  <c r="L381" i="29"/>
  <c r="K381" i="29"/>
  <c r="J381" i="29"/>
  <c r="I381" i="29"/>
  <c r="H381" i="29"/>
  <c r="G381" i="29"/>
  <c r="F381" i="29"/>
  <c r="E381" i="29"/>
  <c r="D381" i="29"/>
  <c r="C381" i="29"/>
  <c r="B381" i="29"/>
  <c r="U380" i="29"/>
  <c r="T380" i="29"/>
  <c r="S380" i="29"/>
  <c r="R380" i="29"/>
  <c r="Q380" i="29"/>
  <c r="P380" i="29"/>
  <c r="O380" i="29"/>
  <c r="N380" i="29"/>
  <c r="M380" i="29"/>
  <c r="L380" i="29"/>
  <c r="K380" i="29"/>
  <c r="J380" i="29"/>
  <c r="I380" i="29"/>
  <c r="H380" i="29"/>
  <c r="G380" i="29"/>
  <c r="F380" i="29"/>
  <c r="E380" i="29"/>
  <c r="D380" i="29"/>
  <c r="C380" i="29"/>
  <c r="B380" i="29"/>
  <c r="U379" i="29"/>
  <c r="T379" i="29"/>
  <c r="S379" i="29"/>
  <c r="R379" i="29"/>
  <c r="Q379" i="29"/>
  <c r="P379" i="29"/>
  <c r="O379" i="29"/>
  <c r="N379" i="29"/>
  <c r="M379" i="29"/>
  <c r="L379" i="29"/>
  <c r="K379" i="29"/>
  <c r="J379" i="29"/>
  <c r="I379" i="29"/>
  <c r="H379" i="29"/>
  <c r="G379" i="29"/>
  <c r="F379" i="29"/>
  <c r="E379" i="29"/>
  <c r="D379" i="29"/>
  <c r="C379" i="29"/>
  <c r="B379" i="29"/>
  <c r="U378" i="29"/>
  <c r="T378" i="29"/>
  <c r="S378" i="29"/>
  <c r="R378" i="29"/>
  <c r="Q378" i="29"/>
  <c r="P378" i="29"/>
  <c r="O378" i="29"/>
  <c r="N378" i="29"/>
  <c r="M378" i="29"/>
  <c r="L378" i="29"/>
  <c r="K378" i="29"/>
  <c r="J378" i="29"/>
  <c r="I378" i="29"/>
  <c r="H378" i="29"/>
  <c r="G378" i="29"/>
  <c r="F378" i="29"/>
  <c r="E378" i="29"/>
  <c r="D378" i="29"/>
  <c r="C378" i="29"/>
  <c r="B378" i="29"/>
  <c r="U377" i="29"/>
  <c r="T377" i="29"/>
  <c r="S377" i="29"/>
  <c r="R377" i="29"/>
  <c r="Q377" i="29"/>
  <c r="P377" i="29"/>
  <c r="O377" i="29"/>
  <c r="N377" i="29"/>
  <c r="M377" i="29"/>
  <c r="L377" i="29"/>
  <c r="K377" i="29"/>
  <c r="J377" i="29"/>
  <c r="I377" i="29"/>
  <c r="H377" i="29"/>
  <c r="G377" i="29"/>
  <c r="F377" i="29"/>
  <c r="E377" i="29"/>
  <c r="D377" i="29"/>
  <c r="C377" i="29"/>
  <c r="B377" i="29"/>
  <c r="U376" i="29"/>
  <c r="T376" i="29"/>
  <c r="S376" i="29"/>
  <c r="R376" i="29"/>
  <c r="Q376" i="29"/>
  <c r="P376" i="29"/>
  <c r="O376" i="29"/>
  <c r="N376" i="29"/>
  <c r="M376" i="29"/>
  <c r="L376" i="29"/>
  <c r="K376" i="29"/>
  <c r="J376" i="29"/>
  <c r="I376" i="29"/>
  <c r="H376" i="29"/>
  <c r="G376" i="29"/>
  <c r="F376" i="29"/>
  <c r="E376" i="29"/>
  <c r="D376" i="29"/>
  <c r="C376" i="29"/>
  <c r="B376" i="29"/>
  <c r="U375" i="29"/>
  <c r="T375" i="29"/>
  <c r="S375" i="29"/>
  <c r="R375" i="29"/>
  <c r="Q375" i="29"/>
  <c r="P375" i="29"/>
  <c r="O375" i="29"/>
  <c r="N375" i="29"/>
  <c r="M375" i="29"/>
  <c r="L375" i="29"/>
  <c r="K375" i="29"/>
  <c r="J375" i="29"/>
  <c r="I375" i="29"/>
  <c r="H375" i="29"/>
  <c r="G375" i="29"/>
  <c r="F375" i="29"/>
  <c r="E375" i="29"/>
  <c r="D375" i="29"/>
  <c r="C375" i="29"/>
  <c r="B375" i="29"/>
  <c r="U374" i="29"/>
  <c r="T374" i="29"/>
  <c r="S374" i="29"/>
  <c r="R374" i="29"/>
  <c r="Q374" i="29"/>
  <c r="P374" i="29"/>
  <c r="O374" i="29"/>
  <c r="N374" i="29"/>
  <c r="M374" i="29"/>
  <c r="L374" i="29"/>
  <c r="K374" i="29"/>
  <c r="J374" i="29"/>
  <c r="I374" i="29"/>
  <c r="H374" i="29"/>
  <c r="G374" i="29"/>
  <c r="F374" i="29"/>
  <c r="E374" i="29"/>
  <c r="D374" i="29"/>
  <c r="C374" i="29"/>
  <c r="B374" i="29"/>
  <c r="U373" i="29"/>
  <c r="T373" i="29"/>
  <c r="S373" i="29"/>
  <c r="R373" i="29"/>
  <c r="Q373" i="29"/>
  <c r="P373" i="29"/>
  <c r="O373" i="29"/>
  <c r="N373" i="29"/>
  <c r="M373" i="29"/>
  <c r="L373" i="29"/>
  <c r="K373" i="29"/>
  <c r="J373" i="29"/>
  <c r="I373" i="29"/>
  <c r="H373" i="29"/>
  <c r="G373" i="29"/>
  <c r="F373" i="29"/>
  <c r="E373" i="29"/>
  <c r="D373" i="29"/>
  <c r="C373" i="29"/>
  <c r="B373" i="29"/>
  <c r="U372" i="29"/>
  <c r="T372" i="29"/>
  <c r="S372" i="29"/>
  <c r="R372" i="29"/>
  <c r="Q372" i="29"/>
  <c r="P372" i="29"/>
  <c r="O372" i="29"/>
  <c r="N372" i="29"/>
  <c r="M372" i="29"/>
  <c r="L372" i="29"/>
  <c r="K372" i="29"/>
  <c r="J372" i="29"/>
  <c r="I372" i="29"/>
  <c r="H372" i="29"/>
  <c r="G372" i="29"/>
  <c r="F372" i="29"/>
  <c r="E372" i="29"/>
  <c r="D372" i="29"/>
  <c r="C372" i="29"/>
  <c r="B372" i="29"/>
  <c r="U371" i="29"/>
  <c r="T371" i="29"/>
  <c r="S371" i="29"/>
  <c r="R371" i="29"/>
  <c r="Q371" i="29"/>
  <c r="P371" i="29"/>
  <c r="O371" i="29"/>
  <c r="N371" i="29"/>
  <c r="M371" i="29"/>
  <c r="L371" i="29"/>
  <c r="K371" i="29"/>
  <c r="J371" i="29"/>
  <c r="I371" i="29"/>
  <c r="H371" i="29"/>
  <c r="G371" i="29"/>
  <c r="F371" i="29"/>
  <c r="E371" i="29"/>
  <c r="D371" i="29"/>
  <c r="C371" i="29"/>
  <c r="B371" i="29"/>
  <c r="U370" i="29"/>
  <c r="T370" i="29"/>
  <c r="S370" i="29"/>
  <c r="R370" i="29"/>
  <c r="Q370" i="29"/>
  <c r="P370" i="29"/>
  <c r="O370" i="29"/>
  <c r="N370" i="29"/>
  <c r="M370" i="29"/>
  <c r="L370" i="29"/>
  <c r="K370" i="29"/>
  <c r="J370" i="29"/>
  <c r="I370" i="29"/>
  <c r="H370" i="29"/>
  <c r="G370" i="29"/>
  <c r="F370" i="29"/>
  <c r="E370" i="29"/>
  <c r="D370" i="29"/>
  <c r="C370" i="29"/>
  <c r="B370" i="29"/>
  <c r="U369" i="29"/>
  <c r="T369" i="29"/>
  <c r="S369" i="29"/>
  <c r="R369" i="29"/>
  <c r="Q369" i="29"/>
  <c r="P369" i="29"/>
  <c r="O369" i="29"/>
  <c r="N369" i="29"/>
  <c r="M369" i="29"/>
  <c r="L369" i="29"/>
  <c r="K369" i="29"/>
  <c r="J369" i="29"/>
  <c r="I369" i="29"/>
  <c r="H369" i="29"/>
  <c r="G369" i="29"/>
  <c r="F369" i="29"/>
  <c r="E369" i="29"/>
  <c r="D369" i="29"/>
  <c r="C369" i="29"/>
  <c r="B369" i="29"/>
  <c r="U368" i="29"/>
  <c r="T368" i="29"/>
  <c r="S368" i="29"/>
  <c r="R368" i="29"/>
  <c r="Q368" i="29"/>
  <c r="P368" i="29"/>
  <c r="O368" i="29"/>
  <c r="N368" i="29"/>
  <c r="M368" i="29"/>
  <c r="L368" i="29"/>
  <c r="K368" i="29"/>
  <c r="J368" i="29"/>
  <c r="I368" i="29"/>
  <c r="H368" i="29"/>
  <c r="G368" i="29"/>
  <c r="F368" i="29"/>
  <c r="E368" i="29"/>
  <c r="D368" i="29"/>
  <c r="C368" i="29"/>
  <c r="B368" i="29"/>
  <c r="U367" i="29"/>
  <c r="T367" i="29"/>
  <c r="S367" i="29"/>
  <c r="R367" i="29"/>
  <c r="Q367" i="29"/>
  <c r="P367" i="29"/>
  <c r="O367" i="29"/>
  <c r="N367" i="29"/>
  <c r="M367" i="29"/>
  <c r="L367" i="29"/>
  <c r="K367" i="29"/>
  <c r="J367" i="29"/>
  <c r="I367" i="29"/>
  <c r="H367" i="29"/>
  <c r="G367" i="29"/>
  <c r="F367" i="29"/>
  <c r="E367" i="29"/>
  <c r="D367" i="29"/>
  <c r="C367" i="29"/>
  <c r="B367" i="29"/>
  <c r="U366" i="29"/>
  <c r="T366" i="29"/>
  <c r="S366" i="29"/>
  <c r="R366" i="29"/>
  <c r="Q366" i="29"/>
  <c r="P366" i="29"/>
  <c r="O366" i="29"/>
  <c r="N366" i="29"/>
  <c r="M366" i="29"/>
  <c r="L366" i="29"/>
  <c r="K366" i="29"/>
  <c r="J366" i="29"/>
  <c r="I366" i="29"/>
  <c r="H366" i="29"/>
  <c r="G366" i="29"/>
  <c r="F366" i="29"/>
  <c r="E366" i="29"/>
  <c r="D366" i="29"/>
  <c r="C366" i="29"/>
  <c r="B366" i="29"/>
  <c r="U365" i="29"/>
  <c r="T365" i="29"/>
  <c r="S365" i="29"/>
  <c r="R365" i="29"/>
  <c r="Q365" i="29"/>
  <c r="P365" i="29"/>
  <c r="O365" i="29"/>
  <c r="N365" i="29"/>
  <c r="M365" i="29"/>
  <c r="L365" i="29"/>
  <c r="K365" i="29"/>
  <c r="J365" i="29"/>
  <c r="I365" i="29"/>
  <c r="H365" i="29"/>
  <c r="G365" i="29"/>
  <c r="F365" i="29"/>
  <c r="E365" i="29"/>
  <c r="D365" i="29"/>
  <c r="C365" i="29"/>
  <c r="B365" i="29"/>
  <c r="U364" i="29"/>
  <c r="T364" i="29"/>
  <c r="S364" i="29"/>
  <c r="R364" i="29"/>
  <c r="Q364" i="29"/>
  <c r="P364" i="29"/>
  <c r="O364" i="29"/>
  <c r="N364" i="29"/>
  <c r="M364" i="29"/>
  <c r="L364" i="29"/>
  <c r="K364" i="29"/>
  <c r="J364" i="29"/>
  <c r="I364" i="29"/>
  <c r="H364" i="29"/>
  <c r="G364" i="29"/>
  <c r="F364" i="29"/>
  <c r="E364" i="29"/>
  <c r="D364" i="29"/>
  <c r="C364" i="29"/>
  <c r="B364" i="29"/>
  <c r="U363" i="29"/>
  <c r="T363" i="29"/>
  <c r="S363" i="29"/>
  <c r="R363" i="29"/>
  <c r="Q363" i="29"/>
  <c r="P363" i="29"/>
  <c r="O363" i="29"/>
  <c r="N363" i="29"/>
  <c r="M363" i="29"/>
  <c r="L363" i="29"/>
  <c r="K363" i="29"/>
  <c r="J363" i="29"/>
  <c r="I363" i="29"/>
  <c r="H363" i="29"/>
  <c r="G363" i="29"/>
  <c r="F363" i="29"/>
  <c r="E363" i="29"/>
  <c r="D363" i="29"/>
  <c r="C363" i="29"/>
  <c r="B363" i="29"/>
  <c r="U362" i="29"/>
  <c r="T362" i="29"/>
  <c r="S362" i="29"/>
  <c r="R362" i="29"/>
  <c r="Q362" i="29"/>
  <c r="P362" i="29"/>
  <c r="O362" i="29"/>
  <c r="N362" i="29"/>
  <c r="M362" i="29"/>
  <c r="L362" i="29"/>
  <c r="K362" i="29"/>
  <c r="J362" i="29"/>
  <c r="I362" i="29"/>
  <c r="H362" i="29"/>
  <c r="G362" i="29"/>
  <c r="F362" i="29"/>
  <c r="E362" i="29"/>
  <c r="D362" i="29"/>
  <c r="C362" i="29"/>
  <c r="B362" i="29"/>
  <c r="U361" i="29"/>
  <c r="T361" i="29"/>
  <c r="S361" i="29"/>
  <c r="R361" i="29"/>
  <c r="Q361" i="29"/>
  <c r="P361" i="29"/>
  <c r="O361" i="29"/>
  <c r="N361" i="29"/>
  <c r="M361" i="29"/>
  <c r="L361" i="29"/>
  <c r="K361" i="29"/>
  <c r="J361" i="29"/>
  <c r="I361" i="29"/>
  <c r="H361" i="29"/>
  <c r="G361" i="29"/>
  <c r="F361" i="29"/>
  <c r="E361" i="29"/>
  <c r="D361" i="29"/>
  <c r="C361" i="29"/>
  <c r="B361" i="29"/>
  <c r="U360" i="29"/>
  <c r="T360" i="29"/>
  <c r="S360" i="29"/>
  <c r="R360" i="29"/>
  <c r="Q360" i="29"/>
  <c r="P360" i="29"/>
  <c r="O360" i="29"/>
  <c r="N360" i="29"/>
  <c r="M360" i="29"/>
  <c r="L360" i="29"/>
  <c r="K360" i="29"/>
  <c r="J360" i="29"/>
  <c r="I360" i="29"/>
  <c r="H360" i="29"/>
  <c r="G360" i="29"/>
  <c r="F360" i="29"/>
  <c r="E360" i="29"/>
  <c r="D360" i="29"/>
  <c r="C360" i="29"/>
  <c r="B360" i="29"/>
  <c r="U359" i="29"/>
  <c r="T359" i="29"/>
  <c r="S359" i="29"/>
  <c r="R359" i="29"/>
  <c r="Q359" i="29"/>
  <c r="P359" i="29"/>
  <c r="O359" i="29"/>
  <c r="N359" i="29"/>
  <c r="M359" i="29"/>
  <c r="L359" i="29"/>
  <c r="K359" i="29"/>
  <c r="J359" i="29"/>
  <c r="I359" i="29"/>
  <c r="H359" i="29"/>
  <c r="G359" i="29"/>
  <c r="F359" i="29"/>
  <c r="E359" i="29"/>
  <c r="D359" i="29"/>
  <c r="C359" i="29"/>
  <c r="B359" i="29"/>
  <c r="U358" i="29"/>
  <c r="T358" i="29"/>
  <c r="S358" i="29"/>
  <c r="R358" i="29"/>
  <c r="Q358" i="29"/>
  <c r="P358" i="29"/>
  <c r="O358" i="29"/>
  <c r="N358" i="29"/>
  <c r="M358" i="29"/>
  <c r="L358" i="29"/>
  <c r="K358" i="29"/>
  <c r="J358" i="29"/>
  <c r="I358" i="29"/>
  <c r="H358" i="29"/>
  <c r="G358" i="29"/>
  <c r="F358" i="29"/>
  <c r="E358" i="29"/>
  <c r="D358" i="29"/>
  <c r="C358" i="29"/>
  <c r="B358" i="29"/>
  <c r="U357" i="29"/>
  <c r="T357" i="29"/>
  <c r="S357" i="29"/>
  <c r="R357" i="29"/>
  <c r="Q357" i="29"/>
  <c r="P357" i="29"/>
  <c r="O357" i="29"/>
  <c r="N357" i="29"/>
  <c r="M357" i="29"/>
  <c r="L357" i="29"/>
  <c r="K357" i="29"/>
  <c r="J357" i="29"/>
  <c r="I357" i="29"/>
  <c r="H357" i="29"/>
  <c r="G357" i="29"/>
  <c r="F357" i="29"/>
  <c r="E357" i="29"/>
  <c r="D357" i="29"/>
  <c r="C357" i="29"/>
  <c r="B357" i="29"/>
  <c r="U356" i="29"/>
  <c r="T356" i="29"/>
  <c r="S356" i="29"/>
  <c r="R356" i="29"/>
  <c r="Q356" i="29"/>
  <c r="P356" i="29"/>
  <c r="O356" i="29"/>
  <c r="N356" i="29"/>
  <c r="M356" i="29"/>
  <c r="L356" i="29"/>
  <c r="K356" i="29"/>
  <c r="J356" i="29"/>
  <c r="I356" i="29"/>
  <c r="H356" i="29"/>
  <c r="G356" i="29"/>
  <c r="F356" i="29"/>
  <c r="E356" i="29"/>
  <c r="D356" i="29"/>
  <c r="C356" i="29"/>
  <c r="B356" i="29"/>
  <c r="U355" i="29"/>
  <c r="T355" i="29"/>
  <c r="S355" i="29"/>
  <c r="R355" i="29"/>
  <c r="Q355" i="29"/>
  <c r="P355" i="29"/>
  <c r="O355" i="29"/>
  <c r="N355" i="29"/>
  <c r="M355" i="29"/>
  <c r="L355" i="29"/>
  <c r="K355" i="29"/>
  <c r="J355" i="29"/>
  <c r="I355" i="29"/>
  <c r="H355" i="29"/>
  <c r="G355" i="29"/>
  <c r="F355" i="29"/>
  <c r="E355" i="29"/>
  <c r="D355" i="29"/>
  <c r="C355" i="29"/>
  <c r="B355" i="29"/>
  <c r="U354" i="29"/>
  <c r="T354" i="29"/>
  <c r="S354" i="29"/>
  <c r="R354" i="29"/>
  <c r="Q354" i="29"/>
  <c r="P354" i="29"/>
  <c r="O354" i="29"/>
  <c r="N354" i="29"/>
  <c r="M354" i="29"/>
  <c r="L354" i="29"/>
  <c r="K354" i="29"/>
  <c r="J354" i="29"/>
  <c r="I354" i="29"/>
  <c r="H354" i="29"/>
  <c r="G354" i="29"/>
  <c r="F354" i="29"/>
  <c r="E354" i="29"/>
  <c r="D354" i="29"/>
  <c r="C354" i="29"/>
  <c r="B354" i="29"/>
  <c r="U353" i="29"/>
  <c r="T353" i="29"/>
  <c r="S353" i="29"/>
  <c r="R353" i="29"/>
  <c r="Q353" i="29"/>
  <c r="P353" i="29"/>
  <c r="O353" i="29"/>
  <c r="N353" i="29"/>
  <c r="M353" i="29"/>
  <c r="L353" i="29"/>
  <c r="K353" i="29"/>
  <c r="J353" i="29"/>
  <c r="I353" i="29"/>
  <c r="H353" i="29"/>
  <c r="G353" i="29"/>
  <c r="F353" i="29"/>
  <c r="E353" i="29"/>
  <c r="D353" i="29"/>
  <c r="C353" i="29"/>
  <c r="B353" i="29"/>
  <c r="U352" i="29"/>
  <c r="T352" i="29"/>
  <c r="S352" i="29"/>
  <c r="R352" i="29"/>
  <c r="Q352" i="29"/>
  <c r="P352" i="29"/>
  <c r="O352" i="29"/>
  <c r="N352" i="29"/>
  <c r="M352" i="29"/>
  <c r="L352" i="29"/>
  <c r="K352" i="29"/>
  <c r="J352" i="29"/>
  <c r="I352" i="29"/>
  <c r="H352" i="29"/>
  <c r="G352" i="29"/>
  <c r="F352" i="29"/>
  <c r="E352" i="29"/>
  <c r="D352" i="29"/>
  <c r="C352" i="29"/>
  <c r="B352" i="29"/>
  <c r="U351" i="29"/>
  <c r="T351" i="29"/>
  <c r="S351" i="29"/>
  <c r="R351" i="29"/>
  <c r="Q351" i="29"/>
  <c r="P351" i="29"/>
  <c r="O351" i="29"/>
  <c r="N351" i="29"/>
  <c r="M351" i="29"/>
  <c r="L351" i="29"/>
  <c r="K351" i="29"/>
  <c r="J351" i="29"/>
  <c r="I351" i="29"/>
  <c r="H351" i="29"/>
  <c r="G351" i="29"/>
  <c r="F351" i="29"/>
  <c r="E351" i="29"/>
  <c r="D351" i="29"/>
  <c r="C351" i="29"/>
  <c r="B351" i="29"/>
  <c r="U350" i="29"/>
  <c r="T350" i="29"/>
  <c r="S350" i="29"/>
  <c r="R350" i="29"/>
  <c r="Q350" i="29"/>
  <c r="P350" i="29"/>
  <c r="O350" i="29"/>
  <c r="N350" i="29"/>
  <c r="M350" i="29"/>
  <c r="L350" i="29"/>
  <c r="K350" i="29"/>
  <c r="J350" i="29"/>
  <c r="I350" i="29"/>
  <c r="H350" i="29"/>
  <c r="G350" i="29"/>
  <c r="F350" i="29"/>
  <c r="E350" i="29"/>
  <c r="D350" i="29"/>
  <c r="C350" i="29"/>
  <c r="B350" i="29"/>
  <c r="U349" i="29"/>
  <c r="T349" i="29"/>
  <c r="S349" i="29"/>
  <c r="R349" i="29"/>
  <c r="Q349" i="29"/>
  <c r="P349" i="29"/>
  <c r="O349" i="29"/>
  <c r="N349" i="29"/>
  <c r="M349" i="29"/>
  <c r="L349" i="29"/>
  <c r="K349" i="29"/>
  <c r="J349" i="29"/>
  <c r="I349" i="29"/>
  <c r="H349" i="29"/>
  <c r="G349" i="29"/>
  <c r="F349" i="29"/>
  <c r="E349" i="29"/>
  <c r="D349" i="29"/>
  <c r="C349" i="29"/>
  <c r="B349" i="29"/>
  <c r="U348" i="29"/>
  <c r="T348" i="29"/>
  <c r="S348" i="29"/>
  <c r="R348" i="29"/>
  <c r="Q348" i="29"/>
  <c r="P348" i="29"/>
  <c r="O348" i="29"/>
  <c r="N348" i="29"/>
  <c r="M348" i="29"/>
  <c r="L348" i="29"/>
  <c r="K348" i="29"/>
  <c r="J348" i="29"/>
  <c r="I348" i="29"/>
  <c r="H348" i="29"/>
  <c r="G348" i="29"/>
  <c r="F348" i="29"/>
  <c r="E348" i="29"/>
  <c r="D348" i="29"/>
  <c r="C348" i="29"/>
  <c r="B348" i="29"/>
  <c r="U347" i="29"/>
  <c r="T347" i="29"/>
  <c r="S347" i="29"/>
  <c r="R347" i="29"/>
  <c r="Q347" i="29"/>
  <c r="P347" i="29"/>
  <c r="O347" i="29"/>
  <c r="N347" i="29"/>
  <c r="M347" i="29"/>
  <c r="L347" i="29"/>
  <c r="K347" i="29"/>
  <c r="J347" i="29"/>
  <c r="I347" i="29"/>
  <c r="H347" i="29"/>
  <c r="G347" i="29"/>
  <c r="F347" i="29"/>
  <c r="E347" i="29"/>
  <c r="D347" i="29"/>
  <c r="C347" i="29"/>
  <c r="B347" i="29"/>
  <c r="U346" i="29"/>
  <c r="T346" i="29"/>
  <c r="S346" i="29"/>
  <c r="R346" i="29"/>
  <c r="Q346" i="29"/>
  <c r="P346" i="29"/>
  <c r="O346" i="29"/>
  <c r="N346" i="29"/>
  <c r="M346" i="29"/>
  <c r="L346" i="29"/>
  <c r="K346" i="29"/>
  <c r="J346" i="29"/>
  <c r="I346" i="29"/>
  <c r="H346" i="29"/>
  <c r="G346" i="29"/>
  <c r="F346" i="29"/>
  <c r="E346" i="29"/>
  <c r="D346" i="29"/>
  <c r="C346" i="29"/>
  <c r="B346" i="29"/>
  <c r="U345" i="29"/>
  <c r="T345" i="29"/>
  <c r="S345" i="29"/>
  <c r="R345" i="29"/>
  <c r="Q345" i="29"/>
  <c r="P345" i="29"/>
  <c r="O345" i="29"/>
  <c r="N345" i="29"/>
  <c r="M345" i="29"/>
  <c r="L345" i="29"/>
  <c r="K345" i="29"/>
  <c r="J345" i="29"/>
  <c r="I345" i="29"/>
  <c r="H345" i="29"/>
  <c r="G345" i="29"/>
  <c r="F345" i="29"/>
  <c r="E345" i="29"/>
  <c r="D345" i="29"/>
  <c r="C345" i="29"/>
  <c r="B345" i="29"/>
  <c r="U344" i="29"/>
  <c r="T344" i="29"/>
  <c r="S344" i="29"/>
  <c r="R344" i="29"/>
  <c r="Q344" i="29"/>
  <c r="P344" i="29"/>
  <c r="O344" i="29"/>
  <c r="N344" i="29"/>
  <c r="M344" i="29"/>
  <c r="L344" i="29"/>
  <c r="K344" i="29"/>
  <c r="J344" i="29"/>
  <c r="I344" i="29"/>
  <c r="H344" i="29"/>
  <c r="G344" i="29"/>
  <c r="F344" i="29"/>
  <c r="E344" i="29"/>
  <c r="D344" i="29"/>
  <c r="C344" i="29"/>
  <c r="B344" i="29"/>
  <c r="U343" i="29"/>
  <c r="T343" i="29"/>
  <c r="S343" i="29"/>
  <c r="R343" i="29"/>
  <c r="Q343" i="29"/>
  <c r="P343" i="29"/>
  <c r="O343" i="29"/>
  <c r="N343" i="29"/>
  <c r="M343" i="29"/>
  <c r="L343" i="29"/>
  <c r="K343" i="29"/>
  <c r="J343" i="29"/>
  <c r="I343" i="29"/>
  <c r="H343" i="29"/>
  <c r="G343" i="29"/>
  <c r="F343" i="29"/>
  <c r="E343" i="29"/>
  <c r="D343" i="29"/>
  <c r="C343" i="29"/>
  <c r="B343" i="29"/>
  <c r="U342" i="29"/>
  <c r="T342" i="29"/>
  <c r="S342" i="29"/>
  <c r="R342" i="29"/>
  <c r="Q342" i="29"/>
  <c r="P342" i="29"/>
  <c r="O342" i="29"/>
  <c r="N342" i="29"/>
  <c r="M342" i="29"/>
  <c r="L342" i="29"/>
  <c r="K342" i="29"/>
  <c r="J342" i="29"/>
  <c r="I342" i="29"/>
  <c r="H342" i="29"/>
  <c r="G342" i="29"/>
  <c r="F342" i="29"/>
  <c r="E342" i="29"/>
  <c r="D342" i="29"/>
  <c r="C342" i="29"/>
  <c r="B342" i="29"/>
  <c r="U341" i="29"/>
  <c r="T341" i="29"/>
  <c r="S341" i="29"/>
  <c r="R341" i="29"/>
  <c r="Q341" i="29"/>
  <c r="P341" i="29"/>
  <c r="O341" i="29"/>
  <c r="N341" i="29"/>
  <c r="M341" i="29"/>
  <c r="L341" i="29"/>
  <c r="K341" i="29"/>
  <c r="J341" i="29"/>
  <c r="I341" i="29"/>
  <c r="H341" i="29"/>
  <c r="G341" i="29"/>
  <c r="F341" i="29"/>
  <c r="E341" i="29"/>
  <c r="D341" i="29"/>
  <c r="C341" i="29"/>
  <c r="B341" i="29"/>
  <c r="U340" i="29"/>
  <c r="T340" i="29"/>
  <c r="S340" i="29"/>
  <c r="R340" i="29"/>
  <c r="Q340" i="29"/>
  <c r="P340" i="29"/>
  <c r="O340" i="29"/>
  <c r="N340" i="29"/>
  <c r="M340" i="29"/>
  <c r="L340" i="29"/>
  <c r="K340" i="29"/>
  <c r="J340" i="29"/>
  <c r="I340" i="29"/>
  <c r="H340" i="29"/>
  <c r="G340" i="29"/>
  <c r="F340" i="29"/>
  <c r="E340" i="29"/>
  <c r="D340" i="29"/>
  <c r="C340" i="29"/>
  <c r="B340" i="29"/>
  <c r="U339" i="29"/>
  <c r="T339" i="29"/>
  <c r="S339" i="29"/>
  <c r="R339" i="29"/>
  <c r="Q339" i="29"/>
  <c r="P339" i="29"/>
  <c r="O339" i="29"/>
  <c r="N339" i="29"/>
  <c r="M339" i="29"/>
  <c r="L339" i="29"/>
  <c r="K339" i="29"/>
  <c r="J339" i="29"/>
  <c r="I339" i="29"/>
  <c r="H339" i="29"/>
  <c r="G339" i="29"/>
  <c r="F339" i="29"/>
  <c r="E339" i="29"/>
  <c r="D339" i="29"/>
  <c r="C339" i="29"/>
  <c r="B339" i="29"/>
  <c r="U338" i="29"/>
  <c r="T338" i="29"/>
  <c r="S338" i="29"/>
  <c r="R338" i="29"/>
  <c r="Q338" i="29"/>
  <c r="P338" i="29"/>
  <c r="O338" i="29"/>
  <c r="N338" i="29"/>
  <c r="M338" i="29"/>
  <c r="L338" i="29"/>
  <c r="K338" i="29"/>
  <c r="J338" i="29"/>
  <c r="I338" i="29"/>
  <c r="H338" i="29"/>
  <c r="G338" i="29"/>
  <c r="F338" i="29"/>
  <c r="E338" i="29"/>
  <c r="D338" i="29"/>
  <c r="C338" i="29"/>
  <c r="B338" i="29"/>
  <c r="U337" i="29"/>
  <c r="T337" i="29"/>
  <c r="S337" i="29"/>
  <c r="R337" i="29"/>
  <c r="Q337" i="29"/>
  <c r="P337" i="29"/>
  <c r="O337" i="29"/>
  <c r="N337" i="29"/>
  <c r="M337" i="29"/>
  <c r="L337" i="29"/>
  <c r="K337" i="29"/>
  <c r="J337" i="29"/>
  <c r="I337" i="29"/>
  <c r="H337" i="29"/>
  <c r="G337" i="29"/>
  <c r="F337" i="29"/>
  <c r="E337" i="29"/>
  <c r="D337" i="29"/>
  <c r="C337" i="29"/>
  <c r="B337" i="29"/>
  <c r="U336" i="29"/>
  <c r="T336" i="29"/>
  <c r="S336" i="29"/>
  <c r="R336" i="29"/>
  <c r="Q336" i="29"/>
  <c r="P336" i="29"/>
  <c r="O336" i="29"/>
  <c r="N336" i="29"/>
  <c r="M336" i="29"/>
  <c r="L336" i="29"/>
  <c r="K336" i="29"/>
  <c r="J336" i="29"/>
  <c r="I336" i="29"/>
  <c r="H336" i="29"/>
  <c r="G336" i="29"/>
  <c r="F336" i="29"/>
  <c r="E336" i="29"/>
  <c r="D336" i="29"/>
  <c r="C336" i="29"/>
  <c r="B336" i="29"/>
  <c r="U335" i="29"/>
  <c r="T335" i="29"/>
  <c r="S335" i="29"/>
  <c r="R335" i="29"/>
  <c r="Q335" i="29"/>
  <c r="P335" i="29"/>
  <c r="O335" i="29"/>
  <c r="N335" i="29"/>
  <c r="M335" i="29"/>
  <c r="L335" i="29"/>
  <c r="K335" i="29"/>
  <c r="J335" i="29"/>
  <c r="I335" i="29"/>
  <c r="H335" i="29"/>
  <c r="G335" i="29"/>
  <c r="F335" i="29"/>
  <c r="E335" i="29"/>
  <c r="D335" i="29"/>
  <c r="C335" i="29"/>
  <c r="B335" i="29"/>
  <c r="U334" i="29"/>
  <c r="T334" i="29"/>
  <c r="S334" i="29"/>
  <c r="R334" i="29"/>
  <c r="Q334" i="29"/>
  <c r="P334" i="29"/>
  <c r="O334" i="29"/>
  <c r="N334" i="29"/>
  <c r="M334" i="29"/>
  <c r="L334" i="29"/>
  <c r="K334" i="29"/>
  <c r="J334" i="29"/>
  <c r="I334" i="29"/>
  <c r="H334" i="29"/>
  <c r="G334" i="29"/>
  <c r="F334" i="29"/>
  <c r="E334" i="29"/>
  <c r="D334" i="29"/>
  <c r="C334" i="29"/>
  <c r="B334" i="29"/>
  <c r="U333" i="29"/>
  <c r="T333" i="29"/>
  <c r="S333" i="29"/>
  <c r="R333" i="29"/>
  <c r="Q333" i="29"/>
  <c r="P333" i="29"/>
  <c r="O333" i="29"/>
  <c r="N333" i="29"/>
  <c r="M333" i="29"/>
  <c r="L333" i="29"/>
  <c r="K333" i="29"/>
  <c r="J333" i="29"/>
  <c r="I333" i="29"/>
  <c r="H333" i="29"/>
  <c r="G333" i="29"/>
  <c r="F333" i="29"/>
  <c r="E333" i="29"/>
  <c r="D333" i="29"/>
  <c r="C333" i="29"/>
  <c r="B333" i="29"/>
  <c r="U332" i="29"/>
  <c r="T332" i="29"/>
  <c r="S332" i="29"/>
  <c r="R332" i="29"/>
  <c r="Q332" i="29"/>
  <c r="P332" i="29"/>
  <c r="O332" i="29"/>
  <c r="N332" i="29"/>
  <c r="M332" i="29"/>
  <c r="L332" i="29"/>
  <c r="K332" i="29"/>
  <c r="J332" i="29"/>
  <c r="I332" i="29"/>
  <c r="H332" i="29"/>
  <c r="G332" i="29"/>
  <c r="F332" i="29"/>
  <c r="E332" i="29"/>
  <c r="D332" i="29"/>
  <c r="C332" i="29"/>
  <c r="B332" i="29"/>
  <c r="U331" i="29"/>
  <c r="T331" i="29"/>
  <c r="S331" i="29"/>
  <c r="R331" i="29"/>
  <c r="Q331" i="29"/>
  <c r="P331" i="29"/>
  <c r="O331" i="29"/>
  <c r="N331" i="29"/>
  <c r="M331" i="29"/>
  <c r="L331" i="29"/>
  <c r="K331" i="29"/>
  <c r="J331" i="29"/>
  <c r="I331" i="29"/>
  <c r="H331" i="29"/>
  <c r="G331" i="29"/>
  <c r="F331" i="29"/>
  <c r="E331" i="29"/>
  <c r="D331" i="29"/>
  <c r="C331" i="29"/>
  <c r="B331" i="29"/>
  <c r="U330" i="29"/>
  <c r="T330" i="29"/>
  <c r="S330" i="29"/>
  <c r="R330" i="29"/>
  <c r="Q330" i="29"/>
  <c r="P330" i="29"/>
  <c r="O330" i="29"/>
  <c r="N330" i="29"/>
  <c r="M330" i="29"/>
  <c r="L330" i="29"/>
  <c r="K330" i="29"/>
  <c r="J330" i="29"/>
  <c r="I330" i="29"/>
  <c r="H330" i="29"/>
  <c r="G330" i="29"/>
  <c r="F330" i="29"/>
  <c r="E330" i="29"/>
  <c r="D330" i="29"/>
  <c r="C330" i="29"/>
  <c r="B330" i="29"/>
  <c r="U329" i="29"/>
  <c r="T329" i="29"/>
  <c r="S329" i="29"/>
  <c r="R329" i="29"/>
  <c r="Q329" i="29"/>
  <c r="P329" i="29"/>
  <c r="O329" i="29"/>
  <c r="N329" i="29"/>
  <c r="M329" i="29"/>
  <c r="L329" i="29"/>
  <c r="K329" i="29"/>
  <c r="J329" i="29"/>
  <c r="I329" i="29"/>
  <c r="H329" i="29"/>
  <c r="G329" i="29"/>
  <c r="F329" i="29"/>
  <c r="E329" i="29"/>
  <c r="D329" i="29"/>
  <c r="C329" i="29"/>
  <c r="B329" i="29"/>
  <c r="U328" i="29"/>
  <c r="T328" i="29"/>
  <c r="S328" i="29"/>
  <c r="R328" i="29"/>
  <c r="Q328" i="29"/>
  <c r="P328" i="29"/>
  <c r="O328" i="29"/>
  <c r="N328" i="29"/>
  <c r="M328" i="29"/>
  <c r="L328" i="29"/>
  <c r="K328" i="29"/>
  <c r="J328" i="29"/>
  <c r="I328" i="29"/>
  <c r="H328" i="29"/>
  <c r="G328" i="29"/>
  <c r="F328" i="29"/>
  <c r="E328" i="29"/>
  <c r="D328" i="29"/>
  <c r="C328" i="29"/>
  <c r="B328" i="29"/>
  <c r="U327" i="29"/>
  <c r="T327" i="29"/>
  <c r="S327" i="29"/>
  <c r="R327" i="29"/>
  <c r="Q327" i="29"/>
  <c r="P327" i="29"/>
  <c r="O327" i="29"/>
  <c r="N327" i="29"/>
  <c r="M327" i="29"/>
  <c r="L327" i="29"/>
  <c r="K327" i="29"/>
  <c r="J327" i="29"/>
  <c r="I327" i="29"/>
  <c r="H327" i="29"/>
  <c r="G327" i="29"/>
  <c r="F327" i="29"/>
  <c r="E327" i="29"/>
  <c r="D327" i="29"/>
  <c r="C327" i="29"/>
  <c r="B327" i="29"/>
  <c r="U326" i="29"/>
  <c r="T326" i="29"/>
  <c r="S326" i="29"/>
  <c r="R326" i="29"/>
  <c r="Q326" i="29"/>
  <c r="P326" i="29"/>
  <c r="O326" i="29"/>
  <c r="N326" i="29"/>
  <c r="M326" i="29"/>
  <c r="L326" i="29"/>
  <c r="K326" i="29"/>
  <c r="J326" i="29"/>
  <c r="I326" i="29"/>
  <c r="H326" i="29"/>
  <c r="G326" i="29"/>
  <c r="F326" i="29"/>
  <c r="E326" i="29"/>
  <c r="D326" i="29"/>
  <c r="C326" i="29"/>
  <c r="B326" i="29"/>
  <c r="U325" i="29"/>
  <c r="T325" i="29"/>
  <c r="S325" i="29"/>
  <c r="R325" i="29"/>
  <c r="Q325" i="29"/>
  <c r="P325" i="29"/>
  <c r="O325" i="29"/>
  <c r="N325" i="29"/>
  <c r="M325" i="29"/>
  <c r="L325" i="29"/>
  <c r="K325" i="29"/>
  <c r="J325" i="29"/>
  <c r="I325" i="29"/>
  <c r="H325" i="29"/>
  <c r="G325" i="29"/>
  <c r="F325" i="29"/>
  <c r="E325" i="29"/>
  <c r="D325" i="29"/>
  <c r="C325" i="29"/>
  <c r="B325" i="29"/>
  <c r="U324" i="29"/>
  <c r="T324" i="29"/>
  <c r="S324" i="29"/>
  <c r="R324" i="29"/>
  <c r="Q324" i="29"/>
  <c r="P324" i="29"/>
  <c r="O324" i="29"/>
  <c r="N324" i="29"/>
  <c r="M324" i="29"/>
  <c r="L324" i="29"/>
  <c r="K324" i="29"/>
  <c r="J324" i="29"/>
  <c r="I324" i="29"/>
  <c r="H324" i="29"/>
  <c r="G324" i="29"/>
  <c r="F324" i="29"/>
  <c r="E324" i="29"/>
  <c r="D324" i="29"/>
  <c r="C324" i="29"/>
  <c r="B324" i="29"/>
  <c r="U323" i="29"/>
  <c r="T323" i="29"/>
  <c r="S323" i="29"/>
  <c r="R323" i="29"/>
  <c r="Q323" i="29"/>
  <c r="P323" i="29"/>
  <c r="O323" i="29"/>
  <c r="N323" i="29"/>
  <c r="M323" i="29"/>
  <c r="L323" i="29"/>
  <c r="K323" i="29"/>
  <c r="J323" i="29"/>
  <c r="I323" i="29"/>
  <c r="H323" i="29"/>
  <c r="G323" i="29"/>
  <c r="F323" i="29"/>
  <c r="E323" i="29"/>
  <c r="D323" i="29"/>
  <c r="C323" i="29"/>
  <c r="B323" i="29"/>
  <c r="U322" i="29"/>
  <c r="T322" i="29"/>
  <c r="S322" i="29"/>
  <c r="R322" i="29"/>
  <c r="Q322" i="29"/>
  <c r="P322" i="29"/>
  <c r="O322" i="29"/>
  <c r="N322" i="29"/>
  <c r="M322" i="29"/>
  <c r="L322" i="29"/>
  <c r="K322" i="29"/>
  <c r="J322" i="29"/>
  <c r="I322" i="29"/>
  <c r="H322" i="29"/>
  <c r="G322" i="29"/>
  <c r="F322" i="29"/>
  <c r="E322" i="29"/>
  <c r="D322" i="29"/>
  <c r="C322" i="29"/>
  <c r="B322" i="29"/>
  <c r="U321" i="29"/>
  <c r="T321" i="29"/>
  <c r="S321" i="29"/>
  <c r="R321" i="29"/>
  <c r="Q321" i="29"/>
  <c r="P321" i="29"/>
  <c r="O321" i="29"/>
  <c r="N321" i="29"/>
  <c r="M321" i="29"/>
  <c r="L321" i="29"/>
  <c r="K321" i="29"/>
  <c r="J321" i="29"/>
  <c r="I321" i="29"/>
  <c r="H321" i="29"/>
  <c r="G321" i="29"/>
  <c r="F321" i="29"/>
  <c r="E321" i="29"/>
  <c r="D321" i="29"/>
  <c r="C321" i="29"/>
  <c r="B321" i="29"/>
  <c r="U320" i="29"/>
  <c r="T320" i="29"/>
  <c r="S320" i="29"/>
  <c r="R320" i="29"/>
  <c r="Q320" i="29"/>
  <c r="P320" i="29"/>
  <c r="O320" i="29"/>
  <c r="N320" i="29"/>
  <c r="M320" i="29"/>
  <c r="L320" i="29"/>
  <c r="K320" i="29"/>
  <c r="J320" i="29"/>
  <c r="I320" i="29"/>
  <c r="H320" i="29"/>
  <c r="G320" i="29"/>
  <c r="F320" i="29"/>
  <c r="E320" i="29"/>
  <c r="D320" i="29"/>
  <c r="C320" i="29"/>
  <c r="B320" i="29"/>
  <c r="U319" i="29"/>
  <c r="T319" i="29"/>
  <c r="S319" i="29"/>
  <c r="R319" i="29"/>
  <c r="Q319" i="29"/>
  <c r="P319" i="29"/>
  <c r="O319" i="29"/>
  <c r="N319" i="29"/>
  <c r="M319" i="29"/>
  <c r="L319" i="29"/>
  <c r="K319" i="29"/>
  <c r="J319" i="29"/>
  <c r="I319" i="29"/>
  <c r="H319" i="29"/>
  <c r="G319" i="29"/>
  <c r="F319" i="29"/>
  <c r="E319" i="29"/>
  <c r="D319" i="29"/>
  <c r="C319" i="29"/>
  <c r="B319" i="29"/>
  <c r="U318" i="29"/>
  <c r="T318" i="29"/>
  <c r="S318" i="29"/>
  <c r="R318" i="29"/>
  <c r="Q318" i="29"/>
  <c r="P318" i="29"/>
  <c r="O318" i="29"/>
  <c r="N318" i="29"/>
  <c r="M318" i="29"/>
  <c r="L318" i="29"/>
  <c r="K318" i="29"/>
  <c r="J318" i="29"/>
  <c r="I318" i="29"/>
  <c r="H318" i="29"/>
  <c r="G318" i="29"/>
  <c r="F318" i="29"/>
  <c r="E318" i="29"/>
  <c r="D318" i="29"/>
  <c r="C318" i="29"/>
  <c r="B318" i="29"/>
  <c r="U317" i="29"/>
  <c r="T317" i="29"/>
  <c r="S317" i="29"/>
  <c r="R317" i="29"/>
  <c r="Q317" i="29"/>
  <c r="P317" i="29"/>
  <c r="O317" i="29"/>
  <c r="N317" i="29"/>
  <c r="M317" i="29"/>
  <c r="L317" i="29"/>
  <c r="K317" i="29"/>
  <c r="J317" i="29"/>
  <c r="I317" i="29"/>
  <c r="H317" i="29"/>
  <c r="G317" i="29"/>
  <c r="F317" i="29"/>
  <c r="E317" i="29"/>
  <c r="D317" i="29"/>
  <c r="C317" i="29"/>
  <c r="B317" i="29"/>
  <c r="U316" i="29"/>
  <c r="T316" i="29"/>
  <c r="S316" i="29"/>
  <c r="R316" i="29"/>
  <c r="Q316" i="29"/>
  <c r="P316" i="29"/>
  <c r="O316" i="29"/>
  <c r="N316" i="29"/>
  <c r="M316" i="29"/>
  <c r="L316" i="29"/>
  <c r="K316" i="29"/>
  <c r="J316" i="29"/>
  <c r="I316" i="29"/>
  <c r="H316" i="29"/>
  <c r="G316" i="29"/>
  <c r="F316" i="29"/>
  <c r="E316" i="29"/>
  <c r="D316" i="29"/>
  <c r="C316" i="29"/>
  <c r="B316" i="29"/>
  <c r="U315" i="29"/>
  <c r="T315" i="29"/>
  <c r="S315" i="29"/>
  <c r="R315" i="29"/>
  <c r="Q315" i="29"/>
  <c r="P315" i="29"/>
  <c r="O315" i="29"/>
  <c r="N315" i="29"/>
  <c r="M315" i="29"/>
  <c r="L315" i="29"/>
  <c r="K315" i="29"/>
  <c r="J315" i="29"/>
  <c r="I315" i="29"/>
  <c r="H315" i="29"/>
  <c r="G315" i="29"/>
  <c r="F315" i="29"/>
  <c r="E315" i="29"/>
  <c r="D315" i="29"/>
  <c r="C315" i="29"/>
  <c r="B315" i="29"/>
  <c r="U314" i="29"/>
  <c r="T314" i="29"/>
  <c r="S314" i="29"/>
  <c r="R314" i="29"/>
  <c r="Q314" i="29"/>
  <c r="P314" i="29"/>
  <c r="O314" i="29"/>
  <c r="N314" i="29"/>
  <c r="M314" i="29"/>
  <c r="L314" i="29"/>
  <c r="K314" i="29"/>
  <c r="J314" i="29"/>
  <c r="I314" i="29"/>
  <c r="H314" i="29"/>
  <c r="G314" i="29"/>
  <c r="F314" i="29"/>
  <c r="E314" i="29"/>
  <c r="D314" i="29"/>
  <c r="C314" i="29"/>
  <c r="B314" i="29"/>
  <c r="U313" i="29"/>
  <c r="T313" i="29"/>
  <c r="S313" i="29"/>
  <c r="R313" i="29"/>
  <c r="Q313" i="29"/>
  <c r="P313" i="29"/>
  <c r="O313" i="29"/>
  <c r="N313" i="29"/>
  <c r="M313" i="29"/>
  <c r="L313" i="29"/>
  <c r="K313" i="29"/>
  <c r="J313" i="29"/>
  <c r="I313" i="29"/>
  <c r="H313" i="29"/>
  <c r="G313" i="29"/>
  <c r="F313" i="29"/>
  <c r="E313" i="29"/>
  <c r="D313" i="29"/>
  <c r="C313" i="29"/>
  <c r="B313" i="29"/>
  <c r="U312" i="29"/>
  <c r="T312" i="29"/>
  <c r="S312" i="29"/>
  <c r="R312" i="29"/>
  <c r="Q312" i="29"/>
  <c r="P312" i="29"/>
  <c r="O312" i="29"/>
  <c r="N312" i="29"/>
  <c r="M312" i="29"/>
  <c r="L312" i="29"/>
  <c r="K312" i="29"/>
  <c r="J312" i="29"/>
  <c r="I312" i="29"/>
  <c r="H312" i="29"/>
  <c r="G312" i="29"/>
  <c r="F312" i="29"/>
  <c r="E312" i="29"/>
  <c r="D312" i="29"/>
  <c r="C312" i="29"/>
  <c r="B312" i="29"/>
  <c r="U311" i="29"/>
  <c r="T311" i="29"/>
  <c r="S311" i="29"/>
  <c r="R311" i="29"/>
  <c r="Q311" i="29"/>
  <c r="P311" i="29"/>
  <c r="O311" i="29"/>
  <c r="N311" i="29"/>
  <c r="M311" i="29"/>
  <c r="L311" i="29"/>
  <c r="K311" i="29"/>
  <c r="J311" i="29"/>
  <c r="I311" i="29"/>
  <c r="H311" i="29"/>
  <c r="G311" i="29"/>
  <c r="F311" i="29"/>
  <c r="E311" i="29"/>
  <c r="D311" i="29"/>
  <c r="C311" i="29"/>
  <c r="B311" i="29"/>
  <c r="U310" i="29"/>
  <c r="T310" i="29"/>
  <c r="S310" i="29"/>
  <c r="R310" i="29"/>
  <c r="Q310" i="29"/>
  <c r="P310" i="29"/>
  <c r="O310" i="29"/>
  <c r="N310" i="29"/>
  <c r="M310" i="29"/>
  <c r="L310" i="29"/>
  <c r="K310" i="29"/>
  <c r="J310" i="29"/>
  <c r="I310" i="29"/>
  <c r="H310" i="29"/>
  <c r="G310" i="29"/>
  <c r="F310" i="29"/>
  <c r="E310" i="29"/>
  <c r="D310" i="29"/>
  <c r="C310" i="29"/>
  <c r="B310" i="29"/>
  <c r="U309" i="29"/>
  <c r="T309" i="29"/>
  <c r="S309" i="29"/>
  <c r="R309" i="29"/>
  <c r="Q309" i="29"/>
  <c r="P309" i="29"/>
  <c r="O309" i="29"/>
  <c r="N309" i="29"/>
  <c r="M309" i="29"/>
  <c r="L309" i="29"/>
  <c r="K309" i="29"/>
  <c r="J309" i="29"/>
  <c r="I309" i="29"/>
  <c r="H309" i="29"/>
  <c r="G309" i="29"/>
  <c r="F309" i="29"/>
  <c r="E309" i="29"/>
  <c r="D309" i="29"/>
  <c r="C309" i="29"/>
  <c r="B309" i="29"/>
  <c r="U308" i="29"/>
  <c r="T308" i="29"/>
  <c r="S308" i="29"/>
  <c r="R308" i="29"/>
  <c r="Q308" i="29"/>
  <c r="P308" i="29"/>
  <c r="O308" i="29"/>
  <c r="N308" i="29"/>
  <c r="M308" i="29"/>
  <c r="L308" i="29"/>
  <c r="K308" i="29"/>
  <c r="J308" i="29"/>
  <c r="I308" i="29"/>
  <c r="H308" i="29"/>
  <c r="G308" i="29"/>
  <c r="F308" i="29"/>
  <c r="E308" i="29"/>
  <c r="D308" i="29"/>
  <c r="C308" i="29"/>
  <c r="B308" i="29"/>
  <c r="U307" i="29"/>
  <c r="T307" i="29"/>
  <c r="S307" i="29"/>
  <c r="R307" i="29"/>
  <c r="Q307" i="29"/>
  <c r="P307" i="29"/>
  <c r="O307" i="29"/>
  <c r="N307" i="29"/>
  <c r="M307" i="29"/>
  <c r="L307" i="29"/>
  <c r="K307" i="29"/>
  <c r="J307" i="29"/>
  <c r="I307" i="29"/>
  <c r="H307" i="29"/>
  <c r="G307" i="29"/>
  <c r="F307" i="29"/>
  <c r="E307" i="29"/>
  <c r="D307" i="29"/>
  <c r="C307" i="29"/>
  <c r="B307" i="29"/>
  <c r="U306" i="29"/>
  <c r="T306" i="29"/>
  <c r="S306" i="29"/>
  <c r="R306" i="29"/>
  <c r="Q306" i="29"/>
  <c r="P306" i="29"/>
  <c r="O306" i="29"/>
  <c r="N306" i="29"/>
  <c r="M306" i="29"/>
  <c r="L306" i="29"/>
  <c r="K306" i="29"/>
  <c r="J306" i="29"/>
  <c r="I306" i="29"/>
  <c r="H306" i="29"/>
  <c r="G306" i="29"/>
  <c r="F306" i="29"/>
  <c r="E306" i="29"/>
  <c r="D306" i="29"/>
  <c r="C306" i="29"/>
  <c r="B306" i="29"/>
  <c r="U305" i="29"/>
  <c r="T305" i="29"/>
  <c r="S305" i="29"/>
  <c r="R305" i="29"/>
  <c r="Q305" i="29"/>
  <c r="P305" i="29"/>
  <c r="O305" i="29"/>
  <c r="N305" i="29"/>
  <c r="M305" i="29"/>
  <c r="L305" i="29"/>
  <c r="K305" i="29"/>
  <c r="J305" i="29"/>
  <c r="I305" i="29"/>
  <c r="H305" i="29"/>
  <c r="G305" i="29"/>
  <c r="F305" i="29"/>
  <c r="E305" i="29"/>
  <c r="D305" i="29"/>
  <c r="C305" i="29"/>
  <c r="B305" i="29"/>
  <c r="U304" i="29"/>
  <c r="T304" i="29"/>
  <c r="S304" i="29"/>
  <c r="R304" i="29"/>
  <c r="Q304" i="29"/>
  <c r="P304" i="29"/>
  <c r="O304" i="29"/>
  <c r="N304" i="29"/>
  <c r="M304" i="29"/>
  <c r="L304" i="29"/>
  <c r="K304" i="29"/>
  <c r="J304" i="29"/>
  <c r="I304" i="29"/>
  <c r="H304" i="29"/>
  <c r="G304" i="29"/>
  <c r="F304" i="29"/>
  <c r="E304" i="29"/>
  <c r="D304" i="29"/>
  <c r="C304" i="29"/>
  <c r="B304" i="29"/>
  <c r="U303" i="29"/>
  <c r="T303" i="29"/>
  <c r="S303" i="29"/>
  <c r="R303" i="29"/>
  <c r="Q303" i="29"/>
  <c r="P303" i="29"/>
  <c r="O303" i="29"/>
  <c r="N303" i="29"/>
  <c r="M303" i="29"/>
  <c r="L303" i="29"/>
  <c r="K303" i="29"/>
  <c r="J303" i="29"/>
  <c r="I303" i="29"/>
  <c r="H303" i="29"/>
  <c r="G303" i="29"/>
  <c r="F303" i="29"/>
  <c r="E303" i="29"/>
  <c r="D303" i="29"/>
  <c r="C303" i="29"/>
  <c r="B303" i="29"/>
  <c r="U302" i="29"/>
  <c r="T302" i="29"/>
  <c r="S302" i="29"/>
  <c r="R302" i="29"/>
  <c r="Q302" i="29"/>
  <c r="P302" i="29"/>
  <c r="O302" i="29"/>
  <c r="N302" i="29"/>
  <c r="M302" i="29"/>
  <c r="L302" i="29"/>
  <c r="K302" i="29"/>
  <c r="J302" i="29"/>
  <c r="I302" i="29"/>
  <c r="H302" i="29"/>
  <c r="G302" i="29"/>
  <c r="F302" i="29"/>
  <c r="E302" i="29"/>
  <c r="D302" i="29"/>
  <c r="C302" i="29"/>
  <c r="B302" i="29"/>
  <c r="U301" i="29"/>
  <c r="T301" i="29"/>
  <c r="S301" i="29"/>
  <c r="R301" i="29"/>
  <c r="Q301" i="29"/>
  <c r="P301" i="29"/>
  <c r="O301" i="29"/>
  <c r="N301" i="29"/>
  <c r="M301" i="29"/>
  <c r="L301" i="29"/>
  <c r="K301" i="29"/>
  <c r="J301" i="29"/>
  <c r="I301" i="29"/>
  <c r="H301" i="29"/>
  <c r="G301" i="29"/>
  <c r="F301" i="29"/>
  <c r="E301" i="29"/>
  <c r="D301" i="29"/>
  <c r="C301" i="29"/>
  <c r="B301" i="29"/>
  <c r="U300" i="29"/>
  <c r="T300" i="29"/>
  <c r="S300" i="29"/>
  <c r="R300" i="29"/>
  <c r="Q300" i="29"/>
  <c r="P300" i="29"/>
  <c r="O300" i="29"/>
  <c r="N300" i="29"/>
  <c r="M300" i="29"/>
  <c r="L300" i="29"/>
  <c r="K300" i="29"/>
  <c r="J300" i="29"/>
  <c r="I300" i="29"/>
  <c r="H300" i="29"/>
  <c r="G300" i="29"/>
  <c r="F300" i="29"/>
  <c r="E300" i="29"/>
  <c r="D300" i="29"/>
  <c r="C300" i="29"/>
  <c r="B300" i="29"/>
  <c r="U299" i="29"/>
  <c r="T299" i="29"/>
  <c r="S299" i="29"/>
  <c r="R299" i="29"/>
  <c r="Q299" i="29"/>
  <c r="P299" i="29"/>
  <c r="O299" i="29"/>
  <c r="N299" i="29"/>
  <c r="M299" i="29"/>
  <c r="L299" i="29"/>
  <c r="K299" i="29"/>
  <c r="J299" i="29"/>
  <c r="I299" i="29"/>
  <c r="H299" i="29"/>
  <c r="G299" i="29"/>
  <c r="F299" i="29"/>
  <c r="E299" i="29"/>
  <c r="D299" i="29"/>
  <c r="C299" i="29"/>
  <c r="B299" i="29"/>
  <c r="U298" i="29"/>
  <c r="T298" i="29"/>
  <c r="S298" i="29"/>
  <c r="R298" i="29"/>
  <c r="Q298" i="29"/>
  <c r="P298" i="29"/>
  <c r="O298" i="29"/>
  <c r="N298" i="29"/>
  <c r="M298" i="29"/>
  <c r="L298" i="29"/>
  <c r="K298" i="29"/>
  <c r="J298" i="29"/>
  <c r="I298" i="29"/>
  <c r="H298" i="29"/>
  <c r="G298" i="29"/>
  <c r="F298" i="29"/>
  <c r="E298" i="29"/>
  <c r="D298" i="29"/>
  <c r="C298" i="29"/>
  <c r="B298" i="29"/>
  <c r="U297" i="29"/>
  <c r="T297" i="29"/>
  <c r="S297" i="29"/>
  <c r="R297" i="29"/>
  <c r="Q297" i="29"/>
  <c r="P297" i="29"/>
  <c r="O297" i="29"/>
  <c r="N297" i="29"/>
  <c r="M297" i="29"/>
  <c r="L297" i="29"/>
  <c r="K297" i="29"/>
  <c r="J297" i="29"/>
  <c r="I297" i="29"/>
  <c r="H297" i="29"/>
  <c r="G297" i="29"/>
  <c r="F297" i="29"/>
  <c r="E297" i="29"/>
  <c r="D297" i="29"/>
  <c r="C297" i="29"/>
  <c r="B297" i="29"/>
  <c r="U296" i="29"/>
  <c r="T296" i="29"/>
  <c r="S296" i="29"/>
  <c r="R296" i="29"/>
  <c r="Q296" i="29"/>
  <c r="P296" i="29"/>
  <c r="O296" i="29"/>
  <c r="N296" i="29"/>
  <c r="M296" i="29"/>
  <c r="L296" i="29"/>
  <c r="K296" i="29"/>
  <c r="J296" i="29"/>
  <c r="I296" i="29"/>
  <c r="H296" i="29"/>
  <c r="G296" i="29"/>
  <c r="F296" i="29"/>
  <c r="E296" i="29"/>
  <c r="D296" i="29"/>
  <c r="C296" i="29"/>
  <c r="B296" i="29"/>
  <c r="U295" i="29"/>
  <c r="T295" i="29"/>
  <c r="S295" i="29"/>
  <c r="R295" i="29"/>
  <c r="Q295" i="29"/>
  <c r="P295" i="29"/>
  <c r="O295" i="29"/>
  <c r="N295" i="29"/>
  <c r="M295" i="29"/>
  <c r="L295" i="29"/>
  <c r="K295" i="29"/>
  <c r="J295" i="29"/>
  <c r="I295" i="29"/>
  <c r="H295" i="29"/>
  <c r="G295" i="29"/>
  <c r="F295" i="29"/>
  <c r="E295" i="29"/>
  <c r="D295" i="29"/>
  <c r="C295" i="29"/>
  <c r="B295" i="29"/>
  <c r="U294" i="29"/>
  <c r="T294" i="29"/>
  <c r="S294" i="29"/>
  <c r="R294" i="29"/>
  <c r="Q294" i="29"/>
  <c r="P294" i="29"/>
  <c r="O294" i="29"/>
  <c r="N294" i="29"/>
  <c r="M294" i="29"/>
  <c r="L294" i="29"/>
  <c r="K294" i="29"/>
  <c r="J294" i="29"/>
  <c r="I294" i="29"/>
  <c r="H294" i="29"/>
  <c r="G294" i="29"/>
  <c r="F294" i="29"/>
  <c r="E294" i="29"/>
  <c r="D294" i="29"/>
  <c r="C294" i="29"/>
  <c r="B294" i="29"/>
  <c r="U293" i="29"/>
  <c r="T293" i="29"/>
  <c r="S293" i="29"/>
  <c r="R293" i="29"/>
  <c r="Q293" i="29"/>
  <c r="P293" i="29"/>
  <c r="O293" i="29"/>
  <c r="N293" i="29"/>
  <c r="M293" i="29"/>
  <c r="L293" i="29"/>
  <c r="K293" i="29"/>
  <c r="J293" i="29"/>
  <c r="I293" i="29"/>
  <c r="H293" i="29"/>
  <c r="G293" i="29"/>
  <c r="F293" i="29"/>
  <c r="E293" i="29"/>
  <c r="D293" i="29"/>
  <c r="C293" i="29"/>
  <c r="B293" i="29"/>
  <c r="U292" i="29"/>
  <c r="T292" i="29"/>
  <c r="S292" i="29"/>
  <c r="R292" i="29"/>
  <c r="Q292" i="29"/>
  <c r="P292" i="29"/>
  <c r="O292" i="29"/>
  <c r="N292" i="29"/>
  <c r="M292" i="29"/>
  <c r="L292" i="29"/>
  <c r="K292" i="29"/>
  <c r="J292" i="29"/>
  <c r="I292" i="29"/>
  <c r="H292" i="29"/>
  <c r="G292" i="29"/>
  <c r="F292" i="29"/>
  <c r="E292" i="29"/>
  <c r="D292" i="29"/>
  <c r="C292" i="29"/>
  <c r="B292" i="29"/>
  <c r="U291" i="29"/>
  <c r="T291" i="29"/>
  <c r="S291" i="29"/>
  <c r="R291" i="29"/>
  <c r="Q291" i="29"/>
  <c r="P291" i="29"/>
  <c r="O291" i="29"/>
  <c r="N291" i="29"/>
  <c r="M291" i="29"/>
  <c r="L291" i="29"/>
  <c r="K291" i="29"/>
  <c r="J291" i="29"/>
  <c r="I291" i="29"/>
  <c r="H291" i="29"/>
  <c r="G291" i="29"/>
  <c r="F291" i="29"/>
  <c r="E291" i="29"/>
  <c r="D291" i="29"/>
  <c r="C291" i="29"/>
  <c r="B291" i="29"/>
  <c r="U290" i="29"/>
  <c r="T290" i="29"/>
  <c r="S290" i="29"/>
  <c r="R290" i="29"/>
  <c r="Q290" i="29"/>
  <c r="P290" i="29"/>
  <c r="O290" i="29"/>
  <c r="N290" i="29"/>
  <c r="M290" i="29"/>
  <c r="L290" i="29"/>
  <c r="K290" i="29"/>
  <c r="J290" i="29"/>
  <c r="I290" i="29"/>
  <c r="H290" i="29"/>
  <c r="G290" i="29"/>
  <c r="F290" i="29"/>
  <c r="E290" i="29"/>
  <c r="D290" i="29"/>
  <c r="C290" i="29"/>
  <c r="B290" i="29"/>
  <c r="U289" i="29"/>
  <c r="T289" i="29"/>
  <c r="S289" i="29"/>
  <c r="R289" i="29"/>
  <c r="Q289" i="29"/>
  <c r="P289" i="29"/>
  <c r="O289" i="29"/>
  <c r="N289" i="29"/>
  <c r="M289" i="29"/>
  <c r="L289" i="29"/>
  <c r="K289" i="29"/>
  <c r="J289" i="29"/>
  <c r="I289" i="29"/>
  <c r="H289" i="29"/>
  <c r="G289" i="29"/>
  <c r="F289" i="29"/>
  <c r="E289" i="29"/>
  <c r="D289" i="29"/>
  <c r="C289" i="29"/>
  <c r="B289" i="29"/>
  <c r="U288" i="29"/>
  <c r="T288" i="29"/>
  <c r="S288" i="29"/>
  <c r="R288" i="29"/>
  <c r="Q288" i="29"/>
  <c r="P288" i="29"/>
  <c r="O288" i="29"/>
  <c r="N288" i="29"/>
  <c r="M288" i="29"/>
  <c r="L288" i="29"/>
  <c r="K288" i="29"/>
  <c r="J288" i="29"/>
  <c r="I288" i="29"/>
  <c r="H288" i="29"/>
  <c r="G288" i="29"/>
  <c r="F288" i="29"/>
  <c r="E288" i="29"/>
  <c r="D288" i="29"/>
  <c r="C288" i="29"/>
  <c r="B288" i="29"/>
  <c r="U287" i="29"/>
  <c r="T287" i="29"/>
  <c r="S287" i="29"/>
  <c r="R287" i="29"/>
  <c r="Q287" i="29"/>
  <c r="P287" i="29"/>
  <c r="O287" i="29"/>
  <c r="N287" i="29"/>
  <c r="M287" i="29"/>
  <c r="L287" i="29"/>
  <c r="K287" i="29"/>
  <c r="J287" i="29"/>
  <c r="I287" i="29"/>
  <c r="H287" i="29"/>
  <c r="G287" i="29"/>
  <c r="F287" i="29"/>
  <c r="E287" i="29"/>
  <c r="D287" i="29"/>
  <c r="C287" i="29"/>
  <c r="B287" i="29"/>
  <c r="U286" i="29"/>
  <c r="T286" i="29"/>
  <c r="S286" i="29"/>
  <c r="R286" i="29"/>
  <c r="Q286" i="29"/>
  <c r="P286" i="29"/>
  <c r="O286" i="29"/>
  <c r="N286" i="29"/>
  <c r="M286" i="29"/>
  <c r="L286" i="29"/>
  <c r="K286" i="29"/>
  <c r="J286" i="29"/>
  <c r="I286" i="29"/>
  <c r="H286" i="29"/>
  <c r="G286" i="29"/>
  <c r="F286" i="29"/>
  <c r="E286" i="29"/>
  <c r="D286" i="29"/>
  <c r="C286" i="29"/>
  <c r="B286" i="29"/>
  <c r="U285" i="29"/>
  <c r="T285" i="29"/>
  <c r="S285" i="29"/>
  <c r="R285" i="29"/>
  <c r="Q285" i="29"/>
  <c r="P285" i="29"/>
  <c r="O285" i="29"/>
  <c r="N285" i="29"/>
  <c r="M285" i="29"/>
  <c r="L285" i="29"/>
  <c r="K285" i="29"/>
  <c r="J285" i="29"/>
  <c r="I285" i="29"/>
  <c r="H285" i="29"/>
  <c r="G285" i="29"/>
  <c r="F285" i="29"/>
  <c r="E285" i="29"/>
  <c r="D285" i="29"/>
  <c r="C285" i="29"/>
  <c r="B285" i="29"/>
  <c r="U284" i="29"/>
  <c r="T284" i="29"/>
  <c r="S284" i="29"/>
  <c r="R284" i="29"/>
  <c r="Q284" i="29"/>
  <c r="P284" i="29"/>
  <c r="O284" i="29"/>
  <c r="N284" i="29"/>
  <c r="M284" i="29"/>
  <c r="L284" i="29"/>
  <c r="K284" i="29"/>
  <c r="J284" i="29"/>
  <c r="I284" i="29"/>
  <c r="H284" i="29"/>
  <c r="G284" i="29"/>
  <c r="F284" i="29"/>
  <c r="E284" i="29"/>
  <c r="D284" i="29"/>
  <c r="C284" i="29"/>
  <c r="B284" i="29"/>
  <c r="U283" i="29"/>
  <c r="T283" i="29"/>
  <c r="S283" i="29"/>
  <c r="R283" i="29"/>
  <c r="Q283" i="29"/>
  <c r="P283" i="29"/>
  <c r="O283" i="29"/>
  <c r="N283" i="29"/>
  <c r="M283" i="29"/>
  <c r="L283" i="29"/>
  <c r="K283" i="29"/>
  <c r="J283" i="29"/>
  <c r="I283" i="29"/>
  <c r="H283" i="29"/>
  <c r="G283" i="29"/>
  <c r="F283" i="29"/>
  <c r="E283" i="29"/>
  <c r="D283" i="29"/>
  <c r="C283" i="29"/>
  <c r="B283" i="29"/>
  <c r="U282" i="29"/>
  <c r="T282" i="29"/>
  <c r="S282" i="29"/>
  <c r="R282" i="29"/>
  <c r="Q282" i="29"/>
  <c r="P282" i="29"/>
  <c r="O282" i="29"/>
  <c r="N282" i="29"/>
  <c r="M282" i="29"/>
  <c r="L282" i="29"/>
  <c r="K282" i="29"/>
  <c r="J282" i="29"/>
  <c r="I282" i="29"/>
  <c r="H282" i="29"/>
  <c r="G282" i="29"/>
  <c r="F282" i="29"/>
  <c r="E282" i="29"/>
  <c r="D282" i="29"/>
  <c r="C282" i="29"/>
  <c r="B282" i="29"/>
  <c r="U281" i="29"/>
  <c r="T281" i="29"/>
  <c r="S281" i="29"/>
  <c r="R281" i="29"/>
  <c r="Q281" i="29"/>
  <c r="P281" i="29"/>
  <c r="O281" i="29"/>
  <c r="N281" i="29"/>
  <c r="M281" i="29"/>
  <c r="L281" i="29"/>
  <c r="K281" i="29"/>
  <c r="J281" i="29"/>
  <c r="I281" i="29"/>
  <c r="H281" i="29"/>
  <c r="G281" i="29"/>
  <c r="F281" i="29"/>
  <c r="E281" i="29"/>
  <c r="D281" i="29"/>
  <c r="C281" i="29"/>
  <c r="B281" i="29"/>
  <c r="U280" i="29"/>
  <c r="T280" i="29"/>
  <c r="S280" i="29"/>
  <c r="R280" i="29"/>
  <c r="Q280" i="29"/>
  <c r="P280" i="29"/>
  <c r="O280" i="29"/>
  <c r="N280" i="29"/>
  <c r="M280" i="29"/>
  <c r="L280" i="29"/>
  <c r="K280" i="29"/>
  <c r="J280" i="29"/>
  <c r="I280" i="29"/>
  <c r="H280" i="29"/>
  <c r="G280" i="29"/>
  <c r="F280" i="29"/>
  <c r="E280" i="29"/>
  <c r="D280" i="29"/>
  <c r="C280" i="29"/>
  <c r="B280" i="29"/>
  <c r="U279" i="29"/>
  <c r="T279" i="29"/>
  <c r="S279" i="29"/>
  <c r="R279" i="29"/>
  <c r="Q279" i="29"/>
  <c r="P279" i="29"/>
  <c r="O279" i="29"/>
  <c r="N279" i="29"/>
  <c r="M279" i="29"/>
  <c r="L279" i="29"/>
  <c r="K279" i="29"/>
  <c r="J279" i="29"/>
  <c r="I279" i="29"/>
  <c r="H279" i="29"/>
  <c r="G279" i="29"/>
  <c r="F279" i="29"/>
  <c r="E279" i="29"/>
  <c r="D279" i="29"/>
  <c r="C279" i="29"/>
  <c r="B279" i="29"/>
  <c r="U278" i="29"/>
  <c r="T278" i="29"/>
  <c r="S278" i="29"/>
  <c r="R278" i="29"/>
  <c r="Q278" i="29"/>
  <c r="P278" i="29"/>
  <c r="O278" i="29"/>
  <c r="N278" i="29"/>
  <c r="M278" i="29"/>
  <c r="L278" i="29"/>
  <c r="K278" i="29"/>
  <c r="J278" i="29"/>
  <c r="I278" i="29"/>
  <c r="H278" i="29"/>
  <c r="G278" i="29"/>
  <c r="F278" i="29"/>
  <c r="E278" i="29"/>
  <c r="D278" i="29"/>
  <c r="C278" i="29"/>
  <c r="B278" i="29"/>
  <c r="U277" i="29"/>
  <c r="T277" i="29"/>
  <c r="S277" i="29"/>
  <c r="R277" i="29"/>
  <c r="Q277" i="29"/>
  <c r="P277" i="29"/>
  <c r="O277" i="29"/>
  <c r="N277" i="29"/>
  <c r="M277" i="29"/>
  <c r="L277" i="29"/>
  <c r="K277" i="29"/>
  <c r="J277" i="29"/>
  <c r="I277" i="29"/>
  <c r="H277" i="29"/>
  <c r="G277" i="29"/>
  <c r="F277" i="29"/>
  <c r="E277" i="29"/>
  <c r="D277" i="29"/>
  <c r="C277" i="29"/>
  <c r="B277" i="29"/>
  <c r="U276" i="29"/>
  <c r="T276" i="29"/>
  <c r="S276" i="29"/>
  <c r="R276" i="29"/>
  <c r="Q276" i="29"/>
  <c r="P276" i="29"/>
  <c r="O276" i="29"/>
  <c r="N276" i="29"/>
  <c r="M276" i="29"/>
  <c r="L276" i="29"/>
  <c r="K276" i="29"/>
  <c r="J276" i="29"/>
  <c r="I276" i="29"/>
  <c r="H276" i="29"/>
  <c r="G276" i="29"/>
  <c r="F276" i="29"/>
  <c r="E276" i="29"/>
  <c r="D276" i="29"/>
  <c r="C276" i="29"/>
  <c r="B276" i="29"/>
  <c r="U275" i="29"/>
  <c r="T275" i="29"/>
  <c r="S275" i="29"/>
  <c r="R275" i="29"/>
  <c r="Q275" i="29"/>
  <c r="P275" i="29"/>
  <c r="O275" i="29"/>
  <c r="N275" i="29"/>
  <c r="M275" i="29"/>
  <c r="L275" i="29"/>
  <c r="K275" i="29"/>
  <c r="J275" i="29"/>
  <c r="I275" i="29"/>
  <c r="H275" i="29"/>
  <c r="G275" i="29"/>
  <c r="F275" i="29"/>
  <c r="E275" i="29"/>
  <c r="D275" i="29"/>
  <c r="C275" i="29"/>
  <c r="B275" i="29"/>
  <c r="U274" i="29"/>
  <c r="T274" i="29"/>
  <c r="S274" i="29"/>
  <c r="R274" i="29"/>
  <c r="Q274" i="29"/>
  <c r="P274" i="29"/>
  <c r="O274" i="29"/>
  <c r="N274" i="29"/>
  <c r="M274" i="29"/>
  <c r="L274" i="29"/>
  <c r="K274" i="29"/>
  <c r="J274" i="29"/>
  <c r="I274" i="29"/>
  <c r="H274" i="29"/>
  <c r="G274" i="29"/>
  <c r="F274" i="29"/>
  <c r="E274" i="29"/>
  <c r="D274" i="29"/>
  <c r="C274" i="29"/>
  <c r="B274" i="29"/>
  <c r="U273" i="29"/>
  <c r="T273" i="29"/>
  <c r="S273" i="29"/>
  <c r="R273" i="29"/>
  <c r="Q273" i="29"/>
  <c r="P273" i="29"/>
  <c r="O273" i="29"/>
  <c r="N273" i="29"/>
  <c r="M273" i="29"/>
  <c r="L273" i="29"/>
  <c r="K273" i="29"/>
  <c r="J273" i="29"/>
  <c r="I273" i="29"/>
  <c r="H273" i="29"/>
  <c r="G273" i="29"/>
  <c r="F273" i="29"/>
  <c r="E273" i="29"/>
  <c r="D273" i="29"/>
  <c r="C273" i="29"/>
  <c r="B273" i="29"/>
  <c r="U272" i="29"/>
  <c r="T272" i="29"/>
  <c r="S272" i="29"/>
  <c r="R272" i="29"/>
  <c r="Q272" i="29"/>
  <c r="P272" i="29"/>
  <c r="O272" i="29"/>
  <c r="N272" i="29"/>
  <c r="M272" i="29"/>
  <c r="L272" i="29"/>
  <c r="K272" i="29"/>
  <c r="J272" i="29"/>
  <c r="I272" i="29"/>
  <c r="H272" i="29"/>
  <c r="G272" i="29"/>
  <c r="F272" i="29"/>
  <c r="E272" i="29"/>
  <c r="D272" i="29"/>
  <c r="C272" i="29"/>
  <c r="B272" i="29"/>
  <c r="U271" i="29"/>
  <c r="T271" i="29"/>
  <c r="S271" i="29"/>
  <c r="R271" i="29"/>
  <c r="Q271" i="29"/>
  <c r="P271" i="29"/>
  <c r="O271" i="29"/>
  <c r="N271" i="29"/>
  <c r="M271" i="29"/>
  <c r="L271" i="29"/>
  <c r="K271" i="29"/>
  <c r="J271" i="29"/>
  <c r="I271" i="29"/>
  <c r="H271" i="29"/>
  <c r="G271" i="29"/>
  <c r="F271" i="29"/>
  <c r="E271" i="29"/>
  <c r="D271" i="29"/>
  <c r="C271" i="29"/>
  <c r="B271" i="29"/>
  <c r="U270" i="29"/>
  <c r="T270" i="29"/>
  <c r="S270" i="29"/>
  <c r="R270" i="29"/>
  <c r="Q270" i="29"/>
  <c r="P270" i="29"/>
  <c r="O270" i="29"/>
  <c r="N270" i="29"/>
  <c r="M270" i="29"/>
  <c r="L270" i="29"/>
  <c r="K270" i="29"/>
  <c r="J270" i="29"/>
  <c r="I270" i="29"/>
  <c r="H270" i="29"/>
  <c r="G270" i="29"/>
  <c r="F270" i="29"/>
  <c r="E270" i="29"/>
  <c r="D270" i="29"/>
  <c r="C270" i="29"/>
  <c r="B270" i="29"/>
  <c r="U269" i="29"/>
  <c r="T269" i="29"/>
  <c r="S269" i="29"/>
  <c r="R269" i="29"/>
  <c r="Q269" i="29"/>
  <c r="P269" i="29"/>
  <c r="O269" i="29"/>
  <c r="N269" i="29"/>
  <c r="M269" i="29"/>
  <c r="L269" i="29"/>
  <c r="K269" i="29"/>
  <c r="J269" i="29"/>
  <c r="I269" i="29"/>
  <c r="H269" i="29"/>
  <c r="G269" i="29"/>
  <c r="F269" i="29"/>
  <c r="E269" i="29"/>
  <c r="D269" i="29"/>
  <c r="C269" i="29"/>
  <c r="B269" i="29"/>
  <c r="U268" i="29"/>
  <c r="T268" i="29"/>
  <c r="S268" i="29"/>
  <c r="R268" i="29"/>
  <c r="Q268" i="29"/>
  <c r="P268" i="29"/>
  <c r="O268" i="29"/>
  <c r="N268" i="29"/>
  <c r="M268" i="29"/>
  <c r="L268" i="29"/>
  <c r="K268" i="29"/>
  <c r="J268" i="29"/>
  <c r="I268" i="29"/>
  <c r="H268" i="29"/>
  <c r="G268" i="29"/>
  <c r="F268" i="29"/>
  <c r="E268" i="29"/>
  <c r="D268" i="29"/>
  <c r="C268" i="29"/>
  <c r="B268" i="29"/>
  <c r="U267" i="29"/>
  <c r="T267" i="29"/>
  <c r="S267" i="29"/>
  <c r="R267" i="29"/>
  <c r="Q267" i="29"/>
  <c r="P267" i="29"/>
  <c r="O267" i="29"/>
  <c r="N267" i="29"/>
  <c r="M267" i="29"/>
  <c r="L267" i="29"/>
  <c r="K267" i="29"/>
  <c r="J267" i="29"/>
  <c r="I267" i="29"/>
  <c r="H267" i="29"/>
  <c r="G267" i="29"/>
  <c r="F267" i="29"/>
  <c r="E267" i="29"/>
  <c r="D267" i="29"/>
  <c r="C267" i="29"/>
  <c r="B267" i="29"/>
  <c r="U266" i="29"/>
  <c r="T266" i="29"/>
  <c r="S266" i="29"/>
  <c r="R266" i="29"/>
  <c r="Q266" i="29"/>
  <c r="P266" i="29"/>
  <c r="O266" i="29"/>
  <c r="N266" i="29"/>
  <c r="M266" i="29"/>
  <c r="L266" i="29"/>
  <c r="K266" i="29"/>
  <c r="J266" i="29"/>
  <c r="I266" i="29"/>
  <c r="H266" i="29"/>
  <c r="G266" i="29"/>
  <c r="F266" i="29"/>
  <c r="E266" i="29"/>
  <c r="D266" i="29"/>
  <c r="C266" i="29"/>
  <c r="B266" i="29"/>
  <c r="U265" i="29"/>
  <c r="T265" i="29"/>
  <c r="S265" i="29"/>
  <c r="R265" i="29"/>
  <c r="Q265" i="29"/>
  <c r="P265" i="29"/>
  <c r="O265" i="29"/>
  <c r="N265" i="29"/>
  <c r="M265" i="29"/>
  <c r="L265" i="29"/>
  <c r="K265" i="29"/>
  <c r="J265" i="29"/>
  <c r="I265" i="29"/>
  <c r="H265" i="29"/>
  <c r="G265" i="29"/>
  <c r="F265" i="29"/>
  <c r="E265" i="29"/>
  <c r="D265" i="29"/>
  <c r="C265" i="29"/>
  <c r="B265" i="29"/>
  <c r="U264" i="29"/>
  <c r="T264" i="29"/>
  <c r="S264" i="29"/>
  <c r="R264" i="29"/>
  <c r="Q264" i="29"/>
  <c r="P264" i="29"/>
  <c r="O264" i="29"/>
  <c r="N264" i="29"/>
  <c r="M264" i="29"/>
  <c r="L264" i="29"/>
  <c r="K264" i="29"/>
  <c r="J264" i="29"/>
  <c r="I264" i="29"/>
  <c r="H264" i="29"/>
  <c r="G264" i="29"/>
  <c r="F264" i="29"/>
  <c r="E264" i="29"/>
  <c r="D264" i="29"/>
  <c r="C264" i="29"/>
  <c r="B264" i="29"/>
  <c r="U263" i="29"/>
  <c r="T263" i="29"/>
  <c r="S263" i="29"/>
  <c r="R263" i="29"/>
  <c r="Q263" i="29"/>
  <c r="P263" i="29"/>
  <c r="O263" i="29"/>
  <c r="N263" i="29"/>
  <c r="M263" i="29"/>
  <c r="L263" i="29"/>
  <c r="K263" i="29"/>
  <c r="J263" i="29"/>
  <c r="I263" i="29"/>
  <c r="H263" i="29"/>
  <c r="G263" i="29"/>
  <c r="F263" i="29"/>
  <c r="E263" i="29"/>
  <c r="D263" i="29"/>
  <c r="C263" i="29"/>
  <c r="B263" i="29"/>
  <c r="U262" i="29"/>
  <c r="T262" i="29"/>
  <c r="S262" i="29"/>
  <c r="R262" i="29"/>
  <c r="Q262" i="29"/>
  <c r="P262" i="29"/>
  <c r="O262" i="29"/>
  <c r="N262" i="29"/>
  <c r="M262" i="29"/>
  <c r="L262" i="29"/>
  <c r="K262" i="29"/>
  <c r="J262" i="29"/>
  <c r="I262" i="29"/>
  <c r="H262" i="29"/>
  <c r="G262" i="29"/>
  <c r="F262" i="29"/>
  <c r="E262" i="29"/>
  <c r="D262" i="29"/>
  <c r="C262" i="29"/>
  <c r="B262" i="29"/>
  <c r="U261" i="29"/>
  <c r="T261" i="29"/>
  <c r="S261" i="29"/>
  <c r="R261" i="29"/>
  <c r="Q261" i="29"/>
  <c r="P261" i="29"/>
  <c r="O261" i="29"/>
  <c r="N261" i="29"/>
  <c r="M261" i="29"/>
  <c r="L261" i="29"/>
  <c r="K261" i="29"/>
  <c r="J261" i="29"/>
  <c r="I261" i="29"/>
  <c r="H261" i="29"/>
  <c r="G261" i="29"/>
  <c r="F261" i="29"/>
  <c r="E261" i="29"/>
  <c r="D261" i="29"/>
  <c r="C261" i="29"/>
  <c r="B261" i="29"/>
  <c r="U260" i="29"/>
  <c r="T260" i="29"/>
  <c r="S260" i="29"/>
  <c r="R260" i="29"/>
  <c r="Q260" i="29"/>
  <c r="P260" i="29"/>
  <c r="O260" i="29"/>
  <c r="N260" i="29"/>
  <c r="M260" i="29"/>
  <c r="L260" i="29"/>
  <c r="K260" i="29"/>
  <c r="J260" i="29"/>
  <c r="I260" i="29"/>
  <c r="H260" i="29"/>
  <c r="G260" i="29"/>
  <c r="F260" i="29"/>
  <c r="E260" i="29"/>
  <c r="D260" i="29"/>
  <c r="C260" i="29"/>
  <c r="B260" i="29"/>
  <c r="U259" i="29"/>
  <c r="T259" i="29"/>
  <c r="S259" i="29"/>
  <c r="R259" i="29"/>
  <c r="Q259" i="29"/>
  <c r="P259" i="29"/>
  <c r="O259" i="29"/>
  <c r="N259" i="29"/>
  <c r="M259" i="29"/>
  <c r="L259" i="29"/>
  <c r="K259" i="29"/>
  <c r="J259" i="29"/>
  <c r="I259" i="29"/>
  <c r="H259" i="29"/>
  <c r="G259" i="29"/>
  <c r="F259" i="29"/>
  <c r="E259" i="29"/>
  <c r="D259" i="29"/>
  <c r="C259" i="29"/>
  <c r="B259" i="29"/>
  <c r="U258" i="29"/>
  <c r="T258" i="29"/>
  <c r="S258" i="29"/>
  <c r="R258" i="29"/>
  <c r="Q258" i="29"/>
  <c r="P258" i="29"/>
  <c r="O258" i="29"/>
  <c r="N258" i="29"/>
  <c r="M258" i="29"/>
  <c r="L258" i="29"/>
  <c r="K258" i="29"/>
  <c r="J258" i="29"/>
  <c r="I258" i="29"/>
  <c r="H258" i="29"/>
  <c r="G258" i="29"/>
  <c r="F258" i="29"/>
  <c r="E258" i="29"/>
  <c r="D258" i="29"/>
  <c r="C258" i="29"/>
  <c r="B258" i="29"/>
  <c r="U257" i="29"/>
  <c r="T257" i="29"/>
  <c r="S257" i="29"/>
  <c r="R257" i="29"/>
  <c r="Q257" i="29"/>
  <c r="P257" i="29"/>
  <c r="O257" i="29"/>
  <c r="N257" i="29"/>
  <c r="M257" i="29"/>
  <c r="L257" i="29"/>
  <c r="K257" i="29"/>
  <c r="J257" i="29"/>
  <c r="I257" i="29"/>
  <c r="H257" i="29"/>
  <c r="G257" i="29"/>
  <c r="F257" i="29"/>
  <c r="E257" i="29"/>
  <c r="D257" i="29"/>
  <c r="C257" i="29"/>
  <c r="B257" i="29"/>
  <c r="U256" i="29"/>
  <c r="T256" i="29"/>
  <c r="S256" i="29"/>
  <c r="R256" i="29"/>
  <c r="Q256" i="29"/>
  <c r="P256" i="29"/>
  <c r="O256" i="29"/>
  <c r="N256" i="29"/>
  <c r="M256" i="29"/>
  <c r="L256" i="29"/>
  <c r="K256" i="29"/>
  <c r="J256" i="29"/>
  <c r="I256" i="29"/>
  <c r="H256" i="29"/>
  <c r="G256" i="29"/>
  <c r="F256" i="29"/>
  <c r="E256" i="29"/>
  <c r="D256" i="29"/>
  <c r="C256" i="29"/>
  <c r="B256" i="29"/>
  <c r="U255" i="29"/>
  <c r="T255" i="29"/>
  <c r="S255" i="29"/>
  <c r="R255" i="29"/>
  <c r="Q255" i="29"/>
  <c r="P255" i="29"/>
  <c r="O255" i="29"/>
  <c r="N255" i="29"/>
  <c r="M255" i="29"/>
  <c r="L255" i="29"/>
  <c r="K255" i="29"/>
  <c r="J255" i="29"/>
  <c r="I255" i="29"/>
  <c r="H255" i="29"/>
  <c r="G255" i="29"/>
  <c r="F255" i="29"/>
  <c r="E255" i="29"/>
  <c r="D255" i="29"/>
  <c r="C255" i="29"/>
  <c r="B255" i="29"/>
  <c r="U254" i="29"/>
  <c r="T254" i="29"/>
  <c r="S254" i="29"/>
  <c r="R254" i="29"/>
  <c r="Q254" i="29"/>
  <c r="P254" i="29"/>
  <c r="O254" i="29"/>
  <c r="N254" i="29"/>
  <c r="M254" i="29"/>
  <c r="L254" i="29"/>
  <c r="K254" i="29"/>
  <c r="J254" i="29"/>
  <c r="I254" i="29"/>
  <c r="H254" i="29"/>
  <c r="G254" i="29"/>
  <c r="F254" i="29"/>
  <c r="E254" i="29"/>
  <c r="D254" i="29"/>
  <c r="C254" i="29"/>
  <c r="B254" i="29"/>
  <c r="U253" i="29"/>
  <c r="T253" i="29"/>
  <c r="S253" i="29"/>
  <c r="R253" i="29"/>
  <c r="Q253" i="29"/>
  <c r="P253" i="29"/>
  <c r="O253" i="29"/>
  <c r="N253" i="29"/>
  <c r="M253" i="29"/>
  <c r="L253" i="29"/>
  <c r="K253" i="29"/>
  <c r="J253" i="29"/>
  <c r="I253" i="29"/>
  <c r="H253" i="29"/>
  <c r="G253" i="29"/>
  <c r="F253" i="29"/>
  <c r="E253" i="29"/>
  <c r="D253" i="29"/>
  <c r="C253" i="29"/>
  <c r="B253" i="29"/>
  <c r="U252" i="29"/>
  <c r="T252" i="29"/>
  <c r="S252" i="29"/>
  <c r="R252" i="29"/>
  <c r="Q252" i="29"/>
  <c r="P252" i="29"/>
  <c r="O252" i="29"/>
  <c r="N252" i="29"/>
  <c r="M252" i="29"/>
  <c r="L252" i="29"/>
  <c r="K252" i="29"/>
  <c r="J252" i="29"/>
  <c r="I252" i="29"/>
  <c r="H252" i="29"/>
  <c r="G252" i="29"/>
  <c r="F252" i="29"/>
  <c r="E252" i="29"/>
  <c r="D252" i="29"/>
  <c r="C252" i="29"/>
  <c r="B252" i="29"/>
  <c r="U251" i="29"/>
  <c r="T251" i="29"/>
  <c r="S251" i="29"/>
  <c r="R251" i="29"/>
  <c r="Q251" i="29"/>
  <c r="P251" i="29"/>
  <c r="O251" i="29"/>
  <c r="N251" i="29"/>
  <c r="M251" i="29"/>
  <c r="L251" i="29"/>
  <c r="K251" i="29"/>
  <c r="J251" i="29"/>
  <c r="I251" i="29"/>
  <c r="H251" i="29"/>
  <c r="G251" i="29"/>
  <c r="F251" i="29"/>
  <c r="E251" i="29"/>
  <c r="D251" i="29"/>
  <c r="C251" i="29"/>
  <c r="B251" i="29"/>
  <c r="U250" i="29"/>
  <c r="T250" i="29"/>
  <c r="S250" i="29"/>
  <c r="R250" i="29"/>
  <c r="Q250" i="29"/>
  <c r="P250" i="29"/>
  <c r="O250" i="29"/>
  <c r="N250" i="29"/>
  <c r="M250" i="29"/>
  <c r="L250" i="29"/>
  <c r="K250" i="29"/>
  <c r="J250" i="29"/>
  <c r="I250" i="29"/>
  <c r="H250" i="29"/>
  <c r="G250" i="29"/>
  <c r="F250" i="29"/>
  <c r="E250" i="29"/>
  <c r="D250" i="29"/>
  <c r="C250" i="29"/>
  <c r="B250" i="29"/>
  <c r="U249" i="29"/>
  <c r="T249" i="29"/>
  <c r="S249" i="29"/>
  <c r="R249" i="29"/>
  <c r="Q249" i="29"/>
  <c r="P249" i="29"/>
  <c r="O249" i="29"/>
  <c r="N249" i="29"/>
  <c r="M249" i="29"/>
  <c r="L249" i="29"/>
  <c r="K249" i="29"/>
  <c r="J249" i="29"/>
  <c r="I249" i="29"/>
  <c r="H249" i="29"/>
  <c r="G249" i="29"/>
  <c r="F249" i="29"/>
  <c r="E249" i="29"/>
  <c r="D249" i="29"/>
  <c r="C249" i="29"/>
  <c r="B249" i="29"/>
  <c r="U248" i="29"/>
  <c r="T248" i="29"/>
  <c r="S248" i="29"/>
  <c r="R248" i="29"/>
  <c r="Q248" i="29"/>
  <c r="P248" i="29"/>
  <c r="O248" i="29"/>
  <c r="N248" i="29"/>
  <c r="M248" i="29"/>
  <c r="L248" i="29"/>
  <c r="K248" i="29"/>
  <c r="J248" i="29"/>
  <c r="I248" i="29"/>
  <c r="H248" i="29"/>
  <c r="G248" i="29"/>
  <c r="F248" i="29"/>
  <c r="E248" i="29"/>
  <c r="D248" i="29"/>
  <c r="C248" i="29"/>
  <c r="B248" i="29"/>
  <c r="U247" i="29"/>
  <c r="T247" i="29"/>
  <c r="S247" i="29"/>
  <c r="R247" i="29"/>
  <c r="Q247" i="29"/>
  <c r="P247" i="29"/>
  <c r="O247" i="29"/>
  <c r="N247" i="29"/>
  <c r="M247" i="29"/>
  <c r="L247" i="29"/>
  <c r="K247" i="29"/>
  <c r="J247" i="29"/>
  <c r="I247" i="29"/>
  <c r="H247" i="29"/>
  <c r="G247" i="29"/>
  <c r="F247" i="29"/>
  <c r="E247" i="29"/>
  <c r="D247" i="29"/>
  <c r="C247" i="29"/>
  <c r="B247" i="29"/>
  <c r="U246" i="29"/>
  <c r="T246" i="29"/>
  <c r="S246" i="29"/>
  <c r="R246" i="29"/>
  <c r="Q246" i="29"/>
  <c r="P246" i="29"/>
  <c r="O246" i="29"/>
  <c r="N246" i="29"/>
  <c r="M246" i="29"/>
  <c r="L246" i="29"/>
  <c r="K246" i="29"/>
  <c r="J246" i="29"/>
  <c r="I246" i="29"/>
  <c r="H246" i="29"/>
  <c r="G246" i="29"/>
  <c r="F246" i="29"/>
  <c r="E246" i="29"/>
  <c r="D246" i="29"/>
  <c r="C246" i="29"/>
  <c r="B246" i="29"/>
  <c r="U245" i="29"/>
  <c r="T245" i="29"/>
  <c r="S245" i="29"/>
  <c r="R245" i="29"/>
  <c r="Q245" i="29"/>
  <c r="P245" i="29"/>
  <c r="O245" i="29"/>
  <c r="N245" i="29"/>
  <c r="M245" i="29"/>
  <c r="L245" i="29"/>
  <c r="K245" i="29"/>
  <c r="J245" i="29"/>
  <c r="I245" i="29"/>
  <c r="H245" i="29"/>
  <c r="G245" i="29"/>
  <c r="F245" i="29"/>
  <c r="E245" i="29"/>
  <c r="D245" i="29"/>
  <c r="C245" i="29"/>
  <c r="B245" i="29"/>
  <c r="U244" i="29"/>
  <c r="T244" i="29"/>
  <c r="S244" i="29"/>
  <c r="R244" i="29"/>
  <c r="Q244" i="29"/>
  <c r="P244" i="29"/>
  <c r="O244" i="29"/>
  <c r="N244" i="29"/>
  <c r="M244" i="29"/>
  <c r="L244" i="29"/>
  <c r="K244" i="29"/>
  <c r="J244" i="29"/>
  <c r="I244" i="29"/>
  <c r="H244" i="29"/>
  <c r="G244" i="29"/>
  <c r="F244" i="29"/>
  <c r="E244" i="29"/>
  <c r="D244" i="29"/>
  <c r="C244" i="29"/>
  <c r="B244" i="29"/>
  <c r="U243" i="29"/>
  <c r="T243" i="29"/>
  <c r="S243" i="29"/>
  <c r="R243" i="29"/>
  <c r="Q243" i="29"/>
  <c r="P243" i="29"/>
  <c r="O243" i="29"/>
  <c r="N243" i="29"/>
  <c r="M243" i="29"/>
  <c r="L243" i="29"/>
  <c r="K243" i="29"/>
  <c r="J243" i="29"/>
  <c r="I243" i="29"/>
  <c r="H243" i="29"/>
  <c r="G243" i="29"/>
  <c r="F243" i="29"/>
  <c r="E243" i="29"/>
  <c r="D243" i="29"/>
  <c r="C243" i="29"/>
  <c r="B243" i="29"/>
  <c r="U242" i="29"/>
  <c r="T242" i="29"/>
  <c r="S242" i="29"/>
  <c r="R242" i="29"/>
  <c r="Q242" i="29"/>
  <c r="P242" i="29"/>
  <c r="O242" i="29"/>
  <c r="N242" i="29"/>
  <c r="M242" i="29"/>
  <c r="L242" i="29"/>
  <c r="K242" i="29"/>
  <c r="J242" i="29"/>
  <c r="I242" i="29"/>
  <c r="H242" i="29"/>
  <c r="G242" i="29"/>
  <c r="F242" i="29"/>
  <c r="E242" i="29"/>
  <c r="D242" i="29"/>
  <c r="C242" i="29"/>
  <c r="B242" i="29"/>
  <c r="U241" i="29"/>
  <c r="T241" i="29"/>
  <c r="S241" i="29"/>
  <c r="R241" i="29"/>
  <c r="Q241" i="29"/>
  <c r="P241" i="29"/>
  <c r="O241" i="29"/>
  <c r="N241" i="29"/>
  <c r="M241" i="29"/>
  <c r="L241" i="29"/>
  <c r="K241" i="29"/>
  <c r="J241" i="29"/>
  <c r="I241" i="29"/>
  <c r="H241" i="29"/>
  <c r="G241" i="29"/>
  <c r="F241" i="29"/>
  <c r="E241" i="29"/>
  <c r="D241" i="29"/>
  <c r="C241" i="29"/>
  <c r="B241" i="29"/>
  <c r="U240" i="29"/>
  <c r="T240" i="29"/>
  <c r="S240" i="29"/>
  <c r="R240" i="29"/>
  <c r="Q240" i="29"/>
  <c r="P240" i="29"/>
  <c r="O240" i="29"/>
  <c r="N240" i="29"/>
  <c r="M240" i="29"/>
  <c r="L240" i="29"/>
  <c r="K240" i="29"/>
  <c r="J240" i="29"/>
  <c r="I240" i="29"/>
  <c r="H240" i="29"/>
  <c r="G240" i="29"/>
  <c r="F240" i="29"/>
  <c r="E240" i="29"/>
  <c r="D240" i="29"/>
  <c r="C240" i="29"/>
  <c r="B240" i="29"/>
  <c r="U239" i="29"/>
  <c r="T239" i="29"/>
  <c r="S239" i="29"/>
  <c r="R239" i="29"/>
  <c r="Q239" i="29"/>
  <c r="P239" i="29"/>
  <c r="O239" i="29"/>
  <c r="N239" i="29"/>
  <c r="M239" i="29"/>
  <c r="L239" i="29"/>
  <c r="K239" i="29"/>
  <c r="J239" i="29"/>
  <c r="I239" i="29"/>
  <c r="H239" i="29"/>
  <c r="G239" i="29"/>
  <c r="F239" i="29"/>
  <c r="E239" i="29"/>
  <c r="D239" i="29"/>
  <c r="C239" i="29"/>
  <c r="B239" i="29"/>
  <c r="U238" i="29"/>
  <c r="T238" i="29"/>
  <c r="S238" i="29"/>
  <c r="R238" i="29"/>
  <c r="Q238" i="29"/>
  <c r="P238" i="29"/>
  <c r="O238" i="29"/>
  <c r="N238" i="29"/>
  <c r="M238" i="29"/>
  <c r="L238" i="29"/>
  <c r="K238" i="29"/>
  <c r="J238" i="29"/>
  <c r="I238" i="29"/>
  <c r="H238" i="29"/>
  <c r="G238" i="29"/>
  <c r="F238" i="29"/>
  <c r="E238" i="29"/>
  <c r="D238" i="29"/>
  <c r="C238" i="29"/>
  <c r="B238" i="29"/>
  <c r="U237" i="29"/>
  <c r="T237" i="29"/>
  <c r="S237" i="29"/>
  <c r="R237" i="29"/>
  <c r="Q237" i="29"/>
  <c r="P237" i="29"/>
  <c r="O237" i="29"/>
  <c r="N237" i="29"/>
  <c r="M237" i="29"/>
  <c r="L237" i="29"/>
  <c r="K237" i="29"/>
  <c r="J237" i="29"/>
  <c r="I237" i="29"/>
  <c r="H237" i="29"/>
  <c r="G237" i="29"/>
  <c r="F237" i="29"/>
  <c r="E237" i="29"/>
  <c r="D237" i="29"/>
  <c r="C237" i="29"/>
  <c r="B237" i="29"/>
  <c r="U236" i="29"/>
  <c r="T236" i="29"/>
  <c r="S236" i="29"/>
  <c r="R236" i="29"/>
  <c r="Q236" i="29"/>
  <c r="P236" i="29"/>
  <c r="O236" i="29"/>
  <c r="N236" i="29"/>
  <c r="M236" i="29"/>
  <c r="L236" i="29"/>
  <c r="K236" i="29"/>
  <c r="J236" i="29"/>
  <c r="I236" i="29"/>
  <c r="H236" i="29"/>
  <c r="G236" i="29"/>
  <c r="F236" i="29"/>
  <c r="E236" i="29"/>
  <c r="D236" i="29"/>
  <c r="C236" i="29"/>
  <c r="B236" i="29"/>
  <c r="U235" i="29"/>
  <c r="T235" i="29"/>
  <c r="S235" i="29"/>
  <c r="R235" i="29"/>
  <c r="Q235" i="29"/>
  <c r="P235" i="29"/>
  <c r="O235" i="29"/>
  <c r="N235" i="29"/>
  <c r="M235" i="29"/>
  <c r="L235" i="29"/>
  <c r="K235" i="29"/>
  <c r="J235" i="29"/>
  <c r="I235" i="29"/>
  <c r="H235" i="29"/>
  <c r="G235" i="29"/>
  <c r="F235" i="29"/>
  <c r="E235" i="29"/>
  <c r="D235" i="29"/>
  <c r="C235" i="29"/>
  <c r="B235" i="29"/>
  <c r="U234" i="29"/>
  <c r="T234" i="29"/>
  <c r="S234" i="29"/>
  <c r="R234" i="29"/>
  <c r="Q234" i="29"/>
  <c r="P234" i="29"/>
  <c r="O234" i="29"/>
  <c r="N234" i="29"/>
  <c r="M234" i="29"/>
  <c r="L234" i="29"/>
  <c r="K234" i="29"/>
  <c r="J234" i="29"/>
  <c r="I234" i="29"/>
  <c r="H234" i="29"/>
  <c r="G234" i="29"/>
  <c r="F234" i="29"/>
  <c r="E234" i="29"/>
  <c r="D234" i="29"/>
  <c r="C234" i="29"/>
  <c r="B234" i="29"/>
  <c r="C72" i="29"/>
  <c r="D72" i="29"/>
  <c r="E72" i="29"/>
  <c r="F72" i="29"/>
  <c r="G72" i="29"/>
  <c r="H72" i="29"/>
  <c r="I72" i="29"/>
  <c r="J72" i="29"/>
  <c r="K72" i="29"/>
  <c r="L72" i="29"/>
  <c r="M72" i="29"/>
  <c r="N72" i="29"/>
  <c r="O72" i="29"/>
  <c r="P72" i="29"/>
  <c r="Q72" i="29"/>
  <c r="R72" i="29"/>
  <c r="S72" i="29"/>
  <c r="T72" i="29"/>
  <c r="U72" i="29"/>
  <c r="B72" i="29"/>
  <c r="G7" i="45"/>
  <c r="G8" i="45"/>
  <c r="G9" i="45"/>
  <c r="G10" i="45"/>
  <c r="G11" i="45"/>
  <c r="G12" i="45"/>
  <c r="G13" i="45"/>
  <c r="G14" i="45"/>
  <c r="G15" i="45"/>
  <c r="G16" i="45"/>
  <c r="G17" i="45"/>
  <c r="G18" i="45"/>
  <c r="G19" i="45"/>
  <c r="G20" i="45"/>
  <c r="G21" i="45"/>
  <c r="G22" i="45"/>
  <c r="G23" i="45"/>
  <c r="G24" i="45"/>
  <c r="G25" i="45"/>
  <c r="G26" i="45"/>
  <c r="G27" i="45"/>
  <c r="G28" i="45"/>
  <c r="G29" i="45"/>
  <c r="G30" i="45"/>
  <c r="G31" i="45"/>
  <c r="G32" i="45"/>
  <c r="G33" i="45"/>
  <c r="G34" i="45"/>
  <c r="G35" i="45"/>
  <c r="G36" i="45"/>
  <c r="G37" i="45"/>
  <c r="G38" i="45"/>
  <c r="G39" i="45"/>
  <c r="G40" i="45"/>
  <c r="G41" i="45"/>
  <c r="G42" i="45"/>
  <c r="G43" i="45"/>
  <c r="G44" i="45"/>
  <c r="G45" i="45"/>
  <c r="G46" i="45"/>
  <c r="G47" i="45"/>
  <c r="G48" i="45"/>
  <c r="G49" i="45"/>
  <c r="G50" i="45"/>
  <c r="G51" i="45"/>
  <c r="G52" i="45"/>
  <c r="G53" i="45"/>
  <c r="G54" i="45"/>
  <c r="G55" i="45"/>
  <c r="G56" i="45"/>
  <c r="G57" i="45"/>
  <c r="G58" i="45"/>
  <c r="G59" i="45"/>
  <c r="G60" i="45"/>
  <c r="G61" i="45"/>
  <c r="G62" i="45"/>
  <c r="G63" i="45"/>
  <c r="G64" i="45"/>
  <c r="G65" i="45"/>
  <c r="G66" i="45"/>
  <c r="G67" i="45"/>
  <c r="G68" i="45"/>
  <c r="G69" i="45"/>
  <c r="G70" i="45"/>
  <c r="G71" i="45"/>
  <c r="G72" i="45"/>
  <c r="G73" i="45"/>
  <c r="G74" i="45"/>
  <c r="G75" i="45"/>
  <c r="G76" i="45"/>
  <c r="G77" i="45"/>
  <c r="G78" i="45"/>
  <c r="G79" i="45"/>
  <c r="G80" i="45"/>
  <c r="G81" i="45"/>
  <c r="G82" i="45"/>
  <c r="G83" i="45"/>
  <c r="G84" i="45"/>
  <c r="G85" i="45"/>
  <c r="G86" i="45"/>
  <c r="G87" i="45"/>
  <c r="G88"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7" i="45"/>
  <c r="G128" i="45"/>
  <c r="G129" i="45"/>
  <c r="G130" i="45"/>
  <c r="G131" i="45"/>
  <c r="G132" i="45"/>
  <c r="G133" i="45"/>
  <c r="G134" i="45"/>
  <c r="G135" i="45"/>
  <c r="G136" i="45"/>
  <c r="G137" i="45"/>
  <c r="G138" i="45"/>
  <c r="G139" i="45"/>
  <c r="G140" i="45"/>
  <c r="G141" i="45"/>
  <c r="G142" i="45"/>
  <c r="G143" i="45"/>
  <c r="G144" i="45"/>
  <c r="G145" i="45"/>
  <c r="G146" i="45"/>
  <c r="G147" i="45"/>
  <c r="G148" i="45"/>
  <c r="G149" i="45"/>
  <c r="G150" i="45"/>
  <c r="G151" i="45"/>
  <c r="G152" i="45"/>
  <c r="G153" i="45"/>
  <c r="G154" i="45"/>
  <c r="G155" i="45"/>
  <c r="G156" i="45"/>
  <c r="G157" i="45"/>
  <c r="G158" i="45"/>
  <c r="G159" i="45"/>
  <c r="G160" i="45"/>
  <c r="G161" i="45"/>
  <c r="G162" i="45"/>
  <c r="G163" i="45"/>
  <c r="G164" i="45"/>
  <c r="G165" i="45"/>
  <c r="G166" i="45"/>
  <c r="G167" i="45"/>
  <c r="G168" i="45"/>
  <c r="G169" i="45"/>
  <c r="G170" i="45"/>
  <c r="G171" i="45"/>
  <c r="G172" i="45"/>
  <c r="G173" i="45"/>
  <c r="G174" i="45"/>
  <c r="G175" i="45"/>
  <c r="G176" i="45"/>
  <c r="G177" i="45"/>
  <c r="G178" i="45"/>
  <c r="G179" i="45"/>
  <c r="G180" i="45"/>
  <c r="G181" i="45"/>
  <c r="G182" i="45"/>
  <c r="G183" i="45"/>
  <c r="G184" i="45"/>
  <c r="G185" i="45"/>
  <c r="G186" i="45"/>
  <c r="G187" i="45"/>
  <c r="G188" i="45"/>
  <c r="G189" i="45"/>
  <c r="G190" i="45"/>
  <c r="G191" i="45"/>
  <c r="G192" i="45"/>
  <c r="G193" i="45"/>
  <c r="G194" i="45"/>
  <c r="G195" i="45"/>
  <c r="G196" i="45"/>
  <c r="G197" i="45"/>
  <c r="G198" i="45"/>
  <c r="G199" i="45"/>
  <c r="G200" i="45"/>
  <c r="G201" i="45"/>
  <c r="G202" i="45"/>
  <c r="G203" i="45"/>
  <c r="G204" i="45"/>
  <c r="G6" i="45"/>
  <c r="U451" i="28"/>
  <c r="T451" i="28"/>
  <c r="S451" i="28"/>
  <c r="R451" i="28"/>
  <c r="Q451" i="28"/>
  <c r="P451" i="28"/>
  <c r="O451" i="28"/>
  <c r="N451" i="28"/>
  <c r="M451" i="28"/>
  <c r="L451" i="28"/>
  <c r="K451" i="28"/>
  <c r="J451" i="28"/>
  <c r="I451" i="28"/>
  <c r="H451" i="28"/>
  <c r="G451" i="28"/>
  <c r="F451" i="28"/>
  <c r="E451" i="28"/>
  <c r="D451" i="28"/>
  <c r="C451" i="28"/>
  <c r="B451" i="28"/>
  <c r="U450" i="28"/>
  <c r="T450" i="28"/>
  <c r="S450" i="28"/>
  <c r="R450" i="28"/>
  <c r="Q450" i="28"/>
  <c r="P450" i="28"/>
  <c r="O450" i="28"/>
  <c r="N450" i="28"/>
  <c r="M450" i="28"/>
  <c r="L450" i="28"/>
  <c r="K450" i="28"/>
  <c r="J450" i="28"/>
  <c r="I450" i="28"/>
  <c r="H450" i="28"/>
  <c r="G450" i="28"/>
  <c r="F450" i="28"/>
  <c r="E450" i="28"/>
  <c r="D450" i="28"/>
  <c r="C450" i="28"/>
  <c r="B450" i="28"/>
  <c r="U449" i="28"/>
  <c r="T449" i="28"/>
  <c r="S449" i="28"/>
  <c r="R449" i="28"/>
  <c r="Q449" i="28"/>
  <c r="P449" i="28"/>
  <c r="O449" i="28"/>
  <c r="N449" i="28"/>
  <c r="M449" i="28"/>
  <c r="L449" i="28"/>
  <c r="K449" i="28"/>
  <c r="J449" i="28"/>
  <c r="I449" i="28"/>
  <c r="H449" i="28"/>
  <c r="G449" i="28"/>
  <c r="F449" i="28"/>
  <c r="E449" i="28"/>
  <c r="D449" i="28"/>
  <c r="C449" i="28"/>
  <c r="B449" i="28"/>
  <c r="U448" i="28"/>
  <c r="T448" i="28"/>
  <c r="S448" i="28"/>
  <c r="R448" i="28"/>
  <c r="Q448" i="28"/>
  <c r="P448" i="28"/>
  <c r="O448" i="28"/>
  <c r="N448" i="28"/>
  <c r="M448" i="28"/>
  <c r="L448" i="28"/>
  <c r="K448" i="28"/>
  <c r="J448" i="28"/>
  <c r="I448" i="28"/>
  <c r="H448" i="28"/>
  <c r="G448" i="28"/>
  <c r="F448" i="28"/>
  <c r="E448" i="28"/>
  <c r="D448" i="28"/>
  <c r="C448" i="28"/>
  <c r="B448" i="28"/>
  <c r="U447" i="28"/>
  <c r="T447" i="28"/>
  <c r="S447" i="28"/>
  <c r="R447" i="28"/>
  <c r="Q447" i="28"/>
  <c r="P447" i="28"/>
  <c r="O447" i="28"/>
  <c r="N447" i="28"/>
  <c r="M447" i="28"/>
  <c r="L447" i="28"/>
  <c r="K447" i="28"/>
  <c r="J447" i="28"/>
  <c r="I447" i="28"/>
  <c r="H447" i="28"/>
  <c r="G447" i="28"/>
  <c r="F447" i="28"/>
  <c r="E447" i="28"/>
  <c r="D447" i="28"/>
  <c r="C447" i="28"/>
  <c r="B447" i="28"/>
  <c r="U446" i="28"/>
  <c r="T446" i="28"/>
  <c r="S446" i="28"/>
  <c r="R446" i="28"/>
  <c r="Q446" i="28"/>
  <c r="P446" i="28"/>
  <c r="O446" i="28"/>
  <c r="N446" i="28"/>
  <c r="M446" i="28"/>
  <c r="L446" i="28"/>
  <c r="K446" i="28"/>
  <c r="J446" i="28"/>
  <c r="I446" i="28"/>
  <c r="H446" i="28"/>
  <c r="G446" i="28"/>
  <c r="F446" i="28"/>
  <c r="E446" i="28"/>
  <c r="D446" i="28"/>
  <c r="C446" i="28"/>
  <c r="B446" i="28"/>
  <c r="U445" i="28"/>
  <c r="T445" i="28"/>
  <c r="S445" i="28"/>
  <c r="R445" i="28"/>
  <c r="Q445" i="28"/>
  <c r="P445" i="28"/>
  <c r="O445" i="28"/>
  <c r="N445" i="28"/>
  <c r="M445" i="28"/>
  <c r="L445" i="28"/>
  <c r="K445" i="28"/>
  <c r="J445" i="28"/>
  <c r="I445" i="28"/>
  <c r="H445" i="28"/>
  <c r="G445" i="28"/>
  <c r="F445" i="28"/>
  <c r="E445" i="28"/>
  <c r="D445" i="28"/>
  <c r="C445" i="28"/>
  <c r="B445" i="28"/>
  <c r="U444" i="28"/>
  <c r="T444" i="28"/>
  <c r="S444" i="28"/>
  <c r="R444" i="28"/>
  <c r="Q444" i="28"/>
  <c r="P444" i="28"/>
  <c r="O444" i="28"/>
  <c r="N444" i="28"/>
  <c r="M444" i="28"/>
  <c r="L444" i="28"/>
  <c r="K444" i="28"/>
  <c r="J444" i="28"/>
  <c r="I444" i="28"/>
  <c r="H444" i="28"/>
  <c r="G444" i="28"/>
  <c r="F444" i="28"/>
  <c r="E444" i="28"/>
  <c r="D444" i="28"/>
  <c r="C444" i="28"/>
  <c r="B444" i="28"/>
  <c r="U443" i="28"/>
  <c r="T443" i="28"/>
  <c r="S443" i="28"/>
  <c r="R443" i="28"/>
  <c r="Q443" i="28"/>
  <c r="P443" i="28"/>
  <c r="O443" i="28"/>
  <c r="N443" i="28"/>
  <c r="M443" i="28"/>
  <c r="L443" i="28"/>
  <c r="K443" i="28"/>
  <c r="J443" i="28"/>
  <c r="I443" i="28"/>
  <c r="H443" i="28"/>
  <c r="G443" i="28"/>
  <c r="F443" i="28"/>
  <c r="E443" i="28"/>
  <c r="D443" i="28"/>
  <c r="C443" i="28"/>
  <c r="B443" i="28"/>
  <c r="U442" i="28"/>
  <c r="T442" i="28"/>
  <c r="S442" i="28"/>
  <c r="R442" i="28"/>
  <c r="Q442" i="28"/>
  <c r="P442" i="28"/>
  <c r="O442" i="28"/>
  <c r="N442" i="28"/>
  <c r="M442" i="28"/>
  <c r="L442" i="28"/>
  <c r="K442" i="28"/>
  <c r="J442" i="28"/>
  <c r="I442" i="28"/>
  <c r="H442" i="28"/>
  <c r="G442" i="28"/>
  <c r="F442" i="28"/>
  <c r="E442" i="28"/>
  <c r="D442" i="28"/>
  <c r="C442" i="28"/>
  <c r="B442" i="28"/>
  <c r="U441" i="28"/>
  <c r="T441" i="28"/>
  <c r="S441" i="28"/>
  <c r="R441" i="28"/>
  <c r="Q441" i="28"/>
  <c r="P441" i="28"/>
  <c r="O441" i="28"/>
  <c r="N441" i="28"/>
  <c r="M441" i="28"/>
  <c r="L441" i="28"/>
  <c r="K441" i="28"/>
  <c r="J441" i="28"/>
  <c r="I441" i="28"/>
  <c r="H441" i="28"/>
  <c r="G441" i="28"/>
  <c r="F441" i="28"/>
  <c r="E441" i="28"/>
  <c r="D441" i="28"/>
  <c r="C441" i="28"/>
  <c r="B441" i="28"/>
  <c r="U440" i="28"/>
  <c r="T440" i="28"/>
  <c r="S440" i="28"/>
  <c r="R440" i="28"/>
  <c r="Q440" i="28"/>
  <c r="P440" i="28"/>
  <c r="O440" i="28"/>
  <c r="N440" i="28"/>
  <c r="M440" i="28"/>
  <c r="L440" i="28"/>
  <c r="K440" i="28"/>
  <c r="J440" i="28"/>
  <c r="I440" i="28"/>
  <c r="H440" i="28"/>
  <c r="G440" i="28"/>
  <c r="F440" i="28"/>
  <c r="E440" i="28"/>
  <c r="D440" i="28"/>
  <c r="C440" i="28"/>
  <c r="B440" i="28"/>
  <c r="U439" i="28"/>
  <c r="T439" i="28"/>
  <c r="S439" i="28"/>
  <c r="R439" i="28"/>
  <c r="Q439" i="28"/>
  <c r="P439" i="28"/>
  <c r="O439" i="28"/>
  <c r="N439" i="28"/>
  <c r="M439" i="28"/>
  <c r="L439" i="28"/>
  <c r="K439" i="28"/>
  <c r="J439" i="28"/>
  <c r="I439" i="28"/>
  <c r="H439" i="28"/>
  <c r="G439" i="28"/>
  <c r="F439" i="28"/>
  <c r="E439" i="28"/>
  <c r="D439" i="28"/>
  <c r="C439" i="28"/>
  <c r="B439" i="28"/>
  <c r="U438" i="28"/>
  <c r="T438" i="28"/>
  <c r="S438" i="28"/>
  <c r="R438" i="28"/>
  <c r="Q438" i="28"/>
  <c r="P438" i="28"/>
  <c r="O438" i="28"/>
  <c r="N438" i="28"/>
  <c r="M438" i="28"/>
  <c r="L438" i="28"/>
  <c r="K438" i="28"/>
  <c r="J438" i="28"/>
  <c r="I438" i="28"/>
  <c r="H438" i="28"/>
  <c r="G438" i="28"/>
  <c r="F438" i="28"/>
  <c r="E438" i="28"/>
  <c r="D438" i="28"/>
  <c r="C438" i="28"/>
  <c r="B438" i="28"/>
  <c r="U437" i="28"/>
  <c r="T437" i="28"/>
  <c r="S437" i="28"/>
  <c r="R437" i="28"/>
  <c r="Q437" i="28"/>
  <c r="P437" i="28"/>
  <c r="O437" i="28"/>
  <c r="N437" i="28"/>
  <c r="M437" i="28"/>
  <c r="L437" i="28"/>
  <c r="K437" i="28"/>
  <c r="J437" i="28"/>
  <c r="I437" i="28"/>
  <c r="H437" i="28"/>
  <c r="G437" i="28"/>
  <c r="F437" i="28"/>
  <c r="E437" i="28"/>
  <c r="D437" i="28"/>
  <c r="C437" i="28"/>
  <c r="B437" i="28"/>
  <c r="U436" i="28"/>
  <c r="T436" i="28"/>
  <c r="S436" i="28"/>
  <c r="R436" i="28"/>
  <c r="Q436" i="28"/>
  <c r="P436" i="28"/>
  <c r="O436" i="28"/>
  <c r="N436" i="28"/>
  <c r="M436" i="28"/>
  <c r="L436" i="28"/>
  <c r="K436" i="28"/>
  <c r="J436" i="28"/>
  <c r="I436" i="28"/>
  <c r="H436" i="28"/>
  <c r="G436" i="28"/>
  <c r="F436" i="28"/>
  <c r="E436" i="28"/>
  <c r="D436" i="28"/>
  <c r="C436" i="28"/>
  <c r="B436" i="28"/>
  <c r="U435" i="28"/>
  <c r="T435" i="28"/>
  <c r="S435" i="28"/>
  <c r="R435" i="28"/>
  <c r="Q435" i="28"/>
  <c r="P435" i="28"/>
  <c r="O435" i="28"/>
  <c r="N435" i="28"/>
  <c r="M435" i="28"/>
  <c r="L435" i="28"/>
  <c r="K435" i="28"/>
  <c r="J435" i="28"/>
  <c r="I435" i="28"/>
  <c r="H435" i="28"/>
  <c r="G435" i="28"/>
  <c r="F435" i="28"/>
  <c r="E435" i="28"/>
  <c r="D435" i="28"/>
  <c r="C435" i="28"/>
  <c r="B435" i="28"/>
  <c r="U432" i="28"/>
  <c r="T432" i="28"/>
  <c r="S432" i="28"/>
  <c r="R432" i="28"/>
  <c r="Q432" i="28"/>
  <c r="P432" i="28"/>
  <c r="O432" i="28"/>
  <c r="N432" i="28"/>
  <c r="M432" i="28"/>
  <c r="L432" i="28"/>
  <c r="K432" i="28"/>
  <c r="J432" i="28"/>
  <c r="I432" i="28"/>
  <c r="H432" i="28"/>
  <c r="G432" i="28"/>
  <c r="F432" i="28"/>
  <c r="E432" i="28"/>
  <c r="D432" i="28"/>
  <c r="C432" i="28"/>
  <c r="B432" i="28"/>
  <c r="U431" i="28"/>
  <c r="T431" i="28"/>
  <c r="S431" i="28"/>
  <c r="R431" i="28"/>
  <c r="Q431" i="28"/>
  <c r="P431" i="28"/>
  <c r="O431" i="28"/>
  <c r="N431" i="28"/>
  <c r="M431" i="28"/>
  <c r="L431" i="28"/>
  <c r="K431" i="28"/>
  <c r="J431" i="28"/>
  <c r="I431" i="28"/>
  <c r="H431" i="28"/>
  <c r="G431" i="28"/>
  <c r="F431" i="28"/>
  <c r="E431" i="28"/>
  <c r="D431" i="28"/>
  <c r="C431" i="28"/>
  <c r="B431" i="28"/>
  <c r="U430" i="28"/>
  <c r="T430" i="28"/>
  <c r="S430" i="28"/>
  <c r="R430" i="28"/>
  <c r="Q430" i="28"/>
  <c r="P430" i="28"/>
  <c r="O430" i="28"/>
  <c r="N430" i="28"/>
  <c r="M430" i="28"/>
  <c r="L430" i="28"/>
  <c r="K430" i="28"/>
  <c r="J430" i="28"/>
  <c r="I430" i="28"/>
  <c r="H430" i="28"/>
  <c r="G430" i="28"/>
  <c r="F430" i="28"/>
  <c r="E430" i="28"/>
  <c r="D430" i="28"/>
  <c r="C430" i="28"/>
  <c r="B430" i="28"/>
  <c r="U429" i="28"/>
  <c r="T429" i="28"/>
  <c r="S429" i="28"/>
  <c r="R429" i="28"/>
  <c r="Q429" i="28"/>
  <c r="P429" i="28"/>
  <c r="O429" i="28"/>
  <c r="N429" i="28"/>
  <c r="M429" i="28"/>
  <c r="L429" i="28"/>
  <c r="K429" i="28"/>
  <c r="J429" i="28"/>
  <c r="I429" i="28"/>
  <c r="H429" i="28"/>
  <c r="G429" i="28"/>
  <c r="F429" i="28"/>
  <c r="E429" i="28"/>
  <c r="D429" i="28"/>
  <c r="C429" i="28"/>
  <c r="B429" i="28"/>
  <c r="U428" i="28"/>
  <c r="T428" i="28"/>
  <c r="S428" i="28"/>
  <c r="R428" i="28"/>
  <c r="Q428" i="28"/>
  <c r="P428" i="28"/>
  <c r="O428" i="28"/>
  <c r="N428" i="28"/>
  <c r="M428" i="28"/>
  <c r="L428" i="28"/>
  <c r="K428" i="28"/>
  <c r="J428" i="28"/>
  <c r="I428" i="28"/>
  <c r="H428" i="28"/>
  <c r="G428" i="28"/>
  <c r="F428" i="28"/>
  <c r="E428" i="28"/>
  <c r="D428" i="28"/>
  <c r="C428" i="28"/>
  <c r="B428" i="28"/>
  <c r="U427" i="28"/>
  <c r="T427" i="28"/>
  <c r="S427" i="28"/>
  <c r="R427" i="28"/>
  <c r="Q427" i="28"/>
  <c r="P427" i="28"/>
  <c r="O427" i="28"/>
  <c r="N427" i="28"/>
  <c r="M427" i="28"/>
  <c r="L427" i="28"/>
  <c r="K427" i="28"/>
  <c r="J427" i="28"/>
  <c r="I427" i="28"/>
  <c r="H427" i="28"/>
  <c r="G427" i="28"/>
  <c r="F427" i="28"/>
  <c r="E427" i="28"/>
  <c r="D427" i="28"/>
  <c r="C427" i="28"/>
  <c r="B427" i="28"/>
  <c r="U426" i="28"/>
  <c r="T426" i="28"/>
  <c r="S426" i="28"/>
  <c r="R426" i="28"/>
  <c r="Q426" i="28"/>
  <c r="P426" i="28"/>
  <c r="O426" i="28"/>
  <c r="N426" i="28"/>
  <c r="M426" i="28"/>
  <c r="L426" i="28"/>
  <c r="K426" i="28"/>
  <c r="J426" i="28"/>
  <c r="I426" i="28"/>
  <c r="H426" i="28"/>
  <c r="G426" i="28"/>
  <c r="F426" i="28"/>
  <c r="E426" i="28"/>
  <c r="D426" i="28"/>
  <c r="C426" i="28"/>
  <c r="B426" i="28"/>
  <c r="U425" i="28"/>
  <c r="T425" i="28"/>
  <c r="S425" i="28"/>
  <c r="R425" i="28"/>
  <c r="Q425" i="28"/>
  <c r="P425" i="28"/>
  <c r="O425" i="28"/>
  <c r="N425" i="28"/>
  <c r="M425" i="28"/>
  <c r="L425" i="28"/>
  <c r="K425" i="28"/>
  <c r="J425" i="28"/>
  <c r="I425" i="28"/>
  <c r="H425" i="28"/>
  <c r="G425" i="28"/>
  <c r="F425" i="28"/>
  <c r="E425" i="28"/>
  <c r="D425" i="28"/>
  <c r="C425" i="28"/>
  <c r="B425" i="28"/>
  <c r="U424" i="28"/>
  <c r="T424" i="28"/>
  <c r="S424" i="28"/>
  <c r="R424" i="28"/>
  <c r="Q424" i="28"/>
  <c r="P424" i="28"/>
  <c r="O424" i="28"/>
  <c r="N424" i="28"/>
  <c r="M424" i="28"/>
  <c r="L424" i="28"/>
  <c r="K424" i="28"/>
  <c r="J424" i="28"/>
  <c r="I424" i="28"/>
  <c r="H424" i="28"/>
  <c r="G424" i="28"/>
  <c r="F424" i="28"/>
  <c r="E424" i="28"/>
  <c r="D424" i="28"/>
  <c r="C424" i="28"/>
  <c r="B424" i="28"/>
  <c r="U423" i="28"/>
  <c r="T423" i="28"/>
  <c r="S423" i="28"/>
  <c r="R423" i="28"/>
  <c r="Q423" i="28"/>
  <c r="P423" i="28"/>
  <c r="O423" i="28"/>
  <c r="N423" i="28"/>
  <c r="M423" i="28"/>
  <c r="L423" i="28"/>
  <c r="K423" i="28"/>
  <c r="J423" i="28"/>
  <c r="I423" i="28"/>
  <c r="H423" i="28"/>
  <c r="G423" i="28"/>
  <c r="F423" i="28"/>
  <c r="E423" i="28"/>
  <c r="D423" i="28"/>
  <c r="C423" i="28"/>
  <c r="B423" i="28"/>
  <c r="U422" i="28"/>
  <c r="T422" i="28"/>
  <c r="S422" i="28"/>
  <c r="R422" i="28"/>
  <c r="Q422" i="28"/>
  <c r="P422" i="28"/>
  <c r="O422" i="28"/>
  <c r="N422" i="28"/>
  <c r="M422" i="28"/>
  <c r="L422" i="28"/>
  <c r="K422" i="28"/>
  <c r="J422" i="28"/>
  <c r="I422" i="28"/>
  <c r="H422" i="28"/>
  <c r="G422" i="28"/>
  <c r="F422" i="28"/>
  <c r="E422" i="28"/>
  <c r="D422" i="28"/>
  <c r="C422" i="28"/>
  <c r="B422" i="28"/>
  <c r="U421" i="28"/>
  <c r="T421" i="28"/>
  <c r="S421" i="28"/>
  <c r="R421" i="28"/>
  <c r="Q421" i="28"/>
  <c r="P421" i="28"/>
  <c r="O421" i="28"/>
  <c r="N421" i="28"/>
  <c r="M421" i="28"/>
  <c r="L421" i="28"/>
  <c r="K421" i="28"/>
  <c r="J421" i="28"/>
  <c r="I421" i="28"/>
  <c r="H421" i="28"/>
  <c r="G421" i="28"/>
  <c r="F421" i="28"/>
  <c r="E421" i="28"/>
  <c r="D421" i="28"/>
  <c r="C421" i="28"/>
  <c r="B421" i="28"/>
  <c r="U420" i="28"/>
  <c r="T420" i="28"/>
  <c r="S420" i="28"/>
  <c r="R420" i="28"/>
  <c r="Q420" i="28"/>
  <c r="P420" i="28"/>
  <c r="O420" i="28"/>
  <c r="N420" i="28"/>
  <c r="M420" i="28"/>
  <c r="L420" i="28"/>
  <c r="K420" i="28"/>
  <c r="J420" i="28"/>
  <c r="I420" i="28"/>
  <c r="H420" i="28"/>
  <c r="G420" i="28"/>
  <c r="F420" i="28"/>
  <c r="E420" i="28"/>
  <c r="D420" i="28"/>
  <c r="C420" i="28"/>
  <c r="B420" i="28"/>
  <c r="U419" i="28"/>
  <c r="T419" i="28"/>
  <c r="S419" i="28"/>
  <c r="R419" i="28"/>
  <c r="Q419" i="28"/>
  <c r="P419" i="28"/>
  <c r="O419" i="28"/>
  <c r="N419" i="28"/>
  <c r="M419" i="28"/>
  <c r="L419" i="28"/>
  <c r="K419" i="28"/>
  <c r="J419" i="28"/>
  <c r="I419" i="28"/>
  <c r="H419" i="28"/>
  <c r="G419" i="28"/>
  <c r="F419" i="28"/>
  <c r="E419" i="28"/>
  <c r="D419" i="28"/>
  <c r="C419" i="28"/>
  <c r="B419" i="28"/>
  <c r="U418" i="28"/>
  <c r="T418" i="28"/>
  <c r="S418" i="28"/>
  <c r="R418" i="28"/>
  <c r="Q418" i="28"/>
  <c r="P418" i="28"/>
  <c r="O418" i="28"/>
  <c r="N418" i="28"/>
  <c r="M418" i="28"/>
  <c r="L418" i="28"/>
  <c r="K418" i="28"/>
  <c r="J418" i="28"/>
  <c r="I418" i="28"/>
  <c r="H418" i="28"/>
  <c r="G418" i="28"/>
  <c r="F418" i="28"/>
  <c r="E418" i="28"/>
  <c r="D418" i="28"/>
  <c r="C418" i="28"/>
  <c r="B418" i="28"/>
  <c r="U417" i="28"/>
  <c r="T417" i="28"/>
  <c r="S417" i="28"/>
  <c r="R417" i="28"/>
  <c r="Q417" i="28"/>
  <c r="P417" i="28"/>
  <c r="O417" i="28"/>
  <c r="N417" i="28"/>
  <c r="M417" i="28"/>
  <c r="L417" i="28"/>
  <c r="K417" i="28"/>
  <c r="J417" i="28"/>
  <c r="I417" i="28"/>
  <c r="H417" i="28"/>
  <c r="G417" i="28"/>
  <c r="F417" i="28"/>
  <c r="E417" i="28"/>
  <c r="D417" i="28"/>
  <c r="C417" i="28"/>
  <c r="B417" i="28"/>
  <c r="U416" i="28"/>
  <c r="T416" i="28"/>
  <c r="S416" i="28"/>
  <c r="R416" i="28"/>
  <c r="Q416" i="28"/>
  <c r="P416" i="28"/>
  <c r="O416" i="28"/>
  <c r="N416" i="28"/>
  <c r="M416" i="28"/>
  <c r="L416" i="28"/>
  <c r="K416" i="28"/>
  <c r="J416" i="28"/>
  <c r="I416" i="28"/>
  <c r="H416" i="28"/>
  <c r="G416" i="28"/>
  <c r="F416" i="28"/>
  <c r="E416" i="28"/>
  <c r="D416" i="28"/>
  <c r="C416" i="28"/>
  <c r="B416" i="28"/>
  <c r="U415" i="28"/>
  <c r="T415" i="28"/>
  <c r="S415" i="28"/>
  <c r="R415" i="28"/>
  <c r="Q415" i="28"/>
  <c r="P415" i="28"/>
  <c r="O415" i="28"/>
  <c r="N415" i="28"/>
  <c r="M415" i="28"/>
  <c r="L415" i="28"/>
  <c r="K415" i="28"/>
  <c r="J415" i="28"/>
  <c r="I415" i="28"/>
  <c r="H415" i="28"/>
  <c r="G415" i="28"/>
  <c r="F415" i="28"/>
  <c r="E415" i="28"/>
  <c r="D415" i="28"/>
  <c r="C415" i="28"/>
  <c r="B415" i="28"/>
  <c r="U414" i="28"/>
  <c r="T414" i="28"/>
  <c r="S414" i="28"/>
  <c r="R414" i="28"/>
  <c r="Q414" i="28"/>
  <c r="P414" i="28"/>
  <c r="O414" i="28"/>
  <c r="N414" i="28"/>
  <c r="M414" i="28"/>
  <c r="L414" i="28"/>
  <c r="K414" i="28"/>
  <c r="J414" i="28"/>
  <c r="I414" i="28"/>
  <c r="H414" i="28"/>
  <c r="G414" i="28"/>
  <c r="F414" i="28"/>
  <c r="E414" i="28"/>
  <c r="D414" i="28"/>
  <c r="C414" i="28"/>
  <c r="B414" i="28"/>
  <c r="U413" i="28"/>
  <c r="T413" i="28"/>
  <c r="S413" i="28"/>
  <c r="R413" i="28"/>
  <c r="Q413" i="28"/>
  <c r="P413" i="28"/>
  <c r="O413" i="28"/>
  <c r="N413" i="28"/>
  <c r="M413" i="28"/>
  <c r="L413" i="28"/>
  <c r="K413" i="28"/>
  <c r="J413" i="28"/>
  <c r="I413" i="28"/>
  <c r="H413" i="28"/>
  <c r="G413" i="28"/>
  <c r="F413" i="28"/>
  <c r="E413" i="28"/>
  <c r="D413" i="28"/>
  <c r="C413" i="28"/>
  <c r="B413" i="28"/>
  <c r="U412" i="28"/>
  <c r="T412" i="28"/>
  <c r="S412" i="28"/>
  <c r="R412" i="28"/>
  <c r="Q412" i="28"/>
  <c r="P412" i="28"/>
  <c r="O412" i="28"/>
  <c r="N412" i="28"/>
  <c r="M412" i="28"/>
  <c r="L412" i="28"/>
  <c r="K412" i="28"/>
  <c r="J412" i="28"/>
  <c r="I412" i="28"/>
  <c r="H412" i="28"/>
  <c r="G412" i="28"/>
  <c r="F412" i="28"/>
  <c r="E412" i="28"/>
  <c r="D412" i="28"/>
  <c r="C412" i="28"/>
  <c r="B412" i="28"/>
  <c r="U411" i="28"/>
  <c r="T411" i="28"/>
  <c r="S411" i="28"/>
  <c r="R411" i="28"/>
  <c r="Q411" i="28"/>
  <c r="P411" i="28"/>
  <c r="O411" i="28"/>
  <c r="N411" i="28"/>
  <c r="M411" i="28"/>
  <c r="L411" i="28"/>
  <c r="K411" i="28"/>
  <c r="J411" i="28"/>
  <c r="I411" i="28"/>
  <c r="H411" i="28"/>
  <c r="G411" i="28"/>
  <c r="F411" i="28"/>
  <c r="E411" i="28"/>
  <c r="D411" i="28"/>
  <c r="C411" i="28"/>
  <c r="B411" i="28"/>
  <c r="U410" i="28"/>
  <c r="T410" i="28"/>
  <c r="S410" i="28"/>
  <c r="R410" i="28"/>
  <c r="Q410" i="28"/>
  <c r="P410" i="28"/>
  <c r="O410" i="28"/>
  <c r="N410" i="28"/>
  <c r="M410" i="28"/>
  <c r="L410" i="28"/>
  <c r="K410" i="28"/>
  <c r="J410" i="28"/>
  <c r="I410" i="28"/>
  <c r="H410" i="28"/>
  <c r="G410" i="28"/>
  <c r="F410" i="28"/>
  <c r="E410" i="28"/>
  <c r="D410" i="28"/>
  <c r="C410" i="28"/>
  <c r="B410" i="28"/>
  <c r="U409" i="28"/>
  <c r="T409" i="28"/>
  <c r="S409" i="28"/>
  <c r="R409" i="28"/>
  <c r="Q409" i="28"/>
  <c r="P409" i="28"/>
  <c r="O409" i="28"/>
  <c r="N409" i="28"/>
  <c r="M409" i="28"/>
  <c r="L409" i="28"/>
  <c r="K409" i="28"/>
  <c r="J409" i="28"/>
  <c r="I409" i="28"/>
  <c r="H409" i="28"/>
  <c r="G409" i="28"/>
  <c r="F409" i="28"/>
  <c r="E409" i="28"/>
  <c r="D409" i="28"/>
  <c r="C409" i="28"/>
  <c r="B409" i="28"/>
  <c r="U408" i="28"/>
  <c r="T408" i="28"/>
  <c r="S408" i="28"/>
  <c r="R408" i="28"/>
  <c r="Q408" i="28"/>
  <c r="P408" i="28"/>
  <c r="O408" i="28"/>
  <c r="N408" i="28"/>
  <c r="M408" i="28"/>
  <c r="L408" i="28"/>
  <c r="K408" i="28"/>
  <c r="J408" i="28"/>
  <c r="I408" i="28"/>
  <c r="H408" i="28"/>
  <c r="G408" i="28"/>
  <c r="F408" i="28"/>
  <c r="E408" i="28"/>
  <c r="D408" i="28"/>
  <c r="C408" i="28"/>
  <c r="B408" i="28"/>
  <c r="U407" i="28"/>
  <c r="T407" i="28"/>
  <c r="S407" i="28"/>
  <c r="R407" i="28"/>
  <c r="Q407" i="28"/>
  <c r="P407" i="28"/>
  <c r="O407" i="28"/>
  <c r="N407" i="28"/>
  <c r="M407" i="28"/>
  <c r="L407" i="28"/>
  <c r="K407" i="28"/>
  <c r="J407" i="28"/>
  <c r="I407" i="28"/>
  <c r="H407" i="28"/>
  <c r="G407" i="28"/>
  <c r="F407" i="28"/>
  <c r="E407" i="28"/>
  <c r="D407" i="28"/>
  <c r="C407" i="28"/>
  <c r="B407" i="28"/>
  <c r="U406" i="28"/>
  <c r="T406" i="28"/>
  <c r="S406" i="28"/>
  <c r="R406" i="28"/>
  <c r="Q406" i="28"/>
  <c r="P406" i="28"/>
  <c r="O406" i="28"/>
  <c r="N406" i="28"/>
  <c r="M406" i="28"/>
  <c r="L406" i="28"/>
  <c r="K406" i="28"/>
  <c r="J406" i="28"/>
  <c r="I406" i="28"/>
  <c r="H406" i="28"/>
  <c r="G406" i="28"/>
  <c r="F406" i="28"/>
  <c r="E406" i="28"/>
  <c r="D406" i="28"/>
  <c r="C406" i="28"/>
  <c r="B406" i="28"/>
  <c r="U405" i="28"/>
  <c r="T405" i="28"/>
  <c r="S405" i="28"/>
  <c r="R405" i="28"/>
  <c r="Q405" i="28"/>
  <c r="P405" i="28"/>
  <c r="O405" i="28"/>
  <c r="N405" i="28"/>
  <c r="M405" i="28"/>
  <c r="L405" i="28"/>
  <c r="K405" i="28"/>
  <c r="J405" i="28"/>
  <c r="I405" i="28"/>
  <c r="H405" i="28"/>
  <c r="G405" i="28"/>
  <c r="F405" i="28"/>
  <c r="E405" i="28"/>
  <c r="D405" i="28"/>
  <c r="C405" i="28"/>
  <c r="B405" i="28"/>
  <c r="U404" i="28"/>
  <c r="T404" i="28"/>
  <c r="S404" i="28"/>
  <c r="R404" i="28"/>
  <c r="Q404" i="28"/>
  <c r="P404" i="28"/>
  <c r="O404" i="28"/>
  <c r="N404" i="28"/>
  <c r="M404" i="28"/>
  <c r="L404" i="28"/>
  <c r="K404" i="28"/>
  <c r="J404" i="28"/>
  <c r="I404" i="28"/>
  <c r="H404" i="28"/>
  <c r="G404" i="28"/>
  <c r="F404" i="28"/>
  <c r="E404" i="28"/>
  <c r="D404" i="28"/>
  <c r="C404" i="28"/>
  <c r="B404" i="28"/>
  <c r="U403" i="28"/>
  <c r="T403" i="28"/>
  <c r="S403" i="28"/>
  <c r="R403" i="28"/>
  <c r="Q403" i="28"/>
  <c r="P403" i="28"/>
  <c r="O403" i="28"/>
  <c r="N403" i="28"/>
  <c r="M403" i="28"/>
  <c r="L403" i="28"/>
  <c r="K403" i="28"/>
  <c r="J403" i="28"/>
  <c r="I403" i="28"/>
  <c r="H403" i="28"/>
  <c r="G403" i="28"/>
  <c r="F403" i="28"/>
  <c r="E403" i="28"/>
  <c r="D403" i="28"/>
  <c r="C403" i="28"/>
  <c r="B403" i="28"/>
  <c r="U402" i="28"/>
  <c r="T402" i="28"/>
  <c r="S402" i="28"/>
  <c r="R402" i="28"/>
  <c r="Q402" i="28"/>
  <c r="P402" i="28"/>
  <c r="O402" i="28"/>
  <c r="N402" i="28"/>
  <c r="M402" i="28"/>
  <c r="L402" i="28"/>
  <c r="K402" i="28"/>
  <c r="J402" i="28"/>
  <c r="I402" i="28"/>
  <c r="H402" i="28"/>
  <c r="G402" i="28"/>
  <c r="F402" i="28"/>
  <c r="E402" i="28"/>
  <c r="D402" i="28"/>
  <c r="C402" i="28"/>
  <c r="B402" i="28"/>
  <c r="U401" i="28"/>
  <c r="T401" i="28"/>
  <c r="S401" i="28"/>
  <c r="R401" i="28"/>
  <c r="Q401" i="28"/>
  <c r="P401" i="28"/>
  <c r="O401" i="28"/>
  <c r="N401" i="28"/>
  <c r="M401" i="28"/>
  <c r="L401" i="28"/>
  <c r="K401" i="28"/>
  <c r="J401" i="28"/>
  <c r="I401" i="28"/>
  <c r="H401" i="28"/>
  <c r="G401" i="28"/>
  <c r="F401" i="28"/>
  <c r="E401" i="28"/>
  <c r="D401" i="28"/>
  <c r="C401" i="28"/>
  <c r="B401" i="28"/>
  <c r="U400" i="28"/>
  <c r="T400" i="28"/>
  <c r="S400" i="28"/>
  <c r="R400" i="28"/>
  <c r="Q400" i="28"/>
  <c r="P400" i="28"/>
  <c r="O400" i="28"/>
  <c r="N400" i="28"/>
  <c r="M400" i="28"/>
  <c r="L400" i="28"/>
  <c r="K400" i="28"/>
  <c r="J400" i="28"/>
  <c r="I400" i="28"/>
  <c r="H400" i="28"/>
  <c r="G400" i="28"/>
  <c r="F400" i="28"/>
  <c r="E400" i="28"/>
  <c r="D400" i="28"/>
  <c r="C400" i="28"/>
  <c r="B400" i="28"/>
  <c r="U399" i="28"/>
  <c r="T399" i="28"/>
  <c r="S399" i="28"/>
  <c r="R399" i="28"/>
  <c r="Q399" i="28"/>
  <c r="P399" i="28"/>
  <c r="O399" i="28"/>
  <c r="N399" i="28"/>
  <c r="M399" i="28"/>
  <c r="L399" i="28"/>
  <c r="K399" i="28"/>
  <c r="J399" i="28"/>
  <c r="I399" i="28"/>
  <c r="H399" i="28"/>
  <c r="G399" i="28"/>
  <c r="F399" i="28"/>
  <c r="E399" i="28"/>
  <c r="D399" i="28"/>
  <c r="C399" i="28"/>
  <c r="B399" i="28"/>
  <c r="U398" i="28"/>
  <c r="T398" i="28"/>
  <c r="S398" i="28"/>
  <c r="R398" i="28"/>
  <c r="Q398" i="28"/>
  <c r="P398" i="28"/>
  <c r="O398" i="28"/>
  <c r="N398" i="28"/>
  <c r="M398" i="28"/>
  <c r="L398" i="28"/>
  <c r="K398" i="28"/>
  <c r="J398" i="28"/>
  <c r="I398" i="28"/>
  <c r="H398" i="28"/>
  <c r="G398" i="28"/>
  <c r="F398" i="28"/>
  <c r="E398" i="28"/>
  <c r="D398" i="28"/>
  <c r="C398" i="28"/>
  <c r="B398" i="28"/>
  <c r="U397" i="28"/>
  <c r="T397" i="28"/>
  <c r="S397" i="28"/>
  <c r="R397" i="28"/>
  <c r="Q397" i="28"/>
  <c r="P397" i="28"/>
  <c r="O397" i="28"/>
  <c r="N397" i="28"/>
  <c r="M397" i="28"/>
  <c r="L397" i="28"/>
  <c r="K397" i="28"/>
  <c r="J397" i="28"/>
  <c r="I397" i="28"/>
  <c r="H397" i="28"/>
  <c r="G397" i="28"/>
  <c r="F397" i="28"/>
  <c r="E397" i="28"/>
  <c r="D397" i="28"/>
  <c r="C397" i="28"/>
  <c r="B397" i="28"/>
  <c r="U396" i="28"/>
  <c r="T396" i="28"/>
  <c r="S396" i="28"/>
  <c r="R396" i="28"/>
  <c r="Q396" i="28"/>
  <c r="P396" i="28"/>
  <c r="O396" i="28"/>
  <c r="N396" i="28"/>
  <c r="M396" i="28"/>
  <c r="L396" i="28"/>
  <c r="K396" i="28"/>
  <c r="J396" i="28"/>
  <c r="I396" i="28"/>
  <c r="H396" i="28"/>
  <c r="G396" i="28"/>
  <c r="F396" i="28"/>
  <c r="E396" i="28"/>
  <c r="D396" i="28"/>
  <c r="C396" i="28"/>
  <c r="B396" i="28"/>
  <c r="U395" i="28"/>
  <c r="T395" i="28"/>
  <c r="S395" i="28"/>
  <c r="R395" i="28"/>
  <c r="Q395" i="28"/>
  <c r="P395" i="28"/>
  <c r="O395" i="28"/>
  <c r="N395" i="28"/>
  <c r="M395" i="28"/>
  <c r="L395" i="28"/>
  <c r="K395" i="28"/>
  <c r="J395" i="28"/>
  <c r="I395" i="28"/>
  <c r="H395" i="28"/>
  <c r="G395" i="28"/>
  <c r="F395" i="28"/>
  <c r="E395" i="28"/>
  <c r="D395" i="28"/>
  <c r="C395" i="28"/>
  <c r="B395" i="28"/>
  <c r="U394" i="28"/>
  <c r="T394" i="28"/>
  <c r="S394" i="28"/>
  <c r="R394" i="28"/>
  <c r="Q394" i="28"/>
  <c r="P394" i="28"/>
  <c r="O394" i="28"/>
  <c r="N394" i="28"/>
  <c r="M394" i="28"/>
  <c r="L394" i="28"/>
  <c r="K394" i="28"/>
  <c r="J394" i="28"/>
  <c r="I394" i="28"/>
  <c r="H394" i="28"/>
  <c r="G394" i="28"/>
  <c r="F394" i="28"/>
  <c r="E394" i="28"/>
  <c r="D394" i="28"/>
  <c r="C394" i="28"/>
  <c r="B394" i="28"/>
  <c r="U393" i="28"/>
  <c r="T393" i="28"/>
  <c r="S393" i="28"/>
  <c r="R393" i="28"/>
  <c r="Q393" i="28"/>
  <c r="P393" i="28"/>
  <c r="O393" i="28"/>
  <c r="N393" i="28"/>
  <c r="M393" i="28"/>
  <c r="L393" i="28"/>
  <c r="K393" i="28"/>
  <c r="J393" i="28"/>
  <c r="I393" i="28"/>
  <c r="H393" i="28"/>
  <c r="G393" i="28"/>
  <c r="F393" i="28"/>
  <c r="E393" i="28"/>
  <c r="D393" i="28"/>
  <c r="C393" i="28"/>
  <c r="B393" i="28"/>
  <c r="U392" i="28"/>
  <c r="T392" i="28"/>
  <c r="S392" i="28"/>
  <c r="R392" i="28"/>
  <c r="Q392" i="28"/>
  <c r="P392" i="28"/>
  <c r="O392" i="28"/>
  <c r="N392" i="28"/>
  <c r="M392" i="28"/>
  <c r="L392" i="28"/>
  <c r="K392" i="28"/>
  <c r="J392" i="28"/>
  <c r="I392" i="28"/>
  <c r="H392" i="28"/>
  <c r="G392" i="28"/>
  <c r="F392" i="28"/>
  <c r="E392" i="28"/>
  <c r="D392" i="28"/>
  <c r="C392" i="28"/>
  <c r="B392" i="28"/>
  <c r="U391" i="28"/>
  <c r="T391" i="28"/>
  <c r="S391" i="28"/>
  <c r="R391" i="28"/>
  <c r="Q391" i="28"/>
  <c r="P391" i="28"/>
  <c r="O391" i="28"/>
  <c r="N391" i="28"/>
  <c r="M391" i="28"/>
  <c r="L391" i="28"/>
  <c r="K391" i="28"/>
  <c r="J391" i="28"/>
  <c r="I391" i="28"/>
  <c r="H391" i="28"/>
  <c r="G391" i="28"/>
  <c r="F391" i="28"/>
  <c r="E391" i="28"/>
  <c r="D391" i="28"/>
  <c r="C391" i="28"/>
  <c r="B391" i="28"/>
  <c r="U390" i="28"/>
  <c r="T390" i="28"/>
  <c r="S390" i="28"/>
  <c r="R390" i="28"/>
  <c r="Q390" i="28"/>
  <c r="P390" i="28"/>
  <c r="O390" i="28"/>
  <c r="N390" i="28"/>
  <c r="M390" i="28"/>
  <c r="L390" i="28"/>
  <c r="K390" i="28"/>
  <c r="J390" i="28"/>
  <c r="I390" i="28"/>
  <c r="H390" i="28"/>
  <c r="G390" i="28"/>
  <c r="F390" i="28"/>
  <c r="E390" i="28"/>
  <c r="D390" i="28"/>
  <c r="C390" i="28"/>
  <c r="B390" i="28"/>
  <c r="U389" i="28"/>
  <c r="T389" i="28"/>
  <c r="S389" i="28"/>
  <c r="R389" i="28"/>
  <c r="Q389" i="28"/>
  <c r="P389" i="28"/>
  <c r="O389" i="28"/>
  <c r="N389" i="28"/>
  <c r="M389" i="28"/>
  <c r="L389" i="28"/>
  <c r="K389" i="28"/>
  <c r="J389" i="28"/>
  <c r="I389" i="28"/>
  <c r="H389" i="28"/>
  <c r="G389" i="28"/>
  <c r="F389" i="28"/>
  <c r="E389" i="28"/>
  <c r="D389" i="28"/>
  <c r="C389" i="28"/>
  <c r="B389" i="28"/>
  <c r="U388" i="28"/>
  <c r="T388" i="28"/>
  <c r="S388" i="28"/>
  <c r="R388" i="28"/>
  <c r="Q388" i="28"/>
  <c r="P388" i="28"/>
  <c r="O388" i="28"/>
  <c r="N388" i="28"/>
  <c r="M388" i="28"/>
  <c r="L388" i="28"/>
  <c r="K388" i="28"/>
  <c r="J388" i="28"/>
  <c r="I388" i="28"/>
  <c r="H388" i="28"/>
  <c r="G388" i="28"/>
  <c r="F388" i="28"/>
  <c r="E388" i="28"/>
  <c r="D388" i="28"/>
  <c r="C388" i="28"/>
  <c r="B388" i="28"/>
  <c r="U387" i="28"/>
  <c r="T387" i="28"/>
  <c r="S387" i="28"/>
  <c r="R387" i="28"/>
  <c r="Q387" i="28"/>
  <c r="P387" i="28"/>
  <c r="O387" i="28"/>
  <c r="N387" i="28"/>
  <c r="M387" i="28"/>
  <c r="L387" i="28"/>
  <c r="K387" i="28"/>
  <c r="J387" i="28"/>
  <c r="I387" i="28"/>
  <c r="H387" i="28"/>
  <c r="G387" i="28"/>
  <c r="F387" i="28"/>
  <c r="E387" i="28"/>
  <c r="D387" i="28"/>
  <c r="C387" i="28"/>
  <c r="B387" i="28"/>
  <c r="U386" i="28"/>
  <c r="T386" i="28"/>
  <c r="S386" i="28"/>
  <c r="R386" i="28"/>
  <c r="Q386" i="28"/>
  <c r="P386" i="28"/>
  <c r="O386" i="28"/>
  <c r="N386" i="28"/>
  <c r="M386" i="28"/>
  <c r="L386" i="28"/>
  <c r="K386" i="28"/>
  <c r="J386" i="28"/>
  <c r="I386" i="28"/>
  <c r="H386" i="28"/>
  <c r="G386" i="28"/>
  <c r="F386" i="28"/>
  <c r="E386" i="28"/>
  <c r="D386" i="28"/>
  <c r="C386" i="28"/>
  <c r="B386" i="28"/>
  <c r="U385" i="28"/>
  <c r="T385" i="28"/>
  <c r="S385" i="28"/>
  <c r="R385" i="28"/>
  <c r="Q385" i="28"/>
  <c r="P385" i="28"/>
  <c r="O385" i="28"/>
  <c r="N385" i="28"/>
  <c r="M385" i="28"/>
  <c r="L385" i="28"/>
  <c r="K385" i="28"/>
  <c r="J385" i="28"/>
  <c r="I385" i="28"/>
  <c r="H385" i="28"/>
  <c r="G385" i="28"/>
  <c r="F385" i="28"/>
  <c r="E385" i="28"/>
  <c r="D385" i="28"/>
  <c r="C385" i="28"/>
  <c r="B385" i="28"/>
  <c r="U384" i="28"/>
  <c r="T384" i="28"/>
  <c r="S384" i="28"/>
  <c r="R384" i="28"/>
  <c r="Q384" i="28"/>
  <c r="P384" i="28"/>
  <c r="O384" i="28"/>
  <c r="N384" i="28"/>
  <c r="M384" i="28"/>
  <c r="L384" i="28"/>
  <c r="K384" i="28"/>
  <c r="J384" i="28"/>
  <c r="I384" i="28"/>
  <c r="H384" i="28"/>
  <c r="G384" i="28"/>
  <c r="F384" i="28"/>
  <c r="E384" i="28"/>
  <c r="D384" i="28"/>
  <c r="C384" i="28"/>
  <c r="B384" i="28"/>
  <c r="U383" i="28"/>
  <c r="T383" i="28"/>
  <c r="S383" i="28"/>
  <c r="R383" i="28"/>
  <c r="Q383" i="28"/>
  <c r="P383" i="28"/>
  <c r="O383" i="28"/>
  <c r="N383" i="28"/>
  <c r="M383" i="28"/>
  <c r="L383" i="28"/>
  <c r="K383" i="28"/>
  <c r="J383" i="28"/>
  <c r="I383" i="28"/>
  <c r="H383" i="28"/>
  <c r="G383" i="28"/>
  <c r="F383" i="28"/>
  <c r="E383" i="28"/>
  <c r="D383" i="28"/>
  <c r="C383" i="28"/>
  <c r="B383" i="28"/>
  <c r="U382" i="28"/>
  <c r="T382" i="28"/>
  <c r="S382" i="28"/>
  <c r="R382" i="28"/>
  <c r="Q382" i="28"/>
  <c r="P382" i="28"/>
  <c r="O382" i="28"/>
  <c r="N382" i="28"/>
  <c r="M382" i="28"/>
  <c r="L382" i="28"/>
  <c r="K382" i="28"/>
  <c r="J382" i="28"/>
  <c r="I382" i="28"/>
  <c r="H382" i="28"/>
  <c r="G382" i="28"/>
  <c r="F382" i="28"/>
  <c r="E382" i="28"/>
  <c r="D382" i="28"/>
  <c r="C382" i="28"/>
  <c r="B382" i="28"/>
  <c r="U381" i="28"/>
  <c r="T381" i="28"/>
  <c r="S381" i="28"/>
  <c r="R381" i="28"/>
  <c r="Q381" i="28"/>
  <c r="P381" i="28"/>
  <c r="O381" i="28"/>
  <c r="N381" i="28"/>
  <c r="M381" i="28"/>
  <c r="L381" i="28"/>
  <c r="K381" i="28"/>
  <c r="J381" i="28"/>
  <c r="I381" i="28"/>
  <c r="H381" i="28"/>
  <c r="G381" i="28"/>
  <c r="F381" i="28"/>
  <c r="E381" i="28"/>
  <c r="D381" i="28"/>
  <c r="C381" i="28"/>
  <c r="B381" i="28"/>
  <c r="U380" i="28"/>
  <c r="T380" i="28"/>
  <c r="S380" i="28"/>
  <c r="R380" i="28"/>
  <c r="Q380" i="28"/>
  <c r="P380" i="28"/>
  <c r="O380" i="28"/>
  <c r="N380" i="28"/>
  <c r="M380" i="28"/>
  <c r="L380" i="28"/>
  <c r="K380" i="28"/>
  <c r="J380" i="28"/>
  <c r="I380" i="28"/>
  <c r="H380" i="28"/>
  <c r="G380" i="28"/>
  <c r="F380" i="28"/>
  <c r="E380" i="28"/>
  <c r="D380" i="28"/>
  <c r="C380" i="28"/>
  <c r="B380" i="28"/>
  <c r="U379" i="28"/>
  <c r="T379" i="28"/>
  <c r="S379" i="28"/>
  <c r="R379" i="28"/>
  <c r="Q379" i="28"/>
  <c r="P379" i="28"/>
  <c r="O379" i="28"/>
  <c r="N379" i="28"/>
  <c r="M379" i="28"/>
  <c r="L379" i="28"/>
  <c r="K379" i="28"/>
  <c r="J379" i="28"/>
  <c r="I379" i="28"/>
  <c r="H379" i="28"/>
  <c r="G379" i="28"/>
  <c r="F379" i="28"/>
  <c r="E379" i="28"/>
  <c r="D379" i="28"/>
  <c r="C379" i="28"/>
  <c r="B379" i="28"/>
  <c r="U378" i="28"/>
  <c r="T378" i="28"/>
  <c r="S378" i="28"/>
  <c r="R378" i="28"/>
  <c r="Q378" i="28"/>
  <c r="P378" i="28"/>
  <c r="O378" i="28"/>
  <c r="N378" i="28"/>
  <c r="M378" i="28"/>
  <c r="L378" i="28"/>
  <c r="K378" i="28"/>
  <c r="J378" i="28"/>
  <c r="I378" i="28"/>
  <c r="H378" i="28"/>
  <c r="G378" i="28"/>
  <c r="F378" i="28"/>
  <c r="E378" i="28"/>
  <c r="D378" i="28"/>
  <c r="C378" i="28"/>
  <c r="B378" i="28"/>
  <c r="U377" i="28"/>
  <c r="T377" i="28"/>
  <c r="S377" i="28"/>
  <c r="R377" i="28"/>
  <c r="Q377" i="28"/>
  <c r="P377" i="28"/>
  <c r="O377" i="28"/>
  <c r="N377" i="28"/>
  <c r="M377" i="28"/>
  <c r="L377" i="28"/>
  <c r="K377" i="28"/>
  <c r="J377" i="28"/>
  <c r="I377" i="28"/>
  <c r="H377" i="28"/>
  <c r="G377" i="28"/>
  <c r="F377" i="28"/>
  <c r="E377" i="28"/>
  <c r="D377" i="28"/>
  <c r="C377" i="28"/>
  <c r="B377" i="28"/>
  <c r="U376" i="28"/>
  <c r="T376" i="28"/>
  <c r="S376" i="28"/>
  <c r="R376" i="28"/>
  <c r="Q376" i="28"/>
  <c r="P376" i="28"/>
  <c r="O376" i="28"/>
  <c r="N376" i="28"/>
  <c r="M376" i="28"/>
  <c r="L376" i="28"/>
  <c r="K376" i="28"/>
  <c r="J376" i="28"/>
  <c r="I376" i="28"/>
  <c r="H376" i="28"/>
  <c r="G376" i="28"/>
  <c r="F376" i="28"/>
  <c r="E376" i="28"/>
  <c r="D376" i="28"/>
  <c r="C376" i="28"/>
  <c r="B376" i="28"/>
  <c r="U375" i="28"/>
  <c r="T375" i="28"/>
  <c r="S375" i="28"/>
  <c r="R375" i="28"/>
  <c r="Q375" i="28"/>
  <c r="P375" i="28"/>
  <c r="O375" i="28"/>
  <c r="N375" i="28"/>
  <c r="M375" i="28"/>
  <c r="L375" i="28"/>
  <c r="K375" i="28"/>
  <c r="J375" i="28"/>
  <c r="I375" i="28"/>
  <c r="H375" i="28"/>
  <c r="G375" i="28"/>
  <c r="F375" i="28"/>
  <c r="E375" i="28"/>
  <c r="D375" i="28"/>
  <c r="C375" i="28"/>
  <c r="B375" i="28"/>
  <c r="U374" i="28"/>
  <c r="T374" i="28"/>
  <c r="S374" i="28"/>
  <c r="R374" i="28"/>
  <c r="Q374" i="28"/>
  <c r="P374" i="28"/>
  <c r="O374" i="28"/>
  <c r="N374" i="28"/>
  <c r="M374" i="28"/>
  <c r="L374" i="28"/>
  <c r="K374" i="28"/>
  <c r="J374" i="28"/>
  <c r="I374" i="28"/>
  <c r="H374" i="28"/>
  <c r="G374" i="28"/>
  <c r="F374" i="28"/>
  <c r="E374" i="28"/>
  <c r="D374" i="28"/>
  <c r="C374" i="28"/>
  <c r="B374" i="28"/>
  <c r="U373" i="28"/>
  <c r="T373" i="28"/>
  <c r="S373" i="28"/>
  <c r="R373" i="28"/>
  <c r="Q373" i="28"/>
  <c r="P373" i="28"/>
  <c r="O373" i="28"/>
  <c r="N373" i="28"/>
  <c r="M373" i="28"/>
  <c r="L373" i="28"/>
  <c r="K373" i="28"/>
  <c r="J373" i="28"/>
  <c r="I373" i="28"/>
  <c r="H373" i="28"/>
  <c r="G373" i="28"/>
  <c r="F373" i="28"/>
  <c r="E373" i="28"/>
  <c r="D373" i="28"/>
  <c r="C373" i="28"/>
  <c r="B373" i="28"/>
  <c r="U372" i="28"/>
  <c r="T372" i="28"/>
  <c r="S372" i="28"/>
  <c r="R372" i="28"/>
  <c r="Q372" i="28"/>
  <c r="P372" i="28"/>
  <c r="O372" i="28"/>
  <c r="N372" i="28"/>
  <c r="M372" i="28"/>
  <c r="L372" i="28"/>
  <c r="K372" i="28"/>
  <c r="J372" i="28"/>
  <c r="I372" i="28"/>
  <c r="H372" i="28"/>
  <c r="G372" i="28"/>
  <c r="F372" i="28"/>
  <c r="E372" i="28"/>
  <c r="D372" i="28"/>
  <c r="C372" i="28"/>
  <c r="B372" i="28"/>
  <c r="U371" i="28"/>
  <c r="T371" i="28"/>
  <c r="S371" i="28"/>
  <c r="R371" i="28"/>
  <c r="Q371" i="28"/>
  <c r="P371" i="28"/>
  <c r="O371" i="28"/>
  <c r="N371" i="28"/>
  <c r="M371" i="28"/>
  <c r="L371" i="28"/>
  <c r="K371" i="28"/>
  <c r="J371" i="28"/>
  <c r="I371" i="28"/>
  <c r="H371" i="28"/>
  <c r="G371" i="28"/>
  <c r="F371" i="28"/>
  <c r="E371" i="28"/>
  <c r="D371" i="28"/>
  <c r="C371" i="28"/>
  <c r="B371" i="28"/>
  <c r="U370" i="28"/>
  <c r="T370" i="28"/>
  <c r="S370" i="28"/>
  <c r="R370" i="28"/>
  <c r="Q370" i="28"/>
  <c r="P370" i="28"/>
  <c r="O370" i="28"/>
  <c r="N370" i="28"/>
  <c r="M370" i="28"/>
  <c r="L370" i="28"/>
  <c r="K370" i="28"/>
  <c r="J370" i="28"/>
  <c r="I370" i="28"/>
  <c r="H370" i="28"/>
  <c r="G370" i="28"/>
  <c r="F370" i="28"/>
  <c r="E370" i="28"/>
  <c r="D370" i="28"/>
  <c r="C370" i="28"/>
  <c r="B370" i="28"/>
  <c r="U369" i="28"/>
  <c r="T369" i="28"/>
  <c r="S369" i="28"/>
  <c r="R369" i="28"/>
  <c r="Q369" i="28"/>
  <c r="P369" i="28"/>
  <c r="O369" i="28"/>
  <c r="N369" i="28"/>
  <c r="M369" i="28"/>
  <c r="L369" i="28"/>
  <c r="K369" i="28"/>
  <c r="J369" i="28"/>
  <c r="I369" i="28"/>
  <c r="H369" i="28"/>
  <c r="G369" i="28"/>
  <c r="F369" i="28"/>
  <c r="E369" i="28"/>
  <c r="D369" i="28"/>
  <c r="C369" i="28"/>
  <c r="B369" i="28"/>
  <c r="U368" i="28"/>
  <c r="T368" i="28"/>
  <c r="S368" i="28"/>
  <c r="R368" i="28"/>
  <c r="Q368" i="28"/>
  <c r="P368" i="28"/>
  <c r="O368" i="28"/>
  <c r="N368" i="28"/>
  <c r="M368" i="28"/>
  <c r="L368" i="28"/>
  <c r="K368" i="28"/>
  <c r="J368" i="28"/>
  <c r="I368" i="28"/>
  <c r="H368" i="28"/>
  <c r="G368" i="28"/>
  <c r="F368" i="28"/>
  <c r="E368" i="28"/>
  <c r="D368" i="28"/>
  <c r="C368" i="28"/>
  <c r="B368" i="28"/>
  <c r="U367" i="28"/>
  <c r="T367" i="28"/>
  <c r="S367" i="28"/>
  <c r="R367" i="28"/>
  <c r="Q367" i="28"/>
  <c r="P367" i="28"/>
  <c r="O367" i="28"/>
  <c r="N367" i="28"/>
  <c r="M367" i="28"/>
  <c r="L367" i="28"/>
  <c r="K367" i="28"/>
  <c r="J367" i="28"/>
  <c r="I367" i="28"/>
  <c r="H367" i="28"/>
  <c r="G367" i="28"/>
  <c r="F367" i="28"/>
  <c r="E367" i="28"/>
  <c r="D367" i="28"/>
  <c r="C367" i="28"/>
  <c r="B367" i="28"/>
  <c r="U366" i="28"/>
  <c r="T366" i="28"/>
  <c r="S366" i="28"/>
  <c r="R366" i="28"/>
  <c r="Q366" i="28"/>
  <c r="P366" i="28"/>
  <c r="O366" i="28"/>
  <c r="N366" i="28"/>
  <c r="M366" i="28"/>
  <c r="L366" i="28"/>
  <c r="K366" i="28"/>
  <c r="J366" i="28"/>
  <c r="I366" i="28"/>
  <c r="H366" i="28"/>
  <c r="G366" i="28"/>
  <c r="F366" i="28"/>
  <c r="E366" i="28"/>
  <c r="D366" i="28"/>
  <c r="C366" i="28"/>
  <c r="B366" i="28"/>
  <c r="U365" i="28"/>
  <c r="T365" i="28"/>
  <c r="S365" i="28"/>
  <c r="R365" i="28"/>
  <c r="Q365" i="28"/>
  <c r="P365" i="28"/>
  <c r="O365" i="28"/>
  <c r="N365" i="28"/>
  <c r="M365" i="28"/>
  <c r="L365" i="28"/>
  <c r="K365" i="28"/>
  <c r="J365" i="28"/>
  <c r="I365" i="28"/>
  <c r="H365" i="28"/>
  <c r="G365" i="28"/>
  <c r="F365" i="28"/>
  <c r="E365" i="28"/>
  <c r="D365" i="28"/>
  <c r="C365" i="28"/>
  <c r="B365" i="28"/>
  <c r="U364" i="28"/>
  <c r="T364" i="28"/>
  <c r="S364" i="28"/>
  <c r="R364" i="28"/>
  <c r="Q364" i="28"/>
  <c r="P364" i="28"/>
  <c r="O364" i="28"/>
  <c r="N364" i="28"/>
  <c r="M364" i="28"/>
  <c r="L364" i="28"/>
  <c r="K364" i="28"/>
  <c r="J364" i="28"/>
  <c r="I364" i="28"/>
  <c r="H364" i="28"/>
  <c r="G364" i="28"/>
  <c r="F364" i="28"/>
  <c r="E364" i="28"/>
  <c r="D364" i="28"/>
  <c r="C364" i="28"/>
  <c r="B364" i="28"/>
  <c r="U363" i="28"/>
  <c r="T363" i="28"/>
  <c r="S363" i="28"/>
  <c r="R363" i="28"/>
  <c r="Q363" i="28"/>
  <c r="P363" i="28"/>
  <c r="O363" i="28"/>
  <c r="N363" i="28"/>
  <c r="M363" i="28"/>
  <c r="L363" i="28"/>
  <c r="K363" i="28"/>
  <c r="J363" i="28"/>
  <c r="I363" i="28"/>
  <c r="H363" i="28"/>
  <c r="G363" i="28"/>
  <c r="F363" i="28"/>
  <c r="E363" i="28"/>
  <c r="D363" i="28"/>
  <c r="C363" i="28"/>
  <c r="B363" i="28"/>
  <c r="U362" i="28"/>
  <c r="T362" i="28"/>
  <c r="S362" i="28"/>
  <c r="R362" i="28"/>
  <c r="Q362" i="28"/>
  <c r="P362" i="28"/>
  <c r="O362" i="28"/>
  <c r="N362" i="28"/>
  <c r="M362" i="28"/>
  <c r="L362" i="28"/>
  <c r="K362" i="28"/>
  <c r="J362" i="28"/>
  <c r="I362" i="28"/>
  <c r="H362" i="28"/>
  <c r="G362" i="28"/>
  <c r="F362" i="28"/>
  <c r="E362" i="28"/>
  <c r="D362" i="28"/>
  <c r="C362" i="28"/>
  <c r="B362" i="28"/>
  <c r="U361" i="28"/>
  <c r="T361" i="28"/>
  <c r="S361" i="28"/>
  <c r="R361" i="28"/>
  <c r="Q361" i="28"/>
  <c r="P361" i="28"/>
  <c r="O361" i="28"/>
  <c r="N361" i="28"/>
  <c r="M361" i="28"/>
  <c r="L361" i="28"/>
  <c r="K361" i="28"/>
  <c r="J361" i="28"/>
  <c r="I361" i="28"/>
  <c r="H361" i="28"/>
  <c r="G361" i="28"/>
  <c r="F361" i="28"/>
  <c r="E361" i="28"/>
  <c r="D361" i="28"/>
  <c r="C361" i="28"/>
  <c r="B361" i="28"/>
  <c r="U360" i="28"/>
  <c r="T360" i="28"/>
  <c r="S360" i="28"/>
  <c r="R360" i="28"/>
  <c r="Q360" i="28"/>
  <c r="P360" i="28"/>
  <c r="O360" i="28"/>
  <c r="N360" i="28"/>
  <c r="M360" i="28"/>
  <c r="L360" i="28"/>
  <c r="K360" i="28"/>
  <c r="J360" i="28"/>
  <c r="I360" i="28"/>
  <c r="H360" i="28"/>
  <c r="G360" i="28"/>
  <c r="F360" i="28"/>
  <c r="E360" i="28"/>
  <c r="D360" i="28"/>
  <c r="C360" i="28"/>
  <c r="B360" i="28"/>
  <c r="U359" i="28"/>
  <c r="T359" i="28"/>
  <c r="S359" i="28"/>
  <c r="R359" i="28"/>
  <c r="Q359" i="28"/>
  <c r="P359" i="28"/>
  <c r="O359" i="28"/>
  <c r="N359" i="28"/>
  <c r="M359" i="28"/>
  <c r="L359" i="28"/>
  <c r="K359" i="28"/>
  <c r="J359" i="28"/>
  <c r="I359" i="28"/>
  <c r="H359" i="28"/>
  <c r="G359" i="28"/>
  <c r="F359" i="28"/>
  <c r="E359" i="28"/>
  <c r="D359" i="28"/>
  <c r="C359" i="28"/>
  <c r="B359" i="28"/>
  <c r="U358" i="28"/>
  <c r="T358" i="28"/>
  <c r="S358" i="28"/>
  <c r="R358" i="28"/>
  <c r="Q358" i="28"/>
  <c r="P358" i="28"/>
  <c r="O358" i="28"/>
  <c r="N358" i="28"/>
  <c r="M358" i="28"/>
  <c r="L358" i="28"/>
  <c r="K358" i="28"/>
  <c r="J358" i="28"/>
  <c r="I358" i="28"/>
  <c r="H358" i="28"/>
  <c r="G358" i="28"/>
  <c r="F358" i="28"/>
  <c r="E358" i="28"/>
  <c r="D358" i="28"/>
  <c r="C358" i="28"/>
  <c r="B358" i="28"/>
  <c r="U357" i="28"/>
  <c r="T357" i="28"/>
  <c r="S357" i="28"/>
  <c r="R357" i="28"/>
  <c r="Q357" i="28"/>
  <c r="P357" i="28"/>
  <c r="O357" i="28"/>
  <c r="N357" i="28"/>
  <c r="M357" i="28"/>
  <c r="L357" i="28"/>
  <c r="K357" i="28"/>
  <c r="J357" i="28"/>
  <c r="I357" i="28"/>
  <c r="H357" i="28"/>
  <c r="G357" i="28"/>
  <c r="F357" i="28"/>
  <c r="E357" i="28"/>
  <c r="D357" i="28"/>
  <c r="C357" i="28"/>
  <c r="B357" i="28"/>
  <c r="U356" i="28"/>
  <c r="T356" i="28"/>
  <c r="S356" i="28"/>
  <c r="R356" i="28"/>
  <c r="Q356" i="28"/>
  <c r="P356" i="28"/>
  <c r="O356" i="28"/>
  <c r="N356" i="28"/>
  <c r="M356" i="28"/>
  <c r="L356" i="28"/>
  <c r="K356" i="28"/>
  <c r="J356" i="28"/>
  <c r="I356" i="28"/>
  <c r="H356" i="28"/>
  <c r="G356" i="28"/>
  <c r="F356" i="28"/>
  <c r="E356" i="28"/>
  <c r="D356" i="28"/>
  <c r="C356" i="28"/>
  <c r="B356" i="28"/>
  <c r="U355" i="28"/>
  <c r="T355" i="28"/>
  <c r="S355" i="28"/>
  <c r="R355" i="28"/>
  <c r="Q355" i="28"/>
  <c r="P355" i="28"/>
  <c r="O355" i="28"/>
  <c r="N355" i="28"/>
  <c r="M355" i="28"/>
  <c r="L355" i="28"/>
  <c r="K355" i="28"/>
  <c r="J355" i="28"/>
  <c r="I355" i="28"/>
  <c r="H355" i="28"/>
  <c r="G355" i="28"/>
  <c r="F355" i="28"/>
  <c r="E355" i="28"/>
  <c r="D355" i="28"/>
  <c r="C355" i="28"/>
  <c r="B355" i="28"/>
  <c r="U354" i="28"/>
  <c r="T354" i="28"/>
  <c r="S354" i="28"/>
  <c r="R354" i="28"/>
  <c r="Q354" i="28"/>
  <c r="P354" i="28"/>
  <c r="O354" i="28"/>
  <c r="N354" i="28"/>
  <c r="M354" i="28"/>
  <c r="L354" i="28"/>
  <c r="K354" i="28"/>
  <c r="J354" i="28"/>
  <c r="I354" i="28"/>
  <c r="H354" i="28"/>
  <c r="G354" i="28"/>
  <c r="F354" i="28"/>
  <c r="E354" i="28"/>
  <c r="D354" i="28"/>
  <c r="C354" i="28"/>
  <c r="B354" i="28"/>
  <c r="U353" i="28"/>
  <c r="T353" i="28"/>
  <c r="S353" i="28"/>
  <c r="R353" i="28"/>
  <c r="Q353" i="28"/>
  <c r="P353" i="28"/>
  <c r="O353" i="28"/>
  <c r="N353" i="28"/>
  <c r="M353" i="28"/>
  <c r="L353" i="28"/>
  <c r="K353" i="28"/>
  <c r="J353" i="28"/>
  <c r="I353" i="28"/>
  <c r="H353" i="28"/>
  <c r="G353" i="28"/>
  <c r="F353" i="28"/>
  <c r="E353" i="28"/>
  <c r="D353" i="28"/>
  <c r="C353" i="28"/>
  <c r="B353" i="28"/>
  <c r="U352" i="28"/>
  <c r="T352" i="28"/>
  <c r="S352" i="28"/>
  <c r="R352" i="28"/>
  <c r="Q352" i="28"/>
  <c r="P352" i="28"/>
  <c r="O352" i="28"/>
  <c r="N352" i="28"/>
  <c r="M352" i="28"/>
  <c r="L352" i="28"/>
  <c r="K352" i="28"/>
  <c r="J352" i="28"/>
  <c r="I352" i="28"/>
  <c r="H352" i="28"/>
  <c r="G352" i="28"/>
  <c r="F352" i="28"/>
  <c r="E352" i="28"/>
  <c r="D352" i="28"/>
  <c r="C352" i="28"/>
  <c r="B352" i="28"/>
  <c r="U351" i="28"/>
  <c r="T351" i="28"/>
  <c r="S351" i="28"/>
  <c r="R351" i="28"/>
  <c r="Q351" i="28"/>
  <c r="P351" i="28"/>
  <c r="O351" i="28"/>
  <c r="N351" i="28"/>
  <c r="M351" i="28"/>
  <c r="L351" i="28"/>
  <c r="K351" i="28"/>
  <c r="J351" i="28"/>
  <c r="I351" i="28"/>
  <c r="H351" i="28"/>
  <c r="G351" i="28"/>
  <c r="F351" i="28"/>
  <c r="E351" i="28"/>
  <c r="D351" i="28"/>
  <c r="C351" i="28"/>
  <c r="B351" i="28"/>
  <c r="U350" i="28"/>
  <c r="T350" i="28"/>
  <c r="S350" i="28"/>
  <c r="R350" i="28"/>
  <c r="Q350" i="28"/>
  <c r="P350" i="28"/>
  <c r="O350" i="28"/>
  <c r="N350" i="28"/>
  <c r="M350" i="28"/>
  <c r="L350" i="28"/>
  <c r="K350" i="28"/>
  <c r="J350" i="28"/>
  <c r="I350" i="28"/>
  <c r="H350" i="28"/>
  <c r="G350" i="28"/>
  <c r="F350" i="28"/>
  <c r="E350" i="28"/>
  <c r="D350" i="28"/>
  <c r="C350" i="28"/>
  <c r="B350" i="28"/>
  <c r="U349" i="28"/>
  <c r="T349" i="28"/>
  <c r="S349" i="28"/>
  <c r="R349" i="28"/>
  <c r="Q349" i="28"/>
  <c r="P349" i="28"/>
  <c r="O349" i="28"/>
  <c r="N349" i="28"/>
  <c r="M349" i="28"/>
  <c r="L349" i="28"/>
  <c r="K349" i="28"/>
  <c r="J349" i="28"/>
  <c r="I349" i="28"/>
  <c r="H349" i="28"/>
  <c r="G349" i="28"/>
  <c r="F349" i="28"/>
  <c r="E349" i="28"/>
  <c r="D349" i="28"/>
  <c r="C349" i="28"/>
  <c r="B349" i="28"/>
  <c r="U348" i="28"/>
  <c r="T348" i="28"/>
  <c r="S348" i="28"/>
  <c r="R348" i="28"/>
  <c r="Q348" i="28"/>
  <c r="P348" i="28"/>
  <c r="O348" i="28"/>
  <c r="N348" i="28"/>
  <c r="M348" i="28"/>
  <c r="L348" i="28"/>
  <c r="K348" i="28"/>
  <c r="J348" i="28"/>
  <c r="I348" i="28"/>
  <c r="H348" i="28"/>
  <c r="G348" i="28"/>
  <c r="F348" i="28"/>
  <c r="E348" i="28"/>
  <c r="D348" i="28"/>
  <c r="C348" i="28"/>
  <c r="B348" i="28"/>
  <c r="U347" i="28"/>
  <c r="T347" i="28"/>
  <c r="S347" i="28"/>
  <c r="R347" i="28"/>
  <c r="Q347" i="28"/>
  <c r="P347" i="28"/>
  <c r="O347" i="28"/>
  <c r="N347" i="28"/>
  <c r="M347" i="28"/>
  <c r="L347" i="28"/>
  <c r="K347" i="28"/>
  <c r="J347" i="28"/>
  <c r="I347" i="28"/>
  <c r="H347" i="28"/>
  <c r="G347" i="28"/>
  <c r="F347" i="28"/>
  <c r="E347" i="28"/>
  <c r="D347" i="28"/>
  <c r="C347" i="28"/>
  <c r="B347" i="28"/>
  <c r="U346" i="28"/>
  <c r="T346" i="28"/>
  <c r="S346" i="28"/>
  <c r="R346" i="28"/>
  <c r="Q346" i="28"/>
  <c r="P346" i="28"/>
  <c r="O346" i="28"/>
  <c r="N346" i="28"/>
  <c r="M346" i="28"/>
  <c r="L346" i="28"/>
  <c r="K346" i="28"/>
  <c r="J346" i="28"/>
  <c r="I346" i="28"/>
  <c r="H346" i="28"/>
  <c r="G346" i="28"/>
  <c r="F346" i="28"/>
  <c r="E346" i="28"/>
  <c r="D346" i="28"/>
  <c r="C346" i="28"/>
  <c r="B346" i="28"/>
  <c r="U345" i="28"/>
  <c r="T345" i="28"/>
  <c r="S345" i="28"/>
  <c r="R345" i="28"/>
  <c r="Q345" i="28"/>
  <c r="P345" i="28"/>
  <c r="O345" i="28"/>
  <c r="N345" i="28"/>
  <c r="M345" i="28"/>
  <c r="L345" i="28"/>
  <c r="K345" i="28"/>
  <c r="J345" i="28"/>
  <c r="I345" i="28"/>
  <c r="H345" i="28"/>
  <c r="G345" i="28"/>
  <c r="F345" i="28"/>
  <c r="E345" i="28"/>
  <c r="D345" i="28"/>
  <c r="C345" i="28"/>
  <c r="B345" i="28"/>
  <c r="U344" i="28"/>
  <c r="T344" i="28"/>
  <c r="S344" i="28"/>
  <c r="R344" i="28"/>
  <c r="Q344" i="28"/>
  <c r="P344" i="28"/>
  <c r="O344" i="28"/>
  <c r="N344" i="28"/>
  <c r="M344" i="28"/>
  <c r="L344" i="28"/>
  <c r="K344" i="28"/>
  <c r="J344" i="28"/>
  <c r="I344" i="28"/>
  <c r="H344" i="28"/>
  <c r="G344" i="28"/>
  <c r="F344" i="28"/>
  <c r="E344" i="28"/>
  <c r="D344" i="28"/>
  <c r="C344" i="28"/>
  <c r="B344" i="28"/>
  <c r="U343" i="28"/>
  <c r="T343" i="28"/>
  <c r="S343" i="28"/>
  <c r="R343" i="28"/>
  <c r="Q343" i="28"/>
  <c r="P343" i="28"/>
  <c r="O343" i="28"/>
  <c r="N343" i="28"/>
  <c r="M343" i="28"/>
  <c r="L343" i="28"/>
  <c r="K343" i="28"/>
  <c r="J343" i="28"/>
  <c r="I343" i="28"/>
  <c r="H343" i="28"/>
  <c r="G343" i="28"/>
  <c r="F343" i="28"/>
  <c r="E343" i="28"/>
  <c r="D343" i="28"/>
  <c r="C343" i="28"/>
  <c r="B343" i="28"/>
  <c r="U342" i="28"/>
  <c r="T342" i="28"/>
  <c r="S342" i="28"/>
  <c r="R342" i="28"/>
  <c r="Q342" i="28"/>
  <c r="P342" i="28"/>
  <c r="O342" i="28"/>
  <c r="N342" i="28"/>
  <c r="M342" i="28"/>
  <c r="L342" i="28"/>
  <c r="K342" i="28"/>
  <c r="J342" i="28"/>
  <c r="I342" i="28"/>
  <c r="H342" i="28"/>
  <c r="G342" i="28"/>
  <c r="F342" i="28"/>
  <c r="E342" i="28"/>
  <c r="D342" i="28"/>
  <c r="C342" i="28"/>
  <c r="B342" i="28"/>
  <c r="U341" i="28"/>
  <c r="T341" i="28"/>
  <c r="S341" i="28"/>
  <c r="R341" i="28"/>
  <c r="Q341" i="28"/>
  <c r="P341" i="28"/>
  <c r="O341" i="28"/>
  <c r="N341" i="28"/>
  <c r="M341" i="28"/>
  <c r="L341" i="28"/>
  <c r="K341" i="28"/>
  <c r="J341" i="28"/>
  <c r="I341" i="28"/>
  <c r="H341" i="28"/>
  <c r="G341" i="28"/>
  <c r="F341" i="28"/>
  <c r="E341" i="28"/>
  <c r="D341" i="28"/>
  <c r="C341" i="28"/>
  <c r="B341" i="28"/>
  <c r="U340" i="28"/>
  <c r="T340" i="28"/>
  <c r="S340" i="28"/>
  <c r="R340" i="28"/>
  <c r="Q340" i="28"/>
  <c r="P340" i="28"/>
  <c r="O340" i="28"/>
  <c r="N340" i="28"/>
  <c r="M340" i="28"/>
  <c r="L340" i="28"/>
  <c r="K340" i="28"/>
  <c r="J340" i="28"/>
  <c r="I340" i="28"/>
  <c r="H340" i="28"/>
  <c r="G340" i="28"/>
  <c r="F340" i="28"/>
  <c r="E340" i="28"/>
  <c r="D340" i="28"/>
  <c r="C340" i="28"/>
  <c r="B340" i="28"/>
  <c r="U339" i="28"/>
  <c r="T339" i="28"/>
  <c r="S339" i="28"/>
  <c r="R339" i="28"/>
  <c r="Q339" i="28"/>
  <c r="P339" i="28"/>
  <c r="O339" i="28"/>
  <c r="N339" i="28"/>
  <c r="M339" i="28"/>
  <c r="L339" i="28"/>
  <c r="K339" i="28"/>
  <c r="J339" i="28"/>
  <c r="I339" i="28"/>
  <c r="H339" i="28"/>
  <c r="G339" i="28"/>
  <c r="F339" i="28"/>
  <c r="E339" i="28"/>
  <c r="D339" i="28"/>
  <c r="C339" i="28"/>
  <c r="B339" i="28"/>
  <c r="U338" i="28"/>
  <c r="T338" i="28"/>
  <c r="S338" i="28"/>
  <c r="R338" i="28"/>
  <c r="Q338" i="28"/>
  <c r="P338" i="28"/>
  <c r="O338" i="28"/>
  <c r="N338" i="28"/>
  <c r="M338" i="28"/>
  <c r="L338" i="28"/>
  <c r="K338" i="28"/>
  <c r="J338" i="28"/>
  <c r="I338" i="28"/>
  <c r="H338" i="28"/>
  <c r="G338" i="28"/>
  <c r="F338" i="28"/>
  <c r="E338" i="28"/>
  <c r="D338" i="28"/>
  <c r="C338" i="28"/>
  <c r="B338" i="28"/>
  <c r="U337" i="28"/>
  <c r="T337" i="28"/>
  <c r="S337" i="28"/>
  <c r="R337" i="28"/>
  <c r="Q337" i="28"/>
  <c r="P337" i="28"/>
  <c r="O337" i="28"/>
  <c r="N337" i="28"/>
  <c r="M337" i="28"/>
  <c r="L337" i="28"/>
  <c r="K337" i="28"/>
  <c r="J337" i="28"/>
  <c r="I337" i="28"/>
  <c r="H337" i="28"/>
  <c r="G337" i="28"/>
  <c r="F337" i="28"/>
  <c r="E337" i="28"/>
  <c r="D337" i="28"/>
  <c r="C337" i="28"/>
  <c r="B337" i="28"/>
  <c r="U336" i="28"/>
  <c r="T336" i="28"/>
  <c r="S336" i="28"/>
  <c r="R336" i="28"/>
  <c r="Q336" i="28"/>
  <c r="P336" i="28"/>
  <c r="O336" i="28"/>
  <c r="N336" i="28"/>
  <c r="M336" i="28"/>
  <c r="L336" i="28"/>
  <c r="K336" i="28"/>
  <c r="J336" i="28"/>
  <c r="I336" i="28"/>
  <c r="H336" i="28"/>
  <c r="G336" i="28"/>
  <c r="F336" i="28"/>
  <c r="E336" i="28"/>
  <c r="D336" i="28"/>
  <c r="C336" i="28"/>
  <c r="B336" i="28"/>
  <c r="U335" i="28"/>
  <c r="T335" i="28"/>
  <c r="S335" i="28"/>
  <c r="R335" i="28"/>
  <c r="Q335" i="28"/>
  <c r="P335" i="28"/>
  <c r="O335" i="28"/>
  <c r="N335" i="28"/>
  <c r="M335" i="28"/>
  <c r="L335" i="28"/>
  <c r="K335" i="28"/>
  <c r="J335" i="28"/>
  <c r="I335" i="28"/>
  <c r="H335" i="28"/>
  <c r="G335" i="28"/>
  <c r="F335" i="28"/>
  <c r="E335" i="28"/>
  <c r="D335" i="28"/>
  <c r="C335" i="28"/>
  <c r="B335" i="28"/>
  <c r="U334" i="28"/>
  <c r="T334" i="28"/>
  <c r="S334" i="28"/>
  <c r="R334" i="28"/>
  <c r="Q334" i="28"/>
  <c r="P334" i="28"/>
  <c r="O334" i="28"/>
  <c r="N334" i="28"/>
  <c r="M334" i="28"/>
  <c r="L334" i="28"/>
  <c r="K334" i="28"/>
  <c r="J334" i="28"/>
  <c r="I334" i="28"/>
  <c r="H334" i="28"/>
  <c r="G334" i="28"/>
  <c r="F334" i="28"/>
  <c r="E334" i="28"/>
  <c r="D334" i="28"/>
  <c r="C334" i="28"/>
  <c r="B334" i="28"/>
  <c r="U333" i="28"/>
  <c r="T333" i="28"/>
  <c r="S333" i="28"/>
  <c r="R333" i="28"/>
  <c r="Q333" i="28"/>
  <c r="P333" i="28"/>
  <c r="O333" i="28"/>
  <c r="N333" i="28"/>
  <c r="M333" i="28"/>
  <c r="L333" i="28"/>
  <c r="K333" i="28"/>
  <c r="J333" i="28"/>
  <c r="I333" i="28"/>
  <c r="H333" i="28"/>
  <c r="G333" i="28"/>
  <c r="F333" i="28"/>
  <c r="E333" i="28"/>
  <c r="D333" i="28"/>
  <c r="C333" i="28"/>
  <c r="B333" i="28"/>
  <c r="U332" i="28"/>
  <c r="T332" i="28"/>
  <c r="S332" i="28"/>
  <c r="R332" i="28"/>
  <c r="Q332" i="28"/>
  <c r="P332" i="28"/>
  <c r="O332" i="28"/>
  <c r="N332" i="28"/>
  <c r="M332" i="28"/>
  <c r="L332" i="28"/>
  <c r="K332" i="28"/>
  <c r="J332" i="28"/>
  <c r="I332" i="28"/>
  <c r="H332" i="28"/>
  <c r="G332" i="28"/>
  <c r="F332" i="28"/>
  <c r="E332" i="28"/>
  <c r="D332" i="28"/>
  <c r="C332" i="28"/>
  <c r="B332" i="28"/>
  <c r="U331" i="28"/>
  <c r="T331" i="28"/>
  <c r="S331" i="28"/>
  <c r="R331" i="28"/>
  <c r="Q331" i="28"/>
  <c r="P331" i="28"/>
  <c r="O331" i="28"/>
  <c r="N331" i="28"/>
  <c r="M331" i="28"/>
  <c r="L331" i="28"/>
  <c r="K331" i="28"/>
  <c r="J331" i="28"/>
  <c r="I331" i="28"/>
  <c r="H331" i="28"/>
  <c r="G331" i="28"/>
  <c r="F331" i="28"/>
  <c r="E331" i="28"/>
  <c r="D331" i="28"/>
  <c r="C331" i="28"/>
  <c r="B331" i="28"/>
  <c r="U330" i="28"/>
  <c r="T330" i="28"/>
  <c r="S330" i="28"/>
  <c r="R330" i="28"/>
  <c r="Q330" i="28"/>
  <c r="P330" i="28"/>
  <c r="O330" i="28"/>
  <c r="N330" i="28"/>
  <c r="M330" i="28"/>
  <c r="L330" i="28"/>
  <c r="K330" i="28"/>
  <c r="J330" i="28"/>
  <c r="I330" i="28"/>
  <c r="H330" i="28"/>
  <c r="G330" i="28"/>
  <c r="F330" i="28"/>
  <c r="E330" i="28"/>
  <c r="D330" i="28"/>
  <c r="C330" i="28"/>
  <c r="B330" i="28"/>
  <c r="U329" i="28"/>
  <c r="T329" i="28"/>
  <c r="S329" i="28"/>
  <c r="R329" i="28"/>
  <c r="Q329" i="28"/>
  <c r="P329" i="28"/>
  <c r="O329" i="28"/>
  <c r="N329" i="28"/>
  <c r="M329" i="28"/>
  <c r="L329" i="28"/>
  <c r="K329" i="28"/>
  <c r="J329" i="28"/>
  <c r="I329" i="28"/>
  <c r="H329" i="28"/>
  <c r="G329" i="28"/>
  <c r="F329" i="28"/>
  <c r="E329" i="28"/>
  <c r="D329" i="28"/>
  <c r="C329" i="28"/>
  <c r="B329" i="28"/>
  <c r="U328" i="28"/>
  <c r="T328" i="28"/>
  <c r="S328" i="28"/>
  <c r="R328" i="28"/>
  <c r="Q328" i="28"/>
  <c r="P328" i="28"/>
  <c r="O328" i="28"/>
  <c r="N328" i="28"/>
  <c r="M328" i="28"/>
  <c r="L328" i="28"/>
  <c r="K328" i="28"/>
  <c r="J328" i="28"/>
  <c r="I328" i="28"/>
  <c r="H328" i="28"/>
  <c r="G328" i="28"/>
  <c r="F328" i="28"/>
  <c r="E328" i="28"/>
  <c r="D328" i="28"/>
  <c r="C328" i="28"/>
  <c r="B328" i="28"/>
  <c r="U327" i="28"/>
  <c r="T327" i="28"/>
  <c r="S327" i="28"/>
  <c r="R327" i="28"/>
  <c r="Q327" i="28"/>
  <c r="P327" i="28"/>
  <c r="O327" i="28"/>
  <c r="N327" i="28"/>
  <c r="M327" i="28"/>
  <c r="L327" i="28"/>
  <c r="K327" i="28"/>
  <c r="J327" i="28"/>
  <c r="I327" i="28"/>
  <c r="H327" i="28"/>
  <c r="G327" i="28"/>
  <c r="F327" i="28"/>
  <c r="E327" i="28"/>
  <c r="D327" i="28"/>
  <c r="C327" i="28"/>
  <c r="B327" i="28"/>
  <c r="U326" i="28"/>
  <c r="T326" i="28"/>
  <c r="S326" i="28"/>
  <c r="R326" i="28"/>
  <c r="Q326" i="28"/>
  <c r="P326" i="28"/>
  <c r="O326" i="28"/>
  <c r="N326" i="28"/>
  <c r="M326" i="28"/>
  <c r="L326" i="28"/>
  <c r="K326" i="28"/>
  <c r="J326" i="28"/>
  <c r="I326" i="28"/>
  <c r="H326" i="28"/>
  <c r="G326" i="28"/>
  <c r="F326" i="28"/>
  <c r="E326" i="28"/>
  <c r="D326" i="28"/>
  <c r="C326" i="28"/>
  <c r="B326" i="28"/>
  <c r="U325" i="28"/>
  <c r="T325" i="28"/>
  <c r="S325" i="28"/>
  <c r="R325" i="28"/>
  <c r="Q325" i="28"/>
  <c r="P325" i="28"/>
  <c r="O325" i="28"/>
  <c r="N325" i="28"/>
  <c r="M325" i="28"/>
  <c r="L325" i="28"/>
  <c r="K325" i="28"/>
  <c r="J325" i="28"/>
  <c r="I325" i="28"/>
  <c r="H325" i="28"/>
  <c r="G325" i="28"/>
  <c r="F325" i="28"/>
  <c r="E325" i="28"/>
  <c r="D325" i="28"/>
  <c r="C325" i="28"/>
  <c r="B325" i="28"/>
  <c r="U324" i="28"/>
  <c r="T324" i="28"/>
  <c r="S324" i="28"/>
  <c r="R324" i="28"/>
  <c r="Q324" i="28"/>
  <c r="P324" i="28"/>
  <c r="O324" i="28"/>
  <c r="N324" i="28"/>
  <c r="M324" i="28"/>
  <c r="L324" i="28"/>
  <c r="K324" i="28"/>
  <c r="J324" i="28"/>
  <c r="I324" i="28"/>
  <c r="H324" i="28"/>
  <c r="G324" i="28"/>
  <c r="F324" i="28"/>
  <c r="E324" i="28"/>
  <c r="D324" i="28"/>
  <c r="C324" i="28"/>
  <c r="B324" i="28"/>
  <c r="U323" i="28"/>
  <c r="T323" i="28"/>
  <c r="S323" i="28"/>
  <c r="R323" i="28"/>
  <c r="Q323" i="28"/>
  <c r="P323" i="28"/>
  <c r="O323" i="28"/>
  <c r="N323" i="28"/>
  <c r="M323" i="28"/>
  <c r="L323" i="28"/>
  <c r="K323" i="28"/>
  <c r="J323" i="28"/>
  <c r="I323" i="28"/>
  <c r="H323" i="28"/>
  <c r="G323" i="28"/>
  <c r="F323" i="28"/>
  <c r="E323" i="28"/>
  <c r="D323" i="28"/>
  <c r="C323" i="28"/>
  <c r="B323" i="28"/>
  <c r="U322" i="28"/>
  <c r="T322" i="28"/>
  <c r="S322" i="28"/>
  <c r="R322" i="28"/>
  <c r="Q322" i="28"/>
  <c r="P322" i="28"/>
  <c r="O322" i="28"/>
  <c r="N322" i="28"/>
  <c r="M322" i="28"/>
  <c r="L322" i="28"/>
  <c r="K322" i="28"/>
  <c r="J322" i="28"/>
  <c r="I322" i="28"/>
  <c r="H322" i="28"/>
  <c r="G322" i="28"/>
  <c r="F322" i="28"/>
  <c r="E322" i="28"/>
  <c r="D322" i="28"/>
  <c r="C322" i="28"/>
  <c r="B322" i="28"/>
  <c r="U321" i="28"/>
  <c r="T321" i="28"/>
  <c r="S321" i="28"/>
  <c r="R321" i="28"/>
  <c r="Q321" i="28"/>
  <c r="P321" i="28"/>
  <c r="O321" i="28"/>
  <c r="N321" i="28"/>
  <c r="M321" i="28"/>
  <c r="L321" i="28"/>
  <c r="K321" i="28"/>
  <c r="J321" i="28"/>
  <c r="I321" i="28"/>
  <c r="H321" i="28"/>
  <c r="G321" i="28"/>
  <c r="F321" i="28"/>
  <c r="E321" i="28"/>
  <c r="D321" i="28"/>
  <c r="C321" i="28"/>
  <c r="B321" i="28"/>
  <c r="U320" i="28"/>
  <c r="T320" i="28"/>
  <c r="S320" i="28"/>
  <c r="R320" i="28"/>
  <c r="Q320" i="28"/>
  <c r="P320" i="28"/>
  <c r="O320" i="28"/>
  <c r="N320" i="28"/>
  <c r="M320" i="28"/>
  <c r="L320" i="28"/>
  <c r="K320" i="28"/>
  <c r="J320" i="28"/>
  <c r="I320" i="28"/>
  <c r="H320" i="28"/>
  <c r="G320" i="28"/>
  <c r="F320" i="28"/>
  <c r="E320" i="28"/>
  <c r="D320" i="28"/>
  <c r="C320" i="28"/>
  <c r="B320" i="28"/>
  <c r="U319" i="28"/>
  <c r="T319" i="28"/>
  <c r="S319" i="28"/>
  <c r="R319" i="28"/>
  <c r="Q319" i="28"/>
  <c r="P319" i="28"/>
  <c r="O319" i="28"/>
  <c r="N319" i="28"/>
  <c r="M319" i="28"/>
  <c r="L319" i="28"/>
  <c r="K319" i="28"/>
  <c r="J319" i="28"/>
  <c r="I319" i="28"/>
  <c r="H319" i="28"/>
  <c r="G319" i="28"/>
  <c r="F319" i="28"/>
  <c r="E319" i="28"/>
  <c r="D319" i="28"/>
  <c r="C319" i="28"/>
  <c r="B319" i="28"/>
  <c r="U318" i="28"/>
  <c r="T318" i="28"/>
  <c r="S318" i="28"/>
  <c r="R318" i="28"/>
  <c r="Q318" i="28"/>
  <c r="P318" i="28"/>
  <c r="O318" i="28"/>
  <c r="N318" i="28"/>
  <c r="M318" i="28"/>
  <c r="L318" i="28"/>
  <c r="K318" i="28"/>
  <c r="J318" i="28"/>
  <c r="I318" i="28"/>
  <c r="H318" i="28"/>
  <c r="G318" i="28"/>
  <c r="F318" i="28"/>
  <c r="E318" i="28"/>
  <c r="D318" i="28"/>
  <c r="C318" i="28"/>
  <c r="B318" i="28"/>
  <c r="U317" i="28"/>
  <c r="T317" i="28"/>
  <c r="S317" i="28"/>
  <c r="R317" i="28"/>
  <c r="Q317" i="28"/>
  <c r="P317" i="28"/>
  <c r="O317" i="28"/>
  <c r="N317" i="28"/>
  <c r="M317" i="28"/>
  <c r="L317" i="28"/>
  <c r="K317" i="28"/>
  <c r="J317" i="28"/>
  <c r="I317" i="28"/>
  <c r="H317" i="28"/>
  <c r="G317" i="28"/>
  <c r="F317" i="28"/>
  <c r="E317" i="28"/>
  <c r="D317" i="28"/>
  <c r="C317" i="28"/>
  <c r="B317" i="28"/>
  <c r="U316" i="28"/>
  <c r="T316" i="28"/>
  <c r="S316" i="28"/>
  <c r="R316" i="28"/>
  <c r="Q316" i="28"/>
  <c r="P316" i="28"/>
  <c r="O316" i="28"/>
  <c r="N316" i="28"/>
  <c r="M316" i="28"/>
  <c r="L316" i="28"/>
  <c r="K316" i="28"/>
  <c r="J316" i="28"/>
  <c r="I316" i="28"/>
  <c r="H316" i="28"/>
  <c r="G316" i="28"/>
  <c r="F316" i="28"/>
  <c r="E316" i="28"/>
  <c r="D316" i="28"/>
  <c r="C316" i="28"/>
  <c r="B316" i="28"/>
  <c r="U315" i="28"/>
  <c r="T315" i="28"/>
  <c r="S315" i="28"/>
  <c r="R315" i="28"/>
  <c r="Q315" i="28"/>
  <c r="P315" i="28"/>
  <c r="O315" i="28"/>
  <c r="N315" i="28"/>
  <c r="M315" i="28"/>
  <c r="L315" i="28"/>
  <c r="K315" i="28"/>
  <c r="J315" i="28"/>
  <c r="I315" i="28"/>
  <c r="H315" i="28"/>
  <c r="G315" i="28"/>
  <c r="F315" i="28"/>
  <c r="E315" i="28"/>
  <c r="D315" i="28"/>
  <c r="C315" i="28"/>
  <c r="B315" i="28"/>
  <c r="U314" i="28"/>
  <c r="T314" i="28"/>
  <c r="S314" i="28"/>
  <c r="R314" i="28"/>
  <c r="Q314" i="28"/>
  <c r="P314" i="28"/>
  <c r="O314" i="28"/>
  <c r="N314" i="28"/>
  <c r="M314" i="28"/>
  <c r="L314" i="28"/>
  <c r="K314" i="28"/>
  <c r="J314" i="28"/>
  <c r="I314" i="28"/>
  <c r="H314" i="28"/>
  <c r="G314" i="28"/>
  <c r="F314" i="28"/>
  <c r="E314" i="28"/>
  <c r="D314" i="28"/>
  <c r="C314" i="28"/>
  <c r="B314" i="28"/>
  <c r="U313" i="28"/>
  <c r="T313" i="28"/>
  <c r="S313" i="28"/>
  <c r="R313" i="28"/>
  <c r="Q313" i="28"/>
  <c r="P313" i="28"/>
  <c r="O313" i="28"/>
  <c r="N313" i="28"/>
  <c r="M313" i="28"/>
  <c r="L313" i="28"/>
  <c r="K313" i="28"/>
  <c r="J313" i="28"/>
  <c r="I313" i="28"/>
  <c r="H313" i="28"/>
  <c r="G313" i="28"/>
  <c r="F313" i="28"/>
  <c r="E313" i="28"/>
  <c r="D313" i="28"/>
  <c r="C313" i="28"/>
  <c r="B313" i="28"/>
  <c r="U312" i="28"/>
  <c r="T312" i="28"/>
  <c r="S312" i="28"/>
  <c r="R312" i="28"/>
  <c r="Q312" i="28"/>
  <c r="P312" i="28"/>
  <c r="O312" i="28"/>
  <c r="N312" i="28"/>
  <c r="M312" i="28"/>
  <c r="L312" i="28"/>
  <c r="K312" i="28"/>
  <c r="J312" i="28"/>
  <c r="I312" i="28"/>
  <c r="H312" i="28"/>
  <c r="G312" i="28"/>
  <c r="F312" i="28"/>
  <c r="E312" i="28"/>
  <c r="D312" i="28"/>
  <c r="C312" i="28"/>
  <c r="B312" i="28"/>
  <c r="U311" i="28"/>
  <c r="T311" i="28"/>
  <c r="S311" i="28"/>
  <c r="R311" i="28"/>
  <c r="Q311" i="28"/>
  <c r="P311" i="28"/>
  <c r="O311" i="28"/>
  <c r="N311" i="28"/>
  <c r="M311" i="28"/>
  <c r="L311" i="28"/>
  <c r="K311" i="28"/>
  <c r="J311" i="28"/>
  <c r="I311" i="28"/>
  <c r="H311" i="28"/>
  <c r="G311" i="28"/>
  <c r="F311" i="28"/>
  <c r="E311" i="28"/>
  <c r="D311" i="28"/>
  <c r="C311" i="28"/>
  <c r="B311" i="28"/>
  <c r="U310" i="28"/>
  <c r="T310" i="28"/>
  <c r="S310" i="28"/>
  <c r="R310" i="28"/>
  <c r="Q310" i="28"/>
  <c r="P310" i="28"/>
  <c r="O310" i="28"/>
  <c r="N310" i="28"/>
  <c r="M310" i="28"/>
  <c r="L310" i="28"/>
  <c r="K310" i="28"/>
  <c r="J310" i="28"/>
  <c r="I310" i="28"/>
  <c r="H310" i="28"/>
  <c r="G310" i="28"/>
  <c r="F310" i="28"/>
  <c r="E310" i="28"/>
  <c r="D310" i="28"/>
  <c r="C310" i="28"/>
  <c r="B310" i="28"/>
  <c r="U309" i="28"/>
  <c r="T309" i="28"/>
  <c r="S309" i="28"/>
  <c r="R309" i="28"/>
  <c r="Q309" i="28"/>
  <c r="P309" i="28"/>
  <c r="O309" i="28"/>
  <c r="N309" i="28"/>
  <c r="M309" i="28"/>
  <c r="L309" i="28"/>
  <c r="K309" i="28"/>
  <c r="J309" i="28"/>
  <c r="I309" i="28"/>
  <c r="H309" i="28"/>
  <c r="G309" i="28"/>
  <c r="F309" i="28"/>
  <c r="E309" i="28"/>
  <c r="D309" i="28"/>
  <c r="C309" i="28"/>
  <c r="B309" i="28"/>
  <c r="U308" i="28"/>
  <c r="T308" i="28"/>
  <c r="S308" i="28"/>
  <c r="R308" i="28"/>
  <c r="Q308" i="28"/>
  <c r="P308" i="28"/>
  <c r="O308" i="28"/>
  <c r="N308" i="28"/>
  <c r="M308" i="28"/>
  <c r="L308" i="28"/>
  <c r="K308" i="28"/>
  <c r="J308" i="28"/>
  <c r="I308" i="28"/>
  <c r="H308" i="28"/>
  <c r="G308" i="28"/>
  <c r="F308" i="28"/>
  <c r="E308" i="28"/>
  <c r="D308" i="28"/>
  <c r="C308" i="28"/>
  <c r="B308" i="28"/>
  <c r="U307" i="28"/>
  <c r="T307" i="28"/>
  <c r="S307" i="28"/>
  <c r="R307" i="28"/>
  <c r="Q307" i="28"/>
  <c r="P307" i="28"/>
  <c r="O307" i="28"/>
  <c r="N307" i="28"/>
  <c r="M307" i="28"/>
  <c r="L307" i="28"/>
  <c r="K307" i="28"/>
  <c r="J307" i="28"/>
  <c r="I307" i="28"/>
  <c r="H307" i="28"/>
  <c r="G307" i="28"/>
  <c r="F307" i="28"/>
  <c r="E307" i="28"/>
  <c r="D307" i="28"/>
  <c r="C307" i="28"/>
  <c r="B307" i="28"/>
  <c r="U306" i="28"/>
  <c r="T306" i="28"/>
  <c r="S306" i="28"/>
  <c r="R306" i="28"/>
  <c r="Q306" i="28"/>
  <c r="P306" i="28"/>
  <c r="O306" i="28"/>
  <c r="N306" i="28"/>
  <c r="M306" i="28"/>
  <c r="L306" i="28"/>
  <c r="K306" i="28"/>
  <c r="J306" i="28"/>
  <c r="I306" i="28"/>
  <c r="H306" i="28"/>
  <c r="G306" i="28"/>
  <c r="F306" i="28"/>
  <c r="E306" i="28"/>
  <c r="D306" i="28"/>
  <c r="C306" i="28"/>
  <c r="B306" i="28"/>
  <c r="U305" i="28"/>
  <c r="T305" i="28"/>
  <c r="S305" i="28"/>
  <c r="R305" i="28"/>
  <c r="Q305" i="28"/>
  <c r="P305" i="28"/>
  <c r="O305" i="28"/>
  <c r="N305" i="28"/>
  <c r="M305" i="28"/>
  <c r="L305" i="28"/>
  <c r="K305" i="28"/>
  <c r="J305" i="28"/>
  <c r="I305" i="28"/>
  <c r="H305" i="28"/>
  <c r="G305" i="28"/>
  <c r="F305" i="28"/>
  <c r="E305" i="28"/>
  <c r="D305" i="28"/>
  <c r="C305" i="28"/>
  <c r="B305" i="28"/>
  <c r="U304" i="28"/>
  <c r="T304" i="28"/>
  <c r="S304" i="28"/>
  <c r="R304" i="28"/>
  <c r="Q304" i="28"/>
  <c r="P304" i="28"/>
  <c r="O304" i="28"/>
  <c r="N304" i="28"/>
  <c r="M304" i="28"/>
  <c r="L304" i="28"/>
  <c r="K304" i="28"/>
  <c r="J304" i="28"/>
  <c r="I304" i="28"/>
  <c r="H304" i="28"/>
  <c r="G304" i="28"/>
  <c r="F304" i="28"/>
  <c r="E304" i="28"/>
  <c r="D304" i="28"/>
  <c r="C304" i="28"/>
  <c r="B304" i="28"/>
  <c r="U303" i="28"/>
  <c r="T303" i="28"/>
  <c r="S303" i="28"/>
  <c r="R303" i="28"/>
  <c r="Q303" i="28"/>
  <c r="P303" i="28"/>
  <c r="O303" i="28"/>
  <c r="N303" i="28"/>
  <c r="M303" i="28"/>
  <c r="L303" i="28"/>
  <c r="K303" i="28"/>
  <c r="J303" i="28"/>
  <c r="I303" i="28"/>
  <c r="H303" i="28"/>
  <c r="G303" i="28"/>
  <c r="F303" i="28"/>
  <c r="E303" i="28"/>
  <c r="D303" i="28"/>
  <c r="C303" i="28"/>
  <c r="B303" i="28"/>
  <c r="U302" i="28"/>
  <c r="T302" i="28"/>
  <c r="S302" i="28"/>
  <c r="R302" i="28"/>
  <c r="Q302" i="28"/>
  <c r="P302" i="28"/>
  <c r="O302" i="28"/>
  <c r="N302" i="28"/>
  <c r="M302" i="28"/>
  <c r="L302" i="28"/>
  <c r="K302" i="28"/>
  <c r="J302" i="28"/>
  <c r="I302" i="28"/>
  <c r="H302" i="28"/>
  <c r="G302" i="28"/>
  <c r="F302" i="28"/>
  <c r="E302" i="28"/>
  <c r="D302" i="28"/>
  <c r="C302" i="28"/>
  <c r="B302" i="28"/>
  <c r="U301" i="28"/>
  <c r="T301" i="28"/>
  <c r="S301" i="28"/>
  <c r="R301" i="28"/>
  <c r="Q301" i="28"/>
  <c r="P301" i="28"/>
  <c r="O301" i="28"/>
  <c r="N301" i="28"/>
  <c r="M301" i="28"/>
  <c r="L301" i="28"/>
  <c r="K301" i="28"/>
  <c r="J301" i="28"/>
  <c r="I301" i="28"/>
  <c r="H301" i="28"/>
  <c r="G301" i="28"/>
  <c r="F301" i="28"/>
  <c r="E301" i="28"/>
  <c r="D301" i="28"/>
  <c r="C301" i="28"/>
  <c r="B301" i="28"/>
  <c r="U300" i="28"/>
  <c r="T300" i="28"/>
  <c r="S300" i="28"/>
  <c r="R300" i="28"/>
  <c r="Q300" i="28"/>
  <c r="P300" i="28"/>
  <c r="O300" i="28"/>
  <c r="N300" i="28"/>
  <c r="M300" i="28"/>
  <c r="L300" i="28"/>
  <c r="K300" i="28"/>
  <c r="J300" i="28"/>
  <c r="I300" i="28"/>
  <c r="H300" i="28"/>
  <c r="G300" i="28"/>
  <c r="F300" i="28"/>
  <c r="E300" i="28"/>
  <c r="D300" i="28"/>
  <c r="C300" i="28"/>
  <c r="B300" i="28"/>
  <c r="U299" i="28"/>
  <c r="T299" i="28"/>
  <c r="S299" i="28"/>
  <c r="R299" i="28"/>
  <c r="Q299" i="28"/>
  <c r="P299" i="28"/>
  <c r="O299" i="28"/>
  <c r="N299" i="28"/>
  <c r="M299" i="28"/>
  <c r="L299" i="28"/>
  <c r="K299" i="28"/>
  <c r="J299" i="28"/>
  <c r="I299" i="28"/>
  <c r="H299" i="28"/>
  <c r="G299" i="28"/>
  <c r="F299" i="28"/>
  <c r="E299" i="28"/>
  <c r="D299" i="28"/>
  <c r="C299" i="28"/>
  <c r="B299" i="28"/>
  <c r="U298" i="28"/>
  <c r="T298" i="28"/>
  <c r="S298" i="28"/>
  <c r="R298" i="28"/>
  <c r="Q298" i="28"/>
  <c r="P298" i="28"/>
  <c r="O298" i="28"/>
  <c r="N298" i="28"/>
  <c r="M298" i="28"/>
  <c r="L298" i="28"/>
  <c r="K298" i="28"/>
  <c r="J298" i="28"/>
  <c r="I298" i="28"/>
  <c r="H298" i="28"/>
  <c r="G298" i="28"/>
  <c r="F298" i="28"/>
  <c r="E298" i="28"/>
  <c r="D298" i="28"/>
  <c r="C298" i="28"/>
  <c r="B298" i="28"/>
  <c r="U297" i="28"/>
  <c r="T297" i="28"/>
  <c r="S297" i="28"/>
  <c r="R297" i="28"/>
  <c r="Q297" i="28"/>
  <c r="P297" i="28"/>
  <c r="O297" i="28"/>
  <c r="N297" i="28"/>
  <c r="M297" i="28"/>
  <c r="L297" i="28"/>
  <c r="K297" i="28"/>
  <c r="J297" i="28"/>
  <c r="I297" i="28"/>
  <c r="H297" i="28"/>
  <c r="G297" i="28"/>
  <c r="F297" i="28"/>
  <c r="E297" i="28"/>
  <c r="D297" i="28"/>
  <c r="C297" i="28"/>
  <c r="B297" i="28"/>
  <c r="U296" i="28"/>
  <c r="T296" i="28"/>
  <c r="S296" i="28"/>
  <c r="R296" i="28"/>
  <c r="Q296" i="28"/>
  <c r="P296" i="28"/>
  <c r="O296" i="28"/>
  <c r="N296" i="28"/>
  <c r="M296" i="28"/>
  <c r="L296" i="28"/>
  <c r="K296" i="28"/>
  <c r="J296" i="28"/>
  <c r="I296" i="28"/>
  <c r="H296" i="28"/>
  <c r="G296" i="28"/>
  <c r="F296" i="28"/>
  <c r="E296" i="28"/>
  <c r="D296" i="28"/>
  <c r="C296" i="28"/>
  <c r="B296" i="28"/>
  <c r="U295" i="28"/>
  <c r="T295" i="28"/>
  <c r="S295" i="28"/>
  <c r="R295" i="28"/>
  <c r="Q295" i="28"/>
  <c r="P295" i="28"/>
  <c r="O295" i="28"/>
  <c r="N295" i="28"/>
  <c r="M295" i="28"/>
  <c r="L295" i="28"/>
  <c r="K295" i="28"/>
  <c r="J295" i="28"/>
  <c r="I295" i="28"/>
  <c r="H295" i="28"/>
  <c r="G295" i="28"/>
  <c r="F295" i="28"/>
  <c r="E295" i="28"/>
  <c r="D295" i="28"/>
  <c r="C295" i="28"/>
  <c r="B295" i="28"/>
  <c r="U294" i="28"/>
  <c r="T294" i="28"/>
  <c r="S294" i="28"/>
  <c r="R294" i="28"/>
  <c r="Q294" i="28"/>
  <c r="P294" i="28"/>
  <c r="O294" i="28"/>
  <c r="N294" i="28"/>
  <c r="M294" i="28"/>
  <c r="L294" i="28"/>
  <c r="K294" i="28"/>
  <c r="J294" i="28"/>
  <c r="I294" i="28"/>
  <c r="H294" i="28"/>
  <c r="G294" i="28"/>
  <c r="F294" i="28"/>
  <c r="E294" i="28"/>
  <c r="D294" i="28"/>
  <c r="C294" i="28"/>
  <c r="B294" i="28"/>
  <c r="U293" i="28"/>
  <c r="T293" i="28"/>
  <c r="S293" i="28"/>
  <c r="R293" i="28"/>
  <c r="Q293" i="28"/>
  <c r="P293" i="28"/>
  <c r="O293" i="28"/>
  <c r="N293" i="28"/>
  <c r="M293" i="28"/>
  <c r="L293" i="28"/>
  <c r="K293" i="28"/>
  <c r="J293" i="28"/>
  <c r="I293" i="28"/>
  <c r="H293" i="28"/>
  <c r="G293" i="28"/>
  <c r="F293" i="28"/>
  <c r="E293" i="28"/>
  <c r="D293" i="28"/>
  <c r="C293" i="28"/>
  <c r="B293" i="28"/>
  <c r="U292" i="28"/>
  <c r="T292" i="28"/>
  <c r="S292" i="28"/>
  <c r="R292" i="28"/>
  <c r="Q292" i="28"/>
  <c r="P292" i="28"/>
  <c r="O292" i="28"/>
  <c r="N292" i="28"/>
  <c r="M292" i="28"/>
  <c r="L292" i="28"/>
  <c r="K292" i="28"/>
  <c r="J292" i="28"/>
  <c r="I292" i="28"/>
  <c r="H292" i="28"/>
  <c r="G292" i="28"/>
  <c r="F292" i="28"/>
  <c r="E292" i="28"/>
  <c r="D292" i="28"/>
  <c r="C292" i="28"/>
  <c r="B292" i="28"/>
  <c r="U291" i="28"/>
  <c r="T291" i="28"/>
  <c r="S291" i="28"/>
  <c r="R291" i="28"/>
  <c r="Q291" i="28"/>
  <c r="P291" i="28"/>
  <c r="O291" i="28"/>
  <c r="N291" i="28"/>
  <c r="M291" i="28"/>
  <c r="L291" i="28"/>
  <c r="K291" i="28"/>
  <c r="J291" i="28"/>
  <c r="I291" i="28"/>
  <c r="H291" i="28"/>
  <c r="G291" i="28"/>
  <c r="F291" i="28"/>
  <c r="E291" i="28"/>
  <c r="D291" i="28"/>
  <c r="C291" i="28"/>
  <c r="B291" i="28"/>
  <c r="U290" i="28"/>
  <c r="T290" i="28"/>
  <c r="S290" i="28"/>
  <c r="R290" i="28"/>
  <c r="Q290" i="28"/>
  <c r="P290" i="28"/>
  <c r="O290" i="28"/>
  <c r="N290" i="28"/>
  <c r="M290" i="28"/>
  <c r="L290" i="28"/>
  <c r="K290" i="28"/>
  <c r="J290" i="28"/>
  <c r="I290" i="28"/>
  <c r="H290" i="28"/>
  <c r="G290" i="28"/>
  <c r="F290" i="28"/>
  <c r="E290" i="28"/>
  <c r="D290" i="28"/>
  <c r="C290" i="28"/>
  <c r="B290" i="28"/>
  <c r="U289" i="28"/>
  <c r="T289" i="28"/>
  <c r="S289" i="28"/>
  <c r="R289" i="28"/>
  <c r="Q289" i="28"/>
  <c r="P289" i="28"/>
  <c r="O289" i="28"/>
  <c r="N289" i="28"/>
  <c r="M289" i="28"/>
  <c r="L289" i="28"/>
  <c r="K289" i="28"/>
  <c r="J289" i="28"/>
  <c r="I289" i="28"/>
  <c r="H289" i="28"/>
  <c r="G289" i="28"/>
  <c r="F289" i="28"/>
  <c r="E289" i="28"/>
  <c r="D289" i="28"/>
  <c r="C289" i="28"/>
  <c r="B289" i="28"/>
  <c r="U288" i="28"/>
  <c r="T288" i="28"/>
  <c r="S288" i="28"/>
  <c r="R288" i="28"/>
  <c r="Q288" i="28"/>
  <c r="P288" i="28"/>
  <c r="O288" i="28"/>
  <c r="N288" i="28"/>
  <c r="M288" i="28"/>
  <c r="L288" i="28"/>
  <c r="K288" i="28"/>
  <c r="J288" i="28"/>
  <c r="I288" i="28"/>
  <c r="H288" i="28"/>
  <c r="G288" i="28"/>
  <c r="F288" i="28"/>
  <c r="E288" i="28"/>
  <c r="D288" i="28"/>
  <c r="C288" i="28"/>
  <c r="B288" i="28"/>
  <c r="U287" i="28"/>
  <c r="T287" i="28"/>
  <c r="S287" i="28"/>
  <c r="R287" i="28"/>
  <c r="Q287" i="28"/>
  <c r="P287" i="28"/>
  <c r="O287" i="28"/>
  <c r="N287" i="28"/>
  <c r="M287" i="28"/>
  <c r="L287" i="28"/>
  <c r="K287" i="28"/>
  <c r="J287" i="28"/>
  <c r="I287" i="28"/>
  <c r="H287" i="28"/>
  <c r="G287" i="28"/>
  <c r="F287" i="28"/>
  <c r="E287" i="28"/>
  <c r="D287" i="28"/>
  <c r="C287" i="28"/>
  <c r="B287" i="28"/>
  <c r="U286" i="28"/>
  <c r="T286" i="28"/>
  <c r="S286" i="28"/>
  <c r="R286" i="28"/>
  <c r="Q286" i="28"/>
  <c r="P286" i="28"/>
  <c r="O286" i="28"/>
  <c r="N286" i="28"/>
  <c r="M286" i="28"/>
  <c r="L286" i="28"/>
  <c r="K286" i="28"/>
  <c r="J286" i="28"/>
  <c r="I286" i="28"/>
  <c r="H286" i="28"/>
  <c r="G286" i="28"/>
  <c r="F286" i="28"/>
  <c r="E286" i="28"/>
  <c r="D286" i="28"/>
  <c r="C286" i="28"/>
  <c r="B286" i="28"/>
  <c r="U285" i="28"/>
  <c r="T285" i="28"/>
  <c r="S285" i="28"/>
  <c r="R285" i="28"/>
  <c r="Q285" i="28"/>
  <c r="P285" i="28"/>
  <c r="O285" i="28"/>
  <c r="N285" i="28"/>
  <c r="M285" i="28"/>
  <c r="L285" i="28"/>
  <c r="K285" i="28"/>
  <c r="J285" i="28"/>
  <c r="I285" i="28"/>
  <c r="H285" i="28"/>
  <c r="G285" i="28"/>
  <c r="F285" i="28"/>
  <c r="E285" i="28"/>
  <c r="D285" i="28"/>
  <c r="C285" i="28"/>
  <c r="B285" i="28"/>
  <c r="U284" i="28"/>
  <c r="T284" i="28"/>
  <c r="S284" i="28"/>
  <c r="R284" i="28"/>
  <c r="Q284" i="28"/>
  <c r="P284" i="28"/>
  <c r="O284" i="28"/>
  <c r="N284" i="28"/>
  <c r="M284" i="28"/>
  <c r="L284" i="28"/>
  <c r="K284" i="28"/>
  <c r="J284" i="28"/>
  <c r="I284" i="28"/>
  <c r="H284" i="28"/>
  <c r="G284" i="28"/>
  <c r="F284" i="28"/>
  <c r="E284" i="28"/>
  <c r="D284" i="28"/>
  <c r="C284" i="28"/>
  <c r="B284" i="28"/>
  <c r="U283" i="28"/>
  <c r="T283" i="28"/>
  <c r="S283" i="28"/>
  <c r="R283" i="28"/>
  <c r="Q283" i="28"/>
  <c r="P283" i="28"/>
  <c r="O283" i="28"/>
  <c r="N283" i="28"/>
  <c r="M283" i="28"/>
  <c r="L283" i="28"/>
  <c r="K283" i="28"/>
  <c r="J283" i="28"/>
  <c r="I283" i="28"/>
  <c r="H283" i="28"/>
  <c r="G283" i="28"/>
  <c r="F283" i="28"/>
  <c r="E283" i="28"/>
  <c r="D283" i="28"/>
  <c r="C283" i="28"/>
  <c r="B283" i="28"/>
  <c r="U282" i="28"/>
  <c r="T282" i="28"/>
  <c r="S282" i="28"/>
  <c r="R282" i="28"/>
  <c r="Q282" i="28"/>
  <c r="P282" i="28"/>
  <c r="O282" i="28"/>
  <c r="N282" i="28"/>
  <c r="M282" i="28"/>
  <c r="L282" i="28"/>
  <c r="K282" i="28"/>
  <c r="J282" i="28"/>
  <c r="I282" i="28"/>
  <c r="H282" i="28"/>
  <c r="G282" i="28"/>
  <c r="F282" i="28"/>
  <c r="E282" i="28"/>
  <c r="D282" i="28"/>
  <c r="C282" i="28"/>
  <c r="B282" i="28"/>
  <c r="U281" i="28"/>
  <c r="T281" i="28"/>
  <c r="S281" i="28"/>
  <c r="R281" i="28"/>
  <c r="Q281" i="28"/>
  <c r="P281" i="28"/>
  <c r="O281" i="28"/>
  <c r="N281" i="28"/>
  <c r="M281" i="28"/>
  <c r="L281" i="28"/>
  <c r="K281" i="28"/>
  <c r="J281" i="28"/>
  <c r="I281" i="28"/>
  <c r="H281" i="28"/>
  <c r="G281" i="28"/>
  <c r="F281" i="28"/>
  <c r="E281" i="28"/>
  <c r="D281" i="28"/>
  <c r="C281" i="28"/>
  <c r="B281" i="28"/>
  <c r="U280" i="28"/>
  <c r="T280" i="28"/>
  <c r="S280" i="28"/>
  <c r="R280" i="28"/>
  <c r="Q280" i="28"/>
  <c r="P280" i="28"/>
  <c r="O280" i="28"/>
  <c r="N280" i="28"/>
  <c r="M280" i="28"/>
  <c r="L280" i="28"/>
  <c r="K280" i="28"/>
  <c r="J280" i="28"/>
  <c r="I280" i="28"/>
  <c r="H280" i="28"/>
  <c r="G280" i="28"/>
  <c r="F280" i="28"/>
  <c r="E280" i="28"/>
  <c r="D280" i="28"/>
  <c r="C280" i="28"/>
  <c r="B280" i="28"/>
  <c r="U279" i="28"/>
  <c r="T279" i="28"/>
  <c r="S279" i="28"/>
  <c r="R279" i="28"/>
  <c r="Q279" i="28"/>
  <c r="P279" i="28"/>
  <c r="O279" i="28"/>
  <c r="N279" i="28"/>
  <c r="M279" i="28"/>
  <c r="L279" i="28"/>
  <c r="K279" i="28"/>
  <c r="J279" i="28"/>
  <c r="I279" i="28"/>
  <c r="H279" i="28"/>
  <c r="G279" i="28"/>
  <c r="F279" i="28"/>
  <c r="E279" i="28"/>
  <c r="D279" i="28"/>
  <c r="C279" i="28"/>
  <c r="B279" i="28"/>
  <c r="U278" i="28"/>
  <c r="T278" i="28"/>
  <c r="S278" i="28"/>
  <c r="R278" i="28"/>
  <c r="Q278" i="28"/>
  <c r="P278" i="28"/>
  <c r="O278" i="28"/>
  <c r="N278" i="28"/>
  <c r="M278" i="28"/>
  <c r="L278" i="28"/>
  <c r="K278" i="28"/>
  <c r="J278" i="28"/>
  <c r="I278" i="28"/>
  <c r="H278" i="28"/>
  <c r="G278" i="28"/>
  <c r="F278" i="28"/>
  <c r="E278" i="28"/>
  <c r="D278" i="28"/>
  <c r="C278" i="28"/>
  <c r="B278" i="28"/>
  <c r="U277" i="28"/>
  <c r="T277" i="28"/>
  <c r="S277" i="28"/>
  <c r="R277" i="28"/>
  <c r="Q277" i="28"/>
  <c r="P277" i="28"/>
  <c r="O277" i="28"/>
  <c r="N277" i="28"/>
  <c r="M277" i="28"/>
  <c r="L277" i="28"/>
  <c r="K277" i="28"/>
  <c r="J277" i="28"/>
  <c r="I277" i="28"/>
  <c r="H277" i="28"/>
  <c r="G277" i="28"/>
  <c r="F277" i="28"/>
  <c r="E277" i="28"/>
  <c r="D277" i="28"/>
  <c r="C277" i="28"/>
  <c r="B277" i="28"/>
  <c r="U276" i="28"/>
  <c r="T276" i="28"/>
  <c r="S276" i="28"/>
  <c r="R276" i="28"/>
  <c r="Q276" i="28"/>
  <c r="P276" i="28"/>
  <c r="O276" i="28"/>
  <c r="N276" i="28"/>
  <c r="M276" i="28"/>
  <c r="L276" i="28"/>
  <c r="K276" i="28"/>
  <c r="J276" i="28"/>
  <c r="I276" i="28"/>
  <c r="H276" i="28"/>
  <c r="G276" i="28"/>
  <c r="F276" i="28"/>
  <c r="E276" i="28"/>
  <c r="D276" i="28"/>
  <c r="C276" i="28"/>
  <c r="B276" i="28"/>
  <c r="U275" i="28"/>
  <c r="T275" i="28"/>
  <c r="S275" i="28"/>
  <c r="R275" i="28"/>
  <c r="Q275" i="28"/>
  <c r="P275" i="28"/>
  <c r="O275" i="28"/>
  <c r="N275" i="28"/>
  <c r="M275" i="28"/>
  <c r="L275" i="28"/>
  <c r="K275" i="28"/>
  <c r="J275" i="28"/>
  <c r="I275" i="28"/>
  <c r="H275" i="28"/>
  <c r="G275" i="28"/>
  <c r="F275" i="28"/>
  <c r="E275" i="28"/>
  <c r="D275" i="28"/>
  <c r="C275" i="28"/>
  <c r="B275" i="28"/>
  <c r="U274" i="28"/>
  <c r="T274" i="28"/>
  <c r="S274" i="28"/>
  <c r="R274" i="28"/>
  <c r="Q274" i="28"/>
  <c r="P274" i="28"/>
  <c r="O274" i="28"/>
  <c r="N274" i="28"/>
  <c r="M274" i="28"/>
  <c r="L274" i="28"/>
  <c r="K274" i="28"/>
  <c r="J274" i="28"/>
  <c r="I274" i="28"/>
  <c r="H274" i="28"/>
  <c r="G274" i="28"/>
  <c r="F274" i="28"/>
  <c r="E274" i="28"/>
  <c r="D274" i="28"/>
  <c r="C274" i="28"/>
  <c r="B274" i="28"/>
  <c r="U273" i="28"/>
  <c r="T273" i="28"/>
  <c r="S273" i="28"/>
  <c r="R273" i="28"/>
  <c r="Q273" i="28"/>
  <c r="P273" i="28"/>
  <c r="O273" i="28"/>
  <c r="N273" i="28"/>
  <c r="M273" i="28"/>
  <c r="L273" i="28"/>
  <c r="K273" i="28"/>
  <c r="J273" i="28"/>
  <c r="I273" i="28"/>
  <c r="H273" i="28"/>
  <c r="G273" i="28"/>
  <c r="F273" i="28"/>
  <c r="E273" i="28"/>
  <c r="D273" i="28"/>
  <c r="C273" i="28"/>
  <c r="B273" i="28"/>
  <c r="U272" i="28"/>
  <c r="T272" i="28"/>
  <c r="S272" i="28"/>
  <c r="R272" i="28"/>
  <c r="Q272" i="28"/>
  <c r="P272" i="28"/>
  <c r="O272" i="28"/>
  <c r="N272" i="28"/>
  <c r="M272" i="28"/>
  <c r="L272" i="28"/>
  <c r="K272" i="28"/>
  <c r="J272" i="28"/>
  <c r="I272" i="28"/>
  <c r="H272" i="28"/>
  <c r="G272" i="28"/>
  <c r="F272" i="28"/>
  <c r="E272" i="28"/>
  <c r="D272" i="28"/>
  <c r="C272" i="28"/>
  <c r="B272" i="28"/>
  <c r="U271" i="28"/>
  <c r="T271" i="28"/>
  <c r="S271" i="28"/>
  <c r="R271" i="28"/>
  <c r="Q271" i="28"/>
  <c r="P271" i="28"/>
  <c r="O271" i="28"/>
  <c r="N271" i="28"/>
  <c r="M271" i="28"/>
  <c r="L271" i="28"/>
  <c r="K271" i="28"/>
  <c r="J271" i="28"/>
  <c r="I271" i="28"/>
  <c r="H271" i="28"/>
  <c r="G271" i="28"/>
  <c r="F271" i="28"/>
  <c r="E271" i="28"/>
  <c r="D271" i="28"/>
  <c r="C271" i="28"/>
  <c r="B271" i="28"/>
  <c r="U270" i="28"/>
  <c r="T270" i="28"/>
  <c r="S270" i="28"/>
  <c r="R270" i="28"/>
  <c r="Q270" i="28"/>
  <c r="P270" i="28"/>
  <c r="O270" i="28"/>
  <c r="N270" i="28"/>
  <c r="M270" i="28"/>
  <c r="L270" i="28"/>
  <c r="K270" i="28"/>
  <c r="J270" i="28"/>
  <c r="I270" i="28"/>
  <c r="H270" i="28"/>
  <c r="G270" i="28"/>
  <c r="F270" i="28"/>
  <c r="E270" i="28"/>
  <c r="D270" i="28"/>
  <c r="C270" i="28"/>
  <c r="B270" i="28"/>
  <c r="U269" i="28"/>
  <c r="T269" i="28"/>
  <c r="S269" i="28"/>
  <c r="R269" i="28"/>
  <c r="Q269" i="28"/>
  <c r="P269" i="28"/>
  <c r="O269" i="28"/>
  <c r="N269" i="28"/>
  <c r="M269" i="28"/>
  <c r="L269" i="28"/>
  <c r="K269" i="28"/>
  <c r="J269" i="28"/>
  <c r="I269" i="28"/>
  <c r="H269" i="28"/>
  <c r="G269" i="28"/>
  <c r="F269" i="28"/>
  <c r="E269" i="28"/>
  <c r="D269" i="28"/>
  <c r="C269" i="28"/>
  <c r="B269" i="28"/>
  <c r="U268" i="28"/>
  <c r="T268" i="28"/>
  <c r="S268" i="28"/>
  <c r="R268" i="28"/>
  <c r="Q268" i="28"/>
  <c r="P268" i="28"/>
  <c r="O268" i="28"/>
  <c r="N268" i="28"/>
  <c r="M268" i="28"/>
  <c r="L268" i="28"/>
  <c r="K268" i="28"/>
  <c r="J268" i="28"/>
  <c r="I268" i="28"/>
  <c r="H268" i="28"/>
  <c r="G268" i="28"/>
  <c r="F268" i="28"/>
  <c r="E268" i="28"/>
  <c r="D268" i="28"/>
  <c r="C268" i="28"/>
  <c r="B268" i="28"/>
  <c r="U267" i="28"/>
  <c r="T267" i="28"/>
  <c r="S267" i="28"/>
  <c r="R267" i="28"/>
  <c r="Q267" i="28"/>
  <c r="P267" i="28"/>
  <c r="O267" i="28"/>
  <c r="N267" i="28"/>
  <c r="M267" i="28"/>
  <c r="L267" i="28"/>
  <c r="K267" i="28"/>
  <c r="J267" i="28"/>
  <c r="I267" i="28"/>
  <c r="H267" i="28"/>
  <c r="G267" i="28"/>
  <c r="F267" i="28"/>
  <c r="E267" i="28"/>
  <c r="D267" i="28"/>
  <c r="C267" i="28"/>
  <c r="B267" i="28"/>
  <c r="U266" i="28"/>
  <c r="T266" i="28"/>
  <c r="S266" i="28"/>
  <c r="R266" i="28"/>
  <c r="Q266" i="28"/>
  <c r="P266" i="28"/>
  <c r="O266" i="28"/>
  <c r="N266" i="28"/>
  <c r="M266" i="28"/>
  <c r="L266" i="28"/>
  <c r="K266" i="28"/>
  <c r="J266" i="28"/>
  <c r="I266" i="28"/>
  <c r="H266" i="28"/>
  <c r="G266" i="28"/>
  <c r="F266" i="28"/>
  <c r="E266" i="28"/>
  <c r="D266" i="28"/>
  <c r="C266" i="28"/>
  <c r="B266" i="28"/>
  <c r="U265" i="28"/>
  <c r="T265" i="28"/>
  <c r="S265" i="28"/>
  <c r="R265" i="28"/>
  <c r="Q265" i="28"/>
  <c r="P265" i="28"/>
  <c r="O265" i="28"/>
  <c r="N265" i="28"/>
  <c r="M265" i="28"/>
  <c r="L265" i="28"/>
  <c r="K265" i="28"/>
  <c r="J265" i="28"/>
  <c r="I265" i="28"/>
  <c r="H265" i="28"/>
  <c r="G265" i="28"/>
  <c r="F265" i="28"/>
  <c r="E265" i="28"/>
  <c r="D265" i="28"/>
  <c r="C265" i="28"/>
  <c r="B265" i="28"/>
  <c r="U264" i="28"/>
  <c r="T264" i="28"/>
  <c r="S264" i="28"/>
  <c r="R264" i="28"/>
  <c r="Q264" i="28"/>
  <c r="P264" i="28"/>
  <c r="O264" i="28"/>
  <c r="N264" i="28"/>
  <c r="M264" i="28"/>
  <c r="L264" i="28"/>
  <c r="K264" i="28"/>
  <c r="J264" i="28"/>
  <c r="I264" i="28"/>
  <c r="H264" i="28"/>
  <c r="G264" i="28"/>
  <c r="F264" i="28"/>
  <c r="E264" i="28"/>
  <c r="D264" i="28"/>
  <c r="C264" i="28"/>
  <c r="B264" i="28"/>
  <c r="U263" i="28"/>
  <c r="T263" i="28"/>
  <c r="S263" i="28"/>
  <c r="R263" i="28"/>
  <c r="Q263" i="28"/>
  <c r="P263" i="28"/>
  <c r="O263" i="28"/>
  <c r="N263" i="28"/>
  <c r="M263" i="28"/>
  <c r="L263" i="28"/>
  <c r="K263" i="28"/>
  <c r="J263" i="28"/>
  <c r="I263" i="28"/>
  <c r="H263" i="28"/>
  <c r="G263" i="28"/>
  <c r="F263" i="28"/>
  <c r="E263" i="28"/>
  <c r="D263" i="28"/>
  <c r="C263" i="28"/>
  <c r="B263" i="28"/>
  <c r="U262" i="28"/>
  <c r="T262" i="28"/>
  <c r="S262" i="28"/>
  <c r="R262" i="28"/>
  <c r="Q262" i="28"/>
  <c r="P262" i="28"/>
  <c r="O262" i="28"/>
  <c r="N262" i="28"/>
  <c r="M262" i="28"/>
  <c r="L262" i="28"/>
  <c r="K262" i="28"/>
  <c r="J262" i="28"/>
  <c r="I262" i="28"/>
  <c r="H262" i="28"/>
  <c r="G262" i="28"/>
  <c r="F262" i="28"/>
  <c r="E262" i="28"/>
  <c r="D262" i="28"/>
  <c r="C262" i="28"/>
  <c r="B262" i="28"/>
  <c r="U261" i="28"/>
  <c r="T261" i="28"/>
  <c r="S261" i="28"/>
  <c r="R261" i="28"/>
  <c r="Q261" i="28"/>
  <c r="P261" i="28"/>
  <c r="O261" i="28"/>
  <c r="N261" i="28"/>
  <c r="M261" i="28"/>
  <c r="L261" i="28"/>
  <c r="K261" i="28"/>
  <c r="J261" i="28"/>
  <c r="I261" i="28"/>
  <c r="H261" i="28"/>
  <c r="G261" i="28"/>
  <c r="F261" i="28"/>
  <c r="E261" i="28"/>
  <c r="D261" i="28"/>
  <c r="C261" i="28"/>
  <c r="B261" i="28"/>
  <c r="U260" i="28"/>
  <c r="T260" i="28"/>
  <c r="S260" i="28"/>
  <c r="R260" i="28"/>
  <c r="Q260" i="28"/>
  <c r="P260" i="28"/>
  <c r="O260" i="28"/>
  <c r="N260" i="28"/>
  <c r="M260" i="28"/>
  <c r="L260" i="28"/>
  <c r="K260" i="28"/>
  <c r="J260" i="28"/>
  <c r="I260" i="28"/>
  <c r="H260" i="28"/>
  <c r="G260" i="28"/>
  <c r="F260" i="28"/>
  <c r="E260" i="28"/>
  <c r="D260" i="28"/>
  <c r="C260" i="28"/>
  <c r="B260" i="28"/>
  <c r="U259" i="28"/>
  <c r="T259" i="28"/>
  <c r="S259" i="28"/>
  <c r="R259" i="28"/>
  <c r="Q259" i="28"/>
  <c r="P259" i="28"/>
  <c r="O259" i="28"/>
  <c r="N259" i="28"/>
  <c r="M259" i="28"/>
  <c r="L259" i="28"/>
  <c r="K259" i="28"/>
  <c r="J259" i="28"/>
  <c r="I259" i="28"/>
  <c r="H259" i="28"/>
  <c r="G259" i="28"/>
  <c r="F259" i="28"/>
  <c r="E259" i="28"/>
  <c r="D259" i="28"/>
  <c r="C259" i="28"/>
  <c r="B259" i="28"/>
  <c r="U258" i="28"/>
  <c r="T258" i="28"/>
  <c r="S258" i="28"/>
  <c r="R258" i="28"/>
  <c r="Q258" i="28"/>
  <c r="P258" i="28"/>
  <c r="O258" i="28"/>
  <c r="N258" i="28"/>
  <c r="M258" i="28"/>
  <c r="L258" i="28"/>
  <c r="K258" i="28"/>
  <c r="J258" i="28"/>
  <c r="I258" i="28"/>
  <c r="H258" i="28"/>
  <c r="G258" i="28"/>
  <c r="F258" i="28"/>
  <c r="E258" i="28"/>
  <c r="D258" i="28"/>
  <c r="C258" i="28"/>
  <c r="B258" i="28"/>
  <c r="U257" i="28"/>
  <c r="T257" i="28"/>
  <c r="S257" i="28"/>
  <c r="R257" i="28"/>
  <c r="Q257" i="28"/>
  <c r="P257" i="28"/>
  <c r="O257" i="28"/>
  <c r="N257" i="28"/>
  <c r="M257" i="28"/>
  <c r="L257" i="28"/>
  <c r="K257" i="28"/>
  <c r="J257" i="28"/>
  <c r="I257" i="28"/>
  <c r="H257" i="28"/>
  <c r="G257" i="28"/>
  <c r="F257" i="28"/>
  <c r="E257" i="28"/>
  <c r="D257" i="28"/>
  <c r="C257" i="28"/>
  <c r="B257" i="28"/>
  <c r="U256" i="28"/>
  <c r="T256" i="28"/>
  <c r="S256" i="28"/>
  <c r="R256" i="28"/>
  <c r="Q256" i="28"/>
  <c r="P256" i="28"/>
  <c r="O256" i="28"/>
  <c r="N256" i="28"/>
  <c r="M256" i="28"/>
  <c r="L256" i="28"/>
  <c r="K256" i="28"/>
  <c r="J256" i="28"/>
  <c r="I256" i="28"/>
  <c r="H256" i="28"/>
  <c r="G256" i="28"/>
  <c r="F256" i="28"/>
  <c r="E256" i="28"/>
  <c r="D256" i="28"/>
  <c r="C256" i="28"/>
  <c r="B256" i="28"/>
  <c r="U255" i="28"/>
  <c r="T255" i="28"/>
  <c r="S255" i="28"/>
  <c r="R255" i="28"/>
  <c r="Q255" i="28"/>
  <c r="P255" i="28"/>
  <c r="O255" i="28"/>
  <c r="N255" i="28"/>
  <c r="M255" i="28"/>
  <c r="L255" i="28"/>
  <c r="K255" i="28"/>
  <c r="J255" i="28"/>
  <c r="I255" i="28"/>
  <c r="H255" i="28"/>
  <c r="G255" i="28"/>
  <c r="F255" i="28"/>
  <c r="E255" i="28"/>
  <c r="D255" i="28"/>
  <c r="C255" i="28"/>
  <c r="B255" i="28"/>
  <c r="U254" i="28"/>
  <c r="T254" i="28"/>
  <c r="S254" i="28"/>
  <c r="R254" i="28"/>
  <c r="Q254" i="28"/>
  <c r="P254" i="28"/>
  <c r="O254" i="28"/>
  <c r="N254" i="28"/>
  <c r="M254" i="28"/>
  <c r="L254" i="28"/>
  <c r="K254" i="28"/>
  <c r="J254" i="28"/>
  <c r="I254" i="28"/>
  <c r="H254" i="28"/>
  <c r="G254" i="28"/>
  <c r="F254" i="28"/>
  <c r="E254" i="28"/>
  <c r="D254" i="28"/>
  <c r="C254" i="28"/>
  <c r="B254" i="28"/>
  <c r="U253" i="28"/>
  <c r="T253" i="28"/>
  <c r="S253" i="28"/>
  <c r="R253" i="28"/>
  <c r="Q253" i="28"/>
  <c r="P253" i="28"/>
  <c r="O253" i="28"/>
  <c r="N253" i="28"/>
  <c r="M253" i="28"/>
  <c r="L253" i="28"/>
  <c r="K253" i="28"/>
  <c r="J253" i="28"/>
  <c r="I253" i="28"/>
  <c r="H253" i="28"/>
  <c r="G253" i="28"/>
  <c r="F253" i="28"/>
  <c r="E253" i="28"/>
  <c r="D253" i="28"/>
  <c r="C253" i="28"/>
  <c r="B253" i="28"/>
  <c r="U252" i="28"/>
  <c r="T252" i="28"/>
  <c r="S252" i="28"/>
  <c r="R252" i="28"/>
  <c r="Q252" i="28"/>
  <c r="P252" i="28"/>
  <c r="O252" i="28"/>
  <c r="N252" i="28"/>
  <c r="M252" i="28"/>
  <c r="L252" i="28"/>
  <c r="K252" i="28"/>
  <c r="J252" i="28"/>
  <c r="I252" i="28"/>
  <c r="H252" i="28"/>
  <c r="G252" i="28"/>
  <c r="F252" i="28"/>
  <c r="E252" i="28"/>
  <c r="D252" i="28"/>
  <c r="C252" i="28"/>
  <c r="B252" i="28"/>
  <c r="U251" i="28"/>
  <c r="T251" i="28"/>
  <c r="S251" i="28"/>
  <c r="R251" i="28"/>
  <c r="Q251" i="28"/>
  <c r="P251" i="28"/>
  <c r="O251" i="28"/>
  <c r="N251" i="28"/>
  <c r="M251" i="28"/>
  <c r="L251" i="28"/>
  <c r="K251" i="28"/>
  <c r="J251" i="28"/>
  <c r="I251" i="28"/>
  <c r="H251" i="28"/>
  <c r="G251" i="28"/>
  <c r="F251" i="28"/>
  <c r="E251" i="28"/>
  <c r="D251" i="28"/>
  <c r="C251" i="28"/>
  <c r="B251" i="28"/>
  <c r="U250" i="28"/>
  <c r="T250" i="28"/>
  <c r="S250" i="28"/>
  <c r="R250" i="28"/>
  <c r="Q250" i="28"/>
  <c r="P250" i="28"/>
  <c r="O250" i="28"/>
  <c r="N250" i="28"/>
  <c r="M250" i="28"/>
  <c r="L250" i="28"/>
  <c r="K250" i="28"/>
  <c r="J250" i="28"/>
  <c r="I250" i="28"/>
  <c r="H250" i="28"/>
  <c r="G250" i="28"/>
  <c r="F250" i="28"/>
  <c r="E250" i="28"/>
  <c r="D250" i="28"/>
  <c r="C250" i="28"/>
  <c r="B250" i="28"/>
  <c r="U249" i="28"/>
  <c r="T249" i="28"/>
  <c r="S249" i="28"/>
  <c r="R249" i="28"/>
  <c r="Q249" i="28"/>
  <c r="P249" i="28"/>
  <c r="O249" i="28"/>
  <c r="N249" i="28"/>
  <c r="M249" i="28"/>
  <c r="L249" i="28"/>
  <c r="K249" i="28"/>
  <c r="J249" i="28"/>
  <c r="I249" i="28"/>
  <c r="H249" i="28"/>
  <c r="G249" i="28"/>
  <c r="F249" i="28"/>
  <c r="E249" i="28"/>
  <c r="D249" i="28"/>
  <c r="C249" i="28"/>
  <c r="B249" i="28"/>
  <c r="U248" i="28"/>
  <c r="T248" i="28"/>
  <c r="S248" i="28"/>
  <c r="R248" i="28"/>
  <c r="Q248" i="28"/>
  <c r="P248" i="28"/>
  <c r="O248" i="28"/>
  <c r="N248" i="28"/>
  <c r="M248" i="28"/>
  <c r="L248" i="28"/>
  <c r="K248" i="28"/>
  <c r="J248" i="28"/>
  <c r="I248" i="28"/>
  <c r="H248" i="28"/>
  <c r="G248" i="28"/>
  <c r="F248" i="28"/>
  <c r="E248" i="28"/>
  <c r="D248" i="28"/>
  <c r="C248" i="28"/>
  <c r="B248" i="28"/>
  <c r="U247" i="28"/>
  <c r="T247" i="28"/>
  <c r="S247" i="28"/>
  <c r="R247" i="28"/>
  <c r="Q247" i="28"/>
  <c r="P247" i="28"/>
  <c r="O247" i="28"/>
  <c r="N247" i="28"/>
  <c r="M247" i="28"/>
  <c r="L247" i="28"/>
  <c r="K247" i="28"/>
  <c r="J247" i="28"/>
  <c r="I247" i="28"/>
  <c r="H247" i="28"/>
  <c r="G247" i="28"/>
  <c r="F247" i="28"/>
  <c r="E247" i="28"/>
  <c r="D247" i="28"/>
  <c r="C247" i="28"/>
  <c r="B247" i="28"/>
  <c r="U246" i="28"/>
  <c r="T246" i="28"/>
  <c r="S246" i="28"/>
  <c r="R246" i="28"/>
  <c r="Q246" i="28"/>
  <c r="P246" i="28"/>
  <c r="O246" i="28"/>
  <c r="N246" i="28"/>
  <c r="M246" i="28"/>
  <c r="L246" i="28"/>
  <c r="K246" i="28"/>
  <c r="J246" i="28"/>
  <c r="I246" i="28"/>
  <c r="H246" i="28"/>
  <c r="G246" i="28"/>
  <c r="F246" i="28"/>
  <c r="E246" i="28"/>
  <c r="D246" i="28"/>
  <c r="C246" i="28"/>
  <c r="B246" i="28"/>
  <c r="U245" i="28"/>
  <c r="T245" i="28"/>
  <c r="S245" i="28"/>
  <c r="R245" i="28"/>
  <c r="Q245" i="28"/>
  <c r="P245" i="28"/>
  <c r="O245" i="28"/>
  <c r="N245" i="28"/>
  <c r="M245" i="28"/>
  <c r="L245" i="28"/>
  <c r="K245" i="28"/>
  <c r="J245" i="28"/>
  <c r="I245" i="28"/>
  <c r="H245" i="28"/>
  <c r="G245" i="28"/>
  <c r="F245" i="28"/>
  <c r="E245" i="28"/>
  <c r="D245" i="28"/>
  <c r="C245" i="28"/>
  <c r="B245" i="28"/>
  <c r="U244" i="28"/>
  <c r="T244" i="28"/>
  <c r="S244" i="28"/>
  <c r="R244" i="28"/>
  <c r="Q244" i="28"/>
  <c r="P244" i="28"/>
  <c r="O244" i="28"/>
  <c r="N244" i="28"/>
  <c r="M244" i="28"/>
  <c r="L244" i="28"/>
  <c r="K244" i="28"/>
  <c r="J244" i="28"/>
  <c r="I244" i="28"/>
  <c r="H244" i="28"/>
  <c r="G244" i="28"/>
  <c r="F244" i="28"/>
  <c r="E244" i="28"/>
  <c r="D244" i="28"/>
  <c r="C244" i="28"/>
  <c r="B244" i="28"/>
  <c r="U243" i="28"/>
  <c r="T243" i="28"/>
  <c r="S243" i="28"/>
  <c r="R243" i="28"/>
  <c r="Q243" i="28"/>
  <c r="P243" i="28"/>
  <c r="O243" i="28"/>
  <c r="N243" i="28"/>
  <c r="M243" i="28"/>
  <c r="L243" i="28"/>
  <c r="K243" i="28"/>
  <c r="J243" i="28"/>
  <c r="I243" i="28"/>
  <c r="H243" i="28"/>
  <c r="G243" i="28"/>
  <c r="F243" i="28"/>
  <c r="E243" i="28"/>
  <c r="D243" i="28"/>
  <c r="C243" i="28"/>
  <c r="B243" i="28"/>
  <c r="U242" i="28"/>
  <c r="T242" i="28"/>
  <c r="S242" i="28"/>
  <c r="R242" i="28"/>
  <c r="Q242" i="28"/>
  <c r="P242" i="28"/>
  <c r="O242" i="28"/>
  <c r="N242" i="28"/>
  <c r="M242" i="28"/>
  <c r="L242" i="28"/>
  <c r="K242" i="28"/>
  <c r="J242" i="28"/>
  <c r="I242" i="28"/>
  <c r="H242" i="28"/>
  <c r="G242" i="28"/>
  <c r="F242" i="28"/>
  <c r="E242" i="28"/>
  <c r="D242" i="28"/>
  <c r="C242" i="28"/>
  <c r="B242" i="28"/>
  <c r="U241" i="28"/>
  <c r="T241" i="28"/>
  <c r="S241" i="28"/>
  <c r="R241" i="28"/>
  <c r="Q241" i="28"/>
  <c r="P241" i="28"/>
  <c r="O241" i="28"/>
  <c r="N241" i="28"/>
  <c r="M241" i="28"/>
  <c r="L241" i="28"/>
  <c r="K241" i="28"/>
  <c r="J241" i="28"/>
  <c r="I241" i="28"/>
  <c r="H241" i="28"/>
  <c r="G241" i="28"/>
  <c r="F241" i="28"/>
  <c r="E241" i="28"/>
  <c r="D241" i="28"/>
  <c r="C241" i="28"/>
  <c r="B241" i="28"/>
  <c r="U240" i="28"/>
  <c r="T240" i="28"/>
  <c r="S240" i="28"/>
  <c r="R240" i="28"/>
  <c r="Q240" i="28"/>
  <c r="P240" i="28"/>
  <c r="O240" i="28"/>
  <c r="N240" i="28"/>
  <c r="M240" i="28"/>
  <c r="L240" i="28"/>
  <c r="K240" i="28"/>
  <c r="J240" i="28"/>
  <c r="I240" i="28"/>
  <c r="H240" i="28"/>
  <c r="G240" i="28"/>
  <c r="F240" i="28"/>
  <c r="E240" i="28"/>
  <c r="D240" i="28"/>
  <c r="C240" i="28"/>
  <c r="B240" i="28"/>
  <c r="U239" i="28"/>
  <c r="T239" i="28"/>
  <c r="S239" i="28"/>
  <c r="R239" i="28"/>
  <c r="Q239" i="28"/>
  <c r="P239" i="28"/>
  <c r="O239" i="28"/>
  <c r="N239" i="28"/>
  <c r="M239" i="28"/>
  <c r="L239" i="28"/>
  <c r="K239" i="28"/>
  <c r="J239" i="28"/>
  <c r="I239" i="28"/>
  <c r="H239" i="28"/>
  <c r="G239" i="28"/>
  <c r="F239" i="28"/>
  <c r="E239" i="28"/>
  <c r="D239" i="28"/>
  <c r="C239" i="28"/>
  <c r="B239" i="28"/>
  <c r="U238" i="28"/>
  <c r="T238" i="28"/>
  <c r="S238" i="28"/>
  <c r="R238" i="28"/>
  <c r="Q238" i="28"/>
  <c r="P238" i="28"/>
  <c r="O238" i="28"/>
  <c r="N238" i="28"/>
  <c r="M238" i="28"/>
  <c r="L238" i="28"/>
  <c r="K238" i="28"/>
  <c r="J238" i="28"/>
  <c r="I238" i="28"/>
  <c r="H238" i="28"/>
  <c r="G238" i="28"/>
  <c r="F238" i="28"/>
  <c r="E238" i="28"/>
  <c r="D238" i="28"/>
  <c r="C238" i="28"/>
  <c r="B238" i="28"/>
  <c r="U237" i="28"/>
  <c r="T237" i="28"/>
  <c r="S237" i="28"/>
  <c r="R237" i="28"/>
  <c r="Q237" i="28"/>
  <c r="P237" i="28"/>
  <c r="O237" i="28"/>
  <c r="N237" i="28"/>
  <c r="M237" i="28"/>
  <c r="L237" i="28"/>
  <c r="K237" i="28"/>
  <c r="J237" i="28"/>
  <c r="I237" i="28"/>
  <c r="H237" i="28"/>
  <c r="G237" i="28"/>
  <c r="F237" i="28"/>
  <c r="E237" i="28"/>
  <c r="D237" i="28"/>
  <c r="C237" i="28"/>
  <c r="B237" i="28"/>
  <c r="U236" i="28"/>
  <c r="T236" i="28"/>
  <c r="S236" i="28"/>
  <c r="R236" i="28"/>
  <c r="Q236" i="28"/>
  <c r="P236" i="28"/>
  <c r="O236" i="28"/>
  <c r="N236" i="28"/>
  <c r="M236" i="28"/>
  <c r="L236" i="28"/>
  <c r="K236" i="28"/>
  <c r="J236" i="28"/>
  <c r="I236" i="28"/>
  <c r="H236" i="28"/>
  <c r="G236" i="28"/>
  <c r="F236" i="28"/>
  <c r="E236" i="28"/>
  <c r="D236" i="28"/>
  <c r="C236" i="28"/>
  <c r="B236" i="28"/>
  <c r="U235" i="28"/>
  <c r="T235" i="28"/>
  <c r="S235" i="28"/>
  <c r="R235" i="28"/>
  <c r="Q235" i="28"/>
  <c r="P235" i="28"/>
  <c r="O235" i="28"/>
  <c r="N235" i="28"/>
  <c r="M235" i="28"/>
  <c r="L235" i="28"/>
  <c r="K235" i="28"/>
  <c r="J235" i="28"/>
  <c r="I235" i="28"/>
  <c r="H235" i="28"/>
  <c r="G235" i="28"/>
  <c r="F235" i="28"/>
  <c r="E235" i="28"/>
  <c r="D235" i="28"/>
  <c r="C235" i="28"/>
  <c r="B235" i="28"/>
  <c r="U234" i="28"/>
  <c r="T234" i="28"/>
  <c r="S234" i="28"/>
  <c r="R234" i="28"/>
  <c r="Q234" i="28"/>
  <c r="P234" i="28"/>
  <c r="O234" i="28"/>
  <c r="N234" i="28"/>
  <c r="M234" i="28"/>
  <c r="L234" i="28"/>
  <c r="K234" i="28"/>
  <c r="J234" i="28"/>
  <c r="I234" i="28"/>
  <c r="H234" i="28"/>
  <c r="G234" i="28"/>
  <c r="F234" i="28"/>
  <c r="E234" i="28"/>
  <c r="D234" i="28"/>
  <c r="C234" i="28"/>
  <c r="B234" i="28"/>
  <c r="U233" i="28"/>
  <c r="T233" i="28"/>
  <c r="S233" i="28"/>
  <c r="R233" i="28"/>
  <c r="Q233" i="28"/>
  <c r="P233" i="28"/>
  <c r="O233" i="28"/>
  <c r="N233" i="28"/>
  <c r="M233" i="28"/>
  <c r="L233" i="28"/>
  <c r="K233" i="28"/>
  <c r="J233" i="28"/>
  <c r="I233" i="28"/>
  <c r="H233" i="28"/>
  <c r="G233" i="28"/>
  <c r="F233" i="28"/>
  <c r="E233" i="28"/>
  <c r="D233" i="28"/>
  <c r="C233" i="28"/>
  <c r="B233" i="28"/>
  <c r="C72" i="28"/>
  <c r="D72" i="28"/>
  <c r="E72" i="28"/>
  <c r="F72" i="28"/>
  <c r="G72" i="28"/>
  <c r="H72" i="28"/>
  <c r="I72" i="28"/>
  <c r="J72" i="28"/>
  <c r="K72" i="28"/>
  <c r="L72" i="28"/>
  <c r="M72" i="28"/>
  <c r="N72" i="28"/>
  <c r="O72" i="28"/>
  <c r="P72" i="28"/>
  <c r="Q72" i="28"/>
  <c r="R72" i="28"/>
  <c r="S72" i="28"/>
  <c r="T72" i="28"/>
  <c r="U72" i="28"/>
  <c r="B72" i="28"/>
  <c r="F7" i="45"/>
  <c r="F8" i="45"/>
  <c r="F9" i="45"/>
  <c r="F10" i="45"/>
  <c r="F11" i="45"/>
  <c r="F12" i="45"/>
  <c r="F13" i="45"/>
  <c r="F14" i="45"/>
  <c r="F15" i="45"/>
  <c r="F16" i="45"/>
  <c r="F17" i="45"/>
  <c r="F18" i="45"/>
  <c r="F19" i="45"/>
  <c r="F20" i="45"/>
  <c r="F21" i="45"/>
  <c r="F22" i="45"/>
  <c r="F23" i="45"/>
  <c r="F24" i="45"/>
  <c r="F25" i="45"/>
  <c r="F26" i="45"/>
  <c r="F27" i="45"/>
  <c r="F28" i="45"/>
  <c r="F29" i="45"/>
  <c r="F30" i="45"/>
  <c r="F31" i="45"/>
  <c r="F32" i="45"/>
  <c r="F33" i="45"/>
  <c r="F34" i="45"/>
  <c r="F35" i="45"/>
  <c r="F36" i="45"/>
  <c r="F37" i="45"/>
  <c r="F38" i="45"/>
  <c r="F39" i="45"/>
  <c r="F40" i="45"/>
  <c r="F41" i="45"/>
  <c r="F42" i="45"/>
  <c r="F43" i="45"/>
  <c r="F44" i="45"/>
  <c r="F45" i="45"/>
  <c r="F46" i="45"/>
  <c r="F47" i="45"/>
  <c r="F48" i="45"/>
  <c r="F49" i="45"/>
  <c r="F50" i="45"/>
  <c r="F51" i="45"/>
  <c r="F52" i="45"/>
  <c r="F53" i="45"/>
  <c r="F54" i="45"/>
  <c r="F55" i="45"/>
  <c r="F56" i="45"/>
  <c r="F57" i="45"/>
  <c r="F58" i="45"/>
  <c r="F59" i="45"/>
  <c r="F60" i="45"/>
  <c r="F61" i="45"/>
  <c r="F62" i="45"/>
  <c r="F63" i="45"/>
  <c r="F64" i="45"/>
  <c r="F65" i="45"/>
  <c r="F66" i="45"/>
  <c r="F67" i="45"/>
  <c r="F68" i="45"/>
  <c r="F69" i="45"/>
  <c r="F70" i="45"/>
  <c r="F71" i="45"/>
  <c r="F72" i="45"/>
  <c r="F73" i="45"/>
  <c r="F74" i="45"/>
  <c r="F75" i="45"/>
  <c r="F76" i="45"/>
  <c r="F77" i="45"/>
  <c r="F78" i="45"/>
  <c r="F79" i="45"/>
  <c r="F80" i="45"/>
  <c r="F81" i="45"/>
  <c r="F82" i="45"/>
  <c r="F83" i="45"/>
  <c r="F84" i="45"/>
  <c r="F85" i="45"/>
  <c r="F86" i="45"/>
  <c r="F87" i="45"/>
  <c r="F88" i="45"/>
  <c r="F89" i="45"/>
  <c r="F90" i="45"/>
  <c r="F91" i="45"/>
  <c r="F92" i="45"/>
  <c r="F93" i="45"/>
  <c r="F94" i="45"/>
  <c r="F95" i="45"/>
  <c r="F96" i="45"/>
  <c r="F97" i="45"/>
  <c r="F98" i="45"/>
  <c r="F99" i="45"/>
  <c r="F100" i="45"/>
  <c r="F101" i="45"/>
  <c r="F102" i="45"/>
  <c r="F103" i="45"/>
  <c r="F104" i="45"/>
  <c r="F105" i="45"/>
  <c r="F106" i="45"/>
  <c r="F107" i="45"/>
  <c r="F108" i="45"/>
  <c r="F109" i="45"/>
  <c r="F110" i="45"/>
  <c r="F111" i="45"/>
  <c r="F112" i="45"/>
  <c r="F113" i="45"/>
  <c r="F114" i="45"/>
  <c r="F115" i="45"/>
  <c r="F116" i="45"/>
  <c r="F117" i="45"/>
  <c r="F118" i="45"/>
  <c r="F119" i="45"/>
  <c r="F120" i="45"/>
  <c r="F121" i="45"/>
  <c r="F122" i="45"/>
  <c r="F123" i="45"/>
  <c r="F124" i="45"/>
  <c r="F125" i="45"/>
  <c r="F126" i="45"/>
  <c r="F127" i="45"/>
  <c r="F128" i="45"/>
  <c r="F129" i="45"/>
  <c r="F130" i="45"/>
  <c r="F131" i="45"/>
  <c r="F132" i="45"/>
  <c r="F133" i="45"/>
  <c r="F134" i="45"/>
  <c r="F135" i="45"/>
  <c r="F136" i="45"/>
  <c r="F137" i="45"/>
  <c r="F138" i="45"/>
  <c r="F139" i="45"/>
  <c r="F140" i="45"/>
  <c r="F141" i="45"/>
  <c r="F142" i="45"/>
  <c r="F143" i="45"/>
  <c r="F144" i="45"/>
  <c r="F145" i="45"/>
  <c r="F146" i="45"/>
  <c r="F147" i="45"/>
  <c r="F148" i="45"/>
  <c r="F149" i="45"/>
  <c r="F150" i="45"/>
  <c r="F151" i="45"/>
  <c r="F152" i="45"/>
  <c r="F153" i="45"/>
  <c r="F154" i="45"/>
  <c r="F155" i="45"/>
  <c r="F156" i="45"/>
  <c r="F157" i="45"/>
  <c r="F158" i="45"/>
  <c r="F159" i="45"/>
  <c r="F160" i="45"/>
  <c r="F161" i="45"/>
  <c r="F162" i="45"/>
  <c r="F163" i="45"/>
  <c r="F164" i="45"/>
  <c r="F165" i="45"/>
  <c r="F166" i="45"/>
  <c r="F167" i="45"/>
  <c r="F168" i="45"/>
  <c r="F169" i="45"/>
  <c r="F170" i="45"/>
  <c r="F171" i="45"/>
  <c r="F172" i="45"/>
  <c r="F173" i="45"/>
  <c r="F174" i="45"/>
  <c r="F175" i="45"/>
  <c r="F176" i="45"/>
  <c r="F177" i="45"/>
  <c r="F178" i="45"/>
  <c r="F179" i="45"/>
  <c r="F180" i="45"/>
  <c r="F181" i="45"/>
  <c r="F182" i="45"/>
  <c r="F183" i="45"/>
  <c r="F184" i="45"/>
  <c r="F185" i="45"/>
  <c r="F186" i="45"/>
  <c r="F187" i="45"/>
  <c r="F188" i="45"/>
  <c r="F189" i="45"/>
  <c r="F190" i="45"/>
  <c r="F191" i="45"/>
  <c r="F192" i="45"/>
  <c r="F193" i="45"/>
  <c r="F194" i="45"/>
  <c r="F195" i="45"/>
  <c r="F196" i="45"/>
  <c r="F197" i="45"/>
  <c r="F198" i="45"/>
  <c r="F199" i="45"/>
  <c r="F200" i="45"/>
  <c r="F201" i="45"/>
  <c r="F202" i="45"/>
  <c r="F203" i="45"/>
  <c r="F204" i="45"/>
  <c r="F6" i="45"/>
  <c r="U455" i="27"/>
  <c r="T455" i="27"/>
  <c r="S455" i="27"/>
  <c r="R455" i="27"/>
  <c r="Q455" i="27"/>
  <c r="P455" i="27"/>
  <c r="O455" i="27"/>
  <c r="N455" i="27"/>
  <c r="M455" i="27"/>
  <c r="L455" i="27"/>
  <c r="K455" i="27"/>
  <c r="J455" i="27"/>
  <c r="I455" i="27"/>
  <c r="H455" i="27"/>
  <c r="G455" i="27"/>
  <c r="F455" i="27"/>
  <c r="E455" i="27"/>
  <c r="D455" i="27"/>
  <c r="C455" i="27"/>
  <c r="B455" i="27"/>
  <c r="U454" i="27"/>
  <c r="T454" i="27"/>
  <c r="S454" i="27"/>
  <c r="R454" i="27"/>
  <c r="Q454" i="27"/>
  <c r="P454" i="27"/>
  <c r="O454" i="27"/>
  <c r="N454" i="27"/>
  <c r="M454" i="27"/>
  <c r="L454" i="27"/>
  <c r="K454" i="27"/>
  <c r="J454" i="27"/>
  <c r="I454" i="27"/>
  <c r="H454" i="27"/>
  <c r="G454" i="27"/>
  <c r="F454" i="27"/>
  <c r="E454" i="27"/>
  <c r="D454" i="27"/>
  <c r="C454" i="27"/>
  <c r="B454" i="27"/>
  <c r="U453" i="27"/>
  <c r="T453" i="27"/>
  <c r="S453" i="27"/>
  <c r="R453" i="27"/>
  <c r="Q453" i="27"/>
  <c r="P453" i="27"/>
  <c r="O453" i="27"/>
  <c r="N453" i="27"/>
  <c r="M453" i="27"/>
  <c r="L453" i="27"/>
  <c r="K453" i="27"/>
  <c r="J453" i="27"/>
  <c r="I453" i="27"/>
  <c r="H453" i="27"/>
  <c r="G453" i="27"/>
  <c r="F453" i="27"/>
  <c r="E453" i="27"/>
  <c r="D453" i="27"/>
  <c r="C453" i="27"/>
  <c r="B453" i="27"/>
  <c r="U452" i="27"/>
  <c r="T452" i="27"/>
  <c r="S452" i="27"/>
  <c r="R452" i="27"/>
  <c r="Q452" i="27"/>
  <c r="P452" i="27"/>
  <c r="O452" i="27"/>
  <c r="N452" i="27"/>
  <c r="M452" i="27"/>
  <c r="L452" i="27"/>
  <c r="K452" i="27"/>
  <c r="J452" i="27"/>
  <c r="I452" i="27"/>
  <c r="H452" i="27"/>
  <c r="G452" i="27"/>
  <c r="F452" i="27"/>
  <c r="E452" i="27"/>
  <c r="D452" i="27"/>
  <c r="C452" i="27"/>
  <c r="B452" i="27"/>
  <c r="U451" i="27"/>
  <c r="T451" i="27"/>
  <c r="S451" i="27"/>
  <c r="R451" i="27"/>
  <c r="Q451" i="27"/>
  <c r="P451" i="27"/>
  <c r="O451" i="27"/>
  <c r="N451" i="27"/>
  <c r="M451" i="27"/>
  <c r="L451" i="27"/>
  <c r="K451" i="27"/>
  <c r="J451" i="27"/>
  <c r="I451" i="27"/>
  <c r="H451" i="27"/>
  <c r="G451" i="27"/>
  <c r="F451" i="27"/>
  <c r="E451" i="27"/>
  <c r="D451" i="27"/>
  <c r="C451" i="27"/>
  <c r="B451" i="27"/>
  <c r="U450" i="27"/>
  <c r="T450" i="27"/>
  <c r="S450" i="27"/>
  <c r="R450" i="27"/>
  <c r="Q450" i="27"/>
  <c r="P450" i="27"/>
  <c r="O450" i="27"/>
  <c r="N450" i="27"/>
  <c r="M450" i="27"/>
  <c r="L450" i="27"/>
  <c r="K450" i="27"/>
  <c r="J450" i="27"/>
  <c r="I450" i="27"/>
  <c r="H450" i="27"/>
  <c r="G450" i="27"/>
  <c r="F450" i="27"/>
  <c r="E450" i="27"/>
  <c r="D450" i="27"/>
  <c r="C450" i="27"/>
  <c r="B450" i="27"/>
  <c r="U449" i="27"/>
  <c r="T449" i="27"/>
  <c r="S449" i="27"/>
  <c r="R449" i="27"/>
  <c r="Q449" i="27"/>
  <c r="P449" i="27"/>
  <c r="O449" i="27"/>
  <c r="N449" i="27"/>
  <c r="M449" i="27"/>
  <c r="L449" i="27"/>
  <c r="K449" i="27"/>
  <c r="J449" i="27"/>
  <c r="I449" i="27"/>
  <c r="H449" i="27"/>
  <c r="G449" i="27"/>
  <c r="F449" i="27"/>
  <c r="E449" i="27"/>
  <c r="D449" i="27"/>
  <c r="C449" i="27"/>
  <c r="B449" i="27"/>
  <c r="U448" i="27"/>
  <c r="T448" i="27"/>
  <c r="S448" i="27"/>
  <c r="R448" i="27"/>
  <c r="Q448" i="27"/>
  <c r="P448" i="27"/>
  <c r="O448" i="27"/>
  <c r="N448" i="27"/>
  <c r="M448" i="27"/>
  <c r="L448" i="27"/>
  <c r="K448" i="27"/>
  <c r="J448" i="27"/>
  <c r="I448" i="27"/>
  <c r="H448" i="27"/>
  <c r="G448" i="27"/>
  <c r="F448" i="27"/>
  <c r="E448" i="27"/>
  <c r="D448" i="27"/>
  <c r="C448" i="27"/>
  <c r="B448" i="27"/>
  <c r="U447" i="27"/>
  <c r="T447" i="27"/>
  <c r="S447" i="27"/>
  <c r="R447" i="27"/>
  <c r="Q447" i="27"/>
  <c r="P447" i="27"/>
  <c r="O447" i="27"/>
  <c r="N447" i="27"/>
  <c r="M447" i="27"/>
  <c r="L447" i="27"/>
  <c r="K447" i="27"/>
  <c r="J447" i="27"/>
  <c r="I447" i="27"/>
  <c r="H447" i="27"/>
  <c r="G447" i="27"/>
  <c r="F447" i="27"/>
  <c r="E447" i="27"/>
  <c r="D447" i="27"/>
  <c r="C447" i="27"/>
  <c r="B447" i="27"/>
  <c r="U446" i="27"/>
  <c r="T446" i="27"/>
  <c r="S446" i="27"/>
  <c r="R446" i="27"/>
  <c r="Q446" i="27"/>
  <c r="P446" i="27"/>
  <c r="O446" i="27"/>
  <c r="N446" i="27"/>
  <c r="M446" i="27"/>
  <c r="L446" i="27"/>
  <c r="K446" i="27"/>
  <c r="J446" i="27"/>
  <c r="I446" i="27"/>
  <c r="H446" i="27"/>
  <c r="G446" i="27"/>
  <c r="F446" i="27"/>
  <c r="E446" i="27"/>
  <c r="D446" i="27"/>
  <c r="C446" i="27"/>
  <c r="B446" i="27"/>
  <c r="U445" i="27"/>
  <c r="T445" i="27"/>
  <c r="S445" i="27"/>
  <c r="R445" i="27"/>
  <c r="Q445" i="27"/>
  <c r="P445" i="27"/>
  <c r="O445" i="27"/>
  <c r="N445" i="27"/>
  <c r="M445" i="27"/>
  <c r="L445" i="27"/>
  <c r="K445" i="27"/>
  <c r="J445" i="27"/>
  <c r="I445" i="27"/>
  <c r="H445" i="27"/>
  <c r="G445" i="27"/>
  <c r="F445" i="27"/>
  <c r="E445" i="27"/>
  <c r="D445" i="27"/>
  <c r="C445" i="27"/>
  <c r="B445" i="27"/>
  <c r="U444" i="27"/>
  <c r="T444" i="27"/>
  <c r="S444" i="27"/>
  <c r="R444" i="27"/>
  <c r="Q444" i="27"/>
  <c r="P444" i="27"/>
  <c r="O444" i="27"/>
  <c r="N444" i="27"/>
  <c r="M444" i="27"/>
  <c r="L444" i="27"/>
  <c r="K444" i="27"/>
  <c r="J444" i="27"/>
  <c r="I444" i="27"/>
  <c r="H444" i="27"/>
  <c r="G444" i="27"/>
  <c r="F444" i="27"/>
  <c r="E444" i="27"/>
  <c r="D444" i="27"/>
  <c r="C444" i="27"/>
  <c r="B444" i="27"/>
  <c r="U443" i="27"/>
  <c r="T443" i="27"/>
  <c r="S443" i="27"/>
  <c r="R443" i="27"/>
  <c r="Q443" i="27"/>
  <c r="P443" i="27"/>
  <c r="O443" i="27"/>
  <c r="N443" i="27"/>
  <c r="M443" i="27"/>
  <c r="L443" i="27"/>
  <c r="K443" i="27"/>
  <c r="J443" i="27"/>
  <c r="I443" i="27"/>
  <c r="H443" i="27"/>
  <c r="G443" i="27"/>
  <c r="F443" i="27"/>
  <c r="E443" i="27"/>
  <c r="D443" i="27"/>
  <c r="C443" i="27"/>
  <c r="B443" i="27"/>
  <c r="U442" i="27"/>
  <c r="T442" i="27"/>
  <c r="S442" i="27"/>
  <c r="R442" i="27"/>
  <c r="Q442" i="27"/>
  <c r="P442" i="27"/>
  <c r="O442" i="27"/>
  <c r="N442" i="27"/>
  <c r="M442" i="27"/>
  <c r="L442" i="27"/>
  <c r="K442" i="27"/>
  <c r="J442" i="27"/>
  <c r="I442" i="27"/>
  <c r="H442" i="27"/>
  <c r="G442" i="27"/>
  <c r="F442" i="27"/>
  <c r="E442" i="27"/>
  <c r="D442" i="27"/>
  <c r="C442" i="27"/>
  <c r="B442" i="27"/>
  <c r="U441" i="27"/>
  <c r="T441" i="27"/>
  <c r="S441" i="27"/>
  <c r="R441" i="27"/>
  <c r="Q441" i="27"/>
  <c r="P441" i="27"/>
  <c r="O441" i="27"/>
  <c r="N441" i="27"/>
  <c r="M441" i="27"/>
  <c r="L441" i="27"/>
  <c r="K441" i="27"/>
  <c r="J441" i="27"/>
  <c r="I441" i="27"/>
  <c r="H441" i="27"/>
  <c r="G441" i="27"/>
  <c r="F441" i="27"/>
  <c r="E441" i="27"/>
  <c r="D441" i="27"/>
  <c r="C441" i="27"/>
  <c r="B441" i="27"/>
  <c r="U440" i="27"/>
  <c r="T440" i="27"/>
  <c r="S440" i="27"/>
  <c r="R440" i="27"/>
  <c r="Q440" i="27"/>
  <c r="P440" i="27"/>
  <c r="O440" i="27"/>
  <c r="N440" i="27"/>
  <c r="M440" i="27"/>
  <c r="L440" i="27"/>
  <c r="K440" i="27"/>
  <c r="J440" i="27"/>
  <c r="I440" i="27"/>
  <c r="H440" i="27"/>
  <c r="G440" i="27"/>
  <c r="F440" i="27"/>
  <c r="E440" i="27"/>
  <c r="D440" i="27"/>
  <c r="C440" i="27"/>
  <c r="B440" i="27"/>
  <c r="U439" i="27"/>
  <c r="T439" i="27"/>
  <c r="S439" i="27"/>
  <c r="R439" i="27"/>
  <c r="Q439" i="27"/>
  <c r="P439" i="27"/>
  <c r="O439" i="27"/>
  <c r="N439" i="27"/>
  <c r="M439" i="27"/>
  <c r="L439" i="27"/>
  <c r="K439" i="27"/>
  <c r="J439" i="27"/>
  <c r="I439" i="27"/>
  <c r="H439" i="27"/>
  <c r="G439" i="27"/>
  <c r="F439" i="27"/>
  <c r="E439" i="27"/>
  <c r="D439" i="27"/>
  <c r="C439" i="27"/>
  <c r="B439" i="27"/>
  <c r="U438" i="27"/>
  <c r="T438" i="27"/>
  <c r="S438" i="27"/>
  <c r="R438" i="27"/>
  <c r="Q438" i="27"/>
  <c r="P438" i="27"/>
  <c r="O438" i="27"/>
  <c r="N438" i="27"/>
  <c r="M438" i="27"/>
  <c r="L438" i="27"/>
  <c r="K438" i="27"/>
  <c r="J438" i="27"/>
  <c r="I438" i="27"/>
  <c r="H438" i="27"/>
  <c r="G438" i="27"/>
  <c r="F438" i="27"/>
  <c r="E438" i="27"/>
  <c r="D438" i="27"/>
  <c r="C438" i="27"/>
  <c r="B438" i="27"/>
  <c r="U437" i="27"/>
  <c r="T437" i="27"/>
  <c r="S437" i="27"/>
  <c r="R437" i="27"/>
  <c r="Q437" i="27"/>
  <c r="P437" i="27"/>
  <c r="O437" i="27"/>
  <c r="N437" i="27"/>
  <c r="M437" i="27"/>
  <c r="L437" i="27"/>
  <c r="K437" i="27"/>
  <c r="J437" i="27"/>
  <c r="I437" i="27"/>
  <c r="H437" i="27"/>
  <c r="G437" i="27"/>
  <c r="F437" i="27"/>
  <c r="E437" i="27"/>
  <c r="D437" i="27"/>
  <c r="C437" i="27"/>
  <c r="B437" i="27"/>
  <c r="U436" i="27"/>
  <c r="T436" i="27"/>
  <c r="S436" i="27"/>
  <c r="R436" i="27"/>
  <c r="Q436" i="27"/>
  <c r="P436" i="27"/>
  <c r="O436" i="27"/>
  <c r="N436" i="27"/>
  <c r="M436" i="27"/>
  <c r="L436" i="27"/>
  <c r="K436" i="27"/>
  <c r="J436" i="27"/>
  <c r="I436" i="27"/>
  <c r="H436" i="27"/>
  <c r="G436" i="27"/>
  <c r="F436" i="27"/>
  <c r="E436" i="27"/>
  <c r="D436" i="27"/>
  <c r="C436" i="27"/>
  <c r="B436" i="27"/>
  <c r="U435" i="27"/>
  <c r="T435" i="27"/>
  <c r="S435" i="27"/>
  <c r="R435" i="27"/>
  <c r="Q435" i="27"/>
  <c r="P435" i="27"/>
  <c r="O435" i="27"/>
  <c r="N435" i="27"/>
  <c r="M435" i="27"/>
  <c r="L435" i="27"/>
  <c r="K435" i="27"/>
  <c r="J435" i="27"/>
  <c r="I435" i="27"/>
  <c r="H435" i="27"/>
  <c r="G435" i="27"/>
  <c r="F435" i="27"/>
  <c r="E435" i="27"/>
  <c r="D435" i="27"/>
  <c r="C435" i="27"/>
  <c r="B435" i="27"/>
  <c r="U434" i="27"/>
  <c r="T434" i="27"/>
  <c r="S434" i="27"/>
  <c r="R434" i="27"/>
  <c r="Q434" i="27"/>
  <c r="P434" i="27"/>
  <c r="O434" i="27"/>
  <c r="N434" i="27"/>
  <c r="M434" i="27"/>
  <c r="L434" i="27"/>
  <c r="K434" i="27"/>
  <c r="J434" i="27"/>
  <c r="I434" i="27"/>
  <c r="H434" i="27"/>
  <c r="G434" i="27"/>
  <c r="F434" i="27"/>
  <c r="E434" i="27"/>
  <c r="D434" i="27"/>
  <c r="C434" i="27"/>
  <c r="B434" i="27"/>
  <c r="U433" i="27"/>
  <c r="T433" i="27"/>
  <c r="S433" i="27"/>
  <c r="R433" i="27"/>
  <c r="Q433" i="27"/>
  <c r="P433" i="27"/>
  <c r="O433" i="27"/>
  <c r="N433" i="27"/>
  <c r="M433" i="27"/>
  <c r="L433" i="27"/>
  <c r="K433" i="27"/>
  <c r="J433" i="27"/>
  <c r="I433" i="27"/>
  <c r="H433" i="27"/>
  <c r="G433" i="27"/>
  <c r="F433" i="27"/>
  <c r="E433" i="27"/>
  <c r="D433" i="27"/>
  <c r="C433" i="27"/>
  <c r="B433" i="27"/>
  <c r="U432" i="27"/>
  <c r="T432" i="27"/>
  <c r="S432" i="27"/>
  <c r="R432" i="27"/>
  <c r="Q432" i="27"/>
  <c r="P432" i="27"/>
  <c r="O432" i="27"/>
  <c r="N432" i="27"/>
  <c r="M432" i="27"/>
  <c r="L432" i="27"/>
  <c r="K432" i="27"/>
  <c r="J432" i="27"/>
  <c r="I432" i="27"/>
  <c r="H432" i="27"/>
  <c r="G432" i="27"/>
  <c r="F432" i="27"/>
  <c r="E432" i="27"/>
  <c r="D432" i="27"/>
  <c r="C432" i="27"/>
  <c r="B432" i="27"/>
  <c r="U431" i="27"/>
  <c r="T431" i="27"/>
  <c r="S431" i="27"/>
  <c r="R431" i="27"/>
  <c r="Q431" i="27"/>
  <c r="P431" i="27"/>
  <c r="O431" i="27"/>
  <c r="N431" i="27"/>
  <c r="M431" i="27"/>
  <c r="L431" i="27"/>
  <c r="K431" i="27"/>
  <c r="J431" i="27"/>
  <c r="I431" i="27"/>
  <c r="H431" i="27"/>
  <c r="G431" i="27"/>
  <c r="F431" i="27"/>
  <c r="E431" i="27"/>
  <c r="D431" i="27"/>
  <c r="C431" i="27"/>
  <c r="B431" i="27"/>
  <c r="U430" i="27"/>
  <c r="T430" i="27"/>
  <c r="S430" i="27"/>
  <c r="R430" i="27"/>
  <c r="Q430" i="27"/>
  <c r="P430" i="27"/>
  <c r="O430" i="27"/>
  <c r="N430" i="27"/>
  <c r="M430" i="27"/>
  <c r="L430" i="27"/>
  <c r="K430" i="27"/>
  <c r="J430" i="27"/>
  <c r="I430" i="27"/>
  <c r="H430" i="27"/>
  <c r="G430" i="27"/>
  <c r="F430" i="27"/>
  <c r="E430" i="27"/>
  <c r="D430" i="27"/>
  <c r="C430" i="27"/>
  <c r="B430" i="27"/>
  <c r="U429" i="27"/>
  <c r="T429" i="27"/>
  <c r="S429" i="27"/>
  <c r="R429" i="27"/>
  <c r="Q429" i="27"/>
  <c r="P429" i="27"/>
  <c r="O429" i="27"/>
  <c r="N429" i="27"/>
  <c r="M429" i="27"/>
  <c r="L429" i="27"/>
  <c r="K429" i="27"/>
  <c r="J429" i="27"/>
  <c r="I429" i="27"/>
  <c r="H429" i="27"/>
  <c r="G429" i="27"/>
  <c r="F429" i="27"/>
  <c r="E429" i="27"/>
  <c r="D429" i="27"/>
  <c r="C429" i="27"/>
  <c r="B429" i="27"/>
  <c r="U428" i="27"/>
  <c r="T428" i="27"/>
  <c r="S428" i="27"/>
  <c r="R428" i="27"/>
  <c r="Q428" i="27"/>
  <c r="P428" i="27"/>
  <c r="O428" i="27"/>
  <c r="N428" i="27"/>
  <c r="M428" i="27"/>
  <c r="L428" i="27"/>
  <c r="K428" i="27"/>
  <c r="J428" i="27"/>
  <c r="I428" i="27"/>
  <c r="H428" i="27"/>
  <c r="G428" i="27"/>
  <c r="F428" i="27"/>
  <c r="E428" i="27"/>
  <c r="D428" i="27"/>
  <c r="C428" i="27"/>
  <c r="B428" i="27"/>
  <c r="U427" i="27"/>
  <c r="T427" i="27"/>
  <c r="S427" i="27"/>
  <c r="R427" i="27"/>
  <c r="Q427" i="27"/>
  <c r="P427" i="27"/>
  <c r="O427" i="27"/>
  <c r="N427" i="27"/>
  <c r="M427" i="27"/>
  <c r="L427" i="27"/>
  <c r="K427" i="27"/>
  <c r="J427" i="27"/>
  <c r="I427" i="27"/>
  <c r="H427" i="27"/>
  <c r="G427" i="27"/>
  <c r="F427" i="27"/>
  <c r="E427" i="27"/>
  <c r="D427" i="27"/>
  <c r="C427" i="27"/>
  <c r="B427" i="27"/>
  <c r="U426" i="27"/>
  <c r="T426" i="27"/>
  <c r="S426" i="27"/>
  <c r="R426" i="27"/>
  <c r="Q426" i="27"/>
  <c r="P426" i="27"/>
  <c r="O426" i="27"/>
  <c r="N426" i="27"/>
  <c r="M426" i="27"/>
  <c r="L426" i="27"/>
  <c r="K426" i="27"/>
  <c r="J426" i="27"/>
  <c r="I426" i="27"/>
  <c r="H426" i="27"/>
  <c r="G426" i="27"/>
  <c r="F426" i="27"/>
  <c r="E426" i="27"/>
  <c r="D426" i="27"/>
  <c r="C426" i="27"/>
  <c r="B426" i="27"/>
  <c r="U425" i="27"/>
  <c r="T425" i="27"/>
  <c r="S425" i="27"/>
  <c r="R425" i="27"/>
  <c r="Q425" i="27"/>
  <c r="P425" i="27"/>
  <c r="O425" i="27"/>
  <c r="N425" i="27"/>
  <c r="M425" i="27"/>
  <c r="L425" i="27"/>
  <c r="K425" i="27"/>
  <c r="J425" i="27"/>
  <c r="I425" i="27"/>
  <c r="H425" i="27"/>
  <c r="G425" i="27"/>
  <c r="F425" i="27"/>
  <c r="E425" i="27"/>
  <c r="D425" i="27"/>
  <c r="C425" i="27"/>
  <c r="B425" i="27"/>
  <c r="U424" i="27"/>
  <c r="T424" i="27"/>
  <c r="S424" i="27"/>
  <c r="R424" i="27"/>
  <c r="Q424" i="27"/>
  <c r="P424" i="27"/>
  <c r="O424" i="27"/>
  <c r="N424" i="27"/>
  <c r="M424" i="27"/>
  <c r="L424" i="27"/>
  <c r="K424" i="27"/>
  <c r="J424" i="27"/>
  <c r="I424" i="27"/>
  <c r="H424" i="27"/>
  <c r="G424" i="27"/>
  <c r="F424" i="27"/>
  <c r="E424" i="27"/>
  <c r="D424" i="27"/>
  <c r="C424" i="27"/>
  <c r="B424" i="27"/>
  <c r="U423" i="27"/>
  <c r="T423" i="27"/>
  <c r="S423" i="27"/>
  <c r="R423" i="27"/>
  <c r="Q423" i="27"/>
  <c r="P423" i="27"/>
  <c r="O423" i="27"/>
  <c r="N423" i="27"/>
  <c r="M423" i="27"/>
  <c r="L423" i="27"/>
  <c r="K423" i="27"/>
  <c r="J423" i="27"/>
  <c r="I423" i="27"/>
  <c r="H423" i="27"/>
  <c r="G423" i="27"/>
  <c r="F423" i="27"/>
  <c r="E423" i="27"/>
  <c r="D423" i="27"/>
  <c r="C423" i="27"/>
  <c r="B423" i="27"/>
  <c r="U422" i="27"/>
  <c r="T422" i="27"/>
  <c r="S422" i="27"/>
  <c r="R422" i="27"/>
  <c r="Q422" i="27"/>
  <c r="P422" i="27"/>
  <c r="O422" i="27"/>
  <c r="N422" i="27"/>
  <c r="M422" i="27"/>
  <c r="L422" i="27"/>
  <c r="K422" i="27"/>
  <c r="J422" i="27"/>
  <c r="I422" i="27"/>
  <c r="H422" i="27"/>
  <c r="G422" i="27"/>
  <c r="F422" i="27"/>
  <c r="E422" i="27"/>
  <c r="D422" i="27"/>
  <c r="C422" i="27"/>
  <c r="B422" i="27"/>
  <c r="U421" i="27"/>
  <c r="T421" i="27"/>
  <c r="S421" i="27"/>
  <c r="R421" i="27"/>
  <c r="Q421" i="27"/>
  <c r="P421" i="27"/>
  <c r="O421" i="27"/>
  <c r="N421" i="27"/>
  <c r="M421" i="27"/>
  <c r="L421" i="27"/>
  <c r="K421" i="27"/>
  <c r="J421" i="27"/>
  <c r="I421" i="27"/>
  <c r="H421" i="27"/>
  <c r="G421" i="27"/>
  <c r="F421" i="27"/>
  <c r="E421" i="27"/>
  <c r="D421" i="27"/>
  <c r="C421" i="27"/>
  <c r="B421" i="27"/>
  <c r="U420" i="27"/>
  <c r="T420" i="27"/>
  <c r="S420" i="27"/>
  <c r="R420" i="27"/>
  <c r="Q420" i="27"/>
  <c r="P420" i="27"/>
  <c r="O420" i="27"/>
  <c r="N420" i="27"/>
  <c r="M420" i="27"/>
  <c r="L420" i="27"/>
  <c r="K420" i="27"/>
  <c r="J420" i="27"/>
  <c r="I420" i="27"/>
  <c r="H420" i="27"/>
  <c r="G420" i="27"/>
  <c r="F420" i="27"/>
  <c r="E420" i="27"/>
  <c r="D420" i="27"/>
  <c r="C420" i="27"/>
  <c r="B420" i="27"/>
  <c r="U419" i="27"/>
  <c r="T419" i="27"/>
  <c r="S419" i="27"/>
  <c r="R419" i="27"/>
  <c r="Q419" i="27"/>
  <c r="P419" i="27"/>
  <c r="O419" i="27"/>
  <c r="N419" i="27"/>
  <c r="M419" i="27"/>
  <c r="L419" i="27"/>
  <c r="K419" i="27"/>
  <c r="J419" i="27"/>
  <c r="I419" i="27"/>
  <c r="H419" i="27"/>
  <c r="G419" i="27"/>
  <c r="F419" i="27"/>
  <c r="E419" i="27"/>
  <c r="D419" i="27"/>
  <c r="C419" i="27"/>
  <c r="B419" i="27"/>
  <c r="U418" i="27"/>
  <c r="T418" i="27"/>
  <c r="S418" i="27"/>
  <c r="R418" i="27"/>
  <c r="Q418" i="27"/>
  <c r="P418" i="27"/>
  <c r="O418" i="27"/>
  <c r="N418" i="27"/>
  <c r="M418" i="27"/>
  <c r="L418" i="27"/>
  <c r="K418" i="27"/>
  <c r="J418" i="27"/>
  <c r="I418" i="27"/>
  <c r="H418" i="27"/>
  <c r="G418" i="27"/>
  <c r="F418" i="27"/>
  <c r="E418" i="27"/>
  <c r="D418" i="27"/>
  <c r="C418" i="27"/>
  <c r="B418" i="27"/>
  <c r="U417" i="27"/>
  <c r="T417" i="27"/>
  <c r="S417" i="27"/>
  <c r="R417" i="27"/>
  <c r="Q417" i="27"/>
  <c r="P417" i="27"/>
  <c r="O417" i="27"/>
  <c r="N417" i="27"/>
  <c r="M417" i="27"/>
  <c r="L417" i="27"/>
  <c r="K417" i="27"/>
  <c r="J417" i="27"/>
  <c r="I417" i="27"/>
  <c r="H417" i="27"/>
  <c r="G417" i="27"/>
  <c r="F417" i="27"/>
  <c r="E417" i="27"/>
  <c r="D417" i="27"/>
  <c r="C417" i="27"/>
  <c r="B417" i="27"/>
  <c r="U416" i="27"/>
  <c r="T416" i="27"/>
  <c r="S416" i="27"/>
  <c r="R416" i="27"/>
  <c r="Q416" i="27"/>
  <c r="P416" i="27"/>
  <c r="O416" i="27"/>
  <c r="N416" i="27"/>
  <c r="M416" i="27"/>
  <c r="L416" i="27"/>
  <c r="K416" i="27"/>
  <c r="J416" i="27"/>
  <c r="I416" i="27"/>
  <c r="H416" i="27"/>
  <c r="G416" i="27"/>
  <c r="F416" i="27"/>
  <c r="E416" i="27"/>
  <c r="D416" i="27"/>
  <c r="C416" i="27"/>
  <c r="B416" i="27"/>
  <c r="U415" i="27"/>
  <c r="T415" i="27"/>
  <c r="S415" i="27"/>
  <c r="R415" i="27"/>
  <c r="Q415" i="27"/>
  <c r="P415" i="27"/>
  <c r="O415" i="27"/>
  <c r="N415" i="27"/>
  <c r="M415" i="27"/>
  <c r="L415" i="27"/>
  <c r="K415" i="27"/>
  <c r="J415" i="27"/>
  <c r="I415" i="27"/>
  <c r="H415" i="27"/>
  <c r="G415" i="27"/>
  <c r="F415" i="27"/>
  <c r="E415" i="27"/>
  <c r="D415" i="27"/>
  <c r="C415" i="27"/>
  <c r="B415" i="27"/>
  <c r="U414" i="27"/>
  <c r="T414" i="27"/>
  <c r="S414" i="27"/>
  <c r="R414" i="27"/>
  <c r="Q414" i="27"/>
  <c r="P414" i="27"/>
  <c r="O414" i="27"/>
  <c r="N414" i="27"/>
  <c r="M414" i="27"/>
  <c r="L414" i="27"/>
  <c r="K414" i="27"/>
  <c r="J414" i="27"/>
  <c r="I414" i="27"/>
  <c r="H414" i="27"/>
  <c r="G414" i="27"/>
  <c r="F414" i="27"/>
  <c r="E414" i="27"/>
  <c r="D414" i="27"/>
  <c r="C414" i="27"/>
  <c r="B414" i="27"/>
  <c r="U413" i="27"/>
  <c r="T413" i="27"/>
  <c r="S413" i="27"/>
  <c r="R413" i="27"/>
  <c r="Q413" i="27"/>
  <c r="P413" i="27"/>
  <c r="O413" i="27"/>
  <c r="N413" i="27"/>
  <c r="M413" i="27"/>
  <c r="L413" i="27"/>
  <c r="K413" i="27"/>
  <c r="J413" i="27"/>
  <c r="I413" i="27"/>
  <c r="H413" i="27"/>
  <c r="G413" i="27"/>
  <c r="F413" i="27"/>
  <c r="E413" i="27"/>
  <c r="D413" i="27"/>
  <c r="C413" i="27"/>
  <c r="B413" i="27"/>
  <c r="U412" i="27"/>
  <c r="T412" i="27"/>
  <c r="S412" i="27"/>
  <c r="R412" i="27"/>
  <c r="Q412" i="27"/>
  <c r="P412" i="27"/>
  <c r="O412" i="27"/>
  <c r="N412" i="27"/>
  <c r="M412" i="27"/>
  <c r="L412" i="27"/>
  <c r="K412" i="27"/>
  <c r="J412" i="27"/>
  <c r="I412" i="27"/>
  <c r="H412" i="27"/>
  <c r="G412" i="27"/>
  <c r="F412" i="27"/>
  <c r="E412" i="27"/>
  <c r="D412" i="27"/>
  <c r="C412" i="27"/>
  <c r="B412" i="27"/>
  <c r="U411" i="27"/>
  <c r="T411" i="27"/>
  <c r="S411" i="27"/>
  <c r="R411" i="27"/>
  <c r="Q411" i="27"/>
  <c r="P411" i="27"/>
  <c r="O411" i="27"/>
  <c r="N411" i="27"/>
  <c r="M411" i="27"/>
  <c r="L411" i="27"/>
  <c r="K411" i="27"/>
  <c r="J411" i="27"/>
  <c r="I411" i="27"/>
  <c r="H411" i="27"/>
  <c r="G411" i="27"/>
  <c r="F411" i="27"/>
  <c r="E411" i="27"/>
  <c r="D411" i="27"/>
  <c r="C411" i="27"/>
  <c r="B411" i="27"/>
  <c r="U410" i="27"/>
  <c r="T410" i="27"/>
  <c r="S410" i="27"/>
  <c r="R410" i="27"/>
  <c r="Q410" i="27"/>
  <c r="P410" i="27"/>
  <c r="O410" i="27"/>
  <c r="N410" i="27"/>
  <c r="M410" i="27"/>
  <c r="L410" i="27"/>
  <c r="K410" i="27"/>
  <c r="J410" i="27"/>
  <c r="I410" i="27"/>
  <c r="H410" i="27"/>
  <c r="G410" i="27"/>
  <c r="F410" i="27"/>
  <c r="E410" i="27"/>
  <c r="D410" i="27"/>
  <c r="C410" i="27"/>
  <c r="B410" i="27"/>
  <c r="U409" i="27"/>
  <c r="T409" i="27"/>
  <c r="S409" i="27"/>
  <c r="R409" i="27"/>
  <c r="Q409" i="27"/>
  <c r="P409" i="27"/>
  <c r="O409" i="27"/>
  <c r="N409" i="27"/>
  <c r="M409" i="27"/>
  <c r="L409" i="27"/>
  <c r="K409" i="27"/>
  <c r="J409" i="27"/>
  <c r="I409" i="27"/>
  <c r="H409" i="27"/>
  <c r="G409" i="27"/>
  <c r="F409" i="27"/>
  <c r="E409" i="27"/>
  <c r="D409" i="27"/>
  <c r="C409" i="27"/>
  <c r="B409" i="27"/>
  <c r="U408" i="27"/>
  <c r="T408" i="27"/>
  <c r="S408" i="27"/>
  <c r="R408" i="27"/>
  <c r="Q408" i="27"/>
  <c r="P408" i="27"/>
  <c r="O408" i="27"/>
  <c r="N408" i="27"/>
  <c r="M408" i="27"/>
  <c r="L408" i="27"/>
  <c r="K408" i="27"/>
  <c r="J408" i="27"/>
  <c r="I408" i="27"/>
  <c r="H408" i="27"/>
  <c r="G408" i="27"/>
  <c r="F408" i="27"/>
  <c r="E408" i="27"/>
  <c r="D408" i="27"/>
  <c r="C408" i="27"/>
  <c r="B408" i="27"/>
  <c r="U407" i="27"/>
  <c r="T407" i="27"/>
  <c r="S407" i="27"/>
  <c r="R407" i="27"/>
  <c r="Q407" i="27"/>
  <c r="P407" i="27"/>
  <c r="O407" i="27"/>
  <c r="N407" i="27"/>
  <c r="M407" i="27"/>
  <c r="L407" i="27"/>
  <c r="K407" i="27"/>
  <c r="J407" i="27"/>
  <c r="I407" i="27"/>
  <c r="H407" i="27"/>
  <c r="G407" i="27"/>
  <c r="F407" i="27"/>
  <c r="E407" i="27"/>
  <c r="D407" i="27"/>
  <c r="C407" i="27"/>
  <c r="B407" i="27"/>
  <c r="U406" i="27"/>
  <c r="T406" i="27"/>
  <c r="S406" i="27"/>
  <c r="R406" i="27"/>
  <c r="Q406" i="27"/>
  <c r="P406" i="27"/>
  <c r="O406" i="27"/>
  <c r="N406" i="27"/>
  <c r="M406" i="27"/>
  <c r="L406" i="27"/>
  <c r="K406" i="27"/>
  <c r="J406" i="27"/>
  <c r="I406" i="27"/>
  <c r="H406" i="27"/>
  <c r="G406" i="27"/>
  <c r="F406" i="27"/>
  <c r="E406" i="27"/>
  <c r="D406" i="27"/>
  <c r="C406" i="27"/>
  <c r="B406" i="27"/>
  <c r="U405" i="27"/>
  <c r="T405" i="27"/>
  <c r="S405" i="27"/>
  <c r="R405" i="27"/>
  <c r="Q405" i="27"/>
  <c r="P405" i="27"/>
  <c r="O405" i="27"/>
  <c r="N405" i="27"/>
  <c r="M405" i="27"/>
  <c r="L405" i="27"/>
  <c r="K405" i="27"/>
  <c r="J405" i="27"/>
  <c r="I405" i="27"/>
  <c r="H405" i="27"/>
  <c r="G405" i="27"/>
  <c r="F405" i="27"/>
  <c r="E405" i="27"/>
  <c r="D405" i="27"/>
  <c r="C405" i="27"/>
  <c r="B405" i="27"/>
  <c r="U404" i="27"/>
  <c r="T404" i="27"/>
  <c r="S404" i="27"/>
  <c r="R404" i="27"/>
  <c r="Q404" i="27"/>
  <c r="P404" i="27"/>
  <c r="O404" i="27"/>
  <c r="N404" i="27"/>
  <c r="M404" i="27"/>
  <c r="L404" i="27"/>
  <c r="K404" i="27"/>
  <c r="J404" i="27"/>
  <c r="I404" i="27"/>
  <c r="H404" i="27"/>
  <c r="G404" i="27"/>
  <c r="F404" i="27"/>
  <c r="E404" i="27"/>
  <c r="D404" i="27"/>
  <c r="C404" i="27"/>
  <c r="B404" i="27"/>
  <c r="U403" i="27"/>
  <c r="T403" i="27"/>
  <c r="S403" i="27"/>
  <c r="R403" i="27"/>
  <c r="Q403" i="27"/>
  <c r="P403" i="27"/>
  <c r="O403" i="27"/>
  <c r="N403" i="27"/>
  <c r="M403" i="27"/>
  <c r="L403" i="27"/>
  <c r="K403" i="27"/>
  <c r="J403" i="27"/>
  <c r="I403" i="27"/>
  <c r="H403" i="27"/>
  <c r="G403" i="27"/>
  <c r="F403" i="27"/>
  <c r="E403" i="27"/>
  <c r="D403" i="27"/>
  <c r="C403" i="27"/>
  <c r="B403" i="27"/>
  <c r="U402" i="27"/>
  <c r="T402" i="27"/>
  <c r="S402" i="27"/>
  <c r="R402" i="27"/>
  <c r="Q402" i="27"/>
  <c r="P402" i="27"/>
  <c r="O402" i="27"/>
  <c r="N402" i="27"/>
  <c r="M402" i="27"/>
  <c r="L402" i="27"/>
  <c r="K402" i="27"/>
  <c r="J402" i="27"/>
  <c r="I402" i="27"/>
  <c r="H402" i="27"/>
  <c r="G402" i="27"/>
  <c r="F402" i="27"/>
  <c r="E402" i="27"/>
  <c r="D402" i="27"/>
  <c r="C402" i="27"/>
  <c r="B402" i="27"/>
  <c r="U401" i="27"/>
  <c r="T401" i="27"/>
  <c r="S401" i="27"/>
  <c r="R401" i="27"/>
  <c r="Q401" i="27"/>
  <c r="P401" i="27"/>
  <c r="O401" i="27"/>
  <c r="N401" i="27"/>
  <c r="M401" i="27"/>
  <c r="L401" i="27"/>
  <c r="K401" i="27"/>
  <c r="J401" i="27"/>
  <c r="I401" i="27"/>
  <c r="H401" i="27"/>
  <c r="G401" i="27"/>
  <c r="F401" i="27"/>
  <c r="E401" i="27"/>
  <c r="D401" i="27"/>
  <c r="C401" i="27"/>
  <c r="B401" i="27"/>
  <c r="U400" i="27"/>
  <c r="T400" i="27"/>
  <c r="S400" i="27"/>
  <c r="R400" i="27"/>
  <c r="Q400" i="27"/>
  <c r="P400" i="27"/>
  <c r="O400" i="27"/>
  <c r="N400" i="27"/>
  <c r="M400" i="27"/>
  <c r="L400" i="27"/>
  <c r="K400" i="27"/>
  <c r="J400" i="27"/>
  <c r="I400" i="27"/>
  <c r="H400" i="27"/>
  <c r="G400" i="27"/>
  <c r="F400" i="27"/>
  <c r="E400" i="27"/>
  <c r="D400" i="27"/>
  <c r="C400" i="27"/>
  <c r="B400" i="27"/>
  <c r="U399" i="27"/>
  <c r="T399" i="27"/>
  <c r="S399" i="27"/>
  <c r="R399" i="27"/>
  <c r="Q399" i="27"/>
  <c r="P399" i="27"/>
  <c r="O399" i="27"/>
  <c r="N399" i="27"/>
  <c r="M399" i="27"/>
  <c r="L399" i="27"/>
  <c r="K399" i="27"/>
  <c r="J399" i="27"/>
  <c r="I399" i="27"/>
  <c r="H399" i="27"/>
  <c r="G399" i="27"/>
  <c r="F399" i="27"/>
  <c r="E399" i="27"/>
  <c r="D399" i="27"/>
  <c r="C399" i="27"/>
  <c r="B399" i="27"/>
  <c r="U398" i="27"/>
  <c r="T398" i="27"/>
  <c r="S398" i="27"/>
  <c r="R398" i="27"/>
  <c r="Q398" i="27"/>
  <c r="P398" i="27"/>
  <c r="O398" i="27"/>
  <c r="N398" i="27"/>
  <c r="M398" i="27"/>
  <c r="L398" i="27"/>
  <c r="K398" i="27"/>
  <c r="J398" i="27"/>
  <c r="I398" i="27"/>
  <c r="H398" i="27"/>
  <c r="G398" i="27"/>
  <c r="F398" i="27"/>
  <c r="E398" i="27"/>
  <c r="D398" i="27"/>
  <c r="C398" i="27"/>
  <c r="B398" i="27"/>
  <c r="U397" i="27"/>
  <c r="T397" i="27"/>
  <c r="S397" i="27"/>
  <c r="R397" i="27"/>
  <c r="Q397" i="27"/>
  <c r="P397" i="27"/>
  <c r="O397" i="27"/>
  <c r="N397" i="27"/>
  <c r="M397" i="27"/>
  <c r="L397" i="27"/>
  <c r="K397" i="27"/>
  <c r="J397" i="27"/>
  <c r="I397" i="27"/>
  <c r="H397" i="27"/>
  <c r="G397" i="27"/>
  <c r="F397" i="27"/>
  <c r="E397" i="27"/>
  <c r="D397" i="27"/>
  <c r="C397" i="27"/>
  <c r="B397" i="27"/>
  <c r="U396" i="27"/>
  <c r="T396" i="27"/>
  <c r="S396" i="27"/>
  <c r="R396" i="27"/>
  <c r="Q396" i="27"/>
  <c r="P396" i="27"/>
  <c r="O396" i="27"/>
  <c r="N396" i="27"/>
  <c r="M396" i="27"/>
  <c r="L396" i="27"/>
  <c r="K396" i="27"/>
  <c r="J396" i="27"/>
  <c r="I396" i="27"/>
  <c r="H396" i="27"/>
  <c r="G396" i="27"/>
  <c r="F396" i="27"/>
  <c r="E396" i="27"/>
  <c r="D396" i="27"/>
  <c r="C396" i="27"/>
  <c r="B396" i="27"/>
  <c r="U395" i="27"/>
  <c r="T395" i="27"/>
  <c r="S395" i="27"/>
  <c r="R395" i="27"/>
  <c r="Q395" i="27"/>
  <c r="P395" i="27"/>
  <c r="O395" i="27"/>
  <c r="N395" i="27"/>
  <c r="M395" i="27"/>
  <c r="L395" i="27"/>
  <c r="K395" i="27"/>
  <c r="J395" i="27"/>
  <c r="I395" i="27"/>
  <c r="H395" i="27"/>
  <c r="G395" i="27"/>
  <c r="F395" i="27"/>
  <c r="E395" i="27"/>
  <c r="D395" i="27"/>
  <c r="C395" i="27"/>
  <c r="B395" i="27"/>
  <c r="U394" i="27"/>
  <c r="T394" i="27"/>
  <c r="S394" i="27"/>
  <c r="R394" i="27"/>
  <c r="Q394" i="27"/>
  <c r="P394" i="27"/>
  <c r="O394" i="27"/>
  <c r="N394" i="27"/>
  <c r="M394" i="27"/>
  <c r="L394" i="27"/>
  <c r="K394" i="27"/>
  <c r="J394" i="27"/>
  <c r="I394" i="27"/>
  <c r="H394" i="27"/>
  <c r="G394" i="27"/>
  <c r="F394" i="27"/>
  <c r="E394" i="27"/>
  <c r="D394" i="27"/>
  <c r="C394" i="27"/>
  <c r="B394" i="27"/>
  <c r="U393" i="27"/>
  <c r="T393" i="27"/>
  <c r="S393" i="27"/>
  <c r="R393" i="27"/>
  <c r="Q393" i="27"/>
  <c r="P393" i="27"/>
  <c r="O393" i="27"/>
  <c r="N393" i="27"/>
  <c r="M393" i="27"/>
  <c r="L393" i="27"/>
  <c r="K393" i="27"/>
  <c r="J393" i="27"/>
  <c r="I393" i="27"/>
  <c r="H393" i="27"/>
  <c r="G393" i="27"/>
  <c r="F393" i="27"/>
  <c r="E393" i="27"/>
  <c r="D393" i="27"/>
  <c r="C393" i="27"/>
  <c r="B393" i="27"/>
  <c r="U392" i="27"/>
  <c r="T392" i="27"/>
  <c r="S392" i="27"/>
  <c r="R392" i="27"/>
  <c r="Q392" i="27"/>
  <c r="P392" i="27"/>
  <c r="O392" i="27"/>
  <c r="N392" i="27"/>
  <c r="M392" i="27"/>
  <c r="L392" i="27"/>
  <c r="K392" i="27"/>
  <c r="J392" i="27"/>
  <c r="I392" i="27"/>
  <c r="H392" i="27"/>
  <c r="G392" i="27"/>
  <c r="F392" i="27"/>
  <c r="E392" i="27"/>
  <c r="D392" i="27"/>
  <c r="C392" i="27"/>
  <c r="B392" i="27"/>
  <c r="U391" i="27"/>
  <c r="T391" i="27"/>
  <c r="S391" i="27"/>
  <c r="R391" i="27"/>
  <c r="Q391" i="27"/>
  <c r="P391" i="27"/>
  <c r="O391" i="27"/>
  <c r="N391" i="27"/>
  <c r="M391" i="27"/>
  <c r="L391" i="27"/>
  <c r="K391" i="27"/>
  <c r="J391" i="27"/>
  <c r="I391" i="27"/>
  <c r="H391" i="27"/>
  <c r="G391" i="27"/>
  <c r="F391" i="27"/>
  <c r="E391" i="27"/>
  <c r="D391" i="27"/>
  <c r="C391" i="27"/>
  <c r="B391" i="27"/>
  <c r="U390" i="27"/>
  <c r="T390" i="27"/>
  <c r="S390" i="27"/>
  <c r="R390" i="27"/>
  <c r="Q390" i="27"/>
  <c r="P390" i="27"/>
  <c r="O390" i="27"/>
  <c r="N390" i="27"/>
  <c r="M390" i="27"/>
  <c r="L390" i="27"/>
  <c r="K390" i="27"/>
  <c r="J390" i="27"/>
  <c r="I390" i="27"/>
  <c r="H390" i="27"/>
  <c r="G390" i="27"/>
  <c r="F390" i="27"/>
  <c r="E390" i="27"/>
  <c r="D390" i="27"/>
  <c r="C390" i="27"/>
  <c r="B390" i="27"/>
  <c r="U389" i="27"/>
  <c r="T389" i="27"/>
  <c r="S389" i="27"/>
  <c r="R389" i="27"/>
  <c r="Q389" i="27"/>
  <c r="P389" i="27"/>
  <c r="O389" i="27"/>
  <c r="N389" i="27"/>
  <c r="M389" i="27"/>
  <c r="L389" i="27"/>
  <c r="K389" i="27"/>
  <c r="J389" i="27"/>
  <c r="I389" i="27"/>
  <c r="H389" i="27"/>
  <c r="G389" i="27"/>
  <c r="F389" i="27"/>
  <c r="E389" i="27"/>
  <c r="D389" i="27"/>
  <c r="C389" i="27"/>
  <c r="B389" i="27"/>
  <c r="U388" i="27"/>
  <c r="T388" i="27"/>
  <c r="S388" i="27"/>
  <c r="R388" i="27"/>
  <c r="Q388" i="27"/>
  <c r="P388" i="27"/>
  <c r="O388" i="27"/>
  <c r="N388" i="27"/>
  <c r="M388" i="27"/>
  <c r="L388" i="27"/>
  <c r="K388" i="27"/>
  <c r="J388" i="27"/>
  <c r="I388" i="27"/>
  <c r="H388" i="27"/>
  <c r="G388" i="27"/>
  <c r="F388" i="27"/>
  <c r="E388" i="27"/>
  <c r="D388" i="27"/>
  <c r="C388" i="27"/>
  <c r="B388" i="27"/>
  <c r="U387" i="27"/>
  <c r="T387" i="27"/>
  <c r="S387" i="27"/>
  <c r="R387" i="27"/>
  <c r="Q387" i="27"/>
  <c r="P387" i="27"/>
  <c r="O387" i="27"/>
  <c r="N387" i="27"/>
  <c r="M387" i="27"/>
  <c r="L387" i="27"/>
  <c r="K387" i="27"/>
  <c r="J387" i="27"/>
  <c r="I387" i="27"/>
  <c r="H387" i="27"/>
  <c r="G387" i="27"/>
  <c r="F387" i="27"/>
  <c r="E387" i="27"/>
  <c r="D387" i="27"/>
  <c r="C387" i="27"/>
  <c r="B387" i="27"/>
  <c r="U386" i="27"/>
  <c r="T386" i="27"/>
  <c r="S386" i="27"/>
  <c r="R386" i="27"/>
  <c r="Q386" i="27"/>
  <c r="P386" i="27"/>
  <c r="O386" i="27"/>
  <c r="N386" i="27"/>
  <c r="M386" i="27"/>
  <c r="L386" i="27"/>
  <c r="K386" i="27"/>
  <c r="J386" i="27"/>
  <c r="I386" i="27"/>
  <c r="H386" i="27"/>
  <c r="G386" i="27"/>
  <c r="F386" i="27"/>
  <c r="E386" i="27"/>
  <c r="D386" i="27"/>
  <c r="C386" i="27"/>
  <c r="B386" i="27"/>
  <c r="U385" i="27"/>
  <c r="T385" i="27"/>
  <c r="S385" i="27"/>
  <c r="R385" i="27"/>
  <c r="Q385" i="27"/>
  <c r="P385" i="27"/>
  <c r="O385" i="27"/>
  <c r="N385" i="27"/>
  <c r="M385" i="27"/>
  <c r="L385" i="27"/>
  <c r="K385" i="27"/>
  <c r="J385" i="27"/>
  <c r="I385" i="27"/>
  <c r="H385" i="27"/>
  <c r="G385" i="27"/>
  <c r="F385" i="27"/>
  <c r="E385" i="27"/>
  <c r="D385" i="27"/>
  <c r="C385" i="27"/>
  <c r="B385" i="27"/>
  <c r="U384" i="27"/>
  <c r="T384" i="27"/>
  <c r="S384" i="27"/>
  <c r="R384" i="27"/>
  <c r="Q384" i="27"/>
  <c r="P384" i="27"/>
  <c r="O384" i="27"/>
  <c r="N384" i="27"/>
  <c r="M384" i="27"/>
  <c r="L384" i="27"/>
  <c r="K384" i="27"/>
  <c r="J384" i="27"/>
  <c r="I384" i="27"/>
  <c r="H384" i="27"/>
  <c r="G384" i="27"/>
  <c r="F384" i="27"/>
  <c r="E384" i="27"/>
  <c r="D384" i="27"/>
  <c r="C384" i="27"/>
  <c r="B384" i="27"/>
  <c r="U383" i="27"/>
  <c r="T383" i="27"/>
  <c r="S383" i="27"/>
  <c r="R383" i="27"/>
  <c r="Q383" i="27"/>
  <c r="P383" i="27"/>
  <c r="O383" i="27"/>
  <c r="N383" i="27"/>
  <c r="M383" i="27"/>
  <c r="L383" i="27"/>
  <c r="K383" i="27"/>
  <c r="J383" i="27"/>
  <c r="I383" i="27"/>
  <c r="H383" i="27"/>
  <c r="G383" i="27"/>
  <c r="F383" i="27"/>
  <c r="E383" i="27"/>
  <c r="D383" i="27"/>
  <c r="C383" i="27"/>
  <c r="B383" i="27"/>
  <c r="U382" i="27"/>
  <c r="T382" i="27"/>
  <c r="S382" i="27"/>
  <c r="R382" i="27"/>
  <c r="Q382" i="27"/>
  <c r="P382" i="27"/>
  <c r="O382" i="27"/>
  <c r="N382" i="27"/>
  <c r="M382" i="27"/>
  <c r="L382" i="27"/>
  <c r="K382" i="27"/>
  <c r="J382" i="27"/>
  <c r="I382" i="27"/>
  <c r="H382" i="27"/>
  <c r="G382" i="27"/>
  <c r="F382" i="27"/>
  <c r="E382" i="27"/>
  <c r="D382" i="27"/>
  <c r="C382" i="27"/>
  <c r="B382" i="27"/>
  <c r="U381" i="27"/>
  <c r="T381" i="27"/>
  <c r="S381" i="27"/>
  <c r="R381" i="27"/>
  <c r="Q381" i="27"/>
  <c r="P381" i="27"/>
  <c r="O381" i="27"/>
  <c r="N381" i="27"/>
  <c r="M381" i="27"/>
  <c r="L381" i="27"/>
  <c r="K381" i="27"/>
  <c r="J381" i="27"/>
  <c r="I381" i="27"/>
  <c r="H381" i="27"/>
  <c r="G381" i="27"/>
  <c r="F381" i="27"/>
  <c r="E381" i="27"/>
  <c r="D381" i="27"/>
  <c r="C381" i="27"/>
  <c r="B381" i="27"/>
  <c r="U380" i="27"/>
  <c r="T380" i="27"/>
  <c r="S380" i="27"/>
  <c r="R380" i="27"/>
  <c r="Q380" i="27"/>
  <c r="P380" i="27"/>
  <c r="O380" i="27"/>
  <c r="N380" i="27"/>
  <c r="M380" i="27"/>
  <c r="L380" i="27"/>
  <c r="K380" i="27"/>
  <c r="J380" i="27"/>
  <c r="I380" i="27"/>
  <c r="H380" i="27"/>
  <c r="G380" i="27"/>
  <c r="F380" i="27"/>
  <c r="E380" i="27"/>
  <c r="D380" i="27"/>
  <c r="C380" i="27"/>
  <c r="B380" i="27"/>
  <c r="U379" i="27"/>
  <c r="T379" i="27"/>
  <c r="S379" i="27"/>
  <c r="R379" i="27"/>
  <c r="Q379" i="27"/>
  <c r="P379" i="27"/>
  <c r="O379" i="27"/>
  <c r="N379" i="27"/>
  <c r="M379" i="27"/>
  <c r="L379" i="27"/>
  <c r="K379" i="27"/>
  <c r="J379" i="27"/>
  <c r="I379" i="27"/>
  <c r="H379" i="27"/>
  <c r="G379" i="27"/>
  <c r="F379" i="27"/>
  <c r="E379" i="27"/>
  <c r="D379" i="27"/>
  <c r="C379" i="27"/>
  <c r="B379" i="27"/>
  <c r="U378" i="27"/>
  <c r="T378" i="27"/>
  <c r="S378" i="27"/>
  <c r="R378" i="27"/>
  <c r="Q378" i="27"/>
  <c r="P378" i="27"/>
  <c r="O378" i="27"/>
  <c r="N378" i="27"/>
  <c r="M378" i="27"/>
  <c r="L378" i="27"/>
  <c r="K378" i="27"/>
  <c r="J378" i="27"/>
  <c r="I378" i="27"/>
  <c r="H378" i="27"/>
  <c r="G378" i="27"/>
  <c r="F378" i="27"/>
  <c r="E378" i="27"/>
  <c r="D378" i="27"/>
  <c r="C378" i="27"/>
  <c r="B378" i="27"/>
  <c r="U377" i="27"/>
  <c r="T377" i="27"/>
  <c r="S377" i="27"/>
  <c r="R377" i="27"/>
  <c r="Q377" i="27"/>
  <c r="P377" i="27"/>
  <c r="O377" i="27"/>
  <c r="N377" i="27"/>
  <c r="M377" i="27"/>
  <c r="L377" i="27"/>
  <c r="K377" i="27"/>
  <c r="J377" i="27"/>
  <c r="I377" i="27"/>
  <c r="H377" i="27"/>
  <c r="G377" i="27"/>
  <c r="F377" i="27"/>
  <c r="E377" i="27"/>
  <c r="D377" i="27"/>
  <c r="C377" i="27"/>
  <c r="B377" i="27"/>
  <c r="U376" i="27"/>
  <c r="T376" i="27"/>
  <c r="S376" i="27"/>
  <c r="R376" i="27"/>
  <c r="Q376" i="27"/>
  <c r="P376" i="27"/>
  <c r="O376" i="27"/>
  <c r="N376" i="27"/>
  <c r="M376" i="27"/>
  <c r="L376" i="27"/>
  <c r="K376" i="27"/>
  <c r="J376" i="27"/>
  <c r="I376" i="27"/>
  <c r="H376" i="27"/>
  <c r="G376" i="27"/>
  <c r="F376" i="27"/>
  <c r="E376" i="27"/>
  <c r="D376" i="27"/>
  <c r="C376" i="27"/>
  <c r="B376" i="27"/>
  <c r="U375" i="27"/>
  <c r="T375" i="27"/>
  <c r="S375" i="27"/>
  <c r="R375" i="27"/>
  <c r="Q375" i="27"/>
  <c r="P375" i="27"/>
  <c r="O375" i="27"/>
  <c r="N375" i="27"/>
  <c r="M375" i="27"/>
  <c r="L375" i="27"/>
  <c r="K375" i="27"/>
  <c r="J375" i="27"/>
  <c r="I375" i="27"/>
  <c r="H375" i="27"/>
  <c r="G375" i="27"/>
  <c r="F375" i="27"/>
  <c r="E375" i="27"/>
  <c r="D375" i="27"/>
  <c r="C375" i="27"/>
  <c r="B375" i="27"/>
  <c r="U374" i="27"/>
  <c r="T374" i="27"/>
  <c r="S374" i="27"/>
  <c r="R374" i="27"/>
  <c r="Q374" i="27"/>
  <c r="P374" i="27"/>
  <c r="O374" i="27"/>
  <c r="N374" i="27"/>
  <c r="M374" i="27"/>
  <c r="L374" i="27"/>
  <c r="K374" i="27"/>
  <c r="J374" i="27"/>
  <c r="I374" i="27"/>
  <c r="H374" i="27"/>
  <c r="G374" i="27"/>
  <c r="F374" i="27"/>
  <c r="E374" i="27"/>
  <c r="D374" i="27"/>
  <c r="C374" i="27"/>
  <c r="B374" i="27"/>
  <c r="U373" i="27"/>
  <c r="T373" i="27"/>
  <c r="S373" i="27"/>
  <c r="R373" i="27"/>
  <c r="Q373" i="27"/>
  <c r="P373" i="27"/>
  <c r="O373" i="27"/>
  <c r="N373" i="27"/>
  <c r="M373" i="27"/>
  <c r="L373" i="27"/>
  <c r="K373" i="27"/>
  <c r="J373" i="27"/>
  <c r="I373" i="27"/>
  <c r="H373" i="27"/>
  <c r="G373" i="27"/>
  <c r="F373" i="27"/>
  <c r="E373" i="27"/>
  <c r="D373" i="27"/>
  <c r="C373" i="27"/>
  <c r="B373" i="27"/>
  <c r="U372" i="27"/>
  <c r="T372" i="27"/>
  <c r="S372" i="27"/>
  <c r="R372" i="27"/>
  <c r="Q372" i="27"/>
  <c r="P372" i="27"/>
  <c r="O372" i="27"/>
  <c r="N372" i="27"/>
  <c r="M372" i="27"/>
  <c r="L372" i="27"/>
  <c r="K372" i="27"/>
  <c r="J372" i="27"/>
  <c r="I372" i="27"/>
  <c r="H372" i="27"/>
  <c r="G372" i="27"/>
  <c r="F372" i="27"/>
  <c r="E372" i="27"/>
  <c r="D372" i="27"/>
  <c r="C372" i="27"/>
  <c r="B372" i="27"/>
  <c r="U371" i="27"/>
  <c r="T371" i="27"/>
  <c r="S371" i="27"/>
  <c r="R371" i="27"/>
  <c r="Q371" i="27"/>
  <c r="P371" i="27"/>
  <c r="O371" i="27"/>
  <c r="N371" i="27"/>
  <c r="M371" i="27"/>
  <c r="L371" i="27"/>
  <c r="K371" i="27"/>
  <c r="J371" i="27"/>
  <c r="I371" i="27"/>
  <c r="H371" i="27"/>
  <c r="G371" i="27"/>
  <c r="F371" i="27"/>
  <c r="E371" i="27"/>
  <c r="D371" i="27"/>
  <c r="C371" i="27"/>
  <c r="B371" i="27"/>
  <c r="U370" i="27"/>
  <c r="T370" i="27"/>
  <c r="S370" i="27"/>
  <c r="R370" i="27"/>
  <c r="Q370" i="27"/>
  <c r="P370" i="27"/>
  <c r="O370" i="27"/>
  <c r="N370" i="27"/>
  <c r="M370" i="27"/>
  <c r="L370" i="27"/>
  <c r="K370" i="27"/>
  <c r="J370" i="27"/>
  <c r="I370" i="27"/>
  <c r="H370" i="27"/>
  <c r="G370" i="27"/>
  <c r="F370" i="27"/>
  <c r="E370" i="27"/>
  <c r="D370" i="27"/>
  <c r="C370" i="27"/>
  <c r="B370" i="27"/>
  <c r="U369" i="27"/>
  <c r="T369" i="27"/>
  <c r="S369" i="27"/>
  <c r="R369" i="27"/>
  <c r="Q369" i="27"/>
  <c r="P369" i="27"/>
  <c r="O369" i="27"/>
  <c r="N369" i="27"/>
  <c r="M369" i="27"/>
  <c r="L369" i="27"/>
  <c r="K369" i="27"/>
  <c r="J369" i="27"/>
  <c r="I369" i="27"/>
  <c r="H369" i="27"/>
  <c r="G369" i="27"/>
  <c r="F369" i="27"/>
  <c r="E369" i="27"/>
  <c r="D369" i="27"/>
  <c r="C369" i="27"/>
  <c r="B369" i="27"/>
  <c r="U368" i="27"/>
  <c r="T368" i="27"/>
  <c r="S368" i="27"/>
  <c r="R368" i="27"/>
  <c r="Q368" i="27"/>
  <c r="P368" i="27"/>
  <c r="O368" i="27"/>
  <c r="N368" i="27"/>
  <c r="M368" i="27"/>
  <c r="L368" i="27"/>
  <c r="K368" i="27"/>
  <c r="J368" i="27"/>
  <c r="I368" i="27"/>
  <c r="H368" i="27"/>
  <c r="G368" i="27"/>
  <c r="F368" i="27"/>
  <c r="E368" i="27"/>
  <c r="D368" i="27"/>
  <c r="C368" i="27"/>
  <c r="B368" i="27"/>
  <c r="U367" i="27"/>
  <c r="T367" i="27"/>
  <c r="S367" i="27"/>
  <c r="R367" i="27"/>
  <c r="Q367" i="27"/>
  <c r="P367" i="27"/>
  <c r="O367" i="27"/>
  <c r="N367" i="27"/>
  <c r="M367" i="27"/>
  <c r="L367" i="27"/>
  <c r="K367" i="27"/>
  <c r="J367" i="27"/>
  <c r="I367" i="27"/>
  <c r="H367" i="27"/>
  <c r="G367" i="27"/>
  <c r="F367" i="27"/>
  <c r="E367" i="27"/>
  <c r="D367" i="27"/>
  <c r="C367" i="27"/>
  <c r="B367" i="27"/>
  <c r="U366" i="27"/>
  <c r="T366" i="27"/>
  <c r="S366" i="27"/>
  <c r="R366" i="27"/>
  <c r="Q366" i="27"/>
  <c r="P366" i="27"/>
  <c r="O366" i="27"/>
  <c r="N366" i="27"/>
  <c r="M366" i="27"/>
  <c r="L366" i="27"/>
  <c r="K366" i="27"/>
  <c r="J366" i="27"/>
  <c r="I366" i="27"/>
  <c r="H366" i="27"/>
  <c r="G366" i="27"/>
  <c r="F366" i="27"/>
  <c r="E366" i="27"/>
  <c r="D366" i="27"/>
  <c r="C366" i="27"/>
  <c r="B366" i="27"/>
  <c r="U365" i="27"/>
  <c r="T365" i="27"/>
  <c r="S365" i="27"/>
  <c r="R365" i="27"/>
  <c r="Q365" i="27"/>
  <c r="P365" i="27"/>
  <c r="O365" i="27"/>
  <c r="N365" i="27"/>
  <c r="M365" i="27"/>
  <c r="L365" i="27"/>
  <c r="K365" i="27"/>
  <c r="J365" i="27"/>
  <c r="I365" i="27"/>
  <c r="H365" i="27"/>
  <c r="G365" i="27"/>
  <c r="F365" i="27"/>
  <c r="E365" i="27"/>
  <c r="D365" i="27"/>
  <c r="C365" i="27"/>
  <c r="B365" i="27"/>
  <c r="U364" i="27"/>
  <c r="T364" i="27"/>
  <c r="S364" i="27"/>
  <c r="R364" i="27"/>
  <c r="Q364" i="27"/>
  <c r="P364" i="27"/>
  <c r="O364" i="27"/>
  <c r="N364" i="27"/>
  <c r="M364" i="27"/>
  <c r="L364" i="27"/>
  <c r="K364" i="27"/>
  <c r="J364" i="27"/>
  <c r="I364" i="27"/>
  <c r="H364" i="27"/>
  <c r="G364" i="27"/>
  <c r="F364" i="27"/>
  <c r="E364" i="27"/>
  <c r="D364" i="27"/>
  <c r="C364" i="27"/>
  <c r="B364" i="27"/>
  <c r="U363" i="27"/>
  <c r="T363" i="27"/>
  <c r="S363" i="27"/>
  <c r="R363" i="27"/>
  <c r="Q363" i="27"/>
  <c r="P363" i="27"/>
  <c r="O363" i="27"/>
  <c r="N363" i="27"/>
  <c r="M363" i="27"/>
  <c r="L363" i="27"/>
  <c r="K363" i="27"/>
  <c r="J363" i="27"/>
  <c r="I363" i="27"/>
  <c r="H363" i="27"/>
  <c r="G363" i="27"/>
  <c r="F363" i="27"/>
  <c r="E363" i="27"/>
  <c r="D363" i="27"/>
  <c r="C363" i="27"/>
  <c r="B363" i="27"/>
  <c r="U362" i="27"/>
  <c r="T362" i="27"/>
  <c r="S362" i="27"/>
  <c r="R362" i="27"/>
  <c r="Q362" i="27"/>
  <c r="P362" i="27"/>
  <c r="O362" i="27"/>
  <c r="N362" i="27"/>
  <c r="M362" i="27"/>
  <c r="L362" i="27"/>
  <c r="K362" i="27"/>
  <c r="J362" i="27"/>
  <c r="I362" i="27"/>
  <c r="H362" i="27"/>
  <c r="G362" i="27"/>
  <c r="F362" i="27"/>
  <c r="E362" i="27"/>
  <c r="D362" i="27"/>
  <c r="C362" i="27"/>
  <c r="B362" i="27"/>
  <c r="U361" i="27"/>
  <c r="T361" i="27"/>
  <c r="S361" i="27"/>
  <c r="R361" i="27"/>
  <c r="Q361" i="27"/>
  <c r="P361" i="27"/>
  <c r="O361" i="27"/>
  <c r="N361" i="27"/>
  <c r="M361" i="27"/>
  <c r="L361" i="27"/>
  <c r="K361" i="27"/>
  <c r="J361" i="27"/>
  <c r="I361" i="27"/>
  <c r="H361" i="27"/>
  <c r="G361" i="27"/>
  <c r="F361" i="27"/>
  <c r="E361" i="27"/>
  <c r="D361" i="27"/>
  <c r="C361" i="27"/>
  <c r="B361" i="27"/>
  <c r="U360" i="27"/>
  <c r="T360" i="27"/>
  <c r="S360" i="27"/>
  <c r="R360" i="27"/>
  <c r="Q360" i="27"/>
  <c r="P360" i="27"/>
  <c r="O360" i="27"/>
  <c r="N360" i="27"/>
  <c r="M360" i="27"/>
  <c r="L360" i="27"/>
  <c r="K360" i="27"/>
  <c r="J360" i="27"/>
  <c r="I360" i="27"/>
  <c r="H360" i="27"/>
  <c r="G360" i="27"/>
  <c r="F360" i="27"/>
  <c r="E360" i="27"/>
  <c r="D360" i="27"/>
  <c r="C360" i="27"/>
  <c r="B360" i="27"/>
  <c r="U359" i="27"/>
  <c r="T359" i="27"/>
  <c r="S359" i="27"/>
  <c r="R359" i="27"/>
  <c r="Q359" i="27"/>
  <c r="P359" i="27"/>
  <c r="O359" i="27"/>
  <c r="N359" i="27"/>
  <c r="M359" i="27"/>
  <c r="L359" i="27"/>
  <c r="K359" i="27"/>
  <c r="J359" i="27"/>
  <c r="I359" i="27"/>
  <c r="H359" i="27"/>
  <c r="G359" i="27"/>
  <c r="F359" i="27"/>
  <c r="E359" i="27"/>
  <c r="D359" i="27"/>
  <c r="C359" i="27"/>
  <c r="B359" i="27"/>
  <c r="U358" i="27"/>
  <c r="T358" i="27"/>
  <c r="S358" i="27"/>
  <c r="R358" i="27"/>
  <c r="Q358" i="27"/>
  <c r="P358" i="27"/>
  <c r="O358" i="27"/>
  <c r="N358" i="27"/>
  <c r="M358" i="27"/>
  <c r="L358" i="27"/>
  <c r="K358" i="27"/>
  <c r="J358" i="27"/>
  <c r="I358" i="27"/>
  <c r="H358" i="27"/>
  <c r="G358" i="27"/>
  <c r="F358" i="27"/>
  <c r="E358" i="27"/>
  <c r="D358" i="27"/>
  <c r="C358" i="27"/>
  <c r="B358" i="27"/>
  <c r="U357" i="27"/>
  <c r="T357" i="27"/>
  <c r="S357" i="27"/>
  <c r="R357" i="27"/>
  <c r="Q357" i="27"/>
  <c r="P357" i="27"/>
  <c r="O357" i="27"/>
  <c r="N357" i="27"/>
  <c r="M357" i="27"/>
  <c r="L357" i="27"/>
  <c r="K357" i="27"/>
  <c r="J357" i="27"/>
  <c r="I357" i="27"/>
  <c r="H357" i="27"/>
  <c r="G357" i="27"/>
  <c r="F357" i="27"/>
  <c r="E357" i="27"/>
  <c r="D357" i="27"/>
  <c r="C357" i="27"/>
  <c r="B357" i="27"/>
  <c r="U356" i="27"/>
  <c r="T356" i="27"/>
  <c r="S356" i="27"/>
  <c r="R356" i="27"/>
  <c r="Q356" i="27"/>
  <c r="P356" i="27"/>
  <c r="O356" i="27"/>
  <c r="N356" i="27"/>
  <c r="M356" i="27"/>
  <c r="L356" i="27"/>
  <c r="K356" i="27"/>
  <c r="J356" i="27"/>
  <c r="I356" i="27"/>
  <c r="H356" i="27"/>
  <c r="G356" i="27"/>
  <c r="F356" i="27"/>
  <c r="E356" i="27"/>
  <c r="D356" i="27"/>
  <c r="C356" i="27"/>
  <c r="B356" i="27"/>
  <c r="U355" i="27"/>
  <c r="T355" i="27"/>
  <c r="S355" i="27"/>
  <c r="R355" i="27"/>
  <c r="Q355" i="27"/>
  <c r="P355" i="27"/>
  <c r="O355" i="27"/>
  <c r="N355" i="27"/>
  <c r="M355" i="27"/>
  <c r="L355" i="27"/>
  <c r="K355" i="27"/>
  <c r="J355" i="27"/>
  <c r="I355" i="27"/>
  <c r="H355" i="27"/>
  <c r="G355" i="27"/>
  <c r="F355" i="27"/>
  <c r="E355" i="27"/>
  <c r="D355" i="27"/>
  <c r="C355" i="27"/>
  <c r="B355" i="27"/>
  <c r="U354" i="27"/>
  <c r="T354" i="27"/>
  <c r="S354" i="27"/>
  <c r="R354" i="27"/>
  <c r="Q354" i="27"/>
  <c r="P354" i="27"/>
  <c r="O354" i="27"/>
  <c r="N354" i="27"/>
  <c r="M354" i="27"/>
  <c r="L354" i="27"/>
  <c r="K354" i="27"/>
  <c r="J354" i="27"/>
  <c r="I354" i="27"/>
  <c r="H354" i="27"/>
  <c r="G354" i="27"/>
  <c r="F354" i="27"/>
  <c r="E354" i="27"/>
  <c r="D354" i="27"/>
  <c r="C354" i="27"/>
  <c r="B354" i="27"/>
  <c r="U353" i="27"/>
  <c r="T353" i="27"/>
  <c r="S353" i="27"/>
  <c r="R353" i="27"/>
  <c r="Q353" i="27"/>
  <c r="P353" i="27"/>
  <c r="O353" i="27"/>
  <c r="N353" i="27"/>
  <c r="M353" i="27"/>
  <c r="L353" i="27"/>
  <c r="K353" i="27"/>
  <c r="J353" i="27"/>
  <c r="I353" i="27"/>
  <c r="H353" i="27"/>
  <c r="G353" i="27"/>
  <c r="F353" i="27"/>
  <c r="E353" i="27"/>
  <c r="D353" i="27"/>
  <c r="C353" i="27"/>
  <c r="B353" i="27"/>
  <c r="U352" i="27"/>
  <c r="T352" i="27"/>
  <c r="S352" i="27"/>
  <c r="R352" i="27"/>
  <c r="Q352" i="27"/>
  <c r="P352" i="27"/>
  <c r="O352" i="27"/>
  <c r="N352" i="27"/>
  <c r="M352" i="27"/>
  <c r="L352" i="27"/>
  <c r="K352" i="27"/>
  <c r="J352" i="27"/>
  <c r="I352" i="27"/>
  <c r="H352" i="27"/>
  <c r="G352" i="27"/>
  <c r="F352" i="27"/>
  <c r="E352" i="27"/>
  <c r="D352" i="27"/>
  <c r="C352" i="27"/>
  <c r="B352" i="27"/>
  <c r="U351" i="27"/>
  <c r="T351" i="27"/>
  <c r="S351" i="27"/>
  <c r="R351" i="27"/>
  <c r="Q351" i="27"/>
  <c r="P351" i="27"/>
  <c r="O351" i="27"/>
  <c r="N351" i="27"/>
  <c r="M351" i="27"/>
  <c r="L351" i="27"/>
  <c r="K351" i="27"/>
  <c r="J351" i="27"/>
  <c r="I351" i="27"/>
  <c r="H351" i="27"/>
  <c r="G351" i="27"/>
  <c r="F351" i="27"/>
  <c r="E351" i="27"/>
  <c r="D351" i="27"/>
  <c r="C351" i="27"/>
  <c r="B351" i="27"/>
  <c r="U350" i="27"/>
  <c r="T350" i="27"/>
  <c r="S350" i="27"/>
  <c r="R350" i="27"/>
  <c r="Q350" i="27"/>
  <c r="P350" i="27"/>
  <c r="O350" i="27"/>
  <c r="N350" i="27"/>
  <c r="M350" i="27"/>
  <c r="L350" i="27"/>
  <c r="K350" i="27"/>
  <c r="J350" i="27"/>
  <c r="I350" i="27"/>
  <c r="H350" i="27"/>
  <c r="G350" i="27"/>
  <c r="F350" i="27"/>
  <c r="E350" i="27"/>
  <c r="D350" i="27"/>
  <c r="C350" i="27"/>
  <c r="B350" i="27"/>
  <c r="U349" i="27"/>
  <c r="T349" i="27"/>
  <c r="S349" i="27"/>
  <c r="R349" i="27"/>
  <c r="Q349" i="27"/>
  <c r="P349" i="27"/>
  <c r="O349" i="27"/>
  <c r="N349" i="27"/>
  <c r="M349" i="27"/>
  <c r="L349" i="27"/>
  <c r="K349" i="27"/>
  <c r="J349" i="27"/>
  <c r="I349" i="27"/>
  <c r="H349" i="27"/>
  <c r="G349" i="27"/>
  <c r="F349" i="27"/>
  <c r="E349" i="27"/>
  <c r="D349" i="27"/>
  <c r="C349" i="27"/>
  <c r="B349" i="27"/>
  <c r="U348" i="27"/>
  <c r="T348" i="27"/>
  <c r="S348" i="27"/>
  <c r="R348" i="27"/>
  <c r="Q348" i="27"/>
  <c r="P348" i="27"/>
  <c r="O348" i="27"/>
  <c r="N348" i="27"/>
  <c r="M348" i="27"/>
  <c r="L348" i="27"/>
  <c r="K348" i="27"/>
  <c r="J348" i="27"/>
  <c r="I348" i="27"/>
  <c r="H348" i="27"/>
  <c r="G348" i="27"/>
  <c r="F348" i="27"/>
  <c r="E348" i="27"/>
  <c r="D348" i="27"/>
  <c r="C348" i="27"/>
  <c r="B348" i="27"/>
  <c r="U347" i="27"/>
  <c r="T347" i="27"/>
  <c r="S347" i="27"/>
  <c r="R347" i="27"/>
  <c r="Q347" i="27"/>
  <c r="P347" i="27"/>
  <c r="O347" i="27"/>
  <c r="N347" i="27"/>
  <c r="M347" i="27"/>
  <c r="L347" i="27"/>
  <c r="K347" i="27"/>
  <c r="J347" i="27"/>
  <c r="I347" i="27"/>
  <c r="H347" i="27"/>
  <c r="G347" i="27"/>
  <c r="F347" i="27"/>
  <c r="E347" i="27"/>
  <c r="D347" i="27"/>
  <c r="C347" i="27"/>
  <c r="B347" i="27"/>
  <c r="U346" i="27"/>
  <c r="T346" i="27"/>
  <c r="S346" i="27"/>
  <c r="R346" i="27"/>
  <c r="Q346" i="27"/>
  <c r="P346" i="27"/>
  <c r="O346" i="27"/>
  <c r="N346" i="27"/>
  <c r="M346" i="27"/>
  <c r="L346" i="27"/>
  <c r="K346" i="27"/>
  <c r="J346" i="27"/>
  <c r="I346" i="27"/>
  <c r="H346" i="27"/>
  <c r="G346" i="27"/>
  <c r="F346" i="27"/>
  <c r="E346" i="27"/>
  <c r="D346" i="27"/>
  <c r="C346" i="27"/>
  <c r="B346" i="27"/>
  <c r="U345" i="27"/>
  <c r="T345" i="27"/>
  <c r="S345" i="27"/>
  <c r="R345" i="27"/>
  <c r="Q345" i="27"/>
  <c r="P345" i="27"/>
  <c r="O345" i="27"/>
  <c r="N345" i="27"/>
  <c r="M345" i="27"/>
  <c r="L345" i="27"/>
  <c r="K345" i="27"/>
  <c r="J345" i="27"/>
  <c r="I345" i="27"/>
  <c r="H345" i="27"/>
  <c r="G345" i="27"/>
  <c r="F345" i="27"/>
  <c r="E345" i="27"/>
  <c r="D345" i="27"/>
  <c r="C345" i="27"/>
  <c r="B345" i="27"/>
  <c r="U344" i="27"/>
  <c r="T344" i="27"/>
  <c r="S344" i="27"/>
  <c r="R344" i="27"/>
  <c r="Q344" i="27"/>
  <c r="P344" i="27"/>
  <c r="O344" i="27"/>
  <c r="N344" i="27"/>
  <c r="M344" i="27"/>
  <c r="L344" i="27"/>
  <c r="K344" i="27"/>
  <c r="J344" i="27"/>
  <c r="I344" i="27"/>
  <c r="H344" i="27"/>
  <c r="G344" i="27"/>
  <c r="F344" i="27"/>
  <c r="E344" i="27"/>
  <c r="D344" i="27"/>
  <c r="C344" i="27"/>
  <c r="B344" i="27"/>
  <c r="U343" i="27"/>
  <c r="T343" i="27"/>
  <c r="S343" i="27"/>
  <c r="R343" i="27"/>
  <c r="Q343" i="27"/>
  <c r="P343" i="27"/>
  <c r="O343" i="27"/>
  <c r="N343" i="27"/>
  <c r="M343" i="27"/>
  <c r="L343" i="27"/>
  <c r="K343" i="27"/>
  <c r="J343" i="27"/>
  <c r="I343" i="27"/>
  <c r="H343" i="27"/>
  <c r="G343" i="27"/>
  <c r="F343" i="27"/>
  <c r="E343" i="27"/>
  <c r="D343" i="27"/>
  <c r="C343" i="27"/>
  <c r="B343" i="27"/>
  <c r="U342" i="27"/>
  <c r="T342" i="27"/>
  <c r="S342" i="27"/>
  <c r="R342" i="27"/>
  <c r="Q342" i="27"/>
  <c r="P342" i="27"/>
  <c r="O342" i="27"/>
  <c r="N342" i="27"/>
  <c r="M342" i="27"/>
  <c r="L342" i="27"/>
  <c r="K342" i="27"/>
  <c r="J342" i="27"/>
  <c r="I342" i="27"/>
  <c r="H342" i="27"/>
  <c r="G342" i="27"/>
  <c r="F342" i="27"/>
  <c r="E342" i="27"/>
  <c r="D342" i="27"/>
  <c r="C342" i="27"/>
  <c r="B342" i="27"/>
  <c r="U341" i="27"/>
  <c r="T341" i="27"/>
  <c r="S341" i="27"/>
  <c r="R341" i="27"/>
  <c r="Q341" i="27"/>
  <c r="P341" i="27"/>
  <c r="O341" i="27"/>
  <c r="N341" i="27"/>
  <c r="M341" i="27"/>
  <c r="L341" i="27"/>
  <c r="K341" i="27"/>
  <c r="J341" i="27"/>
  <c r="I341" i="27"/>
  <c r="H341" i="27"/>
  <c r="G341" i="27"/>
  <c r="F341" i="27"/>
  <c r="E341" i="27"/>
  <c r="D341" i="27"/>
  <c r="C341" i="27"/>
  <c r="B341" i="27"/>
  <c r="U340" i="27"/>
  <c r="T340" i="27"/>
  <c r="S340" i="27"/>
  <c r="R340" i="27"/>
  <c r="Q340" i="27"/>
  <c r="P340" i="27"/>
  <c r="O340" i="27"/>
  <c r="N340" i="27"/>
  <c r="M340" i="27"/>
  <c r="L340" i="27"/>
  <c r="K340" i="27"/>
  <c r="J340" i="27"/>
  <c r="I340" i="27"/>
  <c r="H340" i="27"/>
  <c r="G340" i="27"/>
  <c r="F340" i="27"/>
  <c r="E340" i="27"/>
  <c r="D340" i="27"/>
  <c r="C340" i="27"/>
  <c r="B340" i="27"/>
  <c r="U339" i="27"/>
  <c r="T339" i="27"/>
  <c r="S339" i="27"/>
  <c r="R339" i="27"/>
  <c r="Q339" i="27"/>
  <c r="P339" i="27"/>
  <c r="O339" i="27"/>
  <c r="N339" i="27"/>
  <c r="M339" i="27"/>
  <c r="L339" i="27"/>
  <c r="K339" i="27"/>
  <c r="J339" i="27"/>
  <c r="I339" i="27"/>
  <c r="H339" i="27"/>
  <c r="G339" i="27"/>
  <c r="F339" i="27"/>
  <c r="E339" i="27"/>
  <c r="D339" i="27"/>
  <c r="C339" i="27"/>
  <c r="B339" i="27"/>
  <c r="U338" i="27"/>
  <c r="T338" i="27"/>
  <c r="S338" i="27"/>
  <c r="R338" i="27"/>
  <c r="Q338" i="27"/>
  <c r="P338" i="27"/>
  <c r="O338" i="27"/>
  <c r="N338" i="27"/>
  <c r="M338" i="27"/>
  <c r="L338" i="27"/>
  <c r="K338" i="27"/>
  <c r="J338" i="27"/>
  <c r="I338" i="27"/>
  <c r="H338" i="27"/>
  <c r="G338" i="27"/>
  <c r="F338" i="27"/>
  <c r="E338" i="27"/>
  <c r="D338" i="27"/>
  <c r="C338" i="27"/>
  <c r="B338" i="27"/>
  <c r="U337" i="27"/>
  <c r="T337" i="27"/>
  <c r="S337" i="27"/>
  <c r="R337" i="27"/>
  <c r="Q337" i="27"/>
  <c r="P337" i="27"/>
  <c r="O337" i="27"/>
  <c r="N337" i="27"/>
  <c r="M337" i="27"/>
  <c r="L337" i="27"/>
  <c r="K337" i="27"/>
  <c r="J337" i="27"/>
  <c r="I337" i="27"/>
  <c r="H337" i="27"/>
  <c r="G337" i="27"/>
  <c r="F337" i="27"/>
  <c r="E337" i="27"/>
  <c r="D337" i="27"/>
  <c r="C337" i="27"/>
  <c r="B337" i="27"/>
  <c r="U336" i="27"/>
  <c r="T336" i="27"/>
  <c r="S336" i="27"/>
  <c r="R336" i="27"/>
  <c r="Q336" i="27"/>
  <c r="P336" i="27"/>
  <c r="O336" i="27"/>
  <c r="N336" i="27"/>
  <c r="M336" i="27"/>
  <c r="L336" i="27"/>
  <c r="K336" i="27"/>
  <c r="J336" i="27"/>
  <c r="I336" i="27"/>
  <c r="H336" i="27"/>
  <c r="G336" i="27"/>
  <c r="F336" i="27"/>
  <c r="E336" i="27"/>
  <c r="D336" i="27"/>
  <c r="C336" i="27"/>
  <c r="B336" i="27"/>
  <c r="U335" i="27"/>
  <c r="T335" i="27"/>
  <c r="S335" i="27"/>
  <c r="R335" i="27"/>
  <c r="Q335" i="27"/>
  <c r="P335" i="27"/>
  <c r="O335" i="27"/>
  <c r="N335" i="27"/>
  <c r="M335" i="27"/>
  <c r="L335" i="27"/>
  <c r="K335" i="27"/>
  <c r="J335" i="27"/>
  <c r="I335" i="27"/>
  <c r="H335" i="27"/>
  <c r="G335" i="27"/>
  <c r="F335" i="27"/>
  <c r="E335" i="27"/>
  <c r="D335" i="27"/>
  <c r="C335" i="27"/>
  <c r="B335" i="27"/>
  <c r="U334" i="27"/>
  <c r="T334" i="27"/>
  <c r="S334" i="27"/>
  <c r="R334" i="27"/>
  <c r="Q334" i="27"/>
  <c r="P334" i="27"/>
  <c r="O334" i="27"/>
  <c r="N334" i="27"/>
  <c r="M334" i="27"/>
  <c r="L334" i="27"/>
  <c r="K334" i="27"/>
  <c r="J334" i="27"/>
  <c r="I334" i="27"/>
  <c r="H334" i="27"/>
  <c r="G334" i="27"/>
  <c r="F334" i="27"/>
  <c r="E334" i="27"/>
  <c r="D334" i="27"/>
  <c r="C334" i="27"/>
  <c r="B334" i="27"/>
  <c r="U333" i="27"/>
  <c r="T333" i="27"/>
  <c r="S333" i="27"/>
  <c r="R333" i="27"/>
  <c r="Q333" i="27"/>
  <c r="P333" i="27"/>
  <c r="O333" i="27"/>
  <c r="N333" i="27"/>
  <c r="M333" i="27"/>
  <c r="L333" i="27"/>
  <c r="K333" i="27"/>
  <c r="J333" i="27"/>
  <c r="I333" i="27"/>
  <c r="H333" i="27"/>
  <c r="G333" i="27"/>
  <c r="F333" i="27"/>
  <c r="E333" i="27"/>
  <c r="D333" i="27"/>
  <c r="C333" i="27"/>
  <c r="B333" i="27"/>
  <c r="U332" i="27"/>
  <c r="T332" i="27"/>
  <c r="S332" i="27"/>
  <c r="R332" i="27"/>
  <c r="Q332" i="27"/>
  <c r="P332" i="27"/>
  <c r="O332" i="27"/>
  <c r="N332" i="27"/>
  <c r="M332" i="27"/>
  <c r="L332" i="27"/>
  <c r="K332" i="27"/>
  <c r="J332" i="27"/>
  <c r="I332" i="27"/>
  <c r="H332" i="27"/>
  <c r="G332" i="27"/>
  <c r="F332" i="27"/>
  <c r="E332" i="27"/>
  <c r="D332" i="27"/>
  <c r="C332" i="27"/>
  <c r="B332" i="27"/>
  <c r="U331" i="27"/>
  <c r="T331" i="27"/>
  <c r="S331" i="27"/>
  <c r="R331" i="27"/>
  <c r="Q331" i="27"/>
  <c r="P331" i="27"/>
  <c r="O331" i="27"/>
  <c r="N331" i="27"/>
  <c r="M331" i="27"/>
  <c r="L331" i="27"/>
  <c r="K331" i="27"/>
  <c r="J331" i="27"/>
  <c r="I331" i="27"/>
  <c r="H331" i="27"/>
  <c r="G331" i="27"/>
  <c r="F331" i="27"/>
  <c r="E331" i="27"/>
  <c r="D331" i="27"/>
  <c r="C331" i="27"/>
  <c r="B331" i="27"/>
  <c r="U330" i="27"/>
  <c r="T330" i="27"/>
  <c r="S330" i="27"/>
  <c r="R330" i="27"/>
  <c r="Q330" i="27"/>
  <c r="P330" i="27"/>
  <c r="O330" i="27"/>
  <c r="N330" i="27"/>
  <c r="M330" i="27"/>
  <c r="L330" i="27"/>
  <c r="K330" i="27"/>
  <c r="J330" i="27"/>
  <c r="I330" i="27"/>
  <c r="H330" i="27"/>
  <c r="G330" i="27"/>
  <c r="F330" i="27"/>
  <c r="E330" i="27"/>
  <c r="D330" i="27"/>
  <c r="C330" i="27"/>
  <c r="B330" i="27"/>
  <c r="U329" i="27"/>
  <c r="T329" i="27"/>
  <c r="S329" i="27"/>
  <c r="R329" i="27"/>
  <c r="Q329" i="27"/>
  <c r="P329" i="27"/>
  <c r="O329" i="27"/>
  <c r="N329" i="27"/>
  <c r="M329" i="27"/>
  <c r="L329" i="27"/>
  <c r="K329" i="27"/>
  <c r="J329" i="27"/>
  <c r="I329" i="27"/>
  <c r="H329" i="27"/>
  <c r="G329" i="27"/>
  <c r="F329" i="27"/>
  <c r="E329" i="27"/>
  <c r="D329" i="27"/>
  <c r="C329" i="27"/>
  <c r="B329" i="27"/>
  <c r="U328" i="27"/>
  <c r="T328" i="27"/>
  <c r="S328" i="27"/>
  <c r="R328" i="27"/>
  <c r="Q328" i="27"/>
  <c r="P328" i="27"/>
  <c r="O328" i="27"/>
  <c r="N328" i="27"/>
  <c r="M328" i="27"/>
  <c r="L328" i="27"/>
  <c r="K328" i="27"/>
  <c r="J328" i="27"/>
  <c r="I328" i="27"/>
  <c r="H328" i="27"/>
  <c r="G328" i="27"/>
  <c r="F328" i="27"/>
  <c r="E328" i="27"/>
  <c r="D328" i="27"/>
  <c r="C328" i="27"/>
  <c r="B328" i="27"/>
  <c r="U327" i="27"/>
  <c r="T327" i="27"/>
  <c r="S327" i="27"/>
  <c r="R327" i="27"/>
  <c r="Q327" i="27"/>
  <c r="P327" i="27"/>
  <c r="O327" i="27"/>
  <c r="N327" i="27"/>
  <c r="M327" i="27"/>
  <c r="L327" i="27"/>
  <c r="K327" i="27"/>
  <c r="J327" i="27"/>
  <c r="I327" i="27"/>
  <c r="H327" i="27"/>
  <c r="G327" i="27"/>
  <c r="F327" i="27"/>
  <c r="E327" i="27"/>
  <c r="D327" i="27"/>
  <c r="C327" i="27"/>
  <c r="B327" i="27"/>
  <c r="U326" i="27"/>
  <c r="T326" i="27"/>
  <c r="S326" i="27"/>
  <c r="R326" i="27"/>
  <c r="Q326" i="27"/>
  <c r="P326" i="27"/>
  <c r="O326" i="27"/>
  <c r="N326" i="27"/>
  <c r="M326" i="27"/>
  <c r="L326" i="27"/>
  <c r="K326" i="27"/>
  <c r="J326" i="27"/>
  <c r="I326" i="27"/>
  <c r="H326" i="27"/>
  <c r="G326" i="27"/>
  <c r="F326" i="27"/>
  <c r="E326" i="27"/>
  <c r="D326" i="27"/>
  <c r="C326" i="27"/>
  <c r="B326" i="27"/>
  <c r="U325" i="27"/>
  <c r="T325" i="27"/>
  <c r="S325" i="27"/>
  <c r="R325" i="27"/>
  <c r="Q325" i="27"/>
  <c r="P325" i="27"/>
  <c r="O325" i="27"/>
  <c r="N325" i="27"/>
  <c r="M325" i="27"/>
  <c r="L325" i="27"/>
  <c r="K325" i="27"/>
  <c r="J325" i="27"/>
  <c r="I325" i="27"/>
  <c r="H325" i="27"/>
  <c r="G325" i="27"/>
  <c r="F325" i="27"/>
  <c r="E325" i="27"/>
  <c r="D325" i="27"/>
  <c r="C325" i="27"/>
  <c r="B325" i="27"/>
  <c r="U324" i="27"/>
  <c r="T324" i="27"/>
  <c r="S324" i="27"/>
  <c r="R324" i="27"/>
  <c r="Q324" i="27"/>
  <c r="P324" i="27"/>
  <c r="O324" i="27"/>
  <c r="N324" i="27"/>
  <c r="M324" i="27"/>
  <c r="L324" i="27"/>
  <c r="K324" i="27"/>
  <c r="J324" i="27"/>
  <c r="I324" i="27"/>
  <c r="H324" i="27"/>
  <c r="G324" i="27"/>
  <c r="F324" i="27"/>
  <c r="E324" i="27"/>
  <c r="D324" i="27"/>
  <c r="C324" i="27"/>
  <c r="B324" i="27"/>
  <c r="U323" i="27"/>
  <c r="T323" i="27"/>
  <c r="S323" i="27"/>
  <c r="R323" i="27"/>
  <c r="Q323" i="27"/>
  <c r="P323" i="27"/>
  <c r="O323" i="27"/>
  <c r="N323" i="27"/>
  <c r="M323" i="27"/>
  <c r="L323" i="27"/>
  <c r="K323" i="27"/>
  <c r="J323" i="27"/>
  <c r="I323" i="27"/>
  <c r="H323" i="27"/>
  <c r="G323" i="27"/>
  <c r="F323" i="27"/>
  <c r="E323" i="27"/>
  <c r="D323" i="27"/>
  <c r="C323" i="27"/>
  <c r="B323" i="27"/>
  <c r="U322" i="27"/>
  <c r="T322" i="27"/>
  <c r="S322" i="27"/>
  <c r="R322" i="27"/>
  <c r="Q322" i="27"/>
  <c r="P322" i="27"/>
  <c r="O322" i="27"/>
  <c r="N322" i="27"/>
  <c r="M322" i="27"/>
  <c r="L322" i="27"/>
  <c r="K322" i="27"/>
  <c r="J322" i="27"/>
  <c r="I322" i="27"/>
  <c r="H322" i="27"/>
  <c r="G322" i="27"/>
  <c r="F322" i="27"/>
  <c r="E322" i="27"/>
  <c r="D322" i="27"/>
  <c r="C322" i="27"/>
  <c r="B322" i="27"/>
  <c r="U321" i="27"/>
  <c r="T321" i="27"/>
  <c r="S321" i="27"/>
  <c r="R321" i="27"/>
  <c r="Q321" i="27"/>
  <c r="P321" i="27"/>
  <c r="O321" i="27"/>
  <c r="N321" i="27"/>
  <c r="M321" i="27"/>
  <c r="L321" i="27"/>
  <c r="K321" i="27"/>
  <c r="J321" i="27"/>
  <c r="I321" i="27"/>
  <c r="H321" i="27"/>
  <c r="G321" i="27"/>
  <c r="F321" i="27"/>
  <c r="E321" i="27"/>
  <c r="D321" i="27"/>
  <c r="C321" i="27"/>
  <c r="B321" i="27"/>
  <c r="U320" i="27"/>
  <c r="T320" i="27"/>
  <c r="S320" i="27"/>
  <c r="R320" i="27"/>
  <c r="Q320" i="27"/>
  <c r="P320" i="27"/>
  <c r="O320" i="27"/>
  <c r="N320" i="27"/>
  <c r="M320" i="27"/>
  <c r="L320" i="27"/>
  <c r="K320" i="27"/>
  <c r="J320" i="27"/>
  <c r="I320" i="27"/>
  <c r="H320" i="27"/>
  <c r="G320" i="27"/>
  <c r="F320" i="27"/>
  <c r="E320" i="27"/>
  <c r="D320" i="27"/>
  <c r="C320" i="27"/>
  <c r="B320" i="27"/>
  <c r="U319" i="27"/>
  <c r="T319" i="27"/>
  <c r="S319" i="27"/>
  <c r="R319" i="27"/>
  <c r="Q319" i="27"/>
  <c r="P319" i="27"/>
  <c r="O319" i="27"/>
  <c r="N319" i="27"/>
  <c r="M319" i="27"/>
  <c r="L319" i="27"/>
  <c r="K319" i="27"/>
  <c r="J319" i="27"/>
  <c r="I319" i="27"/>
  <c r="H319" i="27"/>
  <c r="G319" i="27"/>
  <c r="F319" i="27"/>
  <c r="E319" i="27"/>
  <c r="D319" i="27"/>
  <c r="C319" i="27"/>
  <c r="B319" i="27"/>
  <c r="U318" i="27"/>
  <c r="T318" i="27"/>
  <c r="S318" i="27"/>
  <c r="R318" i="27"/>
  <c r="Q318" i="27"/>
  <c r="P318" i="27"/>
  <c r="O318" i="27"/>
  <c r="N318" i="27"/>
  <c r="M318" i="27"/>
  <c r="L318" i="27"/>
  <c r="K318" i="27"/>
  <c r="J318" i="27"/>
  <c r="I318" i="27"/>
  <c r="H318" i="27"/>
  <c r="G318" i="27"/>
  <c r="F318" i="27"/>
  <c r="E318" i="27"/>
  <c r="D318" i="27"/>
  <c r="C318" i="27"/>
  <c r="B318" i="27"/>
  <c r="U317" i="27"/>
  <c r="T317" i="27"/>
  <c r="S317" i="27"/>
  <c r="R317" i="27"/>
  <c r="Q317" i="27"/>
  <c r="P317" i="27"/>
  <c r="O317" i="27"/>
  <c r="N317" i="27"/>
  <c r="M317" i="27"/>
  <c r="L317" i="27"/>
  <c r="K317" i="27"/>
  <c r="J317" i="27"/>
  <c r="I317" i="27"/>
  <c r="H317" i="27"/>
  <c r="G317" i="27"/>
  <c r="F317" i="27"/>
  <c r="E317" i="27"/>
  <c r="D317" i="27"/>
  <c r="C317" i="27"/>
  <c r="B317" i="27"/>
  <c r="U316" i="27"/>
  <c r="T316" i="27"/>
  <c r="S316" i="27"/>
  <c r="R316" i="27"/>
  <c r="Q316" i="27"/>
  <c r="P316" i="27"/>
  <c r="O316" i="27"/>
  <c r="N316" i="27"/>
  <c r="M316" i="27"/>
  <c r="L316" i="27"/>
  <c r="K316" i="27"/>
  <c r="J316" i="27"/>
  <c r="I316" i="27"/>
  <c r="H316" i="27"/>
  <c r="G316" i="27"/>
  <c r="F316" i="27"/>
  <c r="E316" i="27"/>
  <c r="D316" i="27"/>
  <c r="C316" i="27"/>
  <c r="B316" i="27"/>
  <c r="U315" i="27"/>
  <c r="T315" i="27"/>
  <c r="S315" i="27"/>
  <c r="R315" i="27"/>
  <c r="Q315" i="27"/>
  <c r="P315" i="27"/>
  <c r="O315" i="27"/>
  <c r="N315" i="27"/>
  <c r="M315" i="27"/>
  <c r="L315" i="27"/>
  <c r="K315" i="27"/>
  <c r="J315" i="27"/>
  <c r="I315" i="27"/>
  <c r="H315" i="27"/>
  <c r="G315" i="27"/>
  <c r="F315" i="27"/>
  <c r="E315" i="27"/>
  <c r="D315" i="27"/>
  <c r="C315" i="27"/>
  <c r="B315" i="27"/>
  <c r="U314" i="27"/>
  <c r="T314" i="27"/>
  <c r="S314" i="27"/>
  <c r="R314" i="27"/>
  <c r="Q314" i="27"/>
  <c r="P314" i="27"/>
  <c r="O314" i="27"/>
  <c r="N314" i="27"/>
  <c r="M314" i="27"/>
  <c r="L314" i="27"/>
  <c r="K314" i="27"/>
  <c r="J314" i="27"/>
  <c r="I314" i="27"/>
  <c r="H314" i="27"/>
  <c r="G314" i="27"/>
  <c r="F314" i="27"/>
  <c r="E314" i="27"/>
  <c r="D314" i="27"/>
  <c r="C314" i="27"/>
  <c r="B314" i="27"/>
  <c r="U313" i="27"/>
  <c r="T313" i="27"/>
  <c r="S313" i="27"/>
  <c r="R313" i="27"/>
  <c r="Q313" i="27"/>
  <c r="P313" i="27"/>
  <c r="O313" i="27"/>
  <c r="N313" i="27"/>
  <c r="M313" i="27"/>
  <c r="L313" i="27"/>
  <c r="K313" i="27"/>
  <c r="J313" i="27"/>
  <c r="I313" i="27"/>
  <c r="H313" i="27"/>
  <c r="G313" i="27"/>
  <c r="F313" i="27"/>
  <c r="E313" i="27"/>
  <c r="D313" i="27"/>
  <c r="C313" i="27"/>
  <c r="B313" i="27"/>
  <c r="U312" i="27"/>
  <c r="T312" i="27"/>
  <c r="S312" i="27"/>
  <c r="R312" i="27"/>
  <c r="Q312" i="27"/>
  <c r="P312" i="27"/>
  <c r="O312" i="27"/>
  <c r="N312" i="27"/>
  <c r="M312" i="27"/>
  <c r="L312" i="27"/>
  <c r="K312" i="27"/>
  <c r="J312" i="27"/>
  <c r="I312" i="27"/>
  <c r="H312" i="27"/>
  <c r="G312" i="27"/>
  <c r="F312" i="27"/>
  <c r="E312" i="27"/>
  <c r="D312" i="27"/>
  <c r="C312" i="27"/>
  <c r="B312" i="27"/>
  <c r="U311" i="27"/>
  <c r="T311" i="27"/>
  <c r="S311" i="27"/>
  <c r="R311" i="27"/>
  <c r="Q311" i="27"/>
  <c r="P311" i="27"/>
  <c r="O311" i="27"/>
  <c r="N311" i="27"/>
  <c r="M311" i="27"/>
  <c r="L311" i="27"/>
  <c r="K311" i="27"/>
  <c r="J311" i="27"/>
  <c r="I311" i="27"/>
  <c r="H311" i="27"/>
  <c r="G311" i="27"/>
  <c r="F311" i="27"/>
  <c r="E311" i="27"/>
  <c r="D311" i="27"/>
  <c r="C311" i="27"/>
  <c r="B311" i="27"/>
  <c r="U310" i="27"/>
  <c r="T310" i="27"/>
  <c r="S310" i="27"/>
  <c r="R310" i="27"/>
  <c r="Q310" i="27"/>
  <c r="P310" i="27"/>
  <c r="O310" i="27"/>
  <c r="N310" i="27"/>
  <c r="M310" i="27"/>
  <c r="L310" i="27"/>
  <c r="K310" i="27"/>
  <c r="J310" i="27"/>
  <c r="I310" i="27"/>
  <c r="H310" i="27"/>
  <c r="G310" i="27"/>
  <c r="F310" i="27"/>
  <c r="E310" i="27"/>
  <c r="D310" i="27"/>
  <c r="C310" i="27"/>
  <c r="B310" i="27"/>
  <c r="U309" i="27"/>
  <c r="T309" i="27"/>
  <c r="S309" i="27"/>
  <c r="R309" i="27"/>
  <c r="Q309" i="27"/>
  <c r="P309" i="27"/>
  <c r="O309" i="27"/>
  <c r="N309" i="27"/>
  <c r="M309" i="27"/>
  <c r="L309" i="27"/>
  <c r="K309" i="27"/>
  <c r="J309" i="27"/>
  <c r="I309" i="27"/>
  <c r="H309" i="27"/>
  <c r="G309" i="27"/>
  <c r="F309" i="27"/>
  <c r="E309" i="27"/>
  <c r="D309" i="27"/>
  <c r="C309" i="27"/>
  <c r="B309" i="27"/>
  <c r="U308" i="27"/>
  <c r="T308" i="27"/>
  <c r="S308" i="27"/>
  <c r="R308" i="27"/>
  <c r="Q308" i="27"/>
  <c r="P308" i="27"/>
  <c r="O308" i="27"/>
  <c r="N308" i="27"/>
  <c r="M308" i="27"/>
  <c r="L308" i="27"/>
  <c r="K308" i="27"/>
  <c r="J308" i="27"/>
  <c r="I308" i="27"/>
  <c r="H308" i="27"/>
  <c r="G308" i="27"/>
  <c r="F308" i="27"/>
  <c r="E308" i="27"/>
  <c r="D308" i="27"/>
  <c r="C308" i="27"/>
  <c r="B308" i="27"/>
  <c r="U307" i="27"/>
  <c r="T307" i="27"/>
  <c r="S307" i="27"/>
  <c r="R307" i="27"/>
  <c r="Q307" i="27"/>
  <c r="P307" i="27"/>
  <c r="O307" i="27"/>
  <c r="N307" i="27"/>
  <c r="M307" i="27"/>
  <c r="L307" i="27"/>
  <c r="K307" i="27"/>
  <c r="J307" i="27"/>
  <c r="I307" i="27"/>
  <c r="H307" i="27"/>
  <c r="G307" i="27"/>
  <c r="F307" i="27"/>
  <c r="E307" i="27"/>
  <c r="D307" i="27"/>
  <c r="C307" i="27"/>
  <c r="B307" i="27"/>
  <c r="U306" i="27"/>
  <c r="T306" i="27"/>
  <c r="S306" i="27"/>
  <c r="R306" i="27"/>
  <c r="Q306" i="27"/>
  <c r="P306" i="27"/>
  <c r="O306" i="27"/>
  <c r="N306" i="27"/>
  <c r="M306" i="27"/>
  <c r="L306" i="27"/>
  <c r="K306" i="27"/>
  <c r="J306" i="27"/>
  <c r="I306" i="27"/>
  <c r="H306" i="27"/>
  <c r="G306" i="27"/>
  <c r="F306" i="27"/>
  <c r="E306" i="27"/>
  <c r="D306" i="27"/>
  <c r="C306" i="27"/>
  <c r="B306" i="27"/>
  <c r="U305" i="27"/>
  <c r="T305" i="27"/>
  <c r="S305" i="27"/>
  <c r="R305" i="27"/>
  <c r="Q305" i="27"/>
  <c r="P305" i="27"/>
  <c r="O305" i="27"/>
  <c r="N305" i="27"/>
  <c r="M305" i="27"/>
  <c r="L305" i="27"/>
  <c r="K305" i="27"/>
  <c r="J305" i="27"/>
  <c r="I305" i="27"/>
  <c r="H305" i="27"/>
  <c r="G305" i="27"/>
  <c r="F305" i="27"/>
  <c r="E305" i="27"/>
  <c r="D305" i="27"/>
  <c r="C305" i="27"/>
  <c r="B305" i="27"/>
  <c r="U304" i="27"/>
  <c r="T304" i="27"/>
  <c r="S304" i="27"/>
  <c r="R304" i="27"/>
  <c r="Q304" i="27"/>
  <c r="P304" i="27"/>
  <c r="O304" i="27"/>
  <c r="N304" i="27"/>
  <c r="M304" i="27"/>
  <c r="L304" i="27"/>
  <c r="K304" i="27"/>
  <c r="J304" i="27"/>
  <c r="I304" i="27"/>
  <c r="H304" i="27"/>
  <c r="G304" i="27"/>
  <c r="F304" i="27"/>
  <c r="E304" i="27"/>
  <c r="D304" i="27"/>
  <c r="C304" i="27"/>
  <c r="B304" i="27"/>
  <c r="U303" i="27"/>
  <c r="T303" i="27"/>
  <c r="S303" i="27"/>
  <c r="R303" i="27"/>
  <c r="Q303" i="27"/>
  <c r="P303" i="27"/>
  <c r="O303" i="27"/>
  <c r="N303" i="27"/>
  <c r="M303" i="27"/>
  <c r="L303" i="27"/>
  <c r="K303" i="27"/>
  <c r="J303" i="27"/>
  <c r="I303" i="27"/>
  <c r="H303" i="27"/>
  <c r="G303" i="27"/>
  <c r="F303" i="27"/>
  <c r="E303" i="27"/>
  <c r="D303" i="27"/>
  <c r="C303" i="27"/>
  <c r="B303" i="27"/>
  <c r="U302" i="27"/>
  <c r="T302" i="27"/>
  <c r="S302" i="27"/>
  <c r="R302" i="27"/>
  <c r="Q302" i="27"/>
  <c r="P302" i="27"/>
  <c r="O302" i="27"/>
  <c r="N302" i="27"/>
  <c r="M302" i="27"/>
  <c r="L302" i="27"/>
  <c r="K302" i="27"/>
  <c r="J302" i="27"/>
  <c r="I302" i="27"/>
  <c r="H302" i="27"/>
  <c r="G302" i="27"/>
  <c r="F302" i="27"/>
  <c r="E302" i="27"/>
  <c r="D302" i="27"/>
  <c r="C302" i="27"/>
  <c r="B302" i="27"/>
  <c r="U301" i="27"/>
  <c r="T301" i="27"/>
  <c r="S301" i="27"/>
  <c r="R301" i="27"/>
  <c r="Q301" i="27"/>
  <c r="P301" i="27"/>
  <c r="O301" i="27"/>
  <c r="N301" i="27"/>
  <c r="M301" i="27"/>
  <c r="L301" i="27"/>
  <c r="K301" i="27"/>
  <c r="J301" i="27"/>
  <c r="I301" i="27"/>
  <c r="H301" i="27"/>
  <c r="G301" i="27"/>
  <c r="F301" i="27"/>
  <c r="E301" i="27"/>
  <c r="D301" i="27"/>
  <c r="C301" i="27"/>
  <c r="B301" i="27"/>
  <c r="U300" i="27"/>
  <c r="T300" i="27"/>
  <c r="S300" i="27"/>
  <c r="R300" i="27"/>
  <c r="Q300" i="27"/>
  <c r="P300" i="27"/>
  <c r="O300" i="27"/>
  <c r="N300" i="27"/>
  <c r="M300" i="27"/>
  <c r="L300" i="27"/>
  <c r="K300" i="27"/>
  <c r="J300" i="27"/>
  <c r="I300" i="27"/>
  <c r="H300" i="27"/>
  <c r="G300" i="27"/>
  <c r="F300" i="27"/>
  <c r="E300" i="27"/>
  <c r="D300" i="27"/>
  <c r="C300" i="27"/>
  <c r="B300" i="27"/>
  <c r="U299" i="27"/>
  <c r="T299" i="27"/>
  <c r="S299" i="27"/>
  <c r="R299" i="27"/>
  <c r="Q299" i="27"/>
  <c r="P299" i="27"/>
  <c r="O299" i="27"/>
  <c r="N299" i="27"/>
  <c r="M299" i="27"/>
  <c r="L299" i="27"/>
  <c r="K299" i="27"/>
  <c r="J299" i="27"/>
  <c r="I299" i="27"/>
  <c r="H299" i="27"/>
  <c r="G299" i="27"/>
  <c r="F299" i="27"/>
  <c r="E299" i="27"/>
  <c r="D299" i="27"/>
  <c r="C299" i="27"/>
  <c r="B299" i="27"/>
  <c r="U298" i="27"/>
  <c r="T298" i="27"/>
  <c r="S298" i="27"/>
  <c r="R298" i="27"/>
  <c r="Q298" i="27"/>
  <c r="P298" i="27"/>
  <c r="O298" i="27"/>
  <c r="N298" i="27"/>
  <c r="M298" i="27"/>
  <c r="L298" i="27"/>
  <c r="K298" i="27"/>
  <c r="J298" i="27"/>
  <c r="I298" i="27"/>
  <c r="H298" i="27"/>
  <c r="G298" i="27"/>
  <c r="F298" i="27"/>
  <c r="E298" i="27"/>
  <c r="D298" i="27"/>
  <c r="C298" i="27"/>
  <c r="B298" i="27"/>
  <c r="U297" i="27"/>
  <c r="T297" i="27"/>
  <c r="S297" i="27"/>
  <c r="R297" i="27"/>
  <c r="Q297" i="27"/>
  <c r="P297" i="27"/>
  <c r="O297" i="27"/>
  <c r="N297" i="27"/>
  <c r="M297" i="27"/>
  <c r="L297" i="27"/>
  <c r="K297" i="27"/>
  <c r="J297" i="27"/>
  <c r="I297" i="27"/>
  <c r="H297" i="27"/>
  <c r="G297" i="27"/>
  <c r="F297" i="27"/>
  <c r="E297" i="27"/>
  <c r="D297" i="27"/>
  <c r="C297" i="27"/>
  <c r="B297" i="27"/>
  <c r="U296" i="27"/>
  <c r="T296" i="27"/>
  <c r="S296" i="27"/>
  <c r="R296" i="27"/>
  <c r="Q296" i="27"/>
  <c r="P296" i="27"/>
  <c r="O296" i="27"/>
  <c r="N296" i="27"/>
  <c r="M296" i="27"/>
  <c r="L296" i="27"/>
  <c r="K296" i="27"/>
  <c r="J296" i="27"/>
  <c r="I296" i="27"/>
  <c r="H296" i="27"/>
  <c r="G296" i="27"/>
  <c r="F296" i="27"/>
  <c r="E296" i="27"/>
  <c r="D296" i="27"/>
  <c r="C296" i="27"/>
  <c r="B296" i="27"/>
  <c r="U295" i="27"/>
  <c r="T295" i="27"/>
  <c r="S295" i="27"/>
  <c r="R295" i="27"/>
  <c r="Q295" i="27"/>
  <c r="P295" i="27"/>
  <c r="O295" i="27"/>
  <c r="N295" i="27"/>
  <c r="M295" i="27"/>
  <c r="L295" i="27"/>
  <c r="K295" i="27"/>
  <c r="J295" i="27"/>
  <c r="I295" i="27"/>
  <c r="H295" i="27"/>
  <c r="G295" i="27"/>
  <c r="F295" i="27"/>
  <c r="E295" i="27"/>
  <c r="D295" i="27"/>
  <c r="C295" i="27"/>
  <c r="B295" i="27"/>
  <c r="U294" i="27"/>
  <c r="T294" i="27"/>
  <c r="S294" i="27"/>
  <c r="R294" i="27"/>
  <c r="Q294" i="27"/>
  <c r="P294" i="27"/>
  <c r="O294" i="27"/>
  <c r="N294" i="27"/>
  <c r="M294" i="27"/>
  <c r="L294" i="27"/>
  <c r="K294" i="27"/>
  <c r="J294" i="27"/>
  <c r="I294" i="27"/>
  <c r="H294" i="27"/>
  <c r="G294" i="27"/>
  <c r="F294" i="27"/>
  <c r="E294" i="27"/>
  <c r="D294" i="27"/>
  <c r="C294" i="27"/>
  <c r="B294" i="27"/>
  <c r="U293" i="27"/>
  <c r="T293" i="27"/>
  <c r="S293" i="27"/>
  <c r="R293" i="27"/>
  <c r="Q293" i="27"/>
  <c r="P293" i="27"/>
  <c r="O293" i="27"/>
  <c r="N293" i="27"/>
  <c r="M293" i="27"/>
  <c r="L293" i="27"/>
  <c r="K293" i="27"/>
  <c r="J293" i="27"/>
  <c r="I293" i="27"/>
  <c r="H293" i="27"/>
  <c r="G293" i="27"/>
  <c r="F293" i="27"/>
  <c r="E293" i="27"/>
  <c r="D293" i="27"/>
  <c r="C293" i="27"/>
  <c r="B293" i="27"/>
  <c r="U292" i="27"/>
  <c r="T292" i="27"/>
  <c r="S292" i="27"/>
  <c r="R292" i="27"/>
  <c r="Q292" i="27"/>
  <c r="P292" i="27"/>
  <c r="O292" i="27"/>
  <c r="N292" i="27"/>
  <c r="M292" i="27"/>
  <c r="L292" i="27"/>
  <c r="K292" i="27"/>
  <c r="J292" i="27"/>
  <c r="I292" i="27"/>
  <c r="H292" i="27"/>
  <c r="G292" i="27"/>
  <c r="F292" i="27"/>
  <c r="E292" i="27"/>
  <c r="D292" i="27"/>
  <c r="C292" i="27"/>
  <c r="B292" i="27"/>
  <c r="U291" i="27"/>
  <c r="T291" i="27"/>
  <c r="S291" i="27"/>
  <c r="R291" i="27"/>
  <c r="Q291" i="27"/>
  <c r="P291" i="27"/>
  <c r="O291" i="27"/>
  <c r="N291" i="27"/>
  <c r="M291" i="27"/>
  <c r="L291" i="27"/>
  <c r="K291" i="27"/>
  <c r="J291" i="27"/>
  <c r="I291" i="27"/>
  <c r="H291" i="27"/>
  <c r="G291" i="27"/>
  <c r="F291" i="27"/>
  <c r="E291" i="27"/>
  <c r="D291" i="27"/>
  <c r="C291" i="27"/>
  <c r="B291" i="27"/>
  <c r="U290" i="27"/>
  <c r="T290" i="27"/>
  <c r="S290" i="27"/>
  <c r="R290" i="27"/>
  <c r="Q290" i="27"/>
  <c r="P290" i="27"/>
  <c r="O290" i="27"/>
  <c r="N290" i="27"/>
  <c r="M290" i="27"/>
  <c r="L290" i="27"/>
  <c r="K290" i="27"/>
  <c r="J290" i="27"/>
  <c r="I290" i="27"/>
  <c r="H290" i="27"/>
  <c r="G290" i="27"/>
  <c r="F290" i="27"/>
  <c r="E290" i="27"/>
  <c r="D290" i="27"/>
  <c r="C290" i="27"/>
  <c r="B290" i="27"/>
  <c r="U289" i="27"/>
  <c r="T289" i="27"/>
  <c r="S289" i="27"/>
  <c r="R289" i="27"/>
  <c r="Q289" i="27"/>
  <c r="P289" i="27"/>
  <c r="O289" i="27"/>
  <c r="N289" i="27"/>
  <c r="M289" i="27"/>
  <c r="L289" i="27"/>
  <c r="K289" i="27"/>
  <c r="J289" i="27"/>
  <c r="I289" i="27"/>
  <c r="H289" i="27"/>
  <c r="G289" i="27"/>
  <c r="F289" i="27"/>
  <c r="E289" i="27"/>
  <c r="D289" i="27"/>
  <c r="C289" i="27"/>
  <c r="B289" i="27"/>
  <c r="U288" i="27"/>
  <c r="T288" i="27"/>
  <c r="S288" i="27"/>
  <c r="R288" i="27"/>
  <c r="Q288" i="27"/>
  <c r="P288" i="27"/>
  <c r="O288" i="27"/>
  <c r="N288" i="27"/>
  <c r="M288" i="27"/>
  <c r="L288" i="27"/>
  <c r="K288" i="27"/>
  <c r="J288" i="27"/>
  <c r="I288" i="27"/>
  <c r="H288" i="27"/>
  <c r="G288" i="27"/>
  <c r="F288" i="27"/>
  <c r="E288" i="27"/>
  <c r="D288" i="27"/>
  <c r="C288" i="27"/>
  <c r="B288" i="27"/>
  <c r="U287" i="27"/>
  <c r="T287" i="27"/>
  <c r="S287" i="27"/>
  <c r="R287" i="27"/>
  <c r="Q287" i="27"/>
  <c r="P287" i="27"/>
  <c r="O287" i="27"/>
  <c r="N287" i="27"/>
  <c r="M287" i="27"/>
  <c r="L287" i="27"/>
  <c r="K287" i="27"/>
  <c r="J287" i="27"/>
  <c r="I287" i="27"/>
  <c r="H287" i="27"/>
  <c r="G287" i="27"/>
  <c r="F287" i="27"/>
  <c r="E287" i="27"/>
  <c r="D287" i="27"/>
  <c r="C287" i="27"/>
  <c r="B287" i="27"/>
  <c r="U286" i="27"/>
  <c r="T286" i="27"/>
  <c r="S286" i="27"/>
  <c r="R286" i="27"/>
  <c r="Q286" i="27"/>
  <c r="P286" i="27"/>
  <c r="O286" i="27"/>
  <c r="N286" i="27"/>
  <c r="M286" i="27"/>
  <c r="L286" i="27"/>
  <c r="K286" i="27"/>
  <c r="J286" i="27"/>
  <c r="I286" i="27"/>
  <c r="H286" i="27"/>
  <c r="G286" i="27"/>
  <c r="F286" i="27"/>
  <c r="E286" i="27"/>
  <c r="D286" i="27"/>
  <c r="C286" i="27"/>
  <c r="B286" i="27"/>
  <c r="U285" i="27"/>
  <c r="T285" i="27"/>
  <c r="S285" i="27"/>
  <c r="R285" i="27"/>
  <c r="Q285" i="27"/>
  <c r="P285" i="27"/>
  <c r="O285" i="27"/>
  <c r="N285" i="27"/>
  <c r="M285" i="27"/>
  <c r="L285" i="27"/>
  <c r="K285" i="27"/>
  <c r="J285" i="27"/>
  <c r="I285" i="27"/>
  <c r="H285" i="27"/>
  <c r="G285" i="27"/>
  <c r="F285" i="27"/>
  <c r="E285" i="27"/>
  <c r="D285" i="27"/>
  <c r="C285" i="27"/>
  <c r="B285" i="27"/>
  <c r="U284" i="27"/>
  <c r="T284" i="27"/>
  <c r="S284" i="27"/>
  <c r="R284" i="27"/>
  <c r="Q284" i="27"/>
  <c r="P284" i="27"/>
  <c r="O284" i="27"/>
  <c r="N284" i="27"/>
  <c r="M284" i="27"/>
  <c r="L284" i="27"/>
  <c r="K284" i="27"/>
  <c r="J284" i="27"/>
  <c r="I284" i="27"/>
  <c r="H284" i="27"/>
  <c r="G284" i="27"/>
  <c r="F284" i="27"/>
  <c r="E284" i="27"/>
  <c r="D284" i="27"/>
  <c r="C284" i="27"/>
  <c r="B284" i="27"/>
  <c r="U283" i="27"/>
  <c r="T283" i="27"/>
  <c r="S283" i="27"/>
  <c r="R283" i="27"/>
  <c r="Q283" i="27"/>
  <c r="P283" i="27"/>
  <c r="O283" i="27"/>
  <c r="N283" i="27"/>
  <c r="M283" i="27"/>
  <c r="L283" i="27"/>
  <c r="K283" i="27"/>
  <c r="J283" i="27"/>
  <c r="I283" i="27"/>
  <c r="H283" i="27"/>
  <c r="G283" i="27"/>
  <c r="F283" i="27"/>
  <c r="E283" i="27"/>
  <c r="D283" i="27"/>
  <c r="C283" i="27"/>
  <c r="B283" i="27"/>
  <c r="U282" i="27"/>
  <c r="T282" i="27"/>
  <c r="S282" i="27"/>
  <c r="R282" i="27"/>
  <c r="Q282" i="27"/>
  <c r="P282" i="27"/>
  <c r="O282" i="27"/>
  <c r="N282" i="27"/>
  <c r="M282" i="27"/>
  <c r="L282" i="27"/>
  <c r="K282" i="27"/>
  <c r="J282" i="27"/>
  <c r="I282" i="27"/>
  <c r="H282" i="27"/>
  <c r="G282" i="27"/>
  <c r="F282" i="27"/>
  <c r="E282" i="27"/>
  <c r="D282" i="27"/>
  <c r="C282" i="27"/>
  <c r="B282" i="27"/>
  <c r="U281" i="27"/>
  <c r="T281" i="27"/>
  <c r="S281" i="27"/>
  <c r="R281" i="27"/>
  <c r="Q281" i="27"/>
  <c r="P281" i="27"/>
  <c r="O281" i="27"/>
  <c r="N281" i="27"/>
  <c r="M281" i="27"/>
  <c r="L281" i="27"/>
  <c r="K281" i="27"/>
  <c r="J281" i="27"/>
  <c r="I281" i="27"/>
  <c r="H281" i="27"/>
  <c r="G281" i="27"/>
  <c r="F281" i="27"/>
  <c r="E281" i="27"/>
  <c r="D281" i="27"/>
  <c r="C281" i="27"/>
  <c r="B281" i="27"/>
  <c r="U280" i="27"/>
  <c r="T280" i="27"/>
  <c r="S280" i="27"/>
  <c r="R280" i="27"/>
  <c r="Q280" i="27"/>
  <c r="P280" i="27"/>
  <c r="O280" i="27"/>
  <c r="N280" i="27"/>
  <c r="M280" i="27"/>
  <c r="L280" i="27"/>
  <c r="K280" i="27"/>
  <c r="J280" i="27"/>
  <c r="I280" i="27"/>
  <c r="H280" i="27"/>
  <c r="G280" i="27"/>
  <c r="F280" i="27"/>
  <c r="E280" i="27"/>
  <c r="D280" i="27"/>
  <c r="C280" i="27"/>
  <c r="B280" i="27"/>
  <c r="U279" i="27"/>
  <c r="T279" i="27"/>
  <c r="S279" i="27"/>
  <c r="R279" i="27"/>
  <c r="Q279" i="27"/>
  <c r="P279" i="27"/>
  <c r="O279" i="27"/>
  <c r="N279" i="27"/>
  <c r="M279" i="27"/>
  <c r="L279" i="27"/>
  <c r="K279" i="27"/>
  <c r="J279" i="27"/>
  <c r="I279" i="27"/>
  <c r="H279" i="27"/>
  <c r="G279" i="27"/>
  <c r="F279" i="27"/>
  <c r="E279" i="27"/>
  <c r="D279" i="27"/>
  <c r="C279" i="27"/>
  <c r="B279" i="27"/>
  <c r="U278" i="27"/>
  <c r="T278" i="27"/>
  <c r="S278" i="27"/>
  <c r="R278" i="27"/>
  <c r="Q278" i="27"/>
  <c r="P278" i="27"/>
  <c r="O278" i="27"/>
  <c r="N278" i="27"/>
  <c r="M278" i="27"/>
  <c r="L278" i="27"/>
  <c r="K278" i="27"/>
  <c r="J278" i="27"/>
  <c r="I278" i="27"/>
  <c r="H278" i="27"/>
  <c r="G278" i="27"/>
  <c r="F278" i="27"/>
  <c r="E278" i="27"/>
  <c r="D278" i="27"/>
  <c r="C278" i="27"/>
  <c r="B278" i="27"/>
  <c r="U277" i="27"/>
  <c r="T277" i="27"/>
  <c r="S277" i="27"/>
  <c r="R277" i="27"/>
  <c r="Q277" i="27"/>
  <c r="P277" i="27"/>
  <c r="O277" i="27"/>
  <c r="N277" i="27"/>
  <c r="M277" i="27"/>
  <c r="L277" i="27"/>
  <c r="K277" i="27"/>
  <c r="J277" i="27"/>
  <c r="I277" i="27"/>
  <c r="H277" i="27"/>
  <c r="G277" i="27"/>
  <c r="F277" i="27"/>
  <c r="E277" i="27"/>
  <c r="D277" i="27"/>
  <c r="C277" i="27"/>
  <c r="B277" i="27"/>
  <c r="U276" i="27"/>
  <c r="T276" i="27"/>
  <c r="S276" i="27"/>
  <c r="R276" i="27"/>
  <c r="Q276" i="27"/>
  <c r="P276" i="27"/>
  <c r="O276" i="27"/>
  <c r="N276" i="27"/>
  <c r="M276" i="27"/>
  <c r="L276" i="27"/>
  <c r="K276" i="27"/>
  <c r="J276" i="27"/>
  <c r="I276" i="27"/>
  <c r="H276" i="27"/>
  <c r="G276" i="27"/>
  <c r="F276" i="27"/>
  <c r="E276" i="27"/>
  <c r="D276" i="27"/>
  <c r="C276" i="27"/>
  <c r="B276" i="27"/>
  <c r="U275" i="27"/>
  <c r="T275" i="27"/>
  <c r="S275" i="27"/>
  <c r="R275" i="27"/>
  <c r="Q275" i="27"/>
  <c r="P275" i="27"/>
  <c r="O275" i="27"/>
  <c r="N275" i="27"/>
  <c r="M275" i="27"/>
  <c r="L275" i="27"/>
  <c r="K275" i="27"/>
  <c r="J275" i="27"/>
  <c r="I275" i="27"/>
  <c r="H275" i="27"/>
  <c r="G275" i="27"/>
  <c r="F275" i="27"/>
  <c r="E275" i="27"/>
  <c r="D275" i="27"/>
  <c r="C275" i="27"/>
  <c r="B275" i="27"/>
  <c r="U274" i="27"/>
  <c r="T274" i="27"/>
  <c r="S274" i="27"/>
  <c r="R274" i="27"/>
  <c r="Q274" i="27"/>
  <c r="P274" i="27"/>
  <c r="O274" i="27"/>
  <c r="N274" i="27"/>
  <c r="M274" i="27"/>
  <c r="L274" i="27"/>
  <c r="K274" i="27"/>
  <c r="J274" i="27"/>
  <c r="I274" i="27"/>
  <c r="H274" i="27"/>
  <c r="G274" i="27"/>
  <c r="F274" i="27"/>
  <c r="E274" i="27"/>
  <c r="D274" i="27"/>
  <c r="C274" i="27"/>
  <c r="B274" i="27"/>
  <c r="U273" i="27"/>
  <c r="T273" i="27"/>
  <c r="S273" i="27"/>
  <c r="R273" i="27"/>
  <c r="Q273" i="27"/>
  <c r="P273" i="27"/>
  <c r="O273" i="27"/>
  <c r="N273" i="27"/>
  <c r="M273" i="27"/>
  <c r="L273" i="27"/>
  <c r="K273" i="27"/>
  <c r="J273" i="27"/>
  <c r="I273" i="27"/>
  <c r="H273" i="27"/>
  <c r="G273" i="27"/>
  <c r="F273" i="27"/>
  <c r="E273" i="27"/>
  <c r="D273" i="27"/>
  <c r="C273" i="27"/>
  <c r="B273" i="27"/>
  <c r="U272" i="27"/>
  <c r="T272" i="27"/>
  <c r="S272" i="27"/>
  <c r="R272" i="27"/>
  <c r="Q272" i="27"/>
  <c r="P272" i="27"/>
  <c r="O272" i="27"/>
  <c r="N272" i="27"/>
  <c r="M272" i="27"/>
  <c r="L272" i="27"/>
  <c r="K272" i="27"/>
  <c r="J272" i="27"/>
  <c r="I272" i="27"/>
  <c r="H272" i="27"/>
  <c r="G272" i="27"/>
  <c r="F272" i="27"/>
  <c r="E272" i="27"/>
  <c r="D272" i="27"/>
  <c r="C272" i="27"/>
  <c r="B272" i="27"/>
  <c r="U271" i="27"/>
  <c r="T271" i="27"/>
  <c r="S271" i="27"/>
  <c r="R271" i="27"/>
  <c r="Q271" i="27"/>
  <c r="P271" i="27"/>
  <c r="O271" i="27"/>
  <c r="N271" i="27"/>
  <c r="M271" i="27"/>
  <c r="L271" i="27"/>
  <c r="K271" i="27"/>
  <c r="J271" i="27"/>
  <c r="I271" i="27"/>
  <c r="H271" i="27"/>
  <c r="G271" i="27"/>
  <c r="F271" i="27"/>
  <c r="E271" i="27"/>
  <c r="D271" i="27"/>
  <c r="C271" i="27"/>
  <c r="B271" i="27"/>
  <c r="U270" i="27"/>
  <c r="T270" i="27"/>
  <c r="S270" i="27"/>
  <c r="R270" i="27"/>
  <c r="Q270" i="27"/>
  <c r="P270" i="27"/>
  <c r="O270" i="27"/>
  <c r="N270" i="27"/>
  <c r="M270" i="27"/>
  <c r="L270" i="27"/>
  <c r="K270" i="27"/>
  <c r="J270" i="27"/>
  <c r="I270" i="27"/>
  <c r="H270" i="27"/>
  <c r="G270" i="27"/>
  <c r="F270" i="27"/>
  <c r="E270" i="27"/>
  <c r="D270" i="27"/>
  <c r="C270" i="27"/>
  <c r="B270" i="27"/>
  <c r="U269" i="27"/>
  <c r="T269" i="27"/>
  <c r="S269" i="27"/>
  <c r="R269" i="27"/>
  <c r="Q269" i="27"/>
  <c r="P269" i="27"/>
  <c r="O269" i="27"/>
  <c r="N269" i="27"/>
  <c r="M269" i="27"/>
  <c r="L269" i="27"/>
  <c r="K269" i="27"/>
  <c r="J269" i="27"/>
  <c r="I269" i="27"/>
  <c r="H269" i="27"/>
  <c r="G269" i="27"/>
  <c r="F269" i="27"/>
  <c r="E269" i="27"/>
  <c r="D269" i="27"/>
  <c r="C269" i="27"/>
  <c r="B269" i="27"/>
  <c r="U268" i="27"/>
  <c r="T268" i="27"/>
  <c r="S268" i="27"/>
  <c r="R268" i="27"/>
  <c r="Q268" i="27"/>
  <c r="P268" i="27"/>
  <c r="O268" i="27"/>
  <c r="N268" i="27"/>
  <c r="M268" i="27"/>
  <c r="L268" i="27"/>
  <c r="K268" i="27"/>
  <c r="J268" i="27"/>
  <c r="I268" i="27"/>
  <c r="H268" i="27"/>
  <c r="G268" i="27"/>
  <c r="F268" i="27"/>
  <c r="E268" i="27"/>
  <c r="D268" i="27"/>
  <c r="C268" i="27"/>
  <c r="B268" i="27"/>
  <c r="U267" i="27"/>
  <c r="T267" i="27"/>
  <c r="S267" i="27"/>
  <c r="R267" i="27"/>
  <c r="Q267" i="27"/>
  <c r="P267" i="27"/>
  <c r="O267" i="27"/>
  <c r="N267" i="27"/>
  <c r="M267" i="27"/>
  <c r="L267" i="27"/>
  <c r="K267" i="27"/>
  <c r="J267" i="27"/>
  <c r="I267" i="27"/>
  <c r="H267" i="27"/>
  <c r="G267" i="27"/>
  <c r="F267" i="27"/>
  <c r="E267" i="27"/>
  <c r="D267" i="27"/>
  <c r="C267" i="27"/>
  <c r="B267" i="27"/>
  <c r="U266" i="27"/>
  <c r="T266" i="27"/>
  <c r="S266" i="27"/>
  <c r="R266" i="27"/>
  <c r="Q266" i="27"/>
  <c r="P266" i="27"/>
  <c r="O266" i="27"/>
  <c r="N266" i="27"/>
  <c r="M266" i="27"/>
  <c r="L266" i="27"/>
  <c r="K266" i="27"/>
  <c r="J266" i="27"/>
  <c r="I266" i="27"/>
  <c r="H266" i="27"/>
  <c r="G266" i="27"/>
  <c r="F266" i="27"/>
  <c r="E266" i="27"/>
  <c r="D266" i="27"/>
  <c r="C266" i="27"/>
  <c r="B266" i="27"/>
  <c r="U265" i="27"/>
  <c r="T265" i="27"/>
  <c r="S265" i="27"/>
  <c r="R265" i="27"/>
  <c r="Q265" i="27"/>
  <c r="P265" i="27"/>
  <c r="O265" i="27"/>
  <c r="N265" i="27"/>
  <c r="M265" i="27"/>
  <c r="L265" i="27"/>
  <c r="K265" i="27"/>
  <c r="J265" i="27"/>
  <c r="I265" i="27"/>
  <c r="H265" i="27"/>
  <c r="G265" i="27"/>
  <c r="F265" i="27"/>
  <c r="E265" i="27"/>
  <c r="D265" i="27"/>
  <c r="C265" i="27"/>
  <c r="B265" i="27"/>
  <c r="U264" i="27"/>
  <c r="T264" i="27"/>
  <c r="S264" i="27"/>
  <c r="R264" i="27"/>
  <c r="Q264" i="27"/>
  <c r="P264" i="27"/>
  <c r="O264" i="27"/>
  <c r="N264" i="27"/>
  <c r="M264" i="27"/>
  <c r="L264" i="27"/>
  <c r="K264" i="27"/>
  <c r="J264" i="27"/>
  <c r="I264" i="27"/>
  <c r="H264" i="27"/>
  <c r="G264" i="27"/>
  <c r="F264" i="27"/>
  <c r="E264" i="27"/>
  <c r="D264" i="27"/>
  <c r="C264" i="27"/>
  <c r="B264" i="27"/>
  <c r="U263" i="27"/>
  <c r="T263" i="27"/>
  <c r="S263" i="27"/>
  <c r="R263" i="27"/>
  <c r="Q263" i="27"/>
  <c r="P263" i="27"/>
  <c r="O263" i="27"/>
  <c r="N263" i="27"/>
  <c r="M263" i="27"/>
  <c r="L263" i="27"/>
  <c r="K263" i="27"/>
  <c r="J263" i="27"/>
  <c r="I263" i="27"/>
  <c r="H263" i="27"/>
  <c r="G263" i="27"/>
  <c r="F263" i="27"/>
  <c r="E263" i="27"/>
  <c r="D263" i="27"/>
  <c r="C263" i="27"/>
  <c r="B263" i="27"/>
  <c r="U262" i="27"/>
  <c r="T262" i="27"/>
  <c r="S262" i="27"/>
  <c r="R262" i="27"/>
  <c r="Q262" i="27"/>
  <c r="P262" i="27"/>
  <c r="O262" i="27"/>
  <c r="N262" i="27"/>
  <c r="M262" i="27"/>
  <c r="L262" i="27"/>
  <c r="K262" i="27"/>
  <c r="J262" i="27"/>
  <c r="I262" i="27"/>
  <c r="H262" i="27"/>
  <c r="G262" i="27"/>
  <c r="F262" i="27"/>
  <c r="E262" i="27"/>
  <c r="D262" i="27"/>
  <c r="C262" i="27"/>
  <c r="B262" i="27"/>
  <c r="U261" i="27"/>
  <c r="T261" i="27"/>
  <c r="S261" i="27"/>
  <c r="R261" i="27"/>
  <c r="Q261" i="27"/>
  <c r="P261" i="27"/>
  <c r="O261" i="27"/>
  <c r="N261" i="27"/>
  <c r="M261" i="27"/>
  <c r="L261" i="27"/>
  <c r="K261" i="27"/>
  <c r="J261" i="27"/>
  <c r="I261" i="27"/>
  <c r="H261" i="27"/>
  <c r="G261" i="27"/>
  <c r="F261" i="27"/>
  <c r="E261" i="27"/>
  <c r="D261" i="27"/>
  <c r="C261" i="27"/>
  <c r="B261" i="27"/>
  <c r="U260" i="27"/>
  <c r="T260" i="27"/>
  <c r="S260" i="27"/>
  <c r="R260" i="27"/>
  <c r="Q260" i="27"/>
  <c r="P260" i="27"/>
  <c r="O260" i="27"/>
  <c r="N260" i="27"/>
  <c r="M260" i="27"/>
  <c r="L260" i="27"/>
  <c r="K260" i="27"/>
  <c r="J260" i="27"/>
  <c r="I260" i="27"/>
  <c r="H260" i="27"/>
  <c r="G260" i="27"/>
  <c r="F260" i="27"/>
  <c r="E260" i="27"/>
  <c r="D260" i="27"/>
  <c r="C260" i="27"/>
  <c r="B260" i="27"/>
  <c r="U259" i="27"/>
  <c r="T259" i="27"/>
  <c r="S259" i="27"/>
  <c r="R259" i="27"/>
  <c r="Q259" i="27"/>
  <c r="P259" i="27"/>
  <c r="O259" i="27"/>
  <c r="N259" i="27"/>
  <c r="M259" i="27"/>
  <c r="L259" i="27"/>
  <c r="K259" i="27"/>
  <c r="J259" i="27"/>
  <c r="I259" i="27"/>
  <c r="H259" i="27"/>
  <c r="G259" i="27"/>
  <c r="F259" i="27"/>
  <c r="E259" i="27"/>
  <c r="D259" i="27"/>
  <c r="C259" i="27"/>
  <c r="B259" i="27"/>
  <c r="U258" i="27"/>
  <c r="T258" i="27"/>
  <c r="S258" i="27"/>
  <c r="R258" i="27"/>
  <c r="Q258" i="27"/>
  <c r="P258" i="27"/>
  <c r="O258" i="27"/>
  <c r="N258" i="27"/>
  <c r="M258" i="27"/>
  <c r="L258" i="27"/>
  <c r="K258" i="27"/>
  <c r="J258" i="27"/>
  <c r="I258" i="27"/>
  <c r="H258" i="27"/>
  <c r="G258" i="27"/>
  <c r="F258" i="27"/>
  <c r="E258" i="27"/>
  <c r="D258" i="27"/>
  <c r="C258" i="27"/>
  <c r="B258" i="27"/>
  <c r="U257" i="27"/>
  <c r="T257" i="27"/>
  <c r="S257" i="27"/>
  <c r="R257" i="27"/>
  <c r="Q257" i="27"/>
  <c r="P257" i="27"/>
  <c r="O257" i="27"/>
  <c r="N257" i="27"/>
  <c r="M257" i="27"/>
  <c r="L257" i="27"/>
  <c r="K257" i="27"/>
  <c r="J257" i="27"/>
  <c r="I257" i="27"/>
  <c r="H257" i="27"/>
  <c r="G257" i="27"/>
  <c r="F257" i="27"/>
  <c r="E257" i="27"/>
  <c r="D257" i="27"/>
  <c r="C257" i="27"/>
  <c r="B257" i="27"/>
  <c r="U256" i="27"/>
  <c r="T256" i="27"/>
  <c r="S256" i="27"/>
  <c r="R256" i="27"/>
  <c r="Q256" i="27"/>
  <c r="P256" i="27"/>
  <c r="O256" i="27"/>
  <c r="N256" i="27"/>
  <c r="M256" i="27"/>
  <c r="L256" i="27"/>
  <c r="K256" i="27"/>
  <c r="J256" i="27"/>
  <c r="I256" i="27"/>
  <c r="H256" i="27"/>
  <c r="G256" i="27"/>
  <c r="F256" i="27"/>
  <c r="E256" i="27"/>
  <c r="D256" i="27"/>
  <c r="C256" i="27"/>
  <c r="B256" i="27"/>
  <c r="U255" i="27"/>
  <c r="T255" i="27"/>
  <c r="S255" i="27"/>
  <c r="R255" i="27"/>
  <c r="Q255" i="27"/>
  <c r="P255" i="27"/>
  <c r="O255" i="27"/>
  <c r="N255" i="27"/>
  <c r="M255" i="27"/>
  <c r="L255" i="27"/>
  <c r="K255" i="27"/>
  <c r="J255" i="27"/>
  <c r="I255" i="27"/>
  <c r="H255" i="27"/>
  <c r="G255" i="27"/>
  <c r="F255" i="27"/>
  <c r="E255" i="27"/>
  <c r="D255" i="27"/>
  <c r="C255" i="27"/>
  <c r="B255" i="27"/>
  <c r="U254" i="27"/>
  <c r="T254" i="27"/>
  <c r="S254" i="27"/>
  <c r="R254" i="27"/>
  <c r="Q254" i="27"/>
  <c r="P254" i="27"/>
  <c r="O254" i="27"/>
  <c r="N254" i="27"/>
  <c r="M254" i="27"/>
  <c r="L254" i="27"/>
  <c r="K254" i="27"/>
  <c r="J254" i="27"/>
  <c r="I254" i="27"/>
  <c r="H254" i="27"/>
  <c r="G254" i="27"/>
  <c r="F254" i="27"/>
  <c r="E254" i="27"/>
  <c r="D254" i="27"/>
  <c r="C254" i="27"/>
  <c r="B254" i="27"/>
  <c r="U253" i="27"/>
  <c r="T253" i="27"/>
  <c r="S253" i="27"/>
  <c r="R253" i="27"/>
  <c r="Q253" i="27"/>
  <c r="P253" i="27"/>
  <c r="O253" i="27"/>
  <c r="N253" i="27"/>
  <c r="M253" i="27"/>
  <c r="L253" i="27"/>
  <c r="K253" i="27"/>
  <c r="J253" i="27"/>
  <c r="I253" i="27"/>
  <c r="H253" i="27"/>
  <c r="G253" i="27"/>
  <c r="F253" i="27"/>
  <c r="E253" i="27"/>
  <c r="D253" i="27"/>
  <c r="C253" i="27"/>
  <c r="B253" i="27"/>
  <c r="U252" i="27"/>
  <c r="T252" i="27"/>
  <c r="S252" i="27"/>
  <c r="R252" i="27"/>
  <c r="Q252" i="27"/>
  <c r="P252" i="27"/>
  <c r="O252" i="27"/>
  <c r="N252" i="27"/>
  <c r="M252" i="27"/>
  <c r="L252" i="27"/>
  <c r="K252" i="27"/>
  <c r="J252" i="27"/>
  <c r="I252" i="27"/>
  <c r="H252" i="27"/>
  <c r="G252" i="27"/>
  <c r="F252" i="27"/>
  <c r="E252" i="27"/>
  <c r="D252" i="27"/>
  <c r="C252" i="27"/>
  <c r="B252" i="27"/>
  <c r="U251" i="27"/>
  <c r="T251" i="27"/>
  <c r="S251" i="27"/>
  <c r="R251" i="27"/>
  <c r="Q251" i="27"/>
  <c r="P251" i="27"/>
  <c r="O251" i="27"/>
  <c r="N251" i="27"/>
  <c r="M251" i="27"/>
  <c r="L251" i="27"/>
  <c r="K251" i="27"/>
  <c r="J251" i="27"/>
  <c r="I251" i="27"/>
  <c r="H251" i="27"/>
  <c r="G251" i="27"/>
  <c r="F251" i="27"/>
  <c r="E251" i="27"/>
  <c r="D251" i="27"/>
  <c r="C251" i="27"/>
  <c r="B251" i="27"/>
  <c r="U250" i="27"/>
  <c r="T250" i="27"/>
  <c r="S250" i="27"/>
  <c r="R250" i="27"/>
  <c r="Q250" i="27"/>
  <c r="P250" i="27"/>
  <c r="O250" i="27"/>
  <c r="N250" i="27"/>
  <c r="M250" i="27"/>
  <c r="L250" i="27"/>
  <c r="K250" i="27"/>
  <c r="J250" i="27"/>
  <c r="I250" i="27"/>
  <c r="H250" i="27"/>
  <c r="G250" i="27"/>
  <c r="F250" i="27"/>
  <c r="E250" i="27"/>
  <c r="D250" i="27"/>
  <c r="C250" i="27"/>
  <c r="B250" i="27"/>
  <c r="U249" i="27"/>
  <c r="T249" i="27"/>
  <c r="S249" i="27"/>
  <c r="R249" i="27"/>
  <c r="Q249" i="27"/>
  <c r="P249" i="27"/>
  <c r="O249" i="27"/>
  <c r="N249" i="27"/>
  <c r="M249" i="27"/>
  <c r="L249" i="27"/>
  <c r="K249" i="27"/>
  <c r="J249" i="27"/>
  <c r="I249" i="27"/>
  <c r="H249" i="27"/>
  <c r="G249" i="27"/>
  <c r="F249" i="27"/>
  <c r="E249" i="27"/>
  <c r="D249" i="27"/>
  <c r="C249" i="27"/>
  <c r="B249" i="27"/>
  <c r="U248" i="27"/>
  <c r="T248" i="27"/>
  <c r="S248" i="27"/>
  <c r="R248" i="27"/>
  <c r="Q248" i="27"/>
  <c r="P248" i="27"/>
  <c r="O248" i="27"/>
  <c r="N248" i="27"/>
  <c r="M248" i="27"/>
  <c r="L248" i="27"/>
  <c r="K248" i="27"/>
  <c r="J248" i="27"/>
  <c r="I248" i="27"/>
  <c r="H248" i="27"/>
  <c r="G248" i="27"/>
  <c r="F248" i="27"/>
  <c r="E248" i="27"/>
  <c r="D248" i="27"/>
  <c r="C248" i="27"/>
  <c r="B248" i="27"/>
  <c r="U247" i="27"/>
  <c r="T247" i="27"/>
  <c r="S247" i="27"/>
  <c r="R247" i="27"/>
  <c r="Q247" i="27"/>
  <c r="P247" i="27"/>
  <c r="O247" i="27"/>
  <c r="N247" i="27"/>
  <c r="M247" i="27"/>
  <c r="L247" i="27"/>
  <c r="K247" i="27"/>
  <c r="J247" i="27"/>
  <c r="I247" i="27"/>
  <c r="H247" i="27"/>
  <c r="G247" i="27"/>
  <c r="F247" i="27"/>
  <c r="E247" i="27"/>
  <c r="D247" i="27"/>
  <c r="C247" i="27"/>
  <c r="B247" i="27"/>
  <c r="U246" i="27"/>
  <c r="T246" i="27"/>
  <c r="S246" i="27"/>
  <c r="R246" i="27"/>
  <c r="Q246" i="27"/>
  <c r="P246" i="27"/>
  <c r="O246" i="27"/>
  <c r="N246" i="27"/>
  <c r="M246" i="27"/>
  <c r="L246" i="27"/>
  <c r="K246" i="27"/>
  <c r="J246" i="27"/>
  <c r="I246" i="27"/>
  <c r="H246" i="27"/>
  <c r="G246" i="27"/>
  <c r="F246" i="27"/>
  <c r="E246" i="27"/>
  <c r="D246" i="27"/>
  <c r="C246" i="27"/>
  <c r="B246" i="27"/>
  <c r="U245" i="27"/>
  <c r="T245" i="27"/>
  <c r="S245" i="27"/>
  <c r="R245" i="27"/>
  <c r="Q245" i="27"/>
  <c r="P245" i="27"/>
  <c r="O245" i="27"/>
  <c r="N245" i="27"/>
  <c r="M245" i="27"/>
  <c r="L245" i="27"/>
  <c r="K245" i="27"/>
  <c r="J245" i="27"/>
  <c r="I245" i="27"/>
  <c r="H245" i="27"/>
  <c r="G245" i="27"/>
  <c r="F245" i="27"/>
  <c r="E245" i="27"/>
  <c r="D245" i="27"/>
  <c r="C245" i="27"/>
  <c r="B245" i="27"/>
  <c r="U244" i="27"/>
  <c r="T244" i="27"/>
  <c r="S244" i="27"/>
  <c r="R244" i="27"/>
  <c r="Q244" i="27"/>
  <c r="P244" i="27"/>
  <c r="O244" i="27"/>
  <c r="N244" i="27"/>
  <c r="M244" i="27"/>
  <c r="L244" i="27"/>
  <c r="K244" i="27"/>
  <c r="J244" i="27"/>
  <c r="I244" i="27"/>
  <c r="H244" i="27"/>
  <c r="G244" i="27"/>
  <c r="F244" i="27"/>
  <c r="E244" i="27"/>
  <c r="D244" i="27"/>
  <c r="C244" i="27"/>
  <c r="B244" i="27"/>
  <c r="U243" i="27"/>
  <c r="T243" i="27"/>
  <c r="S243" i="27"/>
  <c r="R243" i="27"/>
  <c r="Q243" i="27"/>
  <c r="P243" i="27"/>
  <c r="O243" i="27"/>
  <c r="N243" i="27"/>
  <c r="M243" i="27"/>
  <c r="L243" i="27"/>
  <c r="K243" i="27"/>
  <c r="J243" i="27"/>
  <c r="I243" i="27"/>
  <c r="H243" i="27"/>
  <c r="G243" i="27"/>
  <c r="F243" i="27"/>
  <c r="E243" i="27"/>
  <c r="D243" i="27"/>
  <c r="C243" i="27"/>
  <c r="B243" i="27"/>
  <c r="U242" i="27"/>
  <c r="T242" i="27"/>
  <c r="S242" i="27"/>
  <c r="R242" i="27"/>
  <c r="Q242" i="27"/>
  <c r="P242" i="27"/>
  <c r="O242" i="27"/>
  <c r="N242" i="27"/>
  <c r="M242" i="27"/>
  <c r="L242" i="27"/>
  <c r="K242" i="27"/>
  <c r="J242" i="27"/>
  <c r="I242" i="27"/>
  <c r="H242" i="27"/>
  <c r="G242" i="27"/>
  <c r="F242" i="27"/>
  <c r="E242" i="27"/>
  <c r="D242" i="27"/>
  <c r="C242" i="27"/>
  <c r="B242" i="27"/>
  <c r="U241" i="27"/>
  <c r="T241" i="27"/>
  <c r="S241" i="27"/>
  <c r="R241" i="27"/>
  <c r="Q241" i="27"/>
  <c r="P241" i="27"/>
  <c r="O241" i="27"/>
  <c r="N241" i="27"/>
  <c r="M241" i="27"/>
  <c r="L241" i="27"/>
  <c r="K241" i="27"/>
  <c r="J241" i="27"/>
  <c r="I241" i="27"/>
  <c r="H241" i="27"/>
  <c r="G241" i="27"/>
  <c r="F241" i="27"/>
  <c r="E241" i="27"/>
  <c r="D241" i="27"/>
  <c r="C241" i="27"/>
  <c r="B241" i="27"/>
  <c r="U240" i="27"/>
  <c r="T240" i="27"/>
  <c r="S240" i="27"/>
  <c r="R240" i="27"/>
  <c r="Q240" i="27"/>
  <c r="P240" i="27"/>
  <c r="O240" i="27"/>
  <c r="N240" i="27"/>
  <c r="M240" i="27"/>
  <c r="L240" i="27"/>
  <c r="K240" i="27"/>
  <c r="J240" i="27"/>
  <c r="I240" i="27"/>
  <c r="H240" i="27"/>
  <c r="G240" i="27"/>
  <c r="F240" i="27"/>
  <c r="E240" i="27"/>
  <c r="D240" i="27"/>
  <c r="C240" i="27"/>
  <c r="B240" i="27"/>
  <c r="U239" i="27"/>
  <c r="T239" i="27"/>
  <c r="S239" i="27"/>
  <c r="R239" i="27"/>
  <c r="Q239" i="27"/>
  <c r="P239" i="27"/>
  <c r="O239" i="27"/>
  <c r="N239" i="27"/>
  <c r="M239" i="27"/>
  <c r="L239" i="27"/>
  <c r="K239" i="27"/>
  <c r="J239" i="27"/>
  <c r="I239" i="27"/>
  <c r="H239" i="27"/>
  <c r="G239" i="27"/>
  <c r="F239" i="27"/>
  <c r="E239" i="27"/>
  <c r="D239" i="27"/>
  <c r="C239" i="27"/>
  <c r="B239" i="27"/>
  <c r="U238" i="27"/>
  <c r="T238" i="27"/>
  <c r="S238" i="27"/>
  <c r="R238" i="27"/>
  <c r="Q238" i="27"/>
  <c r="P238" i="27"/>
  <c r="O238" i="27"/>
  <c r="N238" i="27"/>
  <c r="M238" i="27"/>
  <c r="L238" i="27"/>
  <c r="K238" i="27"/>
  <c r="J238" i="27"/>
  <c r="I238" i="27"/>
  <c r="H238" i="27"/>
  <c r="G238" i="27"/>
  <c r="F238" i="27"/>
  <c r="E238" i="27"/>
  <c r="D238" i="27"/>
  <c r="C238" i="27"/>
  <c r="B238" i="27"/>
  <c r="U237" i="27"/>
  <c r="T237" i="27"/>
  <c r="S237" i="27"/>
  <c r="R237" i="27"/>
  <c r="Q237" i="27"/>
  <c r="P237" i="27"/>
  <c r="O237" i="27"/>
  <c r="N237" i="27"/>
  <c r="M237" i="27"/>
  <c r="L237" i="27"/>
  <c r="K237" i="27"/>
  <c r="J237" i="27"/>
  <c r="I237" i="27"/>
  <c r="H237" i="27"/>
  <c r="G237" i="27"/>
  <c r="F237" i="27"/>
  <c r="E237" i="27"/>
  <c r="D237" i="27"/>
  <c r="C237" i="27"/>
  <c r="B237" i="27"/>
  <c r="U236" i="27"/>
  <c r="T236" i="27"/>
  <c r="S236" i="27"/>
  <c r="R236" i="27"/>
  <c r="Q236" i="27"/>
  <c r="P236" i="27"/>
  <c r="O236" i="27"/>
  <c r="N236" i="27"/>
  <c r="M236" i="27"/>
  <c r="L236" i="27"/>
  <c r="K236" i="27"/>
  <c r="J236" i="27"/>
  <c r="I236" i="27"/>
  <c r="H236" i="27"/>
  <c r="G236" i="27"/>
  <c r="F236" i="27"/>
  <c r="E236" i="27"/>
  <c r="D236" i="27"/>
  <c r="C236" i="27"/>
  <c r="B236" i="27"/>
  <c r="U235" i="27"/>
  <c r="T235" i="27"/>
  <c r="S235" i="27"/>
  <c r="R235" i="27"/>
  <c r="Q235" i="27"/>
  <c r="P235" i="27"/>
  <c r="O235" i="27"/>
  <c r="N235" i="27"/>
  <c r="M235" i="27"/>
  <c r="L235" i="27"/>
  <c r="K235" i="27"/>
  <c r="J235" i="27"/>
  <c r="I235" i="27"/>
  <c r="H235" i="27"/>
  <c r="G235" i="27"/>
  <c r="F235" i="27"/>
  <c r="E235" i="27"/>
  <c r="D235" i="27"/>
  <c r="C235" i="27"/>
  <c r="C72" i="27"/>
  <c r="D72" i="27"/>
  <c r="E72" i="27"/>
  <c r="F72" i="27"/>
  <c r="G72" i="27"/>
  <c r="H72" i="27"/>
  <c r="I72" i="27"/>
  <c r="J72" i="27"/>
  <c r="K72" i="27"/>
  <c r="L72" i="27"/>
  <c r="M72" i="27"/>
  <c r="N72" i="27"/>
  <c r="O72" i="27"/>
  <c r="P72" i="27"/>
  <c r="Q72" i="27"/>
  <c r="R72" i="27"/>
  <c r="S72" i="27"/>
  <c r="T72" i="27"/>
  <c r="U72" i="27"/>
  <c r="B72" i="27"/>
  <c r="B235" i="27"/>
  <c r="E7" i="45"/>
  <c r="E8" i="45"/>
  <c r="E9" i="45"/>
  <c r="E10" i="45"/>
  <c r="E11" i="45"/>
  <c r="E12" i="45"/>
  <c r="E13" i="45"/>
  <c r="E14" i="45"/>
  <c r="E15" i="45"/>
  <c r="E16" i="45"/>
  <c r="E17" i="45"/>
  <c r="E18" i="45"/>
  <c r="E19" i="45"/>
  <c r="E20" i="45"/>
  <c r="E21" i="45"/>
  <c r="E22" i="45"/>
  <c r="E23" i="45"/>
  <c r="E24" i="45"/>
  <c r="E25" i="45"/>
  <c r="E26" i="45"/>
  <c r="E27" i="45"/>
  <c r="E28" i="45"/>
  <c r="E29" i="45"/>
  <c r="E30" i="45"/>
  <c r="E31" i="45"/>
  <c r="E32" i="45"/>
  <c r="E33" i="45"/>
  <c r="E34" i="45"/>
  <c r="E35" i="45"/>
  <c r="E36" i="45"/>
  <c r="E37" i="45"/>
  <c r="E38" i="45"/>
  <c r="E39" i="45"/>
  <c r="E40" i="45"/>
  <c r="E41" i="45"/>
  <c r="E42" i="45"/>
  <c r="E43" i="45"/>
  <c r="E44" i="45"/>
  <c r="E45" i="45"/>
  <c r="E46" i="45"/>
  <c r="E47" i="45"/>
  <c r="E48" i="45"/>
  <c r="E49" i="45"/>
  <c r="E50" i="45"/>
  <c r="E51" i="45"/>
  <c r="E52" i="45"/>
  <c r="E53" i="45"/>
  <c r="E54" i="45"/>
  <c r="E55" i="45"/>
  <c r="E56" i="45"/>
  <c r="E57" i="45"/>
  <c r="E58" i="45"/>
  <c r="E59" i="45"/>
  <c r="E60" i="45"/>
  <c r="E61" i="45"/>
  <c r="E62" i="45"/>
  <c r="E63" i="45"/>
  <c r="E64" i="45"/>
  <c r="E65" i="45"/>
  <c r="E66" i="45"/>
  <c r="E67" i="45"/>
  <c r="E68" i="45"/>
  <c r="E69" i="45"/>
  <c r="E70" i="45"/>
  <c r="E71" i="45"/>
  <c r="E72" i="45"/>
  <c r="E73" i="45"/>
  <c r="E74" i="45"/>
  <c r="E75" i="45"/>
  <c r="E76" i="45"/>
  <c r="E77" i="45"/>
  <c r="E78" i="45"/>
  <c r="E79" i="45"/>
  <c r="E80" i="45"/>
  <c r="E81" i="45"/>
  <c r="E82" i="45"/>
  <c r="E83" i="45"/>
  <c r="E84" i="45"/>
  <c r="E85" i="45"/>
  <c r="E86" i="45"/>
  <c r="E87" i="45"/>
  <c r="E88" i="45"/>
  <c r="E89" i="45"/>
  <c r="E90" i="45"/>
  <c r="E91" i="45"/>
  <c r="E92" i="45"/>
  <c r="E93" i="45"/>
  <c r="E94" i="45"/>
  <c r="E95" i="45"/>
  <c r="E96" i="45"/>
  <c r="E97" i="45"/>
  <c r="E98" i="45"/>
  <c r="E99" i="45"/>
  <c r="E100" i="45"/>
  <c r="E101" i="45"/>
  <c r="E102" i="45"/>
  <c r="E103" i="45"/>
  <c r="E104" i="45"/>
  <c r="E105" i="45"/>
  <c r="E106" i="45"/>
  <c r="E107" i="45"/>
  <c r="E108" i="45"/>
  <c r="E109" i="45"/>
  <c r="E110" i="45"/>
  <c r="E111" i="45"/>
  <c r="E112" i="45"/>
  <c r="E113" i="45"/>
  <c r="E114" i="45"/>
  <c r="E115" i="45"/>
  <c r="E116" i="45"/>
  <c r="E117" i="45"/>
  <c r="E118" i="45"/>
  <c r="E119" i="45"/>
  <c r="E120" i="45"/>
  <c r="E121" i="45"/>
  <c r="E122" i="45"/>
  <c r="E123" i="45"/>
  <c r="E124" i="45"/>
  <c r="E125" i="45"/>
  <c r="E126" i="45"/>
  <c r="E127" i="45"/>
  <c r="E128" i="45"/>
  <c r="E129" i="45"/>
  <c r="E130" i="45"/>
  <c r="E131" i="45"/>
  <c r="E132" i="45"/>
  <c r="E133" i="45"/>
  <c r="E134" i="45"/>
  <c r="E135" i="45"/>
  <c r="E136" i="45"/>
  <c r="E137" i="45"/>
  <c r="E138" i="45"/>
  <c r="E139" i="45"/>
  <c r="E140" i="45"/>
  <c r="E141" i="45"/>
  <c r="E142" i="45"/>
  <c r="E143" i="45"/>
  <c r="E144" i="45"/>
  <c r="E145" i="45"/>
  <c r="E146" i="45"/>
  <c r="E147" i="45"/>
  <c r="E148" i="45"/>
  <c r="E149" i="45"/>
  <c r="E150" i="45"/>
  <c r="E151" i="45"/>
  <c r="E152" i="45"/>
  <c r="E153" i="45"/>
  <c r="E154" i="45"/>
  <c r="E155" i="45"/>
  <c r="E156" i="45"/>
  <c r="E157" i="45"/>
  <c r="E158" i="45"/>
  <c r="E159" i="45"/>
  <c r="E160" i="45"/>
  <c r="E161" i="45"/>
  <c r="E162" i="45"/>
  <c r="E163" i="45"/>
  <c r="E164" i="45"/>
  <c r="E165" i="45"/>
  <c r="E166" i="45"/>
  <c r="E167" i="45"/>
  <c r="E168" i="45"/>
  <c r="E169" i="45"/>
  <c r="E170" i="45"/>
  <c r="E171" i="45"/>
  <c r="E172" i="45"/>
  <c r="E173" i="45"/>
  <c r="E174" i="45"/>
  <c r="E175" i="45"/>
  <c r="E176" i="45"/>
  <c r="E177" i="45"/>
  <c r="E178" i="45"/>
  <c r="E179" i="45"/>
  <c r="E180" i="45"/>
  <c r="E181" i="45"/>
  <c r="E182" i="45"/>
  <c r="E183" i="45"/>
  <c r="E184" i="45"/>
  <c r="E185" i="45"/>
  <c r="E186" i="45"/>
  <c r="E187" i="45"/>
  <c r="E188" i="45"/>
  <c r="E189" i="45"/>
  <c r="E190" i="45"/>
  <c r="E191" i="45"/>
  <c r="E192" i="45"/>
  <c r="E193" i="45"/>
  <c r="E194" i="45"/>
  <c r="E195" i="45"/>
  <c r="E196" i="45"/>
  <c r="E197" i="45"/>
  <c r="E198" i="45"/>
  <c r="E199" i="45"/>
  <c r="E200" i="45"/>
  <c r="E201" i="45"/>
  <c r="E202" i="45"/>
  <c r="E203" i="45"/>
  <c r="E204" i="45"/>
  <c r="E6" i="45"/>
  <c r="U455" i="25"/>
  <c r="T455" i="25"/>
  <c r="S455" i="25"/>
  <c r="R455" i="25"/>
  <c r="Q455" i="25"/>
  <c r="P455" i="25"/>
  <c r="O455" i="25"/>
  <c r="N455" i="25"/>
  <c r="M455" i="25"/>
  <c r="L455" i="25"/>
  <c r="K455" i="25"/>
  <c r="J455" i="25"/>
  <c r="I455" i="25"/>
  <c r="H455" i="25"/>
  <c r="G455" i="25"/>
  <c r="F455" i="25"/>
  <c r="E455" i="25"/>
  <c r="D455" i="25"/>
  <c r="C455" i="25"/>
  <c r="B455" i="25"/>
  <c r="U454" i="25"/>
  <c r="T454" i="25"/>
  <c r="S454" i="25"/>
  <c r="R454" i="25"/>
  <c r="Q454" i="25"/>
  <c r="P454" i="25"/>
  <c r="O454" i="25"/>
  <c r="N454" i="25"/>
  <c r="M454" i="25"/>
  <c r="L454" i="25"/>
  <c r="K454" i="25"/>
  <c r="J454" i="25"/>
  <c r="I454" i="25"/>
  <c r="H454" i="25"/>
  <c r="G454" i="25"/>
  <c r="F454" i="25"/>
  <c r="E454" i="25"/>
  <c r="D454" i="25"/>
  <c r="C454" i="25"/>
  <c r="B454" i="25"/>
  <c r="U453" i="25"/>
  <c r="T453" i="25"/>
  <c r="S453" i="25"/>
  <c r="R453" i="25"/>
  <c r="Q453" i="25"/>
  <c r="P453" i="25"/>
  <c r="O453" i="25"/>
  <c r="N453" i="25"/>
  <c r="M453" i="25"/>
  <c r="L453" i="25"/>
  <c r="K453" i="25"/>
  <c r="J453" i="25"/>
  <c r="I453" i="25"/>
  <c r="H453" i="25"/>
  <c r="G453" i="25"/>
  <c r="F453" i="25"/>
  <c r="E453" i="25"/>
  <c r="D453" i="25"/>
  <c r="C453" i="25"/>
  <c r="B453" i="25"/>
  <c r="U452" i="25"/>
  <c r="T452" i="25"/>
  <c r="S452" i="25"/>
  <c r="R452" i="25"/>
  <c r="Q452" i="25"/>
  <c r="P452" i="25"/>
  <c r="O452" i="25"/>
  <c r="N452" i="25"/>
  <c r="M452" i="25"/>
  <c r="L452" i="25"/>
  <c r="K452" i="25"/>
  <c r="J452" i="25"/>
  <c r="I452" i="25"/>
  <c r="H452" i="25"/>
  <c r="G452" i="25"/>
  <c r="F452" i="25"/>
  <c r="E452" i="25"/>
  <c r="D452" i="25"/>
  <c r="C452" i="25"/>
  <c r="B452" i="25"/>
  <c r="U451" i="25"/>
  <c r="T451" i="25"/>
  <c r="S451" i="25"/>
  <c r="R451" i="25"/>
  <c r="Q451" i="25"/>
  <c r="P451" i="25"/>
  <c r="O451" i="25"/>
  <c r="N451" i="25"/>
  <c r="M451" i="25"/>
  <c r="L451" i="25"/>
  <c r="K451" i="25"/>
  <c r="J451" i="25"/>
  <c r="I451" i="25"/>
  <c r="H451" i="25"/>
  <c r="G451" i="25"/>
  <c r="F451" i="25"/>
  <c r="E451" i="25"/>
  <c r="D451" i="25"/>
  <c r="C451" i="25"/>
  <c r="B451" i="25"/>
  <c r="U450" i="25"/>
  <c r="T450" i="25"/>
  <c r="S450" i="25"/>
  <c r="R450" i="25"/>
  <c r="Q450" i="25"/>
  <c r="P450" i="25"/>
  <c r="O450" i="25"/>
  <c r="N450" i="25"/>
  <c r="M450" i="25"/>
  <c r="L450" i="25"/>
  <c r="K450" i="25"/>
  <c r="J450" i="25"/>
  <c r="I450" i="25"/>
  <c r="H450" i="25"/>
  <c r="G450" i="25"/>
  <c r="F450" i="25"/>
  <c r="E450" i="25"/>
  <c r="D450" i="25"/>
  <c r="C450" i="25"/>
  <c r="B450" i="25"/>
  <c r="U449" i="25"/>
  <c r="T449" i="25"/>
  <c r="S449" i="25"/>
  <c r="R449" i="25"/>
  <c r="Q449" i="25"/>
  <c r="P449" i="25"/>
  <c r="O449" i="25"/>
  <c r="N449" i="25"/>
  <c r="M449" i="25"/>
  <c r="L449" i="25"/>
  <c r="K449" i="25"/>
  <c r="J449" i="25"/>
  <c r="I449" i="25"/>
  <c r="H449" i="25"/>
  <c r="G449" i="25"/>
  <c r="F449" i="25"/>
  <c r="E449" i="25"/>
  <c r="D449" i="25"/>
  <c r="C449" i="25"/>
  <c r="B449" i="25"/>
  <c r="U448" i="25"/>
  <c r="T448" i="25"/>
  <c r="S448" i="25"/>
  <c r="R448" i="25"/>
  <c r="Q448" i="25"/>
  <c r="P448" i="25"/>
  <c r="O448" i="25"/>
  <c r="N448" i="25"/>
  <c r="M448" i="25"/>
  <c r="L448" i="25"/>
  <c r="K448" i="25"/>
  <c r="J448" i="25"/>
  <c r="I448" i="25"/>
  <c r="H448" i="25"/>
  <c r="G448" i="25"/>
  <c r="F448" i="25"/>
  <c r="E448" i="25"/>
  <c r="D448" i="25"/>
  <c r="C448" i="25"/>
  <c r="B448" i="25"/>
  <c r="U447" i="25"/>
  <c r="T447" i="25"/>
  <c r="S447" i="25"/>
  <c r="R447" i="25"/>
  <c r="Q447" i="25"/>
  <c r="P447" i="25"/>
  <c r="O447" i="25"/>
  <c r="N447" i="25"/>
  <c r="M447" i="25"/>
  <c r="L447" i="25"/>
  <c r="K447" i="25"/>
  <c r="J447" i="25"/>
  <c r="I447" i="25"/>
  <c r="H447" i="25"/>
  <c r="G447" i="25"/>
  <c r="F447" i="25"/>
  <c r="E447" i="25"/>
  <c r="D447" i="25"/>
  <c r="C447" i="25"/>
  <c r="B447" i="25"/>
  <c r="U446" i="25"/>
  <c r="T446" i="25"/>
  <c r="S446" i="25"/>
  <c r="R446" i="25"/>
  <c r="Q446" i="25"/>
  <c r="P446" i="25"/>
  <c r="O446" i="25"/>
  <c r="N446" i="25"/>
  <c r="M446" i="25"/>
  <c r="L446" i="25"/>
  <c r="K446" i="25"/>
  <c r="J446" i="25"/>
  <c r="I446" i="25"/>
  <c r="H446" i="25"/>
  <c r="G446" i="25"/>
  <c r="F446" i="25"/>
  <c r="E446" i="25"/>
  <c r="D446" i="25"/>
  <c r="C446" i="25"/>
  <c r="B446" i="25"/>
  <c r="U445" i="25"/>
  <c r="T445" i="25"/>
  <c r="S445" i="25"/>
  <c r="R445" i="25"/>
  <c r="Q445" i="25"/>
  <c r="P445" i="25"/>
  <c r="O445" i="25"/>
  <c r="N445" i="25"/>
  <c r="M445" i="25"/>
  <c r="L445" i="25"/>
  <c r="K445" i="25"/>
  <c r="J445" i="25"/>
  <c r="I445" i="25"/>
  <c r="H445" i="25"/>
  <c r="G445" i="25"/>
  <c r="F445" i="25"/>
  <c r="E445" i="25"/>
  <c r="D445" i="25"/>
  <c r="C445" i="25"/>
  <c r="B445" i="25"/>
  <c r="U444" i="25"/>
  <c r="T444" i="25"/>
  <c r="S444" i="25"/>
  <c r="R444" i="25"/>
  <c r="Q444" i="25"/>
  <c r="P444" i="25"/>
  <c r="O444" i="25"/>
  <c r="N444" i="25"/>
  <c r="M444" i="25"/>
  <c r="L444" i="25"/>
  <c r="K444" i="25"/>
  <c r="J444" i="25"/>
  <c r="I444" i="25"/>
  <c r="H444" i="25"/>
  <c r="G444" i="25"/>
  <c r="F444" i="25"/>
  <c r="E444" i="25"/>
  <c r="D444" i="25"/>
  <c r="C444" i="25"/>
  <c r="B444" i="25"/>
  <c r="U443" i="25"/>
  <c r="T443" i="25"/>
  <c r="S443" i="25"/>
  <c r="R443" i="25"/>
  <c r="Q443" i="25"/>
  <c r="P443" i="25"/>
  <c r="O443" i="25"/>
  <c r="N443" i="25"/>
  <c r="M443" i="25"/>
  <c r="L443" i="25"/>
  <c r="K443" i="25"/>
  <c r="J443" i="25"/>
  <c r="I443" i="25"/>
  <c r="H443" i="25"/>
  <c r="G443" i="25"/>
  <c r="F443" i="25"/>
  <c r="E443" i="25"/>
  <c r="D443" i="25"/>
  <c r="C443" i="25"/>
  <c r="B443" i="25"/>
  <c r="U442" i="25"/>
  <c r="T442" i="25"/>
  <c r="S442" i="25"/>
  <c r="R442" i="25"/>
  <c r="Q442" i="25"/>
  <c r="P442" i="25"/>
  <c r="O442" i="25"/>
  <c r="N442" i="25"/>
  <c r="M442" i="25"/>
  <c r="L442" i="25"/>
  <c r="K442" i="25"/>
  <c r="J442" i="25"/>
  <c r="I442" i="25"/>
  <c r="H442" i="25"/>
  <c r="G442" i="25"/>
  <c r="F442" i="25"/>
  <c r="E442" i="25"/>
  <c r="D442" i="25"/>
  <c r="C442" i="25"/>
  <c r="B442" i="25"/>
  <c r="U441" i="25"/>
  <c r="T441" i="25"/>
  <c r="S441" i="25"/>
  <c r="R441" i="25"/>
  <c r="Q441" i="25"/>
  <c r="P441" i="25"/>
  <c r="O441" i="25"/>
  <c r="N441" i="25"/>
  <c r="M441" i="25"/>
  <c r="L441" i="25"/>
  <c r="K441" i="25"/>
  <c r="J441" i="25"/>
  <c r="I441" i="25"/>
  <c r="H441" i="25"/>
  <c r="G441" i="25"/>
  <c r="F441" i="25"/>
  <c r="E441" i="25"/>
  <c r="D441" i="25"/>
  <c r="C441" i="25"/>
  <c r="B441" i="25"/>
  <c r="U440" i="25"/>
  <c r="T440" i="25"/>
  <c r="S440" i="25"/>
  <c r="R440" i="25"/>
  <c r="Q440" i="25"/>
  <c r="P440" i="25"/>
  <c r="O440" i="25"/>
  <c r="N440" i="25"/>
  <c r="M440" i="25"/>
  <c r="L440" i="25"/>
  <c r="K440" i="25"/>
  <c r="J440" i="25"/>
  <c r="I440" i="25"/>
  <c r="H440" i="25"/>
  <c r="G440" i="25"/>
  <c r="F440" i="25"/>
  <c r="E440" i="25"/>
  <c r="D440" i="25"/>
  <c r="C440" i="25"/>
  <c r="B440" i="25"/>
  <c r="U439" i="25"/>
  <c r="T439" i="25"/>
  <c r="S439" i="25"/>
  <c r="R439" i="25"/>
  <c r="Q439" i="25"/>
  <c r="P439" i="25"/>
  <c r="O439" i="25"/>
  <c r="N439" i="25"/>
  <c r="M439" i="25"/>
  <c r="L439" i="25"/>
  <c r="K439" i="25"/>
  <c r="J439" i="25"/>
  <c r="I439" i="25"/>
  <c r="H439" i="25"/>
  <c r="G439" i="25"/>
  <c r="F439" i="25"/>
  <c r="E439" i="25"/>
  <c r="D439" i="25"/>
  <c r="C439" i="25"/>
  <c r="B439" i="25"/>
  <c r="U438" i="25"/>
  <c r="T438" i="25"/>
  <c r="S438" i="25"/>
  <c r="R438" i="25"/>
  <c r="Q438" i="25"/>
  <c r="P438" i="25"/>
  <c r="O438" i="25"/>
  <c r="N438" i="25"/>
  <c r="M438" i="25"/>
  <c r="L438" i="25"/>
  <c r="K438" i="25"/>
  <c r="J438" i="25"/>
  <c r="I438" i="25"/>
  <c r="H438" i="25"/>
  <c r="G438" i="25"/>
  <c r="F438" i="25"/>
  <c r="E438" i="25"/>
  <c r="D438" i="25"/>
  <c r="C438" i="25"/>
  <c r="B438" i="25"/>
  <c r="U437" i="25"/>
  <c r="T437" i="25"/>
  <c r="S437" i="25"/>
  <c r="R437" i="25"/>
  <c r="Q437" i="25"/>
  <c r="P437" i="25"/>
  <c r="O437" i="25"/>
  <c r="N437" i="25"/>
  <c r="M437" i="25"/>
  <c r="L437" i="25"/>
  <c r="K437" i="25"/>
  <c r="J437" i="25"/>
  <c r="I437" i="25"/>
  <c r="H437" i="25"/>
  <c r="G437" i="25"/>
  <c r="F437" i="25"/>
  <c r="E437" i="25"/>
  <c r="D437" i="25"/>
  <c r="C437" i="25"/>
  <c r="B437" i="25"/>
  <c r="U434" i="25"/>
  <c r="T434" i="25"/>
  <c r="S434" i="25"/>
  <c r="R434" i="25"/>
  <c r="Q434" i="25"/>
  <c r="P434" i="25"/>
  <c r="O434" i="25"/>
  <c r="N434" i="25"/>
  <c r="M434" i="25"/>
  <c r="L434" i="25"/>
  <c r="K434" i="25"/>
  <c r="J434" i="25"/>
  <c r="I434" i="25"/>
  <c r="H434" i="25"/>
  <c r="G434" i="25"/>
  <c r="F434" i="25"/>
  <c r="E434" i="25"/>
  <c r="D434" i="25"/>
  <c r="C434" i="25"/>
  <c r="B434" i="25"/>
  <c r="U433" i="25"/>
  <c r="T433" i="25"/>
  <c r="S433" i="25"/>
  <c r="R433" i="25"/>
  <c r="Q433" i="25"/>
  <c r="P433" i="25"/>
  <c r="O433" i="25"/>
  <c r="N433" i="25"/>
  <c r="M433" i="25"/>
  <c r="L433" i="25"/>
  <c r="K433" i="25"/>
  <c r="J433" i="25"/>
  <c r="I433" i="25"/>
  <c r="H433" i="25"/>
  <c r="G433" i="25"/>
  <c r="F433" i="25"/>
  <c r="E433" i="25"/>
  <c r="D433" i="25"/>
  <c r="C433" i="25"/>
  <c r="B433" i="25"/>
  <c r="U432" i="25"/>
  <c r="T432" i="25"/>
  <c r="S432" i="25"/>
  <c r="R432" i="25"/>
  <c r="Q432" i="25"/>
  <c r="P432" i="25"/>
  <c r="O432" i="25"/>
  <c r="N432" i="25"/>
  <c r="M432" i="25"/>
  <c r="L432" i="25"/>
  <c r="K432" i="25"/>
  <c r="J432" i="25"/>
  <c r="I432" i="25"/>
  <c r="H432" i="25"/>
  <c r="G432" i="25"/>
  <c r="F432" i="25"/>
  <c r="E432" i="25"/>
  <c r="D432" i="25"/>
  <c r="C432" i="25"/>
  <c r="B432" i="25"/>
  <c r="U431" i="25"/>
  <c r="T431" i="25"/>
  <c r="S431" i="25"/>
  <c r="R431" i="25"/>
  <c r="Q431" i="25"/>
  <c r="P431" i="25"/>
  <c r="O431" i="25"/>
  <c r="N431" i="25"/>
  <c r="M431" i="25"/>
  <c r="L431" i="25"/>
  <c r="K431" i="25"/>
  <c r="J431" i="25"/>
  <c r="I431" i="25"/>
  <c r="H431" i="25"/>
  <c r="G431" i="25"/>
  <c r="F431" i="25"/>
  <c r="E431" i="25"/>
  <c r="D431" i="25"/>
  <c r="C431" i="25"/>
  <c r="B431" i="25"/>
  <c r="U430" i="25"/>
  <c r="T430" i="25"/>
  <c r="S430" i="25"/>
  <c r="R430" i="25"/>
  <c r="Q430" i="25"/>
  <c r="P430" i="25"/>
  <c r="O430" i="25"/>
  <c r="N430" i="25"/>
  <c r="M430" i="25"/>
  <c r="L430" i="25"/>
  <c r="K430" i="25"/>
  <c r="J430" i="25"/>
  <c r="I430" i="25"/>
  <c r="H430" i="25"/>
  <c r="G430" i="25"/>
  <c r="F430" i="25"/>
  <c r="E430" i="25"/>
  <c r="D430" i="25"/>
  <c r="C430" i="25"/>
  <c r="B430" i="25"/>
  <c r="U429" i="25"/>
  <c r="T429" i="25"/>
  <c r="S429" i="25"/>
  <c r="R429" i="25"/>
  <c r="Q429" i="25"/>
  <c r="P429" i="25"/>
  <c r="O429" i="25"/>
  <c r="N429" i="25"/>
  <c r="M429" i="25"/>
  <c r="L429" i="25"/>
  <c r="K429" i="25"/>
  <c r="J429" i="25"/>
  <c r="I429" i="25"/>
  <c r="H429" i="25"/>
  <c r="G429" i="25"/>
  <c r="F429" i="25"/>
  <c r="E429" i="25"/>
  <c r="D429" i="25"/>
  <c r="C429" i="25"/>
  <c r="B429" i="25"/>
  <c r="U428" i="25"/>
  <c r="T428" i="25"/>
  <c r="S428" i="25"/>
  <c r="R428" i="25"/>
  <c r="Q428" i="25"/>
  <c r="P428" i="25"/>
  <c r="O428" i="25"/>
  <c r="N428" i="25"/>
  <c r="M428" i="25"/>
  <c r="L428" i="25"/>
  <c r="K428" i="25"/>
  <c r="J428" i="25"/>
  <c r="I428" i="25"/>
  <c r="H428" i="25"/>
  <c r="G428" i="25"/>
  <c r="F428" i="25"/>
  <c r="E428" i="25"/>
  <c r="D428" i="25"/>
  <c r="C428" i="25"/>
  <c r="B428" i="25"/>
  <c r="U427" i="25"/>
  <c r="T427" i="25"/>
  <c r="S427" i="25"/>
  <c r="R427" i="25"/>
  <c r="Q427" i="25"/>
  <c r="P427" i="25"/>
  <c r="O427" i="25"/>
  <c r="N427" i="25"/>
  <c r="M427" i="25"/>
  <c r="L427" i="25"/>
  <c r="K427" i="25"/>
  <c r="J427" i="25"/>
  <c r="I427" i="25"/>
  <c r="H427" i="25"/>
  <c r="G427" i="25"/>
  <c r="F427" i="25"/>
  <c r="E427" i="25"/>
  <c r="D427" i="25"/>
  <c r="C427" i="25"/>
  <c r="B427" i="25"/>
  <c r="U426" i="25"/>
  <c r="T426" i="25"/>
  <c r="S426" i="25"/>
  <c r="R426" i="25"/>
  <c r="Q426" i="25"/>
  <c r="P426" i="25"/>
  <c r="O426" i="25"/>
  <c r="N426" i="25"/>
  <c r="M426" i="25"/>
  <c r="L426" i="25"/>
  <c r="K426" i="25"/>
  <c r="J426" i="25"/>
  <c r="I426" i="25"/>
  <c r="H426" i="25"/>
  <c r="G426" i="25"/>
  <c r="F426" i="25"/>
  <c r="E426" i="25"/>
  <c r="D426" i="25"/>
  <c r="C426" i="25"/>
  <c r="B426" i="25"/>
  <c r="U425" i="25"/>
  <c r="T425" i="25"/>
  <c r="S425" i="25"/>
  <c r="R425" i="25"/>
  <c r="Q425" i="25"/>
  <c r="P425" i="25"/>
  <c r="O425" i="25"/>
  <c r="N425" i="25"/>
  <c r="M425" i="25"/>
  <c r="L425" i="25"/>
  <c r="K425" i="25"/>
  <c r="J425" i="25"/>
  <c r="I425" i="25"/>
  <c r="H425" i="25"/>
  <c r="G425" i="25"/>
  <c r="F425" i="25"/>
  <c r="E425" i="25"/>
  <c r="D425" i="25"/>
  <c r="C425" i="25"/>
  <c r="B425" i="25"/>
  <c r="U424" i="25"/>
  <c r="T424" i="25"/>
  <c r="S424" i="25"/>
  <c r="R424" i="25"/>
  <c r="Q424" i="25"/>
  <c r="P424" i="25"/>
  <c r="O424" i="25"/>
  <c r="N424" i="25"/>
  <c r="M424" i="25"/>
  <c r="L424" i="25"/>
  <c r="K424" i="25"/>
  <c r="J424" i="25"/>
  <c r="I424" i="25"/>
  <c r="H424" i="25"/>
  <c r="G424" i="25"/>
  <c r="F424" i="25"/>
  <c r="E424" i="25"/>
  <c r="D424" i="25"/>
  <c r="C424" i="25"/>
  <c r="B424" i="25"/>
  <c r="U423" i="25"/>
  <c r="T423" i="25"/>
  <c r="S423" i="25"/>
  <c r="R423" i="25"/>
  <c r="Q423" i="25"/>
  <c r="P423" i="25"/>
  <c r="O423" i="25"/>
  <c r="N423" i="25"/>
  <c r="M423" i="25"/>
  <c r="L423" i="25"/>
  <c r="K423" i="25"/>
  <c r="J423" i="25"/>
  <c r="I423" i="25"/>
  <c r="H423" i="25"/>
  <c r="G423" i="25"/>
  <c r="F423" i="25"/>
  <c r="E423" i="25"/>
  <c r="D423" i="25"/>
  <c r="C423" i="25"/>
  <c r="B423" i="25"/>
  <c r="U422" i="25"/>
  <c r="T422" i="25"/>
  <c r="S422" i="25"/>
  <c r="R422" i="25"/>
  <c r="Q422" i="25"/>
  <c r="P422" i="25"/>
  <c r="O422" i="25"/>
  <c r="N422" i="25"/>
  <c r="M422" i="25"/>
  <c r="L422" i="25"/>
  <c r="K422" i="25"/>
  <c r="J422" i="25"/>
  <c r="I422" i="25"/>
  <c r="H422" i="25"/>
  <c r="G422" i="25"/>
  <c r="F422" i="25"/>
  <c r="E422" i="25"/>
  <c r="D422" i="25"/>
  <c r="C422" i="25"/>
  <c r="B422" i="25"/>
  <c r="U421" i="25"/>
  <c r="T421" i="25"/>
  <c r="S421" i="25"/>
  <c r="R421" i="25"/>
  <c r="Q421" i="25"/>
  <c r="P421" i="25"/>
  <c r="O421" i="25"/>
  <c r="N421" i="25"/>
  <c r="M421" i="25"/>
  <c r="L421" i="25"/>
  <c r="K421" i="25"/>
  <c r="J421" i="25"/>
  <c r="I421" i="25"/>
  <c r="H421" i="25"/>
  <c r="G421" i="25"/>
  <c r="F421" i="25"/>
  <c r="E421" i="25"/>
  <c r="D421" i="25"/>
  <c r="C421" i="25"/>
  <c r="B421" i="25"/>
  <c r="U420" i="25"/>
  <c r="T420" i="25"/>
  <c r="S420" i="25"/>
  <c r="R420" i="25"/>
  <c r="Q420" i="25"/>
  <c r="P420" i="25"/>
  <c r="O420" i="25"/>
  <c r="N420" i="25"/>
  <c r="M420" i="25"/>
  <c r="L420" i="25"/>
  <c r="K420" i="25"/>
  <c r="J420" i="25"/>
  <c r="I420" i="25"/>
  <c r="H420" i="25"/>
  <c r="G420" i="25"/>
  <c r="F420" i="25"/>
  <c r="E420" i="25"/>
  <c r="D420" i="25"/>
  <c r="C420" i="25"/>
  <c r="B420" i="25"/>
  <c r="U419" i="25"/>
  <c r="T419" i="25"/>
  <c r="S419" i="25"/>
  <c r="R419" i="25"/>
  <c r="Q419" i="25"/>
  <c r="P419" i="25"/>
  <c r="O419" i="25"/>
  <c r="N419" i="25"/>
  <c r="M419" i="25"/>
  <c r="L419" i="25"/>
  <c r="K419" i="25"/>
  <c r="J419" i="25"/>
  <c r="I419" i="25"/>
  <c r="H419" i="25"/>
  <c r="G419" i="25"/>
  <c r="F419" i="25"/>
  <c r="E419" i="25"/>
  <c r="D419" i="25"/>
  <c r="C419" i="25"/>
  <c r="B419" i="25"/>
  <c r="U418" i="25"/>
  <c r="T418" i="25"/>
  <c r="S418" i="25"/>
  <c r="R418" i="25"/>
  <c r="Q418" i="25"/>
  <c r="P418" i="25"/>
  <c r="O418" i="25"/>
  <c r="N418" i="25"/>
  <c r="M418" i="25"/>
  <c r="L418" i="25"/>
  <c r="K418" i="25"/>
  <c r="J418" i="25"/>
  <c r="I418" i="25"/>
  <c r="H418" i="25"/>
  <c r="G418" i="25"/>
  <c r="F418" i="25"/>
  <c r="E418" i="25"/>
  <c r="D418" i="25"/>
  <c r="C418" i="25"/>
  <c r="B418" i="25"/>
  <c r="U417" i="25"/>
  <c r="T417" i="25"/>
  <c r="S417" i="25"/>
  <c r="R417" i="25"/>
  <c r="Q417" i="25"/>
  <c r="P417" i="25"/>
  <c r="O417" i="25"/>
  <c r="N417" i="25"/>
  <c r="M417" i="25"/>
  <c r="L417" i="25"/>
  <c r="K417" i="25"/>
  <c r="J417" i="25"/>
  <c r="I417" i="25"/>
  <c r="H417" i="25"/>
  <c r="G417" i="25"/>
  <c r="F417" i="25"/>
  <c r="E417" i="25"/>
  <c r="D417" i="25"/>
  <c r="C417" i="25"/>
  <c r="B417" i="25"/>
  <c r="U416" i="25"/>
  <c r="T416" i="25"/>
  <c r="S416" i="25"/>
  <c r="R416" i="25"/>
  <c r="Q416" i="25"/>
  <c r="P416" i="25"/>
  <c r="O416" i="25"/>
  <c r="N416" i="25"/>
  <c r="M416" i="25"/>
  <c r="L416" i="25"/>
  <c r="K416" i="25"/>
  <c r="J416" i="25"/>
  <c r="I416" i="25"/>
  <c r="H416" i="25"/>
  <c r="G416" i="25"/>
  <c r="F416" i="25"/>
  <c r="E416" i="25"/>
  <c r="D416" i="25"/>
  <c r="C416" i="25"/>
  <c r="B416" i="25"/>
  <c r="U415" i="25"/>
  <c r="T415" i="25"/>
  <c r="S415" i="25"/>
  <c r="R415" i="25"/>
  <c r="Q415" i="25"/>
  <c r="P415" i="25"/>
  <c r="O415" i="25"/>
  <c r="N415" i="25"/>
  <c r="M415" i="25"/>
  <c r="L415" i="25"/>
  <c r="K415" i="25"/>
  <c r="J415" i="25"/>
  <c r="I415" i="25"/>
  <c r="H415" i="25"/>
  <c r="G415" i="25"/>
  <c r="F415" i="25"/>
  <c r="E415" i="25"/>
  <c r="D415" i="25"/>
  <c r="C415" i="25"/>
  <c r="B415" i="25"/>
  <c r="U414" i="25"/>
  <c r="T414" i="25"/>
  <c r="S414" i="25"/>
  <c r="R414" i="25"/>
  <c r="Q414" i="25"/>
  <c r="P414" i="25"/>
  <c r="O414" i="25"/>
  <c r="N414" i="25"/>
  <c r="M414" i="25"/>
  <c r="L414" i="25"/>
  <c r="K414" i="25"/>
  <c r="J414" i="25"/>
  <c r="I414" i="25"/>
  <c r="H414" i="25"/>
  <c r="G414" i="25"/>
  <c r="F414" i="25"/>
  <c r="E414" i="25"/>
  <c r="D414" i="25"/>
  <c r="C414" i="25"/>
  <c r="B414" i="25"/>
  <c r="U413" i="25"/>
  <c r="T413" i="25"/>
  <c r="S413" i="25"/>
  <c r="R413" i="25"/>
  <c r="Q413" i="25"/>
  <c r="P413" i="25"/>
  <c r="O413" i="25"/>
  <c r="N413" i="25"/>
  <c r="M413" i="25"/>
  <c r="L413" i="25"/>
  <c r="K413" i="25"/>
  <c r="J413" i="25"/>
  <c r="I413" i="25"/>
  <c r="H413" i="25"/>
  <c r="G413" i="25"/>
  <c r="F413" i="25"/>
  <c r="E413" i="25"/>
  <c r="D413" i="25"/>
  <c r="C413" i="25"/>
  <c r="B413" i="25"/>
  <c r="U412" i="25"/>
  <c r="T412" i="25"/>
  <c r="S412" i="25"/>
  <c r="R412" i="25"/>
  <c r="Q412" i="25"/>
  <c r="P412" i="25"/>
  <c r="O412" i="25"/>
  <c r="N412" i="25"/>
  <c r="M412" i="25"/>
  <c r="L412" i="25"/>
  <c r="K412" i="25"/>
  <c r="J412" i="25"/>
  <c r="I412" i="25"/>
  <c r="H412" i="25"/>
  <c r="G412" i="25"/>
  <c r="F412" i="25"/>
  <c r="E412" i="25"/>
  <c r="D412" i="25"/>
  <c r="C412" i="25"/>
  <c r="B412" i="25"/>
  <c r="U411" i="25"/>
  <c r="T411" i="25"/>
  <c r="S411" i="25"/>
  <c r="R411" i="25"/>
  <c r="Q411" i="25"/>
  <c r="P411" i="25"/>
  <c r="O411" i="25"/>
  <c r="N411" i="25"/>
  <c r="M411" i="25"/>
  <c r="L411" i="25"/>
  <c r="K411" i="25"/>
  <c r="J411" i="25"/>
  <c r="I411" i="25"/>
  <c r="H411" i="25"/>
  <c r="G411" i="25"/>
  <c r="F411" i="25"/>
  <c r="E411" i="25"/>
  <c r="D411" i="25"/>
  <c r="C411" i="25"/>
  <c r="B411" i="25"/>
  <c r="U410" i="25"/>
  <c r="T410" i="25"/>
  <c r="S410" i="25"/>
  <c r="R410" i="25"/>
  <c r="Q410" i="25"/>
  <c r="P410" i="25"/>
  <c r="O410" i="25"/>
  <c r="N410" i="25"/>
  <c r="M410" i="25"/>
  <c r="L410" i="25"/>
  <c r="K410" i="25"/>
  <c r="J410" i="25"/>
  <c r="I410" i="25"/>
  <c r="H410" i="25"/>
  <c r="G410" i="25"/>
  <c r="F410" i="25"/>
  <c r="E410" i="25"/>
  <c r="D410" i="25"/>
  <c r="C410" i="25"/>
  <c r="B410" i="25"/>
  <c r="U409" i="25"/>
  <c r="T409" i="25"/>
  <c r="S409" i="25"/>
  <c r="R409" i="25"/>
  <c r="Q409" i="25"/>
  <c r="P409" i="25"/>
  <c r="O409" i="25"/>
  <c r="N409" i="25"/>
  <c r="M409" i="25"/>
  <c r="L409" i="25"/>
  <c r="K409" i="25"/>
  <c r="J409" i="25"/>
  <c r="I409" i="25"/>
  <c r="H409" i="25"/>
  <c r="G409" i="25"/>
  <c r="F409" i="25"/>
  <c r="E409" i="25"/>
  <c r="D409" i="25"/>
  <c r="C409" i="25"/>
  <c r="B409" i="25"/>
  <c r="U408" i="25"/>
  <c r="T408" i="25"/>
  <c r="S408" i="25"/>
  <c r="R408" i="25"/>
  <c r="Q408" i="25"/>
  <c r="P408" i="25"/>
  <c r="O408" i="25"/>
  <c r="N408" i="25"/>
  <c r="M408" i="25"/>
  <c r="L408" i="25"/>
  <c r="K408" i="25"/>
  <c r="J408" i="25"/>
  <c r="I408" i="25"/>
  <c r="H408" i="25"/>
  <c r="G408" i="25"/>
  <c r="F408" i="25"/>
  <c r="E408" i="25"/>
  <c r="D408" i="25"/>
  <c r="C408" i="25"/>
  <c r="B408" i="25"/>
  <c r="U407" i="25"/>
  <c r="T407" i="25"/>
  <c r="S407" i="25"/>
  <c r="R407" i="25"/>
  <c r="Q407" i="25"/>
  <c r="P407" i="25"/>
  <c r="O407" i="25"/>
  <c r="N407" i="25"/>
  <c r="M407" i="25"/>
  <c r="L407" i="25"/>
  <c r="K407" i="25"/>
  <c r="J407" i="25"/>
  <c r="I407" i="25"/>
  <c r="H407" i="25"/>
  <c r="G407" i="25"/>
  <c r="F407" i="25"/>
  <c r="E407" i="25"/>
  <c r="D407" i="25"/>
  <c r="C407" i="25"/>
  <c r="B407" i="25"/>
  <c r="U406" i="25"/>
  <c r="T406" i="25"/>
  <c r="S406" i="25"/>
  <c r="R406" i="25"/>
  <c r="Q406" i="25"/>
  <c r="P406" i="25"/>
  <c r="O406" i="25"/>
  <c r="N406" i="25"/>
  <c r="M406" i="25"/>
  <c r="L406" i="25"/>
  <c r="K406" i="25"/>
  <c r="J406" i="25"/>
  <c r="I406" i="25"/>
  <c r="H406" i="25"/>
  <c r="G406" i="25"/>
  <c r="F406" i="25"/>
  <c r="E406" i="25"/>
  <c r="D406" i="25"/>
  <c r="C406" i="25"/>
  <c r="B406" i="25"/>
  <c r="U405" i="25"/>
  <c r="T405" i="25"/>
  <c r="S405" i="25"/>
  <c r="R405" i="25"/>
  <c r="Q405" i="25"/>
  <c r="P405" i="25"/>
  <c r="O405" i="25"/>
  <c r="N405" i="25"/>
  <c r="M405" i="25"/>
  <c r="L405" i="25"/>
  <c r="K405" i="25"/>
  <c r="J405" i="25"/>
  <c r="I405" i="25"/>
  <c r="H405" i="25"/>
  <c r="G405" i="25"/>
  <c r="F405" i="25"/>
  <c r="E405" i="25"/>
  <c r="D405" i="25"/>
  <c r="C405" i="25"/>
  <c r="B405" i="25"/>
  <c r="U404" i="25"/>
  <c r="T404" i="25"/>
  <c r="S404" i="25"/>
  <c r="R404" i="25"/>
  <c r="Q404" i="25"/>
  <c r="P404" i="25"/>
  <c r="O404" i="25"/>
  <c r="N404" i="25"/>
  <c r="M404" i="25"/>
  <c r="L404" i="25"/>
  <c r="K404" i="25"/>
  <c r="J404" i="25"/>
  <c r="I404" i="25"/>
  <c r="H404" i="25"/>
  <c r="G404" i="25"/>
  <c r="F404" i="25"/>
  <c r="E404" i="25"/>
  <c r="D404" i="25"/>
  <c r="C404" i="25"/>
  <c r="B404" i="25"/>
  <c r="U403" i="25"/>
  <c r="T403" i="25"/>
  <c r="S403" i="25"/>
  <c r="R403" i="25"/>
  <c r="Q403" i="25"/>
  <c r="P403" i="25"/>
  <c r="O403" i="25"/>
  <c r="N403" i="25"/>
  <c r="M403" i="25"/>
  <c r="L403" i="25"/>
  <c r="K403" i="25"/>
  <c r="J403" i="25"/>
  <c r="I403" i="25"/>
  <c r="H403" i="25"/>
  <c r="G403" i="25"/>
  <c r="F403" i="25"/>
  <c r="E403" i="25"/>
  <c r="D403" i="25"/>
  <c r="C403" i="25"/>
  <c r="B403" i="25"/>
  <c r="U402" i="25"/>
  <c r="T402" i="25"/>
  <c r="S402" i="25"/>
  <c r="R402" i="25"/>
  <c r="Q402" i="25"/>
  <c r="P402" i="25"/>
  <c r="O402" i="25"/>
  <c r="N402" i="25"/>
  <c r="M402" i="25"/>
  <c r="L402" i="25"/>
  <c r="K402" i="25"/>
  <c r="J402" i="25"/>
  <c r="I402" i="25"/>
  <c r="H402" i="25"/>
  <c r="G402" i="25"/>
  <c r="F402" i="25"/>
  <c r="E402" i="25"/>
  <c r="D402" i="25"/>
  <c r="C402" i="25"/>
  <c r="B402" i="25"/>
  <c r="U401" i="25"/>
  <c r="T401" i="25"/>
  <c r="S401" i="25"/>
  <c r="R401" i="25"/>
  <c r="Q401" i="25"/>
  <c r="P401" i="25"/>
  <c r="O401" i="25"/>
  <c r="N401" i="25"/>
  <c r="M401" i="25"/>
  <c r="L401" i="25"/>
  <c r="K401" i="25"/>
  <c r="J401" i="25"/>
  <c r="I401" i="25"/>
  <c r="H401" i="25"/>
  <c r="G401" i="25"/>
  <c r="F401" i="25"/>
  <c r="E401" i="25"/>
  <c r="D401" i="25"/>
  <c r="C401" i="25"/>
  <c r="B401" i="25"/>
  <c r="U400" i="25"/>
  <c r="T400" i="25"/>
  <c r="S400" i="25"/>
  <c r="R400" i="25"/>
  <c r="Q400" i="25"/>
  <c r="P400" i="25"/>
  <c r="O400" i="25"/>
  <c r="N400" i="25"/>
  <c r="M400" i="25"/>
  <c r="L400" i="25"/>
  <c r="K400" i="25"/>
  <c r="J400" i="25"/>
  <c r="I400" i="25"/>
  <c r="H400" i="25"/>
  <c r="G400" i="25"/>
  <c r="F400" i="25"/>
  <c r="E400" i="25"/>
  <c r="D400" i="25"/>
  <c r="C400" i="25"/>
  <c r="B400" i="25"/>
  <c r="U399" i="25"/>
  <c r="T399" i="25"/>
  <c r="S399" i="25"/>
  <c r="R399" i="25"/>
  <c r="Q399" i="25"/>
  <c r="P399" i="25"/>
  <c r="O399" i="25"/>
  <c r="N399" i="25"/>
  <c r="M399" i="25"/>
  <c r="L399" i="25"/>
  <c r="K399" i="25"/>
  <c r="J399" i="25"/>
  <c r="I399" i="25"/>
  <c r="H399" i="25"/>
  <c r="G399" i="25"/>
  <c r="F399" i="25"/>
  <c r="E399" i="25"/>
  <c r="D399" i="25"/>
  <c r="C399" i="25"/>
  <c r="B399" i="25"/>
  <c r="U398" i="25"/>
  <c r="T398" i="25"/>
  <c r="S398" i="25"/>
  <c r="R398" i="25"/>
  <c r="Q398" i="25"/>
  <c r="P398" i="25"/>
  <c r="O398" i="25"/>
  <c r="N398" i="25"/>
  <c r="M398" i="25"/>
  <c r="L398" i="25"/>
  <c r="K398" i="25"/>
  <c r="J398" i="25"/>
  <c r="I398" i="25"/>
  <c r="H398" i="25"/>
  <c r="G398" i="25"/>
  <c r="F398" i="25"/>
  <c r="E398" i="25"/>
  <c r="D398" i="25"/>
  <c r="C398" i="25"/>
  <c r="B398" i="25"/>
  <c r="U397" i="25"/>
  <c r="T397" i="25"/>
  <c r="S397" i="25"/>
  <c r="R397" i="25"/>
  <c r="Q397" i="25"/>
  <c r="P397" i="25"/>
  <c r="O397" i="25"/>
  <c r="N397" i="25"/>
  <c r="M397" i="25"/>
  <c r="L397" i="25"/>
  <c r="K397" i="25"/>
  <c r="J397" i="25"/>
  <c r="I397" i="25"/>
  <c r="H397" i="25"/>
  <c r="G397" i="25"/>
  <c r="F397" i="25"/>
  <c r="E397" i="25"/>
  <c r="D397" i="25"/>
  <c r="C397" i="25"/>
  <c r="B397" i="25"/>
  <c r="U396" i="25"/>
  <c r="T396" i="25"/>
  <c r="S396" i="25"/>
  <c r="R396" i="25"/>
  <c r="Q396" i="25"/>
  <c r="P396" i="25"/>
  <c r="O396" i="25"/>
  <c r="N396" i="25"/>
  <c r="M396" i="25"/>
  <c r="L396" i="25"/>
  <c r="K396" i="25"/>
  <c r="J396" i="25"/>
  <c r="I396" i="25"/>
  <c r="H396" i="25"/>
  <c r="G396" i="25"/>
  <c r="F396" i="25"/>
  <c r="E396" i="25"/>
  <c r="D396" i="25"/>
  <c r="C396" i="25"/>
  <c r="B396" i="25"/>
  <c r="U395" i="25"/>
  <c r="T395" i="25"/>
  <c r="S395" i="25"/>
  <c r="R395" i="25"/>
  <c r="Q395" i="25"/>
  <c r="P395" i="25"/>
  <c r="O395" i="25"/>
  <c r="N395" i="25"/>
  <c r="M395" i="25"/>
  <c r="L395" i="25"/>
  <c r="K395" i="25"/>
  <c r="J395" i="25"/>
  <c r="I395" i="25"/>
  <c r="H395" i="25"/>
  <c r="G395" i="25"/>
  <c r="F395" i="25"/>
  <c r="E395" i="25"/>
  <c r="D395" i="25"/>
  <c r="C395" i="25"/>
  <c r="B395" i="25"/>
  <c r="U394" i="25"/>
  <c r="T394" i="25"/>
  <c r="S394" i="25"/>
  <c r="R394" i="25"/>
  <c r="Q394" i="25"/>
  <c r="P394" i="25"/>
  <c r="O394" i="25"/>
  <c r="N394" i="25"/>
  <c r="M394" i="25"/>
  <c r="L394" i="25"/>
  <c r="K394" i="25"/>
  <c r="J394" i="25"/>
  <c r="I394" i="25"/>
  <c r="H394" i="25"/>
  <c r="G394" i="25"/>
  <c r="F394" i="25"/>
  <c r="E394" i="25"/>
  <c r="D394" i="25"/>
  <c r="C394" i="25"/>
  <c r="B394" i="25"/>
  <c r="U393" i="25"/>
  <c r="T393" i="25"/>
  <c r="S393" i="25"/>
  <c r="R393" i="25"/>
  <c r="Q393" i="25"/>
  <c r="P393" i="25"/>
  <c r="O393" i="25"/>
  <c r="N393" i="25"/>
  <c r="M393" i="25"/>
  <c r="L393" i="25"/>
  <c r="K393" i="25"/>
  <c r="J393" i="25"/>
  <c r="I393" i="25"/>
  <c r="H393" i="25"/>
  <c r="G393" i="25"/>
  <c r="F393" i="25"/>
  <c r="E393" i="25"/>
  <c r="D393" i="25"/>
  <c r="C393" i="25"/>
  <c r="B393" i="25"/>
  <c r="U392" i="25"/>
  <c r="T392" i="25"/>
  <c r="S392" i="25"/>
  <c r="R392" i="25"/>
  <c r="Q392" i="25"/>
  <c r="P392" i="25"/>
  <c r="O392" i="25"/>
  <c r="N392" i="25"/>
  <c r="M392" i="25"/>
  <c r="L392" i="25"/>
  <c r="K392" i="25"/>
  <c r="J392" i="25"/>
  <c r="I392" i="25"/>
  <c r="H392" i="25"/>
  <c r="G392" i="25"/>
  <c r="F392" i="25"/>
  <c r="E392" i="25"/>
  <c r="D392" i="25"/>
  <c r="C392" i="25"/>
  <c r="B392" i="25"/>
  <c r="U391" i="25"/>
  <c r="T391" i="25"/>
  <c r="S391" i="25"/>
  <c r="R391" i="25"/>
  <c r="Q391" i="25"/>
  <c r="P391" i="25"/>
  <c r="O391" i="25"/>
  <c r="N391" i="25"/>
  <c r="M391" i="25"/>
  <c r="L391" i="25"/>
  <c r="K391" i="25"/>
  <c r="J391" i="25"/>
  <c r="I391" i="25"/>
  <c r="H391" i="25"/>
  <c r="G391" i="25"/>
  <c r="F391" i="25"/>
  <c r="E391" i="25"/>
  <c r="D391" i="25"/>
  <c r="C391" i="25"/>
  <c r="B391" i="25"/>
  <c r="U390" i="25"/>
  <c r="T390" i="25"/>
  <c r="S390" i="25"/>
  <c r="R390" i="25"/>
  <c r="Q390" i="25"/>
  <c r="P390" i="25"/>
  <c r="O390" i="25"/>
  <c r="N390" i="25"/>
  <c r="M390" i="25"/>
  <c r="L390" i="25"/>
  <c r="K390" i="25"/>
  <c r="J390" i="25"/>
  <c r="I390" i="25"/>
  <c r="H390" i="25"/>
  <c r="G390" i="25"/>
  <c r="F390" i="25"/>
  <c r="E390" i="25"/>
  <c r="D390" i="25"/>
  <c r="C390" i="25"/>
  <c r="B390" i="25"/>
  <c r="U389" i="25"/>
  <c r="T389" i="25"/>
  <c r="S389" i="25"/>
  <c r="R389" i="25"/>
  <c r="Q389" i="25"/>
  <c r="P389" i="25"/>
  <c r="O389" i="25"/>
  <c r="N389" i="25"/>
  <c r="M389" i="25"/>
  <c r="L389" i="25"/>
  <c r="K389" i="25"/>
  <c r="J389" i="25"/>
  <c r="I389" i="25"/>
  <c r="H389" i="25"/>
  <c r="G389" i="25"/>
  <c r="F389" i="25"/>
  <c r="E389" i="25"/>
  <c r="D389" i="25"/>
  <c r="C389" i="25"/>
  <c r="B389" i="25"/>
  <c r="U388" i="25"/>
  <c r="T388" i="25"/>
  <c r="S388" i="25"/>
  <c r="R388" i="25"/>
  <c r="Q388" i="25"/>
  <c r="P388" i="25"/>
  <c r="O388" i="25"/>
  <c r="N388" i="25"/>
  <c r="M388" i="25"/>
  <c r="L388" i="25"/>
  <c r="K388" i="25"/>
  <c r="J388" i="25"/>
  <c r="I388" i="25"/>
  <c r="H388" i="25"/>
  <c r="G388" i="25"/>
  <c r="F388" i="25"/>
  <c r="E388" i="25"/>
  <c r="D388" i="25"/>
  <c r="C388" i="25"/>
  <c r="B388" i="25"/>
  <c r="U387" i="25"/>
  <c r="T387" i="25"/>
  <c r="S387" i="25"/>
  <c r="R387" i="25"/>
  <c r="Q387" i="25"/>
  <c r="P387" i="25"/>
  <c r="O387" i="25"/>
  <c r="N387" i="25"/>
  <c r="M387" i="25"/>
  <c r="L387" i="25"/>
  <c r="K387" i="25"/>
  <c r="J387" i="25"/>
  <c r="I387" i="25"/>
  <c r="H387" i="25"/>
  <c r="G387" i="25"/>
  <c r="F387" i="25"/>
  <c r="E387" i="25"/>
  <c r="D387" i="25"/>
  <c r="C387" i="25"/>
  <c r="B387" i="25"/>
  <c r="U386" i="25"/>
  <c r="T386" i="25"/>
  <c r="S386" i="25"/>
  <c r="R386" i="25"/>
  <c r="Q386" i="25"/>
  <c r="P386" i="25"/>
  <c r="O386" i="25"/>
  <c r="N386" i="25"/>
  <c r="M386" i="25"/>
  <c r="L386" i="25"/>
  <c r="K386" i="25"/>
  <c r="J386" i="25"/>
  <c r="I386" i="25"/>
  <c r="H386" i="25"/>
  <c r="G386" i="25"/>
  <c r="F386" i="25"/>
  <c r="E386" i="25"/>
  <c r="D386" i="25"/>
  <c r="C386" i="25"/>
  <c r="B386" i="25"/>
  <c r="U385" i="25"/>
  <c r="T385" i="25"/>
  <c r="S385" i="25"/>
  <c r="R385" i="25"/>
  <c r="Q385" i="25"/>
  <c r="P385" i="25"/>
  <c r="O385" i="25"/>
  <c r="N385" i="25"/>
  <c r="M385" i="25"/>
  <c r="L385" i="25"/>
  <c r="K385" i="25"/>
  <c r="J385" i="25"/>
  <c r="I385" i="25"/>
  <c r="H385" i="25"/>
  <c r="G385" i="25"/>
  <c r="F385" i="25"/>
  <c r="E385" i="25"/>
  <c r="D385" i="25"/>
  <c r="C385" i="25"/>
  <c r="B385" i="25"/>
  <c r="U384" i="25"/>
  <c r="T384" i="25"/>
  <c r="S384" i="25"/>
  <c r="R384" i="25"/>
  <c r="Q384" i="25"/>
  <c r="P384" i="25"/>
  <c r="O384" i="25"/>
  <c r="N384" i="25"/>
  <c r="M384" i="25"/>
  <c r="L384" i="25"/>
  <c r="K384" i="25"/>
  <c r="J384" i="25"/>
  <c r="I384" i="25"/>
  <c r="H384" i="25"/>
  <c r="G384" i="25"/>
  <c r="F384" i="25"/>
  <c r="E384" i="25"/>
  <c r="D384" i="25"/>
  <c r="C384" i="25"/>
  <c r="B384" i="25"/>
  <c r="U383" i="25"/>
  <c r="T383" i="25"/>
  <c r="S383" i="25"/>
  <c r="R383" i="25"/>
  <c r="Q383" i="25"/>
  <c r="P383" i="25"/>
  <c r="O383" i="25"/>
  <c r="N383" i="25"/>
  <c r="M383" i="25"/>
  <c r="L383" i="25"/>
  <c r="K383" i="25"/>
  <c r="J383" i="25"/>
  <c r="I383" i="25"/>
  <c r="H383" i="25"/>
  <c r="G383" i="25"/>
  <c r="F383" i="25"/>
  <c r="E383" i="25"/>
  <c r="D383" i="25"/>
  <c r="C383" i="25"/>
  <c r="B383" i="25"/>
  <c r="U382" i="25"/>
  <c r="T382" i="25"/>
  <c r="S382" i="25"/>
  <c r="R382" i="25"/>
  <c r="Q382" i="25"/>
  <c r="P382" i="25"/>
  <c r="O382" i="25"/>
  <c r="N382" i="25"/>
  <c r="M382" i="25"/>
  <c r="L382" i="25"/>
  <c r="K382" i="25"/>
  <c r="J382" i="25"/>
  <c r="I382" i="25"/>
  <c r="H382" i="25"/>
  <c r="G382" i="25"/>
  <c r="F382" i="25"/>
  <c r="E382" i="25"/>
  <c r="D382" i="25"/>
  <c r="C382" i="25"/>
  <c r="B382" i="25"/>
  <c r="U381" i="25"/>
  <c r="T381" i="25"/>
  <c r="S381" i="25"/>
  <c r="R381" i="25"/>
  <c r="Q381" i="25"/>
  <c r="P381" i="25"/>
  <c r="O381" i="25"/>
  <c r="N381" i="25"/>
  <c r="M381" i="25"/>
  <c r="L381" i="25"/>
  <c r="K381" i="25"/>
  <c r="J381" i="25"/>
  <c r="I381" i="25"/>
  <c r="H381" i="25"/>
  <c r="G381" i="25"/>
  <c r="F381" i="25"/>
  <c r="E381" i="25"/>
  <c r="D381" i="25"/>
  <c r="C381" i="25"/>
  <c r="B381" i="25"/>
  <c r="U380" i="25"/>
  <c r="T380" i="25"/>
  <c r="S380" i="25"/>
  <c r="R380" i="25"/>
  <c r="Q380" i="25"/>
  <c r="P380" i="25"/>
  <c r="O380" i="25"/>
  <c r="N380" i="25"/>
  <c r="M380" i="25"/>
  <c r="L380" i="25"/>
  <c r="K380" i="25"/>
  <c r="J380" i="25"/>
  <c r="I380" i="25"/>
  <c r="H380" i="25"/>
  <c r="G380" i="25"/>
  <c r="F380" i="25"/>
  <c r="E380" i="25"/>
  <c r="D380" i="25"/>
  <c r="C380" i="25"/>
  <c r="B380" i="25"/>
  <c r="U379" i="25"/>
  <c r="T379" i="25"/>
  <c r="S379" i="25"/>
  <c r="R379" i="25"/>
  <c r="Q379" i="25"/>
  <c r="P379" i="25"/>
  <c r="O379" i="25"/>
  <c r="N379" i="25"/>
  <c r="M379" i="25"/>
  <c r="L379" i="25"/>
  <c r="K379" i="25"/>
  <c r="J379" i="25"/>
  <c r="I379" i="25"/>
  <c r="H379" i="25"/>
  <c r="G379" i="25"/>
  <c r="F379" i="25"/>
  <c r="E379" i="25"/>
  <c r="D379" i="25"/>
  <c r="C379" i="25"/>
  <c r="B379" i="25"/>
  <c r="U378" i="25"/>
  <c r="T378" i="25"/>
  <c r="S378" i="25"/>
  <c r="R378" i="25"/>
  <c r="Q378" i="25"/>
  <c r="P378" i="25"/>
  <c r="O378" i="25"/>
  <c r="N378" i="25"/>
  <c r="M378" i="25"/>
  <c r="L378" i="25"/>
  <c r="K378" i="25"/>
  <c r="J378" i="25"/>
  <c r="I378" i="25"/>
  <c r="H378" i="25"/>
  <c r="G378" i="25"/>
  <c r="F378" i="25"/>
  <c r="E378" i="25"/>
  <c r="D378" i="25"/>
  <c r="C378" i="25"/>
  <c r="B378" i="25"/>
  <c r="U377" i="25"/>
  <c r="T377" i="25"/>
  <c r="S377" i="25"/>
  <c r="R377" i="25"/>
  <c r="Q377" i="25"/>
  <c r="P377" i="25"/>
  <c r="O377" i="25"/>
  <c r="N377" i="25"/>
  <c r="M377" i="25"/>
  <c r="L377" i="25"/>
  <c r="K377" i="25"/>
  <c r="J377" i="25"/>
  <c r="I377" i="25"/>
  <c r="H377" i="25"/>
  <c r="G377" i="25"/>
  <c r="F377" i="25"/>
  <c r="E377" i="25"/>
  <c r="D377" i="25"/>
  <c r="C377" i="25"/>
  <c r="B377" i="25"/>
  <c r="U376" i="25"/>
  <c r="T376" i="25"/>
  <c r="S376" i="25"/>
  <c r="R376" i="25"/>
  <c r="Q376" i="25"/>
  <c r="P376" i="25"/>
  <c r="O376" i="25"/>
  <c r="N376" i="25"/>
  <c r="M376" i="25"/>
  <c r="L376" i="25"/>
  <c r="K376" i="25"/>
  <c r="J376" i="25"/>
  <c r="I376" i="25"/>
  <c r="H376" i="25"/>
  <c r="G376" i="25"/>
  <c r="F376" i="25"/>
  <c r="E376" i="25"/>
  <c r="D376" i="25"/>
  <c r="C376" i="25"/>
  <c r="B376" i="25"/>
  <c r="U375" i="25"/>
  <c r="T375" i="25"/>
  <c r="S375" i="25"/>
  <c r="R375" i="25"/>
  <c r="Q375" i="25"/>
  <c r="P375" i="25"/>
  <c r="O375" i="25"/>
  <c r="N375" i="25"/>
  <c r="M375" i="25"/>
  <c r="L375" i="25"/>
  <c r="K375" i="25"/>
  <c r="J375" i="25"/>
  <c r="I375" i="25"/>
  <c r="H375" i="25"/>
  <c r="G375" i="25"/>
  <c r="F375" i="25"/>
  <c r="E375" i="25"/>
  <c r="D375" i="25"/>
  <c r="C375" i="25"/>
  <c r="B375" i="25"/>
  <c r="U374" i="25"/>
  <c r="T374" i="25"/>
  <c r="S374" i="25"/>
  <c r="R374" i="25"/>
  <c r="Q374" i="25"/>
  <c r="P374" i="25"/>
  <c r="O374" i="25"/>
  <c r="N374" i="25"/>
  <c r="M374" i="25"/>
  <c r="L374" i="25"/>
  <c r="K374" i="25"/>
  <c r="J374" i="25"/>
  <c r="I374" i="25"/>
  <c r="H374" i="25"/>
  <c r="G374" i="25"/>
  <c r="F374" i="25"/>
  <c r="E374" i="25"/>
  <c r="D374" i="25"/>
  <c r="C374" i="25"/>
  <c r="B374" i="25"/>
  <c r="U373" i="25"/>
  <c r="T373" i="25"/>
  <c r="S373" i="25"/>
  <c r="R373" i="25"/>
  <c r="Q373" i="25"/>
  <c r="P373" i="25"/>
  <c r="O373" i="25"/>
  <c r="N373" i="25"/>
  <c r="M373" i="25"/>
  <c r="L373" i="25"/>
  <c r="K373" i="25"/>
  <c r="J373" i="25"/>
  <c r="I373" i="25"/>
  <c r="H373" i="25"/>
  <c r="G373" i="25"/>
  <c r="F373" i="25"/>
  <c r="E373" i="25"/>
  <c r="D373" i="25"/>
  <c r="C373" i="25"/>
  <c r="B373" i="25"/>
  <c r="U372" i="25"/>
  <c r="T372" i="25"/>
  <c r="S372" i="25"/>
  <c r="R372" i="25"/>
  <c r="Q372" i="25"/>
  <c r="P372" i="25"/>
  <c r="O372" i="25"/>
  <c r="N372" i="25"/>
  <c r="M372" i="25"/>
  <c r="L372" i="25"/>
  <c r="K372" i="25"/>
  <c r="J372" i="25"/>
  <c r="I372" i="25"/>
  <c r="H372" i="25"/>
  <c r="G372" i="25"/>
  <c r="F372" i="25"/>
  <c r="E372" i="25"/>
  <c r="D372" i="25"/>
  <c r="C372" i="25"/>
  <c r="B372" i="25"/>
  <c r="U371" i="25"/>
  <c r="T371" i="25"/>
  <c r="S371" i="25"/>
  <c r="R371" i="25"/>
  <c r="Q371" i="25"/>
  <c r="P371" i="25"/>
  <c r="O371" i="25"/>
  <c r="N371" i="25"/>
  <c r="M371" i="25"/>
  <c r="L371" i="25"/>
  <c r="K371" i="25"/>
  <c r="J371" i="25"/>
  <c r="I371" i="25"/>
  <c r="H371" i="25"/>
  <c r="G371" i="25"/>
  <c r="F371" i="25"/>
  <c r="E371" i="25"/>
  <c r="D371" i="25"/>
  <c r="C371" i="25"/>
  <c r="B371" i="25"/>
  <c r="U370" i="25"/>
  <c r="T370" i="25"/>
  <c r="S370" i="25"/>
  <c r="R370" i="25"/>
  <c r="Q370" i="25"/>
  <c r="P370" i="25"/>
  <c r="O370" i="25"/>
  <c r="N370" i="25"/>
  <c r="M370" i="25"/>
  <c r="L370" i="25"/>
  <c r="K370" i="25"/>
  <c r="J370" i="25"/>
  <c r="I370" i="25"/>
  <c r="H370" i="25"/>
  <c r="G370" i="25"/>
  <c r="F370" i="25"/>
  <c r="E370" i="25"/>
  <c r="D370" i="25"/>
  <c r="C370" i="25"/>
  <c r="B370" i="25"/>
  <c r="U369" i="25"/>
  <c r="T369" i="25"/>
  <c r="S369" i="25"/>
  <c r="R369" i="25"/>
  <c r="Q369" i="25"/>
  <c r="P369" i="25"/>
  <c r="O369" i="25"/>
  <c r="N369" i="25"/>
  <c r="M369" i="25"/>
  <c r="L369" i="25"/>
  <c r="K369" i="25"/>
  <c r="J369" i="25"/>
  <c r="I369" i="25"/>
  <c r="H369" i="25"/>
  <c r="G369" i="25"/>
  <c r="F369" i="25"/>
  <c r="E369" i="25"/>
  <c r="D369" i="25"/>
  <c r="C369" i="25"/>
  <c r="B369" i="25"/>
  <c r="U368" i="25"/>
  <c r="T368" i="25"/>
  <c r="S368" i="25"/>
  <c r="R368" i="25"/>
  <c r="Q368" i="25"/>
  <c r="P368" i="25"/>
  <c r="O368" i="25"/>
  <c r="N368" i="25"/>
  <c r="M368" i="25"/>
  <c r="L368" i="25"/>
  <c r="K368" i="25"/>
  <c r="J368" i="25"/>
  <c r="I368" i="25"/>
  <c r="H368" i="25"/>
  <c r="G368" i="25"/>
  <c r="F368" i="25"/>
  <c r="E368" i="25"/>
  <c r="D368" i="25"/>
  <c r="C368" i="25"/>
  <c r="B368" i="25"/>
  <c r="U367" i="25"/>
  <c r="T367" i="25"/>
  <c r="S367" i="25"/>
  <c r="R367" i="25"/>
  <c r="Q367" i="25"/>
  <c r="P367" i="25"/>
  <c r="O367" i="25"/>
  <c r="N367" i="25"/>
  <c r="M367" i="25"/>
  <c r="L367" i="25"/>
  <c r="K367" i="25"/>
  <c r="J367" i="25"/>
  <c r="I367" i="25"/>
  <c r="H367" i="25"/>
  <c r="G367" i="25"/>
  <c r="F367" i="25"/>
  <c r="E367" i="25"/>
  <c r="D367" i="25"/>
  <c r="C367" i="25"/>
  <c r="B367" i="25"/>
  <c r="U366" i="25"/>
  <c r="T366" i="25"/>
  <c r="S366" i="25"/>
  <c r="R366" i="25"/>
  <c r="Q366" i="25"/>
  <c r="P366" i="25"/>
  <c r="O366" i="25"/>
  <c r="N366" i="25"/>
  <c r="M366" i="25"/>
  <c r="L366" i="25"/>
  <c r="K366" i="25"/>
  <c r="J366" i="25"/>
  <c r="I366" i="25"/>
  <c r="H366" i="25"/>
  <c r="G366" i="25"/>
  <c r="F366" i="25"/>
  <c r="E366" i="25"/>
  <c r="D366" i="25"/>
  <c r="C366" i="25"/>
  <c r="B366" i="25"/>
  <c r="U365" i="25"/>
  <c r="T365" i="25"/>
  <c r="S365" i="25"/>
  <c r="R365" i="25"/>
  <c r="Q365" i="25"/>
  <c r="P365" i="25"/>
  <c r="O365" i="25"/>
  <c r="N365" i="25"/>
  <c r="M365" i="25"/>
  <c r="L365" i="25"/>
  <c r="K365" i="25"/>
  <c r="J365" i="25"/>
  <c r="I365" i="25"/>
  <c r="H365" i="25"/>
  <c r="G365" i="25"/>
  <c r="F365" i="25"/>
  <c r="E365" i="25"/>
  <c r="D365" i="25"/>
  <c r="C365" i="25"/>
  <c r="B365" i="25"/>
  <c r="U364" i="25"/>
  <c r="T364" i="25"/>
  <c r="S364" i="25"/>
  <c r="R364" i="25"/>
  <c r="Q364" i="25"/>
  <c r="P364" i="25"/>
  <c r="O364" i="25"/>
  <c r="N364" i="25"/>
  <c r="M364" i="25"/>
  <c r="L364" i="25"/>
  <c r="K364" i="25"/>
  <c r="J364" i="25"/>
  <c r="I364" i="25"/>
  <c r="H364" i="25"/>
  <c r="G364" i="25"/>
  <c r="F364" i="25"/>
  <c r="E364" i="25"/>
  <c r="D364" i="25"/>
  <c r="C364" i="25"/>
  <c r="B364" i="25"/>
  <c r="U363" i="25"/>
  <c r="T363" i="25"/>
  <c r="S363" i="25"/>
  <c r="R363" i="25"/>
  <c r="Q363" i="25"/>
  <c r="P363" i="25"/>
  <c r="O363" i="25"/>
  <c r="N363" i="25"/>
  <c r="M363" i="25"/>
  <c r="L363" i="25"/>
  <c r="K363" i="25"/>
  <c r="J363" i="25"/>
  <c r="I363" i="25"/>
  <c r="H363" i="25"/>
  <c r="G363" i="25"/>
  <c r="F363" i="25"/>
  <c r="E363" i="25"/>
  <c r="D363" i="25"/>
  <c r="C363" i="25"/>
  <c r="B363" i="25"/>
  <c r="U362" i="25"/>
  <c r="T362" i="25"/>
  <c r="S362" i="25"/>
  <c r="R362" i="25"/>
  <c r="Q362" i="25"/>
  <c r="P362" i="25"/>
  <c r="O362" i="25"/>
  <c r="N362" i="25"/>
  <c r="M362" i="25"/>
  <c r="L362" i="25"/>
  <c r="K362" i="25"/>
  <c r="J362" i="25"/>
  <c r="I362" i="25"/>
  <c r="H362" i="25"/>
  <c r="G362" i="25"/>
  <c r="F362" i="25"/>
  <c r="E362" i="25"/>
  <c r="D362" i="25"/>
  <c r="C362" i="25"/>
  <c r="B362" i="25"/>
  <c r="U361" i="25"/>
  <c r="T361" i="25"/>
  <c r="S361" i="25"/>
  <c r="R361" i="25"/>
  <c r="Q361" i="25"/>
  <c r="P361" i="25"/>
  <c r="O361" i="25"/>
  <c r="N361" i="25"/>
  <c r="M361" i="25"/>
  <c r="L361" i="25"/>
  <c r="K361" i="25"/>
  <c r="J361" i="25"/>
  <c r="I361" i="25"/>
  <c r="H361" i="25"/>
  <c r="G361" i="25"/>
  <c r="F361" i="25"/>
  <c r="E361" i="25"/>
  <c r="D361" i="25"/>
  <c r="C361" i="25"/>
  <c r="B361" i="25"/>
  <c r="U360" i="25"/>
  <c r="T360" i="25"/>
  <c r="S360" i="25"/>
  <c r="R360" i="25"/>
  <c r="Q360" i="25"/>
  <c r="P360" i="25"/>
  <c r="O360" i="25"/>
  <c r="N360" i="25"/>
  <c r="M360" i="25"/>
  <c r="L360" i="25"/>
  <c r="K360" i="25"/>
  <c r="J360" i="25"/>
  <c r="I360" i="25"/>
  <c r="H360" i="25"/>
  <c r="G360" i="25"/>
  <c r="F360" i="25"/>
  <c r="E360" i="25"/>
  <c r="D360" i="25"/>
  <c r="C360" i="25"/>
  <c r="B360" i="25"/>
  <c r="U359" i="25"/>
  <c r="T359" i="25"/>
  <c r="S359" i="25"/>
  <c r="R359" i="25"/>
  <c r="Q359" i="25"/>
  <c r="P359" i="25"/>
  <c r="O359" i="25"/>
  <c r="N359" i="25"/>
  <c r="M359" i="25"/>
  <c r="L359" i="25"/>
  <c r="K359" i="25"/>
  <c r="J359" i="25"/>
  <c r="I359" i="25"/>
  <c r="H359" i="25"/>
  <c r="G359" i="25"/>
  <c r="F359" i="25"/>
  <c r="E359" i="25"/>
  <c r="D359" i="25"/>
  <c r="C359" i="25"/>
  <c r="B359" i="25"/>
  <c r="U358" i="25"/>
  <c r="T358" i="25"/>
  <c r="S358" i="25"/>
  <c r="R358" i="25"/>
  <c r="Q358" i="25"/>
  <c r="P358" i="25"/>
  <c r="O358" i="25"/>
  <c r="N358" i="25"/>
  <c r="M358" i="25"/>
  <c r="L358" i="25"/>
  <c r="K358" i="25"/>
  <c r="J358" i="25"/>
  <c r="I358" i="25"/>
  <c r="H358" i="25"/>
  <c r="G358" i="25"/>
  <c r="F358" i="25"/>
  <c r="E358" i="25"/>
  <c r="D358" i="25"/>
  <c r="C358" i="25"/>
  <c r="B358" i="25"/>
  <c r="U357" i="25"/>
  <c r="T357" i="25"/>
  <c r="S357" i="25"/>
  <c r="R357" i="25"/>
  <c r="Q357" i="25"/>
  <c r="P357" i="25"/>
  <c r="O357" i="25"/>
  <c r="N357" i="25"/>
  <c r="M357" i="25"/>
  <c r="L357" i="25"/>
  <c r="K357" i="25"/>
  <c r="J357" i="25"/>
  <c r="I357" i="25"/>
  <c r="H357" i="25"/>
  <c r="G357" i="25"/>
  <c r="F357" i="25"/>
  <c r="E357" i="25"/>
  <c r="D357" i="25"/>
  <c r="C357" i="25"/>
  <c r="B357" i="25"/>
  <c r="U356" i="25"/>
  <c r="T356" i="25"/>
  <c r="S356" i="25"/>
  <c r="R356" i="25"/>
  <c r="Q356" i="25"/>
  <c r="P356" i="25"/>
  <c r="O356" i="25"/>
  <c r="N356" i="25"/>
  <c r="M356" i="25"/>
  <c r="L356" i="25"/>
  <c r="K356" i="25"/>
  <c r="J356" i="25"/>
  <c r="I356" i="25"/>
  <c r="H356" i="25"/>
  <c r="G356" i="25"/>
  <c r="F356" i="25"/>
  <c r="E356" i="25"/>
  <c r="D356" i="25"/>
  <c r="C356" i="25"/>
  <c r="B356" i="25"/>
  <c r="U355" i="25"/>
  <c r="T355" i="25"/>
  <c r="S355" i="25"/>
  <c r="R355" i="25"/>
  <c r="Q355" i="25"/>
  <c r="P355" i="25"/>
  <c r="O355" i="25"/>
  <c r="N355" i="25"/>
  <c r="M355" i="25"/>
  <c r="L355" i="25"/>
  <c r="K355" i="25"/>
  <c r="J355" i="25"/>
  <c r="I355" i="25"/>
  <c r="H355" i="25"/>
  <c r="G355" i="25"/>
  <c r="F355" i="25"/>
  <c r="E355" i="25"/>
  <c r="D355" i="25"/>
  <c r="C355" i="25"/>
  <c r="B355" i="25"/>
  <c r="U354" i="25"/>
  <c r="T354" i="25"/>
  <c r="S354" i="25"/>
  <c r="R354" i="25"/>
  <c r="Q354" i="25"/>
  <c r="P354" i="25"/>
  <c r="O354" i="25"/>
  <c r="N354" i="25"/>
  <c r="M354" i="25"/>
  <c r="L354" i="25"/>
  <c r="K354" i="25"/>
  <c r="J354" i="25"/>
  <c r="I354" i="25"/>
  <c r="H354" i="25"/>
  <c r="G354" i="25"/>
  <c r="F354" i="25"/>
  <c r="E354" i="25"/>
  <c r="D354" i="25"/>
  <c r="C354" i="25"/>
  <c r="B354" i="25"/>
  <c r="U353" i="25"/>
  <c r="T353" i="25"/>
  <c r="S353" i="25"/>
  <c r="R353" i="25"/>
  <c r="Q353" i="25"/>
  <c r="P353" i="25"/>
  <c r="O353" i="25"/>
  <c r="N353" i="25"/>
  <c r="M353" i="25"/>
  <c r="L353" i="25"/>
  <c r="K353" i="25"/>
  <c r="J353" i="25"/>
  <c r="I353" i="25"/>
  <c r="H353" i="25"/>
  <c r="G353" i="25"/>
  <c r="F353" i="25"/>
  <c r="E353" i="25"/>
  <c r="D353" i="25"/>
  <c r="C353" i="25"/>
  <c r="B353" i="25"/>
  <c r="U352" i="25"/>
  <c r="T352" i="25"/>
  <c r="S352" i="25"/>
  <c r="R352" i="25"/>
  <c r="Q352" i="25"/>
  <c r="P352" i="25"/>
  <c r="O352" i="25"/>
  <c r="N352" i="25"/>
  <c r="M352" i="25"/>
  <c r="L352" i="25"/>
  <c r="K352" i="25"/>
  <c r="J352" i="25"/>
  <c r="I352" i="25"/>
  <c r="H352" i="25"/>
  <c r="G352" i="25"/>
  <c r="F352" i="25"/>
  <c r="E352" i="25"/>
  <c r="D352" i="25"/>
  <c r="C352" i="25"/>
  <c r="B352" i="25"/>
  <c r="U351" i="25"/>
  <c r="T351" i="25"/>
  <c r="S351" i="25"/>
  <c r="R351" i="25"/>
  <c r="Q351" i="25"/>
  <c r="P351" i="25"/>
  <c r="O351" i="25"/>
  <c r="N351" i="25"/>
  <c r="M351" i="25"/>
  <c r="L351" i="25"/>
  <c r="K351" i="25"/>
  <c r="J351" i="25"/>
  <c r="I351" i="25"/>
  <c r="H351" i="25"/>
  <c r="G351" i="25"/>
  <c r="F351" i="25"/>
  <c r="E351" i="25"/>
  <c r="D351" i="25"/>
  <c r="C351" i="25"/>
  <c r="B351" i="25"/>
  <c r="U350" i="25"/>
  <c r="T350" i="25"/>
  <c r="S350" i="25"/>
  <c r="R350" i="25"/>
  <c r="Q350" i="25"/>
  <c r="P350" i="25"/>
  <c r="O350" i="25"/>
  <c r="N350" i="25"/>
  <c r="M350" i="25"/>
  <c r="L350" i="25"/>
  <c r="K350" i="25"/>
  <c r="J350" i="25"/>
  <c r="I350" i="25"/>
  <c r="H350" i="25"/>
  <c r="G350" i="25"/>
  <c r="F350" i="25"/>
  <c r="E350" i="25"/>
  <c r="D350" i="25"/>
  <c r="C350" i="25"/>
  <c r="B350" i="25"/>
  <c r="U349" i="25"/>
  <c r="T349" i="25"/>
  <c r="S349" i="25"/>
  <c r="R349" i="25"/>
  <c r="Q349" i="25"/>
  <c r="P349" i="25"/>
  <c r="O349" i="25"/>
  <c r="N349" i="25"/>
  <c r="M349" i="25"/>
  <c r="L349" i="25"/>
  <c r="K349" i="25"/>
  <c r="J349" i="25"/>
  <c r="I349" i="25"/>
  <c r="H349" i="25"/>
  <c r="G349" i="25"/>
  <c r="F349" i="25"/>
  <c r="E349" i="25"/>
  <c r="D349" i="25"/>
  <c r="C349" i="25"/>
  <c r="B349" i="25"/>
  <c r="U348" i="25"/>
  <c r="T348" i="25"/>
  <c r="S348" i="25"/>
  <c r="R348" i="25"/>
  <c r="Q348" i="25"/>
  <c r="P348" i="25"/>
  <c r="O348" i="25"/>
  <c r="N348" i="25"/>
  <c r="M348" i="25"/>
  <c r="L348" i="25"/>
  <c r="K348" i="25"/>
  <c r="J348" i="25"/>
  <c r="I348" i="25"/>
  <c r="H348" i="25"/>
  <c r="G348" i="25"/>
  <c r="F348" i="25"/>
  <c r="E348" i="25"/>
  <c r="D348" i="25"/>
  <c r="C348" i="25"/>
  <c r="B348" i="25"/>
  <c r="U347" i="25"/>
  <c r="T347" i="25"/>
  <c r="S347" i="25"/>
  <c r="R347" i="25"/>
  <c r="Q347" i="25"/>
  <c r="P347" i="25"/>
  <c r="O347" i="25"/>
  <c r="N347" i="25"/>
  <c r="M347" i="25"/>
  <c r="L347" i="25"/>
  <c r="K347" i="25"/>
  <c r="J347" i="25"/>
  <c r="I347" i="25"/>
  <c r="H347" i="25"/>
  <c r="G347" i="25"/>
  <c r="F347" i="25"/>
  <c r="E347" i="25"/>
  <c r="D347" i="25"/>
  <c r="C347" i="25"/>
  <c r="B347" i="25"/>
  <c r="U346" i="25"/>
  <c r="T346" i="25"/>
  <c r="S346" i="25"/>
  <c r="R346" i="25"/>
  <c r="Q346" i="25"/>
  <c r="P346" i="25"/>
  <c r="O346" i="25"/>
  <c r="N346" i="25"/>
  <c r="M346" i="25"/>
  <c r="L346" i="25"/>
  <c r="K346" i="25"/>
  <c r="J346" i="25"/>
  <c r="I346" i="25"/>
  <c r="H346" i="25"/>
  <c r="G346" i="25"/>
  <c r="F346" i="25"/>
  <c r="E346" i="25"/>
  <c r="D346" i="25"/>
  <c r="C346" i="25"/>
  <c r="B346" i="25"/>
  <c r="U345" i="25"/>
  <c r="T345" i="25"/>
  <c r="S345" i="25"/>
  <c r="R345" i="25"/>
  <c r="Q345" i="25"/>
  <c r="P345" i="25"/>
  <c r="O345" i="25"/>
  <c r="N345" i="25"/>
  <c r="M345" i="25"/>
  <c r="L345" i="25"/>
  <c r="K345" i="25"/>
  <c r="J345" i="25"/>
  <c r="I345" i="25"/>
  <c r="H345" i="25"/>
  <c r="G345" i="25"/>
  <c r="F345" i="25"/>
  <c r="E345" i="25"/>
  <c r="D345" i="25"/>
  <c r="C345" i="25"/>
  <c r="B345" i="25"/>
  <c r="U344" i="25"/>
  <c r="T344" i="25"/>
  <c r="S344" i="25"/>
  <c r="R344" i="25"/>
  <c r="Q344" i="25"/>
  <c r="P344" i="25"/>
  <c r="O344" i="25"/>
  <c r="N344" i="25"/>
  <c r="M344" i="25"/>
  <c r="L344" i="25"/>
  <c r="K344" i="25"/>
  <c r="J344" i="25"/>
  <c r="I344" i="25"/>
  <c r="H344" i="25"/>
  <c r="G344" i="25"/>
  <c r="F344" i="25"/>
  <c r="E344" i="25"/>
  <c r="D344" i="25"/>
  <c r="C344" i="25"/>
  <c r="B344" i="25"/>
  <c r="U343" i="25"/>
  <c r="T343" i="25"/>
  <c r="S343" i="25"/>
  <c r="R343" i="25"/>
  <c r="Q343" i="25"/>
  <c r="P343" i="25"/>
  <c r="O343" i="25"/>
  <c r="N343" i="25"/>
  <c r="M343" i="25"/>
  <c r="L343" i="25"/>
  <c r="K343" i="25"/>
  <c r="J343" i="25"/>
  <c r="I343" i="25"/>
  <c r="H343" i="25"/>
  <c r="G343" i="25"/>
  <c r="F343" i="25"/>
  <c r="E343" i="25"/>
  <c r="D343" i="25"/>
  <c r="C343" i="25"/>
  <c r="B343" i="25"/>
  <c r="U342" i="25"/>
  <c r="T342" i="25"/>
  <c r="S342" i="25"/>
  <c r="R342" i="25"/>
  <c r="Q342" i="25"/>
  <c r="P342" i="25"/>
  <c r="O342" i="25"/>
  <c r="N342" i="25"/>
  <c r="M342" i="25"/>
  <c r="L342" i="25"/>
  <c r="K342" i="25"/>
  <c r="J342" i="25"/>
  <c r="I342" i="25"/>
  <c r="H342" i="25"/>
  <c r="G342" i="25"/>
  <c r="F342" i="25"/>
  <c r="E342" i="25"/>
  <c r="D342" i="25"/>
  <c r="C342" i="25"/>
  <c r="B342" i="25"/>
  <c r="U341" i="25"/>
  <c r="T341" i="25"/>
  <c r="S341" i="25"/>
  <c r="R341" i="25"/>
  <c r="Q341" i="25"/>
  <c r="P341" i="25"/>
  <c r="O341" i="25"/>
  <c r="N341" i="25"/>
  <c r="M341" i="25"/>
  <c r="L341" i="25"/>
  <c r="K341" i="25"/>
  <c r="J341" i="25"/>
  <c r="I341" i="25"/>
  <c r="H341" i="25"/>
  <c r="G341" i="25"/>
  <c r="F341" i="25"/>
  <c r="E341" i="25"/>
  <c r="D341" i="25"/>
  <c r="C341" i="25"/>
  <c r="B341" i="25"/>
  <c r="U340" i="25"/>
  <c r="T340" i="25"/>
  <c r="S340" i="25"/>
  <c r="R340" i="25"/>
  <c r="Q340" i="25"/>
  <c r="P340" i="25"/>
  <c r="O340" i="25"/>
  <c r="N340" i="25"/>
  <c r="M340" i="25"/>
  <c r="L340" i="25"/>
  <c r="K340" i="25"/>
  <c r="J340" i="25"/>
  <c r="I340" i="25"/>
  <c r="H340" i="25"/>
  <c r="G340" i="25"/>
  <c r="F340" i="25"/>
  <c r="E340" i="25"/>
  <c r="D340" i="25"/>
  <c r="C340" i="25"/>
  <c r="B340" i="25"/>
  <c r="U339" i="25"/>
  <c r="T339" i="25"/>
  <c r="S339" i="25"/>
  <c r="R339" i="25"/>
  <c r="Q339" i="25"/>
  <c r="P339" i="25"/>
  <c r="O339" i="25"/>
  <c r="N339" i="25"/>
  <c r="M339" i="25"/>
  <c r="L339" i="25"/>
  <c r="K339" i="25"/>
  <c r="J339" i="25"/>
  <c r="I339" i="25"/>
  <c r="H339" i="25"/>
  <c r="G339" i="25"/>
  <c r="F339" i="25"/>
  <c r="E339" i="25"/>
  <c r="D339" i="25"/>
  <c r="C339" i="25"/>
  <c r="B339" i="25"/>
  <c r="U338" i="25"/>
  <c r="T338" i="25"/>
  <c r="S338" i="25"/>
  <c r="R338" i="25"/>
  <c r="Q338" i="25"/>
  <c r="P338" i="25"/>
  <c r="O338" i="25"/>
  <c r="N338" i="25"/>
  <c r="M338" i="25"/>
  <c r="L338" i="25"/>
  <c r="K338" i="25"/>
  <c r="J338" i="25"/>
  <c r="I338" i="25"/>
  <c r="H338" i="25"/>
  <c r="G338" i="25"/>
  <c r="F338" i="25"/>
  <c r="E338" i="25"/>
  <c r="D338" i="25"/>
  <c r="C338" i="25"/>
  <c r="B338" i="25"/>
  <c r="U337" i="25"/>
  <c r="T337" i="25"/>
  <c r="S337" i="25"/>
  <c r="R337" i="25"/>
  <c r="Q337" i="25"/>
  <c r="P337" i="25"/>
  <c r="O337" i="25"/>
  <c r="N337" i="25"/>
  <c r="M337" i="25"/>
  <c r="L337" i="25"/>
  <c r="K337" i="25"/>
  <c r="J337" i="25"/>
  <c r="I337" i="25"/>
  <c r="H337" i="25"/>
  <c r="G337" i="25"/>
  <c r="F337" i="25"/>
  <c r="E337" i="25"/>
  <c r="D337" i="25"/>
  <c r="C337" i="25"/>
  <c r="B337" i="25"/>
  <c r="U336" i="25"/>
  <c r="T336" i="25"/>
  <c r="S336" i="25"/>
  <c r="R336" i="25"/>
  <c r="Q336" i="25"/>
  <c r="P336" i="25"/>
  <c r="O336" i="25"/>
  <c r="N336" i="25"/>
  <c r="M336" i="25"/>
  <c r="L336" i="25"/>
  <c r="K336" i="25"/>
  <c r="J336" i="25"/>
  <c r="I336" i="25"/>
  <c r="H336" i="25"/>
  <c r="G336" i="25"/>
  <c r="F336" i="25"/>
  <c r="E336" i="25"/>
  <c r="D336" i="25"/>
  <c r="C336" i="25"/>
  <c r="B336" i="25"/>
  <c r="U335" i="25"/>
  <c r="T335" i="25"/>
  <c r="S335" i="25"/>
  <c r="R335" i="25"/>
  <c r="Q335" i="25"/>
  <c r="P335" i="25"/>
  <c r="O335" i="25"/>
  <c r="N335" i="25"/>
  <c r="M335" i="25"/>
  <c r="L335" i="25"/>
  <c r="K335" i="25"/>
  <c r="J335" i="25"/>
  <c r="I335" i="25"/>
  <c r="H335" i="25"/>
  <c r="G335" i="25"/>
  <c r="F335" i="25"/>
  <c r="E335" i="25"/>
  <c r="D335" i="25"/>
  <c r="C335" i="25"/>
  <c r="B335" i="25"/>
  <c r="U334" i="25"/>
  <c r="T334" i="25"/>
  <c r="S334" i="25"/>
  <c r="R334" i="25"/>
  <c r="Q334" i="25"/>
  <c r="P334" i="25"/>
  <c r="O334" i="25"/>
  <c r="N334" i="25"/>
  <c r="M334" i="25"/>
  <c r="L334" i="25"/>
  <c r="K334" i="25"/>
  <c r="J334" i="25"/>
  <c r="I334" i="25"/>
  <c r="H334" i="25"/>
  <c r="G334" i="25"/>
  <c r="F334" i="25"/>
  <c r="E334" i="25"/>
  <c r="D334" i="25"/>
  <c r="C334" i="25"/>
  <c r="B334" i="25"/>
  <c r="U333" i="25"/>
  <c r="T333" i="25"/>
  <c r="S333" i="25"/>
  <c r="R333" i="25"/>
  <c r="Q333" i="25"/>
  <c r="P333" i="25"/>
  <c r="O333" i="25"/>
  <c r="N333" i="25"/>
  <c r="M333" i="25"/>
  <c r="L333" i="25"/>
  <c r="K333" i="25"/>
  <c r="J333" i="25"/>
  <c r="I333" i="25"/>
  <c r="H333" i="25"/>
  <c r="G333" i="25"/>
  <c r="F333" i="25"/>
  <c r="E333" i="25"/>
  <c r="D333" i="25"/>
  <c r="C333" i="25"/>
  <c r="B333" i="25"/>
  <c r="U332" i="25"/>
  <c r="T332" i="25"/>
  <c r="S332" i="25"/>
  <c r="R332" i="25"/>
  <c r="Q332" i="25"/>
  <c r="P332" i="25"/>
  <c r="O332" i="25"/>
  <c r="N332" i="25"/>
  <c r="M332" i="25"/>
  <c r="L332" i="25"/>
  <c r="K332" i="25"/>
  <c r="J332" i="25"/>
  <c r="I332" i="25"/>
  <c r="H332" i="25"/>
  <c r="G332" i="25"/>
  <c r="F332" i="25"/>
  <c r="E332" i="25"/>
  <c r="D332" i="25"/>
  <c r="C332" i="25"/>
  <c r="B332" i="25"/>
  <c r="U331" i="25"/>
  <c r="T331" i="25"/>
  <c r="S331" i="25"/>
  <c r="R331" i="25"/>
  <c r="Q331" i="25"/>
  <c r="P331" i="25"/>
  <c r="O331" i="25"/>
  <c r="N331" i="25"/>
  <c r="M331" i="25"/>
  <c r="L331" i="25"/>
  <c r="K331" i="25"/>
  <c r="J331" i="25"/>
  <c r="I331" i="25"/>
  <c r="H331" i="25"/>
  <c r="G331" i="25"/>
  <c r="F331" i="25"/>
  <c r="E331" i="25"/>
  <c r="D331" i="25"/>
  <c r="C331" i="25"/>
  <c r="B331" i="25"/>
  <c r="U330" i="25"/>
  <c r="T330" i="25"/>
  <c r="S330" i="25"/>
  <c r="R330" i="25"/>
  <c r="Q330" i="25"/>
  <c r="P330" i="25"/>
  <c r="O330" i="25"/>
  <c r="N330" i="25"/>
  <c r="M330" i="25"/>
  <c r="L330" i="25"/>
  <c r="K330" i="25"/>
  <c r="J330" i="25"/>
  <c r="I330" i="25"/>
  <c r="H330" i="25"/>
  <c r="G330" i="25"/>
  <c r="F330" i="25"/>
  <c r="E330" i="25"/>
  <c r="D330" i="25"/>
  <c r="C330" i="25"/>
  <c r="B330" i="25"/>
  <c r="U329" i="25"/>
  <c r="T329" i="25"/>
  <c r="S329" i="25"/>
  <c r="R329" i="25"/>
  <c r="Q329" i="25"/>
  <c r="P329" i="25"/>
  <c r="O329" i="25"/>
  <c r="N329" i="25"/>
  <c r="M329" i="25"/>
  <c r="L329" i="25"/>
  <c r="K329" i="25"/>
  <c r="J329" i="25"/>
  <c r="I329" i="25"/>
  <c r="H329" i="25"/>
  <c r="G329" i="25"/>
  <c r="F329" i="25"/>
  <c r="E329" i="25"/>
  <c r="D329" i="25"/>
  <c r="C329" i="25"/>
  <c r="B329" i="25"/>
  <c r="U328" i="25"/>
  <c r="T328" i="25"/>
  <c r="S328" i="25"/>
  <c r="R328" i="25"/>
  <c r="Q328" i="25"/>
  <c r="P328" i="25"/>
  <c r="O328" i="25"/>
  <c r="N328" i="25"/>
  <c r="M328" i="25"/>
  <c r="L328" i="25"/>
  <c r="K328" i="25"/>
  <c r="J328" i="25"/>
  <c r="I328" i="25"/>
  <c r="H328" i="25"/>
  <c r="G328" i="25"/>
  <c r="F328" i="25"/>
  <c r="E328" i="25"/>
  <c r="D328" i="25"/>
  <c r="C328" i="25"/>
  <c r="B328" i="25"/>
  <c r="U327" i="25"/>
  <c r="T327" i="25"/>
  <c r="S327" i="25"/>
  <c r="R327" i="25"/>
  <c r="Q327" i="25"/>
  <c r="P327" i="25"/>
  <c r="O327" i="25"/>
  <c r="N327" i="25"/>
  <c r="M327" i="25"/>
  <c r="L327" i="25"/>
  <c r="K327" i="25"/>
  <c r="J327" i="25"/>
  <c r="I327" i="25"/>
  <c r="H327" i="25"/>
  <c r="G327" i="25"/>
  <c r="F327" i="25"/>
  <c r="E327" i="25"/>
  <c r="D327" i="25"/>
  <c r="C327" i="25"/>
  <c r="B327" i="25"/>
  <c r="U326" i="25"/>
  <c r="T326" i="25"/>
  <c r="S326" i="25"/>
  <c r="R326" i="25"/>
  <c r="Q326" i="25"/>
  <c r="P326" i="25"/>
  <c r="O326" i="25"/>
  <c r="N326" i="25"/>
  <c r="M326" i="25"/>
  <c r="L326" i="25"/>
  <c r="K326" i="25"/>
  <c r="J326" i="25"/>
  <c r="I326" i="25"/>
  <c r="H326" i="25"/>
  <c r="G326" i="25"/>
  <c r="F326" i="25"/>
  <c r="E326" i="25"/>
  <c r="D326" i="25"/>
  <c r="C326" i="25"/>
  <c r="B326" i="25"/>
  <c r="U325" i="25"/>
  <c r="T325" i="25"/>
  <c r="S325" i="25"/>
  <c r="R325" i="25"/>
  <c r="Q325" i="25"/>
  <c r="P325" i="25"/>
  <c r="O325" i="25"/>
  <c r="N325" i="25"/>
  <c r="M325" i="25"/>
  <c r="L325" i="25"/>
  <c r="K325" i="25"/>
  <c r="J325" i="25"/>
  <c r="I325" i="25"/>
  <c r="H325" i="25"/>
  <c r="G325" i="25"/>
  <c r="F325" i="25"/>
  <c r="E325" i="25"/>
  <c r="D325" i="25"/>
  <c r="C325" i="25"/>
  <c r="B325" i="25"/>
  <c r="U324" i="25"/>
  <c r="T324" i="25"/>
  <c r="S324" i="25"/>
  <c r="R324" i="25"/>
  <c r="Q324" i="25"/>
  <c r="P324" i="25"/>
  <c r="O324" i="25"/>
  <c r="N324" i="25"/>
  <c r="M324" i="25"/>
  <c r="L324" i="25"/>
  <c r="K324" i="25"/>
  <c r="J324" i="25"/>
  <c r="I324" i="25"/>
  <c r="H324" i="25"/>
  <c r="G324" i="25"/>
  <c r="F324" i="25"/>
  <c r="E324" i="25"/>
  <c r="D324" i="25"/>
  <c r="C324" i="25"/>
  <c r="B324" i="25"/>
  <c r="U323" i="25"/>
  <c r="T323" i="25"/>
  <c r="S323" i="25"/>
  <c r="R323" i="25"/>
  <c r="Q323" i="25"/>
  <c r="P323" i="25"/>
  <c r="O323" i="25"/>
  <c r="N323" i="25"/>
  <c r="M323" i="25"/>
  <c r="L323" i="25"/>
  <c r="K323" i="25"/>
  <c r="J323" i="25"/>
  <c r="I323" i="25"/>
  <c r="H323" i="25"/>
  <c r="G323" i="25"/>
  <c r="F323" i="25"/>
  <c r="E323" i="25"/>
  <c r="D323" i="25"/>
  <c r="C323" i="25"/>
  <c r="B323" i="25"/>
  <c r="U322" i="25"/>
  <c r="T322" i="25"/>
  <c r="S322" i="25"/>
  <c r="R322" i="25"/>
  <c r="Q322" i="25"/>
  <c r="P322" i="25"/>
  <c r="O322" i="25"/>
  <c r="N322" i="25"/>
  <c r="M322" i="25"/>
  <c r="L322" i="25"/>
  <c r="K322" i="25"/>
  <c r="J322" i="25"/>
  <c r="I322" i="25"/>
  <c r="H322" i="25"/>
  <c r="G322" i="25"/>
  <c r="F322" i="25"/>
  <c r="E322" i="25"/>
  <c r="D322" i="25"/>
  <c r="C322" i="25"/>
  <c r="B322" i="25"/>
  <c r="U321" i="25"/>
  <c r="T321" i="25"/>
  <c r="S321" i="25"/>
  <c r="R321" i="25"/>
  <c r="Q321" i="25"/>
  <c r="P321" i="25"/>
  <c r="O321" i="25"/>
  <c r="N321" i="25"/>
  <c r="M321" i="25"/>
  <c r="L321" i="25"/>
  <c r="K321" i="25"/>
  <c r="J321" i="25"/>
  <c r="I321" i="25"/>
  <c r="H321" i="25"/>
  <c r="G321" i="25"/>
  <c r="F321" i="25"/>
  <c r="E321" i="25"/>
  <c r="D321" i="25"/>
  <c r="C321" i="25"/>
  <c r="B321" i="25"/>
  <c r="U320" i="25"/>
  <c r="T320" i="25"/>
  <c r="S320" i="25"/>
  <c r="R320" i="25"/>
  <c r="Q320" i="25"/>
  <c r="P320" i="25"/>
  <c r="O320" i="25"/>
  <c r="N320" i="25"/>
  <c r="M320" i="25"/>
  <c r="L320" i="25"/>
  <c r="K320" i="25"/>
  <c r="J320" i="25"/>
  <c r="I320" i="25"/>
  <c r="H320" i="25"/>
  <c r="G320" i="25"/>
  <c r="F320" i="25"/>
  <c r="E320" i="25"/>
  <c r="D320" i="25"/>
  <c r="C320" i="25"/>
  <c r="B320" i="25"/>
  <c r="U319" i="25"/>
  <c r="T319" i="25"/>
  <c r="S319" i="25"/>
  <c r="R319" i="25"/>
  <c r="Q319" i="25"/>
  <c r="P319" i="25"/>
  <c r="O319" i="25"/>
  <c r="N319" i="25"/>
  <c r="M319" i="25"/>
  <c r="L319" i="25"/>
  <c r="K319" i="25"/>
  <c r="J319" i="25"/>
  <c r="I319" i="25"/>
  <c r="H319" i="25"/>
  <c r="G319" i="25"/>
  <c r="F319" i="25"/>
  <c r="E319" i="25"/>
  <c r="D319" i="25"/>
  <c r="C319" i="25"/>
  <c r="B319" i="25"/>
  <c r="U318" i="25"/>
  <c r="T318" i="25"/>
  <c r="S318" i="25"/>
  <c r="R318" i="25"/>
  <c r="Q318" i="25"/>
  <c r="P318" i="25"/>
  <c r="O318" i="25"/>
  <c r="N318" i="25"/>
  <c r="M318" i="25"/>
  <c r="L318" i="25"/>
  <c r="K318" i="25"/>
  <c r="J318" i="25"/>
  <c r="I318" i="25"/>
  <c r="H318" i="25"/>
  <c r="G318" i="25"/>
  <c r="F318" i="25"/>
  <c r="E318" i="25"/>
  <c r="D318" i="25"/>
  <c r="C318" i="25"/>
  <c r="B318" i="25"/>
  <c r="U317" i="25"/>
  <c r="T317" i="25"/>
  <c r="S317" i="25"/>
  <c r="R317" i="25"/>
  <c r="Q317" i="25"/>
  <c r="P317" i="25"/>
  <c r="O317" i="25"/>
  <c r="N317" i="25"/>
  <c r="M317" i="25"/>
  <c r="L317" i="25"/>
  <c r="K317" i="25"/>
  <c r="J317" i="25"/>
  <c r="I317" i="25"/>
  <c r="H317" i="25"/>
  <c r="G317" i="25"/>
  <c r="F317" i="25"/>
  <c r="E317" i="25"/>
  <c r="D317" i="25"/>
  <c r="C317" i="25"/>
  <c r="B317" i="25"/>
  <c r="U316" i="25"/>
  <c r="T316" i="25"/>
  <c r="S316" i="25"/>
  <c r="R316" i="25"/>
  <c r="Q316" i="25"/>
  <c r="P316" i="25"/>
  <c r="O316" i="25"/>
  <c r="N316" i="25"/>
  <c r="M316" i="25"/>
  <c r="L316" i="25"/>
  <c r="K316" i="25"/>
  <c r="J316" i="25"/>
  <c r="I316" i="25"/>
  <c r="H316" i="25"/>
  <c r="G316" i="25"/>
  <c r="F316" i="25"/>
  <c r="E316" i="25"/>
  <c r="D316" i="25"/>
  <c r="C316" i="25"/>
  <c r="B316" i="25"/>
  <c r="U315" i="25"/>
  <c r="T315" i="25"/>
  <c r="S315" i="25"/>
  <c r="R315" i="25"/>
  <c r="Q315" i="25"/>
  <c r="P315" i="25"/>
  <c r="O315" i="25"/>
  <c r="N315" i="25"/>
  <c r="M315" i="25"/>
  <c r="L315" i="25"/>
  <c r="K315" i="25"/>
  <c r="J315" i="25"/>
  <c r="I315" i="25"/>
  <c r="H315" i="25"/>
  <c r="G315" i="25"/>
  <c r="F315" i="25"/>
  <c r="E315" i="25"/>
  <c r="D315" i="25"/>
  <c r="C315" i="25"/>
  <c r="B315" i="25"/>
  <c r="U314" i="25"/>
  <c r="T314" i="25"/>
  <c r="S314" i="25"/>
  <c r="R314" i="25"/>
  <c r="Q314" i="25"/>
  <c r="P314" i="25"/>
  <c r="O314" i="25"/>
  <c r="N314" i="25"/>
  <c r="M314" i="25"/>
  <c r="L314" i="25"/>
  <c r="K314" i="25"/>
  <c r="J314" i="25"/>
  <c r="I314" i="25"/>
  <c r="H314" i="25"/>
  <c r="G314" i="25"/>
  <c r="F314" i="25"/>
  <c r="E314" i="25"/>
  <c r="D314" i="25"/>
  <c r="C314" i="25"/>
  <c r="B314" i="25"/>
  <c r="U313" i="25"/>
  <c r="T313" i="25"/>
  <c r="S313" i="25"/>
  <c r="R313" i="25"/>
  <c r="Q313" i="25"/>
  <c r="P313" i="25"/>
  <c r="O313" i="25"/>
  <c r="N313" i="25"/>
  <c r="M313" i="25"/>
  <c r="L313" i="25"/>
  <c r="K313" i="25"/>
  <c r="J313" i="25"/>
  <c r="I313" i="25"/>
  <c r="H313" i="25"/>
  <c r="G313" i="25"/>
  <c r="F313" i="25"/>
  <c r="E313" i="25"/>
  <c r="D313" i="25"/>
  <c r="C313" i="25"/>
  <c r="B313" i="25"/>
  <c r="U312" i="25"/>
  <c r="T312" i="25"/>
  <c r="S312" i="25"/>
  <c r="R312" i="25"/>
  <c r="Q312" i="25"/>
  <c r="P312" i="25"/>
  <c r="O312" i="25"/>
  <c r="N312" i="25"/>
  <c r="M312" i="25"/>
  <c r="L312" i="25"/>
  <c r="K312" i="25"/>
  <c r="J312" i="25"/>
  <c r="I312" i="25"/>
  <c r="H312" i="25"/>
  <c r="G312" i="25"/>
  <c r="F312" i="25"/>
  <c r="E312" i="25"/>
  <c r="D312" i="25"/>
  <c r="C312" i="25"/>
  <c r="B312" i="25"/>
  <c r="U311" i="25"/>
  <c r="T311" i="25"/>
  <c r="S311" i="25"/>
  <c r="R311" i="25"/>
  <c r="Q311" i="25"/>
  <c r="P311" i="25"/>
  <c r="O311" i="25"/>
  <c r="N311" i="25"/>
  <c r="M311" i="25"/>
  <c r="L311" i="25"/>
  <c r="K311" i="25"/>
  <c r="J311" i="25"/>
  <c r="I311" i="25"/>
  <c r="H311" i="25"/>
  <c r="G311" i="25"/>
  <c r="F311" i="25"/>
  <c r="E311" i="25"/>
  <c r="D311" i="25"/>
  <c r="C311" i="25"/>
  <c r="B311" i="25"/>
  <c r="U310" i="25"/>
  <c r="T310" i="25"/>
  <c r="S310" i="25"/>
  <c r="R310" i="25"/>
  <c r="Q310" i="25"/>
  <c r="P310" i="25"/>
  <c r="O310" i="25"/>
  <c r="N310" i="25"/>
  <c r="M310" i="25"/>
  <c r="L310" i="25"/>
  <c r="K310" i="25"/>
  <c r="J310" i="25"/>
  <c r="I310" i="25"/>
  <c r="H310" i="25"/>
  <c r="G310" i="25"/>
  <c r="F310" i="25"/>
  <c r="E310" i="25"/>
  <c r="D310" i="25"/>
  <c r="C310" i="25"/>
  <c r="B310" i="25"/>
  <c r="U309" i="25"/>
  <c r="T309" i="25"/>
  <c r="S309" i="25"/>
  <c r="R309" i="25"/>
  <c r="Q309" i="25"/>
  <c r="P309" i="25"/>
  <c r="O309" i="25"/>
  <c r="N309" i="25"/>
  <c r="M309" i="25"/>
  <c r="L309" i="25"/>
  <c r="K309" i="25"/>
  <c r="J309" i="25"/>
  <c r="I309" i="25"/>
  <c r="H309" i="25"/>
  <c r="G309" i="25"/>
  <c r="F309" i="25"/>
  <c r="E309" i="25"/>
  <c r="D309" i="25"/>
  <c r="C309" i="25"/>
  <c r="B309" i="25"/>
  <c r="U308" i="25"/>
  <c r="T308" i="25"/>
  <c r="S308" i="25"/>
  <c r="R308" i="25"/>
  <c r="Q308" i="25"/>
  <c r="P308" i="25"/>
  <c r="O308" i="25"/>
  <c r="N308" i="25"/>
  <c r="M308" i="25"/>
  <c r="L308" i="25"/>
  <c r="K308" i="25"/>
  <c r="J308" i="25"/>
  <c r="I308" i="25"/>
  <c r="H308" i="25"/>
  <c r="G308" i="25"/>
  <c r="F308" i="25"/>
  <c r="E308" i="25"/>
  <c r="D308" i="25"/>
  <c r="C308" i="25"/>
  <c r="B308" i="25"/>
  <c r="U307" i="25"/>
  <c r="T307" i="25"/>
  <c r="S307" i="25"/>
  <c r="R307" i="25"/>
  <c r="Q307" i="25"/>
  <c r="P307" i="25"/>
  <c r="O307" i="25"/>
  <c r="N307" i="25"/>
  <c r="M307" i="25"/>
  <c r="L307" i="25"/>
  <c r="K307" i="25"/>
  <c r="J307" i="25"/>
  <c r="I307" i="25"/>
  <c r="H307" i="25"/>
  <c r="G307" i="25"/>
  <c r="F307" i="25"/>
  <c r="E307" i="25"/>
  <c r="D307" i="25"/>
  <c r="C307" i="25"/>
  <c r="B307" i="25"/>
  <c r="U306" i="25"/>
  <c r="T306" i="25"/>
  <c r="S306" i="25"/>
  <c r="R306" i="25"/>
  <c r="Q306" i="25"/>
  <c r="P306" i="25"/>
  <c r="O306" i="25"/>
  <c r="N306" i="25"/>
  <c r="M306" i="25"/>
  <c r="L306" i="25"/>
  <c r="K306" i="25"/>
  <c r="J306" i="25"/>
  <c r="I306" i="25"/>
  <c r="H306" i="25"/>
  <c r="G306" i="25"/>
  <c r="F306" i="25"/>
  <c r="E306" i="25"/>
  <c r="D306" i="25"/>
  <c r="C306" i="25"/>
  <c r="B306" i="25"/>
  <c r="U305" i="25"/>
  <c r="T305" i="25"/>
  <c r="S305" i="25"/>
  <c r="R305" i="25"/>
  <c r="Q305" i="25"/>
  <c r="P305" i="25"/>
  <c r="O305" i="25"/>
  <c r="N305" i="25"/>
  <c r="M305" i="25"/>
  <c r="L305" i="25"/>
  <c r="K305" i="25"/>
  <c r="J305" i="25"/>
  <c r="I305" i="25"/>
  <c r="H305" i="25"/>
  <c r="G305" i="25"/>
  <c r="F305" i="25"/>
  <c r="E305" i="25"/>
  <c r="D305" i="25"/>
  <c r="C305" i="25"/>
  <c r="B305" i="25"/>
  <c r="U304" i="25"/>
  <c r="T304" i="25"/>
  <c r="S304" i="25"/>
  <c r="R304" i="25"/>
  <c r="Q304" i="25"/>
  <c r="P304" i="25"/>
  <c r="O304" i="25"/>
  <c r="N304" i="25"/>
  <c r="M304" i="25"/>
  <c r="L304" i="25"/>
  <c r="K304" i="25"/>
  <c r="J304" i="25"/>
  <c r="I304" i="25"/>
  <c r="H304" i="25"/>
  <c r="G304" i="25"/>
  <c r="F304" i="25"/>
  <c r="E304" i="25"/>
  <c r="D304" i="25"/>
  <c r="C304" i="25"/>
  <c r="B304" i="25"/>
  <c r="U303" i="25"/>
  <c r="T303" i="25"/>
  <c r="S303" i="25"/>
  <c r="R303" i="25"/>
  <c r="Q303" i="25"/>
  <c r="P303" i="25"/>
  <c r="O303" i="25"/>
  <c r="N303" i="25"/>
  <c r="M303" i="25"/>
  <c r="L303" i="25"/>
  <c r="K303" i="25"/>
  <c r="J303" i="25"/>
  <c r="I303" i="25"/>
  <c r="H303" i="25"/>
  <c r="G303" i="25"/>
  <c r="F303" i="25"/>
  <c r="E303" i="25"/>
  <c r="D303" i="25"/>
  <c r="C303" i="25"/>
  <c r="B303" i="25"/>
  <c r="U302" i="25"/>
  <c r="T302" i="25"/>
  <c r="S302" i="25"/>
  <c r="R302" i="25"/>
  <c r="Q302" i="25"/>
  <c r="P302" i="25"/>
  <c r="O302" i="25"/>
  <c r="N302" i="25"/>
  <c r="M302" i="25"/>
  <c r="L302" i="25"/>
  <c r="K302" i="25"/>
  <c r="J302" i="25"/>
  <c r="I302" i="25"/>
  <c r="H302" i="25"/>
  <c r="G302" i="25"/>
  <c r="F302" i="25"/>
  <c r="E302" i="25"/>
  <c r="D302" i="25"/>
  <c r="C302" i="25"/>
  <c r="B302" i="25"/>
  <c r="U301" i="25"/>
  <c r="T301" i="25"/>
  <c r="S301" i="25"/>
  <c r="R301" i="25"/>
  <c r="Q301" i="25"/>
  <c r="P301" i="25"/>
  <c r="O301" i="25"/>
  <c r="N301" i="25"/>
  <c r="M301" i="25"/>
  <c r="L301" i="25"/>
  <c r="K301" i="25"/>
  <c r="J301" i="25"/>
  <c r="I301" i="25"/>
  <c r="H301" i="25"/>
  <c r="G301" i="25"/>
  <c r="F301" i="25"/>
  <c r="E301" i="25"/>
  <c r="D301" i="25"/>
  <c r="C301" i="25"/>
  <c r="B301" i="25"/>
  <c r="U300" i="25"/>
  <c r="T300" i="25"/>
  <c r="S300" i="25"/>
  <c r="R300" i="25"/>
  <c r="Q300" i="25"/>
  <c r="P300" i="25"/>
  <c r="O300" i="25"/>
  <c r="N300" i="25"/>
  <c r="M300" i="25"/>
  <c r="L300" i="25"/>
  <c r="K300" i="25"/>
  <c r="J300" i="25"/>
  <c r="I300" i="25"/>
  <c r="H300" i="25"/>
  <c r="G300" i="25"/>
  <c r="F300" i="25"/>
  <c r="E300" i="25"/>
  <c r="D300" i="25"/>
  <c r="C300" i="25"/>
  <c r="B300" i="25"/>
  <c r="U299" i="25"/>
  <c r="T299" i="25"/>
  <c r="S299" i="25"/>
  <c r="R299" i="25"/>
  <c r="Q299" i="25"/>
  <c r="P299" i="25"/>
  <c r="O299" i="25"/>
  <c r="N299" i="25"/>
  <c r="M299" i="25"/>
  <c r="L299" i="25"/>
  <c r="K299" i="25"/>
  <c r="J299" i="25"/>
  <c r="I299" i="25"/>
  <c r="H299" i="25"/>
  <c r="G299" i="25"/>
  <c r="F299" i="25"/>
  <c r="E299" i="25"/>
  <c r="D299" i="25"/>
  <c r="C299" i="25"/>
  <c r="B299" i="25"/>
  <c r="U298" i="25"/>
  <c r="T298" i="25"/>
  <c r="S298" i="25"/>
  <c r="R298" i="25"/>
  <c r="Q298" i="25"/>
  <c r="P298" i="25"/>
  <c r="O298" i="25"/>
  <c r="N298" i="25"/>
  <c r="M298" i="25"/>
  <c r="L298" i="25"/>
  <c r="K298" i="25"/>
  <c r="J298" i="25"/>
  <c r="I298" i="25"/>
  <c r="H298" i="25"/>
  <c r="G298" i="25"/>
  <c r="F298" i="25"/>
  <c r="E298" i="25"/>
  <c r="D298" i="25"/>
  <c r="C298" i="25"/>
  <c r="B298" i="25"/>
  <c r="U297" i="25"/>
  <c r="T297" i="25"/>
  <c r="S297" i="25"/>
  <c r="R297" i="25"/>
  <c r="Q297" i="25"/>
  <c r="P297" i="25"/>
  <c r="O297" i="25"/>
  <c r="N297" i="25"/>
  <c r="M297" i="25"/>
  <c r="L297" i="25"/>
  <c r="K297" i="25"/>
  <c r="J297" i="25"/>
  <c r="I297" i="25"/>
  <c r="H297" i="25"/>
  <c r="G297" i="25"/>
  <c r="F297" i="25"/>
  <c r="E297" i="25"/>
  <c r="D297" i="25"/>
  <c r="C297" i="25"/>
  <c r="B297" i="25"/>
  <c r="U296" i="25"/>
  <c r="T296" i="25"/>
  <c r="S296" i="25"/>
  <c r="R296" i="25"/>
  <c r="Q296" i="25"/>
  <c r="P296" i="25"/>
  <c r="O296" i="25"/>
  <c r="N296" i="25"/>
  <c r="M296" i="25"/>
  <c r="L296" i="25"/>
  <c r="K296" i="25"/>
  <c r="J296" i="25"/>
  <c r="I296" i="25"/>
  <c r="H296" i="25"/>
  <c r="G296" i="25"/>
  <c r="F296" i="25"/>
  <c r="E296" i="25"/>
  <c r="D296" i="25"/>
  <c r="C296" i="25"/>
  <c r="B296" i="25"/>
  <c r="U295" i="25"/>
  <c r="T295" i="25"/>
  <c r="S295" i="25"/>
  <c r="R295" i="25"/>
  <c r="Q295" i="25"/>
  <c r="P295" i="25"/>
  <c r="O295" i="25"/>
  <c r="N295" i="25"/>
  <c r="M295" i="25"/>
  <c r="L295" i="25"/>
  <c r="K295" i="25"/>
  <c r="J295" i="25"/>
  <c r="I295" i="25"/>
  <c r="H295" i="25"/>
  <c r="G295" i="25"/>
  <c r="F295" i="25"/>
  <c r="E295" i="25"/>
  <c r="D295" i="25"/>
  <c r="C295" i="25"/>
  <c r="B295" i="25"/>
  <c r="U294" i="25"/>
  <c r="T294" i="25"/>
  <c r="S294" i="25"/>
  <c r="R294" i="25"/>
  <c r="Q294" i="25"/>
  <c r="P294" i="25"/>
  <c r="O294" i="25"/>
  <c r="N294" i="25"/>
  <c r="M294" i="25"/>
  <c r="L294" i="25"/>
  <c r="K294" i="25"/>
  <c r="J294" i="25"/>
  <c r="I294" i="25"/>
  <c r="H294" i="25"/>
  <c r="G294" i="25"/>
  <c r="F294" i="25"/>
  <c r="E294" i="25"/>
  <c r="D294" i="25"/>
  <c r="C294" i="25"/>
  <c r="B294" i="25"/>
  <c r="U293" i="25"/>
  <c r="T293" i="25"/>
  <c r="S293" i="25"/>
  <c r="R293" i="25"/>
  <c r="Q293" i="25"/>
  <c r="P293" i="25"/>
  <c r="O293" i="25"/>
  <c r="N293" i="25"/>
  <c r="M293" i="25"/>
  <c r="L293" i="25"/>
  <c r="K293" i="25"/>
  <c r="J293" i="25"/>
  <c r="I293" i="25"/>
  <c r="H293" i="25"/>
  <c r="G293" i="25"/>
  <c r="F293" i="25"/>
  <c r="E293" i="25"/>
  <c r="D293" i="25"/>
  <c r="C293" i="25"/>
  <c r="B293" i="25"/>
  <c r="U292" i="25"/>
  <c r="T292" i="25"/>
  <c r="S292" i="25"/>
  <c r="R292" i="25"/>
  <c r="Q292" i="25"/>
  <c r="P292" i="25"/>
  <c r="O292" i="25"/>
  <c r="N292" i="25"/>
  <c r="M292" i="25"/>
  <c r="L292" i="25"/>
  <c r="K292" i="25"/>
  <c r="J292" i="25"/>
  <c r="I292" i="25"/>
  <c r="H292" i="25"/>
  <c r="G292" i="25"/>
  <c r="F292" i="25"/>
  <c r="E292" i="25"/>
  <c r="D292" i="25"/>
  <c r="C292" i="25"/>
  <c r="B292" i="25"/>
  <c r="U291" i="25"/>
  <c r="T291" i="25"/>
  <c r="S291" i="25"/>
  <c r="R291" i="25"/>
  <c r="Q291" i="25"/>
  <c r="P291" i="25"/>
  <c r="O291" i="25"/>
  <c r="N291" i="25"/>
  <c r="M291" i="25"/>
  <c r="L291" i="25"/>
  <c r="K291" i="25"/>
  <c r="J291" i="25"/>
  <c r="I291" i="25"/>
  <c r="H291" i="25"/>
  <c r="G291" i="25"/>
  <c r="F291" i="25"/>
  <c r="E291" i="25"/>
  <c r="D291" i="25"/>
  <c r="C291" i="25"/>
  <c r="B291" i="25"/>
  <c r="U290" i="25"/>
  <c r="T290" i="25"/>
  <c r="S290" i="25"/>
  <c r="R290" i="25"/>
  <c r="Q290" i="25"/>
  <c r="P290" i="25"/>
  <c r="O290" i="25"/>
  <c r="N290" i="25"/>
  <c r="M290" i="25"/>
  <c r="L290" i="25"/>
  <c r="K290" i="25"/>
  <c r="J290" i="25"/>
  <c r="I290" i="25"/>
  <c r="H290" i="25"/>
  <c r="G290" i="25"/>
  <c r="F290" i="25"/>
  <c r="E290" i="25"/>
  <c r="D290" i="25"/>
  <c r="C290" i="25"/>
  <c r="B290" i="25"/>
  <c r="U289" i="25"/>
  <c r="T289" i="25"/>
  <c r="S289" i="25"/>
  <c r="R289" i="25"/>
  <c r="Q289" i="25"/>
  <c r="P289" i="25"/>
  <c r="O289" i="25"/>
  <c r="N289" i="25"/>
  <c r="M289" i="25"/>
  <c r="L289" i="25"/>
  <c r="K289" i="25"/>
  <c r="J289" i="25"/>
  <c r="I289" i="25"/>
  <c r="H289" i="25"/>
  <c r="G289" i="25"/>
  <c r="F289" i="25"/>
  <c r="E289" i="25"/>
  <c r="D289" i="25"/>
  <c r="C289" i="25"/>
  <c r="B289" i="25"/>
  <c r="U288" i="25"/>
  <c r="T288" i="25"/>
  <c r="S288" i="25"/>
  <c r="R288" i="25"/>
  <c r="Q288" i="25"/>
  <c r="P288" i="25"/>
  <c r="O288" i="25"/>
  <c r="N288" i="25"/>
  <c r="M288" i="25"/>
  <c r="L288" i="25"/>
  <c r="K288" i="25"/>
  <c r="J288" i="25"/>
  <c r="I288" i="25"/>
  <c r="H288" i="25"/>
  <c r="G288" i="25"/>
  <c r="F288" i="25"/>
  <c r="E288" i="25"/>
  <c r="D288" i="25"/>
  <c r="C288" i="25"/>
  <c r="B288" i="25"/>
  <c r="U287" i="25"/>
  <c r="T287" i="25"/>
  <c r="S287" i="25"/>
  <c r="R287" i="25"/>
  <c r="Q287" i="25"/>
  <c r="P287" i="25"/>
  <c r="O287" i="25"/>
  <c r="N287" i="25"/>
  <c r="M287" i="25"/>
  <c r="L287" i="25"/>
  <c r="K287" i="25"/>
  <c r="J287" i="25"/>
  <c r="I287" i="25"/>
  <c r="H287" i="25"/>
  <c r="G287" i="25"/>
  <c r="F287" i="25"/>
  <c r="E287" i="25"/>
  <c r="D287" i="25"/>
  <c r="C287" i="25"/>
  <c r="B287" i="25"/>
  <c r="U286" i="25"/>
  <c r="T286" i="25"/>
  <c r="S286" i="25"/>
  <c r="R286" i="25"/>
  <c r="Q286" i="25"/>
  <c r="P286" i="25"/>
  <c r="O286" i="25"/>
  <c r="N286" i="25"/>
  <c r="M286" i="25"/>
  <c r="L286" i="25"/>
  <c r="K286" i="25"/>
  <c r="J286" i="25"/>
  <c r="I286" i="25"/>
  <c r="H286" i="25"/>
  <c r="G286" i="25"/>
  <c r="F286" i="25"/>
  <c r="E286" i="25"/>
  <c r="D286" i="25"/>
  <c r="C286" i="25"/>
  <c r="B286" i="25"/>
  <c r="U285" i="25"/>
  <c r="T285" i="25"/>
  <c r="S285" i="25"/>
  <c r="R285" i="25"/>
  <c r="Q285" i="25"/>
  <c r="P285" i="25"/>
  <c r="O285" i="25"/>
  <c r="N285" i="25"/>
  <c r="M285" i="25"/>
  <c r="L285" i="25"/>
  <c r="K285" i="25"/>
  <c r="J285" i="25"/>
  <c r="I285" i="25"/>
  <c r="H285" i="25"/>
  <c r="G285" i="25"/>
  <c r="F285" i="25"/>
  <c r="E285" i="25"/>
  <c r="D285" i="25"/>
  <c r="C285" i="25"/>
  <c r="B285" i="25"/>
  <c r="U284" i="25"/>
  <c r="T284" i="25"/>
  <c r="S284" i="25"/>
  <c r="R284" i="25"/>
  <c r="Q284" i="25"/>
  <c r="P284" i="25"/>
  <c r="O284" i="25"/>
  <c r="N284" i="25"/>
  <c r="M284" i="25"/>
  <c r="L284" i="25"/>
  <c r="K284" i="25"/>
  <c r="J284" i="25"/>
  <c r="I284" i="25"/>
  <c r="H284" i="25"/>
  <c r="G284" i="25"/>
  <c r="F284" i="25"/>
  <c r="E284" i="25"/>
  <c r="D284" i="25"/>
  <c r="C284" i="25"/>
  <c r="B284" i="25"/>
  <c r="U283" i="25"/>
  <c r="T283" i="25"/>
  <c r="S283" i="25"/>
  <c r="R283" i="25"/>
  <c r="Q283" i="25"/>
  <c r="P283" i="25"/>
  <c r="O283" i="25"/>
  <c r="N283" i="25"/>
  <c r="M283" i="25"/>
  <c r="L283" i="25"/>
  <c r="K283" i="25"/>
  <c r="J283" i="25"/>
  <c r="I283" i="25"/>
  <c r="H283" i="25"/>
  <c r="G283" i="25"/>
  <c r="F283" i="25"/>
  <c r="E283" i="25"/>
  <c r="D283" i="25"/>
  <c r="C283" i="25"/>
  <c r="B283" i="25"/>
  <c r="U282" i="25"/>
  <c r="T282" i="25"/>
  <c r="S282" i="25"/>
  <c r="R282" i="25"/>
  <c r="Q282" i="25"/>
  <c r="P282" i="25"/>
  <c r="O282" i="25"/>
  <c r="N282" i="25"/>
  <c r="M282" i="25"/>
  <c r="L282" i="25"/>
  <c r="K282" i="25"/>
  <c r="J282" i="25"/>
  <c r="I282" i="25"/>
  <c r="H282" i="25"/>
  <c r="G282" i="25"/>
  <c r="F282" i="25"/>
  <c r="E282" i="25"/>
  <c r="D282" i="25"/>
  <c r="C282" i="25"/>
  <c r="B282" i="25"/>
  <c r="U281" i="25"/>
  <c r="T281" i="25"/>
  <c r="S281" i="25"/>
  <c r="R281" i="25"/>
  <c r="Q281" i="25"/>
  <c r="P281" i="25"/>
  <c r="O281" i="25"/>
  <c r="N281" i="25"/>
  <c r="M281" i="25"/>
  <c r="L281" i="25"/>
  <c r="K281" i="25"/>
  <c r="J281" i="25"/>
  <c r="I281" i="25"/>
  <c r="H281" i="25"/>
  <c r="G281" i="25"/>
  <c r="F281" i="25"/>
  <c r="E281" i="25"/>
  <c r="D281" i="25"/>
  <c r="C281" i="25"/>
  <c r="B281" i="25"/>
  <c r="U280" i="25"/>
  <c r="T280" i="25"/>
  <c r="S280" i="25"/>
  <c r="R280" i="25"/>
  <c r="Q280" i="25"/>
  <c r="P280" i="25"/>
  <c r="O280" i="25"/>
  <c r="N280" i="25"/>
  <c r="M280" i="25"/>
  <c r="L280" i="25"/>
  <c r="K280" i="25"/>
  <c r="J280" i="25"/>
  <c r="I280" i="25"/>
  <c r="H280" i="25"/>
  <c r="G280" i="25"/>
  <c r="F280" i="25"/>
  <c r="E280" i="25"/>
  <c r="D280" i="25"/>
  <c r="C280" i="25"/>
  <c r="B280" i="25"/>
  <c r="U279" i="25"/>
  <c r="T279" i="25"/>
  <c r="S279" i="25"/>
  <c r="R279" i="25"/>
  <c r="Q279" i="25"/>
  <c r="P279" i="25"/>
  <c r="O279" i="25"/>
  <c r="N279" i="25"/>
  <c r="M279" i="25"/>
  <c r="L279" i="25"/>
  <c r="K279" i="25"/>
  <c r="J279" i="25"/>
  <c r="I279" i="25"/>
  <c r="H279" i="25"/>
  <c r="G279" i="25"/>
  <c r="F279" i="25"/>
  <c r="E279" i="25"/>
  <c r="D279" i="25"/>
  <c r="C279" i="25"/>
  <c r="B279" i="25"/>
  <c r="U278" i="25"/>
  <c r="T278" i="25"/>
  <c r="S278" i="25"/>
  <c r="R278" i="25"/>
  <c r="Q278" i="25"/>
  <c r="P278" i="25"/>
  <c r="O278" i="25"/>
  <c r="N278" i="25"/>
  <c r="M278" i="25"/>
  <c r="L278" i="25"/>
  <c r="K278" i="25"/>
  <c r="J278" i="25"/>
  <c r="I278" i="25"/>
  <c r="H278" i="25"/>
  <c r="G278" i="25"/>
  <c r="F278" i="25"/>
  <c r="E278" i="25"/>
  <c r="D278" i="25"/>
  <c r="C278" i="25"/>
  <c r="B278" i="25"/>
  <c r="U277" i="25"/>
  <c r="T277" i="25"/>
  <c r="S277" i="25"/>
  <c r="R277" i="25"/>
  <c r="Q277" i="25"/>
  <c r="P277" i="25"/>
  <c r="O277" i="25"/>
  <c r="N277" i="25"/>
  <c r="M277" i="25"/>
  <c r="L277" i="25"/>
  <c r="K277" i="25"/>
  <c r="J277" i="25"/>
  <c r="I277" i="25"/>
  <c r="H277" i="25"/>
  <c r="G277" i="25"/>
  <c r="F277" i="25"/>
  <c r="E277" i="25"/>
  <c r="D277" i="25"/>
  <c r="C277" i="25"/>
  <c r="B277" i="25"/>
  <c r="U276" i="25"/>
  <c r="T276" i="25"/>
  <c r="S276" i="25"/>
  <c r="R276" i="25"/>
  <c r="Q276" i="25"/>
  <c r="P276" i="25"/>
  <c r="O276" i="25"/>
  <c r="N276" i="25"/>
  <c r="M276" i="25"/>
  <c r="L276" i="25"/>
  <c r="K276" i="25"/>
  <c r="J276" i="25"/>
  <c r="I276" i="25"/>
  <c r="H276" i="25"/>
  <c r="G276" i="25"/>
  <c r="F276" i="25"/>
  <c r="E276" i="25"/>
  <c r="D276" i="25"/>
  <c r="C276" i="25"/>
  <c r="B276" i="25"/>
  <c r="U275" i="25"/>
  <c r="T275" i="25"/>
  <c r="S275" i="25"/>
  <c r="R275" i="25"/>
  <c r="Q275" i="25"/>
  <c r="P275" i="25"/>
  <c r="O275" i="25"/>
  <c r="N275" i="25"/>
  <c r="M275" i="25"/>
  <c r="L275" i="25"/>
  <c r="K275" i="25"/>
  <c r="J275" i="25"/>
  <c r="I275" i="25"/>
  <c r="H275" i="25"/>
  <c r="G275" i="25"/>
  <c r="F275" i="25"/>
  <c r="E275" i="25"/>
  <c r="D275" i="25"/>
  <c r="C275" i="25"/>
  <c r="B275" i="25"/>
  <c r="U274" i="25"/>
  <c r="T274" i="25"/>
  <c r="S274" i="25"/>
  <c r="R274" i="25"/>
  <c r="Q274" i="25"/>
  <c r="P274" i="25"/>
  <c r="O274" i="25"/>
  <c r="N274" i="25"/>
  <c r="M274" i="25"/>
  <c r="L274" i="25"/>
  <c r="K274" i="25"/>
  <c r="J274" i="25"/>
  <c r="I274" i="25"/>
  <c r="H274" i="25"/>
  <c r="G274" i="25"/>
  <c r="F274" i="25"/>
  <c r="E274" i="25"/>
  <c r="D274" i="25"/>
  <c r="C274" i="25"/>
  <c r="B274" i="25"/>
  <c r="U273" i="25"/>
  <c r="T273" i="25"/>
  <c r="S273" i="25"/>
  <c r="R273" i="25"/>
  <c r="Q273" i="25"/>
  <c r="P273" i="25"/>
  <c r="O273" i="25"/>
  <c r="N273" i="25"/>
  <c r="M273" i="25"/>
  <c r="L273" i="25"/>
  <c r="K273" i="25"/>
  <c r="J273" i="25"/>
  <c r="I273" i="25"/>
  <c r="H273" i="25"/>
  <c r="G273" i="25"/>
  <c r="F273" i="25"/>
  <c r="E273" i="25"/>
  <c r="D273" i="25"/>
  <c r="C273" i="25"/>
  <c r="B273" i="25"/>
  <c r="U272" i="25"/>
  <c r="T272" i="25"/>
  <c r="S272" i="25"/>
  <c r="R272" i="25"/>
  <c r="Q272" i="25"/>
  <c r="P272" i="25"/>
  <c r="O272" i="25"/>
  <c r="N272" i="25"/>
  <c r="M272" i="25"/>
  <c r="L272" i="25"/>
  <c r="K272" i="25"/>
  <c r="J272" i="25"/>
  <c r="I272" i="25"/>
  <c r="H272" i="25"/>
  <c r="G272" i="25"/>
  <c r="F272" i="25"/>
  <c r="E272" i="25"/>
  <c r="D272" i="25"/>
  <c r="C272" i="25"/>
  <c r="B272" i="25"/>
  <c r="U271" i="25"/>
  <c r="T271" i="25"/>
  <c r="S271" i="25"/>
  <c r="R271" i="25"/>
  <c r="Q271" i="25"/>
  <c r="P271" i="25"/>
  <c r="O271" i="25"/>
  <c r="N271" i="25"/>
  <c r="M271" i="25"/>
  <c r="L271" i="25"/>
  <c r="K271" i="25"/>
  <c r="J271" i="25"/>
  <c r="I271" i="25"/>
  <c r="H271" i="25"/>
  <c r="G271" i="25"/>
  <c r="F271" i="25"/>
  <c r="E271" i="25"/>
  <c r="D271" i="25"/>
  <c r="C271" i="25"/>
  <c r="B271" i="25"/>
  <c r="U270" i="25"/>
  <c r="T270" i="25"/>
  <c r="S270" i="25"/>
  <c r="R270" i="25"/>
  <c r="Q270" i="25"/>
  <c r="P270" i="25"/>
  <c r="O270" i="25"/>
  <c r="N270" i="25"/>
  <c r="M270" i="25"/>
  <c r="L270" i="25"/>
  <c r="K270" i="25"/>
  <c r="J270" i="25"/>
  <c r="I270" i="25"/>
  <c r="H270" i="25"/>
  <c r="G270" i="25"/>
  <c r="F270" i="25"/>
  <c r="E270" i="25"/>
  <c r="D270" i="25"/>
  <c r="C270" i="25"/>
  <c r="B270" i="25"/>
  <c r="U269" i="25"/>
  <c r="T269" i="25"/>
  <c r="S269" i="25"/>
  <c r="R269" i="25"/>
  <c r="Q269" i="25"/>
  <c r="P269" i="25"/>
  <c r="O269" i="25"/>
  <c r="N269" i="25"/>
  <c r="M269" i="25"/>
  <c r="L269" i="25"/>
  <c r="K269" i="25"/>
  <c r="J269" i="25"/>
  <c r="I269" i="25"/>
  <c r="H269" i="25"/>
  <c r="G269" i="25"/>
  <c r="F269" i="25"/>
  <c r="E269" i="25"/>
  <c r="D269" i="25"/>
  <c r="C269" i="25"/>
  <c r="B269" i="25"/>
  <c r="U268" i="25"/>
  <c r="T268" i="25"/>
  <c r="S268" i="25"/>
  <c r="R268" i="25"/>
  <c r="Q268" i="25"/>
  <c r="P268" i="25"/>
  <c r="O268" i="25"/>
  <c r="N268" i="25"/>
  <c r="M268" i="25"/>
  <c r="L268" i="25"/>
  <c r="K268" i="25"/>
  <c r="J268" i="25"/>
  <c r="I268" i="25"/>
  <c r="H268" i="25"/>
  <c r="G268" i="25"/>
  <c r="F268" i="25"/>
  <c r="E268" i="25"/>
  <c r="D268" i="25"/>
  <c r="C268" i="25"/>
  <c r="B268" i="25"/>
  <c r="U267" i="25"/>
  <c r="T267" i="25"/>
  <c r="S267" i="25"/>
  <c r="R267" i="25"/>
  <c r="Q267" i="25"/>
  <c r="P267" i="25"/>
  <c r="O267" i="25"/>
  <c r="N267" i="25"/>
  <c r="M267" i="25"/>
  <c r="L267" i="25"/>
  <c r="K267" i="25"/>
  <c r="J267" i="25"/>
  <c r="I267" i="25"/>
  <c r="H267" i="25"/>
  <c r="G267" i="25"/>
  <c r="F267" i="25"/>
  <c r="E267" i="25"/>
  <c r="D267" i="25"/>
  <c r="C267" i="25"/>
  <c r="B267" i="25"/>
  <c r="U266" i="25"/>
  <c r="T266" i="25"/>
  <c r="S266" i="25"/>
  <c r="R266" i="25"/>
  <c r="Q266" i="25"/>
  <c r="P266" i="25"/>
  <c r="O266" i="25"/>
  <c r="N266" i="25"/>
  <c r="M266" i="25"/>
  <c r="L266" i="25"/>
  <c r="K266" i="25"/>
  <c r="J266" i="25"/>
  <c r="I266" i="25"/>
  <c r="H266" i="25"/>
  <c r="G266" i="25"/>
  <c r="F266" i="25"/>
  <c r="E266" i="25"/>
  <c r="D266" i="25"/>
  <c r="C266" i="25"/>
  <c r="B266" i="25"/>
  <c r="U265" i="25"/>
  <c r="T265" i="25"/>
  <c r="S265" i="25"/>
  <c r="R265" i="25"/>
  <c r="Q265" i="25"/>
  <c r="P265" i="25"/>
  <c r="O265" i="25"/>
  <c r="N265" i="25"/>
  <c r="M265" i="25"/>
  <c r="L265" i="25"/>
  <c r="K265" i="25"/>
  <c r="J265" i="25"/>
  <c r="I265" i="25"/>
  <c r="H265" i="25"/>
  <c r="G265" i="25"/>
  <c r="F265" i="25"/>
  <c r="E265" i="25"/>
  <c r="D265" i="25"/>
  <c r="C265" i="25"/>
  <c r="B265" i="25"/>
  <c r="U264" i="25"/>
  <c r="T264" i="25"/>
  <c r="S264" i="25"/>
  <c r="R264" i="25"/>
  <c r="Q264" i="25"/>
  <c r="P264" i="25"/>
  <c r="O264" i="25"/>
  <c r="N264" i="25"/>
  <c r="M264" i="25"/>
  <c r="L264" i="25"/>
  <c r="K264" i="25"/>
  <c r="J264" i="25"/>
  <c r="I264" i="25"/>
  <c r="H264" i="25"/>
  <c r="G264" i="25"/>
  <c r="F264" i="25"/>
  <c r="E264" i="25"/>
  <c r="D264" i="25"/>
  <c r="C264" i="25"/>
  <c r="B264" i="25"/>
  <c r="U263" i="25"/>
  <c r="T263" i="25"/>
  <c r="S263" i="25"/>
  <c r="R263" i="25"/>
  <c r="Q263" i="25"/>
  <c r="P263" i="25"/>
  <c r="O263" i="25"/>
  <c r="N263" i="25"/>
  <c r="M263" i="25"/>
  <c r="L263" i="25"/>
  <c r="K263" i="25"/>
  <c r="J263" i="25"/>
  <c r="I263" i="25"/>
  <c r="H263" i="25"/>
  <c r="G263" i="25"/>
  <c r="F263" i="25"/>
  <c r="E263" i="25"/>
  <c r="D263" i="25"/>
  <c r="C263" i="25"/>
  <c r="B263" i="25"/>
  <c r="U262" i="25"/>
  <c r="T262" i="25"/>
  <c r="S262" i="25"/>
  <c r="R262" i="25"/>
  <c r="Q262" i="25"/>
  <c r="P262" i="25"/>
  <c r="O262" i="25"/>
  <c r="N262" i="25"/>
  <c r="M262" i="25"/>
  <c r="L262" i="25"/>
  <c r="K262" i="25"/>
  <c r="J262" i="25"/>
  <c r="I262" i="25"/>
  <c r="H262" i="25"/>
  <c r="G262" i="25"/>
  <c r="F262" i="25"/>
  <c r="E262" i="25"/>
  <c r="D262" i="25"/>
  <c r="C262" i="25"/>
  <c r="B262" i="25"/>
  <c r="U261" i="25"/>
  <c r="T261" i="25"/>
  <c r="S261" i="25"/>
  <c r="R261" i="25"/>
  <c r="Q261" i="25"/>
  <c r="P261" i="25"/>
  <c r="O261" i="25"/>
  <c r="N261" i="25"/>
  <c r="M261" i="25"/>
  <c r="L261" i="25"/>
  <c r="K261" i="25"/>
  <c r="J261" i="25"/>
  <c r="I261" i="25"/>
  <c r="H261" i="25"/>
  <c r="G261" i="25"/>
  <c r="F261" i="25"/>
  <c r="E261" i="25"/>
  <c r="D261" i="25"/>
  <c r="C261" i="25"/>
  <c r="B261" i="25"/>
  <c r="U260" i="25"/>
  <c r="T260" i="25"/>
  <c r="S260" i="25"/>
  <c r="R260" i="25"/>
  <c r="Q260" i="25"/>
  <c r="P260" i="25"/>
  <c r="O260" i="25"/>
  <c r="N260" i="25"/>
  <c r="M260" i="25"/>
  <c r="L260" i="25"/>
  <c r="K260" i="25"/>
  <c r="J260" i="25"/>
  <c r="I260" i="25"/>
  <c r="H260" i="25"/>
  <c r="G260" i="25"/>
  <c r="F260" i="25"/>
  <c r="E260" i="25"/>
  <c r="D260" i="25"/>
  <c r="C260" i="25"/>
  <c r="B260" i="25"/>
  <c r="U259" i="25"/>
  <c r="T259" i="25"/>
  <c r="S259" i="25"/>
  <c r="R259" i="25"/>
  <c r="Q259" i="25"/>
  <c r="P259" i="25"/>
  <c r="O259" i="25"/>
  <c r="N259" i="25"/>
  <c r="M259" i="25"/>
  <c r="L259" i="25"/>
  <c r="K259" i="25"/>
  <c r="J259" i="25"/>
  <c r="I259" i="25"/>
  <c r="H259" i="25"/>
  <c r="G259" i="25"/>
  <c r="F259" i="25"/>
  <c r="E259" i="25"/>
  <c r="D259" i="25"/>
  <c r="C259" i="25"/>
  <c r="B259" i="25"/>
  <c r="U258" i="25"/>
  <c r="T258" i="25"/>
  <c r="S258" i="25"/>
  <c r="R258" i="25"/>
  <c r="Q258" i="25"/>
  <c r="P258" i="25"/>
  <c r="O258" i="25"/>
  <c r="N258" i="25"/>
  <c r="M258" i="25"/>
  <c r="L258" i="25"/>
  <c r="K258" i="25"/>
  <c r="J258" i="25"/>
  <c r="I258" i="25"/>
  <c r="H258" i="25"/>
  <c r="G258" i="25"/>
  <c r="F258" i="25"/>
  <c r="E258" i="25"/>
  <c r="D258" i="25"/>
  <c r="C258" i="25"/>
  <c r="B258" i="25"/>
  <c r="U257" i="25"/>
  <c r="T257" i="25"/>
  <c r="S257" i="25"/>
  <c r="R257" i="25"/>
  <c r="Q257" i="25"/>
  <c r="P257" i="25"/>
  <c r="O257" i="25"/>
  <c r="N257" i="25"/>
  <c r="M257" i="25"/>
  <c r="L257" i="25"/>
  <c r="K257" i="25"/>
  <c r="J257" i="25"/>
  <c r="I257" i="25"/>
  <c r="H257" i="25"/>
  <c r="G257" i="25"/>
  <c r="F257" i="25"/>
  <c r="E257" i="25"/>
  <c r="D257" i="25"/>
  <c r="C257" i="25"/>
  <c r="B257" i="25"/>
  <c r="U256" i="25"/>
  <c r="T256" i="25"/>
  <c r="S256" i="25"/>
  <c r="R256" i="25"/>
  <c r="Q256" i="25"/>
  <c r="P256" i="25"/>
  <c r="O256" i="25"/>
  <c r="N256" i="25"/>
  <c r="M256" i="25"/>
  <c r="L256" i="25"/>
  <c r="K256" i="25"/>
  <c r="J256" i="25"/>
  <c r="I256" i="25"/>
  <c r="H256" i="25"/>
  <c r="G256" i="25"/>
  <c r="F256" i="25"/>
  <c r="E256" i="25"/>
  <c r="D256" i="25"/>
  <c r="C256" i="25"/>
  <c r="B256" i="25"/>
  <c r="U255" i="25"/>
  <c r="T255" i="25"/>
  <c r="S255" i="25"/>
  <c r="R255" i="25"/>
  <c r="Q255" i="25"/>
  <c r="P255" i="25"/>
  <c r="O255" i="25"/>
  <c r="N255" i="25"/>
  <c r="M255" i="25"/>
  <c r="L255" i="25"/>
  <c r="K255" i="25"/>
  <c r="J255" i="25"/>
  <c r="I255" i="25"/>
  <c r="H255" i="25"/>
  <c r="G255" i="25"/>
  <c r="F255" i="25"/>
  <c r="E255" i="25"/>
  <c r="D255" i="25"/>
  <c r="C255" i="25"/>
  <c r="B255" i="25"/>
  <c r="U254" i="25"/>
  <c r="T254" i="25"/>
  <c r="S254" i="25"/>
  <c r="R254" i="25"/>
  <c r="Q254" i="25"/>
  <c r="P254" i="25"/>
  <c r="O254" i="25"/>
  <c r="N254" i="25"/>
  <c r="M254" i="25"/>
  <c r="L254" i="25"/>
  <c r="K254" i="25"/>
  <c r="J254" i="25"/>
  <c r="I254" i="25"/>
  <c r="H254" i="25"/>
  <c r="G254" i="25"/>
  <c r="F254" i="25"/>
  <c r="E254" i="25"/>
  <c r="D254" i="25"/>
  <c r="C254" i="25"/>
  <c r="B254" i="25"/>
  <c r="U253" i="25"/>
  <c r="T253" i="25"/>
  <c r="S253" i="25"/>
  <c r="R253" i="25"/>
  <c r="Q253" i="25"/>
  <c r="P253" i="25"/>
  <c r="O253" i="25"/>
  <c r="N253" i="25"/>
  <c r="M253" i="25"/>
  <c r="L253" i="25"/>
  <c r="K253" i="25"/>
  <c r="J253" i="25"/>
  <c r="I253" i="25"/>
  <c r="H253" i="25"/>
  <c r="G253" i="25"/>
  <c r="F253" i="25"/>
  <c r="E253" i="25"/>
  <c r="D253" i="25"/>
  <c r="C253" i="25"/>
  <c r="B253" i="25"/>
  <c r="U252" i="25"/>
  <c r="T252" i="25"/>
  <c r="S252" i="25"/>
  <c r="R252" i="25"/>
  <c r="Q252" i="25"/>
  <c r="P252" i="25"/>
  <c r="O252" i="25"/>
  <c r="N252" i="25"/>
  <c r="M252" i="25"/>
  <c r="L252" i="25"/>
  <c r="K252" i="25"/>
  <c r="J252" i="25"/>
  <c r="I252" i="25"/>
  <c r="H252" i="25"/>
  <c r="G252" i="25"/>
  <c r="F252" i="25"/>
  <c r="E252" i="25"/>
  <c r="D252" i="25"/>
  <c r="C252" i="25"/>
  <c r="B252" i="25"/>
  <c r="U251" i="25"/>
  <c r="T251" i="25"/>
  <c r="S251" i="25"/>
  <c r="R251" i="25"/>
  <c r="Q251" i="25"/>
  <c r="P251" i="25"/>
  <c r="O251" i="25"/>
  <c r="N251" i="25"/>
  <c r="M251" i="25"/>
  <c r="L251" i="25"/>
  <c r="K251" i="25"/>
  <c r="J251" i="25"/>
  <c r="I251" i="25"/>
  <c r="H251" i="25"/>
  <c r="G251" i="25"/>
  <c r="F251" i="25"/>
  <c r="E251" i="25"/>
  <c r="D251" i="25"/>
  <c r="C251" i="25"/>
  <c r="B251" i="25"/>
  <c r="U250" i="25"/>
  <c r="T250" i="25"/>
  <c r="S250" i="25"/>
  <c r="R250" i="25"/>
  <c r="Q250" i="25"/>
  <c r="P250" i="25"/>
  <c r="O250" i="25"/>
  <c r="N250" i="25"/>
  <c r="M250" i="25"/>
  <c r="L250" i="25"/>
  <c r="K250" i="25"/>
  <c r="J250" i="25"/>
  <c r="I250" i="25"/>
  <c r="H250" i="25"/>
  <c r="G250" i="25"/>
  <c r="F250" i="25"/>
  <c r="E250" i="25"/>
  <c r="D250" i="25"/>
  <c r="C250" i="25"/>
  <c r="B250" i="25"/>
  <c r="U249" i="25"/>
  <c r="T249" i="25"/>
  <c r="S249" i="25"/>
  <c r="R249" i="25"/>
  <c r="Q249" i="25"/>
  <c r="P249" i="25"/>
  <c r="O249" i="25"/>
  <c r="N249" i="25"/>
  <c r="M249" i="25"/>
  <c r="L249" i="25"/>
  <c r="K249" i="25"/>
  <c r="J249" i="25"/>
  <c r="I249" i="25"/>
  <c r="H249" i="25"/>
  <c r="G249" i="25"/>
  <c r="F249" i="25"/>
  <c r="E249" i="25"/>
  <c r="D249" i="25"/>
  <c r="C249" i="25"/>
  <c r="B249" i="25"/>
  <c r="U248" i="25"/>
  <c r="T248" i="25"/>
  <c r="S248" i="25"/>
  <c r="R248" i="25"/>
  <c r="Q248" i="25"/>
  <c r="P248" i="25"/>
  <c r="O248" i="25"/>
  <c r="N248" i="25"/>
  <c r="M248" i="25"/>
  <c r="L248" i="25"/>
  <c r="K248" i="25"/>
  <c r="J248" i="25"/>
  <c r="I248" i="25"/>
  <c r="H248" i="25"/>
  <c r="G248" i="25"/>
  <c r="F248" i="25"/>
  <c r="E248" i="25"/>
  <c r="D248" i="25"/>
  <c r="C248" i="25"/>
  <c r="B248" i="25"/>
  <c r="U247" i="25"/>
  <c r="T247" i="25"/>
  <c r="S247" i="25"/>
  <c r="R247" i="25"/>
  <c r="Q247" i="25"/>
  <c r="P247" i="25"/>
  <c r="O247" i="25"/>
  <c r="N247" i="25"/>
  <c r="M247" i="25"/>
  <c r="L247" i="25"/>
  <c r="K247" i="25"/>
  <c r="J247" i="25"/>
  <c r="I247" i="25"/>
  <c r="H247" i="25"/>
  <c r="G247" i="25"/>
  <c r="F247" i="25"/>
  <c r="E247" i="25"/>
  <c r="D247" i="25"/>
  <c r="C247" i="25"/>
  <c r="B247" i="25"/>
  <c r="U246" i="25"/>
  <c r="T246" i="25"/>
  <c r="S246" i="25"/>
  <c r="R246" i="25"/>
  <c r="Q246" i="25"/>
  <c r="P246" i="25"/>
  <c r="O246" i="25"/>
  <c r="N246" i="25"/>
  <c r="M246" i="25"/>
  <c r="L246" i="25"/>
  <c r="K246" i="25"/>
  <c r="J246" i="25"/>
  <c r="I246" i="25"/>
  <c r="H246" i="25"/>
  <c r="G246" i="25"/>
  <c r="F246" i="25"/>
  <c r="E246" i="25"/>
  <c r="D246" i="25"/>
  <c r="C246" i="25"/>
  <c r="B246" i="25"/>
  <c r="U245" i="25"/>
  <c r="T245" i="25"/>
  <c r="S245" i="25"/>
  <c r="R245" i="25"/>
  <c r="Q245" i="25"/>
  <c r="P245" i="25"/>
  <c r="O245" i="25"/>
  <c r="N245" i="25"/>
  <c r="M245" i="25"/>
  <c r="L245" i="25"/>
  <c r="K245" i="25"/>
  <c r="J245" i="25"/>
  <c r="I245" i="25"/>
  <c r="H245" i="25"/>
  <c r="G245" i="25"/>
  <c r="F245" i="25"/>
  <c r="E245" i="25"/>
  <c r="D245" i="25"/>
  <c r="C245" i="25"/>
  <c r="B245" i="25"/>
  <c r="U244" i="25"/>
  <c r="T244" i="25"/>
  <c r="S244" i="25"/>
  <c r="R244" i="25"/>
  <c r="Q244" i="25"/>
  <c r="P244" i="25"/>
  <c r="O244" i="25"/>
  <c r="N244" i="25"/>
  <c r="M244" i="25"/>
  <c r="L244" i="25"/>
  <c r="K244" i="25"/>
  <c r="J244" i="25"/>
  <c r="I244" i="25"/>
  <c r="H244" i="25"/>
  <c r="G244" i="25"/>
  <c r="F244" i="25"/>
  <c r="E244" i="25"/>
  <c r="D244" i="25"/>
  <c r="C244" i="25"/>
  <c r="B244" i="25"/>
  <c r="U243" i="25"/>
  <c r="T243" i="25"/>
  <c r="S243" i="25"/>
  <c r="R243" i="25"/>
  <c r="Q243" i="25"/>
  <c r="P243" i="25"/>
  <c r="O243" i="25"/>
  <c r="N243" i="25"/>
  <c r="M243" i="25"/>
  <c r="L243" i="25"/>
  <c r="K243" i="25"/>
  <c r="J243" i="25"/>
  <c r="I243" i="25"/>
  <c r="H243" i="25"/>
  <c r="G243" i="25"/>
  <c r="F243" i="25"/>
  <c r="E243" i="25"/>
  <c r="D243" i="25"/>
  <c r="C243" i="25"/>
  <c r="B243" i="25"/>
  <c r="U242" i="25"/>
  <c r="T242" i="25"/>
  <c r="S242" i="25"/>
  <c r="R242" i="25"/>
  <c r="Q242" i="25"/>
  <c r="P242" i="25"/>
  <c r="O242" i="25"/>
  <c r="N242" i="25"/>
  <c r="M242" i="25"/>
  <c r="L242" i="25"/>
  <c r="K242" i="25"/>
  <c r="J242" i="25"/>
  <c r="I242" i="25"/>
  <c r="H242" i="25"/>
  <c r="G242" i="25"/>
  <c r="F242" i="25"/>
  <c r="E242" i="25"/>
  <c r="D242" i="25"/>
  <c r="C242" i="25"/>
  <c r="B242" i="25"/>
  <c r="U241" i="25"/>
  <c r="T241" i="25"/>
  <c r="S241" i="25"/>
  <c r="R241" i="25"/>
  <c r="Q241" i="25"/>
  <c r="P241" i="25"/>
  <c r="O241" i="25"/>
  <c r="N241" i="25"/>
  <c r="M241" i="25"/>
  <c r="L241" i="25"/>
  <c r="K241" i="25"/>
  <c r="J241" i="25"/>
  <c r="I241" i="25"/>
  <c r="H241" i="25"/>
  <c r="G241" i="25"/>
  <c r="F241" i="25"/>
  <c r="E241" i="25"/>
  <c r="D241" i="25"/>
  <c r="C241" i="25"/>
  <c r="B241" i="25"/>
  <c r="U240" i="25"/>
  <c r="T240" i="25"/>
  <c r="S240" i="25"/>
  <c r="R240" i="25"/>
  <c r="Q240" i="25"/>
  <c r="P240" i="25"/>
  <c r="O240" i="25"/>
  <c r="N240" i="25"/>
  <c r="M240" i="25"/>
  <c r="L240" i="25"/>
  <c r="K240" i="25"/>
  <c r="J240" i="25"/>
  <c r="I240" i="25"/>
  <c r="H240" i="25"/>
  <c r="G240" i="25"/>
  <c r="F240" i="25"/>
  <c r="E240" i="25"/>
  <c r="D240" i="25"/>
  <c r="C240" i="25"/>
  <c r="B240" i="25"/>
  <c r="U239" i="25"/>
  <c r="T239" i="25"/>
  <c r="S239" i="25"/>
  <c r="R239" i="25"/>
  <c r="Q239" i="25"/>
  <c r="P239" i="25"/>
  <c r="O239" i="25"/>
  <c r="N239" i="25"/>
  <c r="M239" i="25"/>
  <c r="L239" i="25"/>
  <c r="K239" i="25"/>
  <c r="J239" i="25"/>
  <c r="I239" i="25"/>
  <c r="H239" i="25"/>
  <c r="G239" i="25"/>
  <c r="F239" i="25"/>
  <c r="E239" i="25"/>
  <c r="D239" i="25"/>
  <c r="C239" i="25"/>
  <c r="B239" i="25"/>
  <c r="U238" i="25"/>
  <c r="T238" i="25"/>
  <c r="S238" i="25"/>
  <c r="R238" i="25"/>
  <c r="Q238" i="25"/>
  <c r="P238" i="25"/>
  <c r="O238" i="25"/>
  <c r="N238" i="25"/>
  <c r="M238" i="25"/>
  <c r="L238" i="25"/>
  <c r="K238" i="25"/>
  <c r="J238" i="25"/>
  <c r="I238" i="25"/>
  <c r="H238" i="25"/>
  <c r="G238" i="25"/>
  <c r="F238" i="25"/>
  <c r="E238" i="25"/>
  <c r="D238" i="25"/>
  <c r="C238" i="25"/>
  <c r="B238" i="25"/>
  <c r="U237" i="25"/>
  <c r="T237" i="25"/>
  <c r="S237" i="25"/>
  <c r="R237" i="25"/>
  <c r="Q237" i="25"/>
  <c r="P237" i="25"/>
  <c r="O237" i="25"/>
  <c r="N237" i="25"/>
  <c r="M237" i="25"/>
  <c r="L237" i="25"/>
  <c r="K237" i="25"/>
  <c r="J237" i="25"/>
  <c r="I237" i="25"/>
  <c r="H237" i="25"/>
  <c r="G237" i="25"/>
  <c r="F237" i="25"/>
  <c r="E237" i="25"/>
  <c r="D237" i="25"/>
  <c r="C237" i="25"/>
  <c r="B237" i="25"/>
  <c r="U236" i="25"/>
  <c r="T236" i="25"/>
  <c r="S236" i="25"/>
  <c r="R236" i="25"/>
  <c r="Q236" i="25"/>
  <c r="P236" i="25"/>
  <c r="O236" i="25"/>
  <c r="N236" i="25"/>
  <c r="M236" i="25"/>
  <c r="L236" i="25"/>
  <c r="K236" i="25"/>
  <c r="J236" i="25"/>
  <c r="I236" i="25"/>
  <c r="H236" i="25"/>
  <c r="G236" i="25"/>
  <c r="F236" i="25"/>
  <c r="E236" i="25"/>
  <c r="D236" i="25"/>
  <c r="C236" i="25"/>
  <c r="B236" i="25"/>
  <c r="U235" i="25"/>
  <c r="T235" i="25"/>
  <c r="S235" i="25"/>
  <c r="R235" i="25"/>
  <c r="Q235" i="25"/>
  <c r="P235" i="25"/>
  <c r="O235" i="25"/>
  <c r="N235" i="25"/>
  <c r="M235" i="25"/>
  <c r="L235" i="25"/>
  <c r="K235" i="25"/>
  <c r="J235" i="25"/>
  <c r="I235" i="25"/>
  <c r="H235" i="25"/>
  <c r="G235" i="25"/>
  <c r="F235" i="25"/>
  <c r="E235" i="25"/>
  <c r="D235" i="25"/>
  <c r="C235" i="25"/>
  <c r="B235" i="25"/>
  <c r="C72" i="25"/>
  <c r="D72" i="25"/>
  <c r="E72" i="25"/>
  <c r="F72" i="25"/>
  <c r="G72" i="25"/>
  <c r="H72" i="25"/>
  <c r="I72" i="25"/>
  <c r="J72" i="25"/>
  <c r="K72" i="25"/>
  <c r="L72" i="25"/>
  <c r="M72" i="25"/>
  <c r="N72" i="25"/>
  <c r="O72" i="25"/>
  <c r="P72" i="25"/>
  <c r="Q72" i="25"/>
  <c r="R72" i="25"/>
  <c r="S72" i="25"/>
  <c r="T72" i="25"/>
  <c r="U72" i="25"/>
  <c r="B72" i="25"/>
  <c r="D7" i="45"/>
  <c r="D8" i="45"/>
  <c r="D9" i="45"/>
  <c r="D10" i="45"/>
  <c r="D11" i="45"/>
  <c r="D12" i="45"/>
  <c r="D13" i="45"/>
  <c r="D14" i="45"/>
  <c r="D15" i="45"/>
  <c r="D16" i="45"/>
  <c r="D17" i="45"/>
  <c r="D18" i="45"/>
  <c r="D19" i="45"/>
  <c r="D20" i="45"/>
  <c r="D21" i="45"/>
  <c r="D22" i="45"/>
  <c r="D23" i="45"/>
  <c r="D24" i="45"/>
  <c r="D25" i="45"/>
  <c r="D26" i="45"/>
  <c r="D27" i="45"/>
  <c r="D28" i="45"/>
  <c r="D29" i="45"/>
  <c r="D30" i="45"/>
  <c r="D31" i="45"/>
  <c r="D32" i="45"/>
  <c r="D33" i="45"/>
  <c r="D34" i="45"/>
  <c r="D35" i="45"/>
  <c r="D36" i="45"/>
  <c r="D37" i="45"/>
  <c r="D38" i="45"/>
  <c r="D39" i="45"/>
  <c r="D40" i="45"/>
  <c r="D41" i="45"/>
  <c r="D42" i="45"/>
  <c r="D43" i="45"/>
  <c r="D44" i="45"/>
  <c r="D45" i="45"/>
  <c r="D46" i="45"/>
  <c r="D47" i="45"/>
  <c r="D48" i="45"/>
  <c r="D49" i="45"/>
  <c r="D50" i="45"/>
  <c r="D51" i="45"/>
  <c r="D52" i="45"/>
  <c r="D53" i="45"/>
  <c r="D54" i="45"/>
  <c r="D55" i="45"/>
  <c r="D56" i="45"/>
  <c r="D57" i="45"/>
  <c r="D58" i="45"/>
  <c r="D59" i="45"/>
  <c r="D60" i="45"/>
  <c r="D61" i="45"/>
  <c r="D62" i="45"/>
  <c r="D63" i="45"/>
  <c r="D64" i="45"/>
  <c r="D65" i="45"/>
  <c r="D66" i="45"/>
  <c r="D67" i="45"/>
  <c r="D68" i="45"/>
  <c r="D69" i="45"/>
  <c r="D70" i="45"/>
  <c r="D71" i="45"/>
  <c r="D72" i="45"/>
  <c r="D73" i="45"/>
  <c r="D74" i="45"/>
  <c r="D75" i="45"/>
  <c r="D76" i="45"/>
  <c r="D77" i="45"/>
  <c r="D78" i="45"/>
  <c r="D79" i="45"/>
  <c r="D80" i="45"/>
  <c r="D81" i="45"/>
  <c r="D82" i="45"/>
  <c r="D83" i="45"/>
  <c r="D84" i="45"/>
  <c r="D85" i="45"/>
  <c r="D86" i="45"/>
  <c r="D87" i="45"/>
  <c r="D88" i="45"/>
  <c r="D89" i="45"/>
  <c r="D90" i="45"/>
  <c r="D91" i="45"/>
  <c r="D92" i="45"/>
  <c r="D93" i="45"/>
  <c r="D94" i="45"/>
  <c r="D95" i="45"/>
  <c r="D96" i="45"/>
  <c r="D97" i="45"/>
  <c r="D98" i="45"/>
  <c r="D99" i="45"/>
  <c r="D100" i="45"/>
  <c r="D101" i="45"/>
  <c r="D102" i="45"/>
  <c r="D103" i="45"/>
  <c r="D104" i="45"/>
  <c r="D105" i="45"/>
  <c r="D106" i="45"/>
  <c r="D107" i="45"/>
  <c r="D108" i="45"/>
  <c r="D109" i="45"/>
  <c r="D110" i="45"/>
  <c r="D111" i="45"/>
  <c r="D112" i="45"/>
  <c r="D113" i="45"/>
  <c r="D114" i="45"/>
  <c r="D115" i="45"/>
  <c r="D116" i="45"/>
  <c r="D117" i="45"/>
  <c r="D118" i="45"/>
  <c r="D119" i="45"/>
  <c r="D120" i="45"/>
  <c r="D121" i="45"/>
  <c r="D122" i="45"/>
  <c r="D123" i="45"/>
  <c r="D124" i="45"/>
  <c r="D125" i="45"/>
  <c r="D126" i="45"/>
  <c r="D127" i="45"/>
  <c r="D128" i="45"/>
  <c r="D129" i="45"/>
  <c r="D130" i="45"/>
  <c r="D131" i="45"/>
  <c r="D132" i="45"/>
  <c r="D133" i="45"/>
  <c r="D134" i="45"/>
  <c r="D135" i="45"/>
  <c r="D136" i="45"/>
  <c r="D137" i="45"/>
  <c r="D138" i="45"/>
  <c r="D139" i="45"/>
  <c r="D140" i="45"/>
  <c r="D141" i="45"/>
  <c r="D142" i="45"/>
  <c r="D143" i="45"/>
  <c r="D144" i="45"/>
  <c r="D145" i="45"/>
  <c r="D146" i="45"/>
  <c r="D147" i="45"/>
  <c r="D148" i="45"/>
  <c r="D149" i="45"/>
  <c r="D150" i="45"/>
  <c r="D151" i="45"/>
  <c r="D152" i="45"/>
  <c r="D153" i="45"/>
  <c r="D154" i="45"/>
  <c r="D155" i="45"/>
  <c r="D156" i="45"/>
  <c r="D157" i="45"/>
  <c r="D158" i="45"/>
  <c r="D159" i="45"/>
  <c r="D160" i="45"/>
  <c r="D161" i="45"/>
  <c r="D162" i="45"/>
  <c r="D163" i="45"/>
  <c r="D164" i="45"/>
  <c r="D165" i="45"/>
  <c r="D166" i="45"/>
  <c r="D167" i="45"/>
  <c r="D168" i="45"/>
  <c r="D169" i="45"/>
  <c r="D170" i="45"/>
  <c r="D171" i="45"/>
  <c r="D172" i="45"/>
  <c r="D173" i="45"/>
  <c r="D174" i="45"/>
  <c r="D175" i="45"/>
  <c r="D176" i="45"/>
  <c r="D177" i="45"/>
  <c r="D178" i="45"/>
  <c r="D179" i="45"/>
  <c r="D180" i="45"/>
  <c r="D181" i="45"/>
  <c r="D182" i="45"/>
  <c r="D183" i="45"/>
  <c r="D184" i="45"/>
  <c r="D185" i="45"/>
  <c r="D186" i="45"/>
  <c r="D187" i="45"/>
  <c r="D188" i="45"/>
  <c r="D189" i="45"/>
  <c r="D190" i="45"/>
  <c r="D191" i="45"/>
  <c r="D192" i="45"/>
  <c r="D193" i="45"/>
  <c r="D194" i="45"/>
  <c r="D195" i="45"/>
  <c r="D196" i="45"/>
  <c r="D197" i="45"/>
  <c r="D198" i="45"/>
  <c r="D199" i="45"/>
  <c r="D200" i="45"/>
  <c r="D201" i="45"/>
  <c r="D202" i="45"/>
  <c r="D203" i="45"/>
  <c r="D204" i="45"/>
  <c r="D6" i="45"/>
  <c r="U455" i="26"/>
  <c r="T455" i="26"/>
  <c r="S455" i="26"/>
  <c r="R455" i="26"/>
  <c r="Q455" i="26"/>
  <c r="P455" i="26"/>
  <c r="O455" i="26"/>
  <c r="N455" i="26"/>
  <c r="M455" i="26"/>
  <c r="L455" i="26"/>
  <c r="K455" i="26"/>
  <c r="J455" i="26"/>
  <c r="I455" i="26"/>
  <c r="H455" i="26"/>
  <c r="G455" i="26"/>
  <c r="F455" i="26"/>
  <c r="E455" i="26"/>
  <c r="D455" i="26"/>
  <c r="C455" i="26"/>
  <c r="B455" i="26"/>
  <c r="U454" i="26"/>
  <c r="T454" i="26"/>
  <c r="S454" i="26"/>
  <c r="R454" i="26"/>
  <c r="Q454" i="26"/>
  <c r="P454" i="26"/>
  <c r="O454" i="26"/>
  <c r="N454" i="26"/>
  <c r="M454" i="26"/>
  <c r="L454" i="26"/>
  <c r="K454" i="26"/>
  <c r="J454" i="26"/>
  <c r="I454" i="26"/>
  <c r="H454" i="26"/>
  <c r="G454" i="26"/>
  <c r="F454" i="26"/>
  <c r="E454" i="26"/>
  <c r="D454" i="26"/>
  <c r="C454" i="26"/>
  <c r="B454" i="26"/>
  <c r="U453" i="26"/>
  <c r="T453" i="26"/>
  <c r="S453" i="26"/>
  <c r="R453" i="26"/>
  <c r="Q453" i="26"/>
  <c r="P453" i="26"/>
  <c r="O453" i="26"/>
  <c r="N453" i="26"/>
  <c r="M453" i="26"/>
  <c r="L453" i="26"/>
  <c r="K453" i="26"/>
  <c r="J453" i="26"/>
  <c r="I453" i="26"/>
  <c r="H453" i="26"/>
  <c r="G453" i="26"/>
  <c r="F453" i="26"/>
  <c r="E453" i="26"/>
  <c r="D453" i="26"/>
  <c r="C453" i="26"/>
  <c r="B453" i="26"/>
  <c r="U452" i="26"/>
  <c r="T452" i="26"/>
  <c r="S452" i="26"/>
  <c r="R452" i="26"/>
  <c r="Q452" i="26"/>
  <c r="P452" i="26"/>
  <c r="O452" i="26"/>
  <c r="N452" i="26"/>
  <c r="M452" i="26"/>
  <c r="L452" i="26"/>
  <c r="K452" i="26"/>
  <c r="J452" i="26"/>
  <c r="I452" i="26"/>
  <c r="H452" i="26"/>
  <c r="G452" i="26"/>
  <c r="F452" i="26"/>
  <c r="E452" i="26"/>
  <c r="D452" i="26"/>
  <c r="C452" i="26"/>
  <c r="B452" i="26"/>
  <c r="U451" i="26"/>
  <c r="T451" i="26"/>
  <c r="S451" i="26"/>
  <c r="R451" i="26"/>
  <c r="Q451" i="26"/>
  <c r="P451" i="26"/>
  <c r="O451" i="26"/>
  <c r="N451" i="26"/>
  <c r="M451" i="26"/>
  <c r="L451" i="26"/>
  <c r="K451" i="26"/>
  <c r="J451" i="26"/>
  <c r="I451" i="26"/>
  <c r="H451" i="26"/>
  <c r="G451" i="26"/>
  <c r="F451" i="26"/>
  <c r="E451" i="26"/>
  <c r="D451" i="26"/>
  <c r="C451" i="26"/>
  <c r="B451" i="26"/>
  <c r="U450" i="26"/>
  <c r="T450" i="26"/>
  <c r="S450" i="26"/>
  <c r="R450" i="26"/>
  <c r="Q450" i="26"/>
  <c r="P450" i="26"/>
  <c r="O450" i="26"/>
  <c r="N450" i="26"/>
  <c r="M450" i="26"/>
  <c r="L450" i="26"/>
  <c r="K450" i="26"/>
  <c r="J450" i="26"/>
  <c r="I450" i="26"/>
  <c r="H450" i="26"/>
  <c r="G450" i="26"/>
  <c r="F450" i="26"/>
  <c r="E450" i="26"/>
  <c r="D450" i="26"/>
  <c r="C450" i="26"/>
  <c r="B450" i="26"/>
  <c r="U449" i="26"/>
  <c r="T449" i="26"/>
  <c r="S449" i="26"/>
  <c r="R449" i="26"/>
  <c r="Q449" i="26"/>
  <c r="P449" i="26"/>
  <c r="O449" i="26"/>
  <c r="N449" i="26"/>
  <c r="M449" i="26"/>
  <c r="L449" i="26"/>
  <c r="K449" i="26"/>
  <c r="J449" i="26"/>
  <c r="I449" i="26"/>
  <c r="H449" i="26"/>
  <c r="G449" i="26"/>
  <c r="F449" i="26"/>
  <c r="E449" i="26"/>
  <c r="D449" i="26"/>
  <c r="C449" i="26"/>
  <c r="B449" i="26"/>
  <c r="U448" i="26"/>
  <c r="T448" i="26"/>
  <c r="S448" i="26"/>
  <c r="R448" i="26"/>
  <c r="Q448" i="26"/>
  <c r="P448" i="26"/>
  <c r="O448" i="26"/>
  <c r="N448" i="26"/>
  <c r="M448" i="26"/>
  <c r="L448" i="26"/>
  <c r="K448" i="26"/>
  <c r="J448" i="26"/>
  <c r="I448" i="26"/>
  <c r="H448" i="26"/>
  <c r="G448" i="26"/>
  <c r="F448" i="26"/>
  <c r="E448" i="26"/>
  <c r="D448" i="26"/>
  <c r="C448" i="26"/>
  <c r="B448" i="26"/>
  <c r="U447" i="26"/>
  <c r="T447" i="26"/>
  <c r="S447" i="26"/>
  <c r="R447" i="26"/>
  <c r="Q447" i="26"/>
  <c r="P447" i="26"/>
  <c r="O447" i="26"/>
  <c r="N447" i="26"/>
  <c r="M447" i="26"/>
  <c r="L447" i="26"/>
  <c r="K447" i="26"/>
  <c r="J447" i="26"/>
  <c r="I447" i="26"/>
  <c r="H447" i="26"/>
  <c r="G447" i="26"/>
  <c r="F447" i="26"/>
  <c r="E447" i="26"/>
  <c r="D447" i="26"/>
  <c r="C447" i="26"/>
  <c r="B447" i="26"/>
  <c r="U446" i="26"/>
  <c r="T446" i="26"/>
  <c r="S446" i="26"/>
  <c r="R446" i="26"/>
  <c r="Q446" i="26"/>
  <c r="P446" i="26"/>
  <c r="O446" i="26"/>
  <c r="N446" i="26"/>
  <c r="M446" i="26"/>
  <c r="L446" i="26"/>
  <c r="K446" i="26"/>
  <c r="J446" i="26"/>
  <c r="I446" i="26"/>
  <c r="H446" i="26"/>
  <c r="G446" i="26"/>
  <c r="F446" i="26"/>
  <c r="E446" i="26"/>
  <c r="D446" i="26"/>
  <c r="C446" i="26"/>
  <c r="B446" i="26"/>
  <c r="U445" i="26"/>
  <c r="T445" i="26"/>
  <c r="S445" i="26"/>
  <c r="R445" i="26"/>
  <c r="Q445" i="26"/>
  <c r="P445" i="26"/>
  <c r="O445" i="26"/>
  <c r="N445" i="26"/>
  <c r="M445" i="26"/>
  <c r="L445" i="26"/>
  <c r="K445" i="26"/>
  <c r="J445" i="26"/>
  <c r="I445" i="26"/>
  <c r="H445" i="26"/>
  <c r="G445" i="26"/>
  <c r="F445" i="26"/>
  <c r="E445" i="26"/>
  <c r="D445" i="26"/>
  <c r="C445" i="26"/>
  <c r="B445" i="26"/>
  <c r="U444" i="26"/>
  <c r="T444" i="26"/>
  <c r="S444" i="26"/>
  <c r="R444" i="26"/>
  <c r="Q444" i="26"/>
  <c r="P444" i="26"/>
  <c r="O444" i="26"/>
  <c r="N444" i="26"/>
  <c r="M444" i="26"/>
  <c r="L444" i="26"/>
  <c r="K444" i="26"/>
  <c r="J444" i="26"/>
  <c r="I444" i="26"/>
  <c r="H444" i="26"/>
  <c r="G444" i="26"/>
  <c r="F444" i="26"/>
  <c r="E444" i="26"/>
  <c r="D444" i="26"/>
  <c r="C444" i="26"/>
  <c r="B444" i="26"/>
  <c r="U443" i="26"/>
  <c r="T443" i="26"/>
  <c r="S443" i="26"/>
  <c r="R443" i="26"/>
  <c r="Q443" i="26"/>
  <c r="P443" i="26"/>
  <c r="O443" i="26"/>
  <c r="N443" i="26"/>
  <c r="M443" i="26"/>
  <c r="L443" i="26"/>
  <c r="K443" i="26"/>
  <c r="J443" i="26"/>
  <c r="I443" i="26"/>
  <c r="H443" i="26"/>
  <c r="G443" i="26"/>
  <c r="F443" i="26"/>
  <c r="E443" i="26"/>
  <c r="D443" i="26"/>
  <c r="C443" i="26"/>
  <c r="B443" i="26"/>
  <c r="U442" i="26"/>
  <c r="T442" i="26"/>
  <c r="S442" i="26"/>
  <c r="R442" i="26"/>
  <c r="Q442" i="26"/>
  <c r="P442" i="26"/>
  <c r="O442" i="26"/>
  <c r="N442" i="26"/>
  <c r="M442" i="26"/>
  <c r="L442" i="26"/>
  <c r="K442" i="26"/>
  <c r="J442" i="26"/>
  <c r="I442" i="26"/>
  <c r="H442" i="26"/>
  <c r="G442" i="26"/>
  <c r="F442" i="26"/>
  <c r="E442" i="26"/>
  <c r="D442" i="26"/>
  <c r="C442" i="26"/>
  <c r="B442" i="26"/>
  <c r="U441" i="26"/>
  <c r="T441" i="26"/>
  <c r="S441" i="26"/>
  <c r="R441" i="26"/>
  <c r="Q441" i="26"/>
  <c r="P441" i="26"/>
  <c r="O441" i="26"/>
  <c r="N441" i="26"/>
  <c r="M441" i="26"/>
  <c r="L441" i="26"/>
  <c r="K441" i="26"/>
  <c r="J441" i="26"/>
  <c r="I441" i="26"/>
  <c r="H441" i="26"/>
  <c r="G441" i="26"/>
  <c r="F441" i="26"/>
  <c r="E441" i="26"/>
  <c r="D441" i="26"/>
  <c r="C441" i="26"/>
  <c r="B441" i="26"/>
  <c r="U440" i="26"/>
  <c r="T440" i="26"/>
  <c r="S440" i="26"/>
  <c r="R440" i="26"/>
  <c r="Q440" i="26"/>
  <c r="P440" i="26"/>
  <c r="O440" i="26"/>
  <c r="N440" i="26"/>
  <c r="M440" i="26"/>
  <c r="L440" i="26"/>
  <c r="K440" i="26"/>
  <c r="J440" i="26"/>
  <c r="I440" i="26"/>
  <c r="H440" i="26"/>
  <c r="G440" i="26"/>
  <c r="F440" i="26"/>
  <c r="E440" i="26"/>
  <c r="D440" i="26"/>
  <c r="C440" i="26"/>
  <c r="B440" i="26"/>
  <c r="U439" i="26"/>
  <c r="T439" i="26"/>
  <c r="S439" i="26"/>
  <c r="R439" i="26"/>
  <c r="Q439" i="26"/>
  <c r="P439" i="26"/>
  <c r="O439" i="26"/>
  <c r="N439" i="26"/>
  <c r="M439" i="26"/>
  <c r="L439" i="26"/>
  <c r="K439" i="26"/>
  <c r="J439" i="26"/>
  <c r="I439" i="26"/>
  <c r="H439" i="26"/>
  <c r="G439" i="26"/>
  <c r="F439" i="26"/>
  <c r="E439" i="26"/>
  <c r="D439" i="26"/>
  <c r="C439" i="26"/>
  <c r="B439" i="26"/>
  <c r="U438" i="26"/>
  <c r="T438" i="26"/>
  <c r="S438" i="26"/>
  <c r="R438" i="26"/>
  <c r="Q438" i="26"/>
  <c r="P438" i="26"/>
  <c r="O438" i="26"/>
  <c r="N438" i="26"/>
  <c r="M438" i="26"/>
  <c r="L438" i="26"/>
  <c r="K438" i="26"/>
  <c r="J438" i="26"/>
  <c r="I438" i="26"/>
  <c r="H438" i="26"/>
  <c r="G438" i="26"/>
  <c r="F438" i="26"/>
  <c r="E438" i="26"/>
  <c r="D438" i="26"/>
  <c r="C438" i="26"/>
  <c r="B438" i="26"/>
  <c r="U437" i="26"/>
  <c r="T437" i="26"/>
  <c r="S437" i="26"/>
  <c r="R437" i="26"/>
  <c r="Q437" i="26"/>
  <c r="P437" i="26"/>
  <c r="O437" i="26"/>
  <c r="N437" i="26"/>
  <c r="M437" i="26"/>
  <c r="L437" i="26"/>
  <c r="K437" i="26"/>
  <c r="J437" i="26"/>
  <c r="I437" i="26"/>
  <c r="H437" i="26"/>
  <c r="G437" i="26"/>
  <c r="F437" i="26"/>
  <c r="E437" i="26"/>
  <c r="D437" i="26"/>
  <c r="C437" i="26"/>
  <c r="B437" i="26"/>
  <c r="U436" i="26"/>
  <c r="T436" i="26"/>
  <c r="S436" i="26"/>
  <c r="R436" i="26"/>
  <c r="Q436" i="26"/>
  <c r="P436" i="26"/>
  <c r="O436" i="26"/>
  <c r="N436" i="26"/>
  <c r="M436" i="26"/>
  <c r="L436" i="26"/>
  <c r="K436" i="26"/>
  <c r="J436" i="26"/>
  <c r="I436" i="26"/>
  <c r="H436" i="26"/>
  <c r="G436" i="26"/>
  <c r="F436" i="26"/>
  <c r="E436" i="26"/>
  <c r="D436" i="26"/>
  <c r="C436" i="26"/>
  <c r="B436" i="26"/>
  <c r="U435" i="26"/>
  <c r="T435" i="26"/>
  <c r="S435" i="26"/>
  <c r="R435" i="26"/>
  <c r="Q435" i="26"/>
  <c r="P435" i="26"/>
  <c r="O435" i="26"/>
  <c r="N435" i="26"/>
  <c r="M435" i="26"/>
  <c r="L435" i="26"/>
  <c r="K435" i="26"/>
  <c r="J435" i="26"/>
  <c r="I435" i="26"/>
  <c r="H435" i="26"/>
  <c r="G435" i="26"/>
  <c r="F435" i="26"/>
  <c r="E435" i="26"/>
  <c r="D435" i="26"/>
  <c r="C435" i="26"/>
  <c r="B435" i="26"/>
  <c r="U434" i="26"/>
  <c r="T434" i="26"/>
  <c r="S434" i="26"/>
  <c r="R434" i="26"/>
  <c r="Q434" i="26"/>
  <c r="P434" i="26"/>
  <c r="O434" i="26"/>
  <c r="N434" i="26"/>
  <c r="M434" i="26"/>
  <c r="L434" i="26"/>
  <c r="K434" i="26"/>
  <c r="J434" i="26"/>
  <c r="I434" i="26"/>
  <c r="H434" i="26"/>
  <c r="G434" i="26"/>
  <c r="F434" i="26"/>
  <c r="E434" i="26"/>
  <c r="D434" i="26"/>
  <c r="C434" i="26"/>
  <c r="B434" i="26"/>
  <c r="U433" i="26"/>
  <c r="T433" i="26"/>
  <c r="S433" i="26"/>
  <c r="R433" i="26"/>
  <c r="Q433" i="26"/>
  <c r="P433" i="26"/>
  <c r="O433" i="26"/>
  <c r="N433" i="26"/>
  <c r="M433" i="26"/>
  <c r="L433" i="26"/>
  <c r="K433" i="26"/>
  <c r="J433" i="26"/>
  <c r="I433" i="26"/>
  <c r="H433" i="26"/>
  <c r="G433" i="26"/>
  <c r="F433" i="26"/>
  <c r="E433" i="26"/>
  <c r="D433" i="26"/>
  <c r="C433" i="26"/>
  <c r="B433" i="26"/>
  <c r="U432" i="26"/>
  <c r="T432" i="26"/>
  <c r="S432" i="26"/>
  <c r="R432" i="26"/>
  <c r="Q432" i="26"/>
  <c r="P432" i="26"/>
  <c r="O432" i="26"/>
  <c r="N432" i="26"/>
  <c r="M432" i="26"/>
  <c r="L432" i="26"/>
  <c r="K432" i="26"/>
  <c r="J432" i="26"/>
  <c r="I432" i="26"/>
  <c r="H432" i="26"/>
  <c r="G432" i="26"/>
  <c r="F432" i="26"/>
  <c r="E432" i="26"/>
  <c r="D432" i="26"/>
  <c r="C432" i="26"/>
  <c r="B432" i="26"/>
  <c r="U431" i="26"/>
  <c r="T431" i="26"/>
  <c r="S431" i="26"/>
  <c r="R431" i="26"/>
  <c r="Q431" i="26"/>
  <c r="P431" i="26"/>
  <c r="O431" i="26"/>
  <c r="N431" i="26"/>
  <c r="M431" i="26"/>
  <c r="L431" i="26"/>
  <c r="K431" i="26"/>
  <c r="J431" i="26"/>
  <c r="I431" i="26"/>
  <c r="H431" i="26"/>
  <c r="G431" i="26"/>
  <c r="F431" i="26"/>
  <c r="E431" i="26"/>
  <c r="D431" i="26"/>
  <c r="C431" i="26"/>
  <c r="B431" i="26"/>
  <c r="U430" i="26"/>
  <c r="T430" i="26"/>
  <c r="S430" i="26"/>
  <c r="R430" i="26"/>
  <c r="Q430" i="26"/>
  <c r="P430" i="26"/>
  <c r="O430" i="26"/>
  <c r="N430" i="26"/>
  <c r="M430" i="26"/>
  <c r="L430" i="26"/>
  <c r="K430" i="26"/>
  <c r="J430" i="26"/>
  <c r="I430" i="26"/>
  <c r="H430" i="26"/>
  <c r="G430" i="26"/>
  <c r="F430" i="26"/>
  <c r="E430" i="26"/>
  <c r="D430" i="26"/>
  <c r="C430" i="26"/>
  <c r="B430" i="26"/>
  <c r="U429" i="26"/>
  <c r="T429" i="26"/>
  <c r="S429" i="26"/>
  <c r="R429" i="26"/>
  <c r="Q429" i="26"/>
  <c r="P429" i="26"/>
  <c r="O429" i="26"/>
  <c r="N429" i="26"/>
  <c r="M429" i="26"/>
  <c r="L429" i="26"/>
  <c r="K429" i="26"/>
  <c r="J429" i="26"/>
  <c r="I429" i="26"/>
  <c r="H429" i="26"/>
  <c r="G429" i="26"/>
  <c r="F429" i="26"/>
  <c r="E429" i="26"/>
  <c r="D429" i="26"/>
  <c r="C429" i="26"/>
  <c r="B429" i="26"/>
  <c r="U428" i="26"/>
  <c r="T428" i="26"/>
  <c r="S428" i="26"/>
  <c r="R428" i="26"/>
  <c r="Q428" i="26"/>
  <c r="P428" i="26"/>
  <c r="O428" i="26"/>
  <c r="N428" i="26"/>
  <c r="M428" i="26"/>
  <c r="L428" i="26"/>
  <c r="K428" i="26"/>
  <c r="J428" i="26"/>
  <c r="I428" i="26"/>
  <c r="H428" i="26"/>
  <c r="G428" i="26"/>
  <c r="F428" i="26"/>
  <c r="E428" i="26"/>
  <c r="D428" i="26"/>
  <c r="C428" i="26"/>
  <c r="B428" i="26"/>
  <c r="U427" i="26"/>
  <c r="T427" i="26"/>
  <c r="S427" i="26"/>
  <c r="R427" i="26"/>
  <c r="Q427" i="26"/>
  <c r="P427" i="26"/>
  <c r="O427" i="26"/>
  <c r="N427" i="26"/>
  <c r="M427" i="26"/>
  <c r="L427" i="26"/>
  <c r="K427" i="26"/>
  <c r="J427" i="26"/>
  <c r="I427" i="26"/>
  <c r="H427" i="26"/>
  <c r="G427" i="26"/>
  <c r="F427" i="26"/>
  <c r="E427" i="26"/>
  <c r="D427" i="26"/>
  <c r="C427" i="26"/>
  <c r="B427" i="26"/>
  <c r="U426" i="26"/>
  <c r="T426" i="26"/>
  <c r="S426" i="26"/>
  <c r="R426" i="26"/>
  <c r="Q426" i="26"/>
  <c r="P426" i="26"/>
  <c r="O426" i="26"/>
  <c r="N426" i="26"/>
  <c r="M426" i="26"/>
  <c r="L426" i="26"/>
  <c r="K426" i="26"/>
  <c r="J426" i="26"/>
  <c r="I426" i="26"/>
  <c r="H426" i="26"/>
  <c r="G426" i="26"/>
  <c r="F426" i="26"/>
  <c r="E426" i="26"/>
  <c r="D426" i="26"/>
  <c r="C426" i="26"/>
  <c r="B426" i="26"/>
  <c r="U425" i="26"/>
  <c r="T425" i="26"/>
  <c r="S425" i="26"/>
  <c r="R425" i="26"/>
  <c r="Q425" i="26"/>
  <c r="P425" i="26"/>
  <c r="O425" i="26"/>
  <c r="N425" i="26"/>
  <c r="M425" i="26"/>
  <c r="L425" i="26"/>
  <c r="K425" i="26"/>
  <c r="J425" i="26"/>
  <c r="I425" i="26"/>
  <c r="H425" i="26"/>
  <c r="G425" i="26"/>
  <c r="F425" i="26"/>
  <c r="E425" i="26"/>
  <c r="D425" i="26"/>
  <c r="C425" i="26"/>
  <c r="B425" i="26"/>
  <c r="U424" i="26"/>
  <c r="T424" i="26"/>
  <c r="S424" i="26"/>
  <c r="R424" i="26"/>
  <c r="Q424" i="26"/>
  <c r="P424" i="26"/>
  <c r="O424" i="26"/>
  <c r="N424" i="26"/>
  <c r="M424" i="26"/>
  <c r="L424" i="26"/>
  <c r="K424" i="26"/>
  <c r="J424" i="26"/>
  <c r="I424" i="26"/>
  <c r="H424" i="26"/>
  <c r="G424" i="26"/>
  <c r="F424" i="26"/>
  <c r="E424" i="26"/>
  <c r="D424" i="26"/>
  <c r="C424" i="26"/>
  <c r="B424" i="26"/>
  <c r="U423" i="26"/>
  <c r="T423" i="26"/>
  <c r="S423" i="26"/>
  <c r="R423" i="26"/>
  <c r="Q423" i="26"/>
  <c r="P423" i="26"/>
  <c r="O423" i="26"/>
  <c r="N423" i="26"/>
  <c r="M423" i="26"/>
  <c r="L423" i="26"/>
  <c r="K423" i="26"/>
  <c r="J423" i="26"/>
  <c r="I423" i="26"/>
  <c r="H423" i="26"/>
  <c r="G423" i="26"/>
  <c r="F423" i="26"/>
  <c r="E423" i="26"/>
  <c r="D423" i="26"/>
  <c r="C423" i="26"/>
  <c r="B423" i="26"/>
  <c r="U422" i="26"/>
  <c r="T422" i="26"/>
  <c r="S422" i="26"/>
  <c r="R422" i="26"/>
  <c r="Q422" i="26"/>
  <c r="P422" i="26"/>
  <c r="O422" i="26"/>
  <c r="N422" i="26"/>
  <c r="M422" i="26"/>
  <c r="L422" i="26"/>
  <c r="K422" i="26"/>
  <c r="J422" i="26"/>
  <c r="I422" i="26"/>
  <c r="H422" i="26"/>
  <c r="G422" i="26"/>
  <c r="F422" i="26"/>
  <c r="E422" i="26"/>
  <c r="D422" i="26"/>
  <c r="C422" i="26"/>
  <c r="B422" i="26"/>
  <c r="U421" i="26"/>
  <c r="T421" i="26"/>
  <c r="S421" i="26"/>
  <c r="R421" i="26"/>
  <c r="Q421" i="26"/>
  <c r="P421" i="26"/>
  <c r="O421" i="26"/>
  <c r="N421" i="26"/>
  <c r="M421" i="26"/>
  <c r="L421" i="26"/>
  <c r="K421" i="26"/>
  <c r="J421" i="26"/>
  <c r="I421" i="26"/>
  <c r="H421" i="26"/>
  <c r="G421" i="26"/>
  <c r="F421" i="26"/>
  <c r="E421" i="26"/>
  <c r="D421" i="26"/>
  <c r="C421" i="26"/>
  <c r="B421" i="26"/>
  <c r="U420" i="26"/>
  <c r="T420" i="26"/>
  <c r="S420" i="26"/>
  <c r="R420" i="26"/>
  <c r="Q420" i="26"/>
  <c r="P420" i="26"/>
  <c r="O420" i="26"/>
  <c r="N420" i="26"/>
  <c r="M420" i="26"/>
  <c r="L420" i="26"/>
  <c r="K420" i="26"/>
  <c r="J420" i="26"/>
  <c r="I420" i="26"/>
  <c r="H420" i="26"/>
  <c r="G420" i="26"/>
  <c r="F420" i="26"/>
  <c r="E420" i="26"/>
  <c r="D420" i="26"/>
  <c r="C420" i="26"/>
  <c r="B420" i="26"/>
  <c r="U419" i="26"/>
  <c r="T419" i="26"/>
  <c r="S419" i="26"/>
  <c r="R419" i="26"/>
  <c r="Q419" i="26"/>
  <c r="P419" i="26"/>
  <c r="O419" i="26"/>
  <c r="N419" i="26"/>
  <c r="M419" i="26"/>
  <c r="L419" i="26"/>
  <c r="K419" i="26"/>
  <c r="J419" i="26"/>
  <c r="I419" i="26"/>
  <c r="H419" i="26"/>
  <c r="G419" i="26"/>
  <c r="F419" i="26"/>
  <c r="E419" i="26"/>
  <c r="D419" i="26"/>
  <c r="C419" i="26"/>
  <c r="B419" i="26"/>
  <c r="U418" i="26"/>
  <c r="T418" i="26"/>
  <c r="S418" i="26"/>
  <c r="R418" i="26"/>
  <c r="Q418" i="26"/>
  <c r="P418" i="26"/>
  <c r="O418" i="26"/>
  <c r="N418" i="26"/>
  <c r="M418" i="26"/>
  <c r="L418" i="26"/>
  <c r="K418" i="26"/>
  <c r="J418" i="26"/>
  <c r="I418" i="26"/>
  <c r="H418" i="26"/>
  <c r="G418" i="26"/>
  <c r="F418" i="26"/>
  <c r="E418" i="26"/>
  <c r="D418" i="26"/>
  <c r="C418" i="26"/>
  <c r="B418" i="26"/>
  <c r="U417" i="26"/>
  <c r="T417" i="26"/>
  <c r="S417" i="26"/>
  <c r="R417" i="26"/>
  <c r="Q417" i="26"/>
  <c r="P417" i="26"/>
  <c r="O417" i="26"/>
  <c r="N417" i="26"/>
  <c r="M417" i="26"/>
  <c r="L417" i="26"/>
  <c r="K417" i="26"/>
  <c r="J417" i="26"/>
  <c r="I417" i="26"/>
  <c r="H417" i="26"/>
  <c r="G417" i="26"/>
  <c r="F417" i="26"/>
  <c r="E417" i="26"/>
  <c r="D417" i="26"/>
  <c r="C417" i="26"/>
  <c r="B417" i="26"/>
  <c r="U416" i="26"/>
  <c r="T416" i="26"/>
  <c r="S416" i="26"/>
  <c r="R416" i="26"/>
  <c r="Q416" i="26"/>
  <c r="P416" i="26"/>
  <c r="O416" i="26"/>
  <c r="N416" i="26"/>
  <c r="M416" i="26"/>
  <c r="L416" i="26"/>
  <c r="K416" i="26"/>
  <c r="J416" i="26"/>
  <c r="I416" i="26"/>
  <c r="H416" i="26"/>
  <c r="G416" i="26"/>
  <c r="F416" i="26"/>
  <c r="E416" i="26"/>
  <c r="D416" i="26"/>
  <c r="C416" i="26"/>
  <c r="B416" i="26"/>
  <c r="U415" i="26"/>
  <c r="T415" i="26"/>
  <c r="S415" i="26"/>
  <c r="R415" i="26"/>
  <c r="Q415" i="26"/>
  <c r="P415" i="26"/>
  <c r="O415" i="26"/>
  <c r="N415" i="26"/>
  <c r="M415" i="26"/>
  <c r="L415" i="26"/>
  <c r="K415" i="26"/>
  <c r="J415" i="26"/>
  <c r="I415" i="26"/>
  <c r="H415" i="26"/>
  <c r="G415" i="26"/>
  <c r="F415" i="26"/>
  <c r="E415" i="26"/>
  <c r="D415" i="26"/>
  <c r="C415" i="26"/>
  <c r="B415" i="26"/>
  <c r="U414" i="26"/>
  <c r="T414" i="26"/>
  <c r="S414" i="26"/>
  <c r="R414" i="26"/>
  <c r="Q414" i="26"/>
  <c r="P414" i="26"/>
  <c r="O414" i="26"/>
  <c r="N414" i="26"/>
  <c r="M414" i="26"/>
  <c r="L414" i="26"/>
  <c r="K414" i="26"/>
  <c r="J414" i="26"/>
  <c r="I414" i="26"/>
  <c r="H414" i="26"/>
  <c r="G414" i="26"/>
  <c r="F414" i="26"/>
  <c r="E414" i="26"/>
  <c r="D414" i="26"/>
  <c r="C414" i="26"/>
  <c r="B414" i="26"/>
  <c r="U413" i="26"/>
  <c r="T413" i="26"/>
  <c r="S413" i="26"/>
  <c r="R413" i="26"/>
  <c r="Q413" i="26"/>
  <c r="P413" i="26"/>
  <c r="O413" i="26"/>
  <c r="N413" i="26"/>
  <c r="M413" i="26"/>
  <c r="L413" i="26"/>
  <c r="K413" i="26"/>
  <c r="J413" i="26"/>
  <c r="I413" i="26"/>
  <c r="H413" i="26"/>
  <c r="G413" i="26"/>
  <c r="F413" i="26"/>
  <c r="E413" i="26"/>
  <c r="D413" i="26"/>
  <c r="C413" i="26"/>
  <c r="B413" i="26"/>
  <c r="U412" i="26"/>
  <c r="T412" i="26"/>
  <c r="S412" i="26"/>
  <c r="R412" i="26"/>
  <c r="Q412" i="26"/>
  <c r="P412" i="26"/>
  <c r="O412" i="26"/>
  <c r="N412" i="26"/>
  <c r="M412" i="26"/>
  <c r="L412" i="26"/>
  <c r="K412" i="26"/>
  <c r="J412" i="26"/>
  <c r="I412" i="26"/>
  <c r="H412" i="26"/>
  <c r="G412" i="26"/>
  <c r="F412" i="26"/>
  <c r="E412" i="26"/>
  <c r="D412" i="26"/>
  <c r="C412" i="26"/>
  <c r="B412" i="26"/>
  <c r="U411" i="26"/>
  <c r="T411" i="26"/>
  <c r="S411" i="26"/>
  <c r="R411" i="26"/>
  <c r="Q411" i="26"/>
  <c r="P411" i="26"/>
  <c r="O411" i="26"/>
  <c r="N411" i="26"/>
  <c r="M411" i="26"/>
  <c r="L411" i="26"/>
  <c r="K411" i="26"/>
  <c r="J411" i="26"/>
  <c r="I411" i="26"/>
  <c r="H411" i="26"/>
  <c r="G411" i="26"/>
  <c r="F411" i="26"/>
  <c r="E411" i="26"/>
  <c r="D411" i="26"/>
  <c r="C411" i="26"/>
  <c r="B411" i="26"/>
  <c r="U410" i="26"/>
  <c r="T410" i="26"/>
  <c r="S410" i="26"/>
  <c r="R410" i="26"/>
  <c r="Q410" i="26"/>
  <c r="P410" i="26"/>
  <c r="O410" i="26"/>
  <c r="N410" i="26"/>
  <c r="M410" i="26"/>
  <c r="L410" i="26"/>
  <c r="K410" i="26"/>
  <c r="J410" i="26"/>
  <c r="I410" i="26"/>
  <c r="H410" i="26"/>
  <c r="G410" i="26"/>
  <c r="F410" i="26"/>
  <c r="E410" i="26"/>
  <c r="D410" i="26"/>
  <c r="C410" i="26"/>
  <c r="B410" i="26"/>
  <c r="U409" i="26"/>
  <c r="T409" i="26"/>
  <c r="S409" i="26"/>
  <c r="R409" i="26"/>
  <c r="Q409" i="26"/>
  <c r="P409" i="26"/>
  <c r="O409" i="26"/>
  <c r="N409" i="26"/>
  <c r="M409" i="26"/>
  <c r="L409" i="26"/>
  <c r="K409" i="26"/>
  <c r="J409" i="26"/>
  <c r="I409" i="26"/>
  <c r="H409" i="26"/>
  <c r="G409" i="26"/>
  <c r="F409" i="26"/>
  <c r="E409" i="26"/>
  <c r="D409" i="26"/>
  <c r="C409" i="26"/>
  <c r="B409" i="26"/>
  <c r="U408" i="26"/>
  <c r="T408" i="26"/>
  <c r="S408" i="26"/>
  <c r="R408" i="26"/>
  <c r="Q408" i="26"/>
  <c r="P408" i="26"/>
  <c r="O408" i="26"/>
  <c r="N408" i="26"/>
  <c r="M408" i="26"/>
  <c r="L408" i="26"/>
  <c r="K408" i="26"/>
  <c r="J408" i="26"/>
  <c r="I408" i="26"/>
  <c r="H408" i="26"/>
  <c r="G408" i="26"/>
  <c r="F408" i="26"/>
  <c r="E408" i="26"/>
  <c r="D408" i="26"/>
  <c r="C408" i="26"/>
  <c r="B408" i="26"/>
  <c r="U407" i="26"/>
  <c r="T407" i="26"/>
  <c r="S407" i="26"/>
  <c r="R407" i="26"/>
  <c r="Q407" i="26"/>
  <c r="P407" i="26"/>
  <c r="O407" i="26"/>
  <c r="N407" i="26"/>
  <c r="M407" i="26"/>
  <c r="L407" i="26"/>
  <c r="K407" i="26"/>
  <c r="J407" i="26"/>
  <c r="I407" i="26"/>
  <c r="H407" i="26"/>
  <c r="G407" i="26"/>
  <c r="F407" i="26"/>
  <c r="E407" i="26"/>
  <c r="D407" i="26"/>
  <c r="C407" i="26"/>
  <c r="B407" i="26"/>
  <c r="U406" i="26"/>
  <c r="T406" i="26"/>
  <c r="S406" i="26"/>
  <c r="R406" i="26"/>
  <c r="Q406" i="26"/>
  <c r="P406" i="26"/>
  <c r="O406" i="26"/>
  <c r="N406" i="26"/>
  <c r="M406" i="26"/>
  <c r="L406" i="26"/>
  <c r="K406" i="26"/>
  <c r="J406" i="26"/>
  <c r="I406" i="26"/>
  <c r="H406" i="26"/>
  <c r="G406" i="26"/>
  <c r="F406" i="26"/>
  <c r="E406" i="26"/>
  <c r="D406" i="26"/>
  <c r="C406" i="26"/>
  <c r="B406" i="26"/>
  <c r="U405" i="26"/>
  <c r="T405" i="26"/>
  <c r="S405" i="26"/>
  <c r="R405" i="26"/>
  <c r="Q405" i="26"/>
  <c r="P405" i="26"/>
  <c r="O405" i="26"/>
  <c r="N405" i="26"/>
  <c r="M405" i="26"/>
  <c r="L405" i="26"/>
  <c r="K405" i="26"/>
  <c r="J405" i="26"/>
  <c r="I405" i="26"/>
  <c r="H405" i="26"/>
  <c r="G405" i="26"/>
  <c r="F405" i="26"/>
  <c r="E405" i="26"/>
  <c r="D405" i="26"/>
  <c r="C405" i="26"/>
  <c r="B405" i="26"/>
  <c r="U404" i="26"/>
  <c r="T404" i="26"/>
  <c r="S404" i="26"/>
  <c r="R404" i="26"/>
  <c r="Q404" i="26"/>
  <c r="P404" i="26"/>
  <c r="O404" i="26"/>
  <c r="N404" i="26"/>
  <c r="M404" i="26"/>
  <c r="L404" i="26"/>
  <c r="K404" i="26"/>
  <c r="J404" i="26"/>
  <c r="I404" i="26"/>
  <c r="H404" i="26"/>
  <c r="G404" i="26"/>
  <c r="F404" i="26"/>
  <c r="E404" i="26"/>
  <c r="D404" i="26"/>
  <c r="C404" i="26"/>
  <c r="B404" i="26"/>
  <c r="U403" i="26"/>
  <c r="T403" i="26"/>
  <c r="S403" i="26"/>
  <c r="R403" i="26"/>
  <c r="Q403" i="26"/>
  <c r="P403" i="26"/>
  <c r="O403" i="26"/>
  <c r="N403" i="26"/>
  <c r="M403" i="26"/>
  <c r="L403" i="26"/>
  <c r="K403" i="26"/>
  <c r="J403" i="26"/>
  <c r="I403" i="26"/>
  <c r="H403" i="26"/>
  <c r="G403" i="26"/>
  <c r="F403" i="26"/>
  <c r="E403" i="26"/>
  <c r="D403" i="26"/>
  <c r="C403" i="26"/>
  <c r="B403" i="26"/>
  <c r="U402" i="26"/>
  <c r="T402" i="26"/>
  <c r="S402" i="26"/>
  <c r="R402" i="26"/>
  <c r="Q402" i="26"/>
  <c r="P402" i="26"/>
  <c r="O402" i="26"/>
  <c r="N402" i="26"/>
  <c r="M402" i="26"/>
  <c r="L402" i="26"/>
  <c r="K402" i="26"/>
  <c r="J402" i="26"/>
  <c r="I402" i="26"/>
  <c r="H402" i="26"/>
  <c r="G402" i="26"/>
  <c r="F402" i="26"/>
  <c r="E402" i="26"/>
  <c r="D402" i="26"/>
  <c r="C402" i="26"/>
  <c r="B402" i="26"/>
  <c r="U401" i="26"/>
  <c r="T401" i="26"/>
  <c r="S401" i="26"/>
  <c r="R401" i="26"/>
  <c r="Q401" i="26"/>
  <c r="P401" i="26"/>
  <c r="O401" i="26"/>
  <c r="N401" i="26"/>
  <c r="M401" i="26"/>
  <c r="L401" i="26"/>
  <c r="K401" i="26"/>
  <c r="J401" i="26"/>
  <c r="I401" i="26"/>
  <c r="H401" i="26"/>
  <c r="G401" i="26"/>
  <c r="F401" i="26"/>
  <c r="E401" i="26"/>
  <c r="D401" i="26"/>
  <c r="C401" i="26"/>
  <c r="B401" i="26"/>
  <c r="U400" i="26"/>
  <c r="T400" i="26"/>
  <c r="S400" i="26"/>
  <c r="R400" i="26"/>
  <c r="Q400" i="26"/>
  <c r="P400" i="26"/>
  <c r="O400" i="26"/>
  <c r="N400" i="26"/>
  <c r="M400" i="26"/>
  <c r="L400" i="26"/>
  <c r="K400" i="26"/>
  <c r="J400" i="26"/>
  <c r="I400" i="26"/>
  <c r="H400" i="26"/>
  <c r="G400" i="26"/>
  <c r="F400" i="26"/>
  <c r="E400" i="26"/>
  <c r="D400" i="26"/>
  <c r="C400" i="26"/>
  <c r="B400" i="26"/>
  <c r="U399" i="26"/>
  <c r="T399" i="26"/>
  <c r="S399" i="26"/>
  <c r="R399" i="26"/>
  <c r="Q399" i="26"/>
  <c r="P399" i="26"/>
  <c r="O399" i="26"/>
  <c r="N399" i="26"/>
  <c r="M399" i="26"/>
  <c r="L399" i="26"/>
  <c r="K399" i="26"/>
  <c r="J399" i="26"/>
  <c r="I399" i="26"/>
  <c r="H399" i="26"/>
  <c r="G399" i="26"/>
  <c r="F399" i="26"/>
  <c r="E399" i="26"/>
  <c r="D399" i="26"/>
  <c r="C399" i="26"/>
  <c r="B399" i="26"/>
  <c r="U398" i="26"/>
  <c r="T398" i="26"/>
  <c r="S398" i="26"/>
  <c r="R398" i="26"/>
  <c r="Q398" i="26"/>
  <c r="P398" i="26"/>
  <c r="O398" i="26"/>
  <c r="N398" i="26"/>
  <c r="M398" i="26"/>
  <c r="L398" i="26"/>
  <c r="K398" i="26"/>
  <c r="J398" i="26"/>
  <c r="I398" i="26"/>
  <c r="H398" i="26"/>
  <c r="G398" i="26"/>
  <c r="F398" i="26"/>
  <c r="E398" i="26"/>
  <c r="D398" i="26"/>
  <c r="C398" i="26"/>
  <c r="B398" i="26"/>
  <c r="U397" i="26"/>
  <c r="T397" i="26"/>
  <c r="S397" i="26"/>
  <c r="R397" i="26"/>
  <c r="Q397" i="26"/>
  <c r="P397" i="26"/>
  <c r="O397" i="26"/>
  <c r="N397" i="26"/>
  <c r="M397" i="26"/>
  <c r="L397" i="26"/>
  <c r="K397" i="26"/>
  <c r="J397" i="26"/>
  <c r="I397" i="26"/>
  <c r="H397" i="26"/>
  <c r="G397" i="26"/>
  <c r="F397" i="26"/>
  <c r="E397" i="26"/>
  <c r="D397" i="26"/>
  <c r="C397" i="26"/>
  <c r="B397" i="26"/>
  <c r="U396" i="26"/>
  <c r="T396" i="26"/>
  <c r="S396" i="26"/>
  <c r="R396" i="26"/>
  <c r="Q396" i="26"/>
  <c r="P396" i="26"/>
  <c r="O396" i="26"/>
  <c r="N396" i="26"/>
  <c r="M396" i="26"/>
  <c r="L396" i="26"/>
  <c r="K396" i="26"/>
  <c r="J396" i="26"/>
  <c r="I396" i="26"/>
  <c r="H396" i="26"/>
  <c r="G396" i="26"/>
  <c r="F396" i="26"/>
  <c r="E396" i="26"/>
  <c r="D396" i="26"/>
  <c r="C396" i="26"/>
  <c r="B396" i="26"/>
  <c r="U395" i="26"/>
  <c r="T395" i="26"/>
  <c r="S395" i="26"/>
  <c r="R395" i="26"/>
  <c r="Q395" i="26"/>
  <c r="P395" i="26"/>
  <c r="O395" i="26"/>
  <c r="N395" i="26"/>
  <c r="M395" i="26"/>
  <c r="L395" i="26"/>
  <c r="K395" i="26"/>
  <c r="J395" i="26"/>
  <c r="I395" i="26"/>
  <c r="H395" i="26"/>
  <c r="G395" i="26"/>
  <c r="F395" i="26"/>
  <c r="E395" i="26"/>
  <c r="D395" i="26"/>
  <c r="C395" i="26"/>
  <c r="B395" i="26"/>
  <c r="U394" i="26"/>
  <c r="T394" i="26"/>
  <c r="S394" i="26"/>
  <c r="R394" i="26"/>
  <c r="Q394" i="26"/>
  <c r="P394" i="26"/>
  <c r="O394" i="26"/>
  <c r="N394" i="26"/>
  <c r="M394" i="26"/>
  <c r="L394" i="26"/>
  <c r="K394" i="26"/>
  <c r="J394" i="26"/>
  <c r="I394" i="26"/>
  <c r="H394" i="26"/>
  <c r="G394" i="26"/>
  <c r="F394" i="26"/>
  <c r="E394" i="26"/>
  <c r="D394" i="26"/>
  <c r="C394" i="26"/>
  <c r="B394" i="26"/>
  <c r="U393" i="26"/>
  <c r="T393" i="26"/>
  <c r="S393" i="26"/>
  <c r="R393" i="26"/>
  <c r="Q393" i="26"/>
  <c r="P393" i="26"/>
  <c r="O393" i="26"/>
  <c r="N393" i="26"/>
  <c r="M393" i="26"/>
  <c r="L393" i="26"/>
  <c r="K393" i="26"/>
  <c r="J393" i="26"/>
  <c r="I393" i="26"/>
  <c r="H393" i="26"/>
  <c r="G393" i="26"/>
  <c r="F393" i="26"/>
  <c r="E393" i="26"/>
  <c r="D393" i="26"/>
  <c r="C393" i="26"/>
  <c r="B393" i="26"/>
  <c r="U392" i="26"/>
  <c r="T392" i="26"/>
  <c r="S392" i="26"/>
  <c r="R392" i="26"/>
  <c r="Q392" i="26"/>
  <c r="P392" i="26"/>
  <c r="O392" i="26"/>
  <c r="N392" i="26"/>
  <c r="M392" i="26"/>
  <c r="L392" i="26"/>
  <c r="K392" i="26"/>
  <c r="J392" i="26"/>
  <c r="I392" i="26"/>
  <c r="H392" i="26"/>
  <c r="G392" i="26"/>
  <c r="F392" i="26"/>
  <c r="E392" i="26"/>
  <c r="D392" i="26"/>
  <c r="C392" i="26"/>
  <c r="B392" i="26"/>
  <c r="U391" i="26"/>
  <c r="T391" i="26"/>
  <c r="S391" i="26"/>
  <c r="R391" i="26"/>
  <c r="Q391" i="26"/>
  <c r="P391" i="26"/>
  <c r="O391" i="26"/>
  <c r="N391" i="26"/>
  <c r="M391" i="26"/>
  <c r="L391" i="26"/>
  <c r="K391" i="26"/>
  <c r="J391" i="26"/>
  <c r="I391" i="26"/>
  <c r="H391" i="26"/>
  <c r="G391" i="26"/>
  <c r="F391" i="26"/>
  <c r="E391" i="26"/>
  <c r="D391" i="26"/>
  <c r="C391" i="26"/>
  <c r="B391" i="26"/>
  <c r="U390" i="26"/>
  <c r="T390" i="26"/>
  <c r="S390" i="26"/>
  <c r="R390" i="26"/>
  <c r="Q390" i="26"/>
  <c r="P390" i="26"/>
  <c r="O390" i="26"/>
  <c r="N390" i="26"/>
  <c r="M390" i="26"/>
  <c r="L390" i="26"/>
  <c r="K390" i="26"/>
  <c r="J390" i="26"/>
  <c r="I390" i="26"/>
  <c r="H390" i="26"/>
  <c r="G390" i="26"/>
  <c r="F390" i="26"/>
  <c r="E390" i="26"/>
  <c r="D390" i="26"/>
  <c r="C390" i="26"/>
  <c r="B390" i="26"/>
  <c r="U389" i="26"/>
  <c r="T389" i="26"/>
  <c r="S389" i="26"/>
  <c r="R389" i="26"/>
  <c r="Q389" i="26"/>
  <c r="P389" i="26"/>
  <c r="O389" i="26"/>
  <c r="N389" i="26"/>
  <c r="M389" i="26"/>
  <c r="L389" i="26"/>
  <c r="K389" i="26"/>
  <c r="J389" i="26"/>
  <c r="I389" i="26"/>
  <c r="H389" i="26"/>
  <c r="G389" i="26"/>
  <c r="F389" i="26"/>
  <c r="E389" i="26"/>
  <c r="D389" i="26"/>
  <c r="C389" i="26"/>
  <c r="B389" i="26"/>
  <c r="U388" i="26"/>
  <c r="T388" i="26"/>
  <c r="S388" i="26"/>
  <c r="R388" i="26"/>
  <c r="Q388" i="26"/>
  <c r="P388" i="26"/>
  <c r="O388" i="26"/>
  <c r="N388" i="26"/>
  <c r="M388" i="26"/>
  <c r="L388" i="26"/>
  <c r="K388" i="26"/>
  <c r="J388" i="26"/>
  <c r="I388" i="26"/>
  <c r="H388" i="26"/>
  <c r="G388" i="26"/>
  <c r="F388" i="26"/>
  <c r="E388" i="26"/>
  <c r="D388" i="26"/>
  <c r="C388" i="26"/>
  <c r="B388" i="26"/>
  <c r="U387" i="26"/>
  <c r="T387" i="26"/>
  <c r="S387" i="26"/>
  <c r="R387" i="26"/>
  <c r="Q387" i="26"/>
  <c r="P387" i="26"/>
  <c r="O387" i="26"/>
  <c r="N387" i="26"/>
  <c r="M387" i="26"/>
  <c r="L387" i="26"/>
  <c r="K387" i="26"/>
  <c r="J387" i="26"/>
  <c r="I387" i="26"/>
  <c r="H387" i="26"/>
  <c r="G387" i="26"/>
  <c r="F387" i="26"/>
  <c r="E387" i="26"/>
  <c r="D387" i="26"/>
  <c r="C387" i="26"/>
  <c r="B387" i="26"/>
  <c r="U386" i="26"/>
  <c r="T386" i="26"/>
  <c r="S386" i="26"/>
  <c r="R386" i="26"/>
  <c r="Q386" i="26"/>
  <c r="P386" i="26"/>
  <c r="O386" i="26"/>
  <c r="N386" i="26"/>
  <c r="M386" i="26"/>
  <c r="L386" i="26"/>
  <c r="K386" i="26"/>
  <c r="J386" i="26"/>
  <c r="I386" i="26"/>
  <c r="H386" i="26"/>
  <c r="G386" i="26"/>
  <c r="F386" i="26"/>
  <c r="E386" i="26"/>
  <c r="D386" i="26"/>
  <c r="C386" i="26"/>
  <c r="B386" i="26"/>
  <c r="U385" i="26"/>
  <c r="T385" i="26"/>
  <c r="S385" i="26"/>
  <c r="R385" i="26"/>
  <c r="Q385" i="26"/>
  <c r="P385" i="26"/>
  <c r="O385" i="26"/>
  <c r="N385" i="26"/>
  <c r="M385" i="26"/>
  <c r="L385" i="26"/>
  <c r="K385" i="26"/>
  <c r="J385" i="26"/>
  <c r="I385" i="26"/>
  <c r="H385" i="26"/>
  <c r="G385" i="26"/>
  <c r="F385" i="26"/>
  <c r="E385" i="26"/>
  <c r="D385" i="26"/>
  <c r="C385" i="26"/>
  <c r="B385" i="26"/>
  <c r="U384" i="26"/>
  <c r="T384" i="26"/>
  <c r="S384" i="26"/>
  <c r="R384" i="26"/>
  <c r="Q384" i="26"/>
  <c r="P384" i="26"/>
  <c r="O384" i="26"/>
  <c r="N384" i="26"/>
  <c r="M384" i="26"/>
  <c r="L384" i="26"/>
  <c r="K384" i="26"/>
  <c r="J384" i="26"/>
  <c r="I384" i="26"/>
  <c r="H384" i="26"/>
  <c r="G384" i="26"/>
  <c r="F384" i="26"/>
  <c r="E384" i="26"/>
  <c r="D384" i="26"/>
  <c r="C384" i="26"/>
  <c r="B384" i="26"/>
  <c r="U383" i="26"/>
  <c r="T383" i="26"/>
  <c r="S383" i="26"/>
  <c r="R383" i="26"/>
  <c r="Q383" i="26"/>
  <c r="P383" i="26"/>
  <c r="O383" i="26"/>
  <c r="N383" i="26"/>
  <c r="M383" i="26"/>
  <c r="L383" i="26"/>
  <c r="K383" i="26"/>
  <c r="J383" i="26"/>
  <c r="I383" i="26"/>
  <c r="H383" i="26"/>
  <c r="G383" i="26"/>
  <c r="F383" i="26"/>
  <c r="E383" i="26"/>
  <c r="D383" i="26"/>
  <c r="C383" i="26"/>
  <c r="B383" i="26"/>
  <c r="U382" i="26"/>
  <c r="T382" i="26"/>
  <c r="S382" i="26"/>
  <c r="R382" i="26"/>
  <c r="Q382" i="26"/>
  <c r="P382" i="26"/>
  <c r="O382" i="26"/>
  <c r="N382" i="26"/>
  <c r="M382" i="26"/>
  <c r="L382" i="26"/>
  <c r="K382" i="26"/>
  <c r="J382" i="26"/>
  <c r="I382" i="26"/>
  <c r="H382" i="26"/>
  <c r="G382" i="26"/>
  <c r="F382" i="26"/>
  <c r="E382" i="26"/>
  <c r="D382" i="26"/>
  <c r="C382" i="26"/>
  <c r="B382" i="26"/>
  <c r="U381" i="26"/>
  <c r="T381" i="26"/>
  <c r="S381" i="26"/>
  <c r="R381" i="26"/>
  <c r="Q381" i="26"/>
  <c r="P381" i="26"/>
  <c r="O381" i="26"/>
  <c r="N381" i="26"/>
  <c r="M381" i="26"/>
  <c r="L381" i="26"/>
  <c r="K381" i="26"/>
  <c r="J381" i="26"/>
  <c r="I381" i="26"/>
  <c r="H381" i="26"/>
  <c r="G381" i="26"/>
  <c r="F381" i="26"/>
  <c r="E381" i="26"/>
  <c r="D381" i="26"/>
  <c r="C381" i="26"/>
  <c r="B381" i="26"/>
  <c r="U380" i="26"/>
  <c r="T380" i="26"/>
  <c r="S380" i="26"/>
  <c r="R380" i="26"/>
  <c r="Q380" i="26"/>
  <c r="P380" i="26"/>
  <c r="O380" i="26"/>
  <c r="N380" i="26"/>
  <c r="M380" i="26"/>
  <c r="L380" i="26"/>
  <c r="K380" i="26"/>
  <c r="J380" i="26"/>
  <c r="I380" i="26"/>
  <c r="H380" i="26"/>
  <c r="G380" i="26"/>
  <c r="F380" i="26"/>
  <c r="E380" i="26"/>
  <c r="D380" i="26"/>
  <c r="C380" i="26"/>
  <c r="B380" i="26"/>
  <c r="U379" i="26"/>
  <c r="T379" i="26"/>
  <c r="S379" i="26"/>
  <c r="R379" i="26"/>
  <c r="Q379" i="26"/>
  <c r="P379" i="26"/>
  <c r="O379" i="26"/>
  <c r="N379" i="26"/>
  <c r="M379" i="26"/>
  <c r="L379" i="26"/>
  <c r="K379" i="26"/>
  <c r="J379" i="26"/>
  <c r="I379" i="26"/>
  <c r="H379" i="26"/>
  <c r="G379" i="26"/>
  <c r="F379" i="26"/>
  <c r="E379" i="26"/>
  <c r="D379" i="26"/>
  <c r="C379" i="26"/>
  <c r="B379" i="26"/>
  <c r="U378" i="26"/>
  <c r="T378" i="26"/>
  <c r="S378" i="26"/>
  <c r="R378" i="26"/>
  <c r="Q378" i="26"/>
  <c r="P378" i="26"/>
  <c r="O378" i="26"/>
  <c r="N378" i="26"/>
  <c r="M378" i="26"/>
  <c r="L378" i="26"/>
  <c r="K378" i="26"/>
  <c r="J378" i="26"/>
  <c r="I378" i="26"/>
  <c r="H378" i="26"/>
  <c r="G378" i="26"/>
  <c r="F378" i="26"/>
  <c r="E378" i="26"/>
  <c r="D378" i="26"/>
  <c r="C378" i="26"/>
  <c r="B378" i="26"/>
  <c r="U377" i="26"/>
  <c r="T377" i="26"/>
  <c r="S377" i="26"/>
  <c r="R377" i="26"/>
  <c r="Q377" i="26"/>
  <c r="P377" i="26"/>
  <c r="O377" i="26"/>
  <c r="N377" i="26"/>
  <c r="M377" i="26"/>
  <c r="L377" i="26"/>
  <c r="K377" i="26"/>
  <c r="J377" i="26"/>
  <c r="I377" i="26"/>
  <c r="H377" i="26"/>
  <c r="G377" i="26"/>
  <c r="F377" i="26"/>
  <c r="E377" i="26"/>
  <c r="D377" i="26"/>
  <c r="C377" i="26"/>
  <c r="B377" i="26"/>
  <c r="U376" i="26"/>
  <c r="T376" i="26"/>
  <c r="S376" i="26"/>
  <c r="R376" i="26"/>
  <c r="Q376" i="26"/>
  <c r="P376" i="26"/>
  <c r="O376" i="26"/>
  <c r="N376" i="26"/>
  <c r="M376" i="26"/>
  <c r="L376" i="26"/>
  <c r="K376" i="26"/>
  <c r="J376" i="26"/>
  <c r="I376" i="26"/>
  <c r="H376" i="26"/>
  <c r="G376" i="26"/>
  <c r="F376" i="26"/>
  <c r="E376" i="26"/>
  <c r="D376" i="26"/>
  <c r="C376" i="26"/>
  <c r="B376" i="26"/>
  <c r="U375" i="26"/>
  <c r="T375" i="26"/>
  <c r="S375" i="26"/>
  <c r="R375" i="26"/>
  <c r="Q375" i="26"/>
  <c r="P375" i="26"/>
  <c r="O375" i="26"/>
  <c r="N375" i="26"/>
  <c r="M375" i="26"/>
  <c r="L375" i="26"/>
  <c r="K375" i="26"/>
  <c r="J375" i="26"/>
  <c r="I375" i="26"/>
  <c r="H375" i="26"/>
  <c r="G375" i="26"/>
  <c r="F375" i="26"/>
  <c r="E375" i="26"/>
  <c r="D375" i="26"/>
  <c r="C375" i="26"/>
  <c r="B375" i="26"/>
  <c r="U374" i="26"/>
  <c r="T374" i="26"/>
  <c r="S374" i="26"/>
  <c r="R374" i="26"/>
  <c r="Q374" i="26"/>
  <c r="P374" i="26"/>
  <c r="O374" i="26"/>
  <c r="N374" i="26"/>
  <c r="M374" i="26"/>
  <c r="L374" i="26"/>
  <c r="K374" i="26"/>
  <c r="J374" i="26"/>
  <c r="I374" i="26"/>
  <c r="H374" i="26"/>
  <c r="G374" i="26"/>
  <c r="F374" i="26"/>
  <c r="E374" i="26"/>
  <c r="D374" i="26"/>
  <c r="C374" i="26"/>
  <c r="B374" i="26"/>
  <c r="U373" i="26"/>
  <c r="T373" i="26"/>
  <c r="S373" i="26"/>
  <c r="R373" i="26"/>
  <c r="Q373" i="26"/>
  <c r="P373" i="26"/>
  <c r="O373" i="26"/>
  <c r="N373" i="26"/>
  <c r="M373" i="26"/>
  <c r="L373" i="26"/>
  <c r="K373" i="26"/>
  <c r="J373" i="26"/>
  <c r="I373" i="26"/>
  <c r="H373" i="26"/>
  <c r="G373" i="26"/>
  <c r="F373" i="26"/>
  <c r="E373" i="26"/>
  <c r="D373" i="26"/>
  <c r="C373" i="26"/>
  <c r="B373" i="26"/>
  <c r="U372" i="26"/>
  <c r="T372" i="26"/>
  <c r="S372" i="26"/>
  <c r="R372" i="26"/>
  <c r="Q372" i="26"/>
  <c r="P372" i="26"/>
  <c r="O372" i="26"/>
  <c r="N372" i="26"/>
  <c r="M372" i="26"/>
  <c r="L372" i="26"/>
  <c r="K372" i="26"/>
  <c r="J372" i="26"/>
  <c r="I372" i="26"/>
  <c r="H372" i="26"/>
  <c r="G372" i="26"/>
  <c r="F372" i="26"/>
  <c r="E372" i="26"/>
  <c r="D372" i="26"/>
  <c r="C372" i="26"/>
  <c r="B372" i="26"/>
  <c r="U371" i="26"/>
  <c r="T371" i="26"/>
  <c r="S371" i="26"/>
  <c r="R371" i="26"/>
  <c r="Q371" i="26"/>
  <c r="P371" i="26"/>
  <c r="O371" i="26"/>
  <c r="N371" i="26"/>
  <c r="M371" i="26"/>
  <c r="L371" i="26"/>
  <c r="K371" i="26"/>
  <c r="J371" i="26"/>
  <c r="I371" i="26"/>
  <c r="H371" i="26"/>
  <c r="G371" i="26"/>
  <c r="F371" i="26"/>
  <c r="E371" i="26"/>
  <c r="D371" i="26"/>
  <c r="C371" i="26"/>
  <c r="B371" i="26"/>
  <c r="U370" i="26"/>
  <c r="T370" i="26"/>
  <c r="S370" i="26"/>
  <c r="R370" i="26"/>
  <c r="Q370" i="26"/>
  <c r="P370" i="26"/>
  <c r="O370" i="26"/>
  <c r="N370" i="26"/>
  <c r="M370" i="26"/>
  <c r="L370" i="26"/>
  <c r="K370" i="26"/>
  <c r="J370" i="26"/>
  <c r="I370" i="26"/>
  <c r="H370" i="26"/>
  <c r="G370" i="26"/>
  <c r="F370" i="26"/>
  <c r="E370" i="26"/>
  <c r="D370" i="26"/>
  <c r="C370" i="26"/>
  <c r="B370" i="26"/>
  <c r="U369" i="26"/>
  <c r="T369" i="26"/>
  <c r="S369" i="26"/>
  <c r="R369" i="26"/>
  <c r="Q369" i="26"/>
  <c r="P369" i="26"/>
  <c r="O369" i="26"/>
  <c r="N369" i="26"/>
  <c r="M369" i="26"/>
  <c r="L369" i="26"/>
  <c r="K369" i="26"/>
  <c r="J369" i="26"/>
  <c r="I369" i="26"/>
  <c r="H369" i="26"/>
  <c r="G369" i="26"/>
  <c r="F369" i="26"/>
  <c r="E369" i="26"/>
  <c r="D369" i="26"/>
  <c r="C369" i="26"/>
  <c r="B369" i="26"/>
  <c r="U368" i="26"/>
  <c r="T368" i="26"/>
  <c r="S368" i="26"/>
  <c r="R368" i="26"/>
  <c r="Q368" i="26"/>
  <c r="P368" i="26"/>
  <c r="O368" i="26"/>
  <c r="N368" i="26"/>
  <c r="M368" i="26"/>
  <c r="L368" i="26"/>
  <c r="K368" i="26"/>
  <c r="J368" i="26"/>
  <c r="I368" i="26"/>
  <c r="H368" i="26"/>
  <c r="G368" i="26"/>
  <c r="F368" i="26"/>
  <c r="E368" i="26"/>
  <c r="D368" i="26"/>
  <c r="C368" i="26"/>
  <c r="B368" i="26"/>
  <c r="U367" i="26"/>
  <c r="T367" i="26"/>
  <c r="S367" i="26"/>
  <c r="R367" i="26"/>
  <c r="Q367" i="26"/>
  <c r="P367" i="26"/>
  <c r="O367" i="26"/>
  <c r="N367" i="26"/>
  <c r="M367" i="26"/>
  <c r="L367" i="26"/>
  <c r="K367" i="26"/>
  <c r="J367" i="26"/>
  <c r="I367" i="26"/>
  <c r="H367" i="26"/>
  <c r="G367" i="26"/>
  <c r="F367" i="26"/>
  <c r="E367" i="26"/>
  <c r="D367" i="26"/>
  <c r="C367" i="26"/>
  <c r="B367" i="26"/>
  <c r="U366" i="26"/>
  <c r="T366" i="26"/>
  <c r="S366" i="26"/>
  <c r="R366" i="26"/>
  <c r="Q366" i="26"/>
  <c r="P366" i="26"/>
  <c r="O366" i="26"/>
  <c r="N366" i="26"/>
  <c r="M366" i="26"/>
  <c r="L366" i="26"/>
  <c r="K366" i="26"/>
  <c r="J366" i="26"/>
  <c r="I366" i="26"/>
  <c r="H366" i="26"/>
  <c r="G366" i="26"/>
  <c r="F366" i="26"/>
  <c r="E366" i="26"/>
  <c r="D366" i="26"/>
  <c r="C366" i="26"/>
  <c r="B366" i="26"/>
  <c r="U365" i="26"/>
  <c r="T365" i="26"/>
  <c r="S365" i="26"/>
  <c r="R365" i="26"/>
  <c r="Q365" i="26"/>
  <c r="P365" i="26"/>
  <c r="O365" i="26"/>
  <c r="N365" i="26"/>
  <c r="M365" i="26"/>
  <c r="L365" i="26"/>
  <c r="K365" i="26"/>
  <c r="J365" i="26"/>
  <c r="I365" i="26"/>
  <c r="H365" i="26"/>
  <c r="G365" i="26"/>
  <c r="F365" i="26"/>
  <c r="E365" i="26"/>
  <c r="D365" i="26"/>
  <c r="C365" i="26"/>
  <c r="B365" i="26"/>
  <c r="U364" i="26"/>
  <c r="T364" i="26"/>
  <c r="S364" i="26"/>
  <c r="R364" i="26"/>
  <c r="Q364" i="26"/>
  <c r="P364" i="26"/>
  <c r="O364" i="26"/>
  <c r="N364" i="26"/>
  <c r="M364" i="26"/>
  <c r="L364" i="26"/>
  <c r="K364" i="26"/>
  <c r="J364" i="26"/>
  <c r="I364" i="26"/>
  <c r="H364" i="26"/>
  <c r="G364" i="26"/>
  <c r="F364" i="26"/>
  <c r="E364" i="26"/>
  <c r="D364" i="26"/>
  <c r="C364" i="26"/>
  <c r="B364" i="26"/>
  <c r="U363" i="26"/>
  <c r="T363" i="26"/>
  <c r="S363" i="26"/>
  <c r="R363" i="26"/>
  <c r="Q363" i="26"/>
  <c r="P363" i="26"/>
  <c r="O363" i="26"/>
  <c r="N363" i="26"/>
  <c r="M363" i="26"/>
  <c r="L363" i="26"/>
  <c r="K363" i="26"/>
  <c r="J363" i="26"/>
  <c r="I363" i="26"/>
  <c r="H363" i="26"/>
  <c r="G363" i="26"/>
  <c r="F363" i="26"/>
  <c r="E363" i="26"/>
  <c r="D363" i="26"/>
  <c r="C363" i="26"/>
  <c r="B363" i="26"/>
  <c r="U362" i="26"/>
  <c r="T362" i="26"/>
  <c r="S362" i="26"/>
  <c r="R362" i="26"/>
  <c r="Q362" i="26"/>
  <c r="P362" i="26"/>
  <c r="O362" i="26"/>
  <c r="N362" i="26"/>
  <c r="M362" i="26"/>
  <c r="L362" i="26"/>
  <c r="K362" i="26"/>
  <c r="J362" i="26"/>
  <c r="I362" i="26"/>
  <c r="H362" i="26"/>
  <c r="G362" i="26"/>
  <c r="F362" i="26"/>
  <c r="E362" i="26"/>
  <c r="D362" i="26"/>
  <c r="C362" i="26"/>
  <c r="B362" i="26"/>
  <c r="U361" i="26"/>
  <c r="T361" i="26"/>
  <c r="S361" i="26"/>
  <c r="R361" i="26"/>
  <c r="Q361" i="26"/>
  <c r="P361" i="26"/>
  <c r="O361" i="26"/>
  <c r="N361" i="26"/>
  <c r="M361" i="26"/>
  <c r="L361" i="26"/>
  <c r="K361" i="26"/>
  <c r="J361" i="26"/>
  <c r="I361" i="26"/>
  <c r="H361" i="26"/>
  <c r="G361" i="26"/>
  <c r="F361" i="26"/>
  <c r="E361" i="26"/>
  <c r="D361" i="26"/>
  <c r="C361" i="26"/>
  <c r="B361" i="26"/>
  <c r="U360" i="26"/>
  <c r="T360" i="26"/>
  <c r="S360" i="26"/>
  <c r="R360" i="26"/>
  <c r="Q360" i="26"/>
  <c r="P360" i="26"/>
  <c r="O360" i="26"/>
  <c r="N360" i="26"/>
  <c r="M360" i="26"/>
  <c r="L360" i="26"/>
  <c r="K360" i="26"/>
  <c r="J360" i="26"/>
  <c r="I360" i="26"/>
  <c r="H360" i="26"/>
  <c r="G360" i="26"/>
  <c r="F360" i="26"/>
  <c r="E360" i="26"/>
  <c r="D360" i="26"/>
  <c r="C360" i="26"/>
  <c r="B360" i="26"/>
  <c r="U359" i="26"/>
  <c r="T359" i="26"/>
  <c r="S359" i="26"/>
  <c r="R359" i="26"/>
  <c r="Q359" i="26"/>
  <c r="P359" i="26"/>
  <c r="O359" i="26"/>
  <c r="N359" i="26"/>
  <c r="M359" i="26"/>
  <c r="L359" i="26"/>
  <c r="K359" i="26"/>
  <c r="J359" i="26"/>
  <c r="I359" i="26"/>
  <c r="H359" i="26"/>
  <c r="G359" i="26"/>
  <c r="F359" i="26"/>
  <c r="E359" i="26"/>
  <c r="D359" i="26"/>
  <c r="C359" i="26"/>
  <c r="B359" i="26"/>
  <c r="U358" i="26"/>
  <c r="T358" i="26"/>
  <c r="S358" i="26"/>
  <c r="R358" i="26"/>
  <c r="Q358" i="26"/>
  <c r="P358" i="26"/>
  <c r="O358" i="26"/>
  <c r="N358" i="26"/>
  <c r="M358" i="26"/>
  <c r="L358" i="26"/>
  <c r="K358" i="26"/>
  <c r="J358" i="26"/>
  <c r="I358" i="26"/>
  <c r="H358" i="26"/>
  <c r="G358" i="26"/>
  <c r="F358" i="26"/>
  <c r="E358" i="26"/>
  <c r="D358" i="26"/>
  <c r="C358" i="26"/>
  <c r="B358" i="26"/>
  <c r="U357" i="26"/>
  <c r="T357" i="26"/>
  <c r="S357" i="26"/>
  <c r="R357" i="26"/>
  <c r="Q357" i="26"/>
  <c r="P357" i="26"/>
  <c r="O357" i="26"/>
  <c r="N357" i="26"/>
  <c r="M357" i="26"/>
  <c r="L357" i="26"/>
  <c r="K357" i="26"/>
  <c r="J357" i="26"/>
  <c r="I357" i="26"/>
  <c r="H357" i="26"/>
  <c r="G357" i="26"/>
  <c r="F357" i="26"/>
  <c r="E357" i="26"/>
  <c r="D357" i="26"/>
  <c r="C357" i="26"/>
  <c r="B357" i="26"/>
  <c r="U356" i="26"/>
  <c r="T356" i="26"/>
  <c r="S356" i="26"/>
  <c r="R356" i="26"/>
  <c r="Q356" i="26"/>
  <c r="P356" i="26"/>
  <c r="O356" i="26"/>
  <c r="N356" i="26"/>
  <c r="M356" i="26"/>
  <c r="L356" i="26"/>
  <c r="K356" i="26"/>
  <c r="J356" i="26"/>
  <c r="I356" i="26"/>
  <c r="H356" i="26"/>
  <c r="G356" i="26"/>
  <c r="F356" i="26"/>
  <c r="E356" i="26"/>
  <c r="D356" i="26"/>
  <c r="C356" i="26"/>
  <c r="B356" i="26"/>
  <c r="U355" i="26"/>
  <c r="T355" i="26"/>
  <c r="S355" i="26"/>
  <c r="R355" i="26"/>
  <c r="Q355" i="26"/>
  <c r="P355" i="26"/>
  <c r="O355" i="26"/>
  <c r="N355" i="26"/>
  <c r="M355" i="26"/>
  <c r="L355" i="26"/>
  <c r="K355" i="26"/>
  <c r="J355" i="26"/>
  <c r="I355" i="26"/>
  <c r="H355" i="26"/>
  <c r="G355" i="26"/>
  <c r="F355" i="26"/>
  <c r="E355" i="26"/>
  <c r="D355" i="26"/>
  <c r="C355" i="26"/>
  <c r="B355" i="26"/>
  <c r="U354" i="26"/>
  <c r="T354" i="26"/>
  <c r="S354" i="26"/>
  <c r="R354" i="26"/>
  <c r="Q354" i="26"/>
  <c r="P354" i="26"/>
  <c r="O354" i="26"/>
  <c r="N354" i="26"/>
  <c r="M354" i="26"/>
  <c r="L354" i="26"/>
  <c r="K354" i="26"/>
  <c r="J354" i="26"/>
  <c r="I354" i="26"/>
  <c r="H354" i="26"/>
  <c r="G354" i="26"/>
  <c r="F354" i="26"/>
  <c r="E354" i="26"/>
  <c r="D354" i="26"/>
  <c r="C354" i="26"/>
  <c r="B354" i="26"/>
  <c r="U353" i="26"/>
  <c r="T353" i="26"/>
  <c r="S353" i="26"/>
  <c r="R353" i="26"/>
  <c r="Q353" i="26"/>
  <c r="P353" i="26"/>
  <c r="O353" i="26"/>
  <c r="N353" i="26"/>
  <c r="M353" i="26"/>
  <c r="L353" i="26"/>
  <c r="K353" i="26"/>
  <c r="J353" i="26"/>
  <c r="I353" i="26"/>
  <c r="H353" i="26"/>
  <c r="G353" i="26"/>
  <c r="F353" i="26"/>
  <c r="E353" i="26"/>
  <c r="D353" i="26"/>
  <c r="C353" i="26"/>
  <c r="B353" i="26"/>
  <c r="U352" i="26"/>
  <c r="T352" i="26"/>
  <c r="S352" i="26"/>
  <c r="R352" i="26"/>
  <c r="Q352" i="26"/>
  <c r="P352" i="26"/>
  <c r="O352" i="26"/>
  <c r="N352" i="26"/>
  <c r="M352" i="26"/>
  <c r="L352" i="26"/>
  <c r="K352" i="26"/>
  <c r="J352" i="26"/>
  <c r="I352" i="26"/>
  <c r="H352" i="26"/>
  <c r="G352" i="26"/>
  <c r="F352" i="26"/>
  <c r="E352" i="26"/>
  <c r="D352" i="26"/>
  <c r="C352" i="26"/>
  <c r="B352" i="26"/>
  <c r="U351" i="26"/>
  <c r="T351" i="26"/>
  <c r="S351" i="26"/>
  <c r="R351" i="26"/>
  <c r="Q351" i="26"/>
  <c r="P351" i="26"/>
  <c r="O351" i="26"/>
  <c r="N351" i="26"/>
  <c r="M351" i="26"/>
  <c r="L351" i="26"/>
  <c r="K351" i="26"/>
  <c r="J351" i="26"/>
  <c r="I351" i="26"/>
  <c r="H351" i="26"/>
  <c r="G351" i="26"/>
  <c r="F351" i="26"/>
  <c r="E351" i="26"/>
  <c r="D351" i="26"/>
  <c r="C351" i="26"/>
  <c r="B351" i="26"/>
  <c r="U350" i="26"/>
  <c r="T350" i="26"/>
  <c r="S350" i="26"/>
  <c r="R350" i="26"/>
  <c r="Q350" i="26"/>
  <c r="P350" i="26"/>
  <c r="O350" i="26"/>
  <c r="N350" i="26"/>
  <c r="M350" i="26"/>
  <c r="L350" i="26"/>
  <c r="K350" i="26"/>
  <c r="J350" i="26"/>
  <c r="I350" i="26"/>
  <c r="H350" i="26"/>
  <c r="G350" i="26"/>
  <c r="F350" i="26"/>
  <c r="E350" i="26"/>
  <c r="D350" i="26"/>
  <c r="C350" i="26"/>
  <c r="B350" i="26"/>
  <c r="U349" i="26"/>
  <c r="T349" i="26"/>
  <c r="S349" i="26"/>
  <c r="R349" i="26"/>
  <c r="Q349" i="26"/>
  <c r="P349" i="26"/>
  <c r="O349" i="26"/>
  <c r="N349" i="26"/>
  <c r="M349" i="26"/>
  <c r="L349" i="26"/>
  <c r="K349" i="26"/>
  <c r="J349" i="26"/>
  <c r="I349" i="26"/>
  <c r="H349" i="26"/>
  <c r="G349" i="26"/>
  <c r="F349" i="26"/>
  <c r="E349" i="26"/>
  <c r="D349" i="26"/>
  <c r="C349" i="26"/>
  <c r="B349" i="26"/>
  <c r="U348" i="26"/>
  <c r="T348" i="26"/>
  <c r="S348" i="26"/>
  <c r="R348" i="26"/>
  <c r="Q348" i="26"/>
  <c r="P348" i="26"/>
  <c r="O348" i="26"/>
  <c r="N348" i="26"/>
  <c r="M348" i="26"/>
  <c r="L348" i="26"/>
  <c r="K348" i="26"/>
  <c r="J348" i="26"/>
  <c r="I348" i="26"/>
  <c r="H348" i="26"/>
  <c r="G348" i="26"/>
  <c r="F348" i="26"/>
  <c r="E348" i="26"/>
  <c r="D348" i="26"/>
  <c r="C348" i="26"/>
  <c r="B348" i="26"/>
  <c r="U347" i="26"/>
  <c r="T347" i="26"/>
  <c r="S347" i="26"/>
  <c r="R347" i="26"/>
  <c r="Q347" i="26"/>
  <c r="P347" i="26"/>
  <c r="O347" i="26"/>
  <c r="N347" i="26"/>
  <c r="M347" i="26"/>
  <c r="L347" i="26"/>
  <c r="K347" i="26"/>
  <c r="J347" i="26"/>
  <c r="I347" i="26"/>
  <c r="H347" i="26"/>
  <c r="G347" i="26"/>
  <c r="F347" i="26"/>
  <c r="E347" i="26"/>
  <c r="D347" i="26"/>
  <c r="C347" i="26"/>
  <c r="B347" i="26"/>
  <c r="U346" i="26"/>
  <c r="T346" i="26"/>
  <c r="S346" i="26"/>
  <c r="R346" i="26"/>
  <c r="Q346" i="26"/>
  <c r="P346" i="26"/>
  <c r="O346" i="26"/>
  <c r="N346" i="26"/>
  <c r="M346" i="26"/>
  <c r="L346" i="26"/>
  <c r="K346" i="26"/>
  <c r="J346" i="26"/>
  <c r="I346" i="26"/>
  <c r="H346" i="26"/>
  <c r="G346" i="26"/>
  <c r="F346" i="26"/>
  <c r="E346" i="26"/>
  <c r="D346" i="26"/>
  <c r="C346" i="26"/>
  <c r="B346" i="26"/>
  <c r="U345" i="26"/>
  <c r="T345" i="26"/>
  <c r="S345" i="26"/>
  <c r="R345" i="26"/>
  <c r="Q345" i="26"/>
  <c r="P345" i="26"/>
  <c r="O345" i="26"/>
  <c r="N345" i="26"/>
  <c r="M345" i="26"/>
  <c r="L345" i="26"/>
  <c r="K345" i="26"/>
  <c r="J345" i="26"/>
  <c r="I345" i="26"/>
  <c r="H345" i="26"/>
  <c r="G345" i="26"/>
  <c r="F345" i="26"/>
  <c r="E345" i="26"/>
  <c r="D345" i="26"/>
  <c r="C345" i="26"/>
  <c r="B345" i="26"/>
  <c r="U344" i="26"/>
  <c r="T344" i="26"/>
  <c r="S344" i="26"/>
  <c r="R344" i="26"/>
  <c r="Q344" i="26"/>
  <c r="P344" i="26"/>
  <c r="O344" i="26"/>
  <c r="N344" i="26"/>
  <c r="M344" i="26"/>
  <c r="L344" i="26"/>
  <c r="K344" i="26"/>
  <c r="J344" i="26"/>
  <c r="I344" i="26"/>
  <c r="H344" i="26"/>
  <c r="G344" i="26"/>
  <c r="F344" i="26"/>
  <c r="E344" i="26"/>
  <c r="D344" i="26"/>
  <c r="C344" i="26"/>
  <c r="B344" i="26"/>
  <c r="U343" i="26"/>
  <c r="T343" i="26"/>
  <c r="S343" i="26"/>
  <c r="R343" i="26"/>
  <c r="Q343" i="26"/>
  <c r="P343" i="26"/>
  <c r="O343" i="26"/>
  <c r="N343" i="26"/>
  <c r="M343" i="26"/>
  <c r="L343" i="26"/>
  <c r="K343" i="26"/>
  <c r="J343" i="26"/>
  <c r="I343" i="26"/>
  <c r="H343" i="26"/>
  <c r="G343" i="26"/>
  <c r="F343" i="26"/>
  <c r="E343" i="26"/>
  <c r="D343" i="26"/>
  <c r="C343" i="26"/>
  <c r="B343" i="26"/>
  <c r="U342" i="26"/>
  <c r="T342" i="26"/>
  <c r="S342" i="26"/>
  <c r="R342" i="26"/>
  <c r="Q342" i="26"/>
  <c r="P342" i="26"/>
  <c r="O342" i="26"/>
  <c r="N342" i="26"/>
  <c r="M342" i="26"/>
  <c r="L342" i="26"/>
  <c r="K342" i="26"/>
  <c r="J342" i="26"/>
  <c r="I342" i="26"/>
  <c r="H342" i="26"/>
  <c r="G342" i="26"/>
  <c r="F342" i="26"/>
  <c r="E342" i="26"/>
  <c r="D342" i="26"/>
  <c r="C342" i="26"/>
  <c r="B342" i="26"/>
  <c r="U341" i="26"/>
  <c r="T341" i="26"/>
  <c r="S341" i="26"/>
  <c r="R341" i="26"/>
  <c r="Q341" i="26"/>
  <c r="P341" i="26"/>
  <c r="O341" i="26"/>
  <c r="N341" i="26"/>
  <c r="M341" i="26"/>
  <c r="L341" i="26"/>
  <c r="K341" i="26"/>
  <c r="J341" i="26"/>
  <c r="I341" i="26"/>
  <c r="H341" i="26"/>
  <c r="G341" i="26"/>
  <c r="F341" i="26"/>
  <c r="E341" i="26"/>
  <c r="D341" i="26"/>
  <c r="C341" i="26"/>
  <c r="B341" i="26"/>
  <c r="U340" i="26"/>
  <c r="T340" i="26"/>
  <c r="S340" i="26"/>
  <c r="R340" i="26"/>
  <c r="Q340" i="26"/>
  <c r="P340" i="26"/>
  <c r="O340" i="26"/>
  <c r="N340" i="26"/>
  <c r="M340" i="26"/>
  <c r="L340" i="26"/>
  <c r="K340" i="26"/>
  <c r="J340" i="26"/>
  <c r="I340" i="26"/>
  <c r="H340" i="26"/>
  <c r="G340" i="26"/>
  <c r="F340" i="26"/>
  <c r="E340" i="26"/>
  <c r="D340" i="26"/>
  <c r="C340" i="26"/>
  <c r="B340" i="26"/>
  <c r="U339" i="26"/>
  <c r="T339" i="26"/>
  <c r="S339" i="26"/>
  <c r="R339" i="26"/>
  <c r="Q339" i="26"/>
  <c r="P339" i="26"/>
  <c r="O339" i="26"/>
  <c r="N339" i="26"/>
  <c r="M339" i="26"/>
  <c r="L339" i="26"/>
  <c r="K339" i="26"/>
  <c r="J339" i="26"/>
  <c r="I339" i="26"/>
  <c r="H339" i="26"/>
  <c r="G339" i="26"/>
  <c r="F339" i="26"/>
  <c r="E339" i="26"/>
  <c r="D339" i="26"/>
  <c r="C339" i="26"/>
  <c r="B339" i="26"/>
  <c r="U338" i="26"/>
  <c r="T338" i="26"/>
  <c r="S338" i="26"/>
  <c r="R338" i="26"/>
  <c r="Q338" i="26"/>
  <c r="P338" i="26"/>
  <c r="O338" i="26"/>
  <c r="N338" i="26"/>
  <c r="M338" i="26"/>
  <c r="L338" i="26"/>
  <c r="K338" i="26"/>
  <c r="J338" i="26"/>
  <c r="I338" i="26"/>
  <c r="H338" i="26"/>
  <c r="G338" i="26"/>
  <c r="F338" i="26"/>
  <c r="E338" i="26"/>
  <c r="D338" i="26"/>
  <c r="C338" i="26"/>
  <c r="B338" i="26"/>
  <c r="U337" i="26"/>
  <c r="T337" i="26"/>
  <c r="S337" i="26"/>
  <c r="R337" i="26"/>
  <c r="Q337" i="26"/>
  <c r="P337" i="26"/>
  <c r="O337" i="26"/>
  <c r="N337" i="26"/>
  <c r="M337" i="26"/>
  <c r="L337" i="26"/>
  <c r="K337" i="26"/>
  <c r="J337" i="26"/>
  <c r="I337" i="26"/>
  <c r="H337" i="26"/>
  <c r="G337" i="26"/>
  <c r="F337" i="26"/>
  <c r="E337" i="26"/>
  <c r="D337" i="26"/>
  <c r="C337" i="26"/>
  <c r="B337" i="26"/>
  <c r="U336" i="26"/>
  <c r="T336" i="26"/>
  <c r="S336" i="26"/>
  <c r="R336" i="26"/>
  <c r="Q336" i="26"/>
  <c r="P336" i="26"/>
  <c r="O336" i="26"/>
  <c r="N336" i="26"/>
  <c r="M336" i="26"/>
  <c r="L336" i="26"/>
  <c r="K336" i="26"/>
  <c r="J336" i="26"/>
  <c r="I336" i="26"/>
  <c r="H336" i="26"/>
  <c r="G336" i="26"/>
  <c r="F336" i="26"/>
  <c r="E336" i="26"/>
  <c r="D336" i="26"/>
  <c r="C336" i="26"/>
  <c r="B336" i="26"/>
  <c r="U335" i="26"/>
  <c r="T335" i="26"/>
  <c r="S335" i="26"/>
  <c r="R335" i="26"/>
  <c r="Q335" i="26"/>
  <c r="P335" i="26"/>
  <c r="O335" i="26"/>
  <c r="N335" i="26"/>
  <c r="M335" i="26"/>
  <c r="L335" i="26"/>
  <c r="K335" i="26"/>
  <c r="J335" i="26"/>
  <c r="I335" i="26"/>
  <c r="H335" i="26"/>
  <c r="G335" i="26"/>
  <c r="F335" i="26"/>
  <c r="E335" i="26"/>
  <c r="D335" i="26"/>
  <c r="C335" i="26"/>
  <c r="B335" i="26"/>
  <c r="U334" i="26"/>
  <c r="T334" i="26"/>
  <c r="S334" i="26"/>
  <c r="R334" i="26"/>
  <c r="Q334" i="26"/>
  <c r="P334" i="26"/>
  <c r="O334" i="26"/>
  <c r="N334" i="26"/>
  <c r="M334" i="26"/>
  <c r="L334" i="26"/>
  <c r="K334" i="26"/>
  <c r="J334" i="26"/>
  <c r="I334" i="26"/>
  <c r="H334" i="26"/>
  <c r="G334" i="26"/>
  <c r="F334" i="26"/>
  <c r="E334" i="26"/>
  <c r="D334" i="26"/>
  <c r="C334" i="26"/>
  <c r="B334" i="26"/>
  <c r="U333" i="26"/>
  <c r="T333" i="26"/>
  <c r="S333" i="26"/>
  <c r="R333" i="26"/>
  <c r="Q333" i="26"/>
  <c r="P333" i="26"/>
  <c r="O333" i="26"/>
  <c r="N333" i="26"/>
  <c r="M333" i="26"/>
  <c r="L333" i="26"/>
  <c r="K333" i="26"/>
  <c r="J333" i="26"/>
  <c r="I333" i="26"/>
  <c r="H333" i="26"/>
  <c r="G333" i="26"/>
  <c r="F333" i="26"/>
  <c r="E333" i="26"/>
  <c r="D333" i="26"/>
  <c r="C333" i="26"/>
  <c r="B333" i="26"/>
  <c r="U332" i="26"/>
  <c r="T332" i="26"/>
  <c r="S332" i="26"/>
  <c r="R332" i="26"/>
  <c r="Q332" i="26"/>
  <c r="P332" i="26"/>
  <c r="O332" i="26"/>
  <c r="N332" i="26"/>
  <c r="M332" i="26"/>
  <c r="L332" i="26"/>
  <c r="K332" i="26"/>
  <c r="J332" i="26"/>
  <c r="I332" i="26"/>
  <c r="H332" i="26"/>
  <c r="G332" i="26"/>
  <c r="F332" i="26"/>
  <c r="E332" i="26"/>
  <c r="D332" i="26"/>
  <c r="C332" i="26"/>
  <c r="B332" i="26"/>
  <c r="U331" i="26"/>
  <c r="T331" i="26"/>
  <c r="S331" i="26"/>
  <c r="R331" i="26"/>
  <c r="Q331" i="26"/>
  <c r="P331" i="26"/>
  <c r="O331" i="26"/>
  <c r="N331" i="26"/>
  <c r="M331" i="26"/>
  <c r="L331" i="26"/>
  <c r="K331" i="26"/>
  <c r="J331" i="26"/>
  <c r="I331" i="26"/>
  <c r="H331" i="26"/>
  <c r="G331" i="26"/>
  <c r="F331" i="26"/>
  <c r="E331" i="26"/>
  <c r="D331" i="26"/>
  <c r="C331" i="26"/>
  <c r="B331" i="26"/>
  <c r="U330" i="26"/>
  <c r="T330" i="26"/>
  <c r="S330" i="26"/>
  <c r="R330" i="26"/>
  <c r="Q330" i="26"/>
  <c r="P330" i="26"/>
  <c r="O330" i="26"/>
  <c r="N330" i="26"/>
  <c r="M330" i="26"/>
  <c r="L330" i="26"/>
  <c r="K330" i="26"/>
  <c r="J330" i="26"/>
  <c r="I330" i="26"/>
  <c r="H330" i="26"/>
  <c r="G330" i="26"/>
  <c r="F330" i="26"/>
  <c r="E330" i="26"/>
  <c r="D330" i="26"/>
  <c r="C330" i="26"/>
  <c r="B330" i="26"/>
  <c r="U329" i="26"/>
  <c r="T329" i="26"/>
  <c r="S329" i="26"/>
  <c r="R329" i="26"/>
  <c r="Q329" i="26"/>
  <c r="P329" i="26"/>
  <c r="O329" i="26"/>
  <c r="N329" i="26"/>
  <c r="M329" i="26"/>
  <c r="L329" i="26"/>
  <c r="K329" i="26"/>
  <c r="J329" i="26"/>
  <c r="I329" i="26"/>
  <c r="H329" i="26"/>
  <c r="G329" i="26"/>
  <c r="F329" i="26"/>
  <c r="E329" i="26"/>
  <c r="D329" i="26"/>
  <c r="C329" i="26"/>
  <c r="B329" i="26"/>
  <c r="U328" i="26"/>
  <c r="T328" i="26"/>
  <c r="S328" i="26"/>
  <c r="R328" i="26"/>
  <c r="Q328" i="26"/>
  <c r="P328" i="26"/>
  <c r="O328" i="26"/>
  <c r="N328" i="26"/>
  <c r="M328" i="26"/>
  <c r="L328" i="26"/>
  <c r="K328" i="26"/>
  <c r="J328" i="26"/>
  <c r="I328" i="26"/>
  <c r="H328" i="26"/>
  <c r="G328" i="26"/>
  <c r="F328" i="26"/>
  <c r="E328" i="26"/>
  <c r="D328" i="26"/>
  <c r="C328" i="26"/>
  <c r="B328" i="26"/>
  <c r="U327" i="26"/>
  <c r="T327" i="26"/>
  <c r="S327" i="26"/>
  <c r="R327" i="26"/>
  <c r="Q327" i="26"/>
  <c r="P327" i="26"/>
  <c r="O327" i="26"/>
  <c r="N327" i="26"/>
  <c r="M327" i="26"/>
  <c r="L327" i="26"/>
  <c r="K327" i="26"/>
  <c r="J327" i="26"/>
  <c r="I327" i="26"/>
  <c r="H327" i="26"/>
  <c r="G327" i="26"/>
  <c r="F327" i="26"/>
  <c r="E327" i="26"/>
  <c r="D327" i="26"/>
  <c r="C327" i="26"/>
  <c r="B327" i="26"/>
  <c r="U326" i="26"/>
  <c r="T326" i="26"/>
  <c r="S326" i="26"/>
  <c r="R326" i="26"/>
  <c r="Q326" i="26"/>
  <c r="P326" i="26"/>
  <c r="O326" i="26"/>
  <c r="N326" i="26"/>
  <c r="M326" i="26"/>
  <c r="L326" i="26"/>
  <c r="K326" i="26"/>
  <c r="J326" i="26"/>
  <c r="I326" i="26"/>
  <c r="H326" i="26"/>
  <c r="G326" i="26"/>
  <c r="F326" i="26"/>
  <c r="E326" i="26"/>
  <c r="D326" i="26"/>
  <c r="C326" i="26"/>
  <c r="B326" i="26"/>
  <c r="U325" i="26"/>
  <c r="T325" i="26"/>
  <c r="S325" i="26"/>
  <c r="R325" i="26"/>
  <c r="Q325" i="26"/>
  <c r="P325" i="26"/>
  <c r="O325" i="26"/>
  <c r="N325" i="26"/>
  <c r="M325" i="26"/>
  <c r="L325" i="26"/>
  <c r="K325" i="26"/>
  <c r="J325" i="26"/>
  <c r="I325" i="26"/>
  <c r="H325" i="26"/>
  <c r="G325" i="26"/>
  <c r="F325" i="26"/>
  <c r="E325" i="26"/>
  <c r="D325" i="26"/>
  <c r="C325" i="26"/>
  <c r="B325" i="26"/>
  <c r="U324" i="26"/>
  <c r="T324" i="26"/>
  <c r="S324" i="26"/>
  <c r="R324" i="26"/>
  <c r="Q324" i="26"/>
  <c r="P324" i="26"/>
  <c r="O324" i="26"/>
  <c r="N324" i="26"/>
  <c r="M324" i="26"/>
  <c r="L324" i="26"/>
  <c r="K324" i="26"/>
  <c r="J324" i="26"/>
  <c r="I324" i="26"/>
  <c r="H324" i="26"/>
  <c r="G324" i="26"/>
  <c r="F324" i="26"/>
  <c r="E324" i="26"/>
  <c r="D324" i="26"/>
  <c r="C324" i="26"/>
  <c r="B324" i="26"/>
  <c r="U323" i="26"/>
  <c r="T323" i="26"/>
  <c r="S323" i="26"/>
  <c r="R323" i="26"/>
  <c r="Q323" i="26"/>
  <c r="P323" i="26"/>
  <c r="O323" i="26"/>
  <c r="N323" i="26"/>
  <c r="M323" i="26"/>
  <c r="L323" i="26"/>
  <c r="K323" i="26"/>
  <c r="J323" i="26"/>
  <c r="I323" i="26"/>
  <c r="H323" i="26"/>
  <c r="G323" i="26"/>
  <c r="F323" i="26"/>
  <c r="E323" i="26"/>
  <c r="D323" i="26"/>
  <c r="C323" i="26"/>
  <c r="B323" i="26"/>
  <c r="U322" i="26"/>
  <c r="T322" i="26"/>
  <c r="S322" i="26"/>
  <c r="R322" i="26"/>
  <c r="Q322" i="26"/>
  <c r="P322" i="26"/>
  <c r="O322" i="26"/>
  <c r="N322" i="26"/>
  <c r="M322" i="26"/>
  <c r="L322" i="26"/>
  <c r="K322" i="26"/>
  <c r="J322" i="26"/>
  <c r="I322" i="26"/>
  <c r="H322" i="26"/>
  <c r="G322" i="26"/>
  <c r="F322" i="26"/>
  <c r="E322" i="26"/>
  <c r="D322" i="26"/>
  <c r="C322" i="26"/>
  <c r="B322" i="26"/>
  <c r="U321" i="26"/>
  <c r="T321" i="26"/>
  <c r="S321" i="26"/>
  <c r="R321" i="26"/>
  <c r="Q321" i="26"/>
  <c r="P321" i="26"/>
  <c r="O321" i="26"/>
  <c r="N321" i="26"/>
  <c r="M321" i="26"/>
  <c r="L321" i="26"/>
  <c r="K321" i="26"/>
  <c r="J321" i="26"/>
  <c r="I321" i="26"/>
  <c r="H321" i="26"/>
  <c r="G321" i="26"/>
  <c r="F321" i="26"/>
  <c r="E321" i="26"/>
  <c r="D321" i="26"/>
  <c r="C321" i="26"/>
  <c r="B321" i="26"/>
  <c r="U320" i="26"/>
  <c r="T320" i="26"/>
  <c r="S320" i="26"/>
  <c r="R320" i="26"/>
  <c r="Q320" i="26"/>
  <c r="P320" i="26"/>
  <c r="O320" i="26"/>
  <c r="N320" i="26"/>
  <c r="M320" i="26"/>
  <c r="L320" i="26"/>
  <c r="K320" i="26"/>
  <c r="J320" i="26"/>
  <c r="I320" i="26"/>
  <c r="H320" i="26"/>
  <c r="G320" i="26"/>
  <c r="F320" i="26"/>
  <c r="E320" i="26"/>
  <c r="D320" i="26"/>
  <c r="C320" i="26"/>
  <c r="B320" i="26"/>
  <c r="U319" i="26"/>
  <c r="T319" i="26"/>
  <c r="S319" i="26"/>
  <c r="R319" i="26"/>
  <c r="Q319" i="26"/>
  <c r="P319" i="26"/>
  <c r="O319" i="26"/>
  <c r="N319" i="26"/>
  <c r="M319" i="26"/>
  <c r="L319" i="26"/>
  <c r="K319" i="26"/>
  <c r="J319" i="26"/>
  <c r="I319" i="26"/>
  <c r="H319" i="26"/>
  <c r="G319" i="26"/>
  <c r="F319" i="26"/>
  <c r="E319" i="26"/>
  <c r="D319" i="26"/>
  <c r="C319" i="26"/>
  <c r="B319" i="26"/>
  <c r="U318" i="26"/>
  <c r="T318" i="26"/>
  <c r="S318" i="26"/>
  <c r="R318" i="26"/>
  <c r="Q318" i="26"/>
  <c r="P318" i="26"/>
  <c r="O318" i="26"/>
  <c r="N318" i="26"/>
  <c r="M318" i="26"/>
  <c r="L318" i="26"/>
  <c r="K318" i="26"/>
  <c r="J318" i="26"/>
  <c r="I318" i="26"/>
  <c r="H318" i="26"/>
  <c r="G318" i="26"/>
  <c r="F318" i="26"/>
  <c r="E318" i="26"/>
  <c r="D318" i="26"/>
  <c r="C318" i="26"/>
  <c r="B318" i="26"/>
  <c r="U317" i="26"/>
  <c r="T317" i="26"/>
  <c r="S317" i="26"/>
  <c r="R317" i="26"/>
  <c r="Q317" i="26"/>
  <c r="P317" i="26"/>
  <c r="O317" i="26"/>
  <c r="N317" i="26"/>
  <c r="M317" i="26"/>
  <c r="L317" i="26"/>
  <c r="K317" i="26"/>
  <c r="J317" i="26"/>
  <c r="I317" i="26"/>
  <c r="H317" i="26"/>
  <c r="G317" i="26"/>
  <c r="F317" i="26"/>
  <c r="E317" i="26"/>
  <c r="D317" i="26"/>
  <c r="C317" i="26"/>
  <c r="B317" i="26"/>
  <c r="U316" i="26"/>
  <c r="T316" i="26"/>
  <c r="S316" i="26"/>
  <c r="R316" i="26"/>
  <c r="Q316" i="26"/>
  <c r="P316" i="26"/>
  <c r="O316" i="26"/>
  <c r="N316" i="26"/>
  <c r="M316" i="26"/>
  <c r="L316" i="26"/>
  <c r="K316" i="26"/>
  <c r="J316" i="26"/>
  <c r="I316" i="26"/>
  <c r="H316" i="26"/>
  <c r="G316" i="26"/>
  <c r="F316" i="26"/>
  <c r="E316" i="26"/>
  <c r="D316" i="26"/>
  <c r="C316" i="26"/>
  <c r="B316" i="26"/>
  <c r="U315" i="26"/>
  <c r="T315" i="26"/>
  <c r="S315" i="26"/>
  <c r="R315" i="26"/>
  <c r="Q315" i="26"/>
  <c r="P315" i="26"/>
  <c r="O315" i="26"/>
  <c r="N315" i="26"/>
  <c r="M315" i="26"/>
  <c r="L315" i="26"/>
  <c r="K315" i="26"/>
  <c r="J315" i="26"/>
  <c r="I315" i="26"/>
  <c r="H315" i="26"/>
  <c r="G315" i="26"/>
  <c r="F315" i="26"/>
  <c r="E315" i="26"/>
  <c r="D315" i="26"/>
  <c r="C315" i="26"/>
  <c r="B315" i="26"/>
  <c r="U314" i="26"/>
  <c r="T314" i="26"/>
  <c r="S314" i="26"/>
  <c r="R314" i="26"/>
  <c r="Q314" i="26"/>
  <c r="P314" i="26"/>
  <c r="O314" i="26"/>
  <c r="N314" i="26"/>
  <c r="M314" i="26"/>
  <c r="L314" i="26"/>
  <c r="K314" i="26"/>
  <c r="J314" i="26"/>
  <c r="I314" i="26"/>
  <c r="H314" i="26"/>
  <c r="G314" i="26"/>
  <c r="F314" i="26"/>
  <c r="E314" i="26"/>
  <c r="D314" i="26"/>
  <c r="C314" i="26"/>
  <c r="B314" i="26"/>
  <c r="U313" i="26"/>
  <c r="T313" i="26"/>
  <c r="S313" i="26"/>
  <c r="R313" i="26"/>
  <c r="Q313" i="26"/>
  <c r="P313" i="26"/>
  <c r="O313" i="26"/>
  <c r="N313" i="26"/>
  <c r="M313" i="26"/>
  <c r="L313" i="26"/>
  <c r="K313" i="26"/>
  <c r="J313" i="26"/>
  <c r="I313" i="26"/>
  <c r="H313" i="26"/>
  <c r="G313" i="26"/>
  <c r="F313" i="26"/>
  <c r="E313" i="26"/>
  <c r="D313" i="26"/>
  <c r="C313" i="26"/>
  <c r="B313" i="26"/>
  <c r="U312" i="26"/>
  <c r="T312" i="26"/>
  <c r="S312" i="26"/>
  <c r="R312" i="26"/>
  <c r="Q312" i="26"/>
  <c r="P312" i="26"/>
  <c r="O312" i="26"/>
  <c r="N312" i="26"/>
  <c r="M312" i="26"/>
  <c r="L312" i="26"/>
  <c r="K312" i="26"/>
  <c r="J312" i="26"/>
  <c r="I312" i="26"/>
  <c r="H312" i="26"/>
  <c r="G312" i="26"/>
  <c r="F312" i="26"/>
  <c r="E312" i="26"/>
  <c r="D312" i="26"/>
  <c r="C312" i="26"/>
  <c r="B312" i="26"/>
  <c r="U311" i="26"/>
  <c r="T311" i="26"/>
  <c r="S311" i="26"/>
  <c r="R311" i="26"/>
  <c r="Q311" i="26"/>
  <c r="P311" i="26"/>
  <c r="O311" i="26"/>
  <c r="N311" i="26"/>
  <c r="M311" i="26"/>
  <c r="L311" i="26"/>
  <c r="K311" i="26"/>
  <c r="J311" i="26"/>
  <c r="I311" i="26"/>
  <c r="H311" i="26"/>
  <c r="G311" i="26"/>
  <c r="F311" i="26"/>
  <c r="E311" i="26"/>
  <c r="D311" i="26"/>
  <c r="C311" i="26"/>
  <c r="B311" i="26"/>
  <c r="U310" i="26"/>
  <c r="T310" i="26"/>
  <c r="S310" i="26"/>
  <c r="R310" i="26"/>
  <c r="Q310" i="26"/>
  <c r="P310" i="26"/>
  <c r="O310" i="26"/>
  <c r="N310" i="26"/>
  <c r="M310" i="26"/>
  <c r="L310" i="26"/>
  <c r="K310" i="26"/>
  <c r="J310" i="26"/>
  <c r="I310" i="26"/>
  <c r="H310" i="26"/>
  <c r="G310" i="26"/>
  <c r="F310" i="26"/>
  <c r="E310" i="26"/>
  <c r="D310" i="26"/>
  <c r="C310" i="26"/>
  <c r="B310" i="26"/>
  <c r="U309" i="26"/>
  <c r="T309" i="26"/>
  <c r="S309" i="26"/>
  <c r="R309" i="26"/>
  <c r="Q309" i="26"/>
  <c r="P309" i="26"/>
  <c r="O309" i="26"/>
  <c r="N309" i="26"/>
  <c r="M309" i="26"/>
  <c r="L309" i="26"/>
  <c r="K309" i="26"/>
  <c r="J309" i="26"/>
  <c r="I309" i="26"/>
  <c r="H309" i="26"/>
  <c r="G309" i="26"/>
  <c r="F309" i="26"/>
  <c r="E309" i="26"/>
  <c r="D309" i="26"/>
  <c r="C309" i="26"/>
  <c r="B309" i="26"/>
  <c r="U308" i="26"/>
  <c r="T308" i="26"/>
  <c r="S308" i="26"/>
  <c r="R308" i="26"/>
  <c r="Q308" i="26"/>
  <c r="P308" i="26"/>
  <c r="O308" i="26"/>
  <c r="N308" i="26"/>
  <c r="M308" i="26"/>
  <c r="L308" i="26"/>
  <c r="K308" i="26"/>
  <c r="J308" i="26"/>
  <c r="I308" i="26"/>
  <c r="H308" i="26"/>
  <c r="G308" i="26"/>
  <c r="F308" i="26"/>
  <c r="E308" i="26"/>
  <c r="D308" i="26"/>
  <c r="C308" i="26"/>
  <c r="B308" i="26"/>
  <c r="U307" i="26"/>
  <c r="T307" i="26"/>
  <c r="S307" i="26"/>
  <c r="R307" i="26"/>
  <c r="Q307" i="26"/>
  <c r="P307" i="26"/>
  <c r="O307" i="26"/>
  <c r="N307" i="26"/>
  <c r="M307" i="26"/>
  <c r="L307" i="26"/>
  <c r="K307" i="26"/>
  <c r="J307" i="26"/>
  <c r="I307" i="26"/>
  <c r="H307" i="26"/>
  <c r="G307" i="26"/>
  <c r="F307" i="26"/>
  <c r="E307" i="26"/>
  <c r="D307" i="26"/>
  <c r="C307" i="26"/>
  <c r="B307" i="26"/>
  <c r="U306" i="26"/>
  <c r="T306" i="26"/>
  <c r="S306" i="26"/>
  <c r="R306" i="26"/>
  <c r="Q306" i="26"/>
  <c r="P306" i="26"/>
  <c r="O306" i="26"/>
  <c r="N306" i="26"/>
  <c r="M306" i="26"/>
  <c r="L306" i="26"/>
  <c r="K306" i="26"/>
  <c r="J306" i="26"/>
  <c r="I306" i="26"/>
  <c r="H306" i="26"/>
  <c r="G306" i="26"/>
  <c r="F306" i="26"/>
  <c r="E306" i="26"/>
  <c r="D306" i="26"/>
  <c r="C306" i="26"/>
  <c r="B306" i="26"/>
  <c r="U305" i="26"/>
  <c r="T305" i="26"/>
  <c r="S305" i="26"/>
  <c r="R305" i="26"/>
  <c r="Q305" i="26"/>
  <c r="P305" i="26"/>
  <c r="O305" i="26"/>
  <c r="N305" i="26"/>
  <c r="M305" i="26"/>
  <c r="L305" i="26"/>
  <c r="K305" i="26"/>
  <c r="J305" i="26"/>
  <c r="I305" i="26"/>
  <c r="H305" i="26"/>
  <c r="G305" i="26"/>
  <c r="F305" i="26"/>
  <c r="E305" i="26"/>
  <c r="D305" i="26"/>
  <c r="C305" i="26"/>
  <c r="B305" i="26"/>
  <c r="U304" i="26"/>
  <c r="T304" i="26"/>
  <c r="S304" i="26"/>
  <c r="R304" i="26"/>
  <c r="Q304" i="26"/>
  <c r="P304" i="26"/>
  <c r="O304" i="26"/>
  <c r="N304" i="26"/>
  <c r="M304" i="26"/>
  <c r="L304" i="26"/>
  <c r="K304" i="26"/>
  <c r="J304" i="26"/>
  <c r="I304" i="26"/>
  <c r="H304" i="26"/>
  <c r="G304" i="26"/>
  <c r="F304" i="26"/>
  <c r="E304" i="26"/>
  <c r="D304" i="26"/>
  <c r="C304" i="26"/>
  <c r="B304" i="26"/>
  <c r="U303" i="26"/>
  <c r="T303" i="26"/>
  <c r="S303" i="26"/>
  <c r="R303" i="26"/>
  <c r="Q303" i="26"/>
  <c r="P303" i="26"/>
  <c r="O303" i="26"/>
  <c r="N303" i="26"/>
  <c r="M303" i="26"/>
  <c r="L303" i="26"/>
  <c r="K303" i="26"/>
  <c r="J303" i="26"/>
  <c r="I303" i="26"/>
  <c r="H303" i="26"/>
  <c r="G303" i="26"/>
  <c r="F303" i="26"/>
  <c r="E303" i="26"/>
  <c r="D303" i="26"/>
  <c r="C303" i="26"/>
  <c r="B303" i="26"/>
  <c r="U302" i="26"/>
  <c r="T302" i="26"/>
  <c r="S302" i="26"/>
  <c r="R302" i="26"/>
  <c r="Q302" i="26"/>
  <c r="P302" i="26"/>
  <c r="O302" i="26"/>
  <c r="N302" i="26"/>
  <c r="M302" i="26"/>
  <c r="L302" i="26"/>
  <c r="K302" i="26"/>
  <c r="J302" i="26"/>
  <c r="I302" i="26"/>
  <c r="H302" i="26"/>
  <c r="G302" i="26"/>
  <c r="F302" i="26"/>
  <c r="E302" i="26"/>
  <c r="D302" i="26"/>
  <c r="C302" i="26"/>
  <c r="B302" i="26"/>
  <c r="U301" i="26"/>
  <c r="T301" i="26"/>
  <c r="S301" i="26"/>
  <c r="R301" i="26"/>
  <c r="Q301" i="26"/>
  <c r="P301" i="26"/>
  <c r="O301" i="26"/>
  <c r="N301" i="26"/>
  <c r="M301" i="26"/>
  <c r="L301" i="26"/>
  <c r="K301" i="26"/>
  <c r="J301" i="26"/>
  <c r="I301" i="26"/>
  <c r="H301" i="26"/>
  <c r="G301" i="26"/>
  <c r="F301" i="26"/>
  <c r="E301" i="26"/>
  <c r="D301" i="26"/>
  <c r="C301" i="26"/>
  <c r="B301" i="26"/>
  <c r="U300" i="26"/>
  <c r="T300" i="26"/>
  <c r="S300" i="26"/>
  <c r="R300" i="26"/>
  <c r="Q300" i="26"/>
  <c r="P300" i="26"/>
  <c r="O300" i="26"/>
  <c r="N300" i="26"/>
  <c r="M300" i="26"/>
  <c r="L300" i="26"/>
  <c r="K300" i="26"/>
  <c r="J300" i="26"/>
  <c r="I300" i="26"/>
  <c r="H300" i="26"/>
  <c r="G300" i="26"/>
  <c r="F300" i="26"/>
  <c r="E300" i="26"/>
  <c r="D300" i="26"/>
  <c r="C300" i="26"/>
  <c r="B300" i="26"/>
  <c r="U299" i="26"/>
  <c r="T299" i="26"/>
  <c r="S299" i="26"/>
  <c r="R299" i="26"/>
  <c r="Q299" i="26"/>
  <c r="P299" i="26"/>
  <c r="O299" i="26"/>
  <c r="N299" i="26"/>
  <c r="M299" i="26"/>
  <c r="L299" i="26"/>
  <c r="K299" i="26"/>
  <c r="J299" i="26"/>
  <c r="I299" i="26"/>
  <c r="H299" i="26"/>
  <c r="G299" i="26"/>
  <c r="F299" i="26"/>
  <c r="E299" i="26"/>
  <c r="D299" i="26"/>
  <c r="C299" i="26"/>
  <c r="B299" i="26"/>
  <c r="U298" i="26"/>
  <c r="T298" i="26"/>
  <c r="S298" i="26"/>
  <c r="R298" i="26"/>
  <c r="Q298" i="26"/>
  <c r="P298" i="26"/>
  <c r="O298" i="26"/>
  <c r="N298" i="26"/>
  <c r="M298" i="26"/>
  <c r="L298" i="26"/>
  <c r="K298" i="26"/>
  <c r="J298" i="26"/>
  <c r="I298" i="26"/>
  <c r="H298" i="26"/>
  <c r="G298" i="26"/>
  <c r="F298" i="26"/>
  <c r="E298" i="26"/>
  <c r="D298" i="26"/>
  <c r="C298" i="26"/>
  <c r="B298" i="26"/>
  <c r="U297" i="26"/>
  <c r="T297" i="26"/>
  <c r="S297" i="26"/>
  <c r="R297" i="26"/>
  <c r="Q297" i="26"/>
  <c r="P297" i="26"/>
  <c r="O297" i="26"/>
  <c r="N297" i="26"/>
  <c r="M297" i="26"/>
  <c r="L297" i="26"/>
  <c r="K297" i="26"/>
  <c r="J297" i="26"/>
  <c r="I297" i="26"/>
  <c r="H297" i="26"/>
  <c r="G297" i="26"/>
  <c r="F297" i="26"/>
  <c r="E297" i="26"/>
  <c r="D297" i="26"/>
  <c r="C297" i="26"/>
  <c r="B297" i="26"/>
  <c r="U296" i="26"/>
  <c r="T296" i="26"/>
  <c r="S296" i="26"/>
  <c r="R296" i="26"/>
  <c r="Q296" i="26"/>
  <c r="P296" i="26"/>
  <c r="O296" i="26"/>
  <c r="N296" i="26"/>
  <c r="M296" i="26"/>
  <c r="L296" i="26"/>
  <c r="K296" i="26"/>
  <c r="J296" i="26"/>
  <c r="I296" i="26"/>
  <c r="H296" i="26"/>
  <c r="G296" i="26"/>
  <c r="F296" i="26"/>
  <c r="E296" i="26"/>
  <c r="D296" i="26"/>
  <c r="C296" i="26"/>
  <c r="B296" i="26"/>
  <c r="U295" i="26"/>
  <c r="T295" i="26"/>
  <c r="S295" i="26"/>
  <c r="R295" i="26"/>
  <c r="Q295" i="26"/>
  <c r="P295" i="26"/>
  <c r="O295" i="26"/>
  <c r="N295" i="26"/>
  <c r="M295" i="26"/>
  <c r="L295" i="26"/>
  <c r="K295" i="26"/>
  <c r="J295" i="26"/>
  <c r="I295" i="26"/>
  <c r="H295" i="26"/>
  <c r="G295" i="26"/>
  <c r="F295" i="26"/>
  <c r="E295" i="26"/>
  <c r="D295" i="26"/>
  <c r="C295" i="26"/>
  <c r="B295" i="26"/>
  <c r="U294" i="26"/>
  <c r="T294" i="26"/>
  <c r="S294" i="26"/>
  <c r="R294" i="26"/>
  <c r="Q294" i="26"/>
  <c r="P294" i="26"/>
  <c r="O294" i="26"/>
  <c r="N294" i="26"/>
  <c r="M294" i="26"/>
  <c r="L294" i="26"/>
  <c r="K294" i="26"/>
  <c r="J294" i="26"/>
  <c r="I294" i="26"/>
  <c r="H294" i="26"/>
  <c r="G294" i="26"/>
  <c r="F294" i="26"/>
  <c r="E294" i="26"/>
  <c r="D294" i="26"/>
  <c r="C294" i="26"/>
  <c r="B294" i="26"/>
  <c r="U293" i="26"/>
  <c r="T293" i="26"/>
  <c r="S293" i="26"/>
  <c r="R293" i="26"/>
  <c r="Q293" i="26"/>
  <c r="P293" i="26"/>
  <c r="O293" i="26"/>
  <c r="N293" i="26"/>
  <c r="M293" i="26"/>
  <c r="L293" i="26"/>
  <c r="K293" i="26"/>
  <c r="J293" i="26"/>
  <c r="I293" i="26"/>
  <c r="H293" i="26"/>
  <c r="G293" i="26"/>
  <c r="F293" i="26"/>
  <c r="E293" i="26"/>
  <c r="D293" i="26"/>
  <c r="C293" i="26"/>
  <c r="B293" i="26"/>
  <c r="U292" i="26"/>
  <c r="T292" i="26"/>
  <c r="S292" i="26"/>
  <c r="R292" i="26"/>
  <c r="Q292" i="26"/>
  <c r="P292" i="26"/>
  <c r="O292" i="26"/>
  <c r="N292" i="26"/>
  <c r="M292" i="26"/>
  <c r="L292" i="26"/>
  <c r="K292" i="26"/>
  <c r="J292" i="26"/>
  <c r="I292" i="26"/>
  <c r="H292" i="26"/>
  <c r="G292" i="26"/>
  <c r="F292" i="26"/>
  <c r="E292" i="26"/>
  <c r="D292" i="26"/>
  <c r="C292" i="26"/>
  <c r="B292" i="26"/>
  <c r="U291" i="26"/>
  <c r="T291" i="26"/>
  <c r="S291" i="26"/>
  <c r="R291" i="26"/>
  <c r="Q291" i="26"/>
  <c r="P291" i="26"/>
  <c r="O291" i="26"/>
  <c r="N291" i="26"/>
  <c r="M291" i="26"/>
  <c r="L291" i="26"/>
  <c r="K291" i="26"/>
  <c r="J291" i="26"/>
  <c r="I291" i="26"/>
  <c r="H291" i="26"/>
  <c r="G291" i="26"/>
  <c r="F291" i="26"/>
  <c r="E291" i="26"/>
  <c r="D291" i="26"/>
  <c r="C291" i="26"/>
  <c r="B291" i="26"/>
  <c r="U290" i="26"/>
  <c r="T290" i="26"/>
  <c r="S290" i="26"/>
  <c r="R290" i="26"/>
  <c r="Q290" i="26"/>
  <c r="P290" i="26"/>
  <c r="O290" i="26"/>
  <c r="N290" i="26"/>
  <c r="M290" i="26"/>
  <c r="L290" i="26"/>
  <c r="K290" i="26"/>
  <c r="J290" i="26"/>
  <c r="I290" i="26"/>
  <c r="H290" i="26"/>
  <c r="G290" i="26"/>
  <c r="F290" i="26"/>
  <c r="E290" i="26"/>
  <c r="D290" i="26"/>
  <c r="C290" i="26"/>
  <c r="B290" i="26"/>
  <c r="U289" i="26"/>
  <c r="T289" i="26"/>
  <c r="S289" i="26"/>
  <c r="R289" i="26"/>
  <c r="Q289" i="26"/>
  <c r="P289" i="26"/>
  <c r="O289" i="26"/>
  <c r="N289" i="26"/>
  <c r="M289" i="26"/>
  <c r="L289" i="26"/>
  <c r="K289" i="26"/>
  <c r="J289" i="26"/>
  <c r="I289" i="26"/>
  <c r="H289" i="26"/>
  <c r="G289" i="26"/>
  <c r="F289" i="26"/>
  <c r="E289" i="26"/>
  <c r="D289" i="26"/>
  <c r="C289" i="26"/>
  <c r="B289" i="26"/>
  <c r="U288" i="26"/>
  <c r="T288" i="26"/>
  <c r="S288" i="26"/>
  <c r="R288" i="26"/>
  <c r="Q288" i="26"/>
  <c r="P288" i="26"/>
  <c r="O288" i="26"/>
  <c r="N288" i="26"/>
  <c r="M288" i="26"/>
  <c r="L288" i="26"/>
  <c r="K288" i="26"/>
  <c r="J288" i="26"/>
  <c r="I288" i="26"/>
  <c r="H288" i="26"/>
  <c r="G288" i="26"/>
  <c r="F288" i="26"/>
  <c r="E288" i="26"/>
  <c r="D288" i="26"/>
  <c r="C288" i="26"/>
  <c r="B288" i="26"/>
  <c r="U287" i="26"/>
  <c r="T287" i="26"/>
  <c r="S287" i="26"/>
  <c r="R287" i="26"/>
  <c r="Q287" i="26"/>
  <c r="P287" i="26"/>
  <c r="O287" i="26"/>
  <c r="N287" i="26"/>
  <c r="M287" i="26"/>
  <c r="L287" i="26"/>
  <c r="K287" i="26"/>
  <c r="J287" i="26"/>
  <c r="I287" i="26"/>
  <c r="H287" i="26"/>
  <c r="G287" i="26"/>
  <c r="F287" i="26"/>
  <c r="E287" i="26"/>
  <c r="D287" i="26"/>
  <c r="C287" i="26"/>
  <c r="B287" i="26"/>
  <c r="U286" i="26"/>
  <c r="T286" i="26"/>
  <c r="S286" i="26"/>
  <c r="R286" i="26"/>
  <c r="Q286" i="26"/>
  <c r="P286" i="26"/>
  <c r="O286" i="26"/>
  <c r="N286" i="26"/>
  <c r="M286" i="26"/>
  <c r="L286" i="26"/>
  <c r="K286" i="26"/>
  <c r="J286" i="26"/>
  <c r="I286" i="26"/>
  <c r="H286" i="26"/>
  <c r="G286" i="26"/>
  <c r="F286" i="26"/>
  <c r="E286" i="26"/>
  <c r="D286" i="26"/>
  <c r="C286" i="26"/>
  <c r="B286" i="26"/>
  <c r="U285" i="26"/>
  <c r="T285" i="26"/>
  <c r="S285" i="26"/>
  <c r="R285" i="26"/>
  <c r="Q285" i="26"/>
  <c r="P285" i="26"/>
  <c r="O285" i="26"/>
  <c r="N285" i="26"/>
  <c r="M285" i="26"/>
  <c r="L285" i="26"/>
  <c r="K285" i="26"/>
  <c r="J285" i="26"/>
  <c r="I285" i="26"/>
  <c r="H285" i="26"/>
  <c r="G285" i="26"/>
  <c r="F285" i="26"/>
  <c r="E285" i="26"/>
  <c r="D285" i="26"/>
  <c r="C285" i="26"/>
  <c r="B285" i="26"/>
  <c r="U284" i="26"/>
  <c r="T284" i="26"/>
  <c r="S284" i="26"/>
  <c r="R284" i="26"/>
  <c r="Q284" i="26"/>
  <c r="P284" i="26"/>
  <c r="O284" i="26"/>
  <c r="N284" i="26"/>
  <c r="M284" i="26"/>
  <c r="L284" i="26"/>
  <c r="K284" i="26"/>
  <c r="J284" i="26"/>
  <c r="I284" i="26"/>
  <c r="H284" i="26"/>
  <c r="G284" i="26"/>
  <c r="F284" i="26"/>
  <c r="E284" i="26"/>
  <c r="D284" i="26"/>
  <c r="C284" i="26"/>
  <c r="B284" i="26"/>
  <c r="U283" i="26"/>
  <c r="T283" i="26"/>
  <c r="S283" i="26"/>
  <c r="R283" i="26"/>
  <c r="Q283" i="26"/>
  <c r="P283" i="26"/>
  <c r="O283" i="26"/>
  <c r="N283" i="26"/>
  <c r="M283" i="26"/>
  <c r="L283" i="26"/>
  <c r="K283" i="26"/>
  <c r="J283" i="26"/>
  <c r="I283" i="26"/>
  <c r="H283" i="26"/>
  <c r="G283" i="26"/>
  <c r="F283" i="26"/>
  <c r="E283" i="26"/>
  <c r="D283" i="26"/>
  <c r="C283" i="26"/>
  <c r="B283" i="26"/>
  <c r="U282" i="26"/>
  <c r="T282" i="26"/>
  <c r="S282" i="26"/>
  <c r="R282" i="26"/>
  <c r="Q282" i="26"/>
  <c r="P282" i="26"/>
  <c r="O282" i="26"/>
  <c r="N282" i="26"/>
  <c r="M282" i="26"/>
  <c r="L282" i="26"/>
  <c r="K282" i="26"/>
  <c r="J282" i="26"/>
  <c r="I282" i="26"/>
  <c r="H282" i="26"/>
  <c r="G282" i="26"/>
  <c r="F282" i="26"/>
  <c r="E282" i="26"/>
  <c r="D282" i="26"/>
  <c r="C282" i="26"/>
  <c r="B282" i="26"/>
  <c r="U281" i="26"/>
  <c r="T281" i="26"/>
  <c r="S281" i="26"/>
  <c r="R281" i="26"/>
  <c r="Q281" i="26"/>
  <c r="P281" i="26"/>
  <c r="O281" i="26"/>
  <c r="N281" i="26"/>
  <c r="M281" i="26"/>
  <c r="L281" i="26"/>
  <c r="K281" i="26"/>
  <c r="J281" i="26"/>
  <c r="I281" i="26"/>
  <c r="H281" i="26"/>
  <c r="G281" i="26"/>
  <c r="F281" i="26"/>
  <c r="E281" i="26"/>
  <c r="D281" i="26"/>
  <c r="C281" i="26"/>
  <c r="B281" i="26"/>
  <c r="U280" i="26"/>
  <c r="T280" i="26"/>
  <c r="S280" i="26"/>
  <c r="R280" i="26"/>
  <c r="Q280" i="26"/>
  <c r="P280" i="26"/>
  <c r="O280" i="26"/>
  <c r="N280" i="26"/>
  <c r="M280" i="26"/>
  <c r="L280" i="26"/>
  <c r="K280" i="26"/>
  <c r="J280" i="26"/>
  <c r="I280" i="26"/>
  <c r="H280" i="26"/>
  <c r="G280" i="26"/>
  <c r="F280" i="26"/>
  <c r="E280" i="26"/>
  <c r="D280" i="26"/>
  <c r="C280" i="26"/>
  <c r="B280" i="26"/>
  <c r="U279" i="26"/>
  <c r="T279" i="26"/>
  <c r="S279" i="26"/>
  <c r="R279" i="26"/>
  <c r="Q279" i="26"/>
  <c r="P279" i="26"/>
  <c r="O279" i="26"/>
  <c r="N279" i="26"/>
  <c r="M279" i="26"/>
  <c r="L279" i="26"/>
  <c r="K279" i="26"/>
  <c r="J279" i="26"/>
  <c r="I279" i="26"/>
  <c r="H279" i="26"/>
  <c r="G279" i="26"/>
  <c r="F279" i="26"/>
  <c r="E279" i="26"/>
  <c r="D279" i="26"/>
  <c r="C279" i="26"/>
  <c r="B279" i="26"/>
  <c r="U278" i="26"/>
  <c r="T278" i="26"/>
  <c r="S278" i="26"/>
  <c r="R278" i="26"/>
  <c r="Q278" i="26"/>
  <c r="P278" i="26"/>
  <c r="O278" i="26"/>
  <c r="N278" i="26"/>
  <c r="M278" i="26"/>
  <c r="L278" i="26"/>
  <c r="K278" i="26"/>
  <c r="J278" i="26"/>
  <c r="I278" i="26"/>
  <c r="H278" i="26"/>
  <c r="G278" i="26"/>
  <c r="F278" i="26"/>
  <c r="E278" i="26"/>
  <c r="D278" i="26"/>
  <c r="C278" i="26"/>
  <c r="B278" i="26"/>
  <c r="U277" i="26"/>
  <c r="T277" i="26"/>
  <c r="S277" i="26"/>
  <c r="R277" i="26"/>
  <c r="Q277" i="26"/>
  <c r="P277" i="26"/>
  <c r="O277" i="26"/>
  <c r="N277" i="26"/>
  <c r="M277" i="26"/>
  <c r="L277" i="26"/>
  <c r="K277" i="26"/>
  <c r="J277" i="26"/>
  <c r="I277" i="26"/>
  <c r="H277" i="26"/>
  <c r="G277" i="26"/>
  <c r="F277" i="26"/>
  <c r="E277" i="26"/>
  <c r="D277" i="26"/>
  <c r="C277" i="26"/>
  <c r="B277" i="26"/>
  <c r="U276" i="26"/>
  <c r="T276" i="26"/>
  <c r="S276" i="26"/>
  <c r="R276" i="26"/>
  <c r="Q276" i="26"/>
  <c r="P276" i="26"/>
  <c r="O276" i="26"/>
  <c r="N276" i="26"/>
  <c r="M276" i="26"/>
  <c r="L276" i="26"/>
  <c r="K276" i="26"/>
  <c r="J276" i="26"/>
  <c r="I276" i="26"/>
  <c r="H276" i="26"/>
  <c r="G276" i="26"/>
  <c r="F276" i="26"/>
  <c r="E276" i="26"/>
  <c r="D276" i="26"/>
  <c r="C276" i="26"/>
  <c r="B276" i="26"/>
  <c r="U275" i="26"/>
  <c r="T275" i="26"/>
  <c r="S275" i="26"/>
  <c r="R275" i="26"/>
  <c r="Q275" i="26"/>
  <c r="P275" i="26"/>
  <c r="O275" i="26"/>
  <c r="N275" i="26"/>
  <c r="M275" i="26"/>
  <c r="L275" i="26"/>
  <c r="K275" i="26"/>
  <c r="J275" i="26"/>
  <c r="I275" i="26"/>
  <c r="H275" i="26"/>
  <c r="G275" i="26"/>
  <c r="F275" i="26"/>
  <c r="E275" i="26"/>
  <c r="D275" i="26"/>
  <c r="C275" i="26"/>
  <c r="B275" i="26"/>
  <c r="U274" i="26"/>
  <c r="T274" i="26"/>
  <c r="S274" i="26"/>
  <c r="R274" i="26"/>
  <c r="Q274" i="26"/>
  <c r="P274" i="26"/>
  <c r="O274" i="26"/>
  <c r="N274" i="26"/>
  <c r="M274" i="26"/>
  <c r="L274" i="26"/>
  <c r="K274" i="26"/>
  <c r="J274" i="26"/>
  <c r="I274" i="26"/>
  <c r="H274" i="26"/>
  <c r="G274" i="26"/>
  <c r="F274" i="26"/>
  <c r="E274" i="26"/>
  <c r="D274" i="26"/>
  <c r="C274" i="26"/>
  <c r="B274" i="26"/>
  <c r="U273" i="26"/>
  <c r="T273" i="26"/>
  <c r="S273" i="26"/>
  <c r="R273" i="26"/>
  <c r="Q273" i="26"/>
  <c r="P273" i="26"/>
  <c r="O273" i="26"/>
  <c r="N273" i="26"/>
  <c r="M273" i="26"/>
  <c r="L273" i="26"/>
  <c r="K273" i="26"/>
  <c r="J273" i="26"/>
  <c r="I273" i="26"/>
  <c r="H273" i="26"/>
  <c r="G273" i="26"/>
  <c r="F273" i="26"/>
  <c r="E273" i="26"/>
  <c r="D273" i="26"/>
  <c r="C273" i="26"/>
  <c r="B273" i="26"/>
  <c r="U272" i="26"/>
  <c r="T272" i="26"/>
  <c r="S272" i="26"/>
  <c r="R272" i="26"/>
  <c r="Q272" i="26"/>
  <c r="P272" i="26"/>
  <c r="O272" i="26"/>
  <c r="N272" i="26"/>
  <c r="M272" i="26"/>
  <c r="L272" i="26"/>
  <c r="K272" i="26"/>
  <c r="J272" i="26"/>
  <c r="I272" i="26"/>
  <c r="H272" i="26"/>
  <c r="G272" i="26"/>
  <c r="F272" i="26"/>
  <c r="E272" i="26"/>
  <c r="D272" i="26"/>
  <c r="C272" i="26"/>
  <c r="B272" i="26"/>
  <c r="U271" i="26"/>
  <c r="T271" i="26"/>
  <c r="S271" i="26"/>
  <c r="R271" i="26"/>
  <c r="Q271" i="26"/>
  <c r="P271" i="26"/>
  <c r="O271" i="26"/>
  <c r="N271" i="26"/>
  <c r="M271" i="26"/>
  <c r="L271" i="26"/>
  <c r="K271" i="26"/>
  <c r="J271" i="26"/>
  <c r="I271" i="26"/>
  <c r="H271" i="26"/>
  <c r="G271" i="26"/>
  <c r="F271" i="26"/>
  <c r="E271" i="26"/>
  <c r="D271" i="26"/>
  <c r="C271" i="26"/>
  <c r="B271" i="26"/>
  <c r="U270" i="26"/>
  <c r="T270" i="26"/>
  <c r="S270" i="26"/>
  <c r="R270" i="26"/>
  <c r="Q270" i="26"/>
  <c r="P270" i="26"/>
  <c r="O270" i="26"/>
  <c r="N270" i="26"/>
  <c r="M270" i="26"/>
  <c r="L270" i="26"/>
  <c r="K270" i="26"/>
  <c r="J270" i="26"/>
  <c r="I270" i="26"/>
  <c r="H270" i="26"/>
  <c r="G270" i="26"/>
  <c r="F270" i="26"/>
  <c r="E270" i="26"/>
  <c r="D270" i="26"/>
  <c r="C270" i="26"/>
  <c r="B270" i="26"/>
  <c r="U269" i="26"/>
  <c r="T269" i="26"/>
  <c r="S269" i="26"/>
  <c r="R269" i="26"/>
  <c r="Q269" i="26"/>
  <c r="P269" i="26"/>
  <c r="O269" i="26"/>
  <c r="N269" i="26"/>
  <c r="M269" i="26"/>
  <c r="L269" i="26"/>
  <c r="K269" i="26"/>
  <c r="J269" i="26"/>
  <c r="I269" i="26"/>
  <c r="H269" i="26"/>
  <c r="G269" i="26"/>
  <c r="F269" i="26"/>
  <c r="E269" i="26"/>
  <c r="D269" i="26"/>
  <c r="C269" i="26"/>
  <c r="B269" i="26"/>
  <c r="U268" i="26"/>
  <c r="T268" i="26"/>
  <c r="S268" i="26"/>
  <c r="R268" i="26"/>
  <c r="Q268" i="26"/>
  <c r="P268" i="26"/>
  <c r="O268" i="26"/>
  <c r="N268" i="26"/>
  <c r="M268" i="26"/>
  <c r="L268" i="26"/>
  <c r="K268" i="26"/>
  <c r="J268" i="26"/>
  <c r="I268" i="26"/>
  <c r="H268" i="26"/>
  <c r="G268" i="26"/>
  <c r="F268" i="26"/>
  <c r="E268" i="26"/>
  <c r="D268" i="26"/>
  <c r="C268" i="26"/>
  <c r="B268" i="26"/>
  <c r="U267" i="26"/>
  <c r="T267" i="26"/>
  <c r="S267" i="26"/>
  <c r="R267" i="26"/>
  <c r="Q267" i="26"/>
  <c r="P267" i="26"/>
  <c r="O267" i="26"/>
  <c r="N267" i="26"/>
  <c r="M267" i="26"/>
  <c r="L267" i="26"/>
  <c r="K267" i="26"/>
  <c r="J267" i="26"/>
  <c r="I267" i="26"/>
  <c r="H267" i="26"/>
  <c r="G267" i="26"/>
  <c r="F267" i="26"/>
  <c r="E267" i="26"/>
  <c r="D267" i="26"/>
  <c r="C267" i="26"/>
  <c r="B267" i="26"/>
  <c r="U266" i="26"/>
  <c r="T266" i="26"/>
  <c r="S266" i="26"/>
  <c r="R266" i="26"/>
  <c r="Q266" i="26"/>
  <c r="P266" i="26"/>
  <c r="O266" i="26"/>
  <c r="N266" i="26"/>
  <c r="M266" i="26"/>
  <c r="L266" i="26"/>
  <c r="K266" i="26"/>
  <c r="J266" i="26"/>
  <c r="I266" i="26"/>
  <c r="H266" i="26"/>
  <c r="G266" i="26"/>
  <c r="F266" i="26"/>
  <c r="E266" i="26"/>
  <c r="D266" i="26"/>
  <c r="C266" i="26"/>
  <c r="B266" i="26"/>
  <c r="U265" i="26"/>
  <c r="T265" i="26"/>
  <c r="S265" i="26"/>
  <c r="R265" i="26"/>
  <c r="Q265" i="26"/>
  <c r="P265" i="26"/>
  <c r="O265" i="26"/>
  <c r="N265" i="26"/>
  <c r="M265" i="26"/>
  <c r="L265" i="26"/>
  <c r="K265" i="26"/>
  <c r="J265" i="26"/>
  <c r="I265" i="26"/>
  <c r="H265" i="26"/>
  <c r="G265" i="26"/>
  <c r="F265" i="26"/>
  <c r="E265" i="26"/>
  <c r="D265" i="26"/>
  <c r="C265" i="26"/>
  <c r="B265" i="26"/>
  <c r="U264" i="26"/>
  <c r="T264" i="26"/>
  <c r="S264" i="26"/>
  <c r="R264" i="26"/>
  <c r="Q264" i="26"/>
  <c r="P264" i="26"/>
  <c r="O264" i="26"/>
  <c r="N264" i="26"/>
  <c r="M264" i="26"/>
  <c r="L264" i="26"/>
  <c r="K264" i="26"/>
  <c r="J264" i="26"/>
  <c r="I264" i="26"/>
  <c r="H264" i="26"/>
  <c r="G264" i="26"/>
  <c r="F264" i="26"/>
  <c r="E264" i="26"/>
  <c r="D264" i="26"/>
  <c r="C264" i="26"/>
  <c r="B264" i="26"/>
  <c r="U263" i="26"/>
  <c r="T263" i="26"/>
  <c r="S263" i="26"/>
  <c r="R263" i="26"/>
  <c r="Q263" i="26"/>
  <c r="P263" i="26"/>
  <c r="O263" i="26"/>
  <c r="N263" i="26"/>
  <c r="M263" i="26"/>
  <c r="L263" i="26"/>
  <c r="K263" i="26"/>
  <c r="J263" i="26"/>
  <c r="I263" i="26"/>
  <c r="H263" i="26"/>
  <c r="G263" i="26"/>
  <c r="F263" i="26"/>
  <c r="E263" i="26"/>
  <c r="D263" i="26"/>
  <c r="C263" i="26"/>
  <c r="B263" i="26"/>
  <c r="U262" i="26"/>
  <c r="T262" i="26"/>
  <c r="S262" i="26"/>
  <c r="R262" i="26"/>
  <c r="Q262" i="26"/>
  <c r="P262" i="26"/>
  <c r="O262" i="26"/>
  <c r="N262" i="26"/>
  <c r="M262" i="26"/>
  <c r="L262" i="26"/>
  <c r="K262" i="26"/>
  <c r="J262" i="26"/>
  <c r="I262" i="26"/>
  <c r="H262" i="26"/>
  <c r="G262" i="26"/>
  <c r="F262" i="26"/>
  <c r="E262" i="26"/>
  <c r="D262" i="26"/>
  <c r="C262" i="26"/>
  <c r="B262" i="26"/>
  <c r="U261" i="26"/>
  <c r="T261" i="26"/>
  <c r="S261" i="26"/>
  <c r="R261" i="26"/>
  <c r="Q261" i="26"/>
  <c r="P261" i="26"/>
  <c r="O261" i="26"/>
  <c r="N261" i="26"/>
  <c r="M261" i="26"/>
  <c r="L261" i="26"/>
  <c r="K261" i="26"/>
  <c r="J261" i="26"/>
  <c r="I261" i="26"/>
  <c r="H261" i="26"/>
  <c r="G261" i="26"/>
  <c r="F261" i="26"/>
  <c r="E261" i="26"/>
  <c r="D261" i="26"/>
  <c r="C261" i="26"/>
  <c r="B261" i="26"/>
  <c r="U260" i="26"/>
  <c r="T260" i="26"/>
  <c r="S260" i="26"/>
  <c r="R260" i="26"/>
  <c r="Q260" i="26"/>
  <c r="P260" i="26"/>
  <c r="O260" i="26"/>
  <c r="N260" i="26"/>
  <c r="M260" i="26"/>
  <c r="L260" i="26"/>
  <c r="K260" i="26"/>
  <c r="J260" i="26"/>
  <c r="I260" i="26"/>
  <c r="H260" i="26"/>
  <c r="G260" i="26"/>
  <c r="F260" i="26"/>
  <c r="E260" i="26"/>
  <c r="D260" i="26"/>
  <c r="C260" i="26"/>
  <c r="B260" i="26"/>
  <c r="U259" i="26"/>
  <c r="T259" i="26"/>
  <c r="S259" i="26"/>
  <c r="R259" i="26"/>
  <c r="Q259" i="26"/>
  <c r="P259" i="26"/>
  <c r="O259" i="26"/>
  <c r="N259" i="26"/>
  <c r="M259" i="26"/>
  <c r="L259" i="26"/>
  <c r="K259" i="26"/>
  <c r="J259" i="26"/>
  <c r="I259" i="26"/>
  <c r="H259" i="26"/>
  <c r="G259" i="26"/>
  <c r="F259" i="26"/>
  <c r="E259" i="26"/>
  <c r="D259" i="26"/>
  <c r="C259" i="26"/>
  <c r="B259" i="26"/>
  <c r="U258" i="26"/>
  <c r="T258" i="26"/>
  <c r="S258" i="26"/>
  <c r="R258" i="26"/>
  <c r="Q258" i="26"/>
  <c r="P258" i="26"/>
  <c r="O258" i="26"/>
  <c r="N258" i="26"/>
  <c r="M258" i="26"/>
  <c r="L258" i="26"/>
  <c r="K258" i="26"/>
  <c r="J258" i="26"/>
  <c r="I258" i="26"/>
  <c r="H258" i="26"/>
  <c r="G258" i="26"/>
  <c r="F258" i="26"/>
  <c r="E258" i="26"/>
  <c r="D258" i="26"/>
  <c r="C258" i="26"/>
  <c r="B258" i="26"/>
  <c r="U257" i="26"/>
  <c r="T257" i="26"/>
  <c r="S257" i="26"/>
  <c r="R257" i="26"/>
  <c r="Q257" i="26"/>
  <c r="P257" i="26"/>
  <c r="O257" i="26"/>
  <c r="N257" i="26"/>
  <c r="M257" i="26"/>
  <c r="L257" i="26"/>
  <c r="K257" i="26"/>
  <c r="J257" i="26"/>
  <c r="I257" i="26"/>
  <c r="H257" i="26"/>
  <c r="G257" i="26"/>
  <c r="F257" i="26"/>
  <c r="E257" i="26"/>
  <c r="D257" i="26"/>
  <c r="C257" i="26"/>
  <c r="B257" i="26"/>
  <c r="U256" i="26"/>
  <c r="T256" i="26"/>
  <c r="S256" i="26"/>
  <c r="R256" i="26"/>
  <c r="Q256" i="26"/>
  <c r="P256" i="26"/>
  <c r="O256" i="26"/>
  <c r="N256" i="26"/>
  <c r="M256" i="26"/>
  <c r="L256" i="26"/>
  <c r="K256" i="26"/>
  <c r="J256" i="26"/>
  <c r="I256" i="26"/>
  <c r="H256" i="26"/>
  <c r="G256" i="26"/>
  <c r="F256" i="26"/>
  <c r="E256" i="26"/>
  <c r="D256" i="26"/>
  <c r="C256" i="26"/>
  <c r="B256" i="26"/>
  <c r="U255" i="26"/>
  <c r="T255" i="26"/>
  <c r="S255" i="26"/>
  <c r="R255" i="26"/>
  <c r="Q255" i="26"/>
  <c r="P255" i="26"/>
  <c r="O255" i="26"/>
  <c r="N255" i="26"/>
  <c r="M255" i="26"/>
  <c r="L255" i="26"/>
  <c r="K255" i="26"/>
  <c r="J255" i="26"/>
  <c r="I255" i="26"/>
  <c r="H255" i="26"/>
  <c r="G255" i="26"/>
  <c r="F255" i="26"/>
  <c r="E255" i="26"/>
  <c r="D255" i="26"/>
  <c r="C255" i="26"/>
  <c r="B255" i="26"/>
  <c r="U254" i="26"/>
  <c r="T254" i="26"/>
  <c r="S254" i="26"/>
  <c r="R254" i="26"/>
  <c r="Q254" i="26"/>
  <c r="P254" i="26"/>
  <c r="O254" i="26"/>
  <c r="N254" i="26"/>
  <c r="M254" i="26"/>
  <c r="L254" i="26"/>
  <c r="K254" i="26"/>
  <c r="J254" i="26"/>
  <c r="I254" i="26"/>
  <c r="H254" i="26"/>
  <c r="G254" i="26"/>
  <c r="F254" i="26"/>
  <c r="E254" i="26"/>
  <c r="D254" i="26"/>
  <c r="C254" i="26"/>
  <c r="B254" i="26"/>
  <c r="U253" i="26"/>
  <c r="T253" i="26"/>
  <c r="S253" i="26"/>
  <c r="R253" i="26"/>
  <c r="Q253" i="26"/>
  <c r="P253" i="26"/>
  <c r="O253" i="26"/>
  <c r="N253" i="26"/>
  <c r="M253" i="26"/>
  <c r="L253" i="26"/>
  <c r="K253" i="26"/>
  <c r="J253" i="26"/>
  <c r="I253" i="26"/>
  <c r="H253" i="26"/>
  <c r="G253" i="26"/>
  <c r="F253" i="26"/>
  <c r="E253" i="26"/>
  <c r="D253" i="26"/>
  <c r="C253" i="26"/>
  <c r="B253" i="26"/>
  <c r="U252" i="26"/>
  <c r="T252" i="26"/>
  <c r="S252" i="26"/>
  <c r="R252" i="26"/>
  <c r="Q252" i="26"/>
  <c r="P252" i="26"/>
  <c r="O252" i="26"/>
  <c r="N252" i="26"/>
  <c r="M252" i="26"/>
  <c r="L252" i="26"/>
  <c r="K252" i="26"/>
  <c r="J252" i="26"/>
  <c r="I252" i="26"/>
  <c r="H252" i="26"/>
  <c r="G252" i="26"/>
  <c r="F252" i="26"/>
  <c r="E252" i="26"/>
  <c r="D252" i="26"/>
  <c r="C252" i="26"/>
  <c r="B252" i="26"/>
  <c r="U251" i="26"/>
  <c r="T251" i="26"/>
  <c r="S251" i="26"/>
  <c r="R251" i="26"/>
  <c r="Q251" i="26"/>
  <c r="P251" i="26"/>
  <c r="O251" i="26"/>
  <c r="N251" i="26"/>
  <c r="M251" i="26"/>
  <c r="L251" i="26"/>
  <c r="K251" i="26"/>
  <c r="J251" i="26"/>
  <c r="I251" i="26"/>
  <c r="H251" i="26"/>
  <c r="G251" i="26"/>
  <c r="F251" i="26"/>
  <c r="E251" i="26"/>
  <c r="D251" i="26"/>
  <c r="C251" i="26"/>
  <c r="B251" i="26"/>
  <c r="U250" i="26"/>
  <c r="T250" i="26"/>
  <c r="S250" i="26"/>
  <c r="R250" i="26"/>
  <c r="Q250" i="26"/>
  <c r="P250" i="26"/>
  <c r="O250" i="26"/>
  <c r="N250" i="26"/>
  <c r="M250" i="26"/>
  <c r="L250" i="26"/>
  <c r="K250" i="26"/>
  <c r="J250" i="26"/>
  <c r="I250" i="26"/>
  <c r="H250" i="26"/>
  <c r="G250" i="26"/>
  <c r="F250" i="26"/>
  <c r="E250" i="26"/>
  <c r="D250" i="26"/>
  <c r="C250" i="26"/>
  <c r="B250" i="26"/>
  <c r="U249" i="26"/>
  <c r="T249" i="26"/>
  <c r="S249" i="26"/>
  <c r="R249" i="26"/>
  <c r="Q249" i="26"/>
  <c r="P249" i="26"/>
  <c r="O249" i="26"/>
  <c r="N249" i="26"/>
  <c r="M249" i="26"/>
  <c r="L249" i="26"/>
  <c r="K249" i="26"/>
  <c r="J249" i="26"/>
  <c r="I249" i="26"/>
  <c r="H249" i="26"/>
  <c r="G249" i="26"/>
  <c r="F249" i="26"/>
  <c r="E249" i="26"/>
  <c r="D249" i="26"/>
  <c r="C249" i="26"/>
  <c r="B249" i="26"/>
  <c r="U248" i="26"/>
  <c r="T248" i="26"/>
  <c r="S248" i="26"/>
  <c r="R248" i="26"/>
  <c r="Q248" i="26"/>
  <c r="P248" i="26"/>
  <c r="O248" i="26"/>
  <c r="N248" i="26"/>
  <c r="M248" i="26"/>
  <c r="L248" i="26"/>
  <c r="K248" i="26"/>
  <c r="J248" i="26"/>
  <c r="I248" i="26"/>
  <c r="H248" i="26"/>
  <c r="G248" i="26"/>
  <c r="F248" i="26"/>
  <c r="E248" i="26"/>
  <c r="D248" i="26"/>
  <c r="C248" i="26"/>
  <c r="B248" i="26"/>
  <c r="U247" i="26"/>
  <c r="T247" i="26"/>
  <c r="S247" i="26"/>
  <c r="R247" i="26"/>
  <c r="Q247" i="26"/>
  <c r="P247" i="26"/>
  <c r="O247" i="26"/>
  <c r="N247" i="26"/>
  <c r="M247" i="26"/>
  <c r="L247" i="26"/>
  <c r="K247" i="26"/>
  <c r="J247" i="26"/>
  <c r="I247" i="26"/>
  <c r="H247" i="26"/>
  <c r="G247" i="26"/>
  <c r="F247" i="26"/>
  <c r="E247" i="26"/>
  <c r="D247" i="26"/>
  <c r="C247" i="26"/>
  <c r="B247" i="26"/>
  <c r="U246" i="26"/>
  <c r="T246" i="26"/>
  <c r="S246" i="26"/>
  <c r="R246" i="26"/>
  <c r="Q246" i="26"/>
  <c r="P246" i="26"/>
  <c r="O246" i="26"/>
  <c r="N246" i="26"/>
  <c r="M246" i="26"/>
  <c r="L246" i="26"/>
  <c r="K246" i="26"/>
  <c r="J246" i="26"/>
  <c r="I246" i="26"/>
  <c r="H246" i="26"/>
  <c r="G246" i="26"/>
  <c r="F246" i="26"/>
  <c r="E246" i="26"/>
  <c r="D246" i="26"/>
  <c r="C246" i="26"/>
  <c r="B246" i="26"/>
  <c r="U245" i="26"/>
  <c r="T245" i="26"/>
  <c r="S245" i="26"/>
  <c r="R245" i="26"/>
  <c r="Q245" i="26"/>
  <c r="P245" i="26"/>
  <c r="O245" i="26"/>
  <c r="N245" i="26"/>
  <c r="M245" i="26"/>
  <c r="L245" i="26"/>
  <c r="K245" i="26"/>
  <c r="J245" i="26"/>
  <c r="I245" i="26"/>
  <c r="H245" i="26"/>
  <c r="G245" i="26"/>
  <c r="F245" i="26"/>
  <c r="E245" i="26"/>
  <c r="D245" i="26"/>
  <c r="C245" i="26"/>
  <c r="B245" i="26"/>
  <c r="U244" i="26"/>
  <c r="T244" i="26"/>
  <c r="S244" i="26"/>
  <c r="R244" i="26"/>
  <c r="Q244" i="26"/>
  <c r="P244" i="26"/>
  <c r="O244" i="26"/>
  <c r="N244" i="26"/>
  <c r="M244" i="26"/>
  <c r="L244" i="26"/>
  <c r="K244" i="26"/>
  <c r="J244" i="26"/>
  <c r="I244" i="26"/>
  <c r="H244" i="26"/>
  <c r="G244" i="26"/>
  <c r="F244" i="26"/>
  <c r="E244" i="26"/>
  <c r="D244" i="26"/>
  <c r="C244" i="26"/>
  <c r="B244" i="26"/>
  <c r="U243" i="26"/>
  <c r="T243" i="26"/>
  <c r="S243" i="26"/>
  <c r="R243" i="26"/>
  <c r="Q243" i="26"/>
  <c r="P243" i="26"/>
  <c r="O243" i="26"/>
  <c r="N243" i="26"/>
  <c r="M243" i="26"/>
  <c r="L243" i="26"/>
  <c r="K243" i="26"/>
  <c r="J243" i="26"/>
  <c r="I243" i="26"/>
  <c r="H243" i="26"/>
  <c r="G243" i="26"/>
  <c r="F243" i="26"/>
  <c r="E243" i="26"/>
  <c r="D243" i="26"/>
  <c r="C243" i="26"/>
  <c r="B243" i="26"/>
  <c r="U242" i="26"/>
  <c r="T242" i="26"/>
  <c r="S242" i="26"/>
  <c r="R242" i="26"/>
  <c r="Q242" i="26"/>
  <c r="P242" i="26"/>
  <c r="O242" i="26"/>
  <c r="N242" i="26"/>
  <c r="M242" i="26"/>
  <c r="L242" i="26"/>
  <c r="K242" i="26"/>
  <c r="J242" i="26"/>
  <c r="I242" i="26"/>
  <c r="H242" i="26"/>
  <c r="G242" i="26"/>
  <c r="F242" i="26"/>
  <c r="E242" i="26"/>
  <c r="D242" i="26"/>
  <c r="C242" i="26"/>
  <c r="B242" i="26"/>
  <c r="U241" i="26"/>
  <c r="T241" i="26"/>
  <c r="S241" i="26"/>
  <c r="R241" i="26"/>
  <c r="Q241" i="26"/>
  <c r="P241" i="26"/>
  <c r="O241" i="26"/>
  <c r="N241" i="26"/>
  <c r="M241" i="26"/>
  <c r="L241" i="26"/>
  <c r="K241" i="26"/>
  <c r="J241" i="26"/>
  <c r="I241" i="26"/>
  <c r="H241" i="26"/>
  <c r="G241" i="26"/>
  <c r="F241" i="26"/>
  <c r="E241" i="26"/>
  <c r="D241" i="26"/>
  <c r="C241" i="26"/>
  <c r="B241" i="26"/>
  <c r="U240" i="26"/>
  <c r="T240" i="26"/>
  <c r="S240" i="26"/>
  <c r="R240" i="26"/>
  <c r="Q240" i="26"/>
  <c r="P240" i="26"/>
  <c r="O240" i="26"/>
  <c r="N240" i="26"/>
  <c r="M240" i="26"/>
  <c r="L240" i="26"/>
  <c r="K240" i="26"/>
  <c r="J240" i="26"/>
  <c r="I240" i="26"/>
  <c r="H240" i="26"/>
  <c r="G240" i="26"/>
  <c r="F240" i="26"/>
  <c r="E240" i="26"/>
  <c r="D240" i="26"/>
  <c r="C240" i="26"/>
  <c r="B240" i="26"/>
  <c r="U239" i="26"/>
  <c r="T239" i="26"/>
  <c r="S239" i="26"/>
  <c r="R239" i="26"/>
  <c r="Q239" i="26"/>
  <c r="P239" i="26"/>
  <c r="O239" i="26"/>
  <c r="N239" i="26"/>
  <c r="M239" i="26"/>
  <c r="L239" i="26"/>
  <c r="K239" i="26"/>
  <c r="J239" i="26"/>
  <c r="I239" i="26"/>
  <c r="H239" i="26"/>
  <c r="G239" i="26"/>
  <c r="F239" i="26"/>
  <c r="E239" i="26"/>
  <c r="D239" i="26"/>
  <c r="C239" i="26"/>
  <c r="B239" i="26"/>
  <c r="U238" i="26"/>
  <c r="T238" i="26"/>
  <c r="S238" i="26"/>
  <c r="R238" i="26"/>
  <c r="Q238" i="26"/>
  <c r="P238" i="26"/>
  <c r="O238" i="26"/>
  <c r="N238" i="26"/>
  <c r="M238" i="26"/>
  <c r="L238" i="26"/>
  <c r="K238" i="26"/>
  <c r="J238" i="26"/>
  <c r="I238" i="26"/>
  <c r="H238" i="26"/>
  <c r="G238" i="26"/>
  <c r="F238" i="26"/>
  <c r="E238" i="26"/>
  <c r="D238" i="26"/>
  <c r="C238" i="26"/>
  <c r="B238" i="26"/>
  <c r="U237" i="26"/>
  <c r="T237" i="26"/>
  <c r="S237" i="26"/>
  <c r="R237" i="26"/>
  <c r="Q237" i="26"/>
  <c r="P237" i="26"/>
  <c r="O237" i="26"/>
  <c r="N237" i="26"/>
  <c r="M237" i="26"/>
  <c r="L237" i="26"/>
  <c r="K237" i="26"/>
  <c r="J237" i="26"/>
  <c r="I237" i="26"/>
  <c r="H237" i="26"/>
  <c r="G237" i="26"/>
  <c r="F237" i="26"/>
  <c r="E237" i="26"/>
  <c r="D237" i="26"/>
  <c r="C237" i="26"/>
  <c r="B237" i="26"/>
  <c r="U236" i="26"/>
  <c r="T236" i="26"/>
  <c r="S236" i="26"/>
  <c r="R236" i="26"/>
  <c r="Q236" i="26"/>
  <c r="P236" i="26"/>
  <c r="O236" i="26"/>
  <c r="N236" i="26"/>
  <c r="M236" i="26"/>
  <c r="L236" i="26"/>
  <c r="K236" i="26"/>
  <c r="J236" i="26"/>
  <c r="I236" i="26"/>
  <c r="H236" i="26"/>
  <c r="G236" i="26"/>
  <c r="F236" i="26"/>
  <c r="E236" i="26"/>
  <c r="D236" i="26"/>
  <c r="C236" i="26"/>
  <c r="B236" i="26"/>
  <c r="U235" i="26"/>
  <c r="T235" i="26"/>
  <c r="S235" i="26"/>
  <c r="R235" i="26"/>
  <c r="Q235" i="26"/>
  <c r="P235" i="26"/>
  <c r="O235" i="26"/>
  <c r="N235" i="26"/>
  <c r="M235" i="26"/>
  <c r="L235" i="26"/>
  <c r="K235" i="26"/>
  <c r="J235" i="26"/>
  <c r="I235" i="26"/>
  <c r="H235" i="26"/>
  <c r="G235" i="26"/>
  <c r="F235" i="26"/>
  <c r="E235" i="26"/>
  <c r="D235" i="26"/>
  <c r="C235" i="26"/>
  <c r="B235" i="26"/>
  <c r="C72" i="26"/>
  <c r="D72" i="26"/>
  <c r="E72" i="26"/>
  <c r="F72" i="26"/>
  <c r="G72" i="26"/>
  <c r="H72" i="26"/>
  <c r="I72" i="26"/>
  <c r="J72" i="26"/>
  <c r="K72" i="26"/>
  <c r="L72" i="26"/>
  <c r="M72" i="26"/>
  <c r="N72" i="26"/>
  <c r="O72" i="26"/>
  <c r="P72" i="26"/>
  <c r="Q72" i="26"/>
  <c r="R72" i="26"/>
  <c r="S72" i="26"/>
  <c r="T72" i="26"/>
  <c r="U72" i="26"/>
  <c r="B72" i="26"/>
  <c r="C7" i="45"/>
  <c r="C8" i="45"/>
  <c r="C9" i="45"/>
  <c r="C10" i="45"/>
  <c r="C11" i="45"/>
  <c r="C12" i="45"/>
  <c r="C13" i="45"/>
  <c r="C14" i="45"/>
  <c r="C15" i="45"/>
  <c r="C16" i="45"/>
  <c r="C17" i="45"/>
  <c r="C18" i="45"/>
  <c r="C19" i="45"/>
  <c r="C20" i="45"/>
  <c r="C21" i="45"/>
  <c r="C22" i="45"/>
  <c r="C23" i="45"/>
  <c r="C24" i="45"/>
  <c r="C25" i="45"/>
  <c r="C26" i="45"/>
  <c r="C27" i="45"/>
  <c r="C28" i="45"/>
  <c r="C29" i="45"/>
  <c r="C30" i="45"/>
  <c r="C31" i="45"/>
  <c r="C32" i="45"/>
  <c r="C33" i="45"/>
  <c r="C34" i="45"/>
  <c r="C35" i="45"/>
  <c r="C36" i="45"/>
  <c r="C37" i="45"/>
  <c r="C38" i="45"/>
  <c r="C39" i="45"/>
  <c r="C40" i="45"/>
  <c r="C41" i="45"/>
  <c r="C42" i="45"/>
  <c r="C43" i="45"/>
  <c r="C44" i="45"/>
  <c r="C45" i="45"/>
  <c r="C46" i="45"/>
  <c r="C47" i="45"/>
  <c r="C48" i="45"/>
  <c r="C49" i="45"/>
  <c r="C50" i="45"/>
  <c r="C51" i="45"/>
  <c r="C52" i="45"/>
  <c r="C53" i="45"/>
  <c r="C54" i="45"/>
  <c r="C55" i="45"/>
  <c r="C56" i="45"/>
  <c r="C57" i="45"/>
  <c r="C58" i="45"/>
  <c r="C59" i="45"/>
  <c r="C60" i="45"/>
  <c r="C61" i="45"/>
  <c r="C62" i="45"/>
  <c r="C63" i="45"/>
  <c r="C64" i="45"/>
  <c r="C65" i="45"/>
  <c r="C66" i="45"/>
  <c r="C67" i="45"/>
  <c r="C68" i="45"/>
  <c r="C69" i="45"/>
  <c r="C70" i="45"/>
  <c r="C71" i="45"/>
  <c r="C72" i="45"/>
  <c r="C73" i="45"/>
  <c r="C74" i="45"/>
  <c r="C75" i="45"/>
  <c r="C76" i="45"/>
  <c r="C77" i="45"/>
  <c r="C78" i="45"/>
  <c r="C79" i="45"/>
  <c r="C80" i="45"/>
  <c r="C81" i="45"/>
  <c r="C82" i="45"/>
  <c r="C83" i="45"/>
  <c r="C84" i="45"/>
  <c r="C85" i="45"/>
  <c r="C86" i="45"/>
  <c r="C87" i="45"/>
  <c r="C88" i="45"/>
  <c r="C89" i="45"/>
  <c r="C90" i="45"/>
  <c r="C91" i="45"/>
  <c r="C92" i="45"/>
  <c r="C93" i="45"/>
  <c r="C94" i="45"/>
  <c r="C95" i="45"/>
  <c r="C96" i="45"/>
  <c r="C97" i="45"/>
  <c r="C98" i="45"/>
  <c r="C99" i="45"/>
  <c r="C100" i="45"/>
  <c r="C101" i="45"/>
  <c r="C102" i="45"/>
  <c r="C103" i="45"/>
  <c r="C104" i="45"/>
  <c r="C105" i="45"/>
  <c r="C106" i="45"/>
  <c r="C107" i="45"/>
  <c r="C108" i="45"/>
  <c r="C109" i="45"/>
  <c r="C110" i="45"/>
  <c r="C111" i="45"/>
  <c r="C112" i="45"/>
  <c r="C113" i="45"/>
  <c r="C114" i="45"/>
  <c r="C115" i="45"/>
  <c r="C116" i="45"/>
  <c r="C117" i="45"/>
  <c r="C118" i="45"/>
  <c r="C119" i="45"/>
  <c r="C120" i="45"/>
  <c r="C121" i="45"/>
  <c r="C122" i="45"/>
  <c r="C123" i="45"/>
  <c r="C124" i="45"/>
  <c r="C125" i="45"/>
  <c r="C126" i="45"/>
  <c r="C127" i="45"/>
  <c r="C128" i="45"/>
  <c r="C129" i="45"/>
  <c r="C130" i="45"/>
  <c r="C131" i="45"/>
  <c r="C132" i="45"/>
  <c r="C133" i="45"/>
  <c r="C134" i="45"/>
  <c r="C135" i="45"/>
  <c r="C136" i="45"/>
  <c r="C137" i="45"/>
  <c r="C138" i="45"/>
  <c r="C139" i="45"/>
  <c r="C140" i="45"/>
  <c r="C141" i="45"/>
  <c r="C142" i="45"/>
  <c r="C143" i="45"/>
  <c r="C144" i="45"/>
  <c r="C145" i="45"/>
  <c r="C146" i="45"/>
  <c r="C147" i="45"/>
  <c r="C148" i="45"/>
  <c r="C149" i="45"/>
  <c r="C150" i="45"/>
  <c r="C151" i="45"/>
  <c r="C152" i="45"/>
  <c r="C153" i="45"/>
  <c r="C154" i="45"/>
  <c r="C155" i="45"/>
  <c r="C156" i="45"/>
  <c r="C157" i="45"/>
  <c r="C158" i="45"/>
  <c r="C159" i="45"/>
  <c r="C160" i="45"/>
  <c r="C161" i="45"/>
  <c r="C162" i="45"/>
  <c r="C163" i="45"/>
  <c r="C164" i="45"/>
  <c r="C165" i="45"/>
  <c r="C166" i="45"/>
  <c r="C167" i="45"/>
  <c r="C168" i="45"/>
  <c r="C169" i="45"/>
  <c r="C170" i="45"/>
  <c r="C171" i="45"/>
  <c r="C172" i="45"/>
  <c r="C173" i="45"/>
  <c r="C174" i="45"/>
  <c r="C175" i="45"/>
  <c r="C176" i="45"/>
  <c r="C177" i="45"/>
  <c r="C178" i="45"/>
  <c r="C179" i="45"/>
  <c r="C180" i="45"/>
  <c r="C181" i="45"/>
  <c r="C182" i="45"/>
  <c r="C183" i="45"/>
  <c r="C184" i="45"/>
  <c r="C185" i="45"/>
  <c r="C186" i="45"/>
  <c r="C187" i="45"/>
  <c r="C188" i="45"/>
  <c r="C189" i="45"/>
  <c r="C190" i="45"/>
  <c r="C191" i="45"/>
  <c r="C192" i="45"/>
  <c r="C193" i="45"/>
  <c r="C194" i="45"/>
  <c r="C195" i="45"/>
  <c r="C196" i="45"/>
  <c r="C197" i="45"/>
  <c r="C198" i="45"/>
  <c r="C199" i="45"/>
  <c r="C200" i="45"/>
  <c r="C201" i="45"/>
  <c r="C202" i="45"/>
  <c r="C203" i="45"/>
  <c r="C204" i="45"/>
  <c r="C6" i="45"/>
  <c r="U455" i="46"/>
  <c r="T455" i="46"/>
  <c r="S455" i="46"/>
  <c r="R455" i="46"/>
  <c r="Q455" i="46"/>
  <c r="P455" i="46"/>
  <c r="O455" i="46"/>
  <c r="N455" i="46"/>
  <c r="M455" i="46"/>
  <c r="L455" i="46"/>
  <c r="K455" i="46"/>
  <c r="J455" i="46"/>
  <c r="I455" i="46"/>
  <c r="H455" i="46"/>
  <c r="G455" i="46"/>
  <c r="F455" i="46"/>
  <c r="E455" i="46"/>
  <c r="D455" i="46"/>
  <c r="C455" i="46"/>
  <c r="B455" i="46"/>
  <c r="U454" i="46"/>
  <c r="T454" i="46"/>
  <c r="S454" i="46"/>
  <c r="R454" i="46"/>
  <c r="Q454" i="46"/>
  <c r="P454" i="46"/>
  <c r="O454" i="46"/>
  <c r="N454" i="46"/>
  <c r="M454" i="46"/>
  <c r="L454" i="46"/>
  <c r="K454" i="46"/>
  <c r="J454" i="46"/>
  <c r="I454" i="46"/>
  <c r="H454" i="46"/>
  <c r="G454" i="46"/>
  <c r="F454" i="46"/>
  <c r="E454" i="46"/>
  <c r="D454" i="46"/>
  <c r="C454" i="46"/>
  <c r="B454" i="46"/>
  <c r="U453" i="46"/>
  <c r="T453" i="46"/>
  <c r="S453" i="46"/>
  <c r="R453" i="46"/>
  <c r="Q453" i="46"/>
  <c r="P453" i="46"/>
  <c r="O453" i="46"/>
  <c r="N453" i="46"/>
  <c r="M453" i="46"/>
  <c r="L453" i="46"/>
  <c r="K453" i="46"/>
  <c r="J453" i="46"/>
  <c r="I453" i="46"/>
  <c r="H453" i="46"/>
  <c r="G453" i="46"/>
  <c r="F453" i="46"/>
  <c r="E453" i="46"/>
  <c r="D453" i="46"/>
  <c r="C453" i="46"/>
  <c r="B453" i="46"/>
  <c r="U452" i="46"/>
  <c r="T452" i="46"/>
  <c r="S452" i="46"/>
  <c r="R452" i="46"/>
  <c r="Q452" i="46"/>
  <c r="P452" i="46"/>
  <c r="O452" i="46"/>
  <c r="N452" i="46"/>
  <c r="M452" i="46"/>
  <c r="L452" i="46"/>
  <c r="K452" i="46"/>
  <c r="J452" i="46"/>
  <c r="I452" i="46"/>
  <c r="H452" i="46"/>
  <c r="G452" i="46"/>
  <c r="F452" i="46"/>
  <c r="E452" i="46"/>
  <c r="D452" i="46"/>
  <c r="C452" i="46"/>
  <c r="B452" i="46"/>
  <c r="U451" i="46"/>
  <c r="T451" i="46"/>
  <c r="S451" i="46"/>
  <c r="R451" i="46"/>
  <c r="Q451" i="46"/>
  <c r="P451" i="46"/>
  <c r="O451" i="46"/>
  <c r="N451" i="46"/>
  <c r="M451" i="46"/>
  <c r="L451" i="46"/>
  <c r="K451" i="46"/>
  <c r="J451" i="46"/>
  <c r="I451" i="46"/>
  <c r="H451" i="46"/>
  <c r="G451" i="46"/>
  <c r="F451" i="46"/>
  <c r="E451" i="46"/>
  <c r="D451" i="46"/>
  <c r="C451" i="46"/>
  <c r="B451" i="46"/>
  <c r="U450" i="46"/>
  <c r="T450" i="46"/>
  <c r="S450" i="46"/>
  <c r="R450" i="46"/>
  <c r="Q450" i="46"/>
  <c r="P450" i="46"/>
  <c r="O450" i="46"/>
  <c r="N450" i="46"/>
  <c r="M450" i="46"/>
  <c r="L450" i="46"/>
  <c r="K450" i="46"/>
  <c r="J450" i="46"/>
  <c r="I450" i="46"/>
  <c r="H450" i="46"/>
  <c r="G450" i="46"/>
  <c r="F450" i="46"/>
  <c r="E450" i="46"/>
  <c r="D450" i="46"/>
  <c r="C450" i="46"/>
  <c r="B450" i="46"/>
  <c r="U449" i="46"/>
  <c r="T449" i="46"/>
  <c r="S449" i="46"/>
  <c r="R449" i="46"/>
  <c r="Q449" i="46"/>
  <c r="P449" i="46"/>
  <c r="O449" i="46"/>
  <c r="N449" i="46"/>
  <c r="M449" i="46"/>
  <c r="L449" i="46"/>
  <c r="K449" i="46"/>
  <c r="J449" i="46"/>
  <c r="I449" i="46"/>
  <c r="H449" i="46"/>
  <c r="G449" i="46"/>
  <c r="F449" i="46"/>
  <c r="E449" i="46"/>
  <c r="D449" i="46"/>
  <c r="C449" i="46"/>
  <c r="B449" i="46"/>
  <c r="U448" i="46"/>
  <c r="T448" i="46"/>
  <c r="S448" i="46"/>
  <c r="R448" i="46"/>
  <c r="Q448" i="46"/>
  <c r="P448" i="46"/>
  <c r="O448" i="46"/>
  <c r="N448" i="46"/>
  <c r="M448" i="46"/>
  <c r="L448" i="46"/>
  <c r="K448" i="46"/>
  <c r="J448" i="46"/>
  <c r="I448" i="46"/>
  <c r="H448" i="46"/>
  <c r="G448" i="46"/>
  <c r="F448" i="46"/>
  <c r="E448" i="46"/>
  <c r="D448" i="46"/>
  <c r="C448" i="46"/>
  <c r="B448" i="46"/>
  <c r="U447" i="46"/>
  <c r="T447" i="46"/>
  <c r="S447" i="46"/>
  <c r="R447" i="46"/>
  <c r="Q447" i="46"/>
  <c r="P447" i="46"/>
  <c r="O447" i="46"/>
  <c r="N447" i="46"/>
  <c r="M447" i="46"/>
  <c r="L447" i="46"/>
  <c r="K447" i="46"/>
  <c r="J447" i="46"/>
  <c r="I447" i="46"/>
  <c r="H447" i="46"/>
  <c r="G447" i="46"/>
  <c r="F447" i="46"/>
  <c r="E447" i="46"/>
  <c r="D447" i="46"/>
  <c r="C447" i="46"/>
  <c r="B447" i="46"/>
  <c r="U446" i="46"/>
  <c r="T446" i="46"/>
  <c r="S446" i="46"/>
  <c r="R446" i="46"/>
  <c r="Q446" i="46"/>
  <c r="P446" i="46"/>
  <c r="O446" i="46"/>
  <c r="N446" i="46"/>
  <c r="M446" i="46"/>
  <c r="L446" i="46"/>
  <c r="K446" i="46"/>
  <c r="J446" i="46"/>
  <c r="I446" i="46"/>
  <c r="H446" i="46"/>
  <c r="G446" i="46"/>
  <c r="F446" i="46"/>
  <c r="E446" i="46"/>
  <c r="D446" i="46"/>
  <c r="C446" i="46"/>
  <c r="B446" i="46"/>
  <c r="U445" i="46"/>
  <c r="T445" i="46"/>
  <c r="S445" i="46"/>
  <c r="R445" i="46"/>
  <c r="Q445" i="46"/>
  <c r="P445" i="46"/>
  <c r="O445" i="46"/>
  <c r="N445" i="46"/>
  <c r="M445" i="46"/>
  <c r="L445" i="46"/>
  <c r="K445" i="46"/>
  <c r="J445" i="46"/>
  <c r="I445" i="46"/>
  <c r="H445" i="46"/>
  <c r="G445" i="46"/>
  <c r="F445" i="46"/>
  <c r="E445" i="46"/>
  <c r="D445" i="46"/>
  <c r="C445" i="46"/>
  <c r="B445" i="46"/>
  <c r="U444" i="46"/>
  <c r="T444" i="46"/>
  <c r="S444" i="46"/>
  <c r="R444" i="46"/>
  <c r="Q444" i="46"/>
  <c r="P444" i="46"/>
  <c r="O444" i="46"/>
  <c r="N444" i="46"/>
  <c r="M444" i="46"/>
  <c r="L444" i="46"/>
  <c r="K444" i="46"/>
  <c r="J444" i="46"/>
  <c r="I444" i="46"/>
  <c r="H444" i="46"/>
  <c r="G444" i="46"/>
  <c r="F444" i="46"/>
  <c r="E444" i="46"/>
  <c r="D444" i="46"/>
  <c r="C444" i="46"/>
  <c r="B444" i="46"/>
  <c r="U443" i="46"/>
  <c r="T443" i="46"/>
  <c r="S443" i="46"/>
  <c r="R443" i="46"/>
  <c r="Q443" i="46"/>
  <c r="P443" i="46"/>
  <c r="O443" i="46"/>
  <c r="N443" i="46"/>
  <c r="M443" i="46"/>
  <c r="L443" i="46"/>
  <c r="K443" i="46"/>
  <c r="J443" i="46"/>
  <c r="I443" i="46"/>
  <c r="H443" i="46"/>
  <c r="G443" i="46"/>
  <c r="F443" i="46"/>
  <c r="E443" i="46"/>
  <c r="D443" i="46"/>
  <c r="C443" i="46"/>
  <c r="B443" i="46"/>
  <c r="U442" i="46"/>
  <c r="T442" i="46"/>
  <c r="S442" i="46"/>
  <c r="R442" i="46"/>
  <c r="Q442" i="46"/>
  <c r="P442" i="46"/>
  <c r="O442" i="46"/>
  <c r="N442" i="46"/>
  <c r="M442" i="46"/>
  <c r="L442" i="46"/>
  <c r="K442" i="46"/>
  <c r="J442" i="46"/>
  <c r="I442" i="46"/>
  <c r="H442" i="46"/>
  <c r="G442" i="46"/>
  <c r="F442" i="46"/>
  <c r="E442" i="46"/>
  <c r="D442" i="46"/>
  <c r="C442" i="46"/>
  <c r="B442" i="46"/>
  <c r="U441" i="46"/>
  <c r="T441" i="46"/>
  <c r="S441" i="46"/>
  <c r="R441" i="46"/>
  <c r="Q441" i="46"/>
  <c r="P441" i="46"/>
  <c r="O441" i="46"/>
  <c r="N441" i="46"/>
  <c r="M441" i="46"/>
  <c r="L441" i="46"/>
  <c r="K441" i="46"/>
  <c r="J441" i="46"/>
  <c r="I441" i="46"/>
  <c r="H441" i="46"/>
  <c r="G441" i="46"/>
  <c r="F441" i="46"/>
  <c r="E441" i="46"/>
  <c r="D441" i="46"/>
  <c r="C441" i="46"/>
  <c r="B441" i="46"/>
  <c r="U440" i="46"/>
  <c r="T440" i="46"/>
  <c r="S440" i="46"/>
  <c r="R440" i="46"/>
  <c r="Q440" i="46"/>
  <c r="P440" i="46"/>
  <c r="O440" i="46"/>
  <c r="N440" i="46"/>
  <c r="M440" i="46"/>
  <c r="L440" i="46"/>
  <c r="K440" i="46"/>
  <c r="J440" i="46"/>
  <c r="I440" i="46"/>
  <c r="H440" i="46"/>
  <c r="G440" i="46"/>
  <c r="F440" i="46"/>
  <c r="E440" i="46"/>
  <c r="D440" i="46"/>
  <c r="C440" i="46"/>
  <c r="B440" i="46"/>
  <c r="U439" i="46"/>
  <c r="T439" i="46"/>
  <c r="S439" i="46"/>
  <c r="R439" i="46"/>
  <c r="Q439" i="46"/>
  <c r="P439" i="46"/>
  <c r="O439" i="46"/>
  <c r="N439" i="46"/>
  <c r="M439" i="46"/>
  <c r="L439" i="46"/>
  <c r="K439" i="46"/>
  <c r="J439" i="46"/>
  <c r="I439" i="46"/>
  <c r="H439" i="46"/>
  <c r="G439" i="46"/>
  <c r="F439" i="46"/>
  <c r="E439" i="46"/>
  <c r="D439" i="46"/>
  <c r="C439" i="46"/>
  <c r="B439" i="46"/>
  <c r="U438" i="46"/>
  <c r="T438" i="46"/>
  <c r="S438" i="46"/>
  <c r="R438" i="46"/>
  <c r="Q438" i="46"/>
  <c r="P438" i="46"/>
  <c r="O438" i="46"/>
  <c r="N438" i="46"/>
  <c r="M438" i="46"/>
  <c r="L438" i="46"/>
  <c r="K438" i="46"/>
  <c r="J438" i="46"/>
  <c r="I438" i="46"/>
  <c r="H438" i="46"/>
  <c r="G438" i="46"/>
  <c r="F438" i="46"/>
  <c r="E438" i="46"/>
  <c r="D438" i="46"/>
  <c r="C438" i="46"/>
  <c r="B438" i="46"/>
  <c r="U437" i="46"/>
  <c r="T437" i="46"/>
  <c r="S437" i="46"/>
  <c r="R437" i="46"/>
  <c r="Q437" i="46"/>
  <c r="P437" i="46"/>
  <c r="O437" i="46"/>
  <c r="N437" i="46"/>
  <c r="M437" i="46"/>
  <c r="L437" i="46"/>
  <c r="K437" i="46"/>
  <c r="J437" i="46"/>
  <c r="I437" i="46"/>
  <c r="H437" i="46"/>
  <c r="G437" i="46"/>
  <c r="F437" i="46"/>
  <c r="E437" i="46"/>
  <c r="D437" i="46"/>
  <c r="C437" i="46"/>
  <c r="B437" i="46"/>
  <c r="U436" i="46"/>
  <c r="T436" i="46"/>
  <c r="S436" i="46"/>
  <c r="R436" i="46"/>
  <c r="Q436" i="46"/>
  <c r="P436" i="46"/>
  <c r="O436" i="46"/>
  <c r="N436" i="46"/>
  <c r="M436" i="46"/>
  <c r="L436" i="46"/>
  <c r="K436" i="46"/>
  <c r="J436" i="46"/>
  <c r="I436" i="46"/>
  <c r="H436" i="46"/>
  <c r="G436" i="46"/>
  <c r="F436" i="46"/>
  <c r="E436" i="46"/>
  <c r="D436" i="46"/>
  <c r="C436" i="46"/>
  <c r="B436" i="46"/>
  <c r="U435" i="46"/>
  <c r="T435" i="46"/>
  <c r="S435" i="46"/>
  <c r="R435" i="46"/>
  <c r="Q435" i="46"/>
  <c r="P435" i="46"/>
  <c r="O435" i="46"/>
  <c r="N435" i="46"/>
  <c r="M435" i="46"/>
  <c r="L435" i="46"/>
  <c r="K435" i="46"/>
  <c r="J435" i="46"/>
  <c r="I435" i="46"/>
  <c r="H435" i="46"/>
  <c r="G435" i="46"/>
  <c r="F435" i="46"/>
  <c r="E435" i="46"/>
  <c r="D435" i="46"/>
  <c r="C435" i="46"/>
  <c r="B435" i="46"/>
  <c r="U434" i="46"/>
  <c r="T434" i="46"/>
  <c r="S434" i="46"/>
  <c r="R434" i="46"/>
  <c r="Q434" i="46"/>
  <c r="P434" i="46"/>
  <c r="O434" i="46"/>
  <c r="N434" i="46"/>
  <c r="M434" i="46"/>
  <c r="L434" i="46"/>
  <c r="K434" i="46"/>
  <c r="J434" i="46"/>
  <c r="I434" i="46"/>
  <c r="H434" i="46"/>
  <c r="G434" i="46"/>
  <c r="F434" i="46"/>
  <c r="E434" i="46"/>
  <c r="D434" i="46"/>
  <c r="C434" i="46"/>
  <c r="B434" i="46"/>
  <c r="U433" i="46"/>
  <c r="T433" i="46"/>
  <c r="S433" i="46"/>
  <c r="R433" i="46"/>
  <c r="Q433" i="46"/>
  <c r="P433" i="46"/>
  <c r="O433" i="46"/>
  <c r="N433" i="46"/>
  <c r="M433" i="46"/>
  <c r="L433" i="46"/>
  <c r="K433" i="46"/>
  <c r="J433" i="46"/>
  <c r="I433" i="46"/>
  <c r="H433" i="46"/>
  <c r="G433" i="46"/>
  <c r="F433" i="46"/>
  <c r="E433" i="46"/>
  <c r="D433" i="46"/>
  <c r="C433" i="46"/>
  <c r="B433" i="46"/>
  <c r="U432" i="46"/>
  <c r="T432" i="46"/>
  <c r="S432" i="46"/>
  <c r="R432" i="46"/>
  <c r="Q432" i="46"/>
  <c r="P432" i="46"/>
  <c r="O432" i="46"/>
  <c r="N432" i="46"/>
  <c r="M432" i="46"/>
  <c r="L432" i="46"/>
  <c r="K432" i="46"/>
  <c r="J432" i="46"/>
  <c r="I432" i="46"/>
  <c r="H432" i="46"/>
  <c r="G432" i="46"/>
  <c r="F432" i="46"/>
  <c r="E432" i="46"/>
  <c r="D432" i="46"/>
  <c r="C432" i="46"/>
  <c r="B432" i="46"/>
  <c r="U431" i="46"/>
  <c r="T431" i="46"/>
  <c r="S431" i="46"/>
  <c r="R431" i="46"/>
  <c r="Q431" i="46"/>
  <c r="P431" i="46"/>
  <c r="O431" i="46"/>
  <c r="N431" i="46"/>
  <c r="M431" i="46"/>
  <c r="L431" i="46"/>
  <c r="K431" i="46"/>
  <c r="J431" i="46"/>
  <c r="I431" i="46"/>
  <c r="H431" i="46"/>
  <c r="G431" i="46"/>
  <c r="F431" i="46"/>
  <c r="E431" i="46"/>
  <c r="D431" i="46"/>
  <c r="C431" i="46"/>
  <c r="B431" i="46"/>
  <c r="U430" i="46"/>
  <c r="T430" i="46"/>
  <c r="S430" i="46"/>
  <c r="R430" i="46"/>
  <c r="Q430" i="46"/>
  <c r="P430" i="46"/>
  <c r="O430" i="46"/>
  <c r="N430" i="46"/>
  <c r="M430" i="46"/>
  <c r="L430" i="46"/>
  <c r="K430" i="46"/>
  <c r="J430" i="46"/>
  <c r="I430" i="46"/>
  <c r="H430" i="46"/>
  <c r="G430" i="46"/>
  <c r="F430" i="46"/>
  <c r="E430" i="46"/>
  <c r="D430" i="46"/>
  <c r="C430" i="46"/>
  <c r="B430" i="46"/>
  <c r="U429" i="46"/>
  <c r="T429" i="46"/>
  <c r="S429" i="46"/>
  <c r="R429" i="46"/>
  <c r="Q429" i="46"/>
  <c r="P429" i="46"/>
  <c r="O429" i="46"/>
  <c r="N429" i="46"/>
  <c r="M429" i="46"/>
  <c r="L429" i="46"/>
  <c r="K429" i="46"/>
  <c r="J429" i="46"/>
  <c r="I429" i="46"/>
  <c r="H429" i="46"/>
  <c r="G429" i="46"/>
  <c r="F429" i="46"/>
  <c r="E429" i="46"/>
  <c r="D429" i="46"/>
  <c r="C429" i="46"/>
  <c r="B429" i="46"/>
  <c r="U428" i="46"/>
  <c r="T428" i="46"/>
  <c r="S428" i="46"/>
  <c r="R428" i="46"/>
  <c r="Q428" i="46"/>
  <c r="P428" i="46"/>
  <c r="O428" i="46"/>
  <c r="N428" i="46"/>
  <c r="M428" i="46"/>
  <c r="L428" i="46"/>
  <c r="K428" i="46"/>
  <c r="J428" i="46"/>
  <c r="I428" i="46"/>
  <c r="H428" i="46"/>
  <c r="G428" i="46"/>
  <c r="F428" i="46"/>
  <c r="E428" i="46"/>
  <c r="D428" i="46"/>
  <c r="C428" i="46"/>
  <c r="B428" i="46"/>
  <c r="U427" i="46"/>
  <c r="T427" i="46"/>
  <c r="S427" i="46"/>
  <c r="R427" i="46"/>
  <c r="Q427" i="46"/>
  <c r="P427" i="46"/>
  <c r="O427" i="46"/>
  <c r="N427" i="46"/>
  <c r="M427" i="46"/>
  <c r="L427" i="46"/>
  <c r="K427" i="46"/>
  <c r="J427" i="46"/>
  <c r="I427" i="46"/>
  <c r="H427" i="46"/>
  <c r="G427" i="46"/>
  <c r="F427" i="46"/>
  <c r="E427" i="46"/>
  <c r="D427" i="46"/>
  <c r="C427" i="46"/>
  <c r="B427" i="46"/>
  <c r="U426" i="46"/>
  <c r="T426" i="46"/>
  <c r="S426" i="46"/>
  <c r="R426" i="46"/>
  <c r="Q426" i="46"/>
  <c r="P426" i="46"/>
  <c r="O426" i="46"/>
  <c r="N426" i="46"/>
  <c r="M426" i="46"/>
  <c r="L426" i="46"/>
  <c r="K426" i="46"/>
  <c r="J426" i="46"/>
  <c r="I426" i="46"/>
  <c r="H426" i="46"/>
  <c r="G426" i="46"/>
  <c r="F426" i="46"/>
  <c r="E426" i="46"/>
  <c r="D426" i="46"/>
  <c r="C426" i="46"/>
  <c r="B426" i="46"/>
  <c r="U425" i="46"/>
  <c r="T425" i="46"/>
  <c r="S425" i="46"/>
  <c r="R425" i="46"/>
  <c r="Q425" i="46"/>
  <c r="P425" i="46"/>
  <c r="O425" i="46"/>
  <c r="N425" i="46"/>
  <c r="M425" i="46"/>
  <c r="L425" i="46"/>
  <c r="K425" i="46"/>
  <c r="J425" i="46"/>
  <c r="I425" i="46"/>
  <c r="H425" i="46"/>
  <c r="G425" i="46"/>
  <c r="F425" i="46"/>
  <c r="E425" i="46"/>
  <c r="D425" i="46"/>
  <c r="C425" i="46"/>
  <c r="B425" i="46"/>
  <c r="U424" i="46"/>
  <c r="T424" i="46"/>
  <c r="S424" i="46"/>
  <c r="R424" i="46"/>
  <c r="Q424" i="46"/>
  <c r="P424" i="46"/>
  <c r="O424" i="46"/>
  <c r="N424" i="46"/>
  <c r="M424" i="46"/>
  <c r="L424" i="46"/>
  <c r="K424" i="46"/>
  <c r="J424" i="46"/>
  <c r="I424" i="46"/>
  <c r="H424" i="46"/>
  <c r="G424" i="46"/>
  <c r="F424" i="46"/>
  <c r="E424" i="46"/>
  <c r="D424" i="46"/>
  <c r="C424" i="46"/>
  <c r="B424" i="46"/>
  <c r="U423" i="46"/>
  <c r="T423" i="46"/>
  <c r="S423" i="46"/>
  <c r="R423" i="46"/>
  <c r="Q423" i="46"/>
  <c r="P423" i="46"/>
  <c r="O423" i="46"/>
  <c r="N423" i="46"/>
  <c r="M423" i="46"/>
  <c r="L423" i="46"/>
  <c r="K423" i="46"/>
  <c r="J423" i="46"/>
  <c r="I423" i="46"/>
  <c r="H423" i="46"/>
  <c r="G423" i="46"/>
  <c r="F423" i="46"/>
  <c r="E423" i="46"/>
  <c r="D423" i="46"/>
  <c r="C423" i="46"/>
  <c r="B423" i="46"/>
  <c r="U422" i="46"/>
  <c r="T422" i="46"/>
  <c r="S422" i="46"/>
  <c r="R422" i="46"/>
  <c r="Q422" i="46"/>
  <c r="P422" i="46"/>
  <c r="O422" i="46"/>
  <c r="N422" i="46"/>
  <c r="M422" i="46"/>
  <c r="L422" i="46"/>
  <c r="K422" i="46"/>
  <c r="J422" i="46"/>
  <c r="I422" i="46"/>
  <c r="H422" i="46"/>
  <c r="G422" i="46"/>
  <c r="F422" i="46"/>
  <c r="E422" i="46"/>
  <c r="D422" i="46"/>
  <c r="C422" i="46"/>
  <c r="B422" i="46"/>
  <c r="U421" i="46"/>
  <c r="T421" i="46"/>
  <c r="S421" i="46"/>
  <c r="R421" i="46"/>
  <c r="Q421" i="46"/>
  <c r="P421" i="46"/>
  <c r="O421" i="46"/>
  <c r="N421" i="46"/>
  <c r="M421" i="46"/>
  <c r="L421" i="46"/>
  <c r="K421" i="46"/>
  <c r="J421" i="46"/>
  <c r="I421" i="46"/>
  <c r="H421" i="46"/>
  <c r="G421" i="46"/>
  <c r="F421" i="46"/>
  <c r="E421" i="46"/>
  <c r="D421" i="46"/>
  <c r="C421" i="46"/>
  <c r="B421" i="46"/>
  <c r="U420" i="46"/>
  <c r="T420" i="46"/>
  <c r="S420" i="46"/>
  <c r="R420" i="46"/>
  <c r="Q420" i="46"/>
  <c r="P420" i="46"/>
  <c r="O420" i="46"/>
  <c r="N420" i="46"/>
  <c r="M420" i="46"/>
  <c r="L420" i="46"/>
  <c r="K420" i="46"/>
  <c r="J420" i="46"/>
  <c r="I420" i="46"/>
  <c r="H420" i="46"/>
  <c r="G420" i="46"/>
  <c r="F420" i="46"/>
  <c r="E420" i="46"/>
  <c r="D420" i="46"/>
  <c r="C420" i="46"/>
  <c r="B420" i="46"/>
  <c r="U419" i="46"/>
  <c r="T419" i="46"/>
  <c r="S419" i="46"/>
  <c r="R419" i="46"/>
  <c r="Q419" i="46"/>
  <c r="P419" i="46"/>
  <c r="O419" i="46"/>
  <c r="N419" i="46"/>
  <c r="M419" i="46"/>
  <c r="L419" i="46"/>
  <c r="K419" i="46"/>
  <c r="J419" i="46"/>
  <c r="I419" i="46"/>
  <c r="H419" i="46"/>
  <c r="G419" i="46"/>
  <c r="F419" i="46"/>
  <c r="E419" i="46"/>
  <c r="D419" i="46"/>
  <c r="C419" i="46"/>
  <c r="B419" i="46"/>
  <c r="U418" i="46"/>
  <c r="T418" i="46"/>
  <c r="S418" i="46"/>
  <c r="R418" i="46"/>
  <c r="Q418" i="46"/>
  <c r="P418" i="46"/>
  <c r="O418" i="46"/>
  <c r="N418" i="46"/>
  <c r="M418" i="46"/>
  <c r="L418" i="46"/>
  <c r="K418" i="46"/>
  <c r="J418" i="46"/>
  <c r="I418" i="46"/>
  <c r="H418" i="46"/>
  <c r="G418" i="46"/>
  <c r="F418" i="46"/>
  <c r="E418" i="46"/>
  <c r="D418" i="46"/>
  <c r="C418" i="46"/>
  <c r="B418" i="46"/>
  <c r="U417" i="46"/>
  <c r="T417" i="46"/>
  <c r="S417" i="46"/>
  <c r="R417" i="46"/>
  <c r="Q417" i="46"/>
  <c r="P417" i="46"/>
  <c r="O417" i="46"/>
  <c r="N417" i="46"/>
  <c r="M417" i="46"/>
  <c r="L417" i="46"/>
  <c r="K417" i="46"/>
  <c r="J417" i="46"/>
  <c r="I417" i="46"/>
  <c r="H417" i="46"/>
  <c r="G417" i="46"/>
  <c r="F417" i="46"/>
  <c r="E417" i="46"/>
  <c r="D417" i="46"/>
  <c r="C417" i="46"/>
  <c r="B417" i="46"/>
  <c r="U416" i="46"/>
  <c r="T416" i="46"/>
  <c r="S416" i="46"/>
  <c r="R416" i="46"/>
  <c r="Q416" i="46"/>
  <c r="P416" i="46"/>
  <c r="O416" i="46"/>
  <c r="N416" i="46"/>
  <c r="M416" i="46"/>
  <c r="L416" i="46"/>
  <c r="K416" i="46"/>
  <c r="J416" i="46"/>
  <c r="I416" i="46"/>
  <c r="H416" i="46"/>
  <c r="G416" i="46"/>
  <c r="F416" i="46"/>
  <c r="E416" i="46"/>
  <c r="D416" i="46"/>
  <c r="C416" i="46"/>
  <c r="B416" i="46"/>
  <c r="U415" i="46"/>
  <c r="T415" i="46"/>
  <c r="S415" i="46"/>
  <c r="R415" i="46"/>
  <c r="Q415" i="46"/>
  <c r="P415" i="46"/>
  <c r="O415" i="46"/>
  <c r="N415" i="46"/>
  <c r="M415" i="46"/>
  <c r="L415" i="46"/>
  <c r="K415" i="46"/>
  <c r="J415" i="46"/>
  <c r="I415" i="46"/>
  <c r="H415" i="46"/>
  <c r="G415" i="46"/>
  <c r="F415" i="46"/>
  <c r="E415" i="46"/>
  <c r="D415" i="46"/>
  <c r="C415" i="46"/>
  <c r="B415" i="46"/>
  <c r="U414" i="46"/>
  <c r="T414" i="46"/>
  <c r="S414" i="46"/>
  <c r="R414" i="46"/>
  <c r="Q414" i="46"/>
  <c r="P414" i="46"/>
  <c r="O414" i="46"/>
  <c r="N414" i="46"/>
  <c r="M414" i="46"/>
  <c r="L414" i="46"/>
  <c r="K414" i="46"/>
  <c r="J414" i="46"/>
  <c r="I414" i="46"/>
  <c r="H414" i="46"/>
  <c r="G414" i="46"/>
  <c r="F414" i="46"/>
  <c r="E414" i="46"/>
  <c r="D414" i="46"/>
  <c r="C414" i="46"/>
  <c r="B414" i="46"/>
  <c r="U413" i="46"/>
  <c r="T413" i="46"/>
  <c r="S413" i="46"/>
  <c r="R413" i="46"/>
  <c r="Q413" i="46"/>
  <c r="P413" i="46"/>
  <c r="O413" i="46"/>
  <c r="N413" i="46"/>
  <c r="M413" i="46"/>
  <c r="L413" i="46"/>
  <c r="K413" i="46"/>
  <c r="J413" i="46"/>
  <c r="I413" i="46"/>
  <c r="H413" i="46"/>
  <c r="G413" i="46"/>
  <c r="F413" i="46"/>
  <c r="E413" i="46"/>
  <c r="D413" i="46"/>
  <c r="C413" i="46"/>
  <c r="B413" i="46"/>
  <c r="U412" i="46"/>
  <c r="T412" i="46"/>
  <c r="S412" i="46"/>
  <c r="R412" i="46"/>
  <c r="Q412" i="46"/>
  <c r="P412" i="46"/>
  <c r="O412" i="46"/>
  <c r="N412" i="46"/>
  <c r="M412" i="46"/>
  <c r="L412" i="46"/>
  <c r="K412" i="46"/>
  <c r="J412" i="46"/>
  <c r="I412" i="46"/>
  <c r="H412" i="46"/>
  <c r="G412" i="46"/>
  <c r="F412" i="46"/>
  <c r="E412" i="46"/>
  <c r="D412" i="46"/>
  <c r="C412" i="46"/>
  <c r="B412" i="46"/>
  <c r="U411" i="46"/>
  <c r="T411" i="46"/>
  <c r="S411" i="46"/>
  <c r="R411" i="46"/>
  <c r="Q411" i="46"/>
  <c r="P411" i="46"/>
  <c r="O411" i="46"/>
  <c r="N411" i="46"/>
  <c r="M411" i="46"/>
  <c r="L411" i="46"/>
  <c r="K411" i="46"/>
  <c r="J411" i="46"/>
  <c r="I411" i="46"/>
  <c r="H411" i="46"/>
  <c r="G411" i="46"/>
  <c r="F411" i="46"/>
  <c r="E411" i="46"/>
  <c r="D411" i="46"/>
  <c r="C411" i="46"/>
  <c r="B411" i="46"/>
  <c r="U410" i="46"/>
  <c r="T410" i="46"/>
  <c r="S410" i="46"/>
  <c r="R410" i="46"/>
  <c r="Q410" i="46"/>
  <c r="P410" i="46"/>
  <c r="O410" i="46"/>
  <c r="N410" i="46"/>
  <c r="M410" i="46"/>
  <c r="L410" i="46"/>
  <c r="K410" i="46"/>
  <c r="J410" i="46"/>
  <c r="I410" i="46"/>
  <c r="H410" i="46"/>
  <c r="G410" i="46"/>
  <c r="F410" i="46"/>
  <c r="E410" i="46"/>
  <c r="D410" i="46"/>
  <c r="C410" i="46"/>
  <c r="B410" i="46"/>
  <c r="U409" i="46"/>
  <c r="T409" i="46"/>
  <c r="S409" i="46"/>
  <c r="R409" i="46"/>
  <c r="Q409" i="46"/>
  <c r="P409" i="46"/>
  <c r="O409" i="46"/>
  <c r="N409" i="46"/>
  <c r="M409" i="46"/>
  <c r="L409" i="46"/>
  <c r="K409" i="46"/>
  <c r="J409" i="46"/>
  <c r="I409" i="46"/>
  <c r="H409" i="46"/>
  <c r="G409" i="46"/>
  <c r="F409" i="46"/>
  <c r="E409" i="46"/>
  <c r="D409" i="46"/>
  <c r="C409" i="46"/>
  <c r="B409" i="46"/>
  <c r="U408" i="46"/>
  <c r="T408" i="46"/>
  <c r="S408" i="46"/>
  <c r="R408" i="46"/>
  <c r="Q408" i="46"/>
  <c r="P408" i="46"/>
  <c r="O408" i="46"/>
  <c r="N408" i="46"/>
  <c r="M408" i="46"/>
  <c r="L408" i="46"/>
  <c r="K408" i="46"/>
  <c r="J408" i="46"/>
  <c r="I408" i="46"/>
  <c r="H408" i="46"/>
  <c r="G408" i="46"/>
  <c r="F408" i="46"/>
  <c r="E408" i="46"/>
  <c r="D408" i="46"/>
  <c r="C408" i="46"/>
  <c r="B408" i="46"/>
  <c r="U407" i="46"/>
  <c r="T407" i="46"/>
  <c r="S407" i="46"/>
  <c r="R407" i="46"/>
  <c r="Q407" i="46"/>
  <c r="P407" i="46"/>
  <c r="O407" i="46"/>
  <c r="N407" i="46"/>
  <c r="M407" i="46"/>
  <c r="L407" i="46"/>
  <c r="K407" i="46"/>
  <c r="J407" i="46"/>
  <c r="I407" i="46"/>
  <c r="H407" i="46"/>
  <c r="G407" i="46"/>
  <c r="F407" i="46"/>
  <c r="E407" i="46"/>
  <c r="D407" i="46"/>
  <c r="C407" i="46"/>
  <c r="B407" i="46"/>
  <c r="U406" i="46"/>
  <c r="T406" i="46"/>
  <c r="S406" i="46"/>
  <c r="R406" i="46"/>
  <c r="Q406" i="46"/>
  <c r="P406" i="46"/>
  <c r="O406" i="46"/>
  <c r="N406" i="46"/>
  <c r="M406" i="46"/>
  <c r="L406" i="46"/>
  <c r="K406" i="46"/>
  <c r="J406" i="46"/>
  <c r="I406" i="46"/>
  <c r="H406" i="46"/>
  <c r="G406" i="46"/>
  <c r="F406" i="46"/>
  <c r="E406" i="46"/>
  <c r="D406" i="46"/>
  <c r="C406" i="46"/>
  <c r="B406" i="46"/>
  <c r="U405" i="46"/>
  <c r="T405" i="46"/>
  <c r="S405" i="46"/>
  <c r="R405" i="46"/>
  <c r="Q405" i="46"/>
  <c r="P405" i="46"/>
  <c r="O405" i="46"/>
  <c r="N405" i="46"/>
  <c r="M405" i="46"/>
  <c r="L405" i="46"/>
  <c r="K405" i="46"/>
  <c r="J405" i="46"/>
  <c r="I405" i="46"/>
  <c r="H405" i="46"/>
  <c r="G405" i="46"/>
  <c r="F405" i="46"/>
  <c r="E405" i="46"/>
  <c r="D405" i="46"/>
  <c r="C405" i="46"/>
  <c r="B405" i="46"/>
  <c r="U404" i="46"/>
  <c r="T404" i="46"/>
  <c r="S404" i="46"/>
  <c r="R404" i="46"/>
  <c r="Q404" i="46"/>
  <c r="P404" i="46"/>
  <c r="O404" i="46"/>
  <c r="N404" i="46"/>
  <c r="M404" i="46"/>
  <c r="L404" i="46"/>
  <c r="K404" i="46"/>
  <c r="J404" i="46"/>
  <c r="I404" i="46"/>
  <c r="H404" i="46"/>
  <c r="G404" i="46"/>
  <c r="F404" i="46"/>
  <c r="E404" i="46"/>
  <c r="D404" i="46"/>
  <c r="C404" i="46"/>
  <c r="B404" i="46"/>
  <c r="U403" i="46"/>
  <c r="T403" i="46"/>
  <c r="S403" i="46"/>
  <c r="R403" i="46"/>
  <c r="Q403" i="46"/>
  <c r="P403" i="46"/>
  <c r="O403" i="46"/>
  <c r="N403" i="46"/>
  <c r="M403" i="46"/>
  <c r="L403" i="46"/>
  <c r="K403" i="46"/>
  <c r="J403" i="46"/>
  <c r="I403" i="46"/>
  <c r="H403" i="46"/>
  <c r="G403" i="46"/>
  <c r="F403" i="46"/>
  <c r="E403" i="46"/>
  <c r="D403" i="46"/>
  <c r="C403" i="46"/>
  <c r="B403" i="46"/>
  <c r="U402" i="46"/>
  <c r="T402" i="46"/>
  <c r="S402" i="46"/>
  <c r="R402" i="46"/>
  <c r="Q402" i="46"/>
  <c r="P402" i="46"/>
  <c r="O402" i="46"/>
  <c r="N402" i="46"/>
  <c r="M402" i="46"/>
  <c r="L402" i="46"/>
  <c r="K402" i="46"/>
  <c r="J402" i="46"/>
  <c r="I402" i="46"/>
  <c r="H402" i="46"/>
  <c r="G402" i="46"/>
  <c r="F402" i="46"/>
  <c r="E402" i="46"/>
  <c r="D402" i="46"/>
  <c r="C402" i="46"/>
  <c r="B402" i="46"/>
  <c r="U401" i="46"/>
  <c r="T401" i="46"/>
  <c r="S401" i="46"/>
  <c r="R401" i="46"/>
  <c r="Q401" i="46"/>
  <c r="P401" i="46"/>
  <c r="O401" i="46"/>
  <c r="N401" i="46"/>
  <c r="M401" i="46"/>
  <c r="L401" i="46"/>
  <c r="K401" i="46"/>
  <c r="J401" i="46"/>
  <c r="I401" i="46"/>
  <c r="H401" i="46"/>
  <c r="G401" i="46"/>
  <c r="F401" i="46"/>
  <c r="E401" i="46"/>
  <c r="D401" i="46"/>
  <c r="C401" i="46"/>
  <c r="B401" i="46"/>
  <c r="U400" i="46"/>
  <c r="T400" i="46"/>
  <c r="S400" i="46"/>
  <c r="R400" i="46"/>
  <c r="Q400" i="46"/>
  <c r="P400" i="46"/>
  <c r="O400" i="46"/>
  <c r="N400" i="46"/>
  <c r="M400" i="46"/>
  <c r="L400" i="46"/>
  <c r="K400" i="46"/>
  <c r="J400" i="46"/>
  <c r="I400" i="46"/>
  <c r="H400" i="46"/>
  <c r="G400" i="46"/>
  <c r="F400" i="46"/>
  <c r="E400" i="46"/>
  <c r="D400" i="46"/>
  <c r="C400" i="46"/>
  <c r="B400" i="46"/>
  <c r="U399" i="46"/>
  <c r="T399" i="46"/>
  <c r="S399" i="46"/>
  <c r="R399" i="46"/>
  <c r="Q399" i="46"/>
  <c r="P399" i="46"/>
  <c r="O399" i="46"/>
  <c r="N399" i="46"/>
  <c r="M399" i="46"/>
  <c r="L399" i="46"/>
  <c r="K399" i="46"/>
  <c r="J399" i="46"/>
  <c r="I399" i="46"/>
  <c r="H399" i="46"/>
  <c r="G399" i="46"/>
  <c r="F399" i="46"/>
  <c r="E399" i="46"/>
  <c r="D399" i="46"/>
  <c r="C399" i="46"/>
  <c r="B399" i="46"/>
  <c r="U398" i="46"/>
  <c r="T398" i="46"/>
  <c r="S398" i="46"/>
  <c r="R398" i="46"/>
  <c r="Q398" i="46"/>
  <c r="P398" i="46"/>
  <c r="O398" i="46"/>
  <c r="N398" i="46"/>
  <c r="M398" i="46"/>
  <c r="L398" i="46"/>
  <c r="K398" i="46"/>
  <c r="J398" i="46"/>
  <c r="I398" i="46"/>
  <c r="H398" i="46"/>
  <c r="G398" i="46"/>
  <c r="F398" i="46"/>
  <c r="E398" i="46"/>
  <c r="D398" i="46"/>
  <c r="C398" i="46"/>
  <c r="B398" i="46"/>
  <c r="U397" i="46"/>
  <c r="T397" i="46"/>
  <c r="S397" i="46"/>
  <c r="R397" i="46"/>
  <c r="Q397" i="46"/>
  <c r="P397" i="46"/>
  <c r="O397" i="46"/>
  <c r="N397" i="46"/>
  <c r="M397" i="46"/>
  <c r="L397" i="46"/>
  <c r="K397" i="46"/>
  <c r="J397" i="46"/>
  <c r="I397" i="46"/>
  <c r="H397" i="46"/>
  <c r="G397" i="46"/>
  <c r="F397" i="46"/>
  <c r="E397" i="46"/>
  <c r="D397" i="46"/>
  <c r="C397" i="46"/>
  <c r="B397" i="46"/>
  <c r="U396" i="46"/>
  <c r="T396" i="46"/>
  <c r="S396" i="46"/>
  <c r="R396" i="46"/>
  <c r="Q396" i="46"/>
  <c r="P396" i="46"/>
  <c r="O396" i="46"/>
  <c r="N396" i="46"/>
  <c r="M396" i="46"/>
  <c r="L396" i="46"/>
  <c r="K396" i="46"/>
  <c r="J396" i="46"/>
  <c r="I396" i="46"/>
  <c r="H396" i="46"/>
  <c r="G396" i="46"/>
  <c r="F396" i="46"/>
  <c r="E396" i="46"/>
  <c r="D396" i="46"/>
  <c r="C396" i="46"/>
  <c r="B396" i="46"/>
  <c r="U395" i="46"/>
  <c r="T395" i="46"/>
  <c r="S395" i="46"/>
  <c r="R395" i="46"/>
  <c r="Q395" i="46"/>
  <c r="P395" i="46"/>
  <c r="O395" i="46"/>
  <c r="N395" i="46"/>
  <c r="M395" i="46"/>
  <c r="L395" i="46"/>
  <c r="K395" i="46"/>
  <c r="J395" i="46"/>
  <c r="I395" i="46"/>
  <c r="H395" i="46"/>
  <c r="G395" i="46"/>
  <c r="F395" i="46"/>
  <c r="E395" i="46"/>
  <c r="D395" i="46"/>
  <c r="C395" i="46"/>
  <c r="B395" i="46"/>
  <c r="U394" i="46"/>
  <c r="T394" i="46"/>
  <c r="S394" i="46"/>
  <c r="R394" i="46"/>
  <c r="Q394" i="46"/>
  <c r="P394" i="46"/>
  <c r="O394" i="46"/>
  <c r="N394" i="46"/>
  <c r="M394" i="46"/>
  <c r="L394" i="46"/>
  <c r="K394" i="46"/>
  <c r="J394" i="46"/>
  <c r="I394" i="46"/>
  <c r="H394" i="46"/>
  <c r="G394" i="46"/>
  <c r="F394" i="46"/>
  <c r="E394" i="46"/>
  <c r="D394" i="46"/>
  <c r="C394" i="46"/>
  <c r="B394" i="46"/>
  <c r="U393" i="46"/>
  <c r="T393" i="46"/>
  <c r="S393" i="46"/>
  <c r="R393" i="46"/>
  <c r="Q393" i="46"/>
  <c r="P393" i="46"/>
  <c r="O393" i="46"/>
  <c r="N393" i="46"/>
  <c r="M393" i="46"/>
  <c r="L393" i="46"/>
  <c r="K393" i="46"/>
  <c r="J393" i="46"/>
  <c r="I393" i="46"/>
  <c r="H393" i="46"/>
  <c r="G393" i="46"/>
  <c r="F393" i="46"/>
  <c r="E393" i="46"/>
  <c r="D393" i="46"/>
  <c r="C393" i="46"/>
  <c r="B393" i="46"/>
  <c r="U392" i="46"/>
  <c r="T392" i="46"/>
  <c r="S392" i="46"/>
  <c r="R392" i="46"/>
  <c r="Q392" i="46"/>
  <c r="P392" i="46"/>
  <c r="O392" i="46"/>
  <c r="N392" i="46"/>
  <c r="M392" i="46"/>
  <c r="L392" i="46"/>
  <c r="K392" i="46"/>
  <c r="J392" i="46"/>
  <c r="I392" i="46"/>
  <c r="H392" i="46"/>
  <c r="G392" i="46"/>
  <c r="F392" i="46"/>
  <c r="E392" i="46"/>
  <c r="D392" i="46"/>
  <c r="C392" i="46"/>
  <c r="B392" i="46"/>
  <c r="U391" i="46"/>
  <c r="T391" i="46"/>
  <c r="S391" i="46"/>
  <c r="R391" i="46"/>
  <c r="Q391" i="46"/>
  <c r="P391" i="46"/>
  <c r="O391" i="46"/>
  <c r="N391" i="46"/>
  <c r="M391" i="46"/>
  <c r="L391" i="46"/>
  <c r="K391" i="46"/>
  <c r="J391" i="46"/>
  <c r="I391" i="46"/>
  <c r="H391" i="46"/>
  <c r="G391" i="46"/>
  <c r="F391" i="46"/>
  <c r="E391" i="46"/>
  <c r="D391" i="46"/>
  <c r="C391" i="46"/>
  <c r="B391" i="46"/>
  <c r="U390" i="46"/>
  <c r="T390" i="46"/>
  <c r="S390" i="46"/>
  <c r="R390" i="46"/>
  <c r="Q390" i="46"/>
  <c r="P390" i="46"/>
  <c r="O390" i="46"/>
  <c r="N390" i="46"/>
  <c r="M390" i="46"/>
  <c r="L390" i="46"/>
  <c r="K390" i="46"/>
  <c r="J390" i="46"/>
  <c r="I390" i="46"/>
  <c r="H390" i="46"/>
  <c r="G390" i="46"/>
  <c r="F390" i="46"/>
  <c r="E390" i="46"/>
  <c r="D390" i="46"/>
  <c r="C390" i="46"/>
  <c r="B390" i="46"/>
  <c r="U389" i="46"/>
  <c r="T389" i="46"/>
  <c r="S389" i="46"/>
  <c r="R389" i="46"/>
  <c r="Q389" i="46"/>
  <c r="P389" i="46"/>
  <c r="O389" i="46"/>
  <c r="N389" i="46"/>
  <c r="M389" i="46"/>
  <c r="L389" i="46"/>
  <c r="K389" i="46"/>
  <c r="J389" i="46"/>
  <c r="I389" i="46"/>
  <c r="H389" i="46"/>
  <c r="G389" i="46"/>
  <c r="F389" i="46"/>
  <c r="E389" i="46"/>
  <c r="D389" i="46"/>
  <c r="C389" i="46"/>
  <c r="B389" i="46"/>
  <c r="U388" i="46"/>
  <c r="T388" i="46"/>
  <c r="S388" i="46"/>
  <c r="R388" i="46"/>
  <c r="Q388" i="46"/>
  <c r="P388" i="46"/>
  <c r="O388" i="46"/>
  <c r="N388" i="46"/>
  <c r="M388" i="46"/>
  <c r="L388" i="46"/>
  <c r="K388" i="46"/>
  <c r="J388" i="46"/>
  <c r="I388" i="46"/>
  <c r="H388" i="46"/>
  <c r="G388" i="46"/>
  <c r="F388" i="46"/>
  <c r="E388" i="46"/>
  <c r="D388" i="46"/>
  <c r="C388" i="46"/>
  <c r="B388" i="46"/>
  <c r="U387" i="46"/>
  <c r="T387" i="46"/>
  <c r="S387" i="46"/>
  <c r="R387" i="46"/>
  <c r="Q387" i="46"/>
  <c r="P387" i="46"/>
  <c r="O387" i="46"/>
  <c r="N387" i="46"/>
  <c r="M387" i="46"/>
  <c r="L387" i="46"/>
  <c r="K387" i="46"/>
  <c r="J387" i="46"/>
  <c r="I387" i="46"/>
  <c r="H387" i="46"/>
  <c r="G387" i="46"/>
  <c r="F387" i="46"/>
  <c r="E387" i="46"/>
  <c r="D387" i="46"/>
  <c r="C387" i="46"/>
  <c r="B387" i="46"/>
  <c r="U386" i="46"/>
  <c r="T386" i="46"/>
  <c r="S386" i="46"/>
  <c r="R386" i="46"/>
  <c r="Q386" i="46"/>
  <c r="P386" i="46"/>
  <c r="O386" i="46"/>
  <c r="N386" i="46"/>
  <c r="M386" i="46"/>
  <c r="L386" i="46"/>
  <c r="K386" i="46"/>
  <c r="J386" i="46"/>
  <c r="I386" i="46"/>
  <c r="H386" i="46"/>
  <c r="G386" i="46"/>
  <c r="F386" i="46"/>
  <c r="E386" i="46"/>
  <c r="D386" i="46"/>
  <c r="C386" i="46"/>
  <c r="B386" i="46"/>
  <c r="U385" i="46"/>
  <c r="T385" i="46"/>
  <c r="S385" i="46"/>
  <c r="R385" i="46"/>
  <c r="Q385" i="46"/>
  <c r="P385" i="46"/>
  <c r="O385" i="46"/>
  <c r="N385" i="46"/>
  <c r="M385" i="46"/>
  <c r="L385" i="46"/>
  <c r="K385" i="46"/>
  <c r="J385" i="46"/>
  <c r="I385" i="46"/>
  <c r="H385" i="46"/>
  <c r="G385" i="46"/>
  <c r="F385" i="46"/>
  <c r="E385" i="46"/>
  <c r="D385" i="46"/>
  <c r="C385" i="46"/>
  <c r="B385" i="46"/>
  <c r="U384" i="46"/>
  <c r="T384" i="46"/>
  <c r="S384" i="46"/>
  <c r="R384" i="46"/>
  <c r="Q384" i="46"/>
  <c r="P384" i="46"/>
  <c r="O384" i="46"/>
  <c r="N384" i="46"/>
  <c r="M384" i="46"/>
  <c r="L384" i="46"/>
  <c r="K384" i="46"/>
  <c r="J384" i="46"/>
  <c r="I384" i="46"/>
  <c r="H384" i="46"/>
  <c r="G384" i="46"/>
  <c r="F384" i="46"/>
  <c r="E384" i="46"/>
  <c r="D384" i="46"/>
  <c r="C384" i="46"/>
  <c r="B384" i="46"/>
  <c r="U383" i="46"/>
  <c r="T383" i="46"/>
  <c r="S383" i="46"/>
  <c r="R383" i="46"/>
  <c r="Q383" i="46"/>
  <c r="P383" i="46"/>
  <c r="O383" i="46"/>
  <c r="N383" i="46"/>
  <c r="M383" i="46"/>
  <c r="L383" i="46"/>
  <c r="K383" i="46"/>
  <c r="J383" i="46"/>
  <c r="I383" i="46"/>
  <c r="H383" i="46"/>
  <c r="G383" i="46"/>
  <c r="F383" i="46"/>
  <c r="E383" i="46"/>
  <c r="D383" i="46"/>
  <c r="C383" i="46"/>
  <c r="B383" i="46"/>
  <c r="U382" i="46"/>
  <c r="T382" i="46"/>
  <c r="S382" i="46"/>
  <c r="R382" i="46"/>
  <c r="Q382" i="46"/>
  <c r="P382" i="46"/>
  <c r="O382" i="46"/>
  <c r="N382" i="46"/>
  <c r="M382" i="46"/>
  <c r="L382" i="46"/>
  <c r="K382" i="46"/>
  <c r="J382" i="46"/>
  <c r="I382" i="46"/>
  <c r="H382" i="46"/>
  <c r="G382" i="46"/>
  <c r="F382" i="46"/>
  <c r="E382" i="46"/>
  <c r="D382" i="46"/>
  <c r="C382" i="46"/>
  <c r="B382" i="46"/>
  <c r="U381" i="46"/>
  <c r="T381" i="46"/>
  <c r="S381" i="46"/>
  <c r="R381" i="46"/>
  <c r="Q381" i="46"/>
  <c r="P381" i="46"/>
  <c r="O381" i="46"/>
  <c r="N381" i="46"/>
  <c r="M381" i="46"/>
  <c r="L381" i="46"/>
  <c r="K381" i="46"/>
  <c r="J381" i="46"/>
  <c r="I381" i="46"/>
  <c r="H381" i="46"/>
  <c r="G381" i="46"/>
  <c r="F381" i="46"/>
  <c r="E381" i="46"/>
  <c r="D381" i="46"/>
  <c r="C381" i="46"/>
  <c r="B381" i="46"/>
  <c r="U380" i="46"/>
  <c r="T380" i="46"/>
  <c r="S380" i="46"/>
  <c r="R380" i="46"/>
  <c r="Q380" i="46"/>
  <c r="P380" i="46"/>
  <c r="O380" i="46"/>
  <c r="N380" i="46"/>
  <c r="M380" i="46"/>
  <c r="L380" i="46"/>
  <c r="K380" i="46"/>
  <c r="J380" i="46"/>
  <c r="I380" i="46"/>
  <c r="H380" i="46"/>
  <c r="G380" i="46"/>
  <c r="F380" i="46"/>
  <c r="E380" i="46"/>
  <c r="D380" i="46"/>
  <c r="C380" i="46"/>
  <c r="B380" i="46"/>
  <c r="U379" i="46"/>
  <c r="T379" i="46"/>
  <c r="S379" i="46"/>
  <c r="R379" i="46"/>
  <c r="Q379" i="46"/>
  <c r="P379" i="46"/>
  <c r="O379" i="46"/>
  <c r="N379" i="46"/>
  <c r="M379" i="46"/>
  <c r="L379" i="46"/>
  <c r="K379" i="46"/>
  <c r="J379" i="46"/>
  <c r="I379" i="46"/>
  <c r="H379" i="46"/>
  <c r="G379" i="46"/>
  <c r="F379" i="46"/>
  <c r="E379" i="46"/>
  <c r="D379" i="46"/>
  <c r="C379" i="46"/>
  <c r="B379" i="46"/>
  <c r="U378" i="46"/>
  <c r="T378" i="46"/>
  <c r="S378" i="46"/>
  <c r="R378" i="46"/>
  <c r="Q378" i="46"/>
  <c r="P378" i="46"/>
  <c r="O378" i="46"/>
  <c r="N378" i="46"/>
  <c r="M378" i="46"/>
  <c r="L378" i="46"/>
  <c r="K378" i="46"/>
  <c r="J378" i="46"/>
  <c r="I378" i="46"/>
  <c r="H378" i="46"/>
  <c r="G378" i="46"/>
  <c r="F378" i="46"/>
  <c r="E378" i="46"/>
  <c r="D378" i="46"/>
  <c r="C378" i="46"/>
  <c r="B378" i="46"/>
  <c r="U377" i="46"/>
  <c r="T377" i="46"/>
  <c r="S377" i="46"/>
  <c r="R377" i="46"/>
  <c r="Q377" i="46"/>
  <c r="P377" i="46"/>
  <c r="O377" i="46"/>
  <c r="N377" i="46"/>
  <c r="M377" i="46"/>
  <c r="L377" i="46"/>
  <c r="K377" i="46"/>
  <c r="J377" i="46"/>
  <c r="I377" i="46"/>
  <c r="H377" i="46"/>
  <c r="G377" i="46"/>
  <c r="F377" i="46"/>
  <c r="E377" i="46"/>
  <c r="D377" i="46"/>
  <c r="C377" i="46"/>
  <c r="B377" i="46"/>
  <c r="U376" i="46"/>
  <c r="T376" i="46"/>
  <c r="S376" i="46"/>
  <c r="R376" i="46"/>
  <c r="Q376" i="46"/>
  <c r="P376" i="46"/>
  <c r="O376" i="46"/>
  <c r="N376" i="46"/>
  <c r="M376" i="46"/>
  <c r="L376" i="46"/>
  <c r="K376" i="46"/>
  <c r="J376" i="46"/>
  <c r="I376" i="46"/>
  <c r="H376" i="46"/>
  <c r="G376" i="46"/>
  <c r="F376" i="46"/>
  <c r="E376" i="46"/>
  <c r="D376" i="46"/>
  <c r="C376" i="46"/>
  <c r="B376" i="46"/>
  <c r="U375" i="46"/>
  <c r="T375" i="46"/>
  <c r="S375" i="46"/>
  <c r="R375" i="46"/>
  <c r="Q375" i="46"/>
  <c r="P375" i="46"/>
  <c r="O375" i="46"/>
  <c r="N375" i="46"/>
  <c r="M375" i="46"/>
  <c r="L375" i="46"/>
  <c r="K375" i="46"/>
  <c r="J375" i="46"/>
  <c r="I375" i="46"/>
  <c r="H375" i="46"/>
  <c r="G375" i="46"/>
  <c r="F375" i="46"/>
  <c r="E375" i="46"/>
  <c r="D375" i="46"/>
  <c r="C375" i="46"/>
  <c r="B375" i="46"/>
  <c r="U374" i="46"/>
  <c r="T374" i="46"/>
  <c r="S374" i="46"/>
  <c r="R374" i="46"/>
  <c r="Q374" i="46"/>
  <c r="P374" i="46"/>
  <c r="O374" i="46"/>
  <c r="N374" i="46"/>
  <c r="M374" i="46"/>
  <c r="L374" i="46"/>
  <c r="K374" i="46"/>
  <c r="J374" i="46"/>
  <c r="I374" i="46"/>
  <c r="H374" i="46"/>
  <c r="G374" i="46"/>
  <c r="F374" i="46"/>
  <c r="E374" i="46"/>
  <c r="D374" i="46"/>
  <c r="C374" i="46"/>
  <c r="B374" i="46"/>
  <c r="U373" i="46"/>
  <c r="T373" i="46"/>
  <c r="S373" i="46"/>
  <c r="R373" i="46"/>
  <c r="Q373" i="46"/>
  <c r="P373" i="46"/>
  <c r="O373" i="46"/>
  <c r="N373" i="46"/>
  <c r="M373" i="46"/>
  <c r="L373" i="46"/>
  <c r="K373" i="46"/>
  <c r="J373" i="46"/>
  <c r="I373" i="46"/>
  <c r="H373" i="46"/>
  <c r="G373" i="46"/>
  <c r="F373" i="46"/>
  <c r="E373" i="46"/>
  <c r="D373" i="46"/>
  <c r="C373" i="46"/>
  <c r="B373" i="46"/>
  <c r="U372" i="46"/>
  <c r="T372" i="46"/>
  <c r="S372" i="46"/>
  <c r="R372" i="46"/>
  <c r="Q372" i="46"/>
  <c r="P372" i="46"/>
  <c r="O372" i="46"/>
  <c r="N372" i="46"/>
  <c r="M372" i="46"/>
  <c r="L372" i="46"/>
  <c r="K372" i="46"/>
  <c r="J372" i="46"/>
  <c r="I372" i="46"/>
  <c r="H372" i="46"/>
  <c r="G372" i="46"/>
  <c r="F372" i="46"/>
  <c r="E372" i="46"/>
  <c r="D372" i="46"/>
  <c r="C372" i="46"/>
  <c r="B372" i="46"/>
  <c r="U371" i="46"/>
  <c r="T371" i="46"/>
  <c r="S371" i="46"/>
  <c r="R371" i="46"/>
  <c r="Q371" i="46"/>
  <c r="P371" i="46"/>
  <c r="O371" i="46"/>
  <c r="N371" i="46"/>
  <c r="M371" i="46"/>
  <c r="L371" i="46"/>
  <c r="K371" i="46"/>
  <c r="J371" i="46"/>
  <c r="I371" i="46"/>
  <c r="H371" i="46"/>
  <c r="G371" i="46"/>
  <c r="F371" i="46"/>
  <c r="E371" i="46"/>
  <c r="D371" i="46"/>
  <c r="C371" i="46"/>
  <c r="B371" i="46"/>
  <c r="U370" i="46"/>
  <c r="T370" i="46"/>
  <c r="S370" i="46"/>
  <c r="R370" i="46"/>
  <c r="Q370" i="46"/>
  <c r="P370" i="46"/>
  <c r="O370" i="46"/>
  <c r="N370" i="46"/>
  <c r="M370" i="46"/>
  <c r="L370" i="46"/>
  <c r="K370" i="46"/>
  <c r="J370" i="46"/>
  <c r="I370" i="46"/>
  <c r="H370" i="46"/>
  <c r="G370" i="46"/>
  <c r="F370" i="46"/>
  <c r="E370" i="46"/>
  <c r="D370" i="46"/>
  <c r="C370" i="46"/>
  <c r="B370" i="46"/>
  <c r="U369" i="46"/>
  <c r="T369" i="46"/>
  <c r="S369" i="46"/>
  <c r="R369" i="46"/>
  <c r="Q369" i="46"/>
  <c r="P369" i="46"/>
  <c r="O369" i="46"/>
  <c r="N369" i="46"/>
  <c r="M369" i="46"/>
  <c r="L369" i="46"/>
  <c r="K369" i="46"/>
  <c r="J369" i="46"/>
  <c r="I369" i="46"/>
  <c r="H369" i="46"/>
  <c r="G369" i="46"/>
  <c r="F369" i="46"/>
  <c r="E369" i="46"/>
  <c r="D369" i="46"/>
  <c r="C369" i="46"/>
  <c r="B369" i="46"/>
  <c r="U368" i="46"/>
  <c r="T368" i="46"/>
  <c r="S368" i="46"/>
  <c r="R368" i="46"/>
  <c r="Q368" i="46"/>
  <c r="P368" i="46"/>
  <c r="O368" i="46"/>
  <c r="N368" i="46"/>
  <c r="M368" i="46"/>
  <c r="L368" i="46"/>
  <c r="K368" i="46"/>
  <c r="J368" i="46"/>
  <c r="I368" i="46"/>
  <c r="H368" i="46"/>
  <c r="G368" i="46"/>
  <c r="F368" i="46"/>
  <c r="E368" i="46"/>
  <c r="D368" i="46"/>
  <c r="C368" i="46"/>
  <c r="B368" i="46"/>
  <c r="U367" i="46"/>
  <c r="T367" i="46"/>
  <c r="S367" i="46"/>
  <c r="R367" i="46"/>
  <c r="Q367" i="46"/>
  <c r="P367" i="46"/>
  <c r="O367" i="46"/>
  <c r="N367" i="46"/>
  <c r="M367" i="46"/>
  <c r="L367" i="46"/>
  <c r="K367" i="46"/>
  <c r="J367" i="46"/>
  <c r="I367" i="46"/>
  <c r="H367" i="46"/>
  <c r="G367" i="46"/>
  <c r="F367" i="46"/>
  <c r="E367" i="46"/>
  <c r="D367" i="46"/>
  <c r="C367" i="46"/>
  <c r="B367" i="46"/>
  <c r="U366" i="46"/>
  <c r="T366" i="46"/>
  <c r="S366" i="46"/>
  <c r="R366" i="46"/>
  <c r="Q366" i="46"/>
  <c r="P366" i="46"/>
  <c r="O366" i="46"/>
  <c r="N366" i="46"/>
  <c r="M366" i="46"/>
  <c r="L366" i="46"/>
  <c r="K366" i="46"/>
  <c r="J366" i="46"/>
  <c r="I366" i="46"/>
  <c r="H366" i="46"/>
  <c r="G366" i="46"/>
  <c r="F366" i="46"/>
  <c r="E366" i="46"/>
  <c r="D366" i="46"/>
  <c r="C366" i="46"/>
  <c r="B366" i="46"/>
  <c r="U365" i="46"/>
  <c r="T365" i="46"/>
  <c r="S365" i="46"/>
  <c r="R365" i="46"/>
  <c r="Q365" i="46"/>
  <c r="P365" i="46"/>
  <c r="O365" i="46"/>
  <c r="N365" i="46"/>
  <c r="M365" i="46"/>
  <c r="L365" i="46"/>
  <c r="K365" i="46"/>
  <c r="J365" i="46"/>
  <c r="I365" i="46"/>
  <c r="H365" i="46"/>
  <c r="G365" i="46"/>
  <c r="F365" i="46"/>
  <c r="E365" i="46"/>
  <c r="D365" i="46"/>
  <c r="C365" i="46"/>
  <c r="B365" i="46"/>
  <c r="U364" i="46"/>
  <c r="T364" i="46"/>
  <c r="S364" i="46"/>
  <c r="R364" i="46"/>
  <c r="Q364" i="46"/>
  <c r="P364" i="46"/>
  <c r="O364" i="46"/>
  <c r="N364" i="46"/>
  <c r="M364" i="46"/>
  <c r="L364" i="46"/>
  <c r="K364" i="46"/>
  <c r="J364" i="46"/>
  <c r="I364" i="46"/>
  <c r="H364" i="46"/>
  <c r="G364" i="46"/>
  <c r="F364" i="46"/>
  <c r="E364" i="46"/>
  <c r="D364" i="46"/>
  <c r="C364" i="46"/>
  <c r="B364" i="46"/>
  <c r="U363" i="46"/>
  <c r="T363" i="46"/>
  <c r="S363" i="46"/>
  <c r="R363" i="46"/>
  <c r="Q363" i="46"/>
  <c r="P363" i="46"/>
  <c r="O363" i="46"/>
  <c r="N363" i="46"/>
  <c r="M363" i="46"/>
  <c r="L363" i="46"/>
  <c r="K363" i="46"/>
  <c r="J363" i="46"/>
  <c r="I363" i="46"/>
  <c r="H363" i="46"/>
  <c r="G363" i="46"/>
  <c r="F363" i="46"/>
  <c r="E363" i="46"/>
  <c r="D363" i="46"/>
  <c r="C363" i="46"/>
  <c r="B363" i="46"/>
  <c r="U362" i="46"/>
  <c r="T362" i="46"/>
  <c r="S362" i="46"/>
  <c r="R362" i="46"/>
  <c r="Q362" i="46"/>
  <c r="P362" i="46"/>
  <c r="O362" i="46"/>
  <c r="N362" i="46"/>
  <c r="M362" i="46"/>
  <c r="L362" i="46"/>
  <c r="K362" i="46"/>
  <c r="J362" i="46"/>
  <c r="I362" i="46"/>
  <c r="H362" i="46"/>
  <c r="G362" i="46"/>
  <c r="F362" i="46"/>
  <c r="E362" i="46"/>
  <c r="D362" i="46"/>
  <c r="C362" i="46"/>
  <c r="B362" i="46"/>
  <c r="U361" i="46"/>
  <c r="T361" i="46"/>
  <c r="S361" i="46"/>
  <c r="R361" i="46"/>
  <c r="Q361" i="46"/>
  <c r="P361" i="46"/>
  <c r="O361" i="46"/>
  <c r="N361" i="46"/>
  <c r="M361" i="46"/>
  <c r="L361" i="46"/>
  <c r="K361" i="46"/>
  <c r="J361" i="46"/>
  <c r="I361" i="46"/>
  <c r="H361" i="46"/>
  <c r="G361" i="46"/>
  <c r="F361" i="46"/>
  <c r="E361" i="46"/>
  <c r="D361" i="46"/>
  <c r="C361" i="46"/>
  <c r="B361" i="46"/>
  <c r="U360" i="46"/>
  <c r="T360" i="46"/>
  <c r="S360" i="46"/>
  <c r="R360" i="46"/>
  <c r="Q360" i="46"/>
  <c r="P360" i="46"/>
  <c r="O360" i="46"/>
  <c r="N360" i="46"/>
  <c r="M360" i="46"/>
  <c r="L360" i="46"/>
  <c r="K360" i="46"/>
  <c r="J360" i="46"/>
  <c r="I360" i="46"/>
  <c r="H360" i="46"/>
  <c r="G360" i="46"/>
  <c r="F360" i="46"/>
  <c r="E360" i="46"/>
  <c r="D360" i="46"/>
  <c r="C360" i="46"/>
  <c r="B360" i="46"/>
  <c r="U359" i="46"/>
  <c r="T359" i="46"/>
  <c r="S359" i="46"/>
  <c r="R359" i="46"/>
  <c r="Q359" i="46"/>
  <c r="P359" i="46"/>
  <c r="O359" i="46"/>
  <c r="N359" i="46"/>
  <c r="M359" i="46"/>
  <c r="L359" i="46"/>
  <c r="K359" i="46"/>
  <c r="J359" i="46"/>
  <c r="I359" i="46"/>
  <c r="H359" i="46"/>
  <c r="G359" i="46"/>
  <c r="F359" i="46"/>
  <c r="E359" i="46"/>
  <c r="D359" i="46"/>
  <c r="C359" i="46"/>
  <c r="B359" i="46"/>
  <c r="U358" i="46"/>
  <c r="T358" i="46"/>
  <c r="S358" i="46"/>
  <c r="R358" i="46"/>
  <c r="Q358" i="46"/>
  <c r="P358" i="46"/>
  <c r="O358" i="46"/>
  <c r="N358" i="46"/>
  <c r="M358" i="46"/>
  <c r="L358" i="46"/>
  <c r="K358" i="46"/>
  <c r="J358" i="46"/>
  <c r="I358" i="46"/>
  <c r="H358" i="46"/>
  <c r="G358" i="46"/>
  <c r="F358" i="46"/>
  <c r="E358" i="46"/>
  <c r="D358" i="46"/>
  <c r="C358" i="46"/>
  <c r="B358" i="46"/>
  <c r="U357" i="46"/>
  <c r="T357" i="46"/>
  <c r="S357" i="46"/>
  <c r="R357" i="46"/>
  <c r="Q357" i="46"/>
  <c r="P357" i="46"/>
  <c r="O357" i="46"/>
  <c r="N357" i="46"/>
  <c r="M357" i="46"/>
  <c r="L357" i="46"/>
  <c r="K357" i="46"/>
  <c r="J357" i="46"/>
  <c r="I357" i="46"/>
  <c r="H357" i="46"/>
  <c r="G357" i="46"/>
  <c r="F357" i="46"/>
  <c r="E357" i="46"/>
  <c r="D357" i="46"/>
  <c r="C357" i="46"/>
  <c r="B357" i="46"/>
  <c r="U356" i="46"/>
  <c r="T356" i="46"/>
  <c r="S356" i="46"/>
  <c r="R356" i="46"/>
  <c r="Q356" i="46"/>
  <c r="P356" i="46"/>
  <c r="O356" i="46"/>
  <c r="N356" i="46"/>
  <c r="M356" i="46"/>
  <c r="L356" i="46"/>
  <c r="K356" i="46"/>
  <c r="J356" i="46"/>
  <c r="I356" i="46"/>
  <c r="H356" i="46"/>
  <c r="G356" i="46"/>
  <c r="F356" i="46"/>
  <c r="E356" i="46"/>
  <c r="D356" i="46"/>
  <c r="C356" i="46"/>
  <c r="B356" i="46"/>
  <c r="U355" i="46"/>
  <c r="T355" i="46"/>
  <c r="S355" i="46"/>
  <c r="R355" i="46"/>
  <c r="Q355" i="46"/>
  <c r="P355" i="46"/>
  <c r="O355" i="46"/>
  <c r="N355" i="46"/>
  <c r="M355" i="46"/>
  <c r="L355" i="46"/>
  <c r="K355" i="46"/>
  <c r="J355" i="46"/>
  <c r="I355" i="46"/>
  <c r="H355" i="46"/>
  <c r="G355" i="46"/>
  <c r="F355" i="46"/>
  <c r="E355" i="46"/>
  <c r="D355" i="46"/>
  <c r="C355" i="46"/>
  <c r="B355" i="46"/>
  <c r="U354" i="46"/>
  <c r="T354" i="46"/>
  <c r="S354" i="46"/>
  <c r="R354" i="46"/>
  <c r="Q354" i="46"/>
  <c r="P354" i="46"/>
  <c r="O354" i="46"/>
  <c r="N354" i="46"/>
  <c r="M354" i="46"/>
  <c r="L354" i="46"/>
  <c r="K354" i="46"/>
  <c r="J354" i="46"/>
  <c r="I354" i="46"/>
  <c r="H354" i="46"/>
  <c r="G354" i="46"/>
  <c r="F354" i="46"/>
  <c r="E354" i="46"/>
  <c r="D354" i="46"/>
  <c r="C354" i="46"/>
  <c r="B354" i="46"/>
  <c r="U353" i="46"/>
  <c r="T353" i="46"/>
  <c r="S353" i="46"/>
  <c r="R353" i="46"/>
  <c r="Q353" i="46"/>
  <c r="P353" i="46"/>
  <c r="O353" i="46"/>
  <c r="N353" i="46"/>
  <c r="M353" i="46"/>
  <c r="L353" i="46"/>
  <c r="K353" i="46"/>
  <c r="J353" i="46"/>
  <c r="I353" i="46"/>
  <c r="H353" i="46"/>
  <c r="G353" i="46"/>
  <c r="F353" i="46"/>
  <c r="E353" i="46"/>
  <c r="D353" i="46"/>
  <c r="C353" i="46"/>
  <c r="B353" i="46"/>
  <c r="U352" i="46"/>
  <c r="T352" i="46"/>
  <c r="S352" i="46"/>
  <c r="R352" i="46"/>
  <c r="Q352" i="46"/>
  <c r="P352" i="46"/>
  <c r="O352" i="46"/>
  <c r="N352" i="46"/>
  <c r="M352" i="46"/>
  <c r="L352" i="46"/>
  <c r="K352" i="46"/>
  <c r="J352" i="46"/>
  <c r="I352" i="46"/>
  <c r="H352" i="46"/>
  <c r="G352" i="46"/>
  <c r="F352" i="46"/>
  <c r="E352" i="46"/>
  <c r="D352" i="46"/>
  <c r="C352" i="46"/>
  <c r="B352" i="46"/>
  <c r="U351" i="46"/>
  <c r="T351" i="46"/>
  <c r="S351" i="46"/>
  <c r="R351" i="46"/>
  <c r="Q351" i="46"/>
  <c r="P351" i="46"/>
  <c r="O351" i="46"/>
  <c r="N351" i="46"/>
  <c r="M351" i="46"/>
  <c r="L351" i="46"/>
  <c r="K351" i="46"/>
  <c r="J351" i="46"/>
  <c r="I351" i="46"/>
  <c r="H351" i="46"/>
  <c r="G351" i="46"/>
  <c r="F351" i="46"/>
  <c r="E351" i="46"/>
  <c r="D351" i="46"/>
  <c r="C351" i="46"/>
  <c r="B351" i="46"/>
  <c r="U350" i="46"/>
  <c r="T350" i="46"/>
  <c r="S350" i="46"/>
  <c r="R350" i="46"/>
  <c r="Q350" i="46"/>
  <c r="P350" i="46"/>
  <c r="O350" i="46"/>
  <c r="N350" i="46"/>
  <c r="M350" i="46"/>
  <c r="L350" i="46"/>
  <c r="K350" i="46"/>
  <c r="J350" i="46"/>
  <c r="I350" i="46"/>
  <c r="H350" i="46"/>
  <c r="G350" i="46"/>
  <c r="F350" i="46"/>
  <c r="E350" i="46"/>
  <c r="D350" i="46"/>
  <c r="C350" i="46"/>
  <c r="B350" i="46"/>
  <c r="U349" i="46"/>
  <c r="T349" i="46"/>
  <c r="S349" i="46"/>
  <c r="R349" i="46"/>
  <c r="Q349" i="46"/>
  <c r="P349" i="46"/>
  <c r="O349" i="46"/>
  <c r="N349" i="46"/>
  <c r="M349" i="46"/>
  <c r="L349" i="46"/>
  <c r="K349" i="46"/>
  <c r="J349" i="46"/>
  <c r="I349" i="46"/>
  <c r="H349" i="46"/>
  <c r="G349" i="46"/>
  <c r="F349" i="46"/>
  <c r="E349" i="46"/>
  <c r="D349" i="46"/>
  <c r="C349" i="46"/>
  <c r="B349" i="46"/>
  <c r="U348" i="46"/>
  <c r="T348" i="46"/>
  <c r="S348" i="46"/>
  <c r="R348" i="46"/>
  <c r="Q348" i="46"/>
  <c r="P348" i="46"/>
  <c r="O348" i="46"/>
  <c r="N348" i="46"/>
  <c r="M348" i="46"/>
  <c r="L348" i="46"/>
  <c r="K348" i="46"/>
  <c r="J348" i="46"/>
  <c r="I348" i="46"/>
  <c r="H348" i="46"/>
  <c r="G348" i="46"/>
  <c r="F348" i="46"/>
  <c r="E348" i="46"/>
  <c r="D348" i="46"/>
  <c r="C348" i="46"/>
  <c r="B348" i="46"/>
  <c r="U347" i="46"/>
  <c r="T347" i="46"/>
  <c r="S347" i="46"/>
  <c r="R347" i="46"/>
  <c r="Q347" i="46"/>
  <c r="P347" i="46"/>
  <c r="O347" i="46"/>
  <c r="N347" i="46"/>
  <c r="M347" i="46"/>
  <c r="L347" i="46"/>
  <c r="K347" i="46"/>
  <c r="J347" i="46"/>
  <c r="I347" i="46"/>
  <c r="H347" i="46"/>
  <c r="G347" i="46"/>
  <c r="F347" i="46"/>
  <c r="E347" i="46"/>
  <c r="D347" i="46"/>
  <c r="C347" i="46"/>
  <c r="B347" i="46"/>
  <c r="U346" i="46"/>
  <c r="T346" i="46"/>
  <c r="S346" i="46"/>
  <c r="R346" i="46"/>
  <c r="Q346" i="46"/>
  <c r="P346" i="46"/>
  <c r="O346" i="46"/>
  <c r="N346" i="46"/>
  <c r="M346" i="46"/>
  <c r="L346" i="46"/>
  <c r="K346" i="46"/>
  <c r="J346" i="46"/>
  <c r="I346" i="46"/>
  <c r="H346" i="46"/>
  <c r="G346" i="46"/>
  <c r="F346" i="46"/>
  <c r="E346" i="46"/>
  <c r="D346" i="46"/>
  <c r="C346" i="46"/>
  <c r="B346" i="46"/>
  <c r="U345" i="46"/>
  <c r="T345" i="46"/>
  <c r="S345" i="46"/>
  <c r="R345" i="46"/>
  <c r="Q345" i="46"/>
  <c r="P345" i="46"/>
  <c r="O345" i="46"/>
  <c r="N345" i="46"/>
  <c r="M345" i="46"/>
  <c r="L345" i="46"/>
  <c r="K345" i="46"/>
  <c r="J345" i="46"/>
  <c r="I345" i="46"/>
  <c r="H345" i="46"/>
  <c r="G345" i="46"/>
  <c r="F345" i="46"/>
  <c r="E345" i="46"/>
  <c r="D345" i="46"/>
  <c r="C345" i="46"/>
  <c r="B345" i="46"/>
  <c r="U344" i="46"/>
  <c r="T344" i="46"/>
  <c r="S344" i="46"/>
  <c r="R344" i="46"/>
  <c r="Q344" i="46"/>
  <c r="P344" i="46"/>
  <c r="O344" i="46"/>
  <c r="N344" i="46"/>
  <c r="M344" i="46"/>
  <c r="L344" i="46"/>
  <c r="K344" i="46"/>
  <c r="J344" i="46"/>
  <c r="I344" i="46"/>
  <c r="H344" i="46"/>
  <c r="G344" i="46"/>
  <c r="F344" i="46"/>
  <c r="E344" i="46"/>
  <c r="D344" i="46"/>
  <c r="C344" i="46"/>
  <c r="B344" i="46"/>
  <c r="U343" i="46"/>
  <c r="T343" i="46"/>
  <c r="S343" i="46"/>
  <c r="R343" i="46"/>
  <c r="Q343" i="46"/>
  <c r="P343" i="46"/>
  <c r="O343" i="46"/>
  <c r="N343" i="46"/>
  <c r="M343" i="46"/>
  <c r="L343" i="46"/>
  <c r="K343" i="46"/>
  <c r="J343" i="46"/>
  <c r="I343" i="46"/>
  <c r="H343" i="46"/>
  <c r="G343" i="46"/>
  <c r="F343" i="46"/>
  <c r="E343" i="46"/>
  <c r="D343" i="46"/>
  <c r="C343" i="46"/>
  <c r="B343" i="46"/>
  <c r="U342" i="46"/>
  <c r="T342" i="46"/>
  <c r="S342" i="46"/>
  <c r="R342" i="46"/>
  <c r="Q342" i="46"/>
  <c r="P342" i="46"/>
  <c r="O342" i="46"/>
  <c r="N342" i="46"/>
  <c r="M342" i="46"/>
  <c r="L342" i="46"/>
  <c r="K342" i="46"/>
  <c r="J342" i="46"/>
  <c r="I342" i="46"/>
  <c r="H342" i="46"/>
  <c r="G342" i="46"/>
  <c r="F342" i="46"/>
  <c r="E342" i="46"/>
  <c r="D342" i="46"/>
  <c r="C342" i="46"/>
  <c r="B342" i="46"/>
  <c r="U341" i="46"/>
  <c r="T341" i="46"/>
  <c r="S341" i="46"/>
  <c r="R341" i="46"/>
  <c r="Q341" i="46"/>
  <c r="P341" i="46"/>
  <c r="O341" i="46"/>
  <c r="N341" i="46"/>
  <c r="M341" i="46"/>
  <c r="L341" i="46"/>
  <c r="K341" i="46"/>
  <c r="J341" i="46"/>
  <c r="I341" i="46"/>
  <c r="H341" i="46"/>
  <c r="G341" i="46"/>
  <c r="F341" i="46"/>
  <c r="E341" i="46"/>
  <c r="D341" i="46"/>
  <c r="C341" i="46"/>
  <c r="B341" i="46"/>
  <c r="U340" i="46"/>
  <c r="T340" i="46"/>
  <c r="S340" i="46"/>
  <c r="R340" i="46"/>
  <c r="Q340" i="46"/>
  <c r="P340" i="46"/>
  <c r="O340" i="46"/>
  <c r="N340" i="46"/>
  <c r="M340" i="46"/>
  <c r="L340" i="46"/>
  <c r="K340" i="46"/>
  <c r="J340" i="46"/>
  <c r="I340" i="46"/>
  <c r="H340" i="46"/>
  <c r="G340" i="46"/>
  <c r="F340" i="46"/>
  <c r="E340" i="46"/>
  <c r="D340" i="46"/>
  <c r="C340" i="46"/>
  <c r="B340" i="46"/>
  <c r="U339" i="46"/>
  <c r="T339" i="46"/>
  <c r="S339" i="46"/>
  <c r="R339" i="46"/>
  <c r="Q339" i="46"/>
  <c r="P339" i="46"/>
  <c r="O339" i="46"/>
  <c r="N339" i="46"/>
  <c r="M339" i="46"/>
  <c r="L339" i="46"/>
  <c r="K339" i="46"/>
  <c r="J339" i="46"/>
  <c r="I339" i="46"/>
  <c r="H339" i="46"/>
  <c r="G339" i="46"/>
  <c r="F339" i="46"/>
  <c r="E339" i="46"/>
  <c r="D339" i="46"/>
  <c r="C339" i="46"/>
  <c r="B339" i="46"/>
  <c r="U338" i="46"/>
  <c r="T338" i="46"/>
  <c r="S338" i="46"/>
  <c r="R338" i="46"/>
  <c r="Q338" i="46"/>
  <c r="P338" i="46"/>
  <c r="O338" i="46"/>
  <c r="N338" i="46"/>
  <c r="M338" i="46"/>
  <c r="L338" i="46"/>
  <c r="K338" i="46"/>
  <c r="J338" i="46"/>
  <c r="I338" i="46"/>
  <c r="H338" i="46"/>
  <c r="G338" i="46"/>
  <c r="F338" i="46"/>
  <c r="E338" i="46"/>
  <c r="D338" i="46"/>
  <c r="C338" i="46"/>
  <c r="B338" i="46"/>
  <c r="U337" i="46"/>
  <c r="T337" i="46"/>
  <c r="S337" i="46"/>
  <c r="R337" i="46"/>
  <c r="Q337" i="46"/>
  <c r="P337" i="46"/>
  <c r="O337" i="46"/>
  <c r="N337" i="46"/>
  <c r="M337" i="46"/>
  <c r="L337" i="46"/>
  <c r="K337" i="46"/>
  <c r="J337" i="46"/>
  <c r="I337" i="46"/>
  <c r="H337" i="46"/>
  <c r="G337" i="46"/>
  <c r="F337" i="46"/>
  <c r="E337" i="46"/>
  <c r="D337" i="46"/>
  <c r="C337" i="46"/>
  <c r="B337" i="46"/>
  <c r="U336" i="46"/>
  <c r="T336" i="46"/>
  <c r="S336" i="46"/>
  <c r="R336" i="46"/>
  <c r="Q336" i="46"/>
  <c r="P336" i="46"/>
  <c r="O336" i="46"/>
  <c r="N336" i="46"/>
  <c r="M336" i="46"/>
  <c r="L336" i="46"/>
  <c r="K336" i="46"/>
  <c r="J336" i="46"/>
  <c r="I336" i="46"/>
  <c r="H336" i="46"/>
  <c r="G336" i="46"/>
  <c r="F336" i="46"/>
  <c r="E336" i="46"/>
  <c r="D336" i="46"/>
  <c r="C336" i="46"/>
  <c r="B336" i="46"/>
  <c r="U335" i="46"/>
  <c r="T335" i="46"/>
  <c r="S335" i="46"/>
  <c r="R335" i="46"/>
  <c r="Q335" i="46"/>
  <c r="P335" i="46"/>
  <c r="O335" i="46"/>
  <c r="N335" i="46"/>
  <c r="M335" i="46"/>
  <c r="L335" i="46"/>
  <c r="K335" i="46"/>
  <c r="J335" i="46"/>
  <c r="I335" i="46"/>
  <c r="H335" i="46"/>
  <c r="G335" i="46"/>
  <c r="F335" i="46"/>
  <c r="E335" i="46"/>
  <c r="D335" i="46"/>
  <c r="C335" i="46"/>
  <c r="B335" i="46"/>
  <c r="U334" i="46"/>
  <c r="T334" i="46"/>
  <c r="S334" i="46"/>
  <c r="R334" i="46"/>
  <c r="Q334" i="46"/>
  <c r="P334" i="46"/>
  <c r="O334" i="46"/>
  <c r="N334" i="46"/>
  <c r="M334" i="46"/>
  <c r="L334" i="46"/>
  <c r="K334" i="46"/>
  <c r="J334" i="46"/>
  <c r="I334" i="46"/>
  <c r="H334" i="46"/>
  <c r="G334" i="46"/>
  <c r="F334" i="46"/>
  <c r="E334" i="46"/>
  <c r="D334" i="46"/>
  <c r="C334" i="46"/>
  <c r="B334" i="46"/>
  <c r="U333" i="46"/>
  <c r="T333" i="46"/>
  <c r="S333" i="46"/>
  <c r="R333" i="46"/>
  <c r="Q333" i="46"/>
  <c r="P333" i="46"/>
  <c r="O333" i="46"/>
  <c r="N333" i="46"/>
  <c r="M333" i="46"/>
  <c r="L333" i="46"/>
  <c r="K333" i="46"/>
  <c r="J333" i="46"/>
  <c r="I333" i="46"/>
  <c r="H333" i="46"/>
  <c r="G333" i="46"/>
  <c r="F333" i="46"/>
  <c r="E333" i="46"/>
  <c r="D333" i="46"/>
  <c r="C333" i="46"/>
  <c r="B333" i="46"/>
  <c r="U332" i="46"/>
  <c r="T332" i="46"/>
  <c r="S332" i="46"/>
  <c r="R332" i="46"/>
  <c r="Q332" i="46"/>
  <c r="P332" i="46"/>
  <c r="O332" i="46"/>
  <c r="N332" i="46"/>
  <c r="M332" i="46"/>
  <c r="L332" i="46"/>
  <c r="K332" i="46"/>
  <c r="J332" i="46"/>
  <c r="I332" i="46"/>
  <c r="H332" i="46"/>
  <c r="G332" i="46"/>
  <c r="F332" i="46"/>
  <c r="E332" i="46"/>
  <c r="D332" i="46"/>
  <c r="C332" i="46"/>
  <c r="B332" i="46"/>
  <c r="U331" i="46"/>
  <c r="T331" i="46"/>
  <c r="S331" i="46"/>
  <c r="R331" i="46"/>
  <c r="Q331" i="46"/>
  <c r="P331" i="46"/>
  <c r="O331" i="46"/>
  <c r="N331" i="46"/>
  <c r="M331" i="46"/>
  <c r="L331" i="46"/>
  <c r="K331" i="46"/>
  <c r="J331" i="46"/>
  <c r="I331" i="46"/>
  <c r="H331" i="46"/>
  <c r="G331" i="46"/>
  <c r="F331" i="46"/>
  <c r="E331" i="46"/>
  <c r="D331" i="46"/>
  <c r="C331" i="46"/>
  <c r="B331" i="46"/>
  <c r="U330" i="46"/>
  <c r="T330" i="46"/>
  <c r="S330" i="46"/>
  <c r="R330" i="46"/>
  <c r="Q330" i="46"/>
  <c r="P330" i="46"/>
  <c r="O330" i="46"/>
  <c r="N330" i="46"/>
  <c r="M330" i="46"/>
  <c r="L330" i="46"/>
  <c r="K330" i="46"/>
  <c r="J330" i="46"/>
  <c r="I330" i="46"/>
  <c r="H330" i="46"/>
  <c r="G330" i="46"/>
  <c r="F330" i="46"/>
  <c r="E330" i="46"/>
  <c r="D330" i="46"/>
  <c r="C330" i="46"/>
  <c r="B330" i="46"/>
  <c r="U329" i="46"/>
  <c r="T329" i="46"/>
  <c r="S329" i="46"/>
  <c r="R329" i="46"/>
  <c r="Q329" i="46"/>
  <c r="P329" i="46"/>
  <c r="O329" i="46"/>
  <c r="N329" i="46"/>
  <c r="M329" i="46"/>
  <c r="L329" i="46"/>
  <c r="K329" i="46"/>
  <c r="J329" i="46"/>
  <c r="I329" i="46"/>
  <c r="H329" i="46"/>
  <c r="G329" i="46"/>
  <c r="F329" i="46"/>
  <c r="E329" i="46"/>
  <c r="D329" i="46"/>
  <c r="C329" i="46"/>
  <c r="B329" i="46"/>
  <c r="U328" i="46"/>
  <c r="T328" i="46"/>
  <c r="S328" i="46"/>
  <c r="R328" i="46"/>
  <c r="Q328" i="46"/>
  <c r="P328" i="46"/>
  <c r="O328" i="46"/>
  <c r="N328" i="46"/>
  <c r="M328" i="46"/>
  <c r="L328" i="46"/>
  <c r="K328" i="46"/>
  <c r="J328" i="46"/>
  <c r="I328" i="46"/>
  <c r="H328" i="46"/>
  <c r="G328" i="46"/>
  <c r="F328" i="46"/>
  <c r="E328" i="46"/>
  <c r="D328" i="46"/>
  <c r="C328" i="46"/>
  <c r="B328" i="46"/>
  <c r="U327" i="46"/>
  <c r="T327" i="46"/>
  <c r="S327" i="46"/>
  <c r="R327" i="46"/>
  <c r="Q327" i="46"/>
  <c r="P327" i="46"/>
  <c r="O327" i="46"/>
  <c r="N327" i="46"/>
  <c r="M327" i="46"/>
  <c r="L327" i="46"/>
  <c r="K327" i="46"/>
  <c r="J327" i="46"/>
  <c r="I327" i="46"/>
  <c r="H327" i="46"/>
  <c r="G327" i="46"/>
  <c r="F327" i="46"/>
  <c r="E327" i="46"/>
  <c r="D327" i="46"/>
  <c r="C327" i="46"/>
  <c r="B327" i="46"/>
  <c r="U326" i="46"/>
  <c r="T326" i="46"/>
  <c r="S326" i="46"/>
  <c r="R326" i="46"/>
  <c r="Q326" i="46"/>
  <c r="P326" i="46"/>
  <c r="O326" i="46"/>
  <c r="N326" i="46"/>
  <c r="M326" i="46"/>
  <c r="L326" i="46"/>
  <c r="K326" i="46"/>
  <c r="J326" i="46"/>
  <c r="I326" i="46"/>
  <c r="H326" i="46"/>
  <c r="G326" i="46"/>
  <c r="F326" i="46"/>
  <c r="E326" i="46"/>
  <c r="D326" i="46"/>
  <c r="C326" i="46"/>
  <c r="B326" i="46"/>
  <c r="U325" i="46"/>
  <c r="T325" i="46"/>
  <c r="S325" i="46"/>
  <c r="R325" i="46"/>
  <c r="Q325" i="46"/>
  <c r="P325" i="46"/>
  <c r="O325" i="46"/>
  <c r="N325" i="46"/>
  <c r="M325" i="46"/>
  <c r="L325" i="46"/>
  <c r="K325" i="46"/>
  <c r="J325" i="46"/>
  <c r="I325" i="46"/>
  <c r="H325" i="46"/>
  <c r="G325" i="46"/>
  <c r="F325" i="46"/>
  <c r="E325" i="46"/>
  <c r="D325" i="46"/>
  <c r="C325" i="46"/>
  <c r="B325" i="46"/>
  <c r="U324" i="46"/>
  <c r="T324" i="46"/>
  <c r="S324" i="46"/>
  <c r="R324" i="46"/>
  <c r="Q324" i="46"/>
  <c r="P324" i="46"/>
  <c r="O324" i="46"/>
  <c r="N324" i="46"/>
  <c r="M324" i="46"/>
  <c r="L324" i="46"/>
  <c r="K324" i="46"/>
  <c r="J324" i="46"/>
  <c r="I324" i="46"/>
  <c r="H324" i="46"/>
  <c r="G324" i="46"/>
  <c r="F324" i="46"/>
  <c r="E324" i="46"/>
  <c r="D324" i="46"/>
  <c r="C324" i="46"/>
  <c r="B324" i="46"/>
  <c r="U323" i="46"/>
  <c r="T323" i="46"/>
  <c r="S323" i="46"/>
  <c r="R323" i="46"/>
  <c r="Q323" i="46"/>
  <c r="P323" i="46"/>
  <c r="O323" i="46"/>
  <c r="N323" i="46"/>
  <c r="M323" i="46"/>
  <c r="L323" i="46"/>
  <c r="K323" i="46"/>
  <c r="J323" i="46"/>
  <c r="I323" i="46"/>
  <c r="H323" i="46"/>
  <c r="G323" i="46"/>
  <c r="F323" i="46"/>
  <c r="E323" i="46"/>
  <c r="D323" i="46"/>
  <c r="C323" i="46"/>
  <c r="B323" i="46"/>
  <c r="U322" i="46"/>
  <c r="T322" i="46"/>
  <c r="S322" i="46"/>
  <c r="R322" i="46"/>
  <c r="Q322" i="46"/>
  <c r="P322" i="46"/>
  <c r="O322" i="46"/>
  <c r="N322" i="46"/>
  <c r="M322" i="46"/>
  <c r="L322" i="46"/>
  <c r="K322" i="46"/>
  <c r="J322" i="46"/>
  <c r="I322" i="46"/>
  <c r="H322" i="46"/>
  <c r="G322" i="46"/>
  <c r="F322" i="46"/>
  <c r="E322" i="46"/>
  <c r="D322" i="46"/>
  <c r="C322" i="46"/>
  <c r="B322" i="46"/>
  <c r="U321" i="46"/>
  <c r="T321" i="46"/>
  <c r="S321" i="46"/>
  <c r="R321" i="46"/>
  <c r="Q321" i="46"/>
  <c r="P321" i="46"/>
  <c r="O321" i="46"/>
  <c r="N321" i="46"/>
  <c r="M321" i="46"/>
  <c r="L321" i="46"/>
  <c r="K321" i="46"/>
  <c r="J321" i="46"/>
  <c r="I321" i="46"/>
  <c r="H321" i="46"/>
  <c r="G321" i="46"/>
  <c r="F321" i="46"/>
  <c r="E321" i="46"/>
  <c r="D321" i="46"/>
  <c r="C321" i="46"/>
  <c r="B321" i="46"/>
  <c r="U320" i="46"/>
  <c r="T320" i="46"/>
  <c r="S320" i="46"/>
  <c r="R320" i="46"/>
  <c r="Q320" i="46"/>
  <c r="P320" i="46"/>
  <c r="O320" i="46"/>
  <c r="N320" i="46"/>
  <c r="M320" i="46"/>
  <c r="L320" i="46"/>
  <c r="K320" i="46"/>
  <c r="J320" i="46"/>
  <c r="I320" i="46"/>
  <c r="H320" i="46"/>
  <c r="G320" i="46"/>
  <c r="F320" i="46"/>
  <c r="E320" i="46"/>
  <c r="D320" i="46"/>
  <c r="C320" i="46"/>
  <c r="B320" i="46"/>
  <c r="U319" i="46"/>
  <c r="T319" i="46"/>
  <c r="S319" i="46"/>
  <c r="R319" i="46"/>
  <c r="Q319" i="46"/>
  <c r="P319" i="46"/>
  <c r="O319" i="46"/>
  <c r="N319" i="46"/>
  <c r="M319" i="46"/>
  <c r="L319" i="46"/>
  <c r="K319" i="46"/>
  <c r="J319" i="46"/>
  <c r="I319" i="46"/>
  <c r="H319" i="46"/>
  <c r="G319" i="46"/>
  <c r="F319" i="46"/>
  <c r="E319" i="46"/>
  <c r="D319" i="46"/>
  <c r="C319" i="46"/>
  <c r="B319" i="46"/>
  <c r="U318" i="46"/>
  <c r="T318" i="46"/>
  <c r="S318" i="46"/>
  <c r="R318" i="46"/>
  <c r="Q318" i="46"/>
  <c r="P318" i="46"/>
  <c r="O318" i="46"/>
  <c r="N318" i="46"/>
  <c r="M318" i="46"/>
  <c r="L318" i="46"/>
  <c r="K318" i="46"/>
  <c r="J318" i="46"/>
  <c r="I318" i="46"/>
  <c r="H318" i="46"/>
  <c r="G318" i="46"/>
  <c r="F318" i="46"/>
  <c r="E318" i="46"/>
  <c r="D318" i="46"/>
  <c r="C318" i="46"/>
  <c r="B318" i="46"/>
  <c r="U317" i="46"/>
  <c r="T317" i="46"/>
  <c r="S317" i="46"/>
  <c r="R317" i="46"/>
  <c r="Q317" i="46"/>
  <c r="P317" i="46"/>
  <c r="O317" i="46"/>
  <c r="N317" i="46"/>
  <c r="M317" i="46"/>
  <c r="L317" i="46"/>
  <c r="K317" i="46"/>
  <c r="J317" i="46"/>
  <c r="I317" i="46"/>
  <c r="H317" i="46"/>
  <c r="G317" i="46"/>
  <c r="F317" i="46"/>
  <c r="E317" i="46"/>
  <c r="D317" i="46"/>
  <c r="C317" i="46"/>
  <c r="B317" i="46"/>
  <c r="U316" i="46"/>
  <c r="T316" i="46"/>
  <c r="S316" i="46"/>
  <c r="R316" i="46"/>
  <c r="Q316" i="46"/>
  <c r="P316" i="46"/>
  <c r="O316" i="46"/>
  <c r="N316" i="46"/>
  <c r="M316" i="46"/>
  <c r="L316" i="46"/>
  <c r="K316" i="46"/>
  <c r="J316" i="46"/>
  <c r="I316" i="46"/>
  <c r="H316" i="46"/>
  <c r="G316" i="46"/>
  <c r="F316" i="46"/>
  <c r="E316" i="46"/>
  <c r="D316" i="46"/>
  <c r="C316" i="46"/>
  <c r="B316" i="46"/>
  <c r="U315" i="46"/>
  <c r="T315" i="46"/>
  <c r="S315" i="46"/>
  <c r="R315" i="46"/>
  <c r="Q315" i="46"/>
  <c r="P315" i="46"/>
  <c r="O315" i="46"/>
  <c r="N315" i="46"/>
  <c r="M315" i="46"/>
  <c r="L315" i="46"/>
  <c r="K315" i="46"/>
  <c r="J315" i="46"/>
  <c r="I315" i="46"/>
  <c r="H315" i="46"/>
  <c r="G315" i="46"/>
  <c r="F315" i="46"/>
  <c r="E315" i="46"/>
  <c r="D315" i="46"/>
  <c r="C315" i="46"/>
  <c r="B315" i="46"/>
  <c r="U314" i="46"/>
  <c r="T314" i="46"/>
  <c r="S314" i="46"/>
  <c r="R314" i="46"/>
  <c r="Q314" i="46"/>
  <c r="P314" i="46"/>
  <c r="O314" i="46"/>
  <c r="N314" i="46"/>
  <c r="M314" i="46"/>
  <c r="L314" i="46"/>
  <c r="K314" i="46"/>
  <c r="J314" i="46"/>
  <c r="I314" i="46"/>
  <c r="H314" i="46"/>
  <c r="G314" i="46"/>
  <c r="F314" i="46"/>
  <c r="E314" i="46"/>
  <c r="D314" i="46"/>
  <c r="C314" i="46"/>
  <c r="B314" i="46"/>
  <c r="U313" i="46"/>
  <c r="T313" i="46"/>
  <c r="S313" i="46"/>
  <c r="R313" i="46"/>
  <c r="Q313" i="46"/>
  <c r="P313" i="46"/>
  <c r="O313" i="46"/>
  <c r="N313" i="46"/>
  <c r="M313" i="46"/>
  <c r="L313" i="46"/>
  <c r="K313" i="46"/>
  <c r="J313" i="46"/>
  <c r="I313" i="46"/>
  <c r="H313" i="46"/>
  <c r="G313" i="46"/>
  <c r="F313" i="46"/>
  <c r="E313" i="46"/>
  <c r="D313" i="46"/>
  <c r="C313" i="46"/>
  <c r="B313" i="46"/>
  <c r="U312" i="46"/>
  <c r="T312" i="46"/>
  <c r="S312" i="46"/>
  <c r="R312" i="46"/>
  <c r="Q312" i="46"/>
  <c r="P312" i="46"/>
  <c r="O312" i="46"/>
  <c r="N312" i="46"/>
  <c r="M312" i="46"/>
  <c r="L312" i="46"/>
  <c r="K312" i="46"/>
  <c r="J312" i="46"/>
  <c r="I312" i="46"/>
  <c r="H312" i="46"/>
  <c r="G312" i="46"/>
  <c r="F312" i="46"/>
  <c r="E312" i="46"/>
  <c r="D312" i="46"/>
  <c r="C312" i="46"/>
  <c r="B312" i="46"/>
  <c r="U311" i="46"/>
  <c r="T311" i="46"/>
  <c r="S311" i="46"/>
  <c r="R311" i="46"/>
  <c r="Q311" i="46"/>
  <c r="P311" i="46"/>
  <c r="O311" i="46"/>
  <c r="N311" i="46"/>
  <c r="M311" i="46"/>
  <c r="L311" i="46"/>
  <c r="K311" i="46"/>
  <c r="J311" i="46"/>
  <c r="I311" i="46"/>
  <c r="H311" i="46"/>
  <c r="G311" i="46"/>
  <c r="F311" i="46"/>
  <c r="E311" i="46"/>
  <c r="D311" i="46"/>
  <c r="C311" i="46"/>
  <c r="B311" i="46"/>
  <c r="U310" i="46"/>
  <c r="T310" i="46"/>
  <c r="S310" i="46"/>
  <c r="R310" i="46"/>
  <c r="Q310" i="46"/>
  <c r="P310" i="46"/>
  <c r="O310" i="46"/>
  <c r="N310" i="46"/>
  <c r="M310" i="46"/>
  <c r="L310" i="46"/>
  <c r="K310" i="46"/>
  <c r="J310" i="46"/>
  <c r="I310" i="46"/>
  <c r="H310" i="46"/>
  <c r="G310" i="46"/>
  <c r="F310" i="46"/>
  <c r="E310" i="46"/>
  <c r="D310" i="46"/>
  <c r="C310" i="46"/>
  <c r="B310" i="46"/>
  <c r="U309" i="46"/>
  <c r="T309" i="46"/>
  <c r="S309" i="46"/>
  <c r="R309" i="46"/>
  <c r="Q309" i="46"/>
  <c r="P309" i="46"/>
  <c r="O309" i="46"/>
  <c r="N309" i="46"/>
  <c r="M309" i="46"/>
  <c r="L309" i="46"/>
  <c r="K309" i="46"/>
  <c r="J309" i="46"/>
  <c r="I309" i="46"/>
  <c r="H309" i="46"/>
  <c r="G309" i="46"/>
  <c r="F309" i="46"/>
  <c r="E309" i="46"/>
  <c r="D309" i="46"/>
  <c r="C309" i="46"/>
  <c r="B309" i="46"/>
  <c r="U308" i="46"/>
  <c r="T308" i="46"/>
  <c r="S308" i="46"/>
  <c r="R308" i="46"/>
  <c r="Q308" i="46"/>
  <c r="P308" i="46"/>
  <c r="O308" i="46"/>
  <c r="N308" i="46"/>
  <c r="M308" i="46"/>
  <c r="L308" i="46"/>
  <c r="K308" i="46"/>
  <c r="J308" i="46"/>
  <c r="I308" i="46"/>
  <c r="H308" i="46"/>
  <c r="G308" i="46"/>
  <c r="F308" i="46"/>
  <c r="E308" i="46"/>
  <c r="D308" i="46"/>
  <c r="C308" i="46"/>
  <c r="B308" i="46"/>
  <c r="U307" i="46"/>
  <c r="T307" i="46"/>
  <c r="S307" i="46"/>
  <c r="R307" i="46"/>
  <c r="Q307" i="46"/>
  <c r="P307" i="46"/>
  <c r="O307" i="46"/>
  <c r="N307" i="46"/>
  <c r="M307" i="46"/>
  <c r="L307" i="46"/>
  <c r="K307" i="46"/>
  <c r="J307" i="46"/>
  <c r="I307" i="46"/>
  <c r="H307" i="46"/>
  <c r="G307" i="46"/>
  <c r="F307" i="46"/>
  <c r="E307" i="46"/>
  <c r="D307" i="46"/>
  <c r="C307" i="46"/>
  <c r="B307" i="46"/>
  <c r="U306" i="46"/>
  <c r="T306" i="46"/>
  <c r="S306" i="46"/>
  <c r="R306" i="46"/>
  <c r="Q306" i="46"/>
  <c r="P306" i="46"/>
  <c r="O306" i="46"/>
  <c r="N306" i="46"/>
  <c r="M306" i="46"/>
  <c r="L306" i="46"/>
  <c r="K306" i="46"/>
  <c r="J306" i="46"/>
  <c r="I306" i="46"/>
  <c r="H306" i="46"/>
  <c r="G306" i="46"/>
  <c r="F306" i="46"/>
  <c r="E306" i="46"/>
  <c r="D306" i="46"/>
  <c r="C306" i="46"/>
  <c r="B306" i="46"/>
  <c r="U305" i="46"/>
  <c r="T305" i="46"/>
  <c r="S305" i="46"/>
  <c r="R305" i="46"/>
  <c r="Q305" i="46"/>
  <c r="P305" i="46"/>
  <c r="O305" i="46"/>
  <c r="N305" i="46"/>
  <c r="M305" i="46"/>
  <c r="L305" i="46"/>
  <c r="K305" i="46"/>
  <c r="J305" i="46"/>
  <c r="I305" i="46"/>
  <c r="H305" i="46"/>
  <c r="G305" i="46"/>
  <c r="F305" i="46"/>
  <c r="E305" i="46"/>
  <c r="D305" i="46"/>
  <c r="C305" i="46"/>
  <c r="B305" i="46"/>
  <c r="U304" i="46"/>
  <c r="T304" i="46"/>
  <c r="S304" i="46"/>
  <c r="R304" i="46"/>
  <c r="Q304" i="46"/>
  <c r="P304" i="46"/>
  <c r="O304" i="46"/>
  <c r="N304" i="46"/>
  <c r="M304" i="46"/>
  <c r="L304" i="46"/>
  <c r="K304" i="46"/>
  <c r="J304" i="46"/>
  <c r="I304" i="46"/>
  <c r="H304" i="46"/>
  <c r="G304" i="46"/>
  <c r="F304" i="46"/>
  <c r="E304" i="46"/>
  <c r="D304" i="46"/>
  <c r="C304" i="46"/>
  <c r="B304" i="46"/>
  <c r="U303" i="46"/>
  <c r="T303" i="46"/>
  <c r="S303" i="46"/>
  <c r="R303" i="46"/>
  <c r="Q303" i="46"/>
  <c r="P303" i="46"/>
  <c r="O303" i="46"/>
  <c r="N303" i="46"/>
  <c r="M303" i="46"/>
  <c r="L303" i="46"/>
  <c r="K303" i="46"/>
  <c r="J303" i="46"/>
  <c r="I303" i="46"/>
  <c r="H303" i="46"/>
  <c r="G303" i="46"/>
  <c r="F303" i="46"/>
  <c r="E303" i="46"/>
  <c r="D303" i="46"/>
  <c r="C303" i="46"/>
  <c r="B303" i="46"/>
  <c r="U302" i="46"/>
  <c r="T302" i="46"/>
  <c r="S302" i="46"/>
  <c r="R302" i="46"/>
  <c r="Q302" i="46"/>
  <c r="P302" i="46"/>
  <c r="O302" i="46"/>
  <c r="N302" i="46"/>
  <c r="M302" i="46"/>
  <c r="L302" i="46"/>
  <c r="K302" i="46"/>
  <c r="J302" i="46"/>
  <c r="I302" i="46"/>
  <c r="H302" i="46"/>
  <c r="G302" i="46"/>
  <c r="F302" i="46"/>
  <c r="E302" i="46"/>
  <c r="D302" i="46"/>
  <c r="C302" i="46"/>
  <c r="B302" i="46"/>
  <c r="U301" i="46"/>
  <c r="T301" i="46"/>
  <c r="S301" i="46"/>
  <c r="R301" i="46"/>
  <c r="Q301" i="46"/>
  <c r="P301" i="46"/>
  <c r="O301" i="46"/>
  <c r="N301" i="46"/>
  <c r="M301" i="46"/>
  <c r="L301" i="46"/>
  <c r="K301" i="46"/>
  <c r="J301" i="46"/>
  <c r="I301" i="46"/>
  <c r="H301" i="46"/>
  <c r="G301" i="46"/>
  <c r="F301" i="46"/>
  <c r="E301" i="46"/>
  <c r="D301" i="46"/>
  <c r="C301" i="46"/>
  <c r="B301" i="46"/>
  <c r="U300" i="46"/>
  <c r="T300" i="46"/>
  <c r="S300" i="46"/>
  <c r="R300" i="46"/>
  <c r="Q300" i="46"/>
  <c r="P300" i="46"/>
  <c r="O300" i="46"/>
  <c r="N300" i="46"/>
  <c r="M300" i="46"/>
  <c r="L300" i="46"/>
  <c r="K300" i="46"/>
  <c r="J300" i="46"/>
  <c r="I300" i="46"/>
  <c r="H300" i="46"/>
  <c r="G300" i="46"/>
  <c r="F300" i="46"/>
  <c r="E300" i="46"/>
  <c r="D300" i="46"/>
  <c r="C300" i="46"/>
  <c r="B300" i="46"/>
  <c r="U299" i="46"/>
  <c r="T299" i="46"/>
  <c r="S299" i="46"/>
  <c r="R299" i="46"/>
  <c r="Q299" i="46"/>
  <c r="P299" i="46"/>
  <c r="O299" i="46"/>
  <c r="N299" i="46"/>
  <c r="M299" i="46"/>
  <c r="L299" i="46"/>
  <c r="K299" i="46"/>
  <c r="J299" i="46"/>
  <c r="I299" i="46"/>
  <c r="H299" i="46"/>
  <c r="G299" i="46"/>
  <c r="F299" i="46"/>
  <c r="E299" i="46"/>
  <c r="D299" i="46"/>
  <c r="C299" i="46"/>
  <c r="B299" i="46"/>
  <c r="U298" i="46"/>
  <c r="T298" i="46"/>
  <c r="S298" i="46"/>
  <c r="R298" i="46"/>
  <c r="Q298" i="46"/>
  <c r="P298" i="46"/>
  <c r="O298" i="46"/>
  <c r="N298" i="46"/>
  <c r="M298" i="46"/>
  <c r="L298" i="46"/>
  <c r="K298" i="46"/>
  <c r="J298" i="46"/>
  <c r="I298" i="46"/>
  <c r="H298" i="46"/>
  <c r="G298" i="46"/>
  <c r="F298" i="46"/>
  <c r="E298" i="46"/>
  <c r="D298" i="46"/>
  <c r="C298" i="46"/>
  <c r="B298" i="46"/>
  <c r="U297" i="46"/>
  <c r="T297" i="46"/>
  <c r="S297" i="46"/>
  <c r="R297" i="46"/>
  <c r="Q297" i="46"/>
  <c r="P297" i="46"/>
  <c r="O297" i="46"/>
  <c r="N297" i="46"/>
  <c r="M297" i="46"/>
  <c r="L297" i="46"/>
  <c r="K297" i="46"/>
  <c r="J297" i="46"/>
  <c r="I297" i="46"/>
  <c r="H297" i="46"/>
  <c r="G297" i="46"/>
  <c r="F297" i="46"/>
  <c r="E297" i="46"/>
  <c r="D297" i="46"/>
  <c r="C297" i="46"/>
  <c r="B297" i="46"/>
  <c r="U296" i="46"/>
  <c r="T296" i="46"/>
  <c r="S296" i="46"/>
  <c r="R296" i="46"/>
  <c r="Q296" i="46"/>
  <c r="P296" i="46"/>
  <c r="O296" i="46"/>
  <c r="N296" i="46"/>
  <c r="M296" i="46"/>
  <c r="L296" i="46"/>
  <c r="K296" i="46"/>
  <c r="J296" i="46"/>
  <c r="I296" i="46"/>
  <c r="H296" i="46"/>
  <c r="G296" i="46"/>
  <c r="F296" i="46"/>
  <c r="E296" i="46"/>
  <c r="D296" i="46"/>
  <c r="C296" i="46"/>
  <c r="B296" i="46"/>
  <c r="U295" i="46"/>
  <c r="T295" i="46"/>
  <c r="S295" i="46"/>
  <c r="R295" i="46"/>
  <c r="Q295" i="46"/>
  <c r="P295" i="46"/>
  <c r="O295" i="46"/>
  <c r="N295" i="46"/>
  <c r="M295" i="46"/>
  <c r="L295" i="46"/>
  <c r="K295" i="46"/>
  <c r="J295" i="46"/>
  <c r="I295" i="46"/>
  <c r="H295" i="46"/>
  <c r="G295" i="46"/>
  <c r="F295" i="46"/>
  <c r="E295" i="46"/>
  <c r="D295" i="46"/>
  <c r="C295" i="46"/>
  <c r="B295" i="46"/>
  <c r="U294" i="46"/>
  <c r="T294" i="46"/>
  <c r="S294" i="46"/>
  <c r="R294" i="46"/>
  <c r="Q294" i="46"/>
  <c r="P294" i="46"/>
  <c r="O294" i="46"/>
  <c r="N294" i="46"/>
  <c r="M294" i="46"/>
  <c r="L294" i="46"/>
  <c r="K294" i="46"/>
  <c r="J294" i="46"/>
  <c r="I294" i="46"/>
  <c r="H294" i="46"/>
  <c r="G294" i="46"/>
  <c r="F294" i="46"/>
  <c r="E294" i="46"/>
  <c r="D294" i="46"/>
  <c r="C294" i="46"/>
  <c r="B294" i="46"/>
  <c r="U293" i="46"/>
  <c r="T293" i="46"/>
  <c r="S293" i="46"/>
  <c r="R293" i="46"/>
  <c r="Q293" i="46"/>
  <c r="P293" i="46"/>
  <c r="O293" i="46"/>
  <c r="N293" i="46"/>
  <c r="M293" i="46"/>
  <c r="L293" i="46"/>
  <c r="K293" i="46"/>
  <c r="J293" i="46"/>
  <c r="I293" i="46"/>
  <c r="H293" i="46"/>
  <c r="G293" i="46"/>
  <c r="F293" i="46"/>
  <c r="E293" i="46"/>
  <c r="D293" i="46"/>
  <c r="C293" i="46"/>
  <c r="B293" i="46"/>
  <c r="U292" i="46"/>
  <c r="T292" i="46"/>
  <c r="S292" i="46"/>
  <c r="R292" i="46"/>
  <c r="Q292" i="46"/>
  <c r="P292" i="46"/>
  <c r="O292" i="46"/>
  <c r="N292" i="46"/>
  <c r="M292" i="46"/>
  <c r="L292" i="46"/>
  <c r="K292" i="46"/>
  <c r="J292" i="46"/>
  <c r="I292" i="46"/>
  <c r="H292" i="46"/>
  <c r="G292" i="46"/>
  <c r="F292" i="46"/>
  <c r="E292" i="46"/>
  <c r="D292" i="46"/>
  <c r="C292" i="46"/>
  <c r="B292" i="46"/>
  <c r="U291" i="46"/>
  <c r="T291" i="46"/>
  <c r="S291" i="46"/>
  <c r="R291" i="46"/>
  <c r="Q291" i="46"/>
  <c r="P291" i="46"/>
  <c r="O291" i="46"/>
  <c r="N291" i="46"/>
  <c r="M291" i="46"/>
  <c r="L291" i="46"/>
  <c r="K291" i="46"/>
  <c r="J291" i="46"/>
  <c r="I291" i="46"/>
  <c r="H291" i="46"/>
  <c r="G291" i="46"/>
  <c r="F291" i="46"/>
  <c r="E291" i="46"/>
  <c r="D291" i="46"/>
  <c r="C291" i="46"/>
  <c r="B291" i="46"/>
  <c r="U290" i="46"/>
  <c r="T290" i="46"/>
  <c r="S290" i="46"/>
  <c r="R290" i="46"/>
  <c r="Q290" i="46"/>
  <c r="P290" i="46"/>
  <c r="O290" i="46"/>
  <c r="N290" i="46"/>
  <c r="M290" i="46"/>
  <c r="L290" i="46"/>
  <c r="K290" i="46"/>
  <c r="J290" i="46"/>
  <c r="I290" i="46"/>
  <c r="H290" i="46"/>
  <c r="G290" i="46"/>
  <c r="F290" i="46"/>
  <c r="E290" i="46"/>
  <c r="D290" i="46"/>
  <c r="C290" i="46"/>
  <c r="B290" i="46"/>
  <c r="U289" i="46"/>
  <c r="T289" i="46"/>
  <c r="S289" i="46"/>
  <c r="R289" i="46"/>
  <c r="Q289" i="46"/>
  <c r="P289" i="46"/>
  <c r="O289" i="46"/>
  <c r="N289" i="46"/>
  <c r="M289" i="46"/>
  <c r="L289" i="46"/>
  <c r="K289" i="46"/>
  <c r="J289" i="46"/>
  <c r="I289" i="46"/>
  <c r="H289" i="46"/>
  <c r="G289" i="46"/>
  <c r="F289" i="46"/>
  <c r="E289" i="46"/>
  <c r="D289" i="46"/>
  <c r="C289" i="46"/>
  <c r="B289" i="46"/>
  <c r="U288" i="46"/>
  <c r="T288" i="46"/>
  <c r="S288" i="46"/>
  <c r="R288" i="46"/>
  <c r="Q288" i="46"/>
  <c r="P288" i="46"/>
  <c r="O288" i="46"/>
  <c r="N288" i="46"/>
  <c r="M288" i="46"/>
  <c r="L288" i="46"/>
  <c r="K288" i="46"/>
  <c r="J288" i="46"/>
  <c r="I288" i="46"/>
  <c r="H288" i="46"/>
  <c r="G288" i="46"/>
  <c r="F288" i="46"/>
  <c r="E288" i="46"/>
  <c r="D288" i="46"/>
  <c r="C288" i="46"/>
  <c r="B288" i="46"/>
  <c r="U287" i="46"/>
  <c r="T287" i="46"/>
  <c r="S287" i="46"/>
  <c r="R287" i="46"/>
  <c r="Q287" i="46"/>
  <c r="P287" i="46"/>
  <c r="O287" i="46"/>
  <c r="N287" i="46"/>
  <c r="M287" i="46"/>
  <c r="L287" i="46"/>
  <c r="K287" i="46"/>
  <c r="J287" i="46"/>
  <c r="I287" i="46"/>
  <c r="H287" i="46"/>
  <c r="G287" i="46"/>
  <c r="F287" i="46"/>
  <c r="E287" i="46"/>
  <c r="D287" i="46"/>
  <c r="C287" i="46"/>
  <c r="B287" i="46"/>
  <c r="U286" i="46"/>
  <c r="T286" i="46"/>
  <c r="S286" i="46"/>
  <c r="R286" i="46"/>
  <c r="Q286" i="46"/>
  <c r="P286" i="46"/>
  <c r="O286" i="46"/>
  <c r="N286" i="46"/>
  <c r="M286" i="46"/>
  <c r="L286" i="46"/>
  <c r="K286" i="46"/>
  <c r="J286" i="46"/>
  <c r="I286" i="46"/>
  <c r="H286" i="46"/>
  <c r="G286" i="46"/>
  <c r="F286" i="46"/>
  <c r="E286" i="46"/>
  <c r="D286" i="46"/>
  <c r="C286" i="46"/>
  <c r="B286" i="46"/>
  <c r="U285" i="46"/>
  <c r="T285" i="46"/>
  <c r="S285" i="46"/>
  <c r="R285" i="46"/>
  <c r="Q285" i="46"/>
  <c r="P285" i="46"/>
  <c r="O285" i="46"/>
  <c r="N285" i="46"/>
  <c r="M285" i="46"/>
  <c r="L285" i="46"/>
  <c r="K285" i="46"/>
  <c r="J285" i="46"/>
  <c r="I285" i="46"/>
  <c r="H285" i="46"/>
  <c r="G285" i="46"/>
  <c r="F285" i="46"/>
  <c r="E285" i="46"/>
  <c r="D285" i="46"/>
  <c r="C285" i="46"/>
  <c r="B285" i="46"/>
  <c r="U284" i="46"/>
  <c r="T284" i="46"/>
  <c r="S284" i="46"/>
  <c r="R284" i="46"/>
  <c r="Q284" i="46"/>
  <c r="P284" i="46"/>
  <c r="O284" i="46"/>
  <c r="N284" i="46"/>
  <c r="M284" i="46"/>
  <c r="L284" i="46"/>
  <c r="K284" i="46"/>
  <c r="J284" i="46"/>
  <c r="I284" i="46"/>
  <c r="H284" i="46"/>
  <c r="G284" i="46"/>
  <c r="F284" i="46"/>
  <c r="E284" i="46"/>
  <c r="D284" i="46"/>
  <c r="C284" i="46"/>
  <c r="B284" i="46"/>
  <c r="U283" i="46"/>
  <c r="T283" i="46"/>
  <c r="S283" i="46"/>
  <c r="R283" i="46"/>
  <c r="Q283" i="46"/>
  <c r="P283" i="46"/>
  <c r="O283" i="46"/>
  <c r="N283" i="46"/>
  <c r="M283" i="46"/>
  <c r="L283" i="46"/>
  <c r="K283" i="46"/>
  <c r="J283" i="46"/>
  <c r="I283" i="46"/>
  <c r="H283" i="46"/>
  <c r="G283" i="46"/>
  <c r="F283" i="46"/>
  <c r="E283" i="46"/>
  <c r="D283" i="46"/>
  <c r="C283" i="46"/>
  <c r="B283" i="46"/>
  <c r="U282" i="46"/>
  <c r="T282" i="46"/>
  <c r="S282" i="46"/>
  <c r="R282" i="46"/>
  <c r="Q282" i="46"/>
  <c r="P282" i="46"/>
  <c r="O282" i="46"/>
  <c r="N282" i="46"/>
  <c r="M282" i="46"/>
  <c r="L282" i="46"/>
  <c r="K282" i="46"/>
  <c r="J282" i="46"/>
  <c r="I282" i="46"/>
  <c r="H282" i="46"/>
  <c r="G282" i="46"/>
  <c r="F282" i="46"/>
  <c r="E282" i="46"/>
  <c r="D282" i="46"/>
  <c r="C282" i="46"/>
  <c r="B282" i="46"/>
  <c r="U281" i="46"/>
  <c r="T281" i="46"/>
  <c r="S281" i="46"/>
  <c r="R281" i="46"/>
  <c r="Q281" i="46"/>
  <c r="P281" i="46"/>
  <c r="O281" i="46"/>
  <c r="N281" i="46"/>
  <c r="M281" i="46"/>
  <c r="L281" i="46"/>
  <c r="K281" i="46"/>
  <c r="J281" i="46"/>
  <c r="I281" i="46"/>
  <c r="H281" i="46"/>
  <c r="G281" i="46"/>
  <c r="F281" i="46"/>
  <c r="E281" i="46"/>
  <c r="D281" i="46"/>
  <c r="C281" i="46"/>
  <c r="B281" i="46"/>
  <c r="U280" i="46"/>
  <c r="T280" i="46"/>
  <c r="S280" i="46"/>
  <c r="R280" i="46"/>
  <c r="Q280" i="46"/>
  <c r="P280" i="46"/>
  <c r="O280" i="46"/>
  <c r="N280" i="46"/>
  <c r="M280" i="46"/>
  <c r="L280" i="46"/>
  <c r="K280" i="46"/>
  <c r="J280" i="46"/>
  <c r="I280" i="46"/>
  <c r="H280" i="46"/>
  <c r="G280" i="46"/>
  <c r="F280" i="46"/>
  <c r="E280" i="46"/>
  <c r="D280" i="46"/>
  <c r="C280" i="46"/>
  <c r="B280" i="46"/>
  <c r="U279" i="46"/>
  <c r="T279" i="46"/>
  <c r="S279" i="46"/>
  <c r="R279" i="46"/>
  <c r="Q279" i="46"/>
  <c r="P279" i="46"/>
  <c r="O279" i="46"/>
  <c r="N279" i="46"/>
  <c r="M279" i="46"/>
  <c r="L279" i="46"/>
  <c r="K279" i="46"/>
  <c r="J279" i="46"/>
  <c r="I279" i="46"/>
  <c r="H279" i="46"/>
  <c r="G279" i="46"/>
  <c r="F279" i="46"/>
  <c r="E279" i="46"/>
  <c r="D279" i="46"/>
  <c r="C279" i="46"/>
  <c r="B279" i="46"/>
  <c r="U278" i="46"/>
  <c r="T278" i="46"/>
  <c r="S278" i="46"/>
  <c r="R278" i="46"/>
  <c r="Q278" i="46"/>
  <c r="P278" i="46"/>
  <c r="O278" i="46"/>
  <c r="N278" i="46"/>
  <c r="M278" i="46"/>
  <c r="L278" i="46"/>
  <c r="K278" i="46"/>
  <c r="J278" i="46"/>
  <c r="I278" i="46"/>
  <c r="H278" i="46"/>
  <c r="G278" i="46"/>
  <c r="F278" i="46"/>
  <c r="E278" i="46"/>
  <c r="D278" i="46"/>
  <c r="C278" i="46"/>
  <c r="B278" i="46"/>
  <c r="U277" i="46"/>
  <c r="T277" i="46"/>
  <c r="S277" i="46"/>
  <c r="R277" i="46"/>
  <c r="Q277" i="46"/>
  <c r="P277" i="46"/>
  <c r="O277" i="46"/>
  <c r="N277" i="46"/>
  <c r="M277" i="46"/>
  <c r="L277" i="46"/>
  <c r="K277" i="46"/>
  <c r="J277" i="46"/>
  <c r="I277" i="46"/>
  <c r="H277" i="46"/>
  <c r="G277" i="46"/>
  <c r="F277" i="46"/>
  <c r="E277" i="46"/>
  <c r="D277" i="46"/>
  <c r="C277" i="46"/>
  <c r="B277" i="46"/>
  <c r="U276" i="46"/>
  <c r="T276" i="46"/>
  <c r="S276" i="46"/>
  <c r="R276" i="46"/>
  <c r="Q276" i="46"/>
  <c r="P276" i="46"/>
  <c r="O276" i="46"/>
  <c r="N276" i="46"/>
  <c r="M276" i="46"/>
  <c r="L276" i="46"/>
  <c r="K276" i="46"/>
  <c r="J276" i="46"/>
  <c r="I276" i="46"/>
  <c r="H276" i="46"/>
  <c r="G276" i="46"/>
  <c r="F276" i="46"/>
  <c r="E276" i="46"/>
  <c r="D276" i="46"/>
  <c r="C276" i="46"/>
  <c r="B276" i="46"/>
  <c r="U275" i="46"/>
  <c r="T275" i="46"/>
  <c r="S275" i="46"/>
  <c r="R275" i="46"/>
  <c r="Q275" i="46"/>
  <c r="P275" i="46"/>
  <c r="O275" i="46"/>
  <c r="N275" i="46"/>
  <c r="M275" i="46"/>
  <c r="L275" i="46"/>
  <c r="K275" i="46"/>
  <c r="J275" i="46"/>
  <c r="I275" i="46"/>
  <c r="H275" i="46"/>
  <c r="G275" i="46"/>
  <c r="F275" i="46"/>
  <c r="E275" i="46"/>
  <c r="D275" i="46"/>
  <c r="C275" i="46"/>
  <c r="B275" i="46"/>
  <c r="U274" i="46"/>
  <c r="T274" i="46"/>
  <c r="S274" i="46"/>
  <c r="R274" i="46"/>
  <c r="Q274" i="46"/>
  <c r="P274" i="46"/>
  <c r="O274" i="46"/>
  <c r="N274" i="46"/>
  <c r="M274" i="46"/>
  <c r="L274" i="46"/>
  <c r="K274" i="46"/>
  <c r="J274" i="46"/>
  <c r="I274" i="46"/>
  <c r="H274" i="46"/>
  <c r="G274" i="46"/>
  <c r="F274" i="46"/>
  <c r="E274" i="46"/>
  <c r="D274" i="46"/>
  <c r="C274" i="46"/>
  <c r="B274" i="46"/>
  <c r="U273" i="46"/>
  <c r="T273" i="46"/>
  <c r="S273" i="46"/>
  <c r="R273" i="46"/>
  <c r="Q273" i="46"/>
  <c r="P273" i="46"/>
  <c r="O273" i="46"/>
  <c r="N273" i="46"/>
  <c r="M273" i="46"/>
  <c r="L273" i="46"/>
  <c r="K273" i="46"/>
  <c r="J273" i="46"/>
  <c r="I273" i="46"/>
  <c r="H273" i="46"/>
  <c r="G273" i="46"/>
  <c r="F273" i="46"/>
  <c r="E273" i="46"/>
  <c r="D273" i="46"/>
  <c r="C273" i="46"/>
  <c r="B273" i="46"/>
  <c r="U272" i="46"/>
  <c r="T272" i="46"/>
  <c r="S272" i="46"/>
  <c r="R272" i="46"/>
  <c r="Q272" i="46"/>
  <c r="P272" i="46"/>
  <c r="O272" i="46"/>
  <c r="N272" i="46"/>
  <c r="M272" i="46"/>
  <c r="L272" i="46"/>
  <c r="K272" i="46"/>
  <c r="J272" i="46"/>
  <c r="I272" i="46"/>
  <c r="H272" i="46"/>
  <c r="G272" i="46"/>
  <c r="F272" i="46"/>
  <c r="E272" i="46"/>
  <c r="D272" i="46"/>
  <c r="C272" i="46"/>
  <c r="B272" i="46"/>
  <c r="U271" i="46"/>
  <c r="T271" i="46"/>
  <c r="S271" i="46"/>
  <c r="R271" i="46"/>
  <c r="Q271" i="46"/>
  <c r="P271" i="46"/>
  <c r="O271" i="46"/>
  <c r="N271" i="46"/>
  <c r="M271" i="46"/>
  <c r="L271" i="46"/>
  <c r="K271" i="46"/>
  <c r="J271" i="46"/>
  <c r="I271" i="46"/>
  <c r="H271" i="46"/>
  <c r="G271" i="46"/>
  <c r="F271" i="46"/>
  <c r="E271" i="46"/>
  <c r="D271" i="46"/>
  <c r="C271" i="46"/>
  <c r="B271" i="46"/>
  <c r="U270" i="46"/>
  <c r="T270" i="46"/>
  <c r="S270" i="46"/>
  <c r="R270" i="46"/>
  <c r="Q270" i="46"/>
  <c r="P270" i="46"/>
  <c r="O270" i="46"/>
  <c r="N270" i="46"/>
  <c r="M270" i="46"/>
  <c r="L270" i="46"/>
  <c r="K270" i="46"/>
  <c r="J270" i="46"/>
  <c r="I270" i="46"/>
  <c r="H270" i="46"/>
  <c r="G270" i="46"/>
  <c r="F270" i="46"/>
  <c r="E270" i="46"/>
  <c r="D270" i="46"/>
  <c r="C270" i="46"/>
  <c r="B270" i="46"/>
  <c r="U269" i="46"/>
  <c r="T269" i="46"/>
  <c r="S269" i="46"/>
  <c r="R269" i="46"/>
  <c r="Q269" i="46"/>
  <c r="P269" i="46"/>
  <c r="O269" i="46"/>
  <c r="N269" i="46"/>
  <c r="M269" i="46"/>
  <c r="L269" i="46"/>
  <c r="K269" i="46"/>
  <c r="J269" i="46"/>
  <c r="I269" i="46"/>
  <c r="H269" i="46"/>
  <c r="G269" i="46"/>
  <c r="F269" i="46"/>
  <c r="E269" i="46"/>
  <c r="D269" i="46"/>
  <c r="C269" i="46"/>
  <c r="B269" i="46"/>
  <c r="U268" i="46"/>
  <c r="T268" i="46"/>
  <c r="S268" i="46"/>
  <c r="R268" i="46"/>
  <c r="Q268" i="46"/>
  <c r="P268" i="46"/>
  <c r="O268" i="46"/>
  <c r="N268" i="46"/>
  <c r="M268" i="46"/>
  <c r="L268" i="46"/>
  <c r="K268" i="46"/>
  <c r="J268" i="46"/>
  <c r="I268" i="46"/>
  <c r="H268" i="46"/>
  <c r="G268" i="46"/>
  <c r="F268" i="46"/>
  <c r="E268" i="46"/>
  <c r="D268" i="46"/>
  <c r="C268" i="46"/>
  <c r="B268" i="46"/>
  <c r="U267" i="46"/>
  <c r="T267" i="46"/>
  <c r="S267" i="46"/>
  <c r="R267" i="46"/>
  <c r="Q267" i="46"/>
  <c r="P267" i="46"/>
  <c r="O267" i="46"/>
  <c r="N267" i="46"/>
  <c r="M267" i="46"/>
  <c r="L267" i="46"/>
  <c r="K267" i="46"/>
  <c r="J267" i="46"/>
  <c r="I267" i="46"/>
  <c r="H267" i="46"/>
  <c r="G267" i="46"/>
  <c r="F267" i="46"/>
  <c r="E267" i="46"/>
  <c r="D267" i="46"/>
  <c r="C267" i="46"/>
  <c r="B267" i="46"/>
  <c r="U266" i="46"/>
  <c r="T266" i="46"/>
  <c r="S266" i="46"/>
  <c r="R266" i="46"/>
  <c r="Q266" i="46"/>
  <c r="P266" i="46"/>
  <c r="O266" i="46"/>
  <c r="N266" i="46"/>
  <c r="M266" i="46"/>
  <c r="L266" i="46"/>
  <c r="K266" i="46"/>
  <c r="J266" i="46"/>
  <c r="I266" i="46"/>
  <c r="H266" i="46"/>
  <c r="G266" i="46"/>
  <c r="F266" i="46"/>
  <c r="E266" i="46"/>
  <c r="D266" i="46"/>
  <c r="C266" i="46"/>
  <c r="B266" i="46"/>
  <c r="U265" i="46"/>
  <c r="T265" i="46"/>
  <c r="S265" i="46"/>
  <c r="R265" i="46"/>
  <c r="Q265" i="46"/>
  <c r="P265" i="46"/>
  <c r="O265" i="46"/>
  <c r="N265" i="46"/>
  <c r="M265" i="46"/>
  <c r="L265" i="46"/>
  <c r="K265" i="46"/>
  <c r="J265" i="46"/>
  <c r="I265" i="46"/>
  <c r="H265" i="46"/>
  <c r="G265" i="46"/>
  <c r="F265" i="46"/>
  <c r="E265" i="46"/>
  <c r="D265" i="46"/>
  <c r="C265" i="46"/>
  <c r="B265" i="46"/>
  <c r="U264" i="46"/>
  <c r="T264" i="46"/>
  <c r="S264" i="46"/>
  <c r="R264" i="46"/>
  <c r="Q264" i="46"/>
  <c r="P264" i="46"/>
  <c r="O264" i="46"/>
  <c r="N264" i="46"/>
  <c r="M264" i="46"/>
  <c r="L264" i="46"/>
  <c r="K264" i="46"/>
  <c r="J264" i="46"/>
  <c r="I264" i="46"/>
  <c r="H264" i="46"/>
  <c r="G264" i="46"/>
  <c r="F264" i="46"/>
  <c r="E264" i="46"/>
  <c r="D264" i="46"/>
  <c r="C264" i="46"/>
  <c r="B264" i="46"/>
  <c r="U263" i="46"/>
  <c r="T263" i="46"/>
  <c r="S263" i="46"/>
  <c r="R263" i="46"/>
  <c r="Q263" i="46"/>
  <c r="P263" i="46"/>
  <c r="O263" i="46"/>
  <c r="N263" i="46"/>
  <c r="M263" i="46"/>
  <c r="L263" i="46"/>
  <c r="K263" i="46"/>
  <c r="J263" i="46"/>
  <c r="I263" i="46"/>
  <c r="H263" i="46"/>
  <c r="G263" i="46"/>
  <c r="F263" i="46"/>
  <c r="E263" i="46"/>
  <c r="D263" i="46"/>
  <c r="C263" i="46"/>
  <c r="B263" i="46"/>
  <c r="U262" i="46"/>
  <c r="T262" i="46"/>
  <c r="S262" i="46"/>
  <c r="R262" i="46"/>
  <c r="Q262" i="46"/>
  <c r="P262" i="46"/>
  <c r="O262" i="46"/>
  <c r="N262" i="46"/>
  <c r="M262" i="46"/>
  <c r="L262" i="46"/>
  <c r="K262" i="46"/>
  <c r="J262" i="46"/>
  <c r="I262" i="46"/>
  <c r="H262" i="46"/>
  <c r="G262" i="46"/>
  <c r="F262" i="46"/>
  <c r="E262" i="46"/>
  <c r="D262" i="46"/>
  <c r="C262" i="46"/>
  <c r="B262" i="46"/>
  <c r="U261" i="46"/>
  <c r="T261" i="46"/>
  <c r="S261" i="46"/>
  <c r="R261" i="46"/>
  <c r="Q261" i="46"/>
  <c r="P261" i="46"/>
  <c r="O261" i="46"/>
  <c r="N261" i="46"/>
  <c r="M261" i="46"/>
  <c r="L261" i="46"/>
  <c r="K261" i="46"/>
  <c r="J261" i="46"/>
  <c r="I261" i="46"/>
  <c r="H261" i="46"/>
  <c r="G261" i="46"/>
  <c r="F261" i="46"/>
  <c r="E261" i="46"/>
  <c r="D261" i="46"/>
  <c r="C261" i="46"/>
  <c r="B261" i="46"/>
  <c r="U260" i="46"/>
  <c r="T260" i="46"/>
  <c r="S260" i="46"/>
  <c r="R260" i="46"/>
  <c r="Q260" i="46"/>
  <c r="P260" i="46"/>
  <c r="O260" i="46"/>
  <c r="N260" i="46"/>
  <c r="M260" i="46"/>
  <c r="L260" i="46"/>
  <c r="K260" i="46"/>
  <c r="J260" i="46"/>
  <c r="I260" i="46"/>
  <c r="H260" i="46"/>
  <c r="G260" i="46"/>
  <c r="F260" i="46"/>
  <c r="E260" i="46"/>
  <c r="D260" i="46"/>
  <c r="C260" i="46"/>
  <c r="B260" i="46"/>
  <c r="U259" i="46"/>
  <c r="T259" i="46"/>
  <c r="S259" i="46"/>
  <c r="R259" i="46"/>
  <c r="Q259" i="46"/>
  <c r="P259" i="46"/>
  <c r="O259" i="46"/>
  <c r="N259" i="46"/>
  <c r="M259" i="46"/>
  <c r="L259" i="46"/>
  <c r="K259" i="46"/>
  <c r="J259" i="46"/>
  <c r="I259" i="46"/>
  <c r="H259" i="46"/>
  <c r="G259" i="46"/>
  <c r="F259" i="46"/>
  <c r="E259" i="46"/>
  <c r="D259" i="46"/>
  <c r="C259" i="46"/>
  <c r="B259" i="46"/>
  <c r="U258" i="46"/>
  <c r="T258" i="46"/>
  <c r="S258" i="46"/>
  <c r="R258" i="46"/>
  <c r="Q258" i="46"/>
  <c r="P258" i="46"/>
  <c r="O258" i="46"/>
  <c r="N258" i="46"/>
  <c r="M258" i="46"/>
  <c r="L258" i="46"/>
  <c r="K258" i="46"/>
  <c r="J258" i="46"/>
  <c r="I258" i="46"/>
  <c r="H258" i="46"/>
  <c r="G258" i="46"/>
  <c r="F258" i="46"/>
  <c r="E258" i="46"/>
  <c r="D258" i="46"/>
  <c r="C258" i="46"/>
  <c r="B258" i="46"/>
  <c r="U257" i="46"/>
  <c r="T257" i="46"/>
  <c r="S257" i="46"/>
  <c r="R257" i="46"/>
  <c r="Q257" i="46"/>
  <c r="P257" i="46"/>
  <c r="O257" i="46"/>
  <c r="N257" i="46"/>
  <c r="M257" i="46"/>
  <c r="L257" i="46"/>
  <c r="K257" i="46"/>
  <c r="J257" i="46"/>
  <c r="I257" i="46"/>
  <c r="H257" i="46"/>
  <c r="G257" i="46"/>
  <c r="F257" i="46"/>
  <c r="E257" i="46"/>
  <c r="D257" i="46"/>
  <c r="C257" i="46"/>
  <c r="B257" i="46"/>
  <c r="U256" i="46"/>
  <c r="T256" i="46"/>
  <c r="S256" i="46"/>
  <c r="R256" i="46"/>
  <c r="Q256" i="46"/>
  <c r="P256" i="46"/>
  <c r="O256" i="46"/>
  <c r="N256" i="46"/>
  <c r="M256" i="46"/>
  <c r="L256" i="46"/>
  <c r="K256" i="46"/>
  <c r="J256" i="46"/>
  <c r="I256" i="46"/>
  <c r="H256" i="46"/>
  <c r="G256" i="46"/>
  <c r="F256" i="46"/>
  <c r="E256" i="46"/>
  <c r="D256" i="46"/>
  <c r="C256" i="46"/>
  <c r="B256" i="46"/>
  <c r="U255" i="46"/>
  <c r="T255" i="46"/>
  <c r="S255" i="46"/>
  <c r="R255" i="46"/>
  <c r="Q255" i="46"/>
  <c r="P255" i="46"/>
  <c r="O255" i="46"/>
  <c r="N255" i="46"/>
  <c r="M255" i="46"/>
  <c r="L255" i="46"/>
  <c r="K255" i="46"/>
  <c r="J255" i="46"/>
  <c r="I255" i="46"/>
  <c r="H255" i="46"/>
  <c r="G255" i="46"/>
  <c r="F255" i="46"/>
  <c r="E255" i="46"/>
  <c r="D255" i="46"/>
  <c r="C255" i="46"/>
  <c r="B255" i="46"/>
  <c r="U254" i="46"/>
  <c r="T254" i="46"/>
  <c r="S254" i="46"/>
  <c r="R254" i="46"/>
  <c r="Q254" i="46"/>
  <c r="P254" i="46"/>
  <c r="O254" i="46"/>
  <c r="N254" i="46"/>
  <c r="M254" i="46"/>
  <c r="L254" i="46"/>
  <c r="K254" i="46"/>
  <c r="J254" i="46"/>
  <c r="I254" i="46"/>
  <c r="H254" i="46"/>
  <c r="G254" i="46"/>
  <c r="F254" i="46"/>
  <c r="E254" i="46"/>
  <c r="D254" i="46"/>
  <c r="C254" i="46"/>
  <c r="B254" i="46"/>
  <c r="U253" i="46"/>
  <c r="T253" i="46"/>
  <c r="S253" i="46"/>
  <c r="R253" i="46"/>
  <c r="Q253" i="46"/>
  <c r="P253" i="46"/>
  <c r="O253" i="46"/>
  <c r="N253" i="46"/>
  <c r="M253" i="46"/>
  <c r="L253" i="46"/>
  <c r="K253" i="46"/>
  <c r="J253" i="46"/>
  <c r="I253" i="46"/>
  <c r="H253" i="46"/>
  <c r="G253" i="46"/>
  <c r="F253" i="46"/>
  <c r="E253" i="46"/>
  <c r="D253" i="46"/>
  <c r="C253" i="46"/>
  <c r="B253" i="46"/>
  <c r="U252" i="46"/>
  <c r="T252" i="46"/>
  <c r="S252" i="46"/>
  <c r="R252" i="46"/>
  <c r="Q252" i="46"/>
  <c r="P252" i="46"/>
  <c r="O252" i="46"/>
  <c r="N252" i="46"/>
  <c r="M252" i="46"/>
  <c r="L252" i="46"/>
  <c r="K252" i="46"/>
  <c r="J252" i="46"/>
  <c r="I252" i="46"/>
  <c r="H252" i="46"/>
  <c r="G252" i="46"/>
  <c r="F252" i="46"/>
  <c r="E252" i="46"/>
  <c r="D252" i="46"/>
  <c r="C252" i="46"/>
  <c r="B252" i="46"/>
  <c r="U251" i="46"/>
  <c r="T251" i="46"/>
  <c r="S251" i="46"/>
  <c r="R251" i="46"/>
  <c r="Q251" i="46"/>
  <c r="P251" i="46"/>
  <c r="O251" i="46"/>
  <c r="N251" i="46"/>
  <c r="M251" i="46"/>
  <c r="L251" i="46"/>
  <c r="K251" i="46"/>
  <c r="J251" i="46"/>
  <c r="I251" i="46"/>
  <c r="H251" i="46"/>
  <c r="G251" i="46"/>
  <c r="F251" i="46"/>
  <c r="E251" i="46"/>
  <c r="D251" i="46"/>
  <c r="C251" i="46"/>
  <c r="B251" i="46"/>
  <c r="U250" i="46"/>
  <c r="T250" i="46"/>
  <c r="S250" i="46"/>
  <c r="R250" i="46"/>
  <c r="Q250" i="46"/>
  <c r="P250" i="46"/>
  <c r="O250" i="46"/>
  <c r="N250" i="46"/>
  <c r="M250" i="46"/>
  <c r="L250" i="46"/>
  <c r="K250" i="46"/>
  <c r="J250" i="46"/>
  <c r="I250" i="46"/>
  <c r="H250" i="46"/>
  <c r="G250" i="46"/>
  <c r="F250" i="46"/>
  <c r="E250" i="46"/>
  <c r="D250" i="46"/>
  <c r="C250" i="46"/>
  <c r="B250" i="46"/>
  <c r="U249" i="46"/>
  <c r="T249" i="46"/>
  <c r="S249" i="46"/>
  <c r="R249" i="46"/>
  <c r="Q249" i="46"/>
  <c r="P249" i="46"/>
  <c r="O249" i="46"/>
  <c r="N249" i="46"/>
  <c r="M249" i="46"/>
  <c r="L249" i="46"/>
  <c r="K249" i="46"/>
  <c r="J249" i="46"/>
  <c r="I249" i="46"/>
  <c r="H249" i="46"/>
  <c r="G249" i="46"/>
  <c r="F249" i="46"/>
  <c r="E249" i="46"/>
  <c r="D249" i="46"/>
  <c r="C249" i="46"/>
  <c r="B249" i="46"/>
  <c r="U248" i="46"/>
  <c r="T248" i="46"/>
  <c r="S248" i="46"/>
  <c r="R248" i="46"/>
  <c r="Q248" i="46"/>
  <c r="P248" i="46"/>
  <c r="O248" i="46"/>
  <c r="N248" i="46"/>
  <c r="M248" i="46"/>
  <c r="L248" i="46"/>
  <c r="K248" i="46"/>
  <c r="J248" i="46"/>
  <c r="I248" i="46"/>
  <c r="H248" i="46"/>
  <c r="G248" i="46"/>
  <c r="F248" i="46"/>
  <c r="E248" i="46"/>
  <c r="D248" i="46"/>
  <c r="C248" i="46"/>
  <c r="B248" i="46"/>
  <c r="U247" i="46"/>
  <c r="T247" i="46"/>
  <c r="S247" i="46"/>
  <c r="R247" i="46"/>
  <c r="Q247" i="46"/>
  <c r="P247" i="46"/>
  <c r="O247" i="46"/>
  <c r="N247" i="46"/>
  <c r="M247" i="46"/>
  <c r="L247" i="46"/>
  <c r="K247" i="46"/>
  <c r="J247" i="46"/>
  <c r="I247" i="46"/>
  <c r="H247" i="46"/>
  <c r="G247" i="46"/>
  <c r="F247" i="46"/>
  <c r="E247" i="46"/>
  <c r="D247" i="46"/>
  <c r="C247" i="46"/>
  <c r="B247" i="46"/>
  <c r="U246" i="46"/>
  <c r="T246" i="46"/>
  <c r="S246" i="46"/>
  <c r="R246" i="46"/>
  <c r="Q246" i="46"/>
  <c r="P246" i="46"/>
  <c r="O246" i="46"/>
  <c r="N246" i="46"/>
  <c r="M246" i="46"/>
  <c r="L246" i="46"/>
  <c r="K246" i="46"/>
  <c r="J246" i="46"/>
  <c r="I246" i="46"/>
  <c r="H246" i="46"/>
  <c r="G246" i="46"/>
  <c r="F246" i="46"/>
  <c r="E246" i="46"/>
  <c r="D246" i="46"/>
  <c r="C246" i="46"/>
  <c r="B246" i="46"/>
  <c r="U245" i="46"/>
  <c r="T245" i="46"/>
  <c r="S245" i="46"/>
  <c r="R245" i="46"/>
  <c r="Q245" i="46"/>
  <c r="P245" i="46"/>
  <c r="O245" i="46"/>
  <c r="N245" i="46"/>
  <c r="M245" i="46"/>
  <c r="L245" i="46"/>
  <c r="K245" i="46"/>
  <c r="J245" i="46"/>
  <c r="I245" i="46"/>
  <c r="H245" i="46"/>
  <c r="G245" i="46"/>
  <c r="F245" i="46"/>
  <c r="E245" i="46"/>
  <c r="D245" i="46"/>
  <c r="C245" i="46"/>
  <c r="B245" i="46"/>
  <c r="U244" i="46"/>
  <c r="T244" i="46"/>
  <c r="S244" i="46"/>
  <c r="R244" i="46"/>
  <c r="Q244" i="46"/>
  <c r="P244" i="46"/>
  <c r="O244" i="46"/>
  <c r="N244" i="46"/>
  <c r="M244" i="46"/>
  <c r="L244" i="46"/>
  <c r="K244" i="46"/>
  <c r="J244" i="46"/>
  <c r="I244" i="46"/>
  <c r="H244" i="46"/>
  <c r="G244" i="46"/>
  <c r="F244" i="46"/>
  <c r="E244" i="46"/>
  <c r="D244" i="46"/>
  <c r="C244" i="46"/>
  <c r="B244" i="46"/>
  <c r="U243" i="46"/>
  <c r="T243" i="46"/>
  <c r="S243" i="46"/>
  <c r="R243" i="46"/>
  <c r="Q243" i="46"/>
  <c r="P243" i="46"/>
  <c r="O243" i="46"/>
  <c r="N243" i="46"/>
  <c r="M243" i="46"/>
  <c r="L243" i="46"/>
  <c r="K243" i="46"/>
  <c r="J243" i="46"/>
  <c r="I243" i="46"/>
  <c r="H243" i="46"/>
  <c r="G243" i="46"/>
  <c r="F243" i="46"/>
  <c r="E243" i="46"/>
  <c r="D243" i="46"/>
  <c r="C243" i="46"/>
  <c r="B243" i="46"/>
  <c r="U242" i="46"/>
  <c r="T242" i="46"/>
  <c r="S242" i="46"/>
  <c r="R242" i="46"/>
  <c r="Q242" i="46"/>
  <c r="P242" i="46"/>
  <c r="O242" i="46"/>
  <c r="N242" i="46"/>
  <c r="M242" i="46"/>
  <c r="L242" i="46"/>
  <c r="K242" i="46"/>
  <c r="J242" i="46"/>
  <c r="I242" i="46"/>
  <c r="H242" i="46"/>
  <c r="G242" i="46"/>
  <c r="F242" i="46"/>
  <c r="E242" i="46"/>
  <c r="D242" i="46"/>
  <c r="C242" i="46"/>
  <c r="B242" i="46"/>
  <c r="U241" i="46"/>
  <c r="T241" i="46"/>
  <c r="S241" i="46"/>
  <c r="R241" i="46"/>
  <c r="Q241" i="46"/>
  <c r="P241" i="46"/>
  <c r="O241" i="46"/>
  <c r="N241" i="46"/>
  <c r="M241" i="46"/>
  <c r="L241" i="46"/>
  <c r="K241" i="46"/>
  <c r="J241" i="46"/>
  <c r="I241" i="46"/>
  <c r="H241" i="46"/>
  <c r="G241" i="46"/>
  <c r="F241" i="46"/>
  <c r="E241" i="46"/>
  <c r="D241" i="46"/>
  <c r="C241" i="46"/>
  <c r="B241" i="46"/>
  <c r="U240" i="46"/>
  <c r="T240" i="46"/>
  <c r="S240" i="46"/>
  <c r="R240" i="46"/>
  <c r="Q240" i="46"/>
  <c r="P240" i="46"/>
  <c r="O240" i="46"/>
  <c r="N240" i="46"/>
  <c r="M240" i="46"/>
  <c r="L240" i="46"/>
  <c r="K240" i="46"/>
  <c r="J240" i="46"/>
  <c r="I240" i="46"/>
  <c r="H240" i="46"/>
  <c r="G240" i="46"/>
  <c r="F240" i="46"/>
  <c r="E240" i="46"/>
  <c r="D240" i="46"/>
  <c r="C240" i="46"/>
  <c r="B240" i="46"/>
  <c r="U239" i="46"/>
  <c r="T239" i="46"/>
  <c r="S239" i="46"/>
  <c r="R239" i="46"/>
  <c r="Q239" i="46"/>
  <c r="P239" i="46"/>
  <c r="O239" i="46"/>
  <c r="N239" i="46"/>
  <c r="M239" i="46"/>
  <c r="L239" i="46"/>
  <c r="K239" i="46"/>
  <c r="J239" i="46"/>
  <c r="I239" i="46"/>
  <c r="H239" i="46"/>
  <c r="G239" i="46"/>
  <c r="F239" i="46"/>
  <c r="E239" i="46"/>
  <c r="D239" i="46"/>
  <c r="C239" i="46"/>
  <c r="B239" i="46"/>
  <c r="U238" i="46"/>
  <c r="T238" i="46"/>
  <c r="S238" i="46"/>
  <c r="R238" i="46"/>
  <c r="Q238" i="46"/>
  <c r="P238" i="46"/>
  <c r="O238" i="46"/>
  <c r="N238" i="46"/>
  <c r="M238" i="46"/>
  <c r="L238" i="46"/>
  <c r="K238" i="46"/>
  <c r="J238" i="46"/>
  <c r="I238" i="46"/>
  <c r="H238" i="46"/>
  <c r="G238" i="46"/>
  <c r="F238" i="46"/>
  <c r="E238" i="46"/>
  <c r="D238" i="46"/>
  <c r="C238" i="46"/>
  <c r="B238" i="46"/>
  <c r="U237" i="46"/>
  <c r="T237" i="46"/>
  <c r="S237" i="46"/>
  <c r="R237" i="46"/>
  <c r="Q237" i="46"/>
  <c r="P237" i="46"/>
  <c r="O237" i="46"/>
  <c r="N237" i="46"/>
  <c r="M237" i="46"/>
  <c r="L237" i="46"/>
  <c r="K237" i="46"/>
  <c r="J237" i="46"/>
  <c r="I237" i="46"/>
  <c r="H237" i="46"/>
  <c r="G237" i="46"/>
  <c r="F237" i="46"/>
  <c r="E237" i="46"/>
  <c r="D237" i="46"/>
  <c r="C237" i="46"/>
  <c r="B237" i="46"/>
  <c r="U236" i="46"/>
  <c r="T236" i="46"/>
  <c r="S236" i="46"/>
  <c r="R236" i="46"/>
  <c r="Q236" i="46"/>
  <c r="P236" i="46"/>
  <c r="O236" i="46"/>
  <c r="N236" i="46"/>
  <c r="M236" i="46"/>
  <c r="L236" i="46"/>
  <c r="K236" i="46"/>
  <c r="J236" i="46"/>
  <c r="I236" i="46"/>
  <c r="H236" i="46"/>
  <c r="G236" i="46"/>
  <c r="F236" i="46"/>
  <c r="E236" i="46"/>
  <c r="D236" i="46"/>
  <c r="C236" i="46"/>
  <c r="B236" i="46"/>
  <c r="U235" i="46"/>
  <c r="T235" i="46"/>
  <c r="S235" i="46"/>
  <c r="R235" i="46"/>
  <c r="Q235" i="46"/>
  <c r="P235" i="46"/>
  <c r="O235" i="46"/>
  <c r="N235" i="46"/>
  <c r="M235" i="46"/>
  <c r="L235" i="46"/>
  <c r="K235" i="46"/>
  <c r="J235" i="46"/>
  <c r="I235" i="46"/>
  <c r="H235" i="46"/>
  <c r="G235" i="46"/>
  <c r="F235" i="46"/>
  <c r="E235" i="46"/>
  <c r="D235" i="46"/>
  <c r="C235" i="46"/>
  <c r="B235" i="46"/>
  <c r="C72" i="46"/>
  <c r="D72" i="46"/>
  <c r="E72" i="46"/>
  <c r="F72" i="46"/>
  <c r="G72" i="46"/>
  <c r="H72" i="46"/>
  <c r="I72" i="46"/>
  <c r="J72" i="46"/>
  <c r="K72" i="46"/>
  <c r="L72" i="46"/>
  <c r="M72" i="46"/>
  <c r="N72" i="46"/>
  <c r="O72" i="46"/>
  <c r="P72" i="46"/>
  <c r="Q72" i="46"/>
  <c r="R72" i="46"/>
  <c r="S72" i="46"/>
  <c r="T72" i="46"/>
  <c r="U72" i="46"/>
  <c r="B72" i="46"/>
  <c r="N7" i="44"/>
  <c r="N8" i="44"/>
  <c r="N9" i="44"/>
  <c r="N10" i="44"/>
  <c r="N11" i="44"/>
  <c r="N12" i="44"/>
  <c r="N13" i="44"/>
  <c r="N14" i="44"/>
  <c r="N15" i="44"/>
  <c r="N16" i="44"/>
  <c r="N17" i="44"/>
  <c r="N18" i="44"/>
  <c r="N19" i="44"/>
  <c r="N20" i="44"/>
  <c r="N21" i="44"/>
  <c r="N22" i="44"/>
  <c r="N23" i="44"/>
  <c r="N24" i="44"/>
  <c r="N25" i="44"/>
  <c r="N26" i="44"/>
  <c r="N27" i="44"/>
  <c r="N28" i="44"/>
  <c r="N29" i="44"/>
  <c r="N30" i="44"/>
  <c r="N31" i="44"/>
  <c r="N32" i="44"/>
  <c r="N33" i="44"/>
  <c r="N34" i="44"/>
  <c r="N35" i="44"/>
  <c r="N36" i="44"/>
  <c r="N37" i="44"/>
  <c r="N38" i="44"/>
  <c r="N39" i="44"/>
  <c r="N40" i="44"/>
  <c r="N41" i="44"/>
  <c r="N42" i="44"/>
  <c r="N43" i="44"/>
  <c r="N44" i="44"/>
  <c r="N45" i="44"/>
  <c r="N46" i="44"/>
  <c r="N47" i="44"/>
  <c r="N48" i="44"/>
  <c r="N49" i="44"/>
  <c r="N50" i="44"/>
  <c r="N51" i="44"/>
  <c r="N52" i="44"/>
  <c r="N53" i="44"/>
  <c r="N54" i="44"/>
  <c r="N55" i="44"/>
  <c r="N56" i="44"/>
  <c r="N57" i="44"/>
  <c r="N58" i="44"/>
  <c r="N59" i="44"/>
  <c r="N60" i="44"/>
  <c r="N61" i="44"/>
  <c r="N62" i="44"/>
  <c r="N63" i="44"/>
  <c r="N64" i="44"/>
  <c r="N65" i="44"/>
  <c r="N66" i="44"/>
  <c r="N67" i="44"/>
  <c r="N68" i="44"/>
  <c r="N69" i="44"/>
  <c r="N70" i="44"/>
  <c r="N71" i="44"/>
  <c r="N72" i="44"/>
  <c r="N73" i="44"/>
  <c r="N74" i="44"/>
  <c r="N75" i="44"/>
  <c r="N76" i="44"/>
  <c r="N77" i="44"/>
  <c r="N78" i="44"/>
  <c r="N79" i="44"/>
  <c r="N80" i="44"/>
  <c r="N81" i="44"/>
  <c r="N82" i="44"/>
  <c r="N83" i="44"/>
  <c r="N84" i="44"/>
  <c r="N85" i="44"/>
  <c r="N86" i="44"/>
  <c r="N87" i="44"/>
  <c r="N88" i="44"/>
  <c r="N89" i="44"/>
  <c r="N90" i="44"/>
  <c r="N91" i="44"/>
  <c r="N92" i="44"/>
  <c r="N93" i="44"/>
  <c r="N94" i="44"/>
  <c r="N95" i="44"/>
  <c r="N96" i="44"/>
  <c r="N97" i="44"/>
  <c r="N98" i="44"/>
  <c r="N99" i="44"/>
  <c r="N100" i="44"/>
  <c r="N101" i="44"/>
  <c r="N102" i="44"/>
  <c r="N103" i="44"/>
  <c r="N104" i="44"/>
  <c r="N105" i="44"/>
  <c r="N106" i="44"/>
  <c r="N107" i="44"/>
  <c r="N108" i="44"/>
  <c r="N109" i="44"/>
  <c r="N110" i="44"/>
  <c r="N111" i="44"/>
  <c r="N112" i="44"/>
  <c r="N113" i="44"/>
  <c r="N114" i="44"/>
  <c r="N115" i="44"/>
  <c r="N116" i="44"/>
  <c r="N117" i="44"/>
  <c r="N118" i="44"/>
  <c r="N119" i="44"/>
  <c r="N120" i="44"/>
  <c r="N121" i="44"/>
  <c r="N122" i="44"/>
  <c r="N123" i="44"/>
  <c r="N124" i="44"/>
  <c r="N125" i="44"/>
  <c r="N126" i="44"/>
  <c r="N127" i="44"/>
  <c r="N128" i="44"/>
  <c r="N129" i="44"/>
  <c r="N130" i="44"/>
  <c r="N131" i="44"/>
  <c r="N132" i="44"/>
  <c r="N133" i="44"/>
  <c r="N134" i="44"/>
  <c r="N135" i="44"/>
  <c r="N136" i="44"/>
  <c r="N137" i="44"/>
  <c r="N138" i="44"/>
  <c r="N139" i="44"/>
  <c r="N140" i="44"/>
  <c r="N141" i="44"/>
  <c r="N142" i="44"/>
  <c r="N143" i="44"/>
  <c r="N144" i="44"/>
  <c r="N145" i="44"/>
  <c r="N146" i="44"/>
  <c r="N147" i="44"/>
  <c r="N148" i="44"/>
  <c r="N149" i="44"/>
  <c r="N150" i="44"/>
  <c r="N151" i="44"/>
  <c r="N152" i="44"/>
  <c r="N153" i="44"/>
  <c r="N154" i="44"/>
  <c r="N155" i="44"/>
  <c r="N156" i="44"/>
  <c r="N157" i="44"/>
  <c r="N158" i="44"/>
  <c r="N159" i="44"/>
  <c r="N160" i="44"/>
  <c r="N161" i="44"/>
  <c r="N162" i="44"/>
  <c r="N163" i="44"/>
  <c r="N164" i="44"/>
  <c r="N165" i="44"/>
  <c r="N166" i="44"/>
  <c r="N167" i="44"/>
  <c r="N168" i="44"/>
  <c r="N169" i="44"/>
  <c r="N170" i="44"/>
  <c r="N171" i="44"/>
  <c r="N172" i="44"/>
  <c r="N173" i="44"/>
  <c r="N174" i="44"/>
  <c r="N175" i="44"/>
  <c r="N176" i="44"/>
  <c r="N177" i="44"/>
  <c r="N178" i="44"/>
  <c r="N179" i="44"/>
  <c r="N180" i="44"/>
  <c r="N181" i="44"/>
  <c r="N182" i="44"/>
  <c r="N183" i="44"/>
  <c r="N184" i="44"/>
  <c r="N185" i="44"/>
  <c r="N186" i="44"/>
  <c r="N187" i="44"/>
  <c r="N188" i="44"/>
  <c r="N189" i="44"/>
  <c r="N190" i="44"/>
  <c r="N191" i="44"/>
  <c r="N192" i="44"/>
  <c r="N193" i="44"/>
  <c r="N194" i="44"/>
  <c r="N195" i="44"/>
  <c r="N196" i="44"/>
  <c r="N197" i="44"/>
  <c r="N198" i="44"/>
  <c r="N199" i="44"/>
  <c r="N200" i="44"/>
  <c r="N201" i="44"/>
  <c r="N202" i="44"/>
  <c r="N203" i="44"/>
  <c r="N204" i="44"/>
  <c r="N6" i="44"/>
  <c r="U459" i="17"/>
  <c r="T459" i="17"/>
  <c r="S459" i="17"/>
  <c r="R459" i="17"/>
  <c r="Q459" i="17"/>
  <c r="P459" i="17"/>
  <c r="O459" i="17"/>
  <c r="N459" i="17"/>
  <c r="M459" i="17"/>
  <c r="L459" i="17"/>
  <c r="K459" i="17"/>
  <c r="J459" i="17"/>
  <c r="I459" i="17"/>
  <c r="H459" i="17"/>
  <c r="G459" i="17"/>
  <c r="F459" i="17"/>
  <c r="E459" i="17"/>
  <c r="D459" i="17"/>
  <c r="C459" i="17"/>
  <c r="B459" i="17"/>
  <c r="U458" i="17"/>
  <c r="T458" i="17"/>
  <c r="S458" i="17"/>
  <c r="R458" i="17"/>
  <c r="Q458" i="17"/>
  <c r="P458" i="17"/>
  <c r="O458" i="17"/>
  <c r="N458" i="17"/>
  <c r="M458" i="17"/>
  <c r="L458" i="17"/>
  <c r="K458" i="17"/>
  <c r="J458" i="17"/>
  <c r="I458" i="17"/>
  <c r="H458" i="17"/>
  <c r="G458" i="17"/>
  <c r="F458" i="17"/>
  <c r="E458" i="17"/>
  <c r="D458" i="17"/>
  <c r="C458" i="17"/>
  <c r="B458" i="17"/>
  <c r="U457" i="17"/>
  <c r="T457" i="17"/>
  <c r="S457" i="17"/>
  <c r="R457" i="17"/>
  <c r="Q457" i="17"/>
  <c r="P457" i="17"/>
  <c r="O457" i="17"/>
  <c r="N457" i="17"/>
  <c r="M457" i="17"/>
  <c r="L457" i="17"/>
  <c r="K457" i="17"/>
  <c r="J457" i="17"/>
  <c r="I457" i="17"/>
  <c r="H457" i="17"/>
  <c r="G457" i="17"/>
  <c r="F457" i="17"/>
  <c r="E457" i="17"/>
  <c r="D457" i="17"/>
  <c r="C457" i="17"/>
  <c r="B457" i="17"/>
  <c r="U456" i="17"/>
  <c r="T456" i="17"/>
  <c r="S456" i="17"/>
  <c r="R456" i="17"/>
  <c r="Q456" i="17"/>
  <c r="P456" i="17"/>
  <c r="O456" i="17"/>
  <c r="N456" i="17"/>
  <c r="M456" i="17"/>
  <c r="L456" i="17"/>
  <c r="K456" i="17"/>
  <c r="J456" i="17"/>
  <c r="I456" i="17"/>
  <c r="H456" i="17"/>
  <c r="G456" i="17"/>
  <c r="F456" i="17"/>
  <c r="E456" i="17"/>
  <c r="D456" i="17"/>
  <c r="C456" i="17"/>
  <c r="B456" i="17"/>
  <c r="U455" i="17"/>
  <c r="T455" i="17"/>
  <c r="S455" i="17"/>
  <c r="R455" i="17"/>
  <c r="Q455" i="17"/>
  <c r="P455" i="17"/>
  <c r="O455" i="17"/>
  <c r="N455" i="17"/>
  <c r="M455" i="17"/>
  <c r="L455" i="17"/>
  <c r="K455" i="17"/>
  <c r="J455" i="17"/>
  <c r="I455" i="17"/>
  <c r="H455" i="17"/>
  <c r="G455" i="17"/>
  <c r="F455" i="17"/>
  <c r="E455" i="17"/>
  <c r="D455" i="17"/>
  <c r="C455" i="17"/>
  <c r="B455" i="17"/>
  <c r="U454" i="17"/>
  <c r="T454" i="17"/>
  <c r="S454" i="17"/>
  <c r="R454" i="17"/>
  <c r="Q454" i="17"/>
  <c r="P454" i="17"/>
  <c r="O454" i="17"/>
  <c r="N454" i="17"/>
  <c r="M454" i="17"/>
  <c r="L454" i="17"/>
  <c r="K454" i="17"/>
  <c r="J454" i="17"/>
  <c r="I454" i="17"/>
  <c r="H454" i="17"/>
  <c r="G454" i="17"/>
  <c r="F454" i="17"/>
  <c r="E454" i="17"/>
  <c r="D454" i="17"/>
  <c r="C454" i="17"/>
  <c r="B454" i="17"/>
  <c r="U453" i="17"/>
  <c r="T453" i="17"/>
  <c r="S453" i="17"/>
  <c r="R453" i="17"/>
  <c r="Q453" i="17"/>
  <c r="P453" i="17"/>
  <c r="O453" i="17"/>
  <c r="N453" i="17"/>
  <c r="M453" i="17"/>
  <c r="L453" i="17"/>
  <c r="K453" i="17"/>
  <c r="J453" i="17"/>
  <c r="I453" i="17"/>
  <c r="H453" i="17"/>
  <c r="G453" i="17"/>
  <c r="F453" i="17"/>
  <c r="E453" i="17"/>
  <c r="D453" i="17"/>
  <c r="C453" i="17"/>
  <c r="B453" i="17"/>
  <c r="U452" i="17"/>
  <c r="T452" i="17"/>
  <c r="S452" i="17"/>
  <c r="R452" i="17"/>
  <c r="Q452" i="17"/>
  <c r="P452" i="17"/>
  <c r="O452" i="17"/>
  <c r="N452" i="17"/>
  <c r="M452" i="17"/>
  <c r="L452" i="17"/>
  <c r="K452" i="17"/>
  <c r="J452" i="17"/>
  <c r="I452" i="17"/>
  <c r="H452" i="17"/>
  <c r="G452" i="17"/>
  <c r="F452" i="17"/>
  <c r="E452" i="17"/>
  <c r="D452" i="17"/>
  <c r="C452" i="17"/>
  <c r="B452" i="17"/>
  <c r="U451" i="17"/>
  <c r="T451" i="17"/>
  <c r="S451" i="17"/>
  <c r="R451" i="17"/>
  <c r="Q451" i="17"/>
  <c r="P451" i="17"/>
  <c r="O451" i="17"/>
  <c r="N451" i="17"/>
  <c r="M451" i="17"/>
  <c r="L451" i="17"/>
  <c r="K451" i="17"/>
  <c r="J451" i="17"/>
  <c r="I451" i="17"/>
  <c r="H451" i="17"/>
  <c r="G451" i="17"/>
  <c r="F451" i="17"/>
  <c r="E451" i="17"/>
  <c r="D451" i="17"/>
  <c r="C451" i="17"/>
  <c r="B451" i="17"/>
  <c r="U450" i="17"/>
  <c r="T450" i="17"/>
  <c r="S450" i="17"/>
  <c r="R450" i="17"/>
  <c r="Q450" i="17"/>
  <c r="P450" i="17"/>
  <c r="O450" i="17"/>
  <c r="N450" i="17"/>
  <c r="M450" i="17"/>
  <c r="L450" i="17"/>
  <c r="K450" i="17"/>
  <c r="J450" i="17"/>
  <c r="I450" i="17"/>
  <c r="H450" i="17"/>
  <c r="G450" i="17"/>
  <c r="F450" i="17"/>
  <c r="E450" i="17"/>
  <c r="D450" i="17"/>
  <c r="C450" i="17"/>
  <c r="B450" i="17"/>
  <c r="U449" i="17"/>
  <c r="T449" i="17"/>
  <c r="S449" i="17"/>
  <c r="R449" i="17"/>
  <c r="Q449" i="17"/>
  <c r="P449" i="17"/>
  <c r="O449" i="17"/>
  <c r="N449" i="17"/>
  <c r="M449" i="17"/>
  <c r="L449" i="17"/>
  <c r="K449" i="17"/>
  <c r="J449" i="17"/>
  <c r="I449" i="17"/>
  <c r="H449" i="17"/>
  <c r="G449" i="17"/>
  <c r="F449" i="17"/>
  <c r="E449" i="17"/>
  <c r="D449" i="17"/>
  <c r="C449" i="17"/>
  <c r="B449" i="17"/>
  <c r="U448" i="17"/>
  <c r="T448" i="17"/>
  <c r="S448" i="17"/>
  <c r="R448" i="17"/>
  <c r="Q448" i="17"/>
  <c r="P448" i="17"/>
  <c r="O448" i="17"/>
  <c r="N448" i="17"/>
  <c r="M448" i="17"/>
  <c r="L448" i="17"/>
  <c r="K448" i="17"/>
  <c r="J448" i="17"/>
  <c r="I448" i="17"/>
  <c r="H448" i="17"/>
  <c r="G448" i="17"/>
  <c r="F448" i="17"/>
  <c r="E448" i="17"/>
  <c r="D448" i="17"/>
  <c r="C448" i="17"/>
  <c r="B448" i="17"/>
  <c r="U447" i="17"/>
  <c r="T447" i="17"/>
  <c r="S447" i="17"/>
  <c r="R447" i="17"/>
  <c r="Q447" i="17"/>
  <c r="P447" i="17"/>
  <c r="O447" i="17"/>
  <c r="N447" i="17"/>
  <c r="M447" i="17"/>
  <c r="L447" i="17"/>
  <c r="K447" i="17"/>
  <c r="J447" i="17"/>
  <c r="I447" i="17"/>
  <c r="H447" i="17"/>
  <c r="G447" i="17"/>
  <c r="F447" i="17"/>
  <c r="E447" i="17"/>
  <c r="D447" i="17"/>
  <c r="C447" i="17"/>
  <c r="B447" i="17"/>
  <c r="U446" i="17"/>
  <c r="T446" i="17"/>
  <c r="S446" i="17"/>
  <c r="R446" i="17"/>
  <c r="Q446" i="17"/>
  <c r="P446" i="17"/>
  <c r="O446" i="17"/>
  <c r="N446" i="17"/>
  <c r="M446" i="17"/>
  <c r="L446" i="17"/>
  <c r="K446" i="17"/>
  <c r="J446" i="17"/>
  <c r="I446" i="17"/>
  <c r="H446" i="17"/>
  <c r="G446" i="17"/>
  <c r="F446" i="17"/>
  <c r="E446" i="17"/>
  <c r="D446" i="17"/>
  <c r="C446" i="17"/>
  <c r="B446" i="17"/>
  <c r="U445" i="17"/>
  <c r="T445" i="17"/>
  <c r="S445" i="17"/>
  <c r="R445" i="17"/>
  <c r="Q445" i="17"/>
  <c r="P445" i="17"/>
  <c r="O445" i="17"/>
  <c r="N445" i="17"/>
  <c r="M445" i="17"/>
  <c r="L445" i="17"/>
  <c r="K445" i="17"/>
  <c r="J445" i="17"/>
  <c r="I445" i="17"/>
  <c r="H445" i="17"/>
  <c r="G445" i="17"/>
  <c r="F445" i="17"/>
  <c r="E445" i="17"/>
  <c r="D445" i="17"/>
  <c r="C445" i="17"/>
  <c r="B445" i="17"/>
  <c r="U444" i="17"/>
  <c r="T444" i="17"/>
  <c r="S444" i="17"/>
  <c r="R444" i="17"/>
  <c r="Q444" i="17"/>
  <c r="P444" i="17"/>
  <c r="O444" i="17"/>
  <c r="N444" i="17"/>
  <c r="M444" i="17"/>
  <c r="L444" i="17"/>
  <c r="K444" i="17"/>
  <c r="J444" i="17"/>
  <c r="I444" i="17"/>
  <c r="H444" i="17"/>
  <c r="G444" i="17"/>
  <c r="F444" i="17"/>
  <c r="E444" i="17"/>
  <c r="D444" i="17"/>
  <c r="C444" i="17"/>
  <c r="B444" i="17"/>
  <c r="U443" i="17"/>
  <c r="T443" i="17"/>
  <c r="S443" i="17"/>
  <c r="R443" i="17"/>
  <c r="Q443" i="17"/>
  <c r="P443" i="17"/>
  <c r="O443" i="17"/>
  <c r="N443" i="17"/>
  <c r="M443" i="17"/>
  <c r="L443" i="17"/>
  <c r="K443" i="17"/>
  <c r="J443" i="17"/>
  <c r="I443" i="17"/>
  <c r="H443" i="17"/>
  <c r="G443" i="17"/>
  <c r="F443" i="17"/>
  <c r="E443" i="17"/>
  <c r="D443" i="17"/>
  <c r="C443" i="17"/>
  <c r="B443" i="17"/>
  <c r="U442" i="17"/>
  <c r="T442" i="17"/>
  <c r="S442" i="17"/>
  <c r="R442" i="17"/>
  <c r="Q442" i="17"/>
  <c r="P442" i="17"/>
  <c r="O442" i="17"/>
  <c r="N442" i="17"/>
  <c r="M442" i="17"/>
  <c r="L442" i="17"/>
  <c r="K442" i="17"/>
  <c r="J442" i="17"/>
  <c r="I442" i="17"/>
  <c r="H442" i="17"/>
  <c r="G442" i="17"/>
  <c r="F442" i="17"/>
  <c r="E442" i="17"/>
  <c r="D442" i="17"/>
  <c r="C442" i="17"/>
  <c r="B442" i="17"/>
  <c r="U441" i="17"/>
  <c r="T441" i="17"/>
  <c r="S441" i="17"/>
  <c r="R441" i="17"/>
  <c r="Q441" i="17"/>
  <c r="P441" i="17"/>
  <c r="O441" i="17"/>
  <c r="N441" i="17"/>
  <c r="M441" i="17"/>
  <c r="L441" i="17"/>
  <c r="K441" i="17"/>
  <c r="J441" i="17"/>
  <c r="I441" i="17"/>
  <c r="H441" i="17"/>
  <c r="G441" i="17"/>
  <c r="F441" i="17"/>
  <c r="E441" i="17"/>
  <c r="D441" i="17"/>
  <c r="C441" i="17"/>
  <c r="B441" i="17"/>
  <c r="U440" i="17"/>
  <c r="T440" i="17"/>
  <c r="S440" i="17"/>
  <c r="R440" i="17"/>
  <c r="Q440" i="17"/>
  <c r="P440" i="17"/>
  <c r="O440" i="17"/>
  <c r="N440" i="17"/>
  <c r="M440" i="17"/>
  <c r="L440" i="17"/>
  <c r="K440" i="17"/>
  <c r="J440" i="17"/>
  <c r="I440" i="17"/>
  <c r="H440" i="17"/>
  <c r="G440" i="17"/>
  <c r="F440" i="17"/>
  <c r="E440" i="17"/>
  <c r="D440" i="17"/>
  <c r="C440" i="17"/>
  <c r="B440" i="17"/>
  <c r="U439" i="17"/>
  <c r="T439" i="17"/>
  <c r="S439" i="17"/>
  <c r="R439" i="17"/>
  <c r="Q439" i="17"/>
  <c r="P439" i="17"/>
  <c r="O439" i="17"/>
  <c r="N439" i="17"/>
  <c r="M439" i="17"/>
  <c r="L439" i="17"/>
  <c r="K439" i="17"/>
  <c r="J439" i="17"/>
  <c r="I439" i="17"/>
  <c r="H439" i="17"/>
  <c r="G439" i="17"/>
  <c r="F439" i="17"/>
  <c r="E439" i="17"/>
  <c r="D439" i="17"/>
  <c r="C439" i="17"/>
  <c r="B439" i="17"/>
  <c r="U438" i="17"/>
  <c r="T438" i="17"/>
  <c r="S438" i="17"/>
  <c r="R438" i="17"/>
  <c r="Q438" i="17"/>
  <c r="P438" i="17"/>
  <c r="O438" i="17"/>
  <c r="N438" i="17"/>
  <c r="M438" i="17"/>
  <c r="L438" i="17"/>
  <c r="K438" i="17"/>
  <c r="J438" i="17"/>
  <c r="I438" i="17"/>
  <c r="H438" i="17"/>
  <c r="G438" i="17"/>
  <c r="F438" i="17"/>
  <c r="E438" i="17"/>
  <c r="D438" i="17"/>
  <c r="C438" i="17"/>
  <c r="B438" i="17"/>
  <c r="U437" i="17"/>
  <c r="T437" i="17"/>
  <c r="S437" i="17"/>
  <c r="R437" i="17"/>
  <c r="Q437" i="17"/>
  <c r="P437" i="17"/>
  <c r="O437" i="17"/>
  <c r="N437" i="17"/>
  <c r="M437" i="17"/>
  <c r="L437" i="17"/>
  <c r="K437" i="17"/>
  <c r="J437" i="17"/>
  <c r="I437" i="17"/>
  <c r="H437" i="17"/>
  <c r="G437" i="17"/>
  <c r="F437" i="17"/>
  <c r="E437" i="17"/>
  <c r="D437" i="17"/>
  <c r="C437" i="17"/>
  <c r="B437" i="17"/>
  <c r="U436" i="17"/>
  <c r="T436" i="17"/>
  <c r="S436" i="17"/>
  <c r="R436" i="17"/>
  <c r="Q436" i="17"/>
  <c r="P436" i="17"/>
  <c r="O436" i="17"/>
  <c r="N436" i="17"/>
  <c r="M436" i="17"/>
  <c r="L436" i="17"/>
  <c r="K436" i="17"/>
  <c r="J436" i="17"/>
  <c r="I436" i="17"/>
  <c r="H436" i="17"/>
  <c r="G436" i="17"/>
  <c r="F436" i="17"/>
  <c r="E436" i="17"/>
  <c r="D436" i="17"/>
  <c r="C436" i="17"/>
  <c r="B436" i="17"/>
  <c r="U435" i="17"/>
  <c r="T435" i="17"/>
  <c r="S435" i="17"/>
  <c r="R435" i="17"/>
  <c r="Q435" i="17"/>
  <c r="P435" i="17"/>
  <c r="O435" i="17"/>
  <c r="N435" i="17"/>
  <c r="M435" i="17"/>
  <c r="L435" i="17"/>
  <c r="K435" i="17"/>
  <c r="J435" i="17"/>
  <c r="I435" i="17"/>
  <c r="H435" i="17"/>
  <c r="G435" i="17"/>
  <c r="F435" i="17"/>
  <c r="E435" i="17"/>
  <c r="D435" i="17"/>
  <c r="C435" i="17"/>
  <c r="B435" i="17"/>
  <c r="U434" i="17"/>
  <c r="T434" i="17"/>
  <c r="S434" i="17"/>
  <c r="R434" i="17"/>
  <c r="Q434" i="17"/>
  <c r="P434" i="17"/>
  <c r="O434" i="17"/>
  <c r="N434" i="17"/>
  <c r="M434" i="17"/>
  <c r="L434" i="17"/>
  <c r="K434" i="17"/>
  <c r="J434" i="17"/>
  <c r="I434" i="17"/>
  <c r="H434" i="17"/>
  <c r="G434" i="17"/>
  <c r="F434" i="17"/>
  <c r="E434" i="17"/>
  <c r="D434" i="17"/>
  <c r="C434" i="17"/>
  <c r="B434" i="17"/>
  <c r="U433" i="17"/>
  <c r="T433" i="17"/>
  <c r="S433" i="17"/>
  <c r="R433" i="17"/>
  <c r="Q433" i="17"/>
  <c r="P433" i="17"/>
  <c r="O433" i="17"/>
  <c r="N433" i="17"/>
  <c r="M433" i="17"/>
  <c r="L433" i="17"/>
  <c r="K433" i="17"/>
  <c r="J433" i="17"/>
  <c r="I433" i="17"/>
  <c r="H433" i="17"/>
  <c r="G433" i="17"/>
  <c r="F433" i="17"/>
  <c r="E433" i="17"/>
  <c r="D433" i="17"/>
  <c r="C433" i="17"/>
  <c r="B433" i="17"/>
  <c r="U432" i="17"/>
  <c r="T432" i="17"/>
  <c r="S432" i="17"/>
  <c r="R432" i="17"/>
  <c r="Q432" i="17"/>
  <c r="P432" i="17"/>
  <c r="O432" i="17"/>
  <c r="N432" i="17"/>
  <c r="M432" i="17"/>
  <c r="L432" i="17"/>
  <c r="K432" i="17"/>
  <c r="J432" i="17"/>
  <c r="I432" i="17"/>
  <c r="H432" i="17"/>
  <c r="G432" i="17"/>
  <c r="F432" i="17"/>
  <c r="E432" i="17"/>
  <c r="D432" i="17"/>
  <c r="C432" i="17"/>
  <c r="B432" i="17"/>
  <c r="U431" i="17"/>
  <c r="T431" i="17"/>
  <c r="S431" i="17"/>
  <c r="R431" i="17"/>
  <c r="Q431" i="17"/>
  <c r="P431" i="17"/>
  <c r="O431" i="17"/>
  <c r="N431" i="17"/>
  <c r="M431" i="17"/>
  <c r="L431" i="17"/>
  <c r="K431" i="17"/>
  <c r="J431" i="17"/>
  <c r="I431" i="17"/>
  <c r="H431" i="17"/>
  <c r="G431" i="17"/>
  <c r="F431" i="17"/>
  <c r="E431" i="17"/>
  <c r="D431" i="17"/>
  <c r="C431" i="17"/>
  <c r="B431" i="17"/>
  <c r="U430" i="17"/>
  <c r="T430" i="17"/>
  <c r="S430" i="17"/>
  <c r="R430" i="17"/>
  <c r="Q430" i="17"/>
  <c r="P430" i="17"/>
  <c r="O430" i="17"/>
  <c r="N430" i="17"/>
  <c r="M430" i="17"/>
  <c r="L430" i="17"/>
  <c r="K430" i="17"/>
  <c r="J430" i="17"/>
  <c r="I430" i="17"/>
  <c r="H430" i="17"/>
  <c r="G430" i="17"/>
  <c r="F430" i="17"/>
  <c r="E430" i="17"/>
  <c r="D430" i="17"/>
  <c r="C430" i="17"/>
  <c r="B430" i="17"/>
  <c r="U429" i="17"/>
  <c r="T429" i="17"/>
  <c r="S429" i="17"/>
  <c r="R429" i="17"/>
  <c r="Q429" i="17"/>
  <c r="P429" i="17"/>
  <c r="O429" i="17"/>
  <c r="N429" i="17"/>
  <c r="M429" i="17"/>
  <c r="L429" i="17"/>
  <c r="K429" i="17"/>
  <c r="J429" i="17"/>
  <c r="I429" i="17"/>
  <c r="H429" i="17"/>
  <c r="G429" i="17"/>
  <c r="F429" i="17"/>
  <c r="E429" i="17"/>
  <c r="D429" i="17"/>
  <c r="C429" i="17"/>
  <c r="B429" i="17"/>
  <c r="U428" i="17"/>
  <c r="T428" i="17"/>
  <c r="S428" i="17"/>
  <c r="R428" i="17"/>
  <c r="Q428" i="17"/>
  <c r="P428" i="17"/>
  <c r="O428" i="17"/>
  <c r="N428" i="17"/>
  <c r="M428" i="17"/>
  <c r="L428" i="17"/>
  <c r="K428" i="17"/>
  <c r="J428" i="17"/>
  <c r="I428" i="17"/>
  <c r="H428" i="17"/>
  <c r="G428" i="17"/>
  <c r="F428" i="17"/>
  <c r="E428" i="17"/>
  <c r="D428" i="17"/>
  <c r="C428" i="17"/>
  <c r="B428" i="17"/>
  <c r="U427" i="17"/>
  <c r="T427" i="17"/>
  <c r="S427" i="17"/>
  <c r="R427" i="17"/>
  <c r="Q427" i="17"/>
  <c r="P427" i="17"/>
  <c r="O427" i="17"/>
  <c r="N427" i="17"/>
  <c r="M427" i="17"/>
  <c r="L427" i="17"/>
  <c r="K427" i="17"/>
  <c r="J427" i="17"/>
  <c r="I427" i="17"/>
  <c r="H427" i="17"/>
  <c r="G427" i="17"/>
  <c r="F427" i="17"/>
  <c r="E427" i="17"/>
  <c r="D427" i="17"/>
  <c r="C427" i="17"/>
  <c r="B427" i="17"/>
  <c r="U426" i="17"/>
  <c r="T426" i="17"/>
  <c r="S426" i="17"/>
  <c r="R426" i="17"/>
  <c r="Q426" i="17"/>
  <c r="P426" i="17"/>
  <c r="O426" i="17"/>
  <c r="N426" i="17"/>
  <c r="M426" i="17"/>
  <c r="L426" i="17"/>
  <c r="K426" i="17"/>
  <c r="J426" i="17"/>
  <c r="I426" i="17"/>
  <c r="H426" i="17"/>
  <c r="G426" i="17"/>
  <c r="F426" i="17"/>
  <c r="E426" i="17"/>
  <c r="D426" i="17"/>
  <c r="C426" i="17"/>
  <c r="B426" i="17"/>
  <c r="U425" i="17"/>
  <c r="T425" i="17"/>
  <c r="S425" i="17"/>
  <c r="R425" i="17"/>
  <c r="Q425" i="17"/>
  <c r="P425" i="17"/>
  <c r="O425" i="17"/>
  <c r="N425" i="17"/>
  <c r="M425" i="17"/>
  <c r="L425" i="17"/>
  <c r="K425" i="17"/>
  <c r="J425" i="17"/>
  <c r="I425" i="17"/>
  <c r="H425" i="17"/>
  <c r="G425" i="17"/>
  <c r="F425" i="17"/>
  <c r="E425" i="17"/>
  <c r="D425" i="17"/>
  <c r="C425" i="17"/>
  <c r="B425" i="17"/>
  <c r="U424" i="17"/>
  <c r="T424" i="17"/>
  <c r="S424" i="17"/>
  <c r="R424" i="17"/>
  <c r="Q424" i="17"/>
  <c r="P424" i="17"/>
  <c r="O424" i="17"/>
  <c r="N424" i="17"/>
  <c r="M424" i="17"/>
  <c r="L424" i="17"/>
  <c r="K424" i="17"/>
  <c r="J424" i="17"/>
  <c r="I424" i="17"/>
  <c r="H424" i="17"/>
  <c r="G424" i="17"/>
  <c r="F424" i="17"/>
  <c r="E424" i="17"/>
  <c r="D424" i="17"/>
  <c r="C424" i="17"/>
  <c r="B424" i="17"/>
  <c r="U423" i="17"/>
  <c r="T423" i="17"/>
  <c r="S423" i="17"/>
  <c r="R423" i="17"/>
  <c r="Q423" i="17"/>
  <c r="P423" i="17"/>
  <c r="O423" i="17"/>
  <c r="N423" i="17"/>
  <c r="M423" i="17"/>
  <c r="L423" i="17"/>
  <c r="K423" i="17"/>
  <c r="J423" i="17"/>
  <c r="I423" i="17"/>
  <c r="H423" i="17"/>
  <c r="G423" i="17"/>
  <c r="F423" i="17"/>
  <c r="E423" i="17"/>
  <c r="D423" i="17"/>
  <c r="C423" i="17"/>
  <c r="B423" i="17"/>
  <c r="U422" i="17"/>
  <c r="T422" i="17"/>
  <c r="S422" i="17"/>
  <c r="R422" i="17"/>
  <c r="Q422" i="17"/>
  <c r="P422" i="17"/>
  <c r="O422" i="17"/>
  <c r="N422" i="17"/>
  <c r="M422" i="17"/>
  <c r="L422" i="17"/>
  <c r="K422" i="17"/>
  <c r="J422" i="17"/>
  <c r="I422" i="17"/>
  <c r="H422" i="17"/>
  <c r="G422" i="17"/>
  <c r="F422" i="17"/>
  <c r="E422" i="17"/>
  <c r="D422" i="17"/>
  <c r="C422" i="17"/>
  <c r="B422" i="17"/>
  <c r="U421" i="17"/>
  <c r="T421" i="17"/>
  <c r="S421" i="17"/>
  <c r="R421" i="17"/>
  <c r="Q421" i="17"/>
  <c r="P421" i="17"/>
  <c r="O421" i="17"/>
  <c r="N421" i="17"/>
  <c r="M421" i="17"/>
  <c r="L421" i="17"/>
  <c r="K421" i="17"/>
  <c r="J421" i="17"/>
  <c r="I421" i="17"/>
  <c r="H421" i="17"/>
  <c r="G421" i="17"/>
  <c r="F421" i="17"/>
  <c r="E421" i="17"/>
  <c r="D421" i="17"/>
  <c r="C421" i="17"/>
  <c r="B421" i="17"/>
  <c r="U420" i="17"/>
  <c r="T420" i="17"/>
  <c r="S420" i="17"/>
  <c r="R420" i="17"/>
  <c r="Q420" i="17"/>
  <c r="P420" i="17"/>
  <c r="O420" i="17"/>
  <c r="N420" i="17"/>
  <c r="M420" i="17"/>
  <c r="L420" i="17"/>
  <c r="K420" i="17"/>
  <c r="J420" i="17"/>
  <c r="I420" i="17"/>
  <c r="H420" i="17"/>
  <c r="G420" i="17"/>
  <c r="F420" i="17"/>
  <c r="E420" i="17"/>
  <c r="D420" i="17"/>
  <c r="C420" i="17"/>
  <c r="B420" i="17"/>
  <c r="U419" i="17"/>
  <c r="T419" i="17"/>
  <c r="S419" i="17"/>
  <c r="R419" i="17"/>
  <c r="Q419" i="17"/>
  <c r="P419" i="17"/>
  <c r="O419" i="17"/>
  <c r="N419" i="17"/>
  <c r="M419" i="17"/>
  <c r="L419" i="17"/>
  <c r="K419" i="17"/>
  <c r="J419" i="17"/>
  <c r="I419" i="17"/>
  <c r="H419" i="17"/>
  <c r="G419" i="17"/>
  <c r="F419" i="17"/>
  <c r="E419" i="17"/>
  <c r="D419" i="17"/>
  <c r="C419" i="17"/>
  <c r="B419" i="17"/>
  <c r="U418" i="17"/>
  <c r="T418" i="17"/>
  <c r="S418" i="17"/>
  <c r="R418" i="17"/>
  <c r="Q418" i="17"/>
  <c r="P418" i="17"/>
  <c r="O418" i="17"/>
  <c r="N418" i="17"/>
  <c r="M418" i="17"/>
  <c r="L418" i="17"/>
  <c r="K418" i="17"/>
  <c r="J418" i="17"/>
  <c r="I418" i="17"/>
  <c r="H418" i="17"/>
  <c r="G418" i="17"/>
  <c r="F418" i="17"/>
  <c r="E418" i="17"/>
  <c r="D418" i="17"/>
  <c r="C418" i="17"/>
  <c r="B418" i="17"/>
  <c r="U417" i="17"/>
  <c r="T417" i="17"/>
  <c r="S417" i="17"/>
  <c r="R417" i="17"/>
  <c r="Q417" i="17"/>
  <c r="P417" i="17"/>
  <c r="O417" i="17"/>
  <c r="N417" i="17"/>
  <c r="M417" i="17"/>
  <c r="L417" i="17"/>
  <c r="K417" i="17"/>
  <c r="J417" i="17"/>
  <c r="I417" i="17"/>
  <c r="H417" i="17"/>
  <c r="G417" i="17"/>
  <c r="F417" i="17"/>
  <c r="E417" i="17"/>
  <c r="D417" i="17"/>
  <c r="C417" i="17"/>
  <c r="B417" i="17"/>
  <c r="U416" i="17"/>
  <c r="T416" i="17"/>
  <c r="S416" i="17"/>
  <c r="R416" i="17"/>
  <c r="Q416" i="17"/>
  <c r="P416" i="17"/>
  <c r="O416" i="17"/>
  <c r="N416" i="17"/>
  <c r="M416" i="17"/>
  <c r="L416" i="17"/>
  <c r="K416" i="17"/>
  <c r="J416" i="17"/>
  <c r="I416" i="17"/>
  <c r="H416" i="17"/>
  <c r="G416" i="17"/>
  <c r="F416" i="17"/>
  <c r="E416" i="17"/>
  <c r="D416" i="17"/>
  <c r="C416" i="17"/>
  <c r="B416" i="17"/>
  <c r="U415" i="17"/>
  <c r="T415" i="17"/>
  <c r="S415" i="17"/>
  <c r="R415" i="17"/>
  <c r="Q415" i="17"/>
  <c r="P415" i="17"/>
  <c r="O415" i="17"/>
  <c r="N415" i="17"/>
  <c r="M415" i="17"/>
  <c r="L415" i="17"/>
  <c r="K415" i="17"/>
  <c r="J415" i="17"/>
  <c r="I415" i="17"/>
  <c r="H415" i="17"/>
  <c r="G415" i="17"/>
  <c r="F415" i="17"/>
  <c r="E415" i="17"/>
  <c r="D415" i="17"/>
  <c r="C415" i="17"/>
  <c r="B415" i="17"/>
  <c r="U414" i="17"/>
  <c r="T414" i="17"/>
  <c r="S414" i="17"/>
  <c r="R414" i="17"/>
  <c r="Q414" i="17"/>
  <c r="P414" i="17"/>
  <c r="O414" i="17"/>
  <c r="N414" i="17"/>
  <c r="M414" i="17"/>
  <c r="L414" i="17"/>
  <c r="K414" i="17"/>
  <c r="J414" i="17"/>
  <c r="I414" i="17"/>
  <c r="H414" i="17"/>
  <c r="G414" i="17"/>
  <c r="F414" i="17"/>
  <c r="E414" i="17"/>
  <c r="D414" i="17"/>
  <c r="C414" i="17"/>
  <c r="B414" i="17"/>
  <c r="U413" i="17"/>
  <c r="T413" i="17"/>
  <c r="S413" i="17"/>
  <c r="R413" i="17"/>
  <c r="Q413" i="17"/>
  <c r="P413" i="17"/>
  <c r="O413" i="17"/>
  <c r="N413" i="17"/>
  <c r="M413" i="17"/>
  <c r="L413" i="17"/>
  <c r="K413" i="17"/>
  <c r="J413" i="17"/>
  <c r="I413" i="17"/>
  <c r="H413" i="17"/>
  <c r="G413" i="17"/>
  <c r="F413" i="17"/>
  <c r="E413" i="17"/>
  <c r="D413" i="17"/>
  <c r="C413" i="17"/>
  <c r="B413" i="17"/>
  <c r="U412" i="17"/>
  <c r="T412" i="17"/>
  <c r="S412" i="17"/>
  <c r="R412" i="17"/>
  <c r="Q412" i="17"/>
  <c r="P412" i="17"/>
  <c r="O412" i="17"/>
  <c r="N412" i="17"/>
  <c r="M412" i="17"/>
  <c r="L412" i="17"/>
  <c r="K412" i="17"/>
  <c r="J412" i="17"/>
  <c r="I412" i="17"/>
  <c r="H412" i="17"/>
  <c r="G412" i="17"/>
  <c r="F412" i="17"/>
  <c r="E412" i="17"/>
  <c r="D412" i="17"/>
  <c r="C412" i="17"/>
  <c r="B412" i="17"/>
  <c r="U411" i="17"/>
  <c r="T411" i="17"/>
  <c r="S411" i="17"/>
  <c r="R411" i="17"/>
  <c r="Q411" i="17"/>
  <c r="P411" i="17"/>
  <c r="O411" i="17"/>
  <c r="N411" i="17"/>
  <c r="M411" i="17"/>
  <c r="L411" i="17"/>
  <c r="K411" i="17"/>
  <c r="J411" i="17"/>
  <c r="I411" i="17"/>
  <c r="H411" i="17"/>
  <c r="G411" i="17"/>
  <c r="F411" i="17"/>
  <c r="E411" i="17"/>
  <c r="D411" i="17"/>
  <c r="C411" i="17"/>
  <c r="B411" i="17"/>
  <c r="U410" i="17"/>
  <c r="T410" i="17"/>
  <c r="S410" i="17"/>
  <c r="R410" i="17"/>
  <c r="Q410" i="17"/>
  <c r="P410" i="17"/>
  <c r="O410" i="17"/>
  <c r="N410" i="17"/>
  <c r="M410" i="17"/>
  <c r="L410" i="17"/>
  <c r="K410" i="17"/>
  <c r="J410" i="17"/>
  <c r="I410" i="17"/>
  <c r="H410" i="17"/>
  <c r="G410" i="17"/>
  <c r="F410" i="17"/>
  <c r="E410" i="17"/>
  <c r="D410" i="17"/>
  <c r="C410" i="17"/>
  <c r="B410" i="17"/>
  <c r="U409" i="17"/>
  <c r="T409" i="17"/>
  <c r="S409" i="17"/>
  <c r="R409" i="17"/>
  <c r="Q409" i="17"/>
  <c r="P409" i="17"/>
  <c r="O409" i="17"/>
  <c r="N409" i="17"/>
  <c r="M409" i="17"/>
  <c r="L409" i="17"/>
  <c r="K409" i="17"/>
  <c r="J409" i="17"/>
  <c r="I409" i="17"/>
  <c r="H409" i="17"/>
  <c r="G409" i="17"/>
  <c r="F409" i="17"/>
  <c r="E409" i="17"/>
  <c r="D409" i="17"/>
  <c r="C409" i="17"/>
  <c r="B409" i="17"/>
  <c r="U408" i="17"/>
  <c r="T408" i="17"/>
  <c r="S408" i="17"/>
  <c r="R408" i="17"/>
  <c r="Q408" i="17"/>
  <c r="P408" i="17"/>
  <c r="O408" i="17"/>
  <c r="N408" i="17"/>
  <c r="M408" i="17"/>
  <c r="L408" i="17"/>
  <c r="K408" i="17"/>
  <c r="J408" i="17"/>
  <c r="I408" i="17"/>
  <c r="H408" i="17"/>
  <c r="G408" i="17"/>
  <c r="F408" i="17"/>
  <c r="E408" i="17"/>
  <c r="D408" i="17"/>
  <c r="C408" i="17"/>
  <c r="B408" i="17"/>
  <c r="U407" i="17"/>
  <c r="T407" i="17"/>
  <c r="S407" i="17"/>
  <c r="R407" i="17"/>
  <c r="Q407" i="17"/>
  <c r="P407" i="17"/>
  <c r="O407" i="17"/>
  <c r="N407" i="17"/>
  <c r="M407" i="17"/>
  <c r="L407" i="17"/>
  <c r="K407" i="17"/>
  <c r="J407" i="17"/>
  <c r="I407" i="17"/>
  <c r="H407" i="17"/>
  <c r="G407" i="17"/>
  <c r="F407" i="17"/>
  <c r="E407" i="17"/>
  <c r="D407" i="17"/>
  <c r="C407" i="17"/>
  <c r="B407" i="17"/>
  <c r="U406" i="17"/>
  <c r="T406" i="17"/>
  <c r="S406" i="17"/>
  <c r="R406" i="17"/>
  <c r="Q406" i="17"/>
  <c r="P406" i="17"/>
  <c r="O406" i="17"/>
  <c r="N406" i="17"/>
  <c r="M406" i="17"/>
  <c r="L406" i="17"/>
  <c r="K406" i="17"/>
  <c r="J406" i="17"/>
  <c r="I406" i="17"/>
  <c r="H406" i="17"/>
  <c r="G406" i="17"/>
  <c r="F406" i="17"/>
  <c r="E406" i="17"/>
  <c r="D406" i="17"/>
  <c r="C406" i="17"/>
  <c r="B406" i="17"/>
  <c r="U405" i="17"/>
  <c r="T405" i="17"/>
  <c r="S405" i="17"/>
  <c r="R405" i="17"/>
  <c r="Q405" i="17"/>
  <c r="P405" i="17"/>
  <c r="O405" i="17"/>
  <c r="N405" i="17"/>
  <c r="M405" i="17"/>
  <c r="L405" i="17"/>
  <c r="K405" i="17"/>
  <c r="J405" i="17"/>
  <c r="I405" i="17"/>
  <c r="H405" i="17"/>
  <c r="G405" i="17"/>
  <c r="F405" i="17"/>
  <c r="E405" i="17"/>
  <c r="D405" i="17"/>
  <c r="C405" i="17"/>
  <c r="B405" i="17"/>
  <c r="U404" i="17"/>
  <c r="T404" i="17"/>
  <c r="S404" i="17"/>
  <c r="R404" i="17"/>
  <c r="Q404" i="17"/>
  <c r="P404" i="17"/>
  <c r="O404" i="17"/>
  <c r="N404" i="17"/>
  <c r="M404" i="17"/>
  <c r="L404" i="17"/>
  <c r="K404" i="17"/>
  <c r="J404" i="17"/>
  <c r="I404" i="17"/>
  <c r="H404" i="17"/>
  <c r="G404" i="17"/>
  <c r="F404" i="17"/>
  <c r="E404" i="17"/>
  <c r="D404" i="17"/>
  <c r="C404" i="17"/>
  <c r="B404" i="17"/>
  <c r="U403" i="17"/>
  <c r="T403" i="17"/>
  <c r="S403" i="17"/>
  <c r="R403" i="17"/>
  <c r="Q403" i="17"/>
  <c r="P403" i="17"/>
  <c r="O403" i="17"/>
  <c r="N403" i="17"/>
  <c r="M403" i="17"/>
  <c r="L403" i="17"/>
  <c r="K403" i="17"/>
  <c r="J403" i="17"/>
  <c r="I403" i="17"/>
  <c r="H403" i="17"/>
  <c r="G403" i="17"/>
  <c r="F403" i="17"/>
  <c r="E403" i="17"/>
  <c r="D403" i="17"/>
  <c r="C403" i="17"/>
  <c r="B403" i="17"/>
  <c r="U402" i="17"/>
  <c r="T402" i="17"/>
  <c r="S402" i="17"/>
  <c r="R402" i="17"/>
  <c r="Q402" i="17"/>
  <c r="P402" i="17"/>
  <c r="O402" i="17"/>
  <c r="N402" i="17"/>
  <c r="M402" i="17"/>
  <c r="L402" i="17"/>
  <c r="K402" i="17"/>
  <c r="J402" i="17"/>
  <c r="I402" i="17"/>
  <c r="H402" i="17"/>
  <c r="G402" i="17"/>
  <c r="F402" i="17"/>
  <c r="E402" i="17"/>
  <c r="D402" i="17"/>
  <c r="C402" i="17"/>
  <c r="B402" i="17"/>
  <c r="U401" i="17"/>
  <c r="T401" i="17"/>
  <c r="S401" i="17"/>
  <c r="R401" i="17"/>
  <c r="Q401" i="17"/>
  <c r="P401" i="17"/>
  <c r="O401" i="17"/>
  <c r="N401" i="17"/>
  <c r="M401" i="17"/>
  <c r="L401" i="17"/>
  <c r="K401" i="17"/>
  <c r="J401" i="17"/>
  <c r="I401" i="17"/>
  <c r="H401" i="17"/>
  <c r="G401" i="17"/>
  <c r="F401" i="17"/>
  <c r="E401" i="17"/>
  <c r="D401" i="17"/>
  <c r="C401" i="17"/>
  <c r="B401" i="17"/>
  <c r="U400" i="17"/>
  <c r="T400" i="17"/>
  <c r="S400" i="17"/>
  <c r="R400" i="17"/>
  <c r="Q400" i="17"/>
  <c r="P400" i="17"/>
  <c r="O400" i="17"/>
  <c r="N400" i="17"/>
  <c r="M400" i="17"/>
  <c r="L400" i="17"/>
  <c r="K400" i="17"/>
  <c r="J400" i="17"/>
  <c r="I400" i="17"/>
  <c r="H400" i="17"/>
  <c r="G400" i="17"/>
  <c r="F400" i="17"/>
  <c r="E400" i="17"/>
  <c r="D400" i="17"/>
  <c r="C400" i="17"/>
  <c r="B400" i="17"/>
  <c r="U399" i="17"/>
  <c r="T399" i="17"/>
  <c r="S399" i="17"/>
  <c r="R399" i="17"/>
  <c r="Q399" i="17"/>
  <c r="P399" i="17"/>
  <c r="O399" i="17"/>
  <c r="N399" i="17"/>
  <c r="M399" i="17"/>
  <c r="L399" i="17"/>
  <c r="K399" i="17"/>
  <c r="J399" i="17"/>
  <c r="I399" i="17"/>
  <c r="H399" i="17"/>
  <c r="G399" i="17"/>
  <c r="F399" i="17"/>
  <c r="E399" i="17"/>
  <c r="D399" i="17"/>
  <c r="C399" i="17"/>
  <c r="B399" i="17"/>
  <c r="U398" i="17"/>
  <c r="T398" i="17"/>
  <c r="S398" i="17"/>
  <c r="R398" i="17"/>
  <c r="Q398" i="17"/>
  <c r="P398" i="17"/>
  <c r="O398" i="17"/>
  <c r="N398" i="17"/>
  <c r="M398" i="17"/>
  <c r="L398" i="17"/>
  <c r="K398" i="17"/>
  <c r="J398" i="17"/>
  <c r="I398" i="17"/>
  <c r="H398" i="17"/>
  <c r="G398" i="17"/>
  <c r="F398" i="17"/>
  <c r="E398" i="17"/>
  <c r="D398" i="17"/>
  <c r="C398" i="17"/>
  <c r="B398" i="17"/>
  <c r="U397" i="17"/>
  <c r="T397" i="17"/>
  <c r="S397" i="17"/>
  <c r="R397" i="17"/>
  <c r="Q397" i="17"/>
  <c r="P397" i="17"/>
  <c r="O397" i="17"/>
  <c r="N397" i="17"/>
  <c r="M397" i="17"/>
  <c r="L397" i="17"/>
  <c r="K397" i="17"/>
  <c r="J397" i="17"/>
  <c r="I397" i="17"/>
  <c r="H397" i="17"/>
  <c r="G397" i="17"/>
  <c r="F397" i="17"/>
  <c r="E397" i="17"/>
  <c r="D397" i="17"/>
  <c r="C397" i="17"/>
  <c r="B397" i="17"/>
  <c r="U396" i="17"/>
  <c r="T396" i="17"/>
  <c r="S396" i="17"/>
  <c r="R396" i="17"/>
  <c r="Q396" i="17"/>
  <c r="P396" i="17"/>
  <c r="O396" i="17"/>
  <c r="N396" i="17"/>
  <c r="M396" i="17"/>
  <c r="L396" i="17"/>
  <c r="K396" i="17"/>
  <c r="J396" i="17"/>
  <c r="I396" i="17"/>
  <c r="H396" i="17"/>
  <c r="G396" i="17"/>
  <c r="F396" i="17"/>
  <c r="E396" i="17"/>
  <c r="D396" i="17"/>
  <c r="C396" i="17"/>
  <c r="B396" i="17"/>
  <c r="U395" i="17"/>
  <c r="T395" i="17"/>
  <c r="S395" i="17"/>
  <c r="R395" i="17"/>
  <c r="Q395" i="17"/>
  <c r="P395" i="17"/>
  <c r="O395" i="17"/>
  <c r="N395" i="17"/>
  <c r="M395" i="17"/>
  <c r="L395" i="17"/>
  <c r="K395" i="17"/>
  <c r="J395" i="17"/>
  <c r="I395" i="17"/>
  <c r="H395" i="17"/>
  <c r="G395" i="17"/>
  <c r="F395" i="17"/>
  <c r="E395" i="17"/>
  <c r="D395" i="17"/>
  <c r="C395" i="17"/>
  <c r="B395" i="17"/>
  <c r="U394" i="17"/>
  <c r="T394" i="17"/>
  <c r="S394" i="17"/>
  <c r="R394" i="17"/>
  <c r="Q394" i="17"/>
  <c r="P394" i="17"/>
  <c r="O394" i="17"/>
  <c r="N394" i="17"/>
  <c r="M394" i="17"/>
  <c r="L394" i="17"/>
  <c r="K394" i="17"/>
  <c r="J394" i="17"/>
  <c r="I394" i="17"/>
  <c r="H394" i="17"/>
  <c r="G394" i="17"/>
  <c r="F394" i="17"/>
  <c r="E394" i="17"/>
  <c r="D394" i="17"/>
  <c r="C394" i="17"/>
  <c r="B394" i="17"/>
  <c r="U393" i="17"/>
  <c r="T393" i="17"/>
  <c r="S393" i="17"/>
  <c r="R393" i="17"/>
  <c r="Q393" i="17"/>
  <c r="P393" i="17"/>
  <c r="O393" i="17"/>
  <c r="N393" i="17"/>
  <c r="M393" i="17"/>
  <c r="L393" i="17"/>
  <c r="K393" i="17"/>
  <c r="J393" i="17"/>
  <c r="I393" i="17"/>
  <c r="H393" i="17"/>
  <c r="G393" i="17"/>
  <c r="F393" i="17"/>
  <c r="E393" i="17"/>
  <c r="D393" i="17"/>
  <c r="C393" i="17"/>
  <c r="B393" i="17"/>
  <c r="U392" i="17"/>
  <c r="T392" i="17"/>
  <c r="S392" i="17"/>
  <c r="R392" i="17"/>
  <c r="Q392" i="17"/>
  <c r="P392" i="17"/>
  <c r="O392" i="17"/>
  <c r="N392" i="17"/>
  <c r="M392" i="17"/>
  <c r="L392" i="17"/>
  <c r="K392" i="17"/>
  <c r="J392" i="17"/>
  <c r="I392" i="17"/>
  <c r="H392" i="17"/>
  <c r="G392" i="17"/>
  <c r="F392" i="17"/>
  <c r="E392" i="17"/>
  <c r="D392" i="17"/>
  <c r="C392" i="17"/>
  <c r="B392" i="17"/>
  <c r="U391" i="17"/>
  <c r="T391" i="17"/>
  <c r="S391" i="17"/>
  <c r="R391" i="17"/>
  <c r="Q391" i="17"/>
  <c r="P391" i="17"/>
  <c r="O391" i="17"/>
  <c r="N391" i="17"/>
  <c r="M391" i="17"/>
  <c r="L391" i="17"/>
  <c r="K391" i="17"/>
  <c r="J391" i="17"/>
  <c r="I391" i="17"/>
  <c r="H391" i="17"/>
  <c r="G391" i="17"/>
  <c r="F391" i="17"/>
  <c r="E391" i="17"/>
  <c r="D391" i="17"/>
  <c r="C391" i="17"/>
  <c r="B391" i="17"/>
  <c r="U390" i="17"/>
  <c r="T390" i="17"/>
  <c r="S390" i="17"/>
  <c r="R390" i="17"/>
  <c r="Q390" i="17"/>
  <c r="P390" i="17"/>
  <c r="O390" i="17"/>
  <c r="N390" i="17"/>
  <c r="M390" i="17"/>
  <c r="L390" i="17"/>
  <c r="K390" i="17"/>
  <c r="J390" i="17"/>
  <c r="I390" i="17"/>
  <c r="H390" i="17"/>
  <c r="G390" i="17"/>
  <c r="F390" i="17"/>
  <c r="E390" i="17"/>
  <c r="D390" i="17"/>
  <c r="C390" i="17"/>
  <c r="B390" i="17"/>
  <c r="U389" i="17"/>
  <c r="T389" i="17"/>
  <c r="S389" i="17"/>
  <c r="R389" i="17"/>
  <c r="Q389" i="17"/>
  <c r="P389" i="17"/>
  <c r="O389" i="17"/>
  <c r="N389" i="17"/>
  <c r="M389" i="17"/>
  <c r="L389" i="17"/>
  <c r="K389" i="17"/>
  <c r="J389" i="17"/>
  <c r="I389" i="17"/>
  <c r="H389" i="17"/>
  <c r="G389" i="17"/>
  <c r="F389" i="17"/>
  <c r="E389" i="17"/>
  <c r="D389" i="17"/>
  <c r="C389" i="17"/>
  <c r="B389" i="17"/>
  <c r="U388" i="17"/>
  <c r="T388" i="17"/>
  <c r="S388" i="17"/>
  <c r="R388" i="17"/>
  <c r="Q388" i="17"/>
  <c r="P388" i="17"/>
  <c r="O388" i="17"/>
  <c r="N388" i="17"/>
  <c r="M388" i="17"/>
  <c r="L388" i="17"/>
  <c r="K388" i="17"/>
  <c r="J388" i="17"/>
  <c r="I388" i="17"/>
  <c r="H388" i="17"/>
  <c r="G388" i="17"/>
  <c r="F388" i="17"/>
  <c r="E388" i="17"/>
  <c r="D388" i="17"/>
  <c r="C388" i="17"/>
  <c r="B388" i="17"/>
  <c r="U387" i="17"/>
  <c r="T387" i="17"/>
  <c r="S387" i="17"/>
  <c r="R387" i="17"/>
  <c r="Q387" i="17"/>
  <c r="P387" i="17"/>
  <c r="O387" i="17"/>
  <c r="N387" i="17"/>
  <c r="M387" i="17"/>
  <c r="L387" i="17"/>
  <c r="K387" i="17"/>
  <c r="J387" i="17"/>
  <c r="I387" i="17"/>
  <c r="H387" i="17"/>
  <c r="G387" i="17"/>
  <c r="F387" i="17"/>
  <c r="E387" i="17"/>
  <c r="D387" i="17"/>
  <c r="C387" i="17"/>
  <c r="B387" i="17"/>
  <c r="U386" i="17"/>
  <c r="T386" i="17"/>
  <c r="S386" i="17"/>
  <c r="R386" i="17"/>
  <c r="Q386" i="17"/>
  <c r="P386" i="17"/>
  <c r="O386" i="17"/>
  <c r="N386" i="17"/>
  <c r="M386" i="17"/>
  <c r="L386" i="17"/>
  <c r="K386" i="17"/>
  <c r="J386" i="17"/>
  <c r="I386" i="17"/>
  <c r="H386" i="17"/>
  <c r="G386" i="17"/>
  <c r="F386" i="17"/>
  <c r="E386" i="17"/>
  <c r="D386" i="17"/>
  <c r="C386" i="17"/>
  <c r="B386" i="17"/>
  <c r="U385" i="17"/>
  <c r="T385" i="17"/>
  <c r="S385" i="17"/>
  <c r="R385" i="17"/>
  <c r="Q385" i="17"/>
  <c r="P385" i="17"/>
  <c r="O385" i="17"/>
  <c r="N385" i="17"/>
  <c r="M385" i="17"/>
  <c r="L385" i="17"/>
  <c r="K385" i="17"/>
  <c r="J385" i="17"/>
  <c r="I385" i="17"/>
  <c r="H385" i="17"/>
  <c r="G385" i="17"/>
  <c r="F385" i="17"/>
  <c r="E385" i="17"/>
  <c r="D385" i="17"/>
  <c r="C385" i="17"/>
  <c r="B385" i="17"/>
  <c r="U384" i="17"/>
  <c r="T384" i="17"/>
  <c r="S384" i="17"/>
  <c r="R384" i="17"/>
  <c r="Q384" i="17"/>
  <c r="P384" i="17"/>
  <c r="O384" i="17"/>
  <c r="N384" i="17"/>
  <c r="M384" i="17"/>
  <c r="L384" i="17"/>
  <c r="K384" i="17"/>
  <c r="J384" i="17"/>
  <c r="I384" i="17"/>
  <c r="H384" i="17"/>
  <c r="G384" i="17"/>
  <c r="F384" i="17"/>
  <c r="E384" i="17"/>
  <c r="D384" i="17"/>
  <c r="C384" i="17"/>
  <c r="B384" i="17"/>
  <c r="U383" i="17"/>
  <c r="T383" i="17"/>
  <c r="S383" i="17"/>
  <c r="R383" i="17"/>
  <c r="Q383" i="17"/>
  <c r="P383" i="17"/>
  <c r="O383" i="17"/>
  <c r="N383" i="17"/>
  <c r="M383" i="17"/>
  <c r="L383" i="17"/>
  <c r="K383" i="17"/>
  <c r="J383" i="17"/>
  <c r="I383" i="17"/>
  <c r="H383" i="17"/>
  <c r="G383" i="17"/>
  <c r="F383" i="17"/>
  <c r="E383" i="17"/>
  <c r="D383" i="17"/>
  <c r="C383" i="17"/>
  <c r="B383" i="17"/>
  <c r="U382" i="17"/>
  <c r="T382" i="17"/>
  <c r="S382" i="17"/>
  <c r="R382" i="17"/>
  <c r="Q382" i="17"/>
  <c r="P382" i="17"/>
  <c r="O382" i="17"/>
  <c r="N382" i="17"/>
  <c r="M382" i="17"/>
  <c r="L382" i="17"/>
  <c r="K382" i="17"/>
  <c r="J382" i="17"/>
  <c r="I382" i="17"/>
  <c r="H382" i="17"/>
  <c r="G382" i="17"/>
  <c r="F382" i="17"/>
  <c r="E382" i="17"/>
  <c r="D382" i="17"/>
  <c r="C382" i="17"/>
  <c r="B382" i="17"/>
  <c r="U381" i="17"/>
  <c r="T381" i="17"/>
  <c r="S381" i="17"/>
  <c r="R381" i="17"/>
  <c r="Q381" i="17"/>
  <c r="P381" i="17"/>
  <c r="O381" i="17"/>
  <c r="N381" i="17"/>
  <c r="M381" i="17"/>
  <c r="L381" i="17"/>
  <c r="K381" i="17"/>
  <c r="J381" i="17"/>
  <c r="I381" i="17"/>
  <c r="H381" i="17"/>
  <c r="G381" i="17"/>
  <c r="F381" i="17"/>
  <c r="E381" i="17"/>
  <c r="D381" i="17"/>
  <c r="C381" i="17"/>
  <c r="B381" i="17"/>
  <c r="U380" i="17"/>
  <c r="T380" i="17"/>
  <c r="S380" i="17"/>
  <c r="R380" i="17"/>
  <c r="Q380" i="17"/>
  <c r="P380" i="17"/>
  <c r="O380" i="17"/>
  <c r="N380" i="17"/>
  <c r="M380" i="17"/>
  <c r="L380" i="17"/>
  <c r="K380" i="17"/>
  <c r="J380" i="17"/>
  <c r="I380" i="17"/>
  <c r="H380" i="17"/>
  <c r="G380" i="17"/>
  <c r="F380" i="17"/>
  <c r="E380" i="17"/>
  <c r="D380" i="17"/>
  <c r="C380" i="17"/>
  <c r="B380" i="17"/>
  <c r="U379" i="17"/>
  <c r="T379" i="17"/>
  <c r="S379" i="17"/>
  <c r="R379" i="17"/>
  <c r="Q379" i="17"/>
  <c r="P379" i="17"/>
  <c r="O379" i="17"/>
  <c r="N379" i="17"/>
  <c r="M379" i="17"/>
  <c r="L379" i="17"/>
  <c r="K379" i="17"/>
  <c r="J379" i="17"/>
  <c r="I379" i="17"/>
  <c r="H379" i="17"/>
  <c r="G379" i="17"/>
  <c r="F379" i="17"/>
  <c r="E379" i="17"/>
  <c r="D379" i="17"/>
  <c r="C379" i="17"/>
  <c r="B379" i="17"/>
  <c r="U378" i="17"/>
  <c r="T378" i="17"/>
  <c r="S378" i="17"/>
  <c r="R378" i="17"/>
  <c r="Q378" i="17"/>
  <c r="P378" i="17"/>
  <c r="O378" i="17"/>
  <c r="N378" i="17"/>
  <c r="M378" i="17"/>
  <c r="L378" i="17"/>
  <c r="K378" i="17"/>
  <c r="J378" i="17"/>
  <c r="I378" i="17"/>
  <c r="H378" i="17"/>
  <c r="G378" i="17"/>
  <c r="F378" i="17"/>
  <c r="E378" i="17"/>
  <c r="D378" i="17"/>
  <c r="C378" i="17"/>
  <c r="B378" i="17"/>
  <c r="U377" i="17"/>
  <c r="T377" i="17"/>
  <c r="S377" i="17"/>
  <c r="R377" i="17"/>
  <c r="Q377" i="17"/>
  <c r="P377" i="17"/>
  <c r="O377" i="17"/>
  <c r="N377" i="17"/>
  <c r="M377" i="17"/>
  <c r="L377" i="17"/>
  <c r="K377" i="17"/>
  <c r="J377" i="17"/>
  <c r="I377" i="17"/>
  <c r="H377" i="17"/>
  <c r="G377" i="17"/>
  <c r="F377" i="17"/>
  <c r="E377" i="17"/>
  <c r="D377" i="17"/>
  <c r="C377" i="17"/>
  <c r="B377" i="17"/>
  <c r="U376" i="17"/>
  <c r="T376" i="17"/>
  <c r="S376" i="17"/>
  <c r="R376" i="17"/>
  <c r="Q376" i="17"/>
  <c r="P376" i="17"/>
  <c r="O376" i="17"/>
  <c r="N376" i="17"/>
  <c r="M376" i="17"/>
  <c r="L376" i="17"/>
  <c r="K376" i="17"/>
  <c r="J376" i="17"/>
  <c r="I376" i="17"/>
  <c r="H376" i="17"/>
  <c r="G376" i="17"/>
  <c r="F376" i="17"/>
  <c r="E376" i="17"/>
  <c r="D376" i="17"/>
  <c r="C376" i="17"/>
  <c r="B376" i="17"/>
  <c r="U375" i="17"/>
  <c r="T375" i="17"/>
  <c r="S375" i="17"/>
  <c r="R375" i="17"/>
  <c r="Q375" i="17"/>
  <c r="P375" i="17"/>
  <c r="O375" i="17"/>
  <c r="N375" i="17"/>
  <c r="M375" i="17"/>
  <c r="L375" i="17"/>
  <c r="K375" i="17"/>
  <c r="J375" i="17"/>
  <c r="I375" i="17"/>
  <c r="H375" i="17"/>
  <c r="G375" i="17"/>
  <c r="F375" i="17"/>
  <c r="E375" i="17"/>
  <c r="D375" i="17"/>
  <c r="C375" i="17"/>
  <c r="B375" i="17"/>
  <c r="U374" i="17"/>
  <c r="T374" i="17"/>
  <c r="S374" i="17"/>
  <c r="R374" i="17"/>
  <c r="Q374" i="17"/>
  <c r="P374" i="17"/>
  <c r="O374" i="17"/>
  <c r="N374" i="17"/>
  <c r="M374" i="17"/>
  <c r="L374" i="17"/>
  <c r="K374" i="17"/>
  <c r="J374" i="17"/>
  <c r="I374" i="17"/>
  <c r="H374" i="17"/>
  <c r="G374" i="17"/>
  <c r="F374" i="17"/>
  <c r="E374" i="17"/>
  <c r="D374" i="17"/>
  <c r="C374" i="17"/>
  <c r="B374" i="17"/>
  <c r="U373" i="17"/>
  <c r="T373" i="17"/>
  <c r="S373" i="17"/>
  <c r="R373" i="17"/>
  <c r="Q373" i="17"/>
  <c r="P373" i="17"/>
  <c r="O373" i="17"/>
  <c r="N373" i="17"/>
  <c r="M373" i="17"/>
  <c r="L373" i="17"/>
  <c r="K373" i="17"/>
  <c r="J373" i="17"/>
  <c r="I373" i="17"/>
  <c r="H373" i="17"/>
  <c r="G373" i="17"/>
  <c r="F373" i="17"/>
  <c r="E373" i="17"/>
  <c r="D373" i="17"/>
  <c r="C373" i="17"/>
  <c r="B373" i="17"/>
  <c r="U372" i="17"/>
  <c r="T372" i="17"/>
  <c r="S372" i="17"/>
  <c r="R372" i="17"/>
  <c r="Q372" i="17"/>
  <c r="P372" i="17"/>
  <c r="O372" i="17"/>
  <c r="N372" i="17"/>
  <c r="M372" i="17"/>
  <c r="L372" i="17"/>
  <c r="K372" i="17"/>
  <c r="J372" i="17"/>
  <c r="I372" i="17"/>
  <c r="H372" i="17"/>
  <c r="G372" i="17"/>
  <c r="F372" i="17"/>
  <c r="E372" i="17"/>
  <c r="D372" i="17"/>
  <c r="C372" i="17"/>
  <c r="B372" i="17"/>
  <c r="U371" i="17"/>
  <c r="T371" i="17"/>
  <c r="S371" i="17"/>
  <c r="R371" i="17"/>
  <c r="Q371" i="17"/>
  <c r="P371" i="17"/>
  <c r="O371" i="17"/>
  <c r="N371" i="17"/>
  <c r="M371" i="17"/>
  <c r="L371" i="17"/>
  <c r="K371" i="17"/>
  <c r="J371" i="17"/>
  <c r="I371" i="17"/>
  <c r="H371" i="17"/>
  <c r="G371" i="17"/>
  <c r="F371" i="17"/>
  <c r="E371" i="17"/>
  <c r="D371" i="17"/>
  <c r="C371" i="17"/>
  <c r="B371" i="17"/>
  <c r="U370" i="17"/>
  <c r="T370" i="17"/>
  <c r="S370" i="17"/>
  <c r="R370" i="17"/>
  <c r="Q370" i="17"/>
  <c r="P370" i="17"/>
  <c r="O370" i="17"/>
  <c r="N370" i="17"/>
  <c r="M370" i="17"/>
  <c r="L370" i="17"/>
  <c r="K370" i="17"/>
  <c r="J370" i="17"/>
  <c r="I370" i="17"/>
  <c r="H370" i="17"/>
  <c r="G370" i="17"/>
  <c r="F370" i="17"/>
  <c r="E370" i="17"/>
  <c r="D370" i="17"/>
  <c r="C370" i="17"/>
  <c r="B370" i="17"/>
  <c r="U369" i="17"/>
  <c r="T369" i="17"/>
  <c r="S369" i="17"/>
  <c r="R369" i="17"/>
  <c r="Q369" i="17"/>
  <c r="P369" i="17"/>
  <c r="O369" i="17"/>
  <c r="N369" i="17"/>
  <c r="M369" i="17"/>
  <c r="L369" i="17"/>
  <c r="K369" i="17"/>
  <c r="J369" i="17"/>
  <c r="I369" i="17"/>
  <c r="H369" i="17"/>
  <c r="G369" i="17"/>
  <c r="F369" i="17"/>
  <c r="E369" i="17"/>
  <c r="D369" i="17"/>
  <c r="C369" i="17"/>
  <c r="B369" i="17"/>
  <c r="U368" i="17"/>
  <c r="T368" i="17"/>
  <c r="S368" i="17"/>
  <c r="R368" i="17"/>
  <c r="Q368" i="17"/>
  <c r="P368" i="17"/>
  <c r="O368" i="17"/>
  <c r="N368" i="17"/>
  <c r="M368" i="17"/>
  <c r="L368" i="17"/>
  <c r="K368" i="17"/>
  <c r="J368" i="17"/>
  <c r="I368" i="17"/>
  <c r="H368" i="17"/>
  <c r="G368" i="17"/>
  <c r="F368" i="17"/>
  <c r="E368" i="17"/>
  <c r="D368" i="17"/>
  <c r="C368" i="17"/>
  <c r="B368" i="17"/>
  <c r="U367" i="17"/>
  <c r="T367" i="17"/>
  <c r="S367" i="17"/>
  <c r="R367" i="17"/>
  <c r="Q367" i="17"/>
  <c r="P367" i="17"/>
  <c r="O367" i="17"/>
  <c r="N367" i="17"/>
  <c r="M367" i="17"/>
  <c r="L367" i="17"/>
  <c r="K367" i="17"/>
  <c r="J367" i="17"/>
  <c r="I367" i="17"/>
  <c r="H367" i="17"/>
  <c r="G367" i="17"/>
  <c r="F367" i="17"/>
  <c r="E367" i="17"/>
  <c r="D367" i="17"/>
  <c r="C367" i="17"/>
  <c r="B367" i="17"/>
  <c r="U366" i="17"/>
  <c r="T366" i="17"/>
  <c r="S366" i="17"/>
  <c r="R366" i="17"/>
  <c r="Q366" i="17"/>
  <c r="P366" i="17"/>
  <c r="O366" i="17"/>
  <c r="N366" i="17"/>
  <c r="M366" i="17"/>
  <c r="L366" i="17"/>
  <c r="K366" i="17"/>
  <c r="J366" i="17"/>
  <c r="I366" i="17"/>
  <c r="H366" i="17"/>
  <c r="G366" i="17"/>
  <c r="F366" i="17"/>
  <c r="E366" i="17"/>
  <c r="D366" i="17"/>
  <c r="C366" i="17"/>
  <c r="B366" i="17"/>
  <c r="U365" i="17"/>
  <c r="T365" i="17"/>
  <c r="S365" i="17"/>
  <c r="R365" i="17"/>
  <c r="Q365" i="17"/>
  <c r="P365" i="17"/>
  <c r="O365" i="17"/>
  <c r="N365" i="17"/>
  <c r="M365" i="17"/>
  <c r="L365" i="17"/>
  <c r="K365" i="17"/>
  <c r="J365" i="17"/>
  <c r="I365" i="17"/>
  <c r="H365" i="17"/>
  <c r="G365" i="17"/>
  <c r="F365" i="17"/>
  <c r="E365" i="17"/>
  <c r="D365" i="17"/>
  <c r="C365" i="17"/>
  <c r="B365" i="17"/>
  <c r="U364" i="17"/>
  <c r="T364" i="17"/>
  <c r="S364" i="17"/>
  <c r="R364" i="17"/>
  <c r="Q364" i="17"/>
  <c r="P364" i="17"/>
  <c r="O364" i="17"/>
  <c r="N364" i="17"/>
  <c r="M364" i="17"/>
  <c r="L364" i="17"/>
  <c r="K364" i="17"/>
  <c r="J364" i="17"/>
  <c r="I364" i="17"/>
  <c r="H364" i="17"/>
  <c r="G364" i="17"/>
  <c r="F364" i="17"/>
  <c r="E364" i="17"/>
  <c r="D364" i="17"/>
  <c r="C364" i="17"/>
  <c r="B364" i="17"/>
  <c r="U363" i="17"/>
  <c r="T363" i="17"/>
  <c r="S363" i="17"/>
  <c r="R363" i="17"/>
  <c r="Q363" i="17"/>
  <c r="P363" i="17"/>
  <c r="O363" i="17"/>
  <c r="N363" i="17"/>
  <c r="M363" i="17"/>
  <c r="L363" i="17"/>
  <c r="K363" i="17"/>
  <c r="J363" i="17"/>
  <c r="I363" i="17"/>
  <c r="H363" i="17"/>
  <c r="G363" i="17"/>
  <c r="F363" i="17"/>
  <c r="E363" i="17"/>
  <c r="D363" i="17"/>
  <c r="C363" i="17"/>
  <c r="B363" i="17"/>
  <c r="U362" i="17"/>
  <c r="T362" i="17"/>
  <c r="S362" i="17"/>
  <c r="R362" i="17"/>
  <c r="Q362" i="17"/>
  <c r="P362" i="17"/>
  <c r="O362" i="17"/>
  <c r="N362" i="17"/>
  <c r="M362" i="17"/>
  <c r="L362" i="17"/>
  <c r="K362" i="17"/>
  <c r="J362" i="17"/>
  <c r="I362" i="17"/>
  <c r="H362" i="17"/>
  <c r="G362" i="17"/>
  <c r="F362" i="17"/>
  <c r="E362" i="17"/>
  <c r="D362" i="17"/>
  <c r="C362" i="17"/>
  <c r="B362" i="17"/>
  <c r="U361" i="17"/>
  <c r="T361" i="17"/>
  <c r="S361" i="17"/>
  <c r="R361" i="17"/>
  <c r="Q361" i="17"/>
  <c r="P361" i="17"/>
  <c r="O361" i="17"/>
  <c r="N361" i="17"/>
  <c r="M361" i="17"/>
  <c r="L361" i="17"/>
  <c r="K361" i="17"/>
  <c r="J361" i="17"/>
  <c r="I361" i="17"/>
  <c r="H361" i="17"/>
  <c r="G361" i="17"/>
  <c r="F361" i="17"/>
  <c r="E361" i="17"/>
  <c r="D361" i="17"/>
  <c r="C361" i="17"/>
  <c r="B361" i="17"/>
  <c r="U360" i="17"/>
  <c r="T360" i="17"/>
  <c r="S360" i="17"/>
  <c r="R360" i="17"/>
  <c r="Q360" i="17"/>
  <c r="P360" i="17"/>
  <c r="O360" i="17"/>
  <c r="N360" i="17"/>
  <c r="M360" i="17"/>
  <c r="L360" i="17"/>
  <c r="K360" i="17"/>
  <c r="J360" i="17"/>
  <c r="I360" i="17"/>
  <c r="H360" i="17"/>
  <c r="G360" i="17"/>
  <c r="F360" i="17"/>
  <c r="E360" i="17"/>
  <c r="D360" i="17"/>
  <c r="C360" i="17"/>
  <c r="B360" i="17"/>
  <c r="U359" i="17"/>
  <c r="T359" i="17"/>
  <c r="S359" i="17"/>
  <c r="R359" i="17"/>
  <c r="Q359" i="17"/>
  <c r="P359" i="17"/>
  <c r="O359" i="17"/>
  <c r="N359" i="17"/>
  <c r="M359" i="17"/>
  <c r="L359" i="17"/>
  <c r="K359" i="17"/>
  <c r="J359" i="17"/>
  <c r="I359" i="17"/>
  <c r="H359" i="17"/>
  <c r="G359" i="17"/>
  <c r="F359" i="17"/>
  <c r="E359" i="17"/>
  <c r="D359" i="17"/>
  <c r="C359" i="17"/>
  <c r="B359" i="17"/>
  <c r="U358" i="17"/>
  <c r="T358" i="17"/>
  <c r="S358" i="17"/>
  <c r="R358" i="17"/>
  <c r="Q358" i="17"/>
  <c r="P358" i="17"/>
  <c r="O358" i="17"/>
  <c r="N358" i="17"/>
  <c r="M358" i="17"/>
  <c r="L358" i="17"/>
  <c r="K358" i="17"/>
  <c r="J358" i="17"/>
  <c r="I358" i="17"/>
  <c r="H358" i="17"/>
  <c r="G358" i="17"/>
  <c r="F358" i="17"/>
  <c r="E358" i="17"/>
  <c r="D358" i="17"/>
  <c r="C358" i="17"/>
  <c r="B358" i="17"/>
  <c r="U357" i="17"/>
  <c r="T357" i="17"/>
  <c r="S357" i="17"/>
  <c r="R357" i="17"/>
  <c r="Q357" i="17"/>
  <c r="P357" i="17"/>
  <c r="O357" i="17"/>
  <c r="N357" i="17"/>
  <c r="M357" i="17"/>
  <c r="L357" i="17"/>
  <c r="K357" i="17"/>
  <c r="J357" i="17"/>
  <c r="I357" i="17"/>
  <c r="H357" i="17"/>
  <c r="G357" i="17"/>
  <c r="F357" i="17"/>
  <c r="E357" i="17"/>
  <c r="D357" i="17"/>
  <c r="C357" i="17"/>
  <c r="B357" i="17"/>
  <c r="U356" i="17"/>
  <c r="T356" i="17"/>
  <c r="S356" i="17"/>
  <c r="R356" i="17"/>
  <c r="Q356" i="17"/>
  <c r="P356" i="17"/>
  <c r="O356" i="17"/>
  <c r="N356" i="17"/>
  <c r="M356" i="17"/>
  <c r="L356" i="17"/>
  <c r="K356" i="17"/>
  <c r="J356" i="17"/>
  <c r="I356" i="17"/>
  <c r="H356" i="17"/>
  <c r="G356" i="17"/>
  <c r="F356" i="17"/>
  <c r="E356" i="17"/>
  <c r="D356" i="17"/>
  <c r="C356" i="17"/>
  <c r="B356" i="17"/>
  <c r="U355" i="17"/>
  <c r="T355" i="17"/>
  <c r="S355" i="17"/>
  <c r="R355" i="17"/>
  <c r="Q355" i="17"/>
  <c r="P355" i="17"/>
  <c r="O355" i="17"/>
  <c r="N355" i="17"/>
  <c r="M355" i="17"/>
  <c r="L355" i="17"/>
  <c r="K355" i="17"/>
  <c r="J355" i="17"/>
  <c r="I355" i="17"/>
  <c r="H355" i="17"/>
  <c r="G355" i="17"/>
  <c r="F355" i="17"/>
  <c r="E355" i="17"/>
  <c r="D355" i="17"/>
  <c r="C355" i="17"/>
  <c r="B355" i="17"/>
  <c r="U354" i="17"/>
  <c r="T354" i="17"/>
  <c r="S354" i="17"/>
  <c r="R354" i="17"/>
  <c r="Q354" i="17"/>
  <c r="P354" i="17"/>
  <c r="O354" i="17"/>
  <c r="N354" i="17"/>
  <c r="M354" i="17"/>
  <c r="L354" i="17"/>
  <c r="K354" i="17"/>
  <c r="J354" i="17"/>
  <c r="I354" i="17"/>
  <c r="H354" i="17"/>
  <c r="G354" i="17"/>
  <c r="F354" i="17"/>
  <c r="E354" i="17"/>
  <c r="D354" i="17"/>
  <c r="C354" i="17"/>
  <c r="B354" i="17"/>
  <c r="U353" i="17"/>
  <c r="T353" i="17"/>
  <c r="S353" i="17"/>
  <c r="R353" i="17"/>
  <c r="Q353" i="17"/>
  <c r="P353" i="17"/>
  <c r="O353" i="17"/>
  <c r="N353" i="17"/>
  <c r="M353" i="17"/>
  <c r="L353" i="17"/>
  <c r="K353" i="17"/>
  <c r="J353" i="17"/>
  <c r="I353" i="17"/>
  <c r="H353" i="17"/>
  <c r="G353" i="17"/>
  <c r="F353" i="17"/>
  <c r="E353" i="17"/>
  <c r="D353" i="17"/>
  <c r="C353" i="17"/>
  <c r="B353" i="17"/>
  <c r="U352" i="17"/>
  <c r="T352" i="17"/>
  <c r="S352" i="17"/>
  <c r="R352" i="17"/>
  <c r="Q352" i="17"/>
  <c r="P352" i="17"/>
  <c r="O352" i="17"/>
  <c r="N352" i="17"/>
  <c r="M352" i="17"/>
  <c r="L352" i="17"/>
  <c r="K352" i="17"/>
  <c r="J352" i="17"/>
  <c r="I352" i="17"/>
  <c r="H352" i="17"/>
  <c r="G352" i="17"/>
  <c r="F352" i="17"/>
  <c r="E352" i="17"/>
  <c r="D352" i="17"/>
  <c r="C352" i="17"/>
  <c r="B352" i="17"/>
  <c r="U351" i="17"/>
  <c r="T351" i="17"/>
  <c r="S351" i="17"/>
  <c r="R351" i="17"/>
  <c r="Q351" i="17"/>
  <c r="P351" i="17"/>
  <c r="O351" i="17"/>
  <c r="N351" i="17"/>
  <c r="M351" i="17"/>
  <c r="L351" i="17"/>
  <c r="K351" i="17"/>
  <c r="J351" i="17"/>
  <c r="I351" i="17"/>
  <c r="H351" i="17"/>
  <c r="G351" i="17"/>
  <c r="F351" i="17"/>
  <c r="E351" i="17"/>
  <c r="D351" i="17"/>
  <c r="C351" i="17"/>
  <c r="B351" i="17"/>
  <c r="U350" i="17"/>
  <c r="T350" i="17"/>
  <c r="S350" i="17"/>
  <c r="R350" i="17"/>
  <c r="Q350" i="17"/>
  <c r="P350" i="17"/>
  <c r="O350" i="17"/>
  <c r="N350" i="17"/>
  <c r="M350" i="17"/>
  <c r="L350" i="17"/>
  <c r="K350" i="17"/>
  <c r="J350" i="17"/>
  <c r="I350" i="17"/>
  <c r="H350" i="17"/>
  <c r="G350" i="17"/>
  <c r="F350" i="17"/>
  <c r="E350" i="17"/>
  <c r="D350" i="17"/>
  <c r="C350" i="17"/>
  <c r="B350" i="17"/>
  <c r="U349" i="17"/>
  <c r="T349" i="17"/>
  <c r="S349" i="17"/>
  <c r="R349" i="17"/>
  <c r="Q349" i="17"/>
  <c r="P349" i="17"/>
  <c r="O349" i="17"/>
  <c r="N349" i="17"/>
  <c r="M349" i="17"/>
  <c r="L349" i="17"/>
  <c r="K349" i="17"/>
  <c r="J349" i="17"/>
  <c r="I349" i="17"/>
  <c r="H349" i="17"/>
  <c r="G349" i="17"/>
  <c r="F349" i="17"/>
  <c r="E349" i="17"/>
  <c r="D349" i="17"/>
  <c r="C349" i="17"/>
  <c r="B349" i="17"/>
  <c r="U348" i="17"/>
  <c r="T348" i="17"/>
  <c r="S348" i="17"/>
  <c r="R348" i="17"/>
  <c r="Q348" i="17"/>
  <c r="P348" i="17"/>
  <c r="O348" i="17"/>
  <c r="N348" i="17"/>
  <c r="M348" i="17"/>
  <c r="L348" i="17"/>
  <c r="K348" i="17"/>
  <c r="J348" i="17"/>
  <c r="I348" i="17"/>
  <c r="H348" i="17"/>
  <c r="G348" i="17"/>
  <c r="F348" i="17"/>
  <c r="E348" i="17"/>
  <c r="D348" i="17"/>
  <c r="C348" i="17"/>
  <c r="B348" i="17"/>
  <c r="U347" i="17"/>
  <c r="T347" i="17"/>
  <c r="S347" i="17"/>
  <c r="R347" i="17"/>
  <c r="Q347" i="17"/>
  <c r="P347" i="17"/>
  <c r="O347" i="17"/>
  <c r="N347" i="17"/>
  <c r="M347" i="17"/>
  <c r="L347" i="17"/>
  <c r="K347" i="17"/>
  <c r="J347" i="17"/>
  <c r="I347" i="17"/>
  <c r="H347" i="17"/>
  <c r="G347" i="17"/>
  <c r="F347" i="17"/>
  <c r="E347" i="17"/>
  <c r="D347" i="17"/>
  <c r="C347" i="17"/>
  <c r="B347" i="17"/>
  <c r="U346" i="17"/>
  <c r="T346" i="17"/>
  <c r="S346" i="17"/>
  <c r="R346" i="17"/>
  <c r="Q346" i="17"/>
  <c r="P346" i="17"/>
  <c r="O346" i="17"/>
  <c r="N346" i="17"/>
  <c r="M346" i="17"/>
  <c r="L346" i="17"/>
  <c r="K346" i="17"/>
  <c r="J346" i="17"/>
  <c r="I346" i="17"/>
  <c r="H346" i="17"/>
  <c r="G346" i="17"/>
  <c r="F346" i="17"/>
  <c r="E346" i="17"/>
  <c r="D346" i="17"/>
  <c r="C346" i="17"/>
  <c r="B346" i="17"/>
  <c r="U345" i="17"/>
  <c r="T345" i="17"/>
  <c r="S345" i="17"/>
  <c r="R345" i="17"/>
  <c r="Q345" i="17"/>
  <c r="P345" i="17"/>
  <c r="O345" i="17"/>
  <c r="N345" i="17"/>
  <c r="M345" i="17"/>
  <c r="L345" i="17"/>
  <c r="K345" i="17"/>
  <c r="J345" i="17"/>
  <c r="I345" i="17"/>
  <c r="H345" i="17"/>
  <c r="G345" i="17"/>
  <c r="F345" i="17"/>
  <c r="E345" i="17"/>
  <c r="D345" i="17"/>
  <c r="C345" i="17"/>
  <c r="B345" i="17"/>
  <c r="U344" i="17"/>
  <c r="T344" i="17"/>
  <c r="S344" i="17"/>
  <c r="R344" i="17"/>
  <c r="Q344" i="17"/>
  <c r="P344" i="17"/>
  <c r="O344" i="17"/>
  <c r="N344" i="17"/>
  <c r="M344" i="17"/>
  <c r="L344" i="17"/>
  <c r="K344" i="17"/>
  <c r="J344" i="17"/>
  <c r="I344" i="17"/>
  <c r="H344" i="17"/>
  <c r="G344" i="17"/>
  <c r="F344" i="17"/>
  <c r="E344" i="17"/>
  <c r="D344" i="17"/>
  <c r="C344" i="17"/>
  <c r="B344" i="17"/>
  <c r="U343" i="17"/>
  <c r="T343" i="17"/>
  <c r="S343" i="17"/>
  <c r="R343" i="17"/>
  <c r="Q343" i="17"/>
  <c r="P343" i="17"/>
  <c r="O343" i="17"/>
  <c r="N343" i="17"/>
  <c r="M343" i="17"/>
  <c r="L343" i="17"/>
  <c r="K343" i="17"/>
  <c r="J343" i="17"/>
  <c r="I343" i="17"/>
  <c r="H343" i="17"/>
  <c r="G343" i="17"/>
  <c r="F343" i="17"/>
  <c r="E343" i="17"/>
  <c r="D343" i="17"/>
  <c r="C343" i="17"/>
  <c r="B343" i="17"/>
  <c r="U342" i="17"/>
  <c r="T342" i="17"/>
  <c r="S342" i="17"/>
  <c r="R342" i="17"/>
  <c r="Q342" i="17"/>
  <c r="P342" i="17"/>
  <c r="O342" i="17"/>
  <c r="N342" i="17"/>
  <c r="M342" i="17"/>
  <c r="L342" i="17"/>
  <c r="K342" i="17"/>
  <c r="J342" i="17"/>
  <c r="I342" i="17"/>
  <c r="H342" i="17"/>
  <c r="G342" i="17"/>
  <c r="F342" i="17"/>
  <c r="E342" i="17"/>
  <c r="D342" i="17"/>
  <c r="C342" i="17"/>
  <c r="B342" i="17"/>
  <c r="U341" i="17"/>
  <c r="T341" i="17"/>
  <c r="S341" i="17"/>
  <c r="R341" i="17"/>
  <c r="Q341" i="17"/>
  <c r="P341" i="17"/>
  <c r="O341" i="17"/>
  <c r="N341" i="17"/>
  <c r="M341" i="17"/>
  <c r="L341" i="17"/>
  <c r="K341" i="17"/>
  <c r="J341" i="17"/>
  <c r="I341" i="17"/>
  <c r="H341" i="17"/>
  <c r="G341" i="17"/>
  <c r="F341" i="17"/>
  <c r="E341" i="17"/>
  <c r="D341" i="17"/>
  <c r="C341" i="17"/>
  <c r="B341" i="17"/>
  <c r="U340" i="17"/>
  <c r="T340" i="17"/>
  <c r="S340" i="17"/>
  <c r="R340" i="17"/>
  <c r="Q340" i="17"/>
  <c r="P340" i="17"/>
  <c r="O340" i="17"/>
  <c r="N340" i="17"/>
  <c r="M340" i="17"/>
  <c r="L340" i="17"/>
  <c r="K340" i="17"/>
  <c r="J340" i="17"/>
  <c r="I340" i="17"/>
  <c r="H340" i="17"/>
  <c r="G340" i="17"/>
  <c r="F340" i="17"/>
  <c r="E340" i="17"/>
  <c r="D340" i="17"/>
  <c r="C340" i="17"/>
  <c r="B340" i="17"/>
  <c r="U339" i="17"/>
  <c r="T339" i="17"/>
  <c r="S339" i="17"/>
  <c r="R339" i="17"/>
  <c r="Q339" i="17"/>
  <c r="P339" i="17"/>
  <c r="O339" i="17"/>
  <c r="N339" i="17"/>
  <c r="M339" i="17"/>
  <c r="L339" i="17"/>
  <c r="K339" i="17"/>
  <c r="J339" i="17"/>
  <c r="I339" i="17"/>
  <c r="H339" i="17"/>
  <c r="G339" i="17"/>
  <c r="F339" i="17"/>
  <c r="E339" i="17"/>
  <c r="D339" i="17"/>
  <c r="C339" i="17"/>
  <c r="B339" i="17"/>
  <c r="U338" i="17"/>
  <c r="T338" i="17"/>
  <c r="S338" i="17"/>
  <c r="R338" i="17"/>
  <c r="Q338" i="17"/>
  <c r="P338" i="17"/>
  <c r="O338" i="17"/>
  <c r="N338" i="17"/>
  <c r="M338" i="17"/>
  <c r="L338" i="17"/>
  <c r="K338" i="17"/>
  <c r="J338" i="17"/>
  <c r="I338" i="17"/>
  <c r="H338" i="17"/>
  <c r="G338" i="17"/>
  <c r="F338" i="17"/>
  <c r="E338" i="17"/>
  <c r="D338" i="17"/>
  <c r="C338" i="17"/>
  <c r="B338" i="17"/>
  <c r="U337" i="17"/>
  <c r="T337" i="17"/>
  <c r="S337" i="17"/>
  <c r="R337" i="17"/>
  <c r="Q337" i="17"/>
  <c r="P337" i="17"/>
  <c r="O337" i="17"/>
  <c r="N337" i="17"/>
  <c r="M337" i="17"/>
  <c r="L337" i="17"/>
  <c r="K337" i="17"/>
  <c r="J337" i="17"/>
  <c r="I337" i="17"/>
  <c r="H337" i="17"/>
  <c r="G337" i="17"/>
  <c r="F337" i="17"/>
  <c r="E337" i="17"/>
  <c r="D337" i="17"/>
  <c r="C337" i="17"/>
  <c r="B337" i="17"/>
  <c r="U336" i="17"/>
  <c r="T336" i="17"/>
  <c r="S336" i="17"/>
  <c r="R336" i="17"/>
  <c r="Q336" i="17"/>
  <c r="P336" i="17"/>
  <c r="O336" i="17"/>
  <c r="N336" i="17"/>
  <c r="M336" i="17"/>
  <c r="L336" i="17"/>
  <c r="K336" i="17"/>
  <c r="J336" i="17"/>
  <c r="I336" i="17"/>
  <c r="H336" i="17"/>
  <c r="G336" i="17"/>
  <c r="F336" i="17"/>
  <c r="E336" i="17"/>
  <c r="D336" i="17"/>
  <c r="C336" i="17"/>
  <c r="B336" i="17"/>
  <c r="U335" i="17"/>
  <c r="T335" i="17"/>
  <c r="S335" i="17"/>
  <c r="R335" i="17"/>
  <c r="Q335" i="17"/>
  <c r="P335" i="17"/>
  <c r="O335" i="17"/>
  <c r="N335" i="17"/>
  <c r="M335" i="17"/>
  <c r="L335" i="17"/>
  <c r="K335" i="17"/>
  <c r="J335" i="17"/>
  <c r="I335" i="17"/>
  <c r="H335" i="17"/>
  <c r="G335" i="17"/>
  <c r="F335" i="17"/>
  <c r="E335" i="17"/>
  <c r="D335" i="17"/>
  <c r="C335" i="17"/>
  <c r="B335" i="17"/>
  <c r="U334" i="17"/>
  <c r="T334" i="17"/>
  <c r="S334" i="17"/>
  <c r="R334" i="17"/>
  <c r="Q334" i="17"/>
  <c r="P334" i="17"/>
  <c r="O334" i="17"/>
  <c r="N334" i="17"/>
  <c r="M334" i="17"/>
  <c r="L334" i="17"/>
  <c r="K334" i="17"/>
  <c r="J334" i="17"/>
  <c r="I334" i="17"/>
  <c r="H334" i="17"/>
  <c r="G334" i="17"/>
  <c r="F334" i="17"/>
  <c r="E334" i="17"/>
  <c r="D334" i="17"/>
  <c r="C334" i="17"/>
  <c r="B334" i="17"/>
  <c r="U333" i="17"/>
  <c r="T333" i="17"/>
  <c r="S333" i="17"/>
  <c r="R333" i="17"/>
  <c r="Q333" i="17"/>
  <c r="P333" i="17"/>
  <c r="O333" i="17"/>
  <c r="N333" i="17"/>
  <c r="M333" i="17"/>
  <c r="L333" i="17"/>
  <c r="K333" i="17"/>
  <c r="J333" i="17"/>
  <c r="I333" i="17"/>
  <c r="H333" i="17"/>
  <c r="G333" i="17"/>
  <c r="F333" i="17"/>
  <c r="E333" i="17"/>
  <c r="D333" i="17"/>
  <c r="C333" i="17"/>
  <c r="B333" i="17"/>
  <c r="U332" i="17"/>
  <c r="T332" i="17"/>
  <c r="S332" i="17"/>
  <c r="R332" i="17"/>
  <c r="Q332" i="17"/>
  <c r="P332" i="17"/>
  <c r="O332" i="17"/>
  <c r="N332" i="17"/>
  <c r="M332" i="17"/>
  <c r="L332" i="17"/>
  <c r="K332" i="17"/>
  <c r="J332" i="17"/>
  <c r="I332" i="17"/>
  <c r="H332" i="17"/>
  <c r="G332" i="17"/>
  <c r="F332" i="17"/>
  <c r="E332" i="17"/>
  <c r="D332" i="17"/>
  <c r="C332" i="17"/>
  <c r="B332" i="17"/>
  <c r="U331" i="17"/>
  <c r="T331" i="17"/>
  <c r="S331" i="17"/>
  <c r="R331" i="17"/>
  <c r="Q331" i="17"/>
  <c r="P331" i="17"/>
  <c r="O331" i="17"/>
  <c r="N331" i="17"/>
  <c r="M331" i="17"/>
  <c r="L331" i="17"/>
  <c r="K331" i="17"/>
  <c r="J331" i="17"/>
  <c r="I331" i="17"/>
  <c r="H331" i="17"/>
  <c r="G331" i="17"/>
  <c r="F331" i="17"/>
  <c r="E331" i="17"/>
  <c r="D331" i="17"/>
  <c r="C331" i="17"/>
  <c r="B331" i="17"/>
  <c r="U330" i="17"/>
  <c r="T330" i="17"/>
  <c r="S330" i="17"/>
  <c r="R330" i="17"/>
  <c r="Q330" i="17"/>
  <c r="P330" i="17"/>
  <c r="O330" i="17"/>
  <c r="N330" i="17"/>
  <c r="M330" i="17"/>
  <c r="L330" i="17"/>
  <c r="K330" i="17"/>
  <c r="J330" i="17"/>
  <c r="I330" i="17"/>
  <c r="H330" i="17"/>
  <c r="G330" i="17"/>
  <c r="F330" i="17"/>
  <c r="E330" i="17"/>
  <c r="D330" i="17"/>
  <c r="C330" i="17"/>
  <c r="B330" i="17"/>
  <c r="U329" i="17"/>
  <c r="T329" i="17"/>
  <c r="S329" i="17"/>
  <c r="R329" i="17"/>
  <c r="Q329" i="17"/>
  <c r="P329" i="17"/>
  <c r="O329" i="17"/>
  <c r="N329" i="17"/>
  <c r="M329" i="17"/>
  <c r="L329" i="17"/>
  <c r="K329" i="17"/>
  <c r="J329" i="17"/>
  <c r="I329" i="17"/>
  <c r="H329" i="17"/>
  <c r="G329" i="17"/>
  <c r="F329" i="17"/>
  <c r="E329" i="17"/>
  <c r="D329" i="17"/>
  <c r="C329" i="17"/>
  <c r="B329" i="17"/>
  <c r="U328" i="17"/>
  <c r="T328" i="17"/>
  <c r="S328" i="17"/>
  <c r="R328" i="17"/>
  <c r="Q328" i="17"/>
  <c r="P328" i="17"/>
  <c r="O328" i="17"/>
  <c r="N328" i="17"/>
  <c r="M328" i="17"/>
  <c r="L328" i="17"/>
  <c r="K328" i="17"/>
  <c r="J328" i="17"/>
  <c r="I328" i="17"/>
  <c r="H328" i="17"/>
  <c r="G328" i="17"/>
  <c r="F328" i="17"/>
  <c r="E328" i="17"/>
  <c r="D328" i="17"/>
  <c r="C328" i="17"/>
  <c r="B328" i="17"/>
  <c r="U327" i="17"/>
  <c r="T327" i="17"/>
  <c r="S327" i="17"/>
  <c r="R327" i="17"/>
  <c r="Q327" i="17"/>
  <c r="P327" i="17"/>
  <c r="O327" i="17"/>
  <c r="N327" i="17"/>
  <c r="M327" i="17"/>
  <c r="L327" i="17"/>
  <c r="K327" i="17"/>
  <c r="J327" i="17"/>
  <c r="I327" i="17"/>
  <c r="H327" i="17"/>
  <c r="G327" i="17"/>
  <c r="F327" i="17"/>
  <c r="E327" i="17"/>
  <c r="D327" i="17"/>
  <c r="C327" i="17"/>
  <c r="B327" i="17"/>
  <c r="U326" i="17"/>
  <c r="T326" i="17"/>
  <c r="S326" i="17"/>
  <c r="R326" i="17"/>
  <c r="Q326" i="17"/>
  <c r="P326" i="17"/>
  <c r="O326" i="17"/>
  <c r="N326" i="17"/>
  <c r="M326" i="17"/>
  <c r="L326" i="17"/>
  <c r="K326" i="17"/>
  <c r="J326" i="17"/>
  <c r="I326" i="17"/>
  <c r="H326" i="17"/>
  <c r="G326" i="17"/>
  <c r="F326" i="17"/>
  <c r="E326" i="17"/>
  <c r="D326" i="17"/>
  <c r="C326" i="17"/>
  <c r="B326" i="17"/>
  <c r="U325" i="17"/>
  <c r="T325" i="17"/>
  <c r="S325" i="17"/>
  <c r="R325" i="17"/>
  <c r="Q325" i="17"/>
  <c r="P325" i="17"/>
  <c r="O325" i="17"/>
  <c r="N325" i="17"/>
  <c r="M325" i="17"/>
  <c r="L325" i="17"/>
  <c r="K325" i="17"/>
  <c r="J325" i="17"/>
  <c r="I325" i="17"/>
  <c r="H325" i="17"/>
  <c r="G325" i="17"/>
  <c r="F325" i="17"/>
  <c r="E325" i="17"/>
  <c r="D325" i="17"/>
  <c r="C325" i="17"/>
  <c r="B325" i="17"/>
  <c r="U324" i="17"/>
  <c r="T324" i="17"/>
  <c r="S324" i="17"/>
  <c r="R324" i="17"/>
  <c r="Q324" i="17"/>
  <c r="P324" i="17"/>
  <c r="O324" i="17"/>
  <c r="N324" i="17"/>
  <c r="M324" i="17"/>
  <c r="L324" i="17"/>
  <c r="K324" i="17"/>
  <c r="J324" i="17"/>
  <c r="I324" i="17"/>
  <c r="H324" i="17"/>
  <c r="G324" i="17"/>
  <c r="F324" i="17"/>
  <c r="E324" i="17"/>
  <c r="D324" i="17"/>
  <c r="C324" i="17"/>
  <c r="B324" i="17"/>
  <c r="U323" i="17"/>
  <c r="T323" i="17"/>
  <c r="S323" i="17"/>
  <c r="R323" i="17"/>
  <c r="Q323" i="17"/>
  <c r="P323" i="17"/>
  <c r="O323" i="17"/>
  <c r="N323" i="17"/>
  <c r="M323" i="17"/>
  <c r="L323" i="17"/>
  <c r="K323" i="17"/>
  <c r="J323" i="17"/>
  <c r="I323" i="17"/>
  <c r="H323" i="17"/>
  <c r="G323" i="17"/>
  <c r="F323" i="17"/>
  <c r="E323" i="17"/>
  <c r="D323" i="17"/>
  <c r="C323" i="17"/>
  <c r="B323" i="17"/>
  <c r="U322" i="17"/>
  <c r="T322" i="17"/>
  <c r="S322" i="17"/>
  <c r="R322" i="17"/>
  <c r="Q322" i="17"/>
  <c r="P322" i="17"/>
  <c r="O322" i="17"/>
  <c r="N322" i="17"/>
  <c r="M322" i="17"/>
  <c r="L322" i="17"/>
  <c r="K322" i="17"/>
  <c r="J322" i="17"/>
  <c r="I322" i="17"/>
  <c r="H322" i="17"/>
  <c r="G322" i="17"/>
  <c r="F322" i="17"/>
  <c r="E322" i="17"/>
  <c r="D322" i="17"/>
  <c r="C322" i="17"/>
  <c r="B322" i="17"/>
  <c r="U321" i="17"/>
  <c r="T321" i="17"/>
  <c r="S321" i="17"/>
  <c r="R321" i="17"/>
  <c r="Q321" i="17"/>
  <c r="P321" i="17"/>
  <c r="O321" i="17"/>
  <c r="N321" i="17"/>
  <c r="M321" i="17"/>
  <c r="L321" i="17"/>
  <c r="K321" i="17"/>
  <c r="J321" i="17"/>
  <c r="I321" i="17"/>
  <c r="H321" i="17"/>
  <c r="G321" i="17"/>
  <c r="F321" i="17"/>
  <c r="E321" i="17"/>
  <c r="D321" i="17"/>
  <c r="C321" i="17"/>
  <c r="B321" i="17"/>
  <c r="U320" i="17"/>
  <c r="T320" i="17"/>
  <c r="S320" i="17"/>
  <c r="R320" i="17"/>
  <c r="Q320" i="17"/>
  <c r="P320" i="17"/>
  <c r="O320" i="17"/>
  <c r="N320" i="17"/>
  <c r="M320" i="17"/>
  <c r="L320" i="17"/>
  <c r="K320" i="17"/>
  <c r="J320" i="17"/>
  <c r="I320" i="17"/>
  <c r="H320" i="17"/>
  <c r="G320" i="17"/>
  <c r="F320" i="17"/>
  <c r="E320" i="17"/>
  <c r="D320" i="17"/>
  <c r="C320" i="17"/>
  <c r="B320" i="17"/>
  <c r="U319" i="17"/>
  <c r="T319" i="17"/>
  <c r="S319" i="17"/>
  <c r="R319" i="17"/>
  <c r="Q319" i="17"/>
  <c r="P319" i="17"/>
  <c r="O319" i="17"/>
  <c r="N319" i="17"/>
  <c r="M319" i="17"/>
  <c r="L319" i="17"/>
  <c r="K319" i="17"/>
  <c r="J319" i="17"/>
  <c r="I319" i="17"/>
  <c r="H319" i="17"/>
  <c r="G319" i="17"/>
  <c r="F319" i="17"/>
  <c r="E319" i="17"/>
  <c r="D319" i="17"/>
  <c r="C319" i="17"/>
  <c r="B319" i="17"/>
  <c r="U318" i="17"/>
  <c r="T318" i="17"/>
  <c r="S318" i="17"/>
  <c r="R318" i="17"/>
  <c r="Q318" i="17"/>
  <c r="P318" i="17"/>
  <c r="O318" i="17"/>
  <c r="N318" i="17"/>
  <c r="M318" i="17"/>
  <c r="L318" i="17"/>
  <c r="K318" i="17"/>
  <c r="J318" i="17"/>
  <c r="I318" i="17"/>
  <c r="H318" i="17"/>
  <c r="G318" i="17"/>
  <c r="F318" i="17"/>
  <c r="E318" i="17"/>
  <c r="D318" i="17"/>
  <c r="C318" i="17"/>
  <c r="B318" i="17"/>
  <c r="U317" i="17"/>
  <c r="T317" i="17"/>
  <c r="S317" i="17"/>
  <c r="R317" i="17"/>
  <c r="Q317" i="17"/>
  <c r="P317" i="17"/>
  <c r="O317" i="17"/>
  <c r="N317" i="17"/>
  <c r="M317" i="17"/>
  <c r="L317" i="17"/>
  <c r="K317" i="17"/>
  <c r="J317" i="17"/>
  <c r="I317" i="17"/>
  <c r="H317" i="17"/>
  <c r="G317" i="17"/>
  <c r="F317" i="17"/>
  <c r="E317" i="17"/>
  <c r="D317" i="17"/>
  <c r="C317" i="17"/>
  <c r="B317" i="17"/>
  <c r="U316" i="17"/>
  <c r="T316" i="17"/>
  <c r="S316" i="17"/>
  <c r="R316" i="17"/>
  <c r="Q316" i="17"/>
  <c r="P316" i="17"/>
  <c r="O316" i="17"/>
  <c r="N316" i="17"/>
  <c r="M316" i="17"/>
  <c r="L316" i="17"/>
  <c r="K316" i="17"/>
  <c r="J316" i="17"/>
  <c r="I316" i="17"/>
  <c r="H316" i="17"/>
  <c r="G316" i="17"/>
  <c r="F316" i="17"/>
  <c r="E316" i="17"/>
  <c r="D316" i="17"/>
  <c r="C316" i="17"/>
  <c r="B316" i="17"/>
  <c r="U315" i="17"/>
  <c r="T315" i="17"/>
  <c r="S315" i="17"/>
  <c r="R315" i="17"/>
  <c r="Q315" i="17"/>
  <c r="P315" i="17"/>
  <c r="O315" i="17"/>
  <c r="N315" i="17"/>
  <c r="M315" i="17"/>
  <c r="L315" i="17"/>
  <c r="K315" i="17"/>
  <c r="J315" i="17"/>
  <c r="I315" i="17"/>
  <c r="H315" i="17"/>
  <c r="G315" i="17"/>
  <c r="F315" i="17"/>
  <c r="E315" i="17"/>
  <c r="D315" i="17"/>
  <c r="C315" i="17"/>
  <c r="B315" i="17"/>
  <c r="U314" i="17"/>
  <c r="T314" i="17"/>
  <c r="S314" i="17"/>
  <c r="R314" i="17"/>
  <c r="Q314" i="17"/>
  <c r="P314" i="17"/>
  <c r="O314" i="17"/>
  <c r="N314" i="17"/>
  <c r="M314" i="17"/>
  <c r="L314" i="17"/>
  <c r="K314" i="17"/>
  <c r="J314" i="17"/>
  <c r="I314" i="17"/>
  <c r="H314" i="17"/>
  <c r="G314" i="17"/>
  <c r="F314" i="17"/>
  <c r="E314" i="17"/>
  <c r="D314" i="17"/>
  <c r="C314" i="17"/>
  <c r="B314" i="17"/>
  <c r="U313" i="17"/>
  <c r="T313" i="17"/>
  <c r="S313" i="17"/>
  <c r="R313" i="17"/>
  <c r="Q313" i="17"/>
  <c r="P313" i="17"/>
  <c r="O313" i="17"/>
  <c r="N313" i="17"/>
  <c r="M313" i="17"/>
  <c r="L313" i="17"/>
  <c r="K313" i="17"/>
  <c r="J313" i="17"/>
  <c r="I313" i="17"/>
  <c r="H313" i="17"/>
  <c r="G313" i="17"/>
  <c r="F313" i="17"/>
  <c r="E313" i="17"/>
  <c r="D313" i="17"/>
  <c r="C313" i="17"/>
  <c r="B313" i="17"/>
  <c r="U312" i="17"/>
  <c r="T312" i="17"/>
  <c r="S312" i="17"/>
  <c r="R312" i="17"/>
  <c r="Q312" i="17"/>
  <c r="P312" i="17"/>
  <c r="O312" i="17"/>
  <c r="N312" i="17"/>
  <c r="M312" i="17"/>
  <c r="L312" i="17"/>
  <c r="K312" i="17"/>
  <c r="J312" i="17"/>
  <c r="I312" i="17"/>
  <c r="H312" i="17"/>
  <c r="G312" i="17"/>
  <c r="F312" i="17"/>
  <c r="E312" i="17"/>
  <c r="D312" i="17"/>
  <c r="C312" i="17"/>
  <c r="B312" i="17"/>
  <c r="U311" i="17"/>
  <c r="T311" i="17"/>
  <c r="S311" i="17"/>
  <c r="R311" i="17"/>
  <c r="Q311" i="17"/>
  <c r="P311" i="17"/>
  <c r="O311" i="17"/>
  <c r="N311" i="17"/>
  <c r="M311" i="17"/>
  <c r="L311" i="17"/>
  <c r="K311" i="17"/>
  <c r="J311" i="17"/>
  <c r="I311" i="17"/>
  <c r="H311" i="17"/>
  <c r="G311" i="17"/>
  <c r="F311" i="17"/>
  <c r="E311" i="17"/>
  <c r="D311" i="17"/>
  <c r="C311" i="17"/>
  <c r="B311" i="17"/>
  <c r="U310" i="17"/>
  <c r="T310" i="17"/>
  <c r="S310" i="17"/>
  <c r="R310" i="17"/>
  <c r="Q310" i="17"/>
  <c r="P310" i="17"/>
  <c r="O310" i="17"/>
  <c r="N310" i="17"/>
  <c r="M310" i="17"/>
  <c r="L310" i="17"/>
  <c r="K310" i="17"/>
  <c r="J310" i="17"/>
  <c r="I310" i="17"/>
  <c r="H310" i="17"/>
  <c r="G310" i="17"/>
  <c r="F310" i="17"/>
  <c r="E310" i="17"/>
  <c r="D310" i="17"/>
  <c r="C310" i="17"/>
  <c r="B310" i="17"/>
  <c r="U309" i="17"/>
  <c r="T309" i="17"/>
  <c r="S309" i="17"/>
  <c r="R309" i="17"/>
  <c r="Q309" i="17"/>
  <c r="P309" i="17"/>
  <c r="O309" i="17"/>
  <c r="N309" i="17"/>
  <c r="M309" i="17"/>
  <c r="L309" i="17"/>
  <c r="K309" i="17"/>
  <c r="J309" i="17"/>
  <c r="I309" i="17"/>
  <c r="H309" i="17"/>
  <c r="G309" i="17"/>
  <c r="F309" i="17"/>
  <c r="E309" i="17"/>
  <c r="D309" i="17"/>
  <c r="C309" i="17"/>
  <c r="B309" i="17"/>
  <c r="U308" i="17"/>
  <c r="T308" i="17"/>
  <c r="S308" i="17"/>
  <c r="R308" i="17"/>
  <c r="Q308" i="17"/>
  <c r="P308" i="17"/>
  <c r="O308" i="17"/>
  <c r="N308" i="17"/>
  <c r="M308" i="17"/>
  <c r="L308" i="17"/>
  <c r="K308" i="17"/>
  <c r="J308" i="17"/>
  <c r="I308" i="17"/>
  <c r="H308" i="17"/>
  <c r="G308" i="17"/>
  <c r="F308" i="17"/>
  <c r="E308" i="17"/>
  <c r="D308" i="17"/>
  <c r="C308" i="17"/>
  <c r="B308" i="17"/>
  <c r="U307" i="17"/>
  <c r="T307" i="17"/>
  <c r="S307" i="17"/>
  <c r="R307" i="17"/>
  <c r="Q307" i="17"/>
  <c r="P307" i="17"/>
  <c r="O307" i="17"/>
  <c r="N307" i="17"/>
  <c r="M307" i="17"/>
  <c r="L307" i="17"/>
  <c r="K307" i="17"/>
  <c r="J307" i="17"/>
  <c r="I307" i="17"/>
  <c r="H307" i="17"/>
  <c r="G307" i="17"/>
  <c r="F307" i="17"/>
  <c r="E307" i="17"/>
  <c r="D307" i="17"/>
  <c r="C307" i="17"/>
  <c r="B307" i="17"/>
  <c r="U306" i="17"/>
  <c r="T306" i="17"/>
  <c r="S306" i="17"/>
  <c r="R306" i="17"/>
  <c r="Q306" i="17"/>
  <c r="P306" i="17"/>
  <c r="O306" i="17"/>
  <c r="N306" i="17"/>
  <c r="M306" i="17"/>
  <c r="L306" i="17"/>
  <c r="K306" i="17"/>
  <c r="J306" i="17"/>
  <c r="I306" i="17"/>
  <c r="H306" i="17"/>
  <c r="G306" i="17"/>
  <c r="F306" i="17"/>
  <c r="E306" i="17"/>
  <c r="D306" i="17"/>
  <c r="C306" i="17"/>
  <c r="B306" i="17"/>
  <c r="U305" i="17"/>
  <c r="T305" i="17"/>
  <c r="S305" i="17"/>
  <c r="R305" i="17"/>
  <c r="Q305" i="17"/>
  <c r="P305" i="17"/>
  <c r="O305" i="17"/>
  <c r="N305" i="17"/>
  <c r="M305" i="17"/>
  <c r="L305" i="17"/>
  <c r="K305" i="17"/>
  <c r="J305" i="17"/>
  <c r="I305" i="17"/>
  <c r="H305" i="17"/>
  <c r="G305" i="17"/>
  <c r="F305" i="17"/>
  <c r="E305" i="17"/>
  <c r="D305" i="17"/>
  <c r="C305" i="17"/>
  <c r="B305" i="17"/>
  <c r="U304" i="17"/>
  <c r="T304" i="17"/>
  <c r="S304" i="17"/>
  <c r="R304" i="17"/>
  <c r="Q304" i="17"/>
  <c r="P304" i="17"/>
  <c r="O304" i="17"/>
  <c r="N304" i="17"/>
  <c r="M304" i="17"/>
  <c r="L304" i="17"/>
  <c r="K304" i="17"/>
  <c r="J304" i="17"/>
  <c r="I304" i="17"/>
  <c r="H304" i="17"/>
  <c r="G304" i="17"/>
  <c r="F304" i="17"/>
  <c r="E304" i="17"/>
  <c r="D304" i="17"/>
  <c r="C304" i="17"/>
  <c r="B304" i="17"/>
  <c r="U303" i="17"/>
  <c r="T303" i="17"/>
  <c r="S303" i="17"/>
  <c r="R303" i="17"/>
  <c r="Q303" i="17"/>
  <c r="P303" i="17"/>
  <c r="O303" i="17"/>
  <c r="N303" i="17"/>
  <c r="M303" i="17"/>
  <c r="L303" i="17"/>
  <c r="K303" i="17"/>
  <c r="J303" i="17"/>
  <c r="I303" i="17"/>
  <c r="H303" i="17"/>
  <c r="G303" i="17"/>
  <c r="F303" i="17"/>
  <c r="E303" i="17"/>
  <c r="D303" i="17"/>
  <c r="C303" i="17"/>
  <c r="B303" i="17"/>
  <c r="U302" i="17"/>
  <c r="T302" i="17"/>
  <c r="S302" i="17"/>
  <c r="R302" i="17"/>
  <c r="Q302" i="17"/>
  <c r="P302" i="17"/>
  <c r="O302" i="17"/>
  <c r="N302" i="17"/>
  <c r="M302" i="17"/>
  <c r="L302" i="17"/>
  <c r="K302" i="17"/>
  <c r="J302" i="17"/>
  <c r="I302" i="17"/>
  <c r="H302" i="17"/>
  <c r="G302" i="17"/>
  <c r="F302" i="17"/>
  <c r="E302" i="17"/>
  <c r="D302" i="17"/>
  <c r="C302" i="17"/>
  <c r="B302" i="17"/>
  <c r="U301" i="17"/>
  <c r="T301" i="17"/>
  <c r="S301" i="17"/>
  <c r="R301" i="17"/>
  <c r="Q301" i="17"/>
  <c r="P301" i="17"/>
  <c r="O301" i="17"/>
  <c r="N301" i="17"/>
  <c r="M301" i="17"/>
  <c r="L301" i="17"/>
  <c r="K301" i="17"/>
  <c r="J301" i="17"/>
  <c r="I301" i="17"/>
  <c r="H301" i="17"/>
  <c r="G301" i="17"/>
  <c r="F301" i="17"/>
  <c r="E301" i="17"/>
  <c r="D301" i="17"/>
  <c r="C301" i="17"/>
  <c r="B301" i="17"/>
  <c r="U300" i="17"/>
  <c r="T300" i="17"/>
  <c r="S300" i="17"/>
  <c r="R300" i="17"/>
  <c r="Q300" i="17"/>
  <c r="P300" i="17"/>
  <c r="O300" i="17"/>
  <c r="N300" i="17"/>
  <c r="M300" i="17"/>
  <c r="L300" i="17"/>
  <c r="K300" i="17"/>
  <c r="J300" i="17"/>
  <c r="I300" i="17"/>
  <c r="H300" i="17"/>
  <c r="G300" i="17"/>
  <c r="F300" i="17"/>
  <c r="E300" i="17"/>
  <c r="D300" i="17"/>
  <c r="C300" i="17"/>
  <c r="B300" i="17"/>
  <c r="U299" i="17"/>
  <c r="T299" i="17"/>
  <c r="S299" i="17"/>
  <c r="R299" i="17"/>
  <c r="Q299" i="17"/>
  <c r="P299" i="17"/>
  <c r="O299" i="17"/>
  <c r="N299" i="17"/>
  <c r="M299" i="17"/>
  <c r="L299" i="17"/>
  <c r="K299" i="17"/>
  <c r="J299" i="17"/>
  <c r="I299" i="17"/>
  <c r="H299" i="17"/>
  <c r="G299" i="17"/>
  <c r="F299" i="17"/>
  <c r="E299" i="17"/>
  <c r="D299" i="17"/>
  <c r="C299" i="17"/>
  <c r="B299" i="17"/>
  <c r="U298" i="17"/>
  <c r="T298" i="17"/>
  <c r="S298" i="17"/>
  <c r="R298" i="17"/>
  <c r="Q298" i="17"/>
  <c r="P298" i="17"/>
  <c r="O298" i="17"/>
  <c r="N298" i="17"/>
  <c r="M298" i="17"/>
  <c r="L298" i="17"/>
  <c r="K298" i="17"/>
  <c r="J298" i="17"/>
  <c r="I298" i="17"/>
  <c r="H298" i="17"/>
  <c r="G298" i="17"/>
  <c r="F298" i="17"/>
  <c r="E298" i="17"/>
  <c r="D298" i="17"/>
  <c r="C298" i="17"/>
  <c r="B298" i="17"/>
  <c r="U297" i="17"/>
  <c r="T297" i="17"/>
  <c r="S297" i="17"/>
  <c r="R297" i="17"/>
  <c r="Q297" i="17"/>
  <c r="P297" i="17"/>
  <c r="O297" i="17"/>
  <c r="N297" i="17"/>
  <c r="M297" i="17"/>
  <c r="L297" i="17"/>
  <c r="K297" i="17"/>
  <c r="J297" i="17"/>
  <c r="I297" i="17"/>
  <c r="H297" i="17"/>
  <c r="G297" i="17"/>
  <c r="F297" i="17"/>
  <c r="E297" i="17"/>
  <c r="D297" i="17"/>
  <c r="C297" i="17"/>
  <c r="B297" i="17"/>
  <c r="U296" i="17"/>
  <c r="T296" i="17"/>
  <c r="S296" i="17"/>
  <c r="R296" i="17"/>
  <c r="Q296" i="17"/>
  <c r="P296" i="17"/>
  <c r="O296" i="17"/>
  <c r="N296" i="17"/>
  <c r="M296" i="17"/>
  <c r="L296" i="17"/>
  <c r="K296" i="17"/>
  <c r="J296" i="17"/>
  <c r="I296" i="17"/>
  <c r="H296" i="17"/>
  <c r="G296" i="17"/>
  <c r="F296" i="17"/>
  <c r="E296" i="17"/>
  <c r="D296" i="17"/>
  <c r="C296" i="17"/>
  <c r="B296" i="17"/>
  <c r="U295" i="17"/>
  <c r="T295" i="17"/>
  <c r="S295" i="17"/>
  <c r="R295" i="17"/>
  <c r="Q295" i="17"/>
  <c r="P295" i="17"/>
  <c r="O295" i="17"/>
  <c r="N295" i="17"/>
  <c r="M295" i="17"/>
  <c r="L295" i="17"/>
  <c r="K295" i="17"/>
  <c r="J295" i="17"/>
  <c r="I295" i="17"/>
  <c r="H295" i="17"/>
  <c r="G295" i="17"/>
  <c r="F295" i="17"/>
  <c r="E295" i="17"/>
  <c r="D295" i="17"/>
  <c r="C295" i="17"/>
  <c r="B295" i="17"/>
  <c r="U294" i="17"/>
  <c r="T294" i="17"/>
  <c r="S294" i="17"/>
  <c r="R294" i="17"/>
  <c r="Q294" i="17"/>
  <c r="P294" i="17"/>
  <c r="O294" i="17"/>
  <c r="N294" i="17"/>
  <c r="M294" i="17"/>
  <c r="L294" i="17"/>
  <c r="K294" i="17"/>
  <c r="J294" i="17"/>
  <c r="I294" i="17"/>
  <c r="H294" i="17"/>
  <c r="G294" i="17"/>
  <c r="F294" i="17"/>
  <c r="E294" i="17"/>
  <c r="D294" i="17"/>
  <c r="C294" i="17"/>
  <c r="B294" i="17"/>
  <c r="U293" i="17"/>
  <c r="T293" i="17"/>
  <c r="S293" i="17"/>
  <c r="R293" i="17"/>
  <c r="Q293" i="17"/>
  <c r="P293" i="17"/>
  <c r="O293" i="17"/>
  <c r="N293" i="17"/>
  <c r="M293" i="17"/>
  <c r="L293" i="17"/>
  <c r="K293" i="17"/>
  <c r="J293" i="17"/>
  <c r="I293" i="17"/>
  <c r="H293" i="17"/>
  <c r="G293" i="17"/>
  <c r="F293" i="17"/>
  <c r="E293" i="17"/>
  <c r="D293" i="17"/>
  <c r="C293" i="17"/>
  <c r="B293" i="17"/>
  <c r="U292" i="17"/>
  <c r="T292" i="17"/>
  <c r="S292" i="17"/>
  <c r="R292" i="17"/>
  <c r="Q292" i="17"/>
  <c r="P292" i="17"/>
  <c r="O292" i="17"/>
  <c r="N292" i="17"/>
  <c r="M292" i="17"/>
  <c r="L292" i="17"/>
  <c r="K292" i="17"/>
  <c r="J292" i="17"/>
  <c r="I292" i="17"/>
  <c r="H292" i="17"/>
  <c r="G292" i="17"/>
  <c r="F292" i="17"/>
  <c r="E292" i="17"/>
  <c r="D292" i="17"/>
  <c r="C292" i="17"/>
  <c r="B292" i="17"/>
  <c r="U291" i="17"/>
  <c r="T291" i="17"/>
  <c r="S291" i="17"/>
  <c r="R291" i="17"/>
  <c r="Q291" i="17"/>
  <c r="P291" i="17"/>
  <c r="O291" i="17"/>
  <c r="N291" i="17"/>
  <c r="M291" i="17"/>
  <c r="L291" i="17"/>
  <c r="K291" i="17"/>
  <c r="J291" i="17"/>
  <c r="I291" i="17"/>
  <c r="H291" i="17"/>
  <c r="G291" i="17"/>
  <c r="F291" i="17"/>
  <c r="E291" i="17"/>
  <c r="D291" i="17"/>
  <c r="C291" i="17"/>
  <c r="B291" i="17"/>
  <c r="U290" i="17"/>
  <c r="T290" i="17"/>
  <c r="S290" i="17"/>
  <c r="R290" i="17"/>
  <c r="Q290" i="17"/>
  <c r="P290" i="17"/>
  <c r="O290" i="17"/>
  <c r="N290" i="17"/>
  <c r="M290" i="17"/>
  <c r="L290" i="17"/>
  <c r="K290" i="17"/>
  <c r="J290" i="17"/>
  <c r="I290" i="17"/>
  <c r="H290" i="17"/>
  <c r="G290" i="17"/>
  <c r="F290" i="17"/>
  <c r="E290" i="17"/>
  <c r="D290" i="17"/>
  <c r="C290" i="17"/>
  <c r="B290" i="17"/>
  <c r="U289" i="17"/>
  <c r="T289" i="17"/>
  <c r="S289" i="17"/>
  <c r="R289" i="17"/>
  <c r="Q289" i="17"/>
  <c r="P289" i="17"/>
  <c r="O289" i="17"/>
  <c r="N289" i="17"/>
  <c r="M289" i="17"/>
  <c r="L289" i="17"/>
  <c r="K289" i="17"/>
  <c r="J289" i="17"/>
  <c r="I289" i="17"/>
  <c r="H289" i="17"/>
  <c r="G289" i="17"/>
  <c r="F289" i="17"/>
  <c r="E289" i="17"/>
  <c r="D289" i="17"/>
  <c r="C289" i="17"/>
  <c r="B289" i="17"/>
  <c r="U288" i="17"/>
  <c r="T288" i="17"/>
  <c r="S288" i="17"/>
  <c r="R288" i="17"/>
  <c r="Q288" i="17"/>
  <c r="P288" i="17"/>
  <c r="O288" i="17"/>
  <c r="N288" i="17"/>
  <c r="M288" i="17"/>
  <c r="L288" i="17"/>
  <c r="K288" i="17"/>
  <c r="J288" i="17"/>
  <c r="I288" i="17"/>
  <c r="H288" i="17"/>
  <c r="G288" i="17"/>
  <c r="F288" i="17"/>
  <c r="E288" i="17"/>
  <c r="D288" i="17"/>
  <c r="C288" i="17"/>
  <c r="B288" i="17"/>
  <c r="U287" i="17"/>
  <c r="T287" i="17"/>
  <c r="S287" i="17"/>
  <c r="R287" i="17"/>
  <c r="Q287" i="17"/>
  <c r="P287" i="17"/>
  <c r="O287" i="17"/>
  <c r="N287" i="17"/>
  <c r="M287" i="17"/>
  <c r="L287" i="17"/>
  <c r="K287" i="17"/>
  <c r="J287" i="17"/>
  <c r="I287" i="17"/>
  <c r="H287" i="17"/>
  <c r="G287" i="17"/>
  <c r="F287" i="17"/>
  <c r="E287" i="17"/>
  <c r="D287" i="17"/>
  <c r="C287" i="17"/>
  <c r="B287" i="17"/>
  <c r="U286" i="17"/>
  <c r="T286" i="17"/>
  <c r="S286" i="17"/>
  <c r="R286" i="17"/>
  <c r="Q286" i="17"/>
  <c r="P286" i="17"/>
  <c r="O286" i="17"/>
  <c r="N286" i="17"/>
  <c r="M286" i="17"/>
  <c r="L286" i="17"/>
  <c r="K286" i="17"/>
  <c r="J286" i="17"/>
  <c r="I286" i="17"/>
  <c r="H286" i="17"/>
  <c r="G286" i="17"/>
  <c r="F286" i="17"/>
  <c r="E286" i="17"/>
  <c r="D286" i="17"/>
  <c r="C286" i="17"/>
  <c r="B286" i="17"/>
  <c r="U285" i="17"/>
  <c r="T285" i="17"/>
  <c r="S285" i="17"/>
  <c r="R285" i="17"/>
  <c r="Q285" i="17"/>
  <c r="P285" i="17"/>
  <c r="O285" i="17"/>
  <c r="N285" i="17"/>
  <c r="M285" i="17"/>
  <c r="L285" i="17"/>
  <c r="K285" i="17"/>
  <c r="J285" i="17"/>
  <c r="I285" i="17"/>
  <c r="H285" i="17"/>
  <c r="G285" i="17"/>
  <c r="F285" i="17"/>
  <c r="E285" i="17"/>
  <c r="D285" i="17"/>
  <c r="C285" i="17"/>
  <c r="B285" i="17"/>
  <c r="U284" i="17"/>
  <c r="T284" i="17"/>
  <c r="S284" i="17"/>
  <c r="R284" i="17"/>
  <c r="Q284" i="17"/>
  <c r="P284" i="17"/>
  <c r="O284" i="17"/>
  <c r="N284" i="17"/>
  <c r="M284" i="17"/>
  <c r="L284" i="17"/>
  <c r="K284" i="17"/>
  <c r="J284" i="17"/>
  <c r="I284" i="17"/>
  <c r="H284" i="17"/>
  <c r="G284" i="17"/>
  <c r="F284" i="17"/>
  <c r="E284" i="17"/>
  <c r="D284" i="17"/>
  <c r="C284" i="17"/>
  <c r="B284" i="17"/>
  <c r="U283" i="17"/>
  <c r="T283" i="17"/>
  <c r="S283" i="17"/>
  <c r="R283" i="17"/>
  <c r="Q283" i="17"/>
  <c r="P283" i="17"/>
  <c r="O283" i="17"/>
  <c r="N283" i="17"/>
  <c r="M283" i="17"/>
  <c r="L283" i="17"/>
  <c r="K283" i="17"/>
  <c r="J283" i="17"/>
  <c r="I283" i="17"/>
  <c r="H283" i="17"/>
  <c r="G283" i="17"/>
  <c r="F283" i="17"/>
  <c r="E283" i="17"/>
  <c r="D283" i="17"/>
  <c r="C283" i="17"/>
  <c r="B283" i="17"/>
  <c r="U282" i="17"/>
  <c r="T282" i="17"/>
  <c r="S282" i="17"/>
  <c r="R282" i="17"/>
  <c r="Q282" i="17"/>
  <c r="P282" i="17"/>
  <c r="O282" i="17"/>
  <c r="N282" i="17"/>
  <c r="M282" i="17"/>
  <c r="L282" i="17"/>
  <c r="K282" i="17"/>
  <c r="J282" i="17"/>
  <c r="I282" i="17"/>
  <c r="H282" i="17"/>
  <c r="G282" i="17"/>
  <c r="F282" i="17"/>
  <c r="E282" i="17"/>
  <c r="D282" i="17"/>
  <c r="C282" i="17"/>
  <c r="B282" i="17"/>
  <c r="U281" i="17"/>
  <c r="T281" i="17"/>
  <c r="S281" i="17"/>
  <c r="R281" i="17"/>
  <c r="Q281" i="17"/>
  <c r="P281" i="17"/>
  <c r="O281" i="17"/>
  <c r="N281" i="17"/>
  <c r="M281" i="17"/>
  <c r="L281" i="17"/>
  <c r="K281" i="17"/>
  <c r="J281" i="17"/>
  <c r="I281" i="17"/>
  <c r="H281" i="17"/>
  <c r="G281" i="17"/>
  <c r="F281" i="17"/>
  <c r="E281" i="17"/>
  <c r="D281" i="17"/>
  <c r="C281" i="17"/>
  <c r="B281" i="17"/>
  <c r="U280" i="17"/>
  <c r="T280" i="17"/>
  <c r="S280" i="17"/>
  <c r="R280" i="17"/>
  <c r="Q280" i="17"/>
  <c r="P280" i="17"/>
  <c r="O280" i="17"/>
  <c r="N280" i="17"/>
  <c r="M280" i="17"/>
  <c r="L280" i="17"/>
  <c r="K280" i="17"/>
  <c r="J280" i="17"/>
  <c r="I280" i="17"/>
  <c r="H280" i="17"/>
  <c r="G280" i="17"/>
  <c r="F280" i="17"/>
  <c r="E280" i="17"/>
  <c r="D280" i="17"/>
  <c r="C280" i="17"/>
  <c r="B280" i="17"/>
  <c r="U279" i="17"/>
  <c r="T279" i="17"/>
  <c r="S279" i="17"/>
  <c r="R279" i="17"/>
  <c r="Q279" i="17"/>
  <c r="P279" i="17"/>
  <c r="O279" i="17"/>
  <c r="N279" i="17"/>
  <c r="M279" i="17"/>
  <c r="L279" i="17"/>
  <c r="K279" i="17"/>
  <c r="J279" i="17"/>
  <c r="I279" i="17"/>
  <c r="H279" i="17"/>
  <c r="G279" i="17"/>
  <c r="F279" i="17"/>
  <c r="E279" i="17"/>
  <c r="D279" i="17"/>
  <c r="C279" i="17"/>
  <c r="B279" i="17"/>
  <c r="U278" i="17"/>
  <c r="T278" i="17"/>
  <c r="S278" i="17"/>
  <c r="R278" i="17"/>
  <c r="Q278" i="17"/>
  <c r="P278" i="17"/>
  <c r="O278" i="17"/>
  <c r="N278" i="17"/>
  <c r="M278" i="17"/>
  <c r="L278" i="17"/>
  <c r="K278" i="17"/>
  <c r="J278" i="17"/>
  <c r="I278" i="17"/>
  <c r="H278" i="17"/>
  <c r="G278" i="17"/>
  <c r="F278" i="17"/>
  <c r="E278" i="17"/>
  <c r="D278" i="17"/>
  <c r="C278" i="17"/>
  <c r="B278" i="17"/>
  <c r="U277" i="17"/>
  <c r="T277" i="17"/>
  <c r="S277" i="17"/>
  <c r="R277" i="17"/>
  <c r="Q277" i="17"/>
  <c r="P277" i="17"/>
  <c r="O277" i="17"/>
  <c r="N277" i="17"/>
  <c r="M277" i="17"/>
  <c r="L277" i="17"/>
  <c r="K277" i="17"/>
  <c r="J277" i="17"/>
  <c r="I277" i="17"/>
  <c r="H277" i="17"/>
  <c r="G277" i="17"/>
  <c r="F277" i="17"/>
  <c r="E277" i="17"/>
  <c r="D277" i="17"/>
  <c r="C277" i="17"/>
  <c r="B277" i="17"/>
  <c r="U276" i="17"/>
  <c r="T276" i="17"/>
  <c r="S276" i="17"/>
  <c r="R276" i="17"/>
  <c r="Q276" i="17"/>
  <c r="P276" i="17"/>
  <c r="O276" i="17"/>
  <c r="N276" i="17"/>
  <c r="M276" i="17"/>
  <c r="L276" i="17"/>
  <c r="K276" i="17"/>
  <c r="J276" i="17"/>
  <c r="I276" i="17"/>
  <c r="H276" i="17"/>
  <c r="G276" i="17"/>
  <c r="F276" i="17"/>
  <c r="E276" i="17"/>
  <c r="D276" i="17"/>
  <c r="C276" i="17"/>
  <c r="B276" i="17"/>
  <c r="U275" i="17"/>
  <c r="T275" i="17"/>
  <c r="S275" i="17"/>
  <c r="R275" i="17"/>
  <c r="Q275" i="17"/>
  <c r="P275" i="17"/>
  <c r="O275" i="17"/>
  <c r="N275" i="17"/>
  <c r="M275" i="17"/>
  <c r="L275" i="17"/>
  <c r="K275" i="17"/>
  <c r="J275" i="17"/>
  <c r="I275" i="17"/>
  <c r="H275" i="17"/>
  <c r="G275" i="17"/>
  <c r="F275" i="17"/>
  <c r="E275" i="17"/>
  <c r="D275" i="17"/>
  <c r="C275" i="17"/>
  <c r="B275" i="17"/>
  <c r="U274" i="17"/>
  <c r="T274" i="17"/>
  <c r="S274" i="17"/>
  <c r="R274" i="17"/>
  <c r="Q274" i="17"/>
  <c r="P274" i="17"/>
  <c r="O274" i="17"/>
  <c r="N274" i="17"/>
  <c r="M274" i="17"/>
  <c r="L274" i="17"/>
  <c r="K274" i="17"/>
  <c r="J274" i="17"/>
  <c r="I274" i="17"/>
  <c r="H274" i="17"/>
  <c r="G274" i="17"/>
  <c r="F274" i="17"/>
  <c r="E274" i="17"/>
  <c r="D274" i="17"/>
  <c r="C274" i="17"/>
  <c r="B274" i="17"/>
  <c r="U273" i="17"/>
  <c r="T273" i="17"/>
  <c r="S273" i="17"/>
  <c r="R273" i="17"/>
  <c r="Q273" i="17"/>
  <c r="P273" i="17"/>
  <c r="O273" i="17"/>
  <c r="N273" i="17"/>
  <c r="M273" i="17"/>
  <c r="L273" i="17"/>
  <c r="K273" i="17"/>
  <c r="J273" i="17"/>
  <c r="I273" i="17"/>
  <c r="H273" i="17"/>
  <c r="G273" i="17"/>
  <c r="F273" i="17"/>
  <c r="E273" i="17"/>
  <c r="D273" i="17"/>
  <c r="C273" i="17"/>
  <c r="B273" i="17"/>
  <c r="U272" i="17"/>
  <c r="T272" i="17"/>
  <c r="S272" i="17"/>
  <c r="R272" i="17"/>
  <c r="Q272" i="17"/>
  <c r="P272" i="17"/>
  <c r="O272" i="17"/>
  <c r="N272" i="17"/>
  <c r="M272" i="17"/>
  <c r="L272" i="17"/>
  <c r="K272" i="17"/>
  <c r="J272" i="17"/>
  <c r="I272" i="17"/>
  <c r="H272" i="17"/>
  <c r="G272" i="17"/>
  <c r="F272" i="17"/>
  <c r="E272" i="17"/>
  <c r="D272" i="17"/>
  <c r="C272" i="17"/>
  <c r="B272" i="17"/>
  <c r="U271" i="17"/>
  <c r="T271" i="17"/>
  <c r="S271" i="17"/>
  <c r="R271" i="17"/>
  <c r="Q271" i="17"/>
  <c r="P271" i="17"/>
  <c r="O271" i="17"/>
  <c r="N271" i="17"/>
  <c r="M271" i="17"/>
  <c r="L271" i="17"/>
  <c r="K271" i="17"/>
  <c r="J271" i="17"/>
  <c r="I271" i="17"/>
  <c r="H271" i="17"/>
  <c r="G271" i="17"/>
  <c r="F271" i="17"/>
  <c r="E271" i="17"/>
  <c r="D271" i="17"/>
  <c r="C271" i="17"/>
  <c r="B271" i="17"/>
  <c r="U270" i="17"/>
  <c r="T270" i="17"/>
  <c r="S270" i="17"/>
  <c r="R270" i="17"/>
  <c r="Q270" i="17"/>
  <c r="P270" i="17"/>
  <c r="O270" i="17"/>
  <c r="N270" i="17"/>
  <c r="M270" i="17"/>
  <c r="L270" i="17"/>
  <c r="K270" i="17"/>
  <c r="J270" i="17"/>
  <c r="I270" i="17"/>
  <c r="H270" i="17"/>
  <c r="G270" i="17"/>
  <c r="F270" i="17"/>
  <c r="E270" i="17"/>
  <c r="D270" i="17"/>
  <c r="C270" i="17"/>
  <c r="B270" i="17"/>
  <c r="U269" i="17"/>
  <c r="T269" i="17"/>
  <c r="S269" i="17"/>
  <c r="R269" i="17"/>
  <c r="Q269" i="17"/>
  <c r="P269" i="17"/>
  <c r="O269" i="17"/>
  <c r="N269" i="17"/>
  <c r="M269" i="17"/>
  <c r="L269" i="17"/>
  <c r="K269" i="17"/>
  <c r="J269" i="17"/>
  <c r="I269" i="17"/>
  <c r="H269" i="17"/>
  <c r="G269" i="17"/>
  <c r="F269" i="17"/>
  <c r="E269" i="17"/>
  <c r="D269" i="17"/>
  <c r="C269" i="17"/>
  <c r="B269" i="17"/>
  <c r="U268" i="17"/>
  <c r="T268" i="17"/>
  <c r="S268" i="17"/>
  <c r="R268" i="17"/>
  <c r="Q268" i="17"/>
  <c r="P268" i="17"/>
  <c r="O268" i="17"/>
  <c r="N268" i="17"/>
  <c r="M268" i="17"/>
  <c r="L268" i="17"/>
  <c r="K268" i="17"/>
  <c r="J268" i="17"/>
  <c r="I268" i="17"/>
  <c r="H268" i="17"/>
  <c r="G268" i="17"/>
  <c r="F268" i="17"/>
  <c r="E268" i="17"/>
  <c r="D268" i="17"/>
  <c r="C268" i="17"/>
  <c r="B268" i="17"/>
  <c r="U267" i="17"/>
  <c r="T267" i="17"/>
  <c r="S267" i="17"/>
  <c r="R267" i="17"/>
  <c r="Q267" i="17"/>
  <c r="P267" i="17"/>
  <c r="O267" i="17"/>
  <c r="N267" i="17"/>
  <c r="M267" i="17"/>
  <c r="L267" i="17"/>
  <c r="K267" i="17"/>
  <c r="J267" i="17"/>
  <c r="I267" i="17"/>
  <c r="H267" i="17"/>
  <c r="G267" i="17"/>
  <c r="F267" i="17"/>
  <c r="E267" i="17"/>
  <c r="D267" i="17"/>
  <c r="C267" i="17"/>
  <c r="B267" i="17"/>
  <c r="U266" i="17"/>
  <c r="T266" i="17"/>
  <c r="S266" i="17"/>
  <c r="R266" i="17"/>
  <c r="Q266" i="17"/>
  <c r="P266" i="17"/>
  <c r="O266" i="17"/>
  <c r="N266" i="17"/>
  <c r="M266" i="17"/>
  <c r="L266" i="17"/>
  <c r="K266" i="17"/>
  <c r="J266" i="17"/>
  <c r="I266" i="17"/>
  <c r="H266" i="17"/>
  <c r="G266" i="17"/>
  <c r="F266" i="17"/>
  <c r="E266" i="17"/>
  <c r="D266" i="17"/>
  <c r="C266" i="17"/>
  <c r="B266" i="17"/>
  <c r="U265" i="17"/>
  <c r="T265" i="17"/>
  <c r="S265" i="17"/>
  <c r="R265" i="17"/>
  <c r="Q265" i="17"/>
  <c r="P265" i="17"/>
  <c r="O265" i="17"/>
  <c r="N265" i="17"/>
  <c r="M265" i="17"/>
  <c r="L265" i="17"/>
  <c r="K265" i="17"/>
  <c r="J265" i="17"/>
  <c r="I265" i="17"/>
  <c r="H265" i="17"/>
  <c r="G265" i="17"/>
  <c r="F265" i="17"/>
  <c r="E265" i="17"/>
  <c r="D265" i="17"/>
  <c r="C265" i="17"/>
  <c r="B265" i="17"/>
  <c r="U264" i="17"/>
  <c r="T264" i="17"/>
  <c r="S264" i="17"/>
  <c r="R264" i="17"/>
  <c r="Q264" i="17"/>
  <c r="P264" i="17"/>
  <c r="O264" i="17"/>
  <c r="N264" i="17"/>
  <c r="M264" i="17"/>
  <c r="L264" i="17"/>
  <c r="K264" i="17"/>
  <c r="J264" i="17"/>
  <c r="I264" i="17"/>
  <c r="H264" i="17"/>
  <c r="G264" i="17"/>
  <c r="F264" i="17"/>
  <c r="E264" i="17"/>
  <c r="D264" i="17"/>
  <c r="C264" i="17"/>
  <c r="B264" i="17"/>
  <c r="U263" i="17"/>
  <c r="T263" i="17"/>
  <c r="S263" i="17"/>
  <c r="R263" i="17"/>
  <c r="Q263" i="17"/>
  <c r="P263" i="17"/>
  <c r="O263" i="17"/>
  <c r="N263" i="17"/>
  <c r="M263" i="17"/>
  <c r="L263" i="17"/>
  <c r="K263" i="17"/>
  <c r="J263" i="17"/>
  <c r="I263" i="17"/>
  <c r="H263" i="17"/>
  <c r="G263" i="17"/>
  <c r="F263" i="17"/>
  <c r="E263" i="17"/>
  <c r="D263" i="17"/>
  <c r="C263" i="17"/>
  <c r="B263" i="17"/>
  <c r="U262" i="17"/>
  <c r="T262" i="17"/>
  <c r="S262" i="17"/>
  <c r="R262" i="17"/>
  <c r="Q262" i="17"/>
  <c r="P262" i="17"/>
  <c r="O262" i="17"/>
  <c r="N262" i="17"/>
  <c r="M262" i="17"/>
  <c r="L262" i="17"/>
  <c r="K262" i="17"/>
  <c r="J262" i="17"/>
  <c r="I262" i="17"/>
  <c r="H262" i="17"/>
  <c r="G262" i="17"/>
  <c r="F262" i="17"/>
  <c r="E262" i="17"/>
  <c r="D262" i="17"/>
  <c r="C262" i="17"/>
  <c r="B262" i="17"/>
  <c r="U261" i="17"/>
  <c r="T261" i="17"/>
  <c r="S261" i="17"/>
  <c r="R261" i="17"/>
  <c r="Q261" i="17"/>
  <c r="P261" i="17"/>
  <c r="O261" i="17"/>
  <c r="N261" i="17"/>
  <c r="M261" i="17"/>
  <c r="L261" i="17"/>
  <c r="K261" i="17"/>
  <c r="J261" i="17"/>
  <c r="I261" i="17"/>
  <c r="H261" i="17"/>
  <c r="G261" i="17"/>
  <c r="F261" i="17"/>
  <c r="E261" i="17"/>
  <c r="D261" i="17"/>
  <c r="C261" i="17"/>
  <c r="B261" i="17"/>
  <c r="U260" i="17"/>
  <c r="T260" i="17"/>
  <c r="S260" i="17"/>
  <c r="R260" i="17"/>
  <c r="Q260" i="17"/>
  <c r="P260" i="17"/>
  <c r="O260" i="17"/>
  <c r="N260" i="17"/>
  <c r="M260" i="17"/>
  <c r="L260" i="17"/>
  <c r="K260" i="17"/>
  <c r="J260" i="17"/>
  <c r="I260" i="17"/>
  <c r="H260" i="17"/>
  <c r="G260" i="17"/>
  <c r="F260" i="17"/>
  <c r="E260" i="17"/>
  <c r="D260" i="17"/>
  <c r="C260" i="17"/>
  <c r="B260" i="17"/>
  <c r="U259" i="17"/>
  <c r="T259" i="17"/>
  <c r="S259" i="17"/>
  <c r="R259" i="17"/>
  <c r="Q259" i="17"/>
  <c r="P259" i="17"/>
  <c r="O259" i="17"/>
  <c r="N259" i="17"/>
  <c r="M259" i="17"/>
  <c r="L259" i="17"/>
  <c r="K259" i="17"/>
  <c r="J259" i="17"/>
  <c r="I259" i="17"/>
  <c r="H259" i="17"/>
  <c r="G259" i="17"/>
  <c r="F259" i="17"/>
  <c r="E259" i="17"/>
  <c r="D259" i="17"/>
  <c r="C259" i="17"/>
  <c r="B259" i="17"/>
  <c r="U258" i="17"/>
  <c r="T258" i="17"/>
  <c r="S258" i="17"/>
  <c r="R258" i="17"/>
  <c r="Q258" i="17"/>
  <c r="P258" i="17"/>
  <c r="O258" i="17"/>
  <c r="N258" i="17"/>
  <c r="M258" i="17"/>
  <c r="L258" i="17"/>
  <c r="K258" i="17"/>
  <c r="J258" i="17"/>
  <c r="I258" i="17"/>
  <c r="H258" i="17"/>
  <c r="G258" i="17"/>
  <c r="F258" i="17"/>
  <c r="E258" i="17"/>
  <c r="D258" i="17"/>
  <c r="C258" i="17"/>
  <c r="B258" i="17"/>
  <c r="U257" i="17"/>
  <c r="T257" i="17"/>
  <c r="S257" i="17"/>
  <c r="R257" i="17"/>
  <c r="Q257" i="17"/>
  <c r="P257" i="17"/>
  <c r="O257" i="17"/>
  <c r="N257" i="17"/>
  <c r="M257" i="17"/>
  <c r="L257" i="17"/>
  <c r="K257" i="17"/>
  <c r="J257" i="17"/>
  <c r="I257" i="17"/>
  <c r="H257" i="17"/>
  <c r="G257" i="17"/>
  <c r="F257" i="17"/>
  <c r="E257" i="17"/>
  <c r="D257" i="17"/>
  <c r="C257" i="17"/>
  <c r="B257" i="17"/>
  <c r="U256" i="17"/>
  <c r="T256" i="17"/>
  <c r="S256" i="17"/>
  <c r="R256" i="17"/>
  <c r="Q256" i="17"/>
  <c r="P256" i="17"/>
  <c r="O256" i="17"/>
  <c r="N256" i="17"/>
  <c r="M256" i="17"/>
  <c r="L256" i="17"/>
  <c r="K256" i="17"/>
  <c r="J256" i="17"/>
  <c r="I256" i="17"/>
  <c r="H256" i="17"/>
  <c r="G256" i="17"/>
  <c r="F256" i="17"/>
  <c r="E256" i="17"/>
  <c r="D256" i="17"/>
  <c r="C256" i="17"/>
  <c r="B256" i="17"/>
  <c r="U255" i="17"/>
  <c r="T255" i="17"/>
  <c r="S255" i="17"/>
  <c r="R255" i="17"/>
  <c r="Q255" i="17"/>
  <c r="P255" i="17"/>
  <c r="O255" i="17"/>
  <c r="N255" i="17"/>
  <c r="M255" i="17"/>
  <c r="L255" i="17"/>
  <c r="K255" i="17"/>
  <c r="J255" i="17"/>
  <c r="I255" i="17"/>
  <c r="H255" i="17"/>
  <c r="G255" i="17"/>
  <c r="F255" i="17"/>
  <c r="E255" i="17"/>
  <c r="D255" i="17"/>
  <c r="C255" i="17"/>
  <c r="B255" i="17"/>
  <c r="U254" i="17"/>
  <c r="T254" i="17"/>
  <c r="S254" i="17"/>
  <c r="R254" i="17"/>
  <c r="Q254" i="17"/>
  <c r="P254" i="17"/>
  <c r="O254" i="17"/>
  <c r="N254" i="17"/>
  <c r="M254" i="17"/>
  <c r="L254" i="17"/>
  <c r="K254" i="17"/>
  <c r="J254" i="17"/>
  <c r="I254" i="17"/>
  <c r="H254" i="17"/>
  <c r="G254" i="17"/>
  <c r="F254" i="17"/>
  <c r="E254" i="17"/>
  <c r="D254" i="17"/>
  <c r="C254" i="17"/>
  <c r="B254" i="17"/>
  <c r="U253" i="17"/>
  <c r="T253" i="17"/>
  <c r="S253" i="17"/>
  <c r="R253" i="17"/>
  <c r="Q253" i="17"/>
  <c r="P253" i="17"/>
  <c r="O253" i="17"/>
  <c r="N253" i="17"/>
  <c r="M253" i="17"/>
  <c r="L253" i="17"/>
  <c r="K253" i="17"/>
  <c r="J253" i="17"/>
  <c r="I253" i="17"/>
  <c r="H253" i="17"/>
  <c r="G253" i="17"/>
  <c r="F253" i="17"/>
  <c r="E253" i="17"/>
  <c r="D253" i="17"/>
  <c r="C253" i="17"/>
  <c r="B253" i="17"/>
  <c r="U252" i="17"/>
  <c r="T252" i="17"/>
  <c r="S252" i="17"/>
  <c r="R252" i="17"/>
  <c r="Q252" i="17"/>
  <c r="P252" i="17"/>
  <c r="O252" i="17"/>
  <c r="N252" i="17"/>
  <c r="M252" i="17"/>
  <c r="L252" i="17"/>
  <c r="K252" i="17"/>
  <c r="J252" i="17"/>
  <c r="I252" i="17"/>
  <c r="H252" i="17"/>
  <c r="G252" i="17"/>
  <c r="F252" i="17"/>
  <c r="E252" i="17"/>
  <c r="D252" i="17"/>
  <c r="C252" i="17"/>
  <c r="B252" i="17"/>
  <c r="U251" i="17"/>
  <c r="T251" i="17"/>
  <c r="S251" i="17"/>
  <c r="R251" i="17"/>
  <c r="Q251" i="17"/>
  <c r="P251" i="17"/>
  <c r="O251" i="17"/>
  <c r="N251" i="17"/>
  <c r="M251" i="17"/>
  <c r="L251" i="17"/>
  <c r="K251" i="17"/>
  <c r="J251" i="17"/>
  <c r="I251" i="17"/>
  <c r="H251" i="17"/>
  <c r="G251" i="17"/>
  <c r="F251" i="17"/>
  <c r="E251" i="17"/>
  <c r="D251" i="17"/>
  <c r="C251" i="17"/>
  <c r="B251" i="17"/>
  <c r="U250" i="17"/>
  <c r="T250" i="17"/>
  <c r="S250" i="17"/>
  <c r="R250" i="17"/>
  <c r="Q250" i="17"/>
  <c r="P250" i="17"/>
  <c r="O250" i="17"/>
  <c r="N250" i="17"/>
  <c r="M250" i="17"/>
  <c r="L250" i="17"/>
  <c r="K250" i="17"/>
  <c r="J250" i="17"/>
  <c r="I250" i="17"/>
  <c r="H250" i="17"/>
  <c r="G250" i="17"/>
  <c r="F250" i="17"/>
  <c r="E250" i="17"/>
  <c r="D250" i="17"/>
  <c r="C250" i="17"/>
  <c r="B250" i="17"/>
  <c r="U249" i="17"/>
  <c r="T249" i="17"/>
  <c r="S249" i="17"/>
  <c r="R249" i="17"/>
  <c r="Q249" i="17"/>
  <c r="P249" i="17"/>
  <c r="O249" i="17"/>
  <c r="N249" i="17"/>
  <c r="M249" i="17"/>
  <c r="L249" i="17"/>
  <c r="K249" i="17"/>
  <c r="J249" i="17"/>
  <c r="I249" i="17"/>
  <c r="H249" i="17"/>
  <c r="G249" i="17"/>
  <c r="F249" i="17"/>
  <c r="E249" i="17"/>
  <c r="D249" i="17"/>
  <c r="C249" i="17"/>
  <c r="B249" i="17"/>
  <c r="U248" i="17"/>
  <c r="T248" i="17"/>
  <c r="S248" i="17"/>
  <c r="R248" i="17"/>
  <c r="Q248" i="17"/>
  <c r="P248" i="17"/>
  <c r="O248" i="17"/>
  <c r="N248" i="17"/>
  <c r="M248" i="17"/>
  <c r="L248" i="17"/>
  <c r="K248" i="17"/>
  <c r="J248" i="17"/>
  <c r="I248" i="17"/>
  <c r="H248" i="17"/>
  <c r="G248" i="17"/>
  <c r="F248" i="17"/>
  <c r="E248" i="17"/>
  <c r="D248" i="17"/>
  <c r="C248" i="17"/>
  <c r="B248" i="17"/>
  <c r="U247" i="17"/>
  <c r="T247" i="17"/>
  <c r="S247" i="17"/>
  <c r="R247" i="17"/>
  <c r="Q247" i="17"/>
  <c r="P247" i="17"/>
  <c r="O247" i="17"/>
  <c r="N247" i="17"/>
  <c r="M247" i="17"/>
  <c r="L247" i="17"/>
  <c r="K247" i="17"/>
  <c r="J247" i="17"/>
  <c r="I247" i="17"/>
  <c r="H247" i="17"/>
  <c r="G247" i="17"/>
  <c r="F247" i="17"/>
  <c r="E247" i="17"/>
  <c r="D247" i="17"/>
  <c r="C247" i="17"/>
  <c r="B247" i="17"/>
  <c r="U246" i="17"/>
  <c r="T246" i="17"/>
  <c r="S246" i="17"/>
  <c r="R246" i="17"/>
  <c r="Q246" i="17"/>
  <c r="P246" i="17"/>
  <c r="O246" i="17"/>
  <c r="N246" i="17"/>
  <c r="M246" i="17"/>
  <c r="L246" i="17"/>
  <c r="K246" i="17"/>
  <c r="J246" i="17"/>
  <c r="I246" i="17"/>
  <c r="H246" i="17"/>
  <c r="G246" i="17"/>
  <c r="F246" i="17"/>
  <c r="E246" i="17"/>
  <c r="D246" i="17"/>
  <c r="C246" i="17"/>
  <c r="B246" i="17"/>
  <c r="U245" i="17"/>
  <c r="T245" i="17"/>
  <c r="S245" i="17"/>
  <c r="R245" i="17"/>
  <c r="Q245" i="17"/>
  <c r="P245" i="17"/>
  <c r="O245" i="17"/>
  <c r="N245" i="17"/>
  <c r="M245" i="17"/>
  <c r="L245" i="17"/>
  <c r="K245" i="17"/>
  <c r="J245" i="17"/>
  <c r="I245" i="17"/>
  <c r="H245" i="17"/>
  <c r="G245" i="17"/>
  <c r="F245" i="17"/>
  <c r="E245" i="17"/>
  <c r="D245" i="17"/>
  <c r="C245" i="17"/>
  <c r="B245" i="17"/>
  <c r="U244" i="17"/>
  <c r="T244" i="17"/>
  <c r="S244" i="17"/>
  <c r="R244" i="17"/>
  <c r="Q244" i="17"/>
  <c r="P244" i="17"/>
  <c r="O244" i="17"/>
  <c r="N244" i="17"/>
  <c r="M244" i="17"/>
  <c r="L244" i="17"/>
  <c r="K244" i="17"/>
  <c r="J244" i="17"/>
  <c r="I244" i="17"/>
  <c r="H244" i="17"/>
  <c r="G244" i="17"/>
  <c r="F244" i="17"/>
  <c r="E244" i="17"/>
  <c r="D244" i="17"/>
  <c r="C244" i="17"/>
  <c r="B244" i="17"/>
  <c r="U243" i="17"/>
  <c r="T243" i="17"/>
  <c r="S243" i="17"/>
  <c r="R243" i="17"/>
  <c r="Q243" i="17"/>
  <c r="P243" i="17"/>
  <c r="O243" i="17"/>
  <c r="N243" i="17"/>
  <c r="M243" i="17"/>
  <c r="L243" i="17"/>
  <c r="K243" i="17"/>
  <c r="J243" i="17"/>
  <c r="I243" i="17"/>
  <c r="H243" i="17"/>
  <c r="G243" i="17"/>
  <c r="F243" i="17"/>
  <c r="E243" i="17"/>
  <c r="D243" i="17"/>
  <c r="C243" i="17"/>
  <c r="B243" i="17"/>
  <c r="U242" i="17"/>
  <c r="T242" i="17"/>
  <c r="S242" i="17"/>
  <c r="R242" i="17"/>
  <c r="Q242" i="17"/>
  <c r="P242" i="17"/>
  <c r="O242" i="17"/>
  <c r="N242" i="17"/>
  <c r="M242" i="17"/>
  <c r="L242" i="17"/>
  <c r="K242" i="17"/>
  <c r="J242" i="17"/>
  <c r="I242" i="17"/>
  <c r="H242" i="17"/>
  <c r="G242" i="17"/>
  <c r="F242" i="17"/>
  <c r="E242" i="17"/>
  <c r="D242" i="17"/>
  <c r="C242" i="17"/>
  <c r="B242" i="17"/>
  <c r="U241" i="17"/>
  <c r="T241" i="17"/>
  <c r="S241" i="17"/>
  <c r="R241" i="17"/>
  <c r="Q241" i="17"/>
  <c r="P241" i="17"/>
  <c r="O241" i="17"/>
  <c r="N241" i="17"/>
  <c r="M241" i="17"/>
  <c r="L241" i="17"/>
  <c r="K241" i="17"/>
  <c r="J241" i="17"/>
  <c r="I241" i="17"/>
  <c r="H241" i="17"/>
  <c r="G241" i="17"/>
  <c r="F241" i="17"/>
  <c r="E241" i="17"/>
  <c r="D241" i="17"/>
  <c r="C241" i="17"/>
  <c r="B241" i="17"/>
  <c r="U240" i="17"/>
  <c r="T240" i="17"/>
  <c r="S240" i="17"/>
  <c r="R240" i="17"/>
  <c r="Q240" i="17"/>
  <c r="P240" i="17"/>
  <c r="O240" i="17"/>
  <c r="N240" i="17"/>
  <c r="M240" i="17"/>
  <c r="L240" i="17"/>
  <c r="K240" i="17"/>
  <c r="J240" i="17"/>
  <c r="I240" i="17"/>
  <c r="H240" i="17"/>
  <c r="G240" i="17"/>
  <c r="F240" i="17"/>
  <c r="E240" i="17"/>
  <c r="D240" i="17"/>
  <c r="C240" i="17"/>
  <c r="B240" i="17"/>
  <c r="U239" i="17"/>
  <c r="T239" i="17"/>
  <c r="S239" i="17"/>
  <c r="R239" i="17"/>
  <c r="Q239" i="17"/>
  <c r="P239" i="17"/>
  <c r="O239" i="17"/>
  <c r="N239" i="17"/>
  <c r="M239" i="17"/>
  <c r="L239" i="17"/>
  <c r="K239" i="17"/>
  <c r="J239" i="17"/>
  <c r="I239" i="17"/>
  <c r="H239" i="17"/>
  <c r="G239" i="17"/>
  <c r="F239" i="17"/>
  <c r="E239" i="17"/>
  <c r="D239" i="17"/>
  <c r="C239" i="17"/>
  <c r="B239" i="17"/>
  <c r="U238" i="17"/>
  <c r="T238" i="17"/>
  <c r="S238" i="17"/>
  <c r="R238" i="17"/>
  <c r="Q238" i="17"/>
  <c r="P238" i="17"/>
  <c r="O238" i="17"/>
  <c r="N238" i="17"/>
  <c r="M238" i="17"/>
  <c r="L238" i="17"/>
  <c r="K238" i="17"/>
  <c r="J238" i="17"/>
  <c r="I238" i="17"/>
  <c r="H238" i="17"/>
  <c r="G238" i="17"/>
  <c r="F238" i="17"/>
  <c r="E238" i="17"/>
  <c r="D238" i="17"/>
  <c r="C238" i="17"/>
  <c r="B238" i="17"/>
  <c r="C74" i="17"/>
  <c r="D74" i="17"/>
  <c r="E74" i="17"/>
  <c r="F74" i="17"/>
  <c r="G74" i="17"/>
  <c r="H74" i="17"/>
  <c r="I74" i="17"/>
  <c r="J74" i="17"/>
  <c r="K74" i="17"/>
  <c r="L74" i="17"/>
  <c r="M74" i="17"/>
  <c r="N74" i="17"/>
  <c r="O74" i="17"/>
  <c r="P74" i="17"/>
  <c r="Q74" i="17"/>
  <c r="R74" i="17"/>
  <c r="S74" i="17"/>
  <c r="T74" i="17"/>
  <c r="U74" i="17"/>
  <c r="B74" i="17"/>
  <c r="M7" i="44"/>
  <c r="M8" i="44"/>
  <c r="M9" i="44"/>
  <c r="M10" i="44"/>
  <c r="M11" i="44"/>
  <c r="M12" i="44"/>
  <c r="M13" i="44"/>
  <c r="M14" i="44"/>
  <c r="M15" i="44"/>
  <c r="M16" i="44"/>
  <c r="M17" i="44"/>
  <c r="M18" i="44"/>
  <c r="M19" i="44"/>
  <c r="M20" i="44"/>
  <c r="M21" i="44"/>
  <c r="M22" i="44"/>
  <c r="M23" i="44"/>
  <c r="M24" i="44"/>
  <c r="M25" i="44"/>
  <c r="M26" i="44"/>
  <c r="M27" i="44"/>
  <c r="M28" i="44"/>
  <c r="M29" i="44"/>
  <c r="M30" i="44"/>
  <c r="M31" i="44"/>
  <c r="M32" i="44"/>
  <c r="M33" i="44"/>
  <c r="M34" i="44"/>
  <c r="M35" i="44"/>
  <c r="M36" i="44"/>
  <c r="M37" i="44"/>
  <c r="M38" i="44"/>
  <c r="M39" i="44"/>
  <c r="M40" i="44"/>
  <c r="M41" i="44"/>
  <c r="M42" i="44"/>
  <c r="M43" i="44"/>
  <c r="M44" i="44"/>
  <c r="M45" i="44"/>
  <c r="M46" i="44"/>
  <c r="M47" i="44"/>
  <c r="M48" i="44"/>
  <c r="M49" i="44"/>
  <c r="M50" i="44"/>
  <c r="M51" i="44"/>
  <c r="M52" i="44"/>
  <c r="M53" i="44"/>
  <c r="M54" i="44"/>
  <c r="M55" i="44"/>
  <c r="M56" i="44"/>
  <c r="M57" i="44"/>
  <c r="M58" i="44"/>
  <c r="M59" i="44"/>
  <c r="M60" i="44"/>
  <c r="M61" i="44"/>
  <c r="M62" i="44"/>
  <c r="M63" i="44"/>
  <c r="M64" i="44"/>
  <c r="M65" i="44"/>
  <c r="M66" i="44"/>
  <c r="M67" i="44"/>
  <c r="M68" i="44"/>
  <c r="M69" i="44"/>
  <c r="M70" i="44"/>
  <c r="M71" i="44"/>
  <c r="M72" i="44"/>
  <c r="M73" i="44"/>
  <c r="M74" i="44"/>
  <c r="M75" i="44"/>
  <c r="M76" i="44"/>
  <c r="M77" i="44"/>
  <c r="M78" i="44"/>
  <c r="M79" i="44"/>
  <c r="M80" i="44"/>
  <c r="M81" i="44"/>
  <c r="M82" i="44"/>
  <c r="M83" i="44"/>
  <c r="M84" i="44"/>
  <c r="M85" i="44"/>
  <c r="M86" i="44"/>
  <c r="M87" i="44"/>
  <c r="M88"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127" i="44"/>
  <c r="M128" i="44"/>
  <c r="M129" i="44"/>
  <c r="M130" i="44"/>
  <c r="M131" i="44"/>
  <c r="M132" i="44"/>
  <c r="M133" i="44"/>
  <c r="M134" i="44"/>
  <c r="M135" i="44"/>
  <c r="M136" i="44"/>
  <c r="M137" i="44"/>
  <c r="M138" i="44"/>
  <c r="M139" i="44"/>
  <c r="M140" i="44"/>
  <c r="M141" i="44"/>
  <c r="M142" i="44"/>
  <c r="M143" i="44"/>
  <c r="M144" i="44"/>
  <c r="M145" i="44"/>
  <c r="M146" i="44"/>
  <c r="M147" i="44"/>
  <c r="M148" i="44"/>
  <c r="M149" i="44"/>
  <c r="M150" i="44"/>
  <c r="M151" i="44"/>
  <c r="M152" i="44"/>
  <c r="M153" i="44"/>
  <c r="M154" i="44"/>
  <c r="M155" i="44"/>
  <c r="M156" i="44"/>
  <c r="M157" i="44"/>
  <c r="M158" i="44"/>
  <c r="M159" i="44"/>
  <c r="M160" i="44"/>
  <c r="M161" i="44"/>
  <c r="M162" i="44"/>
  <c r="M163" i="44"/>
  <c r="M164" i="44"/>
  <c r="M165" i="44"/>
  <c r="M166" i="44"/>
  <c r="M167" i="44"/>
  <c r="M168" i="44"/>
  <c r="M169" i="44"/>
  <c r="M170" i="44"/>
  <c r="M171" i="44"/>
  <c r="M172" i="44"/>
  <c r="M173" i="44"/>
  <c r="M174" i="44"/>
  <c r="M175" i="44"/>
  <c r="M176" i="44"/>
  <c r="M177" i="44"/>
  <c r="M178" i="44"/>
  <c r="M179" i="44"/>
  <c r="M180" i="44"/>
  <c r="M181" i="44"/>
  <c r="M182" i="44"/>
  <c r="M183" i="44"/>
  <c r="M184" i="44"/>
  <c r="M185" i="44"/>
  <c r="M186" i="44"/>
  <c r="M187" i="44"/>
  <c r="M188" i="44"/>
  <c r="M189" i="44"/>
  <c r="M190" i="44"/>
  <c r="M191" i="44"/>
  <c r="M192" i="44"/>
  <c r="M193" i="44"/>
  <c r="M194" i="44"/>
  <c r="M195" i="44"/>
  <c r="M196" i="44"/>
  <c r="M197" i="44"/>
  <c r="M198" i="44"/>
  <c r="M199" i="44"/>
  <c r="M200" i="44"/>
  <c r="M201" i="44"/>
  <c r="M202" i="44"/>
  <c r="M203" i="44"/>
  <c r="M204" i="44"/>
  <c r="M6" i="44"/>
  <c r="U453" i="20"/>
  <c r="T453" i="20"/>
  <c r="S453" i="20"/>
  <c r="R453" i="20"/>
  <c r="Q453" i="20"/>
  <c r="P453" i="20"/>
  <c r="O453" i="20"/>
  <c r="N453" i="20"/>
  <c r="M453" i="20"/>
  <c r="L453" i="20"/>
  <c r="K453" i="20"/>
  <c r="J453" i="20"/>
  <c r="I453" i="20"/>
  <c r="H453" i="20"/>
  <c r="G453" i="20"/>
  <c r="F453" i="20"/>
  <c r="E453" i="20"/>
  <c r="D453" i="20"/>
  <c r="C453" i="20"/>
  <c r="B453" i="20"/>
  <c r="U452" i="20"/>
  <c r="T452" i="20"/>
  <c r="S452" i="20"/>
  <c r="R452" i="20"/>
  <c r="Q452" i="20"/>
  <c r="P452" i="20"/>
  <c r="O452" i="20"/>
  <c r="N452" i="20"/>
  <c r="M452" i="20"/>
  <c r="L452" i="20"/>
  <c r="K452" i="20"/>
  <c r="J452" i="20"/>
  <c r="I452" i="20"/>
  <c r="H452" i="20"/>
  <c r="G452" i="20"/>
  <c r="F452" i="20"/>
  <c r="E452" i="20"/>
  <c r="D452" i="20"/>
  <c r="C452" i="20"/>
  <c r="B452" i="20"/>
  <c r="U451" i="20"/>
  <c r="T451" i="20"/>
  <c r="S451" i="20"/>
  <c r="R451" i="20"/>
  <c r="Q451" i="20"/>
  <c r="P451" i="20"/>
  <c r="O451" i="20"/>
  <c r="N451" i="20"/>
  <c r="M451" i="20"/>
  <c r="L451" i="20"/>
  <c r="K451" i="20"/>
  <c r="J451" i="20"/>
  <c r="I451" i="20"/>
  <c r="H451" i="20"/>
  <c r="G451" i="20"/>
  <c r="F451" i="20"/>
  <c r="E451" i="20"/>
  <c r="D451" i="20"/>
  <c r="C451" i="20"/>
  <c r="B451" i="20"/>
  <c r="U450" i="20"/>
  <c r="T450" i="20"/>
  <c r="S450" i="20"/>
  <c r="R450" i="20"/>
  <c r="Q450" i="20"/>
  <c r="P450" i="20"/>
  <c r="O450" i="20"/>
  <c r="N450" i="20"/>
  <c r="M450" i="20"/>
  <c r="L450" i="20"/>
  <c r="K450" i="20"/>
  <c r="J450" i="20"/>
  <c r="I450" i="20"/>
  <c r="H450" i="20"/>
  <c r="G450" i="20"/>
  <c r="F450" i="20"/>
  <c r="E450" i="20"/>
  <c r="D450" i="20"/>
  <c r="C450" i="20"/>
  <c r="B450" i="20"/>
  <c r="U449" i="20"/>
  <c r="T449" i="20"/>
  <c r="S449" i="20"/>
  <c r="R449" i="20"/>
  <c r="Q449" i="20"/>
  <c r="P449" i="20"/>
  <c r="O449" i="20"/>
  <c r="N449" i="20"/>
  <c r="M449" i="20"/>
  <c r="L449" i="20"/>
  <c r="K449" i="20"/>
  <c r="J449" i="20"/>
  <c r="I449" i="20"/>
  <c r="H449" i="20"/>
  <c r="G449" i="20"/>
  <c r="F449" i="20"/>
  <c r="E449" i="20"/>
  <c r="D449" i="20"/>
  <c r="C449" i="20"/>
  <c r="B449" i="20"/>
  <c r="U448" i="20"/>
  <c r="T448" i="20"/>
  <c r="S448" i="20"/>
  <c r="R448" i="20"/>
  <c r="Q448" i="20"/>
  <c r="P448" i="20"/>
  <c r="O448" i="20"/>
  <c r="N448" i="20"/>
  <c r="M448" i="20"/>
  <c r="L448" i="20"/>
  <c r="K448" i="20"/>
  <c r="J448" i="20"/>
  <c r="I448" i="20"/>
  <c r="H448" i="20"/>
  <c r="G448" i="20"/>
  <c r="F448" i="20"/>
  <c r="E448" i="20"/>
  <c r="D448" i="20"/>
  <c r="C448" i="20"/>
  <c r="B448" i="20"/>
  <c r="U447" i="20"/>
  <c r="T447" i="20"/>
  <c r="S447" i="20"/>
  <c r="R447" i="20"/>
  <c r="Q447" i="20"/>
  <c r="P447" i="20"/>
  <c r="O447" i="20"/>
  <c r="N447" i="20"/>
  <c r="M447" i="20"/>
  <c r="L447" i="20"/>
  <c r="K447" i="20"/>
  <c r="J447" i="20"/>
  <c r="I447" i="20"/>
  <c r="H447" i="20"/>
  <c r="G447" i="20"/>
  <c r="F447" i="20"/>
  <c r="E447" i="20"/>
  <c r="D447" i="20"/>
  <c r="C447" i="20"/>
  <c r="B447" i="20"/>
  <c r="U446" i="20"/>
  <c r="T446" i="20"/>
  <c r="S446" i="20"/>
  <c r="R446" i="20"/>
  <c r="Q446" i="20"/>
  <c r="P446" i="20"/>
  <c r="O446" i="20"/>
  <c r="N446" i="20"/>
  <c r="M446" i="20"/>
  <c r="L446" i="20"/>
  <c r="K446" i="20"/>
  <c r="J446" i="20"/>
  <c r="I446" i="20"/>
  <c r="H446" i="20"/>
  <c r="G446" i="20"/>
  <c r="F446" i="20"/>
  <c r="E446" i="20"/>
  <c r="D446" i="20"/>
  <c r="C446" i="20"/>
  <c r="B446" i="20"/>
  <c r="U445" i="20"/>
  <c r="T445" i="20"/>
  <c r="S445" i="20"/>
  <c r="R445" i="20"/>
  <c r="Q445" i="20"/>
  <c r="P445" i="20"/>
  <c r="O445" i="20"/>
  <c r="N445" i="20"/>
  <c r="M445" i="20"/>
  <c r="L445" i="20"/>
  <c r="K445" i="20"/>
  <c r="J445" i="20"/>
  <c r="I445" i="20"/>
  <c r="H445" i="20"/>
  <c r="G445" i="20"/>
  <c r="F445" i="20"/>
  <c r="E445" i="20"/>
  <c r="D445" i="20"/>
  <c r="C445" i="20"/>
  <c r="B445" i="20"/>
  <c r="U444" i="20"/>
  <c r="T444" i="20"/>
  <c r="S444" i="20"/>
  <c r="R444" i="20"/>
  <c r="Q444" i="20"/>
  <c r="P444" i="20"/>
  <c r="O444" i="20"/>
  <c r="N444" i="20"/>
  <c r="M444" i="20"/>
  <c r="L444" i="20"/>
  <c r="K444" i="20"/>
  <c r="J444" i="20"/>
  <c r="I444" i="20"/>
  <c r="H444" i="20"/>
  <c r="G444" i="20"/>
  <c r="F444" i="20"/>
  <c r="E444" i="20"/>
  <c r="D444" i="20"/>
  <c r="C444" i="20"/>
  <c r="B444" i="20"/>
  <c r="U443" i="20"/>
  <c r="T443" i="20"/>
  <c r="S443" i="20"/>
  <c r="R443" i="20"/>
  <c r="Q443" i="20"/>
  <c r="P443" i="20"/>
  <c r="O443" i="20"/>
  <c r="N443" i="20"/>
  <c r="M443" i="20"/>
  <c r="L443" i="20"/>
  <c r="K443" i="20"/>
  <c r="J443" i="20"/>
  <c r="I443" i="20"/>
  <c r="H443" i="20"/>
  <c r="G443" i="20"/>
  <c r="F443" i="20"/>
  <c r="E443" i="20"/>
  <c r="D443" i="20"/>
  <c r="C443" i="20"/>
  <c r="B443" i="20"/>
  <c r="U442" i="20"/>
  <c r="T442" i="20"/>
  <c r="S442" i="20"/>
  <c r="R442" i="20"/>
  <c r="Q442" i="20"/>
  <c r="P442" i="20"/>
  <c r="O442" i="20"/>
  <c r="N442" i="20"/>
  <c r="M442" i="20"/>
  <c r="L442" i="20"/>
  <c r="K442" i="20"/>
  <c r="J442" i="20"/>
  <c r="I442" i="20"/>
  <c r="H442" i="20"/>
  <c r="G442" i="20"/>
  <c r="F442" i="20"/>
  <c r="E442" i="20"/>
  <c r="D442" i="20"/>
  <c r="C442" i="20"/>
  <c r="B442" i="20"/>
  <c r="U441" i="20"/>
  <c r="T441" i="20"/>
  <c r="S441" i="20"/>
  <c r="R441" i="20"/>
  <c r="Q441" i="20"/>
  <c r="P441" i="20"/>
  <c r="O441" i="20"/>
  <c r="N441" i="20"/>
  <c r="M441" i="20"/>
  <c r="L441" i="20"/>
  <c r="K441" i="20"/>
  <c r="J441" i="20"/>
  <c r="I441" i="20"/>
  <c r="H441" i="20"/>
  <c r="G441" i="20"/>
  <c r="F441" i="20"/>
  <c r="E441" i="20"/>
  <c r="D441" i="20"/>
  <c r="C441" i="20"/>
  <c r="B441" i="20"/>
  <c r="U440" i="20"/>
  <c r="T440" i="20"/>
  <c r="S440" i="20"/>
  <c r="R440" i="20"/>
  <c r="Q440" i="20"/>
  <c r="P440" i="20"/>
  <c r="O440" i="20"/>
  <c r="N440" i="20"/>
  <c r="M440" i="20"/>
  <c r="L440" i="20"/>
  <c r="K440" i="20"/>
  <c r="J440" i="20"/>
  <c r="I440" i="20"/>
  <c r="H440" i="20"/>
  <c r="G440" i="20"/>
  <c r="F440" i="20"/>
  <c r="E440" i="20"/>
  <c r="D440" i="20"/>
  <c r="C440" i="20"/>
  <c r="B440" i="20"/>
  <c r="U439" i="20"/>
  <c r="T439" i="20"/>
  <c r="S439" i="20"/>
  <c r="R439" i="20"/>
  <c r="Q439" i="20"/>
  <c r="P439" i="20"/>
  <c r="O439" i="20"/>
  <c r="N439" i="20"/>
  <c r="M439" i="20"/>
  <c r="L439" i="20"/>
  <c r="K439" i="20"/>
  <c r="J439" i="20"/>
  <c r="I439" i="20"/>
  <c r="H439" i="20"/>
  <c r="G439" i="20"/>
  <c r="F439" i="20"/>
  <c r="E439" i="20"/>
  <c r="D439" i="20"/>
  <c r="C439" i="20"/>
  <c r="B439" i="20"/>
  <c r="U438" i="20"/>
  <c r="T438" i="20"/>
  <c r="S438" i="20"/>
  <c r="R438" i="20"/>
  <c r="Q438" i="20"/>
  <c r="P438" i="20"/>
  <c r="O438" i="20"/>
  <c r="N438" i="20"/>
  <c r="M438" i="20"/>
  <c r="L438" i="20"/>
  <c r="K438" i="20"/>
  <c r="J438" i="20"/>
  <c r="I438" i="20"/>
  <c r="H438" i="20"/>
  <c r="G438" i="20"/>
  <c r="F438" i="20"/>
  <c r="E438" i="20"/>
  <c r="D438" i="20"/>
  <c r="C438" i="20"/>
  <c r="B438" i="20"/>
  <c r="U437" i="20"/>
  <c r="T437" i="20"/>
  <c r="S437" i="20"/>
  <c r="R437" i="20"/>
  <c r="Q437" i="20"/>
  <c r="P437" i="20"/>
  <c r="O437" i="20"/>
  <c r="N437" i="20"/>
  <c r="M437" i="20"/>
  <c r="L437" i="20"/>
  <c r="K437" i="20"/>
  <c r="J437" i="20"/>
  <c r="I437" i="20"/>
  <c r="H437" i="20"/>
  <c r="G437" i="20"/>
  <c r="F437" i="20"/>
  <c r="E437" i="20"/>
  <c r="D437" i="20"/>
  <c r="C437" i="20"/>
  <c r="B437" i="20"/>
  <c r="U436" i="20"/>
  <c r="T436" i="20"/>
  <c r="S436" i="20"/>
  <c r="R436" i="20"/>
  <c r="Q436" i="20"/>
  <c r="P436" i="20"/>
  <c r="O436" i="20"/>
  <c r="N436" i="20"/>
  <c r="M436" i="20"/>
  <c r="L436" i="20"/>
  <c r="K436" i="20"/>
  <c r="J436" i="20"/>
  <c r="I436" i="20"/>
  <c r="H436" i="20"/>
  <c r="G436" i="20"/>
  <c r="F436" i="20"/>
  <c r="E436" i="20"/>
  <c r="D436" i="20"/>
  <c r="C436" i="20"/>
  <c r="B436" i="20"/>
  <c r="U435" i="20"/>
  <c r="T435" i="20"/>
  <c r="S435" i="20"/>
  <c r="R435" i="20"/>
  <c r="Q435" i="20"/>
  <c r="P435" i="20"/>
  <c r="O435" i="20"/>
  <c r="N435" i="20"/>
  <c r="M435" i="20"/>
  <c r="L435" i="20"/>
  <c r="K435" i="20"/>
  <c r="J435" i="20"/>
  <c r="I435" i="20"/>
  <c r="H435" i="20"/>
  <c r="G435" i="20"/>
  <c r="F435" i="20"/>
  <c r="E435" i="20"/>
  <c r="D435" i="20"/>
  <c r="C435" i="20"/>
  <c r="B435" i="20"/>
  <c r="U434" i="20"/>
  <c r="T434" i="20"/>
  <c r="S434" i="20"/>
  <c r="R434" i="20"/>
  <c r="Q434" i="20"/>
  <c r="P434" i="20"/>
  <c r="O434" i="20"/>
  <c r="N434" i="20"/>
  <c r="M434" i="20"/>
  <c r="L434" i="20"/>
  <c r="K434" i="20"/>
  <c r="J434" i="20"/>
  <c r="I434" i="20"/>
  <c r="H434" i="20"/>
  <c r="G434" i="20"/>
  <c r="F434" i="20"/>
  <c r="E434" i="20"/>
  <c r="D434" i="20"/>
  <c r="C434" i="20"/>
  <c r="B434" i="20"/>
  <c r="U433" i="20"/>
  <c r="T433" i="20"/>
  <c r="S433" i="20"/>
  <c r="R433" i="20"/>
  <c r="Q433" i="20"/>
  <c r="P433" i="20"/>
  <c r="O433" i="20"/>
  <c r="N433" i="20"/>
  <c r="M433" i="20"/>
  <c r="L433" i="20"/>
  <c r="K433" i="20"/>
  <c r="J433" i="20"/>
  <c r="I433" i="20"/>
  <c r="H433" i="20"/>
  <c r="G433" i="20"/>
  <c r="F433" i="20"/>
  <c r="E433" i="20"/>
  <c r="D433" i="20"/>
  <c r="C433" i="20"/>
  <c r="B433" i="20"/>
  <c r="U432" i="20"/>
  <c r="T432" i="20"/>
  <c r="S432" i="20"/>
  <c r="R432" i="20"/>
  <c r="Q432" i="20"/>
  <c r="P432" i="20"/>
  <c r="O432" i="20"/>
  <c r="N432" i="20"/>
  <c r="M432" i="20"/>
  <c r="L432" i="20"/>
  <c r="K432" i="20"/>
  <c r="J432" i="20"/>
  <c r="I432" i="20"/>
  <c r="H432" i="20"/>
  <c r="G432" i="20"/>
  <c r="F432" i="20"/>
  <c r="E432" i="20"/>
  <c r="D432" i="20"/>
  <c r="C432" i="20"/>
  <c r="B432" i="20"/>
  <c r="U431" i="20"/>
  <c r="T431" i="20"/>
  <c r="S431" i="20"/>
  <c r="R431" i="20"/>
  <c r="Q431" i="20"/>
  <c r="P431" i="20"/>
  <c r="O431" i="20"/>
  <c r="N431" i="20"/>
  <c r="M431" i="20"/>
  <c r="L431" i="20"/>
  <c r="K431" i="20"/>
  <c r="J431" i="20"/>
  <c r="I431" i="20"/>
  <c r="H431" i="20"/>
  <c r="G431" i="20"/>
  <c r="F431" i="20"/>
  <c r="E431" i="20"/>
  <c r="D431" i="20"/>
  <c r="C431" i="20"/>
  <c r="B431" i="20"/>
  <c r="U430" i="20"/>
  <c r="T430" i="20"/>
  <c r="S430" i="20"/>
  <c r="R430" i="20"/>
  <c r="Q430" i="20"/>
  <c r="P430" i="20"/>
  <c r="O430" i="20"/>
  <c r="N430" i="20"/>
  <c r="M430" i="20"/>
  <c r="L430" i="20"/>
  <c r="K430" i="20"/>
  <c r="J430" i="20"/>
  <c r="I430" i="20"/>
  <c r="H430" i="20"/>
  <c r="G430" i="20"/>
  <c r="F430" i="20"/>
  <c r="E430" i="20"/>
  <c r="D430" i="20"/>
  <c r="C430" i="20"/>
  <c r="B430" i="20"/>
  <c r="U429" i="20"/>
  <c r="T429" i="20"/>
  <c r="S429" i="20"/>
  <c r="R429" i="20"/>
  <c r="Q429" i="20"/>
  <c r="P429" i="20"/>
  <c r="O429" i="20"/>
  <c r="N429" i="20"/>
  <c r="M429" i="20"/>
  <c r="L429" i="20"/>
  <c r="K429" i="20"/>
  <c r="J429" i="20"/>
  <c r="I429" i="20"/>
  <c r="H429" i="20"/>
  <c r="G429" i="20"/>
  <c r="F429" i="20"/>
  <c r="E429" i="20"/>
  <c r="D429" i="20"/>
  <c r="C429" i="20"/>
  <c r="B429" i="20"/>
  <c r="U428" i="20"/>
  <c r="T428" i="20"/>
  <c r="S428" i="20"/>
  <c r="R428" i="20"/>
  <c r="Q428" i="20"/>
  <c r="P428" i="20"/>
  <c r="O428" i="20"/>
  <c r="N428" i="20"/>
  <c r="M428" i="20"/>
  <c r="L428" i="20"/>
  <c r="K428" i="20"/>
  <c r="J428" i="20"/>
  <c r="I428" i="20"/>
  <c r="H428" i="20"/>
  <c r="G428" i="20"/>
  <c r="F428" i="20"/>
  <c r="E428" i="20"/>
  <c r="D428" i="20"/>
  <c r="C428" i="20"/>
  <c r="B428" i="20"/>
  <c r="U427" i="20"/>
  <c r="T427" i="20"/>
  <c r="S427" i="20"/>
  <c r="R427" i="20"/>
  <c r="Q427" i="20"/>
  <c r="P427" i="20"/>
  <c r="O427" i="20"/>
  <c r="N427" i="20"/>
  <c r="M427" i="20"/>
  <c r="L427" i="20"/>
  <c r="K427" i="20"/>
  <c r="J427" i="20"/>
  <c r="I427" i="20"/>
  <c r="H427" i="20"/>
  <c r="G427" i="20"/>
  <c r="F427" i="20"/>
  <c r="E427" i="20"/>
  <c r="D427" i="20"/>
  <c r="C427" i="20"/>
  <c r="B427" i="20"/>
  <c r="U426" i="20"/>
  <c r="T426" i="20"/>
  <c r="S426" i="20"/>
  <c r="R426" i="20"/>
  <c r="Q426" i="20"/>
  <c r="P426" i="20"/>
  <c r="O426" i="20"/>
  <c r="N426" i="20"/>
  <c r="M426" i="20"/>
  <c r="L426" i="20"/>
  <c r="K426" i="20"/>
  <c r="J426" i="20"/>
  <c r="I426" i="20"/>
  <c r="H426" i="20"/>
  <c r="G426" i="20"/>
  <c r="F426" i="20"/>
  <c r="E426" i="20"/>
  <c r="D426" i="20"/>
  <c r="C426" i="20"/>
  <c r="B426" i="20"/>
  <c r="U425" i="20"/>
  <c r="T425" i="20"/>
  <c r="S425" i="20"/>
  <c r="R425" i="20"/>
  <c r="Q425" i="20"/>
  <c r="P425" i="20"/>
  <c r="O425" i="20"/>
  <c r="N425" i="20"/>
  <c r="M425" i="20"/>
  <c r="L425" i="20"/>
  <c r="K425" i="20"/>
  <c r="J425" i="20"/>
  <c r="I425" i="20"/>
  <c r="H425" i="20"/>
  <c r="G425" i="20"/>
  <c r="F425" i="20"/>
  <c r="E425" i="20"/>
  <c r="D425" i="20"/>
  <c r="C425" i="20"/>
  <c r="B425" i="20"/>
  <c r="U424" i="20"/>
  <c r="T424" i="20"/>
  <c r="S424" i="20"/>
  <c r="R424" i="20"/>
  <c r="Q424" i="20"/>
  <c r="P424" i="20"/>
  <c r="O424" i="20"/>
  <c r="N424" i="20"/>
  <c r="M424" i="20"/>
  <c r="L424" i="20"/>
  <c r="K424" i="20"/>
  <c r="J424" i="20"/>
  <c r="I424" i="20"/>
  <c r="H424" i="20"/>
  <c r="G424" i="20"/>
  <c r="F424" i="20"/>
  <c r="E424" i="20"/>
  <c r="D424" i="20"/>
  <c r="C424" i="20"/>
  <c r="B424" i="20"/>
  <c r="U423" i="20"/>
  <c r="T423" i="20"/>
  <c r="S423" i="20"/>
  <c r="R423" i="20"/>
  <c r="Q423" i="20"/>
  <c r="P423" i="20"/>
  <c r="O423" i="20"/>
  <c r="N423" i="20"/>
  <c r="M423" i="20"/>
  <c r="L423" i="20"/>
  <c r="K423" i="20"/>
  <c r="J423" i="20"/>
  <c r="I423" i="20"/>
  <c r="H423" i="20"/>
  <c r="G423" i="20"/>
  <c r="F423" i="20"/>
  <c r="E423" i="20"/>
  <c r="D423" i="20"/>
  <c r="C423" i="20"/>
  <c r="B423" i="20"/>
  <c r="U422" i="20"/>
  <c r="T422" i="20"/>
  <c r="S422" i="20"/>
  <c r="R422" i="20"/>
  <c r="Q422" i="20"/>
  <c r="P422" i="20"/>
  <c r="O422" i="20"/>
  <c r="N422" i="20"/>
  <c r="M422" i="20"/>
  <c r="L422" i="20"/>
  <c r="K422" i="20"/>
  <c r="J422" i="20"/>
  <c r="I422" i="20"/>
  <c r="H422" i="20"/>
  <c r="G422" i="20"/>
  <c r="F422" i="20"/>
  <c r="E422" i="20"/>
  <c r="D422" i="20"/>
  <c r="C422" i="20"/>
  <c r="B422" i="20"/>
  <c r="U421" i="20"/>
  <c r="T421" i="20"/>
  <c r="S421" i="20"/>
  <c r="R421" i="20"/>
  <c r="Q421" i="20"/>
  <c r="P421" i="20"/>
  <c r="O421" i="20"/>
  <c r="N421" i="20"/>
  <c r="M421" i="20"/>
  <c r="L421" i="20"/>
  <c r="K421" i="20"/>
  <c r="J421" i="20"/>
  <c r="I421" i="20"/>
  <c r="H421" i="20"/>
  <c r="G421" i="20"/>
  <c r="F421" i="20"/>
  <c r="E421" i="20"/>
  <c r="D421" i="20"/>
  <c r="C421" i="20"/>
  <c r="B421" i="20"/>
  <c r="U420" i="20"/>
  <c r="T420" i="20"/>
  <c r="S420" i="20"/>
  <c r="R420" i="20"/>
  <c r="Q420" i="20"/>
  <c r="P420" i="20"/>
  <c r="O420" i="20"/>
  <c r="N420" i="20"/>
  <c r="M420" i="20"/>
  <c r="L420" i="20"/>
  <c r="K420" i="20"/>
  <c r="J420" i="20"/>
  <c r="I420" i="20"/>
  <c r="H420" i="20"/>
  <c r="G420" i="20"/>
  <c r="F420" i="20"/>
  <c r="E420" i="20"/>
  <c r="D420" i="20"/>
  <c r="C420" i="20"/>
  <c r="B420" i="20"/>
  <c r="U419" i="20"/>
  <c r="T419" i="20"/>
  <c r="S419" i="20"/>
  <c r="R419" i="20"/>
  <c r="Q419" i="20"/>
  <c r="P419" i="20"/>
  <c r="O419" i="20"/>
  <c r="N419" i="20"/>
  <c r="M419" i="20"/>
  <c r="L419" i="20"/>
  <c r="K419" i="20"/>
  <c r="J419" i="20"/>
  <c r="I419" i="20"/>
  <c r="H419" i="20"/>
  <c r="G419" i="20"/>
  <c r="F419" i="20"/>
  <c r="E419" i="20"/>
  <c r="D419" i="20"/>
  <c r="C419" i="20"/>
  <c r="B419" i="20"/>
  <c r="U418" i="20"/>
  <c r="T418" i="20"/>
  <c r="S418" i="20"/>
  <c r="R418" i="20"/>
  <c r="Q418" i="20"/>
  <c r="P418" i="20"/>
  <c r="O418" i="20"/>
  <c r="N418" i="20"/>
  <c r="M418" i="20"/>
  <c r="L418" i="20"/>
  <c r="K418" i="20"/>
  <c r="J418" i="20"/>
  <c r="I418" i="20"/>
  <c r="H418" i="20"/>
  <c r="G418" i="20"/>
  <c r="F418" i="20"/>
  <c r="E418" i="20"/>
  <c r="D418" i="20"/>
  <c r="C418" i="20"/>
  <c r="B418" i="20"/>
  <c r="U417" i="20"/>
  <c r="T417" i="20"/>
  <c r="S417" i="20"/>
  <c r="R417" i="20"/>
  <c r="Q417" i="20"/>
  <c r="P417" i="20"/>
  <c r="O417" i="20"/>
  <c r="N417" i="20"/>
  <c r="M417" i="20"/>
  <c r="L417" i="20"/>
  <c r="K417" i="20"/>
  <c r="J417" i="20"/>
  <c r="I417" i="20"/>
  <c r="H417" i="20"/>
  <c r="G417" i="20"/>
  <c r="F417" i="20"/>
  <c r="E417" i="20"/>
  <c r="D417" i="20"/>
  <c r="C417" i="20"/>
  <c r="B417" i="20"/>
  <c r="U416" i="20"/>
  <c r="T416" i="20"/>
  <c r="S416" i="20"/>
  <c r="R416" i="20"/>
  <c r="Q416" i="20"/>
  <c r="P416" i="20"/>
  <c r="O416" i="20"/>
  <c r="N416" i="20"/>
  <c r="M416" i="20"/>
  <c r="L416" i="20"/>
  <c r="K416" i="20"/>
  <c r="J416" i="20"/>
  <c r="I416" i="20"/>
  <c r="H416" i="20"/>
  <c r="G416" i="20"/>
  <c r="F416" i="20"/>
  <c r="E416" i="20"/>
  <c r="D416" i="20"/>
  <c r="C416" i="20"/>
  <c r="B416" i="20"/>
  <c r="U415" i="20"/>
  <c r="T415" i="20"/>
  <c r="S415" i="20"/>
  <c r="R415" i="20"/>
  <c r="Q415" i="20"/>
  <c r="P415" i="20"/>
  <c r="O415" i="20"/>
  <c r="N415" i="20"/>
  <c r="M415" i="20"/>
  <c r="L415" i="20"/>
  <c r="K415" i="20"/>
  <c r="J415" i="20"/>
  <c r="I415" i="20"/>
  <c r="H415" i="20"/>
  <c r="G415" i="20"/>
  <c r="F415" i="20"/>
  <c r="E415" i="20"/>
  <c r="D415" i="20"/>
  <c r="C415" i="20"/>
  <c r="B415" i="20"/>
  <c r="U414" i="20"/>
  <c r="T414" i="20"/>
  <c r="S414" i="20"/>
  <c r="R414" i="20"/>
  <c r="Q414" i="20"/>
  <c r="P414" i="20"/>
  <c r="O414" i="20"/>
  <c r="N414" i="20"/>
  <c r="M414" i="20"/>
  <c r="L414" i="20"/>
  <c r="K414" i="20"/>
  <c r="J414" i="20"/>
  <c r="I414" i="20"/>
  <c r="H414" i="20"/>
  <c r="G414" i="20"/>
  <c r="F414" i="20"/>
  <c r="E414" i="20"/>
  <c r="D414" i="20"/>
  <c r="C414" i="20"/>
  <c r="B414" i="20"/>
  <c r="U413" i="20"/>
  <c r="T413" i="20"/>
  <c r="S413" i="20"/>
  <c r="R413" i="20"/>
  <c r="Q413" i="20"/>
  <c r="P413" i="20"/>
  <c r="O413" i="20"/>
  <c r="N413" i="20"/>
  <c r="M413" i="20"/>
  <c r="L413" i="20"/>
  <c r="K413" i="20"/>
  <c r="J413" i="20"/>
  <c r="I413" i="20"/>
  <c r="H413" i="20"/>
  <c r="G413" i="20"/>
  <c r="F413" i="20"/>
  <c r="E413" i="20"/>
  <c r="D413" i="20"/>
  <c r="C413" i="20"/>
  <c r="B413" i="20"/>
  <c r="U412" i="20"/>
  <c r="T412" i="20"/>
  <c r="S412" i="20"/>
  <c r="R412" i="20"/>
  <c r="Q412" i="20"/>
  <c r="P412" i="20"/>
  <c r="O412" i="20"/>
  <c r="N412" i="20"/>
  <c r="M412" i="20"/>
  <c r="L412" i="20"/>
  <c r="K412" i="20"/>
  <c r="J412" i="20"/>
  <c r="I412" i="20"/>
  <c r="H412" i="20"/>
  <c r="G412" i="20"/>
  <c r="F412" i="20"/>
  <c r="E412" i="20"/>
  <c r="D412" i="20"/>
  <c r="C412" i="20"/>
  <c r="B412" i="20"/>
  <c r="U411" i="20"/>
  <c r="T411" i="20"/>
  <c r="S411" i="20"/>
  <c r="R411" i="20"/>
  <c r="Q411" i="20"/>
  <c r="P411" i="20"/>
  <c r="O411" i="20"/>
  <c r="N411" i="20"/>
  <c r="M411" i="20"/>
  <c r="L411" i="20"/>
  <c r="K411" i="20"/>
  <c r="J411" i="20"/>
  <c r="I411" i="20"/>
  <c r="H411" i="20"/>
  <c r="G411" i="20"/>
  <c r="F411" i="20"/>
  <c r="E411" i="20"/>
  <c r="D411" i="20"/>
  <c r="C411" i="20"/>
  <c r="B411" i="20"/>
  <c r="U410" i="20"/>
  <c r="T410" i="20"/>
  <c r="S410" i="20"/>
  <c r="R410" i="20"/>
  <c r="Q410" i="20"/>
  <c r="P410" i="20"/>
  <c r="O410" i="20"/>
  <c r="N410" i="20"/>
  <c r="M410" i="20"/>
  <c r="L410" i="20"/>
  <c r="K410" i="20"/>
  <c r="J410" i="20"/>
  <c r="I410" i="20"/>
  <c r="H410" i="20"/>
  <c r="G410" i="20"/>
  <c r="F410" i="20"/>
  <c r="E410" i="20"/>
  <c r="D410" i="20"/>
  <c r="C410" i="20"/>
  <c r="B410" i="20"/>
  <c r="U409" i="20"/>
  <c r="T409" i="20"/>
  <c r="S409" i="20"/>
  <c r="R409" i="20"/>
  <c r="Q409" i="20"/>
  <c r="P409" i="20"/>
  <c r="O409" i="20"/>
  <c r="N409" i="20"/>
  <c r="M409" i="20"/>
  <c r="L409" i="20"/>
  <c r="K409" i="20"/>
  <c r="J409" i="20"/>
  <c r="I409" i="20"/>
  <c r="H409" i="20"/>
  <c r="G409" i="20"/>
  <c r="F409" i="20"/>
  <c r="E409" i="20"/>
  <c r="D409" i="20"/>
  <c r="C409" i="20"/>
  <c r="B409" i="20"/>
  <c r="U408" i="20"/>
  <c r="T408" i="20"/>
  <c r="S408" i="20"/>
  <c r="R408" i="20"/>
  <c r="Q408" i="20"/>
  <c r="P408" i="20"/>
  <c r="O408" i="20"/>
  <c r="N408" i="20"/>
  <c r="M408" i="20"/>
  <c r="L408" i="20"/>
  <c r="K408" i="20"/>
  <c r="J408" i="20"/>
  <c r="I408" i="20"/>
  <c r="H408" i="20"/>
  <c r="G408" i="20"/>
  <c r="F408" i="20"/>
  <c r="E408" i="20"/>
  <c r="D408" i="20"/>
  <c r="C408" i="20"/>
  <c r="B408" i="20"/>
  <c r="U407" i="20"/>
  <c r="T407" i="20"/>
  <c r="S407" i="20"/>
  <c r="R407" i="20"/>
  <c r="Q407" i="20"/>
  <c r="P407" i="20"/>
  <c r="O407" i="20"/>
  <c r="N407" i="20"/>
  <c r="M407" i="20"/>
  <c r="L407" i="20"/>
  <c r="K407" i="20"/>
  <c r="J407" i="20"/>
  <c r="I407" i="20"/>
  <c r="H407" i="20"/>
  <c r="G407" i="20"/>
  <c r="F407" i="20"/>
  <c r="E407" i="20"/>
  <c r="D407" i="20"/>
  <c r="C407" i="20"/>
  <c r="B407" i="20"/>
  <c r="U406" i="20"/>
  <c r="T406" i="20"/>
  <c r="S406" i="20"/>
  <c r="R406" i="20"/>
  <c r="Q406" i="20"/>
  <c r="P406" i="20"/>
  <c r="O406" i="20"/>
  <c r="N406" i="20"/>
  <c r="M406" i="20"/>
  <c r="L406" i="20"/>
  <c r="K406" i="20"/>
  <c r="J406" i="20"/>
  <c r="I406" i="20"/>
  <c r="H406" i="20"/>
  <c r="G406" i="20"/>
  <c r="F406" i="20"/>
  <c r="E406" i="20"/>
  <c r="D406" i="20"/>
  <c r="C406" i="20"/>
  <c r="B406" i="20"/>
  <c r="U405" i="20"/>
  <c r="T405" i="20"/>
  <c r="S405" i="20"/>
  <c r="R405" i="20"/>
  <c r="Q405" i="20"/>
  <c r="P405" i="20"/>
  <c r="O405" i="20"/>
  <c r="N405" i="20"/>
  <c r="M405" i="20"/>
  <c r="L405" i="20"/>
  <c r="K405" i="20"/>
  <c r="J405" i="20"/>
  <c r="I405" i="20"/>
  <c r="H405" i="20"/>
  <c r="G405" i="20"/>
  <c r="F405" i="20"/>
  <c r="E405" i="20"/>
  <c r="D405" i="20"/>
  <c r="C405" i="20"/>
  <c r="B405" i="20"/>
  <c r="U404" i="20"/>
  <c r="T404" i="20"/>
  <c r="S404" i="20"/>
  <c r="R404" i="20"/>
  <c r="Q404" i="20"/>
  <c r="P404" i="20"/>
  <c r="O404" i="20"/>
  <c r="N404" i="20"/>
  <c r="M404" i="20"/>
  <c r="L404" i="20"/>
  <c r="K404" i="20"/>
  <c r="J404" i="20"/>
  <c r="I404" i="20"/>
  <c r="H404" i="20"/>
  <c r="G404" i="20"/>
  <c r="F404" i="20"/>
  <c r="E404" i="20"/>
  <c r="D404" i="20"/>
  <c r="C404" i="20"/>
  <c r="B404" i="20"/>
  <c r="U403" i="20"/>
  <c r="T403" i="20"/>
  <c r="S403" i="20"/>
  <c r="R403" i="20"/>
  <c r="Q403" i="20"/>
  <c r="P403" i="20"/>
  <c r="O403" i="20"/>
  <c r="N403" i="20"/>
  <c r="M403" i="20"/>
  <c r="L403" i="20"/>
  <c r="K403" i="20"/>
  <c r="J403" i="20"/>
  <c r="I403" i="20"/>
  <c r="H403" i="20"/>
  <c r="G403" i="20"/>
  <c r="F403" i="20"/>
  <c r="E403" i="20"/>
  <c r="D403" i="20"/>
  <c r="C403" i="20"/>
  <c r="B403" i="20"/>
  <c r="U402" i="20"/>
  <c r="T402" i="20"/>
  <c r="S402" i="20"/>
  <c r="R402" i="20"/>
  <c r="Q402" i="20"/>
  <c r="P402" i="20"/>
  <c r="O402" i="20"/>
  <c r="N402" i="20"/>
  <c r="M402" i="20"/>
  <c r="L402" i="20"/>
  <c r="K402" i="20"/>
  <c r="J402" i="20"/>
  <c r="I402" i="20"/>
  <c r="H402" i="20"/>
  <c r="G402" i="20"/>
  <c r="F402" i="20"/>
  <c r="E402" i="20"/>
  <c r="D402" i="20"/>
  <c r="C402" i="20"/>
  <c r="B402" i="20"/>
  <c r="U401" i="20"/>
  <c r="T401" i="20"/>
  <c r="S401" i="20"/>
  <c r="R401" i="20"/>
  <c r="Q401" i="20"/>
  <c r="P401" i="20"/>
  <c r="O401" i="20"/>
  <c r="N401" i="20"/>
  <c r="M401" i="20"/>
  <c r="L401" i="20"/>
  <c r="K401" i="20"/>
  <c r="J401" i="20"/>
  <c r="I401" i="20"/>
  <c r="H401" i="20"/>
  <c r="G401" i="20"/>
  <c r="F401" i="20"/>
  <c r="E401" i="20"/>
  <c r="D401" i="20"/>
  <c r="C401" i="20"/>
  <c r="B401" i="20"/>
  <c r="U400" i="20"/>
  <c r="T400" i="20"/>
  <c r="S400" i="20"/>
  <c r="R400" i="20"/>
  <c r="Q400" i="20"/>
  <c r="P400" i="20"/>
  <c r="O400" i="20"/>
  <c r="N400" i="20"/>
  <c r="M400" i="20"/>
  <c r="L400" i="20"/>
  <c r="K400" i="20"/>
  <c r="J400" i="20"/>
  <c r="I400" i="20"/>
  <c r="H400" i="20"/>
  <c r="G400" i="20"/>
  <c r="F400" i="20"/>
  <c r="E400" i="20"/>
  <c r="D400" i="20"/>
  <c r="C400" i="20"/>
  <c r="B400" i="20"/>
  <c r="U399" i="20"/>
  <c r="T399" i="20"/>
  <c r="S399" i="20"/>
  <c r="R399" i="20"/>
  <c r="Q399" i="20"/>
  <c r="P399" i="20"/>
  <c r="O399" i="20"/>
  <c r="N399" i="20"/>
  <c r="M399" i="20"/>
  <c r="L399" i="20"/>
  <c r="K399" i="20"/>
  <c r="J399" i="20"/>
  <c r="I399" i="20"/>
  <c r="H399" i="20"/>
  <c r="G399" i="20"/>
  <c r="F399" i="20"/>
  <c r="E399" i="20"/>
  <c r="D399" i="20"/>
  <c r="C399" i="20"/>
  <c r="B399" i="20"/>
  <c r="U398" i="20"/>
  <c r="T398" i="20"/>
  <c r="S398" i="20"/>
  <c r="R398" i="20"/>
  <c r="Q398" i="20"/>
  <c r="P398" i="20"/>
  <c r="O398" i="20"/>
  <c r="N398" i="20"/>
  <c r="M398" i="20"/>
  <c r="L398" i="20"/>
  <c r="K398" i="20"/>
  <c r="J398" i="20"/>
  <c r="I398" i="20"/>
  <c r="H398" i="20"/>
  <c r="G398" i="20"/>
  <c r="F398" i="20"/>
  <c r="E398" i="20"/>
  <c r="D398" i="20"/>
  <c r="C398" i="20"/>
  <c r="B398" i="20"/>
  <c r="U397" i="20"/>
  <c r="T397" i="20"/>
  <c r="S397" i="20"/>
  <c r="R397" i="20"/>
  <c r="Q397" i="20"/>
  <c r="P397" i="20"/>
  <c r="O397" i="20"/>
  <c r="N397" i="20"/>
  <c r="M397" i="20"/>
  <c r="L397" i="20"/>
  <c r="K397" i="20"/>
  <c r="J397" i="20"/>
  <c r="I397" i="20"/>
  <c r="H397" i="20"/>
  <c r="G397" i="20"/>
  <c r="F397" i="20"/>
  <c r="E397" i="20"/>
  <c r="D397" i="20"/>
  <c r="C397" i="20"/>
  <c r="B397" i="20"/>
  <c r="U396" i="20"/>
  <c r="T396" i="20"/>
  <c r="S396" i="20"/>
  <c r="R396" i="20"/>
  <c r="Q396" i="20"/>
  <c r="P396" i="20"/>
  <c r="O396" i="20"/>
  <c r="N396" i="20"/>
  <c r="M396" i="20"/>
  <c r="L396" i="20"/>
  <c r="K396" i="20"/>
  <c r="J396" i="20"/>
  <c r="I396" i="20"/>
  <c r="H396" i="20"/>
  <c r="G396" i="20"/>
  <c r="F396" i="20"/>
  <c r="E396" i="20"/>
  <c r="D396" i="20"/>
  <c r="C396" i="20"/>
  <c r="B396" i="20"/>
  <c r="U395" i="20"/>
  <c r="T395" i="20"/>
  <c r="S395" i="20"/>
  <c r="R395" i="20"/>
  <c r="Q395" i="20"/>
  <c r="P395" i="20"/>
  <c r="O395" i="20"/>
  <c r="N395" i="20"/>
  <c r="M395" i="20"/>
  <c r="L395" i="20"/>
  <c r="K395" i="20"/>
  <c r="J395" i="20"/>
  <c r="I395" i="20"/>
  <c r="H395" i="20"/>
  <c r="G395" i="20"/>
  <c r="F395" i="20"/>
  <c r="E395" i="20"/>
  <c r="D395" i="20"/>
  <c r="C395" i="20"/>
  <c r="B395" i="20"/>
  <c r="U394" i="20"/>
  <c r="T394" i="20"/>
  <c r="S394" i="20"/>
  <c r="R394" i="20"/>
  <c r="Q394" i="20"/>
  <c r="P394" i="20"/>
  <c r="O394" i="20"/>
  <c r="N394" i="20"/>
  <c r="M394" i="20"/>
  <c r="L394" i="20"/>
  <c r="K394" i="20"/>
  <c r="J394" i="20"/>
  <c r="I394" i="20"/>
  <c r="H394" i="20"/>
  <c r="G394" i="20"/>
  <c r="F394" i="20"/>
  <c r="E394" i="20"/>
  <c r="D394" i="20"/>
  <c r="C394" i="20"/>
  <c r="B394" i="20"/>
  <c r="U393" i="20"/>
  <c r="T393" i="20"/>
  <c r="S393" i="20"/>
  <c r="R393" i="20"/>
  <c r="Q393" i="20"/>
  <c r="P393" i="20"/>
  <c r="O393" i="20"/>
  <c r="N393" i="20"/>
  <c r="M393" i="20"/>
  <c r="L393" i="20"/>
  <c r="K393" i="20"/>
  <c r="J393" i="20"/>
  <c r="I393" i="20"/>
  <c r="H393" i="20"/>
  <c r="G393" i="20"/>
  <c r="F393" i="20"/>
  <c r="E393" i="20"/>
  <c r="D393" i="20"/>
  <c r="C393" i="20"/>
  <c r="B393" i="20"/>
  <c r="U392" i="20"/>
  <c r="T392" i="20"/>
  <c r="S392" i="20"/>
  <c r="R392" i="20"/>
  <c r="Q392" i="20"/>
  <c r="P392" i="20"/>
  <c r="O392" i="20"/>
  <c r="N392" i="20"/>
  <c r="M392" i="20"/>
  <c r="L392" i="20"/>
  <c r="K392" i="20"/>
  <c r="J392" i="20"/>
  <c r="I392" i="20"/>
  <c r="H392" i="20"/>
  <c r="G392" i="20"/>
  <c r="F392" i="20"/>
  <c r="E392" i="20"/>
  <c r="D392" i="20"/>
  <c r="C392" i="20"/>
  <c r="B392" i="20"/>
  <c r="U391" i="20"/>
  <c r="T391" i="20"/>
  <c r="S391" i="20"/>
  <c r="R391" i="20"/>
  <c r="Q391" i="20"/>
  <c r="P391" i="20"/>
  <c r="O391" i="20"/>
  <c r="N391" i="20"/>
  <c r="M391" i="20"/>
  <c r="L391" i="20"/>
  <c r="K391" i="20"/>
  <c r="J391" i="20"/>
  <c r="I391" i="20"/>
  <c r="H391" i="20"/>
  <c r="G391" i="20"/>
  <c r="F391" i="20"/>
  <c r="E391" i="20"/>
  <c r="D391" i="20"/>
  <c r="C391" i="20"/>
  <c r="B391" i="20"/>
  <c r="U390" i="20"/>
  <c r="T390" i="20"/>
  <c r="S390" i="20"/>
  <c r="R390" i="20"/>
  <c r="Q390" i="20"/>
  <c r="P390" i="20"/>
  <c r="O390" i="20"/>
  <c r="N390" i="20"/>
  <c r="M390" i="20"/>
  <c r="L390" i="20"/>
  <c r="K390" i="20"/>
  <c r="J390" i="20"/>
  <c r="I390" i="20"/>
  <c r="H390" i="20"/>
  <c r="G390" i="20"/>
  <c r="F390" i="20"/>
  <c r="E390" i="20"/>
  <c r="D390" i="20"/>
  <c r="C390" i="20"/>
  <c r="B390" i="20"/>
  <c r="U389" i="20"/>
  <c r="T389" i="20"/>
  <c r="S389" i="20"/>
  <c r="R389" i="20"/>
  <c r="Q389" i="20"/>
  <c r="P389" i="20"/>
  <c r="O389" i="20"/>
  <c r="N389" i="20"/>
  <c r="M389" i="20"/>
  <c r="L389" i="20"/>
  <c r="K389" i="20"/>
  <c r="J389" i="20"/>
  <c r="I389" i="20"/>
  <c r="H389" i="20"/>
  <c r="G389" i="20"/>
  <c r="F389" i="20"/>
  <c r="E389" i="20"/>
  <c r="D389" i="20"/>
  <c r="C389" i="20"/>
  <c r="B389" i="20"/>
  <c r="U388" i="20"/>
  <c r="T388" i="20"/>
  <c r="S388" i="20"/>
  <c r="R388" i="20"/>
  <c r="Q388" i="20"/>
  <c r="P388" i="20"/>
  <c r="O388" i="20"/>
  <c r="N388" i="20"/>
  <c r="M388" i="20"/>
  <c r="L388" i="20"/>
  <c r="K388" i="20"/>
  <c r="J388" i="20"/>
  <c r="I388" i="20"/>
  <c r="H388" i="20"/>
  <c r="G388" i="20"/>
  <c r="F388" i="20"/>
  <c r="E388" i="20"/>
  <c r="D388" i="20"/>
  <c r="C388" i="20"/>
  <c r="B388" i="20"/>
  <c r="U387" i="20"/>
  <c r="T387" i="20"/>
  <c r="S387" i="20"/>
  <c r="R387" i="20"/>
  <c r="Q387" i="20"/>
  <c r="P387" i="20"/>
  <c r="O387" i="20"/>
  <c r="N387" i="20"/>
  <c r="M387" i="20"/>
  <c r="L387" i="20"/>
  <c r="K387" i="20"/>
  <c r="J387" i="20"/>
  <c r="I387" i="20"/>
  <c r="H387" i="20"/>
  <c r="G387" i="20"/>
  <c r="F387" i="20"/>
  <c r="E387" i="20"/>
  <c r="D387" i="20"/>
  <c r="C387" i="20"/>
  <c r="B387" i="20"/>
  <c r="U386" i="20"/>
  <c r="T386" i="20"/>
  <c r="S386" i="20"/>
  <c r="R386" i="20"/>
  <c r="Q386" i="20"/>
  <c r="P386" i="20"/>
  <c r="O386" i="20"/>
  <c r="N386" i="20"/>
  <c r="M386" i="20"/>
  <c r="L386" i="20"/>
  <c r="K386" i="20"/>
  <c r="J386" i="20"/>
  <c r="I386" i="20"/>
  <c r="H386" i="20"/>
  <c r="G386" i="20"/>
  <c r="F386" i="20"/>
  <c r="E386" i="20"/>
  <c r="D386" i="20"/>
  <c r="C386" i="20"/>
  <c r="B386" i="20"/>
  <c r="U385" i="20"/>
  <c r="T385" i="20"/>
  <c r="S385" i="20"/>
  <c r="R385" i="20"/>
  <c r="Q385" i="20"/>
  <c r="P385" i="20"/>
  <c r="O385" i="20"/>
  <c r="N385" i="20"/>
  <c r="M385" i="20"/>
  <c r="L385" i="20"/>
  <c r="K385" i="20"/>
  <c r="J385" i="20"/>
  <c r="I385" i="20"/>
  <c r="H385" i="20"/>
  <c r="G385" i="20"/>
  <c r="F385" i="20"/>
  <c r="E385" i="20"/>
  <c r="D385" i="20"/>
  <c r="C385" i="20"/>
  <c r="B385" i="20"/>
  <c r="U384" i="20"/>
  <c r="T384" i="20"/>
  <c r="S384" i="20"/>
  <c r="R384" i="20"/>
  <c r="Q384" i="20"/>
  <c r="P384" i="20"/>
  <c r="O384" i="20"/>
  <c r="N384" i="20"/>
  <c r="M384" i="20"/>
  <c r="L384" i="20"/>
  <c r="K384" i="20"/>
  <c r="J384" i="20"/>
  <c r="I384" i="20"/>
  <c r="H384" i="20"/>
  <c r="G384" i="20"/>
  <c r="F384" i="20"/>
  <c r="E384" i="20"/>
  <c r="D384" i="20"/>
  <c r="C384" i="20"/>
  <c r="B384" i="20"/>
  <c r="U383" i="20"/>
  <c r="T383" i="20"/>
  <c r="S383" i="20"/>
  <c r="R383" i="20"/>
  <c r="Q383" i="20"/>
  <c r="P383" i="20"/>
  <c r="O383" i="20"/>
  <c r="N383" i="20"/>
  <c r="M383" i="20"/>
  <c r="L383" i="20"/>
  <c r="K383" i="20"/>
  <c r="J383" i="20"/>
  <c r="I383" i="20"/>
  <c r="H383" i="20"/>
  <c r="G383" i="20"/>
  <c r="F383" i="20"/>
  <c r="E383" i="20"/>
  <c r="D383" i="20"/>
  <c r="C383" i="20"/>
  <c r="B383" i="20"/>
  <c r="U382" i="20"/>
  <c r="T382" i="20"/>
  <c r="S382" i="20"/>
  <c r="R382" i="20"/>
  <c r="Q382" i="20"/>
  <c r="P382" i="20"/>
  <c r="O382" i="20"/>
  <c r="N382" i="20"/>
  <c r="M382" i="20"/>
  <c r="L382" i="20"/>
  <c r="K382" i="20"/>
  <c r="J382" i="20"/>
  <c r="I382" i="20"/>
  <c r="H382" i="20"/>
  <c r="G382" i="20"/>
  <c r="F382" i="20"/>
  <c r="E382" i="20"/>
  <c r="D382" i="20"/>
  <c r="C382" i="20"/>
  <c r="B382" i="20"/>
  <c r="U381" i="20"/>
  <c r="T381" i="20"/>
  <c r="S381" i="20"/>
  <c r="R381" i="20"/>
  <c r="Q381" i="20"/>
  <c r="P381" i="20"/>
  <c r="O381" i="20"/>
  <c r="N381" i="20"/>
  <c r="M381" i="20"/>
  <c r="L381" i="20"/>
  <c r="K381" i="20"/>
  <c r="J381" i="20"/>
  <c r="I381" i="20"/>
  <c r="H381" i="20"/>
  <c r="G381" i="20"/>
  <c r="F381" i="20"/>
  <c r="E381" i="20"/>
  <c r="D381" i="20"/>
  <c r="C381" i="20"/>
  <c r="B381" i="20"/>
  <c r="U380" i="20"/>
  <c r="T380" i="20"/>
  <c r="S380" i="20"/>
  <c r="R380" i="20"/>
  <c r="Q380" i="20"/>
  <c r="P380" i="20"/>
  <c r="O380" i="20"/>
  <c r="N380" i="20"/>
  <c r="M380" i="20"/>
  <c r="L380" i="20"/>
  <c r="K380" i="20"/>
  <c r="J380" i="20"/>
  <c r="I380" i="20"/>
  <c r="H380" i="20"/>
  <c r="G380" i="20"/>
  <c r="F380" i="20"/>
  <c r="E380" i="20"/>
  <c r="D380" i="20"/>
  <c r="C380" i="20"/>
  <c r="B380" i="20"/>
  <c r="U379" i="20"/>
  <c r="T379" i="20"/>
  <c r="S379" i="20"/>
  <c r="R379" i="20"/>
  <c r="Q379" i="20"/>
  <c r="P379" i="20"/>
  <c r="O379" i="20"/>
  <c r="N379" i="20"/>
  <c r="M379" i="20"/>
  <c r="L379" i="20"/>
  <c r="K379" i="20"/>
  <c r="J379" i="20"/>
  <c r="I379" i="20"/>
  <c r="H379" i="20"/>
  <c r="G379" i="20"/>
  <c r="F379" i="20"/>
  <c r="E379" i="20"/>
  <c r="D379" i="20"/>
  <c r="C379" i="20"/>
  <c r="B379" i="20"/>
  <c r="U378" i="20"/>
  <c r="T378" i="20"/>
  <c r="S378" i="20"/>
  <c r="R378" i="20"/>
  <c r="Q378" i="20"/>
  <c r="P378" i="20"/>
  <c r="O378" i="20"/>
  <c r="N378" i="20"/>
  <c r="M378" i="20"/>
  <c r="L378" i="20"/>
  <c r="K378" i="20"/>
  <c r="J378" i="20"/>
  <c r="I378" i="20"/>
  <c r="H378" i="20"/>
  <c r="G378" i="20"/>
  <c r="F378" i="20"/>
  <c r="E378" i="20"/>
  <c r="D378" i="20"/>
  <c r="C378" i="20"/>
  <c r="B378" i="20"/>
  <c r="U377" i="20"/>
  <c r="T377" i="20"/>
  <c r="S377" i="20"/>
  <c r="R377" i="20"/>
  <c r="Q377" i="20"/>
  <c r="P377" i="20"/>
  <c r="O377" i="20"/>
  <c r="N377" i="20"/>
  <c r="M377" i="20"/>
  <c r="L377" i="20"/>
  <c r="K377" i="20"/>
  <c r="J377" i="20"/>
  <c r="I377" i="20"/>
  <c r="H377" i="20"/>
  <c r="G377" i="20"/>
  <c r="F377" i="20"/>
  <c r="E377" i="20"/>
  <c r="D377" i="20"/>
  <c r="C377" i="20"/>
  <c r="B377" i="20"/>
  <c r="U376" i="20"/>
  <c r="T376" i="20"/>
  <c r="S376" i="20"/>
  <c r="R376" i="20"/>
  <c r="Q376" i="20"/>
  <c r="P376" i="20"/>
  <c r="O376" i="20"/>
  <c r="N376" i="20"/>
  <c r="M376" i="20"/>
  <c r="L376" i="20"/>
  <c r="K376" i="20"/>
  <c r="J376" i="20"/>
  <c r="I376" i="20"/>
  <c r="H376" i="20"/>
  <c r="G376" i="20"/>
  <c r="F376" i="20"/>
  <c r="E376" i="20"/>
  <c r="D376" i="20"/>
  <c r="C376" i="20"/>
  <c r="B376" i="20"/>
  <c r="U375" i="20"/>
  <c r="T375" i="20"/>
  <c r="S375" i="20"/>
  <c r="R375" i="20"/>
  <c r="Q375" i="20"/>
  <c r="P375" i="20"/>
  <c r="O375" i="20"/>
  <c r="N375" i="20"/>
  <c r="M375" i="20"/>
  <c r="L375" i="20"/>
  <c r="K375" i="20"/>
  <c r="J375" i="20"/>
  <c r="I375" i="20"/>
  <c r="H375" i="20"/>
  <c r="G375" i="20"/>
  <c r="F375" i="20"/>
  <c r="E375" i="20"/>
  <c r="D375" i="20"/>
  <c r="C375" i="20"/>
  <c r="B375" i="20"/>
  <c r="U374" i="20"/>
  <c r="T374" i="20"/>
  <c r="S374" i="20"/>
  <c r="R374" i="20"/>
  <c r="Q374" i="20"/>
  <c r="P374" i="20"/>
  <c r="O374" i="20"/>
  <c r="N374" i="20"/>
  <c r="M374" i="20"/>
  <c r="L374" i="20"/>
  <c r="K374" i="20"/>
  <c r="J374" i="20"/>
  <c r="I374" i="20"/>
  <c r="H374" i="20"/>
  <c r="G374" i="20"/>
  <c r="F374" i="20"/>
  <c r="E374" i="20"/>
  <c r="D374" i="20"/>
  <c r="C374" i="20"/>
  <c r="B374" i="20"/>
  <c r="U373" i="20"/>
  <c r="T373" i="20"/>
  <c r="S373" i="20"/>
  <c r="R373" i="20"/>
  <c r="Q373" i="20"/>
  <c r="P373" i="20"/>
  <c r="O373" i="20"/>
  <c r="N373" i="20"/>
  <c r="M373" i="20"/>
  <c r="L373" i="20"/>
  <c r="K373" i="20"/>
  <c r="J373" i="20"/>
  <c r="I373" i="20"/>
  <c r="H373" i="20"/>
  <c r="G373" i="20"/>
  <c r="F373" i="20"/>
  <c r="E373" i="20"/>
  <c r="D373" i="20"/>
  <c r="C373" i="20"/>
  <c r="B373" i="20"/>
  <c r="U372" i="20"/>
  <c r="T372" i="20"/>
  <c r="S372" i="20"/>
  <c r="R372" i="20"/>
  <c r="Q372" i="20"/>
  <c r="P372" i="20"/>
  <c r="O372" i="20"/>
  <c r="N372" i="20"/>
  <c r="M372" i="20"/>
  <c r="L372" i="20"/>
  <c r="K372" i="20"/>
  <c r="J372" i="20"/>
  <c r="I372" i="20"/>
  <c r="H372" i="20"/>
  <c r="G372" i="20"/>
  <c r="F372" i="20"/>
  <c r="E372" i="20"/>
  <c r="D372" i="20"/>
  <c r="C372" i="20"/>
  <c r="B372" i="20"/>
  <c r="U371" i="20"/>
  <c r="T371" i="20"/>
  <c r="S371" i="20"/>
  <c r="R371" i="20"/>
  <c r="Q371" i="20"/>
  <c r="P371" i="20"/>
  <c r="O371" i="20"/>
  <c r="N371" i="20"/>
  <c r="M371" i="20"/>
  <c r="L371" i="20"/>
  <c r="K371" i="20"/>
  <c r="J371" i="20"/>
  <c r="I371" i="20"/>
  <c r="H371" i="20"/>
  <c r="G371" i="20"/>
  <c r="F371" i="20"/>
  <c r="E371" i="20"/>
  <c r="D371" i="20"/>
  <c r="C371" i="20"/>
  <c r="B371" i="20"/>
  <c r="U370" i="20"/>
  <c r="T370" i="20"/>
  <c r="S370" i="20"/>
  <c r="R370" i="20"/>
  <c r="Q370" i="20"/>
  <c r="P370" i="20"/>
  <c r="O370" i="20"/>
  <c r="N370" i="20"/>
  <c r="M370" i="20"/>
  <c r="L370" i="20"/>
  <c r="K370" i="20"/>
  <c r="J370" i="20"/>
  <c r="I370" i="20"/>
  <c r="H370" i="20"/>
  <c r="G370" i="20"/>
  <c r="F370" i="20"/>
  <c r="E370" i="20"/>
  <c r="D370" i="20"/>
  <c r="C370" i="20"/>
  <c r="B370" i="20"/>
  <c r="U369" i="20"/>
  <c r="T369" i="20"/>
  <c r="S369" i="20"/>
  <c r="R369" i="20"/>
  <c r="Q369" i="20"/>
  <c r="P369" i="20"/>
  <c r="O369" i="20"/>
  <c r="N369" i="20"/>
  <c r="M369" i="20"/>
  <c r="L369" i="20"/>
  <c r="K369" i="20"/>
  <c r="J369" i="20"/>
  <c r="I369" i="20"/>
  <c r="H369" i="20"/>
  <c r="G369" i="20"/>
  <c r="F369" i="20"/>
  <c r="E369" i="20"/>
  <c r="D369" i="20"/>
  <c r="C369" i="20"/>
  <c r="B369" i="20"/>
  <c r="U368" i="20"/>
  <c r="T368" i="20"/>
  <c r="S368" i="20"/>
  <c r="R368" i="20"/>
  <c r="Q368" i="20"/>
  <c r="P368" i="20"/>
  <c r="O368" i="20"/>
  <c r="N368" i="20"/>
  <c r="M368" i="20"/>
  <c r="L368" i="20"/>
  <c r="K368" i="20"/>
  <c r="J368" i="20"/>
  <c r="I368" i="20"/>
  <c r="H368" i="20"/>
  <c r="G368" i="20"/>
  <c r="F368" i="20"/>
  <c r="E368" i="20"/>
  <c r="D368" i="20"/>
  <c r="C368" i="20"/>
  <c r="B368" i="20"/>
  <c r="U367" i="20"/>
  <c r="T367" i="20"/>
  <c r="S367" i="20"/>
  <c r="R367" i="20"/>
  <c r="Q367" i="20"/>
  <c r="P367" i="20"/>
  <c r="O367" i="20"/>
  <c r="N367" i="20"/>
  <c r="M367" i="20"/>
  <c r="L367" i="20"/>
  <c r="K367" i="20"/>
  <c r="J367" i="20"/>
  <c r="I367" i="20"/>
  <c r="H367" i="20"/>
  <c r="G367" i="20"/>
  <c r="F367" i="20"/>
  <c r="E367" i="20"/>
  <c r="D367" i="20"/>
  <c r="C367" i="20"/>
  <c r="B367" i="20"/>
  <c r="U366" i="20"/>
  <c r="T366" i="20"/>
  <c r="S366" i="20"/>
  <c r="R366" i="20"/>
  <c r="Q366" i="20"/>
  <c r="P366" i="20"/>
  <c r="O366" i="20"/>
  <c r="N366" i="20"/>
  <c r="M366" i="20"/>
  <c r="L366" i="20"/>
  <c r="K366" i="20"/>
  <c r="J366" i="20"/>
  <c r="I366" i="20"/>
  <c r="H366" i="20"/>
  <c r="G366" i="20"/>
  <c r="F366" i="20"/>
  <c r="E366" i="20"/>
  <c r="D366" i="20"/>
  <c r="C366" i="20"/>
  <c r="B366" i="20"/>
  <c r="U365" i="20"/>
  <c r="T365" i="20"/>
  <c r="S365" i="20"/>
  <c r="R365" i="20"/>
  <c r="Q365" i="20"/>
  <c r="P365" i="20"/>
  <c r="O365" i="20"/>
  <c r="N365" i="20"/>
  <c r="M365" i="20"/>
  <c r="L365" i="20"/>
  <c r="K365" i="20"/>
  <c r="J365" i="20"/>
  <c r="I365" i="20"/>
  <c r="H365" i="20"/>
  <c r="G365" i="20"/>
  <c r="F365" i="20"/>
  <c r="E365" i="20"/>
  <c r="D365" i="20"/>
  <c r="C365" i="20"/>
  <c r="B365" i="20"/>
  <c r="U364" i="20"/>
  <c r="T364" i="20"/>
  <c r="S364" i="20"/>
  <c r="R364" i="20"/>
  <c r="Q364" i="20"/>
  <c r="P364" i="20"/>
  <c r="O364" i="20"/>
  <c r="N364" i="20"/>
  <c r="M364" i="20"/>
  <c r="L364" i="20"/>
  <c r="K364" i="20"/>
  <c r="J364" i="20"/>
  <c r="I364" i="20"/>
  <c r="H364" i="20"/>
  <c r="G364" i="20"/>
  <c r="F364" i="20"/>
  <c r="E364" i="20"/>
  <c r="D364" i="20"/>
  <c r="C364" i="20"/>
  <c r="B364" i="20"/>
  <c r="U363" i="20"/>
  <c r="T363" i="20"/>
  <c r="S363" i="20"/>
  <c r="R363" i="20"/>
  <c r="Q363" i="20"/>
  <c r="P363" i="20"/>
  <c r="O363" i="20"/>
  <c r="N363" i="20"/>
  <c r="M363" i="20"/>
  <c r="L363" i="20"/>
  <c r="K363" i="20"/>
  <c r="J363" i="20"/>
  <c r="I363" i="20"/>
  <c r="H363" i="20"/>
  <c r="G363" i="20"/>
  <c r="F363" i="20"/>
  <c r="E363" i="20"/>
  <c r="D363" i="20"/>
  <c r="C363" i="20"/>
  <c r="B363" i="20"/>
  <c r="U362" i="20"/>
  <c r="T362" i="20"/>
  <c r="S362" i="20"/>
  <c r="R362" i="20"/>
  <c r="Q362" i="20"/>
  <c r="P362" i="20"/>
  <c r="O362" i="20"/>
  <c r="N362" i="20"/>
  <c r="M362" i="20"/>
  <c r="L362" i="20"/>
  <c r="K362" i="20"/>
  <c r="J362" i="20"/>
  <c r="I362" i="20"/>
  <c r="H362" i="20"/>
  <c r="G362" i="20"/>
  <c r="F362" i="20"/>
  <c r="E362" i="20"/>
  <c r="D362" i="20"/>
  <c r="C362" i="20"/>
  <c r="B362" i="20"/>
  <c r="U361" i="20"/>
  <c r="T361" i="20"/>
  <c r="S361" i="20"/>
  <c r="R361" i="20"/>
  <c r="Q361" i="20"/>
  <c r="P361" i="20"/>
  <c r="O361" i="20"/>
  <c r="N361" i="20"/>
  <c r="M361" i="20"/>
  <c r="L361" i="20"/>
  <c r="K361" i="20"/>
  <c r="J361" i="20"/>
  <c r="I361" i="20"/>
  <c r="H361" i="20"/>
  <c r="G361" i="20"/>
  <c r="F361" i="20"/>
  <c r="E361" i="20"/>
  <c r="D361" i="20"/>
  <c r="C361" i="20"/>
  <c r="B361" i="20"/>
  <c r="U360" i="20"/>
  <c r="T360" i="20"/>
  <c r="S360" i="20"/>
  <c r="R360" i="20"/>
  <c r="Q360" i="20"/>
  <c r="P360" i="20"/>
  <c r="O360" i="20"/>
  <c r="N360" i="20"/>
  <c r="M360" i="20"/>
  <c r="L360" i="20"/>
  <c r="K360" i="20"/>
  <c r="J360" i="20"/>
  <c r="I360" i="20"/>
  <c r="H360" i="20"/>
  <c r="G360" i="20"/>
  <c r="F360" i="20"/>
  <c r="E360" i="20"/>
  <c r="D360" i="20"/>
  <c r="C360" i="20"/>
  <c r="B360" i="20"/>
  <c r="U359" i="20"/>
  <c r="T359" i="20"/>
  <c r="S359" i="20"/>
  <c r="R359" i="20"/>
  <c r="Q359" i="20"/>
  <c r="P359" i="20"/>
  <c r="O359" i="20"/>
  <c r="N359" i="20"/>
  <c r="M359" i="20"/>
  <c r="L359" i="20"/>
  <c r="K359" i="20"/>
  <c r="J359" i="20"/>
  <c r="I359" i="20"/>
  <c r="H359" i="20"/>
  <c r="G359" i="20"/>
  <c r="F359" i="20"/>
  <c r="E359" i="20"/>
  <c r="D359" i="20"/>
  <c r="C359" i="20"/>
  <c r="B359" i="20"/>
  <c r="U358" i="20"/>
  <c r="T358" i="20"/>
  <c r="S358" i="20"/>
  <c r="R358" i="20"/>
  <c r="Q358" i="20"/>
  <c r="P358" i="20"/>
  <c r="O358" i="20"/>
  <c r="N358" i="20"/>
  <c r="M358" i="20"/>
  <c r="L358" i="20"/>
  <c r="K358" i="20"/>
  <c r="J358" i="20"/>
  <c r="I358" i="20"/>
  <c r="H358" i="20"/>
  <c r="G358" i="20"/>
  <c r="F358" i="20"/>
  <c r="E358" i="20"/>
  <c r="D358" i="20"/>
  <c r="C358" i="20"/>
  <c r="B358" i="20"/>
  <c r="U357" i="20"/>
  <c r="T357" i="20"/>
  <c r="S357" i="20"/>
  <c r="R357" i="20"/>
  <c r="Q357" i="20"/>
  <c r="P357" i="20"/>
  <c r="O357" i="20"/>
  <c r="N357" i="20"/>
  <c r="M357" i="20"/>
  <c r="L357" i="20"/>
  <c r="K357" i="20"/>
  <c r="J357" i="20"/>
  <c r="I357" i="20"/>
  <c r="H357" i="20"/>
  <c r="G357" i="20"/>
  <c r="F357" i="20"/>
  <c r="E357" i="20"/>
  <c r="D357" i="20"/>
  <c r="C357" i="20"/>
  <c r="B357" i="20"/>
  <c r="U356" i="20"/>
  <c r="T356" i="20"/>
  <c r="S356" i="20"/>
  <c r="R356" i="20"/>
  <c r="Q356" i="20"/>
  <c r="P356" i="20"/>
  <c r="O356" i="20"/>
  <c r="N356" i="20"/>
  <c r="M356" i="20"/>
  <c r="L356" i="20"/>
  <c r="K356" i="20"/>
  <c r="J356" i="20"/>
  <c r="I356" i="20"/>
  <c r="H356" i="20"/>
  <c r="G356" i="20"/>
  <c r="F356" i="20"/>
  <c r="E356" i="20"/>
  <c r="D356" i="20"/>
  <c r="C356" i="20"/>
  <c r="B356" i="20"/>
  <c r="U355" i="20"/>
  <c r="T355" i="20"/>
  <c r="S355" i="20"/>
  <c r="R355" i="20"/>
  <c r="Q355" i="20"/>
  <c r="P355" i="20"/>
  <c r="O355" i="20"/>
  <c r="N355" i="20"/>
  <c r="M355" i="20"/>
  <c r="L355" i="20"/>
  <c r="K355" i="20"/>
  <c r="J355" i="20"/>
  <c r="I355" i="20"/>
  <c r="H355" i="20"/>
  <c r="G355" i="20"/>
  <c r="F355" i="20"/>
  <c r="E355" i="20"/>
  <c r="D355" i="20"/>
  <c r="C355" i="20"/>
  <c r="B355" i="20"/>
  <c r="U354" i="20"/>
  <c r="T354" i="20"/>
  <c r="S354" i="20"/>
  <c r="R354" i="20"/>
  <c r="Q354" i="20"/>
  <c r="P354" i="20"/>
  <c r="O354" i="20"/>
  <c r="N354" i="20"/>
  <c r="M354" i="20"/>
  <c r="L354" i="20"/>
  <c r="K354" i="20"/>
  <c r="J354" i="20"/>
  <c r="I354" i="20"/>
  <c r="H354" i="20"/>
  <c r="G354" i="20"/>
  <c r="F354" i="20"/>
  <c r="E354" i="20"/>
  <c r="D354" i="20"/>
  <c r="C354" i="20"/>
  <c r="B354" i="20"/>
  <c r="U353" i="20"/>
  <c r="T353" i="20"/>
  <c r="S353" i="20"/>
  <c r="R353" i="20"/>
  <c r="Q353" i="20"/>
  <c r="P353" i="20"/>
  <c r="O353" i="20"/>
  <c r="N353" i="20"/>
  <c r="M353" i="20"/>
  <c r="L353" i="20"/>
  <c r="K353" i="20"/>
  <c r="J353" i="20"/>
  <c r="I353" i="20"/>
  <c r="H353" i="20"/>
  <c r="G353" i="20"/>
  <c r="F353" i="20"/>
  <c r="E353" i="20"/>
  <c r="D353" i="20"/>
  <c r="C353" i="20"/>
  <c r="B353" i="20"/>
  <c r="U352" i="20"/>
  <c r="T352" i="20"/>
  <c r="S352" i="20"/>
  <c r="R352" i="20"/>
  <c r="Q352" i="20"/>
  <c r="P352" i="20"/>
  <c r="O352" i="20"/>
  <c r="N352" i="20"/>
  <c r="M352" i="20"/>
  <c r="L352" i="20"/>
  <c r="K352" i="20"/>
  <c r="J352" i="20"/>
  <c r="I352" i="20"/>
  <c r="H352" i="20"/>
  <c r="G352" i="20"/>
  <c r="F352" i="20"/>
  <c r="E352" i="20"/>
  <c r="D352" i="20"/>
  <c r="C352" i="20"/>
  <c r="B352" i="20"/>
  <c r="U351" i="20"/>
  <c r="T351" i="20"/>
  <c r="S351" i="20"/>
  <c r="R351" i="20"/>
  <c r="Q351" i="20"/>
  <c r="P351" i="20"/>
  <c r="O351" i="20"/>
  <c r="N351" i="20"/>
  <c r="M351" i="20"/>
  <c r="L351" i="20"/>
  <c r="K351" i="20"/>
  <c r="J351" i="20"/>
  <c r="I351" i="20"/>
  <c r="H351" i="20"/>
  <c r="G351" i="20"/>
  <c r="F351" i="20"/>
  <c r="E351" i="20"/>
  <c r="D351" i="20"/>
  <c r="C351" i="20"/>
  <c r="B351" i="20"/>
  <c r="U350" i="20"/>
  <c r="T350" i="20"/>
  <c r="S350" i="20"/>
  <c r="R350" i="20"/>
  <c r="Q350" i="20"/>
  <c r="P350" i="20"/>
  <c r="O350" i="20"/>
  <c r="N350" i="20"/>
  <c r="M350" i="20"/>
  <c r="L350" i="20"/>
  <c r="K350" i="20"/>
  <c r="J350" i="20"/>
  <c r="I350" i="20"/>
  <c r="H350" i="20"/>
  <c r="G350" i="20"/>
  <c r="F350" i="20"/>
  <c r="E350" i="20"/>
  <c r="D350" i="20"/>
  <c r="C350" i="20"/>
  <c r="B350" i="20"/>
  <c r="U349" i="20"/>
  <c r="T349" i="20"/>
  <c r="S349" i="20"/>
  <c r="R349" i="20"/>
  <c r="Q349" i="20"/>
  <c r="P349" i="20"/>
  <c r="O349" i="20"/>
  <c r="N349" i="20"/>
  <c r="M349" i="20"/>
  <c r="L349" i="20"/>
  <c r="K349" i="20"/>
  <c r="J349" i="20"/>
  <c r="I349" i="20"/>
  <c r="H349" i="20"/>
  <c r="G349" i="20"/>
  <c r="F349" i="20"/>
  <c r="E349" i="20"/>
  <c r="D349" i="20"/>
  <c r="C349" i="20"/>
  <c r="B349" i="20"/>
  <c r="U348" i="20"/>
  <c r="T348" i="20"/>
  <c r="S348" i="20"/>
  <c r="R348" i="20"/>
  <c r="Q348" i="20"/>
  <c r="P348" i="20"/>
  <c r="O348" i="20"/>
  <c r="N348" i="20"/>
  <c r="M348" i="20"/>
  <c r="L348" i="20"/>
  <c r="K348" i="20"/>
  <c r="J348" i="20"/>
  <c r="I348" i="20"/>
  <c r="H348" i="20"/>
  <c r="G348" i="20"/>
  <c r="F348" i="20"/>
  <c r="E348" i="20"/>
  <c r="D348" i="20"/>
  <c r="C348" i="20"/>
  <c r="B348" i="20"/>
  <c r="U347" i="20"/>
  <c r="T347" i="20"/>
  <c r="S347" i="20"/>
  <c r="R347" i="20"/>
  <c r="Q347" i="20"/>
  <c r="P347" i="20"/>
  <c r="O347" i="20"/>
  <c r="N347" i="20"/>
  <c r="M347" i="20"/>
  <c r="L347" i="20"/>
  <c r="K347" i="20"/>
  <c r="J347" i="20"/>
  <c r="I347" i="20"/>
  <c r="H347" i="20"/>
  <c r="G347" i="20"/>
  <c r="F347" i="20"/>
  <c r="E347" i="20"/>
  <c r="D347" i="20"/>
  <c r="C347" i="20"/>
  <c r="B347" i="20"/>
  <c r="U346" i="20"/>
  <c r="T346" i="20"/>
  <c r="S346" i="20"/>
  <c r="R346" i="20"/>
  <c r="Q346" i="20"/>
  <c r="P346" i="20"/>
  <c r="O346" i="20"/>
  <c r="N346" i="20"/>
  <c r="M346" i="20"/>
  <c r="L346" i="20"/>
  <c r="K346" i="20"/>
  <c r="J346" i="20"/>
  <c r="I346" i="20"/>
  <c r="H346" i="20"/>
  <c r="G346" i="20"/>
  <c r="F346" i="20"/>
  <c r="E346" i="20"/>
  <c r="D346" i="20"/>
  <c r="C346" i="20"/>
  <c r="B346" i="20"/>
  <c r="U345" i="20"/>
  <c r="T345" i="20"/>
  <c r="S345" i="20"/>
  <c r="R345" i="20"/>
  <c r="Q345" i="20"/>
  <c r="P345" i="20"/>
  <c r="O345" i="20"/>
  <c r="N345" i="20"/>
  <c r="M345" i="20"/>
  <c r="L345" i="20"/>
  <c r="K345" i="20"/>
  <c r="J345" i="20"/>
  <c r="I345" i="20"/>
  <c r="H345" i="20"/>
  <c r="G345" i="20"/>
  <c r="F345" i="20"/>
  <c r="E345" i="20"/>
  <c r="D345" i="20"/>
  <c r="C345" i="20"/>
  <c r="B345" i="20"/>
  <c r="U344" i="20"/>
  <c r="T344" i="20"/>
  <c r="S344" i="20"/>
  <c r="R344" i="20"/>
  <c r="Q344" i="20"/>
  <c r="P344" i="20"/>
  <c r="O344" i="20"/>
  <c r="N344" i="20"/>
  <c r="M344" i="20"/>
  <c r="L344" i="20"/>
  <c r="K344" i="20"/>
  <c r="J344" i="20"/>
  <c r="I344" i="20"/>
  <c r="H344" i="20"/>
  <c r="G344" i="20"/>
  <c r="F344" i="20"/>
  <c r="E344" i="20"/>
  <c r="D344" i="20"/>
  <c r="C344" i="20"/>
  <c r="B344" i="20"/>
  <c r="U343" i="20"/>
  <c r="T343" i="20"/>
  <c r="S343" i="20"/>
  <c r="R343" i="20"/>
  <c r="Q343" i="20"/>
  <c r="P343" i="20"/>
  <c r="O343" i="20"/>
  <c r="N343" i="20"/>
  <c r="M343" i="20"/>
  <c r="L343" i="20"/>
  <c r="K343" i="20"/>
  <c r="J343" i="20"/>
  <c r="I343" i="20"/>
  <c r="H343" i="20"/>
  <c r="G343" i="20"/>
  <c r="F343" i="20"/>
  <c r="E343" i="20"/>
  <c r="D343" i="20"/>
  <c r="C343" i="20"/>
  <c r="B343" i="20"/>
  <c r="U342" i="20"/>
  <c r="T342" i="20"/>
  <c r="S342" i="20"/>
  <c r="R342" i="20"/>
  <c r="Q342" i="20"/>
  <c r="P342" i="20"/>
  <c r="O342" i="20"/>
  <c r="N342" i="20"/>
  <c r="M342" i="20"/>
  <c r="L342" i="20"/>
  <c r="K342" i="20"/>
  <c r="J342" i="20"/>
  <c r="I342" i="20"/>
  <c r="H342" i="20"/>
  <c r="G342" i="20"/>
  <c r="F342" i="20"/>
  <c r="E342" i="20"/>
  <c r="D342" i="20"/>
  <c r="C342" i="20"/>
  <c r="B342" i="20"/>
  <c r="U341" i="20"/>
  <c r="T341" i="20"/>
  <c r="S341" i="20"/>
  <c r="R341" i="20"/>
  <c r="Q341" i="20"/>
  <c r="P341" i="20"/>
  <c r="O341" i="20"/>
  <c r="N341" i="20"/>
  <c r="M341" i="20"/>
  <c r="L341" i="20"/>
  <c r="K341" i="20"/>
  <c r="J341" i="20"/>
  <c r="I341" i="20"/>
  <c r="H341" i="20"/>
  <c r="G341" i="20"/>
  <c r="F341" i="20"/>
  <c r="E341" i="20"/>
  <c r="D341" i="20"/>
  <c r="C341" i="20"/>
  <c r="B341" i="20"/>
  <c r="U340" i="20"/>
  <c r="T340" i="20"/>
  <c r="S340" i="20"/>
  <c r="R340" i="20"/>
  <c r="Q340" i="20"/>
  <c r="P340" i="20"/>
  <c r="O340" i="20"/>
  <c r="N340" i="20"/>
  <c r="M340" i="20"/>
  <c r="L340" i="20"/>
  <c r="K340" i="20"/>
  <c r="J340" i="20"/>
  <c r="I340" i="20"/>
  <c r="H340" i="20"/>
  <c r="G340" i="20"/>
  <c r="F340" i="20"/>
  <c r="E340" i="20"/>
  <c r="D340" i="20"/>
  <c r="C340" i="20"/>
  <c r="B340" i="20"/>
  <c r="U339" i="20"/>
  <c r="T339" i="20"/>
  <c r="S339" i="20"/>
  <c r="R339" i="20"/>
  <c r="Q339" i="20"/>
  <c r="P339" i="20"/>
  <c r="O339" i="20"/>
  <c r="N339" i="20"/>
  <c r="M339" i="20"/>
  <c r="L339" i="20"/>
  <c r="K339" i="20"/>
  <c r="J339" i="20"/>
  <c r="I339" i="20"/>
  <c r="H339" i="20"/>
  <c r="G339" i="20"/>
  <c r="F339" i="20"/>
  <c r="E339" i="20"/>
  <c r="D339" i="20"/>
  <c r="C339" i="20"/>
  <c r="B339" i="20"/>
  <c r="U338" i="20"/>
  <c r="T338" i="20"/>
  <c r="S338" i="20"/>
  <c r="R338" i="20"/>
  <c r="Q338" i="20"/>
  <c r="P338" i="20"/>
  <c r="O338" i="20"/>
  <c r="N338" i="20"/>
  <c r="M338" i="20"/>
  <c r="L338" i="20"/>
  <c r="K338" i="20"/>
  <c r="J338" i="20"/>
  <c r="I338" i="20"/>
  <c r="H338" i="20"/>
  <c r="G338" i="20"/>
  <c r="F338" i="20"/>
  <c r="E338" i="20"/>
  <c r="D338" i="20"/>
  <c r="C338" i="20"/>
  <c r="B338" i="20"/>
  <c r="U337" i="20"/>
  <c r="T337" i="20"/>
  <c r="S337" i="20"/>
  <c r="R337" i="20"/>
  <c r="Q337" i="20"/>
  <c r="P337" i="20"/>
  <c r="O337" i="20"/>
  <c r="N337" i="20"/>
  <c r="M337" i="20"/>
  <c r="L337" i="20"/>
  <c r="K337" i="20"/>
  <c r="J337" i="20"/>
  <c r="I337" i="20"/>
  <c r="H337" i="20"/>
  <c r="G337" i="20"/>
  <c r="F337" i="20"/>
  <c r="E337" i="20"/>
  <c r="D337" i="20"/>
  <c r="C337" i="20"/>
  <c r="B337" i="20"/>
  <c r="U336" i="20"/>
  <c r="T336" i="20"/>
  <c r="S336" i="20"/>
  <c r="R336" i="20"/>
  <c r="Q336" i="20"/>
  <c r="P336" i="20"/>
  <c r="O336" i="20"/>
  <c r="N336" i="20"/>
  <c r="M336" i="20"/>
  <c r="L336" i="20"/>
  <c r="K336" i="20"/>
  <c r="J336" i="20"/>
  <c r="I336" i="20"/>
  <c r="H336" i="20"/>
  <c r="G336" i="20"/>
  <c r="F336" i="20"/>
  <c r="E336" i="20"/>
  <c r="D336" i="20"/>
  <c r="C336" i="20"/>
  <c r="B336" i="20"/>
  <c r="U335" i="20"/>
  <c r="T335" i="20"/>
  <c r="S335" i="20"/>
  <c r="R335" i="20"/>
  <c r="Q335" i="20"/>
  <c r="P335" i="20"/>
  <c r="O335" i="20"/>
  <c r="N335" i="20"/>
  <c r="M335" i="20"/>
  <c r="L335" i="20"/>
  <c r="K335" i="20"/>
  <c r="J335" i="20"/>
  <c r="I335" i="20"/>
  <c r="H335" i="20"/>
  <c r="G335" i="20"/>
  <c r="F335" i="20"/>
  <c r="E335" i="20"/>
  <c r="D335" i="20"/>
  <c r="C335" i="20"/>
  <c r="B335" i="20"/>
  <c r="U334" i="20"/>
  <c r="T334" i="20"/>
  <c r="S334" i="20"/>
  <c r="R334" i="20"/>
  <c r="Q334" i="20"/>
  <c r="P334" i="20"/>
  <c r="O334" i="20"/>
  <c r="N334" i="20"/>
  <c r="M334" i="20"/>
  <c r="L334" i="20"/>
  <c r="K334" i="20"/>
  <c r="J334" i="20"/>
  <c r="I334" i="20"/>
  <c r="H334" i="20"/>
  <c r="G334" i="20"/>
  <c r="F334" i="20"/>
  <c r="E334" i="20"/>
  <c r="D334" i="20"/>
  <c r="C334" i="20"/>
  <c r="B334" i="20"/>
  <c r="U333" i="20"/>
  <c r="T333" i="20"/>
  <c r="S333" i="20"/>
  <c r="R333" i="20"/>
  <c r="Q333" i="20"/>
  <c r="P333" i="20"/>
  <c r="O333" i="20"/>
  <c r="N333" i="20"/>
  <c r="M333" i="20"/>
  <c r="L333" i="20"/>
  <c r="K333" i="20"/>
  <c r="J333" i="20"/>
  <c r="I333" i="20"/>
  <c r="H333" i="20"/>
  <c r="G333" i="20"/>
  <c r="F333" i="20"/>
  <c r="E333" i="20"/>
  <c r="D333" i="20"/>
  <c r="C333" i="20"/>
  <c r="B333" i="20"/>
  <c r="U332" i="20"/>
  <c r="T332" i="20"/>
  <c r="S332" i="20"/>
  <c r="R332" i="20"/>
  <c r="Q332" i="20"/>
  <c r="P332" i="20"/>
  <c r="O332" i="20"/>
  <c r="N332" i="20"/>
  <c r="M332" i="20"/>
  <c r="L332" i="20"/>
  <c r="K332" i="20"/>
  <c r="J332" i="20"/>
  <c r="I332" i="20"/>
  <c r="H332" i="20"/>
  <c r="G332" i="20"/>
  <c r="F332" i="20"/>
  <c r="E332" i="20"/>
  <c r="D332" i="20"/>
  <c r="C332" i="20"/>
  <c r="B332" i="20"/>
  <c r="U331" i="20"/>
  <c r="T331" i="20"/>
  <c r="S331" i="20"/>
  <c r="R331" i="20"/>
  <c r="Q331" i="20"/>
  <c r="P331" i="20"/>
  <c r="O331" i="20"/>
  <c r="N331" i="20"/>
  <c r="M331" i="20"/>
  <c r="L331" i="20"/>
  <c r="K331" i="20"/>
  <c r="J331" i="20"/>
  <c r="I331" i="20"/>
  <c r="H331" i="20"/>
  <c r="G331" i="20"/>
  <c r="F331" i="20"/>
  <c r="E331" i="20"/>
  <c r="D331" i="20"/>
  <c r="C331" i="20"/>
  <c r="B331" i="20"/>
  <c r="U330" i="20"/>
  <c r="T330" i="20"/>
  <c r="S330" i="20"/>
  <c r="R330" i="20"/>
  <c r="Q330" i="20"/>
  <c r="P330" i="20"/>
  <c r="O330" i="20"/>
  <c r="N330" i="20"/>
  <c r="M330" i="20"/>
  <c r="L330" i="20"/>
  <c r="K330" i="20"/>
  <c r="J330" i="20"/>
  <c r="I330" i="20"/>
  <c r="H330" i="20"/>
  <c r="G330" i="20"/>
  <c r="F330" i="20"/>
  <c r="E330" i="20"/>
  <c r="D330" i="20"/>
  <c r="C330" i="20"/>
  <c r="B330" i="20"/>
  <c r="U329" i="20"/>
  <c r="T329" i="20"/>
  <c r="S329" i="20"/>
  <c r="R329" i="20"/>
  <c r="Q329" i="20"/>
  <c r="P329" i="20"/>
  <c r="O329" i="20"/>
  <c r="N329" i="20"/>
  <c r="M329" i="20"/>
  <c r="L329" i="20"/>
  <c r="K329" i="20"/>
  <c r="J329" i="20"/>
  <c r="I329" i="20"/>
  <c r="H329" i="20"/>
  <c r="G329" i="20"/>
  <c r="F329" i="20"/>
  <c r="E329" i="20"/>
  <c r="D329" i="20"/>
  <c r="C329" i="20"/>
  <c r="B329" i="20"/>
  <c r="U328" i="20"/>
  <c r="T328" i="20"/>
  <c r="S328" i="20"/>
  <c r="R328" i="20"/>
  <c r="Q328" i="20"/>
  <c r="P328" i="20"/>
  <c r="O328" i="20"/>
  <c r="N328" i="20"/>
  <c r="M328" i="20"/>
  <c r="L328" i="20"/>
  <c r="K328" i="20"/>
  <c r="J328" i="20"/>
  <c r="I328" i="20"/>
  <c r="H328" i="20"/>
  <c r="G328" i="20"/>
  <c r="F328" i="20"/>
  <c r="E328" i="20"/>
  <c r="D328" i="20"/>
  <c r="C328" i="20"/>
  <c r="B328" i="20"/>
  <c r="U327" i="20"/>
  <c r="T327" i="20"/>
  <c r="S327" i="20"/>
  <c r="R327" i="20"/>
  <c r="Q327" i="20"/>
  <c r="P327" i="20"/>
  <c r="O327" i="20"/>
  <c r="N327" i="20"/>
  <c r="M327" i="20"/>
  <c r="L327" i="20"/>
  <c r="K327" i="20"/>
  <c r="J327" i="20"/>
  <c r="I327" i="20"/>
  <c r="H327" i="20"/>
  <c r="G327" i="20"/>
  <c r="F327" i="20"/>
  <c r="E327" i="20"/>
  <c r="D327" i="20"/>
  <c r="C327" i="20"/>
  <c r="B327" i="20"/>
  <c r="U326" i="20"/>
  <c r="T326" i="20"/>
  <c r="S326" i="20"/>
  <c r="R326" i="20"/>
  <c r="Q326" i="20"/>
  <c r="P326" i="20"/>
  <c r="O326" i="20"/>
  <c r="N326" i="20"/>
  <c r="M326" i="20"/>
  <c r="L326" i="20"/>
  <c r="K326" i="20"/>
  <c r="J326" i="20"/>
  <c r="I326" i="20"/>
  <c r="H326" i="20"/>
  <c r="G326" i="20"/>
  <c r="F326" i="20"/>
  <c r="E326" i="20"/>
  <c r="D326" i="20"/>
  <c r="C326" i="20"/>
  <c r="B326" i="20"/>
  <c r="U325" i="20"/>
  <c r="T325" i="20"/>
  <c r="S325" i="20"/>
  <c r="R325" i="20"/>
  <c r="Q325" i="20"/>
  <c r="P325" i="20"/>
  <c r="O325" i="20"/>
  <c r="N325" i="20"/>
  <c r="M325" i="20"/>
  <c r="L325" i="20"/>
  <c r="K325" i="20"/>
  <c r="J325" i="20"/>
  <c r="I325" i="20"/>
  <c r="H325" i="20"/>
  <c r="G325" i="20"/>
  <c r="F325" i="20"/>
  <c r="E325" i="20"/>
  <c r="D325" i="20"/>
  <c r="C325" i="20"/>
  <c r="B325" i="20"/>
  <c r="U324" i="20"/>
  <c r="T324" i="20"/>
  <c r="S324" i="20"/>
  <c r="R324" i="20"/>
  <c r="Q324" i="20"/>
  <c r="P324" i="20"/>
  <c r="O324" i="20"/>
  <c r="N324" i="20"/>
  <c r="M324" i="20"/>
  <c r="L324" i="20"/>
  <c r="K324" i="20"/>
  <c r="J324" i="20"/>
  <c r="I324" i="20"/>
  <c r="H324" i="20"/>
  <c r="G324" i="20"/>
  <c r="F324" i="20"/>
  <c r="E324" i="20"/>
  <c r="D324" i="20"/>
  <c r="C324" i="20"/>
  <c r="B324" i="20"/>
  <c r="U323" i="20"/>
  <c r="T323" i="20"/>
  <c r="S323" i="20"/>
  <c r="R323" i="20"/>
  <c r="Q323" i="20"/>
  <c r="P323" i="20"/>
  <c r="O323" i="20"/>
  <c r="N323" i="20"/>
  <c r="M323" i="20"/>
  <c r="L323" i="20"/>
  <c r="K323" i="20"/>
  <c r="J323" i="20"/>
  <c r="I323" i="20"/>
  <c r="H323" i="20"/>
  <c r="G323" i="20"/>
  <c r="F323" i="20"/>
  <c r="E323" i="20"/>
  <c r="D323" i="20"/>
  <c r="C323" i="20"/>
  <c r="B323" i="20"/>
  <c r="U322" i="20"/>
  <c r="T322" i="20"/>
  <c r="S322" i="20"/>
  <c r="R322" i="20"/>
  <c r="Q322" i="20"/>
  <c r="P322" i="20"/>
  <c r="O322" i="20"/>
  <c r="N322" i="20"/>
  <c r="M322" i="20"/>
  <c r="L322" i="20"/>
  <c r="K322" i="20"/>
  <c r="J322" i="20"/>
  <c r="I322" i="20"/>
  <c r="H322" i="20"/>
  <c r="G322" i="20"/>
  <c r="F322" i="20"/>
  <c r="E322" i="20"/>
  <c r="D322" i="20"/>
  <c r="C322" i="20"/>
  <c r="B322" i="20"/>
  <c r="U321" i="20"/>
  <c r="T321" i="20"/>
  <c r="S321" i="20"/>
  <c r="R321" i="20"/>
  <c r="Q321" i="20"/>
  <c r="P321" i="20"/>
  <c r="O321" i="20"/>
  <c r="N321" i="20"/>
  <c r="M321" i="20"/>
  <c r="L321" i="20"/>
  <c r="K321" i="20"/>
  <c r="J321" i="20"/>
  <c r="I321" i="20"/>
  <c r="H321" i="20"/>
  <c r="G321" i="20"/>
  <c r="F321" i="20"/>
  <c r="E321" i="20"/>
  <c r="D321" i="20"/>
  <c r="C321" i="20"/>
  <c r="B321" i="20"/>
  <c r="U320" i="20"/>
  <c r="T320" i="20"/>
  <c r="S320" i="20"/>
  <c r="R320" i="20"/>
  <c r="Q320" i="20"/>
  <c r="P320" i="20"/>
  <c r="O320" i="20"/>
  <c r="N320" i="20"/>
  <c r="M320" i="20"/>
  <c r="L320" i="20"/>
  <c r="K320" i="20"/>
  <c r="J320" i="20"/>
  <c r="I320" i="20"/>
  <c r="H320" i="20"/>
  <c r="G320" i="20"/>
  <c r="F320" i="20"/>
  <c r="E320" i="20"/>
  <c r="D320" i="20"/>
  <c r="C320" i="20"/>
  <c r="B320" i="20"/>
  <c r="U319" i="20"/>
  <c r="T319" i="20"/>
  <c r="S319" i="20"/>
  <c r="R319" i="20"/>
  <c r="Q319" i="20"/>
  <c r="P319" i="20"/>
  <c r="O319" i="20"/>
  <c r="N319" i="20"/>
  <c r="M319" i="20"/>
  <c r="L319" i="20"/>
  <c r="K319" i="20"/>
  <c r="J319" i="20"/>
  <c r="I319" i="20"/>
  <c r="H319" i="20"/>
  <c r="G319" i="20"/>
  <c r="F319" i="20"/>
  <c r="E319" i="20"/>
  <c r="D319" i="20"/>
  <c r="C319" i="20"/>
  <c r="B319" i="20"/>
  <c r="U318" i="20"/>
  <c r="T318" i="20"/>
  <c r="S318" i="20"/>
  <c r="R318" i="20"/>
  <c r="Q318" i="20"/>
  <c r="P318" i="20"/>
  <c r="O318" i="20"/>
  <c r="N318" i="20"/>
  <c r="M318" i="20"/>
  <c r="L318" i="20"/>
  <c r="K318" i="20"/>
  <c r="J318" i="20"/>
  <c r="I318" i="20"/>
  <c r="H318" i="20"/>
  <c r="G318" i="20"/>
  <c r="F318" i="20"/>
  <c r="E318" i="20"/>
  <c r="D318" i="20"/>
  <c r="C318" i="20"/>
  <c r="B318" i="20"/>
  <c r="U317" i="20"/>
  <c r="T317" i="20"/>
  <c r="S317" i="20"/>
  <c r="R317" i="20"/>
  <c r="Q317" i="20"/>
  <c r="P317" i="20"/>
  <c r="O317" i="20"/>
  <c r="N317" i="20"/>
  <c r="M317" i="20"/>
  <c r="L317" i="20"/>
  <c r="K317" i="20"/>
  <c r="J317" i="20"/>
  <c r="I317" i="20"/>
  <c r="H317" i="20"/>
  <c r="G317" i="20"/>
  <c r="F317" i="20"/>
  <c r="E317" i="20"/>
  <c r="D317" i="20"/>
  <c r="C317" i="20"/>
  <c r="B317" i="20"/>
  <c r="U316" i="20"/>
  <c r="T316" i="20"/>
  <c r="S316" i="20"/>
  <c r="R316" i="20"/>
  <c r="Q316" i="20"/>
  <c r="P316" i="20"/>
  <c r="O316" i="20"/>
  <c r="N316" i="20"/>
  <c r="M316" i="20"/>
  <c r="L316" i="20"/>
  <c r="K316" i="20"/>
  <c r="J316" i="20"/>
  <c r="I316" i="20"/>
  <c r="H316" i="20"/>
  <c r="G316" i="20"/>
  <c r="F316" i="20"/>
  <c r="E316" i="20"/>
  <c r="D316" i="20"/>
  <c r="C316" i="20"/>
  <c r="B316" i="20"/>
  <c r="U315" i="20"/>
  <c r="T315" i="20"/>
  <c r="S315" i="20"/>
  <c r="R315" i="20"/>
  <c r="Q315" i="20"/>
  <c r="P315" i="20"/>
  <c r="O315" i="20"/>
  <c r="N315" i="20"/>
  <c r="M315" i="20"/>
  <c r="L315" i="20"/>
  <c r="K315" i="20"/>
  <c r="J315" i="20"/>
  <c r="I315" i="20"/>
  <c r="H315" i="20"/>
  <c r="G315" i="20"/>
  <c r="F315" i="20"/>
  <c r="E315" i="20"/>
  <c r="D315" i="20"/>
  <c r="C315" i="20"/>
  <c r="B315" i="20"/>
  <c r="U314" i="20"/>
  <c r="T314" i="20"/>
  <c r="S314" i="20"/>
  <c r="R314" i="20"/>
  <c r="Q314" i="20"/>
  <c r="P314" i="20"/>
  <c r="O314" i="20"/>
  <c r="N314" i="20"/>
  <c r="M314" i="20"/>
  <c r="L314" i="20"/>
  <c r="K314" i="20"/>
  <c r="J314" i="20"/>
  <c r="I314" i="20"/>
  <c r="H314" i="20"/>
  <c r="G314" i="20"/>
  <c r="F314" i="20"/>
  <c r="E314" i="20"/>
  <c r="D314" i="20"/>
  <c r="C314" i="20"/>
  <c r="B314" i="20"/>
  <c r="U313" i="20"/>
  <c r="T313" i="20"/>
  <c r="S313" i="20"/>
  <c r="R313" i="20"/>
  <c r="Q313" i="20"/>
  <c r="P313" i="20"/>
  <c r="O313" i="20"/>
  <c r="N313" i="20"/>
  <c r="M313" i="20"/>
  <c r="L313" i="20"/>
  <c r="K313" i="20"/>
  <c r="J313" i="20"/>
  <c r="I313" i="20"/>
  <c r="H313" i="20"/>
  <c r="G313" i="20"/>
  <c r="F313" i="20"/>
  <c r="E313" i="20"/>
  <c r="D313" i="20"/>
  <c r="C313" i="20"/>
  <c r="B313" i="20"/>
  <c r="U312" i="20"/>
  <c r="T312" i="20"/>
  <c r="S312" i="20"/>
  <c r="R312" i="20"/>
  <c r="Q312" i="20"/>
  <c r="P312" i="20"/>
  <c r="O312" i="20"/>
  <c r="N312" i="20"/>
  <c r="M312" i="20"/>
  <c r="L312" i="20"/>
  <c r="K312" i="20"/>
  <c r="J312" i="20"/>
  <c r="I312" i="20"/>
  <c r="H312" i="20"/>
  <c r="G312" i="20"/>
  <c r="F312" i="20"/>
  <c r="E312" i="20"/>
  <c r="D312" i="20"/>
  <c r="C312" i="20"/>
  <c r="B312" i="20"/>
  <c r="U311" i="20"/>
  <c r="T311" i="20"/>
  <c r="S311" i="20"/>
  <c r="R311" i="20"/>
  <c r="Q311" i="20"/>
  <c r="P311" i="20"/>
  <c r="O311" i="20"/>
  <c r="N311" i="20"/>
  <c r="M311" i="20"/>
  <c r="L311" i="20"/>
  <c r="K311" i="20"/>
  <c r="J311" i="20"/>
  <c r="I311" i="20"/>
  <c r="H311" i="20"/>
  <c r="G311" i="20"/>
  <c r="F311" i="20"/>
  <c r="E311" i="20"/>
  <c r="D311" i="20"/>
  <c r="C311" i="20"/>
  <c r="B311" i="20"/>
  <c r="U310" i="20"/>
  <c r="T310" i="20"/>
  <c r="S310" i="20"/>
  <c r="R310" i="20"/>
  <c r="Q310" i="20"/>
  <c r="P310" i="20"/>
  <c r="O310" i="20"/>
  <c r="N310" i="20"/>
  <c r="M310" i="20"/>
  <c r="L310" i="20"/>
  <c r="K310" i="20"/>
  <c r="J310" i="20"/>
  <c r="I310" i="20"/>
  <c r="H310" i="20"/>
  <c r="G310" i="20"/>
  <c r="F310" i="20"/>
  <c r="E310" i="20"/>
  <c r="D310" i="20"/>
  <c r="C310" i="20"/>
  <c r="B310" i="20"/>
  <c r="U309" i="20"/>
  <c r="T309" i="20"/>
  <c r="S309" i="20"/>
  <c r="R309" i="20"/>
  <c r="Q309" i="20"/>
  <c r="P309" i="20"/>
  <c r="O309" i="20"/>
  <c r="N309" i="20"/>
  <c r="M309" i="20"/>
  <c r="L309" i="20"/>
  <c r="K309" i="20"/>
  <c r="J309" i="20"/>
  <c r="I309" i="20"/>
  <c r="H309" i="20"/>
  <c r="G309" i="20"/>
  <c r="F309" i="20"/>
  <c r="E309" i="20"/>
  <c r="D309" i="20"/>
  <c r="C309" i="20"/>
  <c r="B309" i="20"/>
  <c r="U308" i="20"/>
  <c r="T308" i="20"/>
  <c r="S308" i="20"/>
  <c r="R308" i="20"/>
  <c r="Q308" i="20"/>
  <c r="P308" i="20"/>
  <c r="O308" i="20"/>
  <c r="N308" i="20"/>
  <c r="M308" i="20"/>
  <c r="L308" i="20"/>
  <c r="K308" i="20"/>
  <c r="J308" i="20"/>
  <c r="I308" i="20"/>
  <c r="H308" i="20"/>
  <c r="G308" i="20"/>
  <c r="F308" i="20"/>
  <c r="E308" i="20"/>
  <c r="D308" i="20"/>
  <c r="C308" i="20"/>
  <c r="B308" i="20"/>
  <c r="U307" i="20"/>
  <c r="T307" i="20"/>
  <c r="S307" i="20"/>
  <c r="R307" i="20"/>
  <c r="Q307" i="20"/>
  <c r="P307" i="20"/>
  <c r="O307" i="20"/>
  <c r="N307" i="20"/>
  <c r="M307" i="20"/>
  <c r="L307" i="20"/>
  <c r="K307" i="20"/>
  <c r="J307" i="20"/>
  <c r="I307" i="20"/>
  <c r="H307" i="20"/>
  <c r="G307" i="20"/>
  <c r="F307" i="20"/>
  <c r="E307" i="20"/>
  <c r="D307" i="20"/>
  <c r="C307" i="20"/>
  <c r="B307" i="20"/>
  <c r="U306" i="20"/>
  <c r="T306" i="20"/>
  <c r="S306" i="20"/>
  <c r="R306" i="20"/>
  <c r="Q306" i="20"/>
  <c r="P306" i="20"/>
  <c r="O306" i="20"/>
  <c r="N306" i="20"/>
  <c r="M306" i="20"/>
  <c r="L306" i="20"/>
  <c r="K306" i="20"/>
  <c r="J306" i="20"/>
  <c r="I306" i="20"/>
  <c r="H306" i="20"/>
  <c r="G306" i="20"/>
  <c r="F306" i="20"/>
  <c r="E306" i="20"/>
  <c r="D306" i="20"/>
  <c r="C306" i="20"/>
  <c r="B306" i="20"/>
  <c r="U305" i="20"/>
  <c r="T305" i="20"/>
  <c r="S305" i="20"/>
  <c r="R305" i="20"/>
  <c r="Q305" i="20"/>
  <c r="P305" i="20"/>
  <c r="O305" i="20"/>
  <c r="N305" i="20"/>
  <c r="M305" i="20"/>
  <c r="L305" i="20"/>
  <c r="K305" i="20"/>
  <c r="J305" i="20"/>
  <c r="I305" i="20"/>
  <c r="H305" i="20"/>
  <c r="G305" i="20"/>
  <c r="F305" i="20"/>
  <c r="E305" i="20"/>
  <c r="D305" i="20"/>
  <c r="C305" i="20"/>
  <c r="B305" i="20"/>
  <c r="U304" i="20"/>
  <c r="T304" i="20"/>
  <c r="S304" i="20"/>
  <c r="R304" i="20"/>
  <c r="Q304" i="20"/>
  <c r="P304" i="20"/>
  <c r="O304" i="20"/>
  <c r="N304" i="20"/>
  <c r="M304" i="20"/>
  <c r="L304" i="20"/>
  <c r="K304" i="20"/>
  <c r="J304" i="20"/>
  <c r="I304" i="20"/>
  <c r="H304" i="20"/>
  <c r="G304" i="20"/>
  <c r="F304" i="20"/>
  <c r="E304" i="20"/>
  <c r="D304" i="20"/>
  <c r="C304" i="20"/>
  <c r="B304" i="20"/>
  <c r="U303" i="20"/>
  <c r="T303" i="20"/>
  <c r="S303" i="20"/>
  <c r="R303" i="20"/>
  <c r="Q303" i="20"/>
  <c r="P303" i="20"/>
  <c r="O303" i="20"/>
  <c r="N303" i="20"/>
  <c r="M303" i="20"/>
  <c r="L303" i="20"/>
  <c r="K303" i="20"/>
  <c r="J303" i="20"/>
  <c r="I303" i="20"/>
  <c r="H303" i="20"/>
  <c r="G303" i="20"/>
  <c r="F303" i="20"/>
  <c r="E303" i="20"/>
  <c r="D303" i="20"/>
  <c r="C303" i="20"/>
  <c r="B303" i="20"/>
  <c r="U302" i="20"/>
  <c r="T302" i="20"/>
  <c r="S302" i="20"/>
  <c r="R302" i="20"/>
  <c r="Q302" i="20"/>
  <c r="P302" i="20"/>
  <c r="O302" i="20"/>
  <c r="N302" i="20"/>
  <c r="M302" i="20"/>
  <c r="L302" i="20"/>
  <c r="K302" i="20"/>
  <c r="J302" i="20"/>
  <c r="I302" i="20"/>
  <c r="H302" i="20"/>
  <c r="G302" i="20"/>
  <c r="F302" i="20"/>
  <c r="E302" i="20"/>
  <c r="D302" i="20"/>
  <c r="C302" i="20"/>
  <c r="B302" i="20"/>
  <c r="U301" i="20"/>
  <c r="T301" i="20"/>
  <c r="S301" i="20"/>
  <c r="R301" i="20"/>
  <c r="Q301" i="20"/>
  <c r="P301" i="20"/>
  <c r="O301" i="20"/>
  <c r="N301" i="20"/>
  <c r="M301" i="20"/>
  <c r="L301" i="20"/>
  <c r="K301" i="20"/>
  <c r="J301" i="20"/>
  <c r="I301" i="20"/>
  <c r="H301" i="20"/>
  <c r="G301" i="20"/>
  <c r="F301" i="20"/>
  <c r="E301" i="20"/>
  <c r="D301" i="20"/>
  <c r="C301" i="20"/>
  <c r="B301" i="20"/>
  <c r="U300" i="20"/>
  <c r="T300" i="20"/>
  <c r="S300" i="20"/>
  <c r="R300" i="20"/>
  <c r="Q300" i="20"/>
  <c r="P300" i="20"/>
  <c r="O300" i="20"/>
  <c r="N300" i="20"/>
  <c r="M300" i="20"/>
  <c r="L300" i="20"/>
  <c r="K300" i="20"/>
  <c r="J300" i="20"/>
  <c r="I300" i="20"/>
  <c r="H300" i="20"/>
  <c r="G300" i="20"/>
  <c r="F300" i="20"/>
  <c r="E300" i="20"/>
  <c r="D300" i="20"/>
  <c r="C300" i="20"/>
  <c r="B300" i="20"/>
  <c r="U299" i="20"/>
  <c r="T299" i="20"/>
  <c r="S299" i="20"/>
  <c r="R299" i="20"/>
  <c r="Q299" i="20"/>
  <c r="P299" i="20"/>
  <c r="O299" i="20"/>
  <c r="N299" i="20"/>
  <c r="M299" i="20"/>
  <c r="L299" i="20"/>
  <c r="K299" i="20"/>
  <c r="J299" i="20"/>
  <c r="I299" i="20"/>
  <c r="H299" i="20"/>
  <c r="G299" i="20"/>
  <c r="F299" i="20"/>
  <c r="E299" i="20"/>
  <c r="D299" i="20"/>
  <c r="C299" i="20"/>
  <c r="B299" i="20"/>
  <c r="U298" i="20"/>
  <c r="T298" i="20"/>
  <c r="S298" i="20"/>
  <c r="R298" i="20"/>
  <c r="Q298" i="20"/>
  <c r="P298" i="20"/>
  <c r="O298" i="20"/>
  <c r="N298" i="20"/>
  <c r="M298" i="20"/>
  <c r="L298" i="20"/>
  <c r="K298" i="20"/>
  <c r="J298" i="20"/>
  <c r="I298" i="20"/>
  <c r="H298" i="20"/>
  <c r="G298" i="20"/>
  <c r="F298" i="20"/>
  <c r="E298" i="20"/>
  <c r="D298" i="20"/>
  <c r="C298" i="20"/>
  <c r="B298" i="20"/>
  <c r="U297" i="20"/>
  <c r="T297" i="20"/>
  <c r="S297" i="20"/>
  <c r="R297" i="20"/>
  <c r="Q297" i="20"/>
  <c r="P297" i="20"/>
  <c r="O297" i="20"/>
  <c r="N297" i="20"/>
  <c r="M297" i="20"/>
  <c r="L297" i="20"/>
  <c r="K297" i="20"/>
  <c r="J297" i="20"/>
  <c r="I297" i="20"/>
  <c r="H297" i="20"/>
  <c r="G297" i="20"/>
  <c r="F297" i="20"/>
  <c r="E297" i="20"/>
  <c r="D297" i="20"/>
  <c r="C297" i="20"/>
  <c r="B297" i="20"/>
  <c r="U296" i="20"/>
  <c r="T296" i="20"/>
  <c r="S296" i="20"/>
  <c r="R296" i="20"/>
  <c r="Q296" i="20"/>
  <c r="P296" i="20"/>
  <c r="O296" i="20"/>
  <c r="N296" i="20"/>
  <c r="M296" i="20"/>
  <c r="L296" i="20"/>
  <c r="K296" i="20"/>
  <c r="J296" i="20"/>
  <c r="I296" i="20"/>
  <c r="H296" i="20"/>
  <c r="G296" i="20"/>
  <c r="F296" i="20"/>
  <c r="E296" i="20"/>
  <c r="D296" i="20"/>
  <c r="C296" i="20"/>
  <c r="B296" i="20"/>
  <c r="U295" i="20"/>
  <c r="T295" i="20"/>
  <c r="S295" i="20"/>
  <c r="R295" i="20"/>
  <c r="Q295" i="20"/>
  <c r="P295" i="20"/>
  <c r="O295" i="20"/>
  <c r="N295" i="20"/>
  <c r="M295" i="20"/>
  <c r="L295" i="20"/>
  <c r="K295" i="20"/>
  <c r="J295" i="20"/>
  <c r="I295" i="20"/>
  <c r="H295" i="20"/>
  <c r="G295" i="20"/>
  <c r="F295" i="20"/>
  <c r="E295" i="20"/>
  <c r="D295" i="20"/>
  <c r="C295" i="20"/>
  <c r="B295" i="20"/>
  <c r="U294" i="20"/>
  <c r="T294" i="20"/>
  <c r="S294" i="20"/>
  <c r="R294" i="20"/>
  <c r="Q294" i="20"/>
  <c r="P294" i="20"/>
  <c r="O294" i="20"/>
  <c r="N294" i="20"/>
  <c r="M294" i="20"/>
  <c r="L294" i="20"/>
  <c r="K294" i="20"/>
  <c r="J294" i="20"/>
  <c r="I294" i="20"/>
  <c r="H294" i="20"/>
  <c r="G294" i="20"/>
  <c r="F294" i="20"/>
  <c r="E294" i="20"/>
  <c r="D294" i="20"/>
  <c r="C294" i="20"/>
  <c r="B294" i="20"/>
  <c r="U293" i="20"/>
  <c r="T293" i="20"/>
  <c r="S293" i="20"/>
  <c r="R293" i="20"/>
  <c r="Q293" i="20"/>
  <c r="P293" i="20"/>
  <c r="O293" i="20"/>
  <c r="N293" i="20"/>
  <c r="M293" i="20"/>
  <c r="L293" i="20"/>
  <c r="K293" i="20"/>
  <c r="J293" i="20"/>
  <c r="I293" i="20"/>
  <c r="H293" i="20"/>
  <c r="G293" i="20"/>
  <c r="F293" i="20"/>
  <c r="E293" i="20"/>
  <c r="D293" i="20"/>
  <c r="C293" i="20"/>
  <c r="B293" i="20"/>
  <c r="U292" i="20"/>
  <c r="T292" i="20"/>
  <c r="S292" i="20"/>
  <c r="R292" i="20"/>
  <c r="Q292" i="20"/>
  <c r="P292" i="20"/>
  <c r="O292" i="20"/>
  <c r="N292" i="20"/>
  <c r="M292" i="20"/>
  <c r="L292" i="20"/>
  <c r="K292" i="20"/>
  <c r="J292" i="20"/>
  <c r="I292" i="20"/>
  <c r="H292" i="20"/>
  <c r="G292" i="20"/>
  <c r="F292" i="20"/>
  <c r="E292" i="20"/>
  <c r="D292" i="20"/>
  <c r="C292" i="20"/>
  <c r="B292" i="20"/>
  <c r="U291" i="20"/>
  <c r="T291" i="20"/>
  <c r="S291" i="20"/>
  <c r="R291" i="20"/>
  <c r="Q291" i="20"/>
  <c r="P291" i="20"/>
  <c r="O291" i="20"/>
  <c r="N291" i="20"/>
  <c r="M291" i="20"/>
  <c r="L291" i="20"/>
  <c r="K291" i="20"/>
  <c r="J291" i="20"/>
  <c r="I291" i="20"/>
  <c r="H291" i="20"/>
  <c r="G291" i="20"/>
  <c r="F291" i="20"/>
  <c r="E291" i="20"/>
  <c r="D291" i="20"/>
  <c r="C291" i="20"/>
  <c r="B291" i="20"/>
  <c r="U290" i="20"/>
  <c r="T290" i="20"/>
  <c r="S290" i="20"/>
  <c r="R290" i="20"/>
  <c r="Q290" i="20"/>
  <c r="P290" i="20"/>
  <c r="O290" i="20"/>
  <c r="N290" i="20"/>
  <c r="M290" i="20"/>
  <c r="L290" i="20"/>
  <c r="K290" i="20"/>
  <c r="J290" i="20"/>
  <c r="I290" i="20"/>
  <c r="H290" i="20"/>
  <c r="G290" i="20"/>
  <c r="F290" i="20"/>
  <c r="E290" i="20"/>
  <c r="D290" i="20"/>
  <c r="C290" i="20"/>
  <c r="B290" i="20"/>
  <c r="U289" i="20"/>
  <c r="T289" i="20"/>
  <c r="S289" i="20"/>
  <c r="R289" i="20"/>
  <c r="Q289" i="20"/>
  <c r="P289" i="20"/>
  <c r="O289" i="20"/>
  <c r="N289" i="20"/>
  <c r="M289" i="20"/>
  <c r="L289" i="20"/>
  <c r="K289" i="20"/>
  <c r="J289" i="20"/>
  <c r="I289" i="20"/>
  <c r="H289" i="20"/>
  <c r="G289" i="20"/>
  <c r="F289" i="20"/>
  <c r="E289" i="20"/>
  <c r="D289" i="20"/>
  <c r="C289" i="20"/>
  <c r="B289" i="20"/>
  <c r="U288" i="20"/>
  <c r="T288" i="20"/>
  <c r="S288" i="20"/>
  <c r="R288" i="20"/>
  <c r="Q288" i="20"/>
  <c r="P288" i="20"/>
  <c r="O288" i="20"/>
  <c r="N288" i="20"/>
  <c r="M288" i="20"/>
  <c r="L288" i="20"/>
  <c r="K288" i="20"/>
  <c r="J288" i="20"/>
  <c r="I288" i="20"/>
  <c r="H288" i="20"/>
  <c r="G288" i="20"/>
  <c r="F288" i="20"/>
  <c r="E288" i="20"/>
  <c r="D288" i="20"/>
  <c r="C288" i="20"/>
  <c r="B288" i="20"/>
  <c r="U287" i="20"/>
  <c r="T287" i="20"/>
  <c r="S287" i="20"/>
  <c r="R287" i="20"/>
  <c r="Q287" i="20"/>
  <c r="P287" i="20"/>
  <c r="O287" i="20"/>
  <c r="N287" i="20"/>
  <c r="M287" i="20"/>
  <c r="L287" i="20"/>
  <c r="K287" i="20"/>
  <c r="J287" i="20"/>
  <c r="I287" i="20"/>
  <c r="H287" i="20"/>
  <c r="G287" i="20"/>
  <c r="F287" i="20"/>
  <c r="E287" i="20"/>
  <c r="D287" i="20"/>
  <c r="C287" i="20"/>
  <c r="B287" i="20"/>
  <c r="U286" i="20"/>
  <c r="T286" i="20"/>
  <c r="S286" i="20"/>
  <c r="R286" i="20"/>
  <c r="Q286" i="20"/>
  <c r="P286" i="20"/>
  <c r="O286" i="20"/>
  <c r="N286" i="20"/>
  <c r="M286" i="20"/>
  <c r="L286" i="20"/>
  <c r="K286" i="20"/>
  <c r="J286" i="20"/>
  <c r="I286" i="20"/>
  <c r="H286" i="20"/>
  <c r="G286" i="20"/>
  <c r="F286" i="20"/>
  <c r="E286" i="20"/>
  <c r="D286" i="20"/>
  <c r="C286" i="20"/>
  <c r="B286" i="20"/>
  <c r="U285" i="20"/>
  <c r="T285" i="20"/>
  <c r="S285" i="20"/>
  <c r="R285" i="20"/>
  <c r="Q285" i="20"/>
  <c r="P285" i="20"/>
  <c r="O285" i="20"/>
  <c r="N285" i="20"/>
  <c r="M285" i="20"/>
  <c r="L285" i="20"/>
  <c r="K285" i="20"/>
  <c r="J285" i="20"/>
  <c r="I285" i="20"/>
  <c r="H285" i="20"/>
  <c r="G285" i="20"/>
  <c r="F285" i="20"/>
  <c r="E285" i="20"/>
  <c r="D285" i="20"/>
  <c r="C285" i="20"/>
  <c r="B285" i="20"/>
  <c r="U284" i="20"/>
  <c r="T284" i="20"/>
  <c r="S284" i="20"/>
  <c r="R284" i="20"/>
  <c r="Q284" i="20"/>
  <c r="P284" i="20"/>
  <c r="O284" i="20"/>
  <c r="N284" i="20"/>
  <c r="M284" i="20"/>
  <c r="L284" i="20"/>
  <c r="K284" i="20"/>
  <c r="J284" i="20"/>
  <c r="I284" i="20"/>
  <c r="H284" i="20"/>
  <c r="G284" i="20"/>
  <c r="F284" i="20"/>
  <c r="E284" i="20"/>
  <c r="D284" i="20"/>
  <c r="C284" i="20"/>
  <c r="B284" i="20"/>
  <c r="U283" i="20"/>
  <c r="T283" i="20"/>
  <c r="S283" i="20"/>
  <c r="R283" i="20"/>
  <c r="Q283" i="20"/>
  <c r="P283" i="20"/>
  <c r="O283" i="20"/>
  <c r="N283" i="20"/>
  <c r="M283" i="20"/>
  <c r="L283" i="20"/>
  <c r="K283" i="20"/>
  <c r="J283" i="20"/>
  <c r="I283" i="20"/>
  <c r="H283" i="20"/>
  <c r="G283" i="20"/>
  <c r="F283" i="20"/>
  <c r="E283" i="20"/>
  <c r="D283" i="20"/>
  <c r="C283" i="20"/>
  <c r="B283" i="20"/>
  <c r="U282" i="20"/>
  <c r="T282" i="20"/>
  <c r="S282" i="20"/>
  <c r="R282" i="20"/>
  <c r="Q282" i="20"/>
  <c r="P282" i="20"/>
  <c r="O282" i="20"/>
  <c r="N282" i="20"/>
  <c r="M282" i="20"/>
  <c r="L282" i="20"/>
  <c r="K282" i="20"/>
  <c r="J282" i="20"/>
  <c r="I282" i="20"/>
  <c r="H282" i="20"/>
  <c r="G282" i="20"/>
  <c r="F282" i="20"/>
  <c r="E282" i="20"/>
  <c r="D282" i="20"/>
  <c r="C282" i="20"/>
  <c r="B282" i="20"/>
  <c r="U281" i="20"/>
  <c r="T281" i="20"/>
  <c r="S281" i="20"/>
  <c r="R281" i="20"/>
  <c r="Q281" i="20"/>
  <c r="P281" i="20"/>
  <c r="O281" i="20"/>
  <c r="N281" i="20"/>
  <c r="M281" i="20"/>
  <c r="L281" i="20"/>
  <c r="K281" i="20"/>
  <c r="J281" i="20"/>
  <c r="I281" i="20"/>
  <c r="H281" i="20"/>
  <c r="G281" i="20"/>
  <c r="F281" i="20"/>
  <c r="E281" i="20"/>
  <c r="D281" i="20"/>
  <c r="C281" i="20"/>
  <c r="B281" i="20"/>
  <c r="U280" i="20"/>
  <c r="T280" i="20"/>
  <c r="S280" i="20"/>
  <c r="R280" i="20"/>
  <c r="Q280" i="20"/>
  <c r="P280" i="20"/>
  <c r="O280" i="20"/>
  <c r="N280" i="20"/>
  <c r="M280" i="20"/>
  <c r="L280" i="20"/>
  <c r="K280" i="20"/>
  <c r="J280" i="20"/>
  <c r="I280" i="20"/>
  <c r="H280" i="20"/>
  <c r="G280" i="20"/>
  <c r="F280" i="20"/>
  <c r="E280" i="20"/>
  <c r="D280" i="20"/>
  <c r="C280" i="20"/>
  <c r="B280" i="20"/>
  <c r="U279" i="20"/>
  <c r="T279" i="20"/>
  <c r="S279" i="20"/>
  <c r="R279" i="20"/>
  <c r="Q279" i="20"/>
  <c r="P279" i="20"/>
  <c r="O279" i="20"/>
  <c r="N279" i="20"/>
  <c r="M279" i="20"/>
  <c r="L279" i="20"/>
  <c r="K279" i="20"/>
  <c r="J279" i="20"/>
  <c r="I279" i="20"/>
  <c r="H279" i="20"/>
  <c r="G279" i="20"/>
  <c r="F279" i="20"/>
  <c r="E279" i="20"/>
  <c r="D279" i="20"/>
  <c r="C279" i="20"/>
  <c r="B279" i="20"/>
  <c r="U278" i="20"/>
  <c r="T278" i="20"/>
  <c r="S278" i="20"/>
  <c r="R278" i="20"/>
  <c r="Q278" i="20"/>
  <c r="P278" i="20"/>
  <c r="O278" i="20"/>
  <c r="N278" i="20"/>
  <c r="M278" i="20"/>
  <c r="L278" i="20"/>
  <c r="K278" i="20"/>
  <c r="J278" i="20"/>
  <c r="I278" i="20"/>
  <c r="H278" i="20"/>
  <c r="G278" i="20"/>
  <c r="F278" i="20"/>
  <c r="E278" i="20"/>
  <c r="D278" i="20"/>
  <c r="C278" i="20"/>
  <c r="B278" i="20"/>
  <c r="U277" i="20"/>
  <c r="T277" i="20"/>
  <c r="S277" i="20"/>
  <c r="R277" i="20"/>
  <c r="Q277" i="20"/>
  <c r="P277" i="20"/>
  <c r="O277" i="20"/>
  <c r="N277" i="20"/>
  <c r="M277" i="20"/>
  <c r="L277" i="20"/>
  <c r="K277" i="20"/>
  <c r="J277" i="20"/>
  <c r="I277" i="20"/>
  <c r="H277" i="20"/>
  <c r="G277" i="20"/>
  <c r="F277" i="20"/>
  <c r="E277" i="20"/>
  <c r="D277" i="20"/>
  <c r="C277" i="20"/>
  <c r="B277" i="20"/>
  <c r="U276" i="20"/>
  <c r="T276" i="20"/>
  <c r="S276" i="20"/>
  <c r="R276" i="20"/>
  <c r="Q276" i="20"/>
  <c r="P276" i="20"/>
  <c r="O276" i="20"/>
  <c r="N276" i="20"/>
  <c r="M276" i="20"/>
  <c r="L276" i="20"/>
  <c r="K276" i="20"/>
  <c r="J276" i="20"/>
  <c r="I276" i="20"/>
  <c r="H276" i="20"/>
  <c r="G276" i="20"/>
  <c r="F276" i="20"/>
  <c r="E276" i="20"/>
  <c r="D276" i="20"/>
  <c r="C276" i="20"/>
  <c r="B276" i="20"/>
  <c r="U275" i="20"/>
  <c r="T275" i="20"/>
  <c r="S275" i="20"/>
  <c r="R275" i="20"/>
  <c r="Q275" i="20"/>
  <c r="P275" i="20"/>
  <c r="O275" i="20"/>
  <c r="N275" i="20"/>
  <c r="M275" i="20"/>
  <c r="L275" i="20"/>
  <c r="K275" i="20"/>
  <c r="J275" i="20"/>
  <c r="I275" i="20"/>
  <c r="H275" i="20"/>
  <c r="G275" i="20"/>
  <c r="F275" i="20"/>
  <c r="E275" i="20"/>
  <c r="D275" i="20"/>
  <c r="C275" i="20"/>
  <c r="B275" i="20"/>
  <c r="U274" i="20"/>
  <c r="T274" i="20"/>
  <c r="S274" i="20"/>
  <c r="R274" i="20"/>
  <c r="Q274" i="20"/>
  <c r="P274" i="20"/>
  <c r="O274" i="20"/>
  <c r="N274" i="20"/>
  <c r="M274" i="20"/>
  <c r="L274" i="20"/>
  <c r="K274" i="20"/>
  <c r="J274" i="20"/>
  <c r="I274" i="20"/>
  <c r="H274" i="20"/>
  <c r="G274" i="20"/>
  <c r="F274" i="20"/>
  <c r="E274" i="20"/>
  <c r="D274" i="20"/>
  <c r="C274" i="20"/>
  <c r="B274" i="20"/>
  <c r="U273" i="20"/>
  <c r="T273" i="20"/>
  <c r="S273" i="20"/>
  <c r="R273" i="20"/>
  <c r="Q273" i="20"/>
  <c r="P273" i="20"/>
  <c r="O273" i="20"/>
  <c r="N273" i="20"/>
  <c r="M273" i="20"/>
  <c r="L273" i="20"/>
  <c r="K273" i="20"/>
  <c r="J273" i="20"/>
  <c r="I273" i="20"/>
  <c r="H273" i="20"/>
  <c r="G273" i="20"/>
  <c r="F273" i="20"/>
  <c r="E273" i="20"/>
  <c r="D273" i="20"/>
  <c r="C273" i="20"/>
  <c r="B273" i="20"/>
  <c r="U272" i="20"/>
  <c r="T272" i="20"/>
  <c r="S272" i="20"/>
  <c r="R272" i="20"/>
  <c r="Q272" i="20"/>
  <c r="P272" i="20"/>
  <c r="O272" i="20"/>
  <c r="N272" i="20"/>
  <c r="M272" i="20"/>
  <c r="L272" i="20"/>
  <c r="K272" i="20"/>
  <c r="J272" i="20"/>
  <c r="I272" i="20"/>
  <c r="H272" i="20"/>
  <c r="G272" i="20"/>
  <c r="F272" i="20"/>
  <c r="E272" i="20"/>
  <c r="D272" i="20"/>
  <c r="C272" i="20"/>
  <c r="B272" i="20"/>
  <c r="U271" i="20"/>
  <c r="T271" i="20"/>
  <c r="S271" i="20"/>
  <c r="R271" i="20"/>
  <c r="Q271" i="20"/>
  <c r="P271" i="20"/>
  <c r="O271" i="20"/>
  <c r="N271" i="20"/>
  <c r="M271" i="20"/>
  <c r="L271" i="20"/>
  <c r="K271" i="20"/>
  <c r="J271" i="20"/>
  <c r="I271" i="20"/>
  <c r="H271" i="20"/>
  <c r="G271" i="20"/>
  <c r="F271" i="20"/>
  <c r="E271" i="20"/>
  <c r="D271" i="20"/>
  <c r="C271" i="20"/>
  <c r="B271" i="20"/>
  <c r="U270" i="20"/>
  <c r="T270" i="20"/>
  <c r="S270" i="20"/>
  <c r="R270" i="20"/>
  <c r="Q270" i="20"/>
  <c r="P270" i="20"/>
  <c r="O270" i="20"/>
  <c r="N270" i="20"/>
  <c r="M270" i="20"/>
  <c r="L270" i="20"/>
  <c r="K270" i="20"/>
  <c r="J270" i="20"/>
  <c r="I270" i="20"/>
  <c r="H270" i="20"/>
  <c r="G270" i="20"/>
  <c r="F270" i="20"/>
  <c r="E270" i="20"/>
  <c r="D270" i="20"/>
  <c r="C270" i="20"/>
  <c r="B270" i="20"/>
  <c r="U269" i="20"/>
  <c r="T269" i="20"/>
  <c r="S269" i="20"/>
  <c r="R269" i="20"/>
  <c r="Q269" i="20"/>
  <c r="P269" i="20"/>
  <c r="O269" i="20"/>
  <c r="N269" i="20"/>
  <c r="M269" i="20"/>
  <c r="L269" i="20"/>
  <c r="K269" i="20"/>
  <c r="J269" i="20"/>
  <c r="I269" i="20"/>
  <c r="H269" i="20"/>
  <c r="G269" i="20"/>
  <c r="F269" i="20"/>
  <c r="E269" i="20"/>
  <c r="D269" i="20"/>
  <c r="C269" i="20"/>
  <c r="B269" i="20"/>
  <c r="U268" i="20"/>
  <c r="T268" i="20"/>
  <c r="S268" i="20"/>
  <c r="R268" i="20"/>
  <c r="Q268" i="20"/>
  <c r="P268" i="20"/>
  <c r="O268" i="20"/>
  <c r="N268" i="20"/>
  <c r="M268" i="20"/>
  <c r="L268" i="20"/>
  <c r="K268" i="20"/>
  <c r="J268" i="20"/>
  <c r="I268" i="20"/>
  <c r="H268" i="20"/>
  <c r="G268" i="20"/>
  <c r="F268" i="20"/>
  <c r="E268" i="20"/>
  <c r="D268" i="20"/>
  <c r="C268" i="20"/>
  <c r="B268" i="20"/>
  <c r="U267" i="20"/>
  <c r="T267" i="20"/>
  <c r="S267" i="20"/>
  <c r="R267" i="20"/>
  <c r="Q267" i="20"/>
  <c r="P267" i="20"/>
  <c r="O267" i="20"/>
  <c r="N267" i="20"/>
  <c r="M267" i="20"/>
  <c r="L267" i="20"/>
  <c r="K267" i="20"/>
  <c r="J267" i="20"/>
  <c r="I267" i="20"/>
  <c r="H267" i="20"/>
  <c r="G267" i="20"/>
  <c r="F267" i="20"/>
  <c r="E267" i="20"/>
  <c r="D267" i="20"/>
  <c r="C267" i="20"/>
  <c r="B267" i="20"/>
  <c r="U266" i="20"/>
  <c r="T266" i="20"/>
  <c r="S266" i="20"/>
  <c r="R266" i="20"/>
  <c r="Q266" i="20"/>
  <c r="P266" i="20"/>
  <c r="O266" i="20"/>
  <c r="N266" i="20"/>
  <c r="M266" i="20"/>
  <c r="L266" i="20"/>
  <c r="K266" i="20"/>
  <c r="J266" i="20"/>
  <c r="I266" i="20"/>
  <c r="H266" i="20"/>
  <c r="G266" i="20"/>
  <c r="F266" i="20"/>
  <c r="E266" i="20"/>
  <c r="D266" i="20"/>
  <c r="C266" i="20"/>
  <c r="B266" i="20"/>
  <c r="U265" i="20"/>
  <c r="T265" i="20"/>
  <c r="S265" i="20"/>
  <c r="R265" i="20"/>
  <c r="Q265" i="20"/>
  <c r="P265" i="20"/>
  <c r="O265" i="20"/>
  <c r="N265" i="20"/>
  <c r="M265" i="20"/>
  <c r="L265" i="20"/>
  <c r="K265" i="20"/>
  <c r="J265" i="20"/>
  <c r="I265" i="20"/>
  <c r="H265" i="20"/>
  <c r="G265" i="20"/>
  <c r="F265" i="20"/>
  <c r="E265" i="20"/>
  <c r="D265" i="20"/>
  <c r="C265" i="20"/>
  <c r="B265" i="20"/>
  <c r="U264" i="20"/>
  <c r="T264" i="20"/>
  <c r="S264" i="20"/>
  <c r="R264" i="20"/>
  <c r="Q264" i="20"/>
  <c r="P264" i="20"/>
  <c r="O264" i="20"/>
  <c r="N264" i="20"/>
  <c r="M264" i="20"/>
  <c r="L264" i="20"/>
  <c r="K264" i="20"/>
  <c r="J264" i="20"/>
  <c r="I264" i="20"/>
  <c r="H264" i="20"/>
  <c r="G264" i="20"/>
  <c r="F264" i="20"/>
  <c r="E264" i="20"/>
  <c r="D264" i="20"/>
  <c r="C264" i="20"/>
  <c r="B264" i="20"/>
  <c r="U263" i="20"/>
  <c r="T263" i="20"/>
  <c r="S263" i="20"/>
  <c r="R263" i="20"/>
  <c r="Q263" i="20"/>
  <c r="P263" i="20"/>
  <c r="O263" i="20"/>
  <c r="N263" i="20"/>
  <c r="M263" i="20"/>
  <c r="L263" i="20"/>
  <c r="K263" i="20"/>
  <c r="J263" i="20"/>
  <c r="I263" i="20"/>
  <c r="H263" i="20"/>
  <c r="G263" i="20"/>
  <c r="F263" i="20"/>
  <c r="E263" i="20"/>
  <c r="D263" i="20"/>
  <c r="C263" i="20"/>
  <c r="B263" i="20"/>
  <c r="U262" i="20"/>
  <c r="T262" i="20"/>
  <c r="S262" i="20"/>
  <c r="R262" i="20"/>
  <c r="Q262" i="20"/>
  <c r="P262" i="20"/>
  <c r="O262" i="20"/>
  <c r="N262" i="20"/>
  <c r="M262" i="20"/>
  <c r="L262" i="20"/>
  <c r="K262" i="20"/>
  <c r="J262" i="20"/>
  <c r="I262" i="20"/>
  <c r="H262" i="20"/>
  <c r="G262" i="20"/>
  <c r="F262" i="20"/>
  <c r="E262" i="20"/>
  <c r="D262" i="20"/>
  <c r="C262" i="20"/>
  <c r="B262" i="20"/>
  <c r="U261" i="20"/>
  <c r="T261" i="20"/>
  <c r="S261" i="20"/>
  <c r="R261" i="20"/>
  <c r="Q261" i="20"/>
  <c r="P261" i="20"/>
  <c r="O261" i="20"/>
  <c r="N261" i="20"/>
  <c r="M261" i="20"/>
  <c r="L261" i="20"/>
  <c r="K261" i="20"/>
  <c r="J261" i="20"/>
  <c r="I261" i="20"/>
  <c r="H261" i="20"/>
  <c r="G261" i="20"/>
  <c r="F261" i="20"/>
  <c r="E261" i="20"/>
  <c r="D261" i="20"/>
  <c r="C261" i="20"/>
  <c r="B261" i="20"/>
  <c r="U260" i="20"/>
  <c r="T260" i="20"/>
  <c r="S260" i="20"/>
  <c r="R260" i="20"/>
  <c r="Q260" i="20"/>
  <c r="P260" i="20"/>
  <c r="O260" i="20"/>
  <c r="N260" i="20"/>
  <c r="M260" i="20"/>
  <c r="L260" i="20"/>
  <c r="K260" i="20"/>
  <c r="J260" i="20"/>
  <c r="I260" i="20"/>
  <c r="H260" i="20"/>
  <c r="G260" i="20"/>
  <c r="F260" i="20"/>
  <c r="E260" i="20"/>
  <c r="D260" i="20"/>
  <c r="C260" i="20"/>
  <c r="B260" i="20"/>
  <c r="U259" i="20"/>
  <c r="T259" i="20"/>
  <c r="S259" i="20"/>
  <c r="R259" i="20"/>
  <c r="Q259" i="20"/>
  <c r="P259" i="20"/>
  <c r="O259" i="20"/>
  <c r="N259" i="20"/>
  <c r="M259" i="20"/>
  <c r="L259" i="20"/>
  <c r="K259" i="20"/>
  <c r="J259" i="20"/>
  <c r="I259" i="20"/>
  <c r="H259" i="20"/>
  <c r="G259" i="20"/>
  <c r="F259" i="20"/>
  <c r="E259" i="20"/>
  <c r="D259" i="20"/>
  <c r="C259" i="20"/>
  <c r="B259" i="20"/>
  <c r="U258" i="20"/>
  <c r="T258" i="20"/>
  <c r="S258" i="20"/>
  <c r="R258" i="20"/>
  <c r="Q258" i="20"/>
  <c r="P258" i="20"/>
  <c r="O258" i="20"/>
  <c r="N258" i="20"/>
  <c r="M258" i="20"/>
  <c r="L258" i="20"/>
  <c r="K258" i="20"/>
  <c r="J258" i="20"/>
  <c r="I258" i="20"/>
  <c r="H258" i="20"/>
  <c r="G258" i="20"/>
  <c r="F258" i="20"/>
  <c r="E258" i="20"/>
  <c r="D258" i="20"/>
  <c r="C258" i="20"/>
  <c r="B258" i="20"/>
  <c r="U257" i="20"/>
  <c r="T257" i="20"/>
  <c r="S257" i="20"/>
  <c r="R257" i="20"/>
  <c r="Q257" i="20"/>
  <c r="P257" i="20"/>
  <c r="O257" i="20"/>
  <c r="N257" i="20"/>
  <c r="M257" i="20"/>
  <c r="L257" i="20"/>
  <c r="K257" i="20"/>
  <c r="J257" i="20"/>
  <c r="I257" i="20"/>
  <c r="H257" i="20"/>
  <c r="G257" i="20"/>
  <c r="F257" i="20"/>
  <c r="E257" i="20"/>
  <c r="D257" i="20"/>
  <c r="C257" i="20"/>
  <c r="B257" i="20"/>
  <c r="U256" i="20"/>
  <c r="T256" i="20"/>
  <c r="S256" i="20"/>
  <c r="R256" i="20"/>
  <c r="Q256" i="20"/>
  <c r="P256" i="20"/>
  <c r="O256" i="20"/>
  <c r="N256" i="20"/>
  <c r="M256" i="20"/>
  <c r="L256" i="20"/>
  <c r="K256" i="20"/>
  <c r="J256" i="20"/>
  <c r="I256" i="20"/>
  <c r="H256" i="20"/>
  <c r="G256" i="20"/>
  <c r="F256" i="20"/>
  <c r="E256" i="20"/>
  <c r="D256" i="20"/>
  <c r="C256" i="20"/>
  <c r="B256" i="20"/>
  <c r="U255" i="20"/>
  <c r="T255" i="20"/>
  <c r="S255" i="20"/>
  <c r="R255" i="20"/>
  <c r="Q255" i="20"/>
  <c r="P255" i="20"/>
  <c r="O255" i="20"/>
  <c r="N255" i="20"/>
  <c r="M255" i="20"/>
  <c r="L255" i="20"/>
  <c r="K255" i="20"/>
  <c r="J255" i="20"/>
  <c r="I255" i="20"/>
  <c r="H255" i="20"/>
  <c r="G255" i="20"/>
  <c r="F255" i="20"/>
  <c r="E255" i="20"/>
  <c r="D255" i="20"/>
  <c r="C255" i="20"/>
  <c r="B255" i="20"/>
  <c r="U254" i="20"/>
  <c r="T254" i="20"/>
  <c r="S254" i="20"/>
  <c r="R254" i="20"/>
  <c r="Q254" i="20"/>
  <c r="P254" i="20"/>
  <c r="O254" i="20"/>
  <c r="N254" i="20"/>
  <c r="M254" i="20"/>
  <c r="L254" i="20"/>
  <c r="K254" i="20"/>
  <c r="J254" i="20"/>
  <c r="I254" i="20"/>
  <c r="H254" i="20"/>
  <c r="G254" i="20"/>
  <c r="F254" i="20"/>
  <c r="E254" i="20"/>
  <c r="D254" i="20"/>
  <c r="C254" i="20"/>
  <c r="B254" i="20"/>
  <c r="U253" i="20"/>
  <c r="T253" i="20"/>
  <c r="S253" i="20"/>
  <c r="R253" i="20"/>
  <c r="Q253" i="20"/>
  <c r="P253" i="20"/>
  <c r="O253" i="20"/>
  <c r="N253" i="20"/>
  <c r="M253" i="20"/>
  <c r="L253" i="20"/>
  <c r="K253" i="20"/>
  <c r="J253" i="20"/>
  <c r="I253" i="20"/>
  <c r="H253" i="20"/>
  <c r="G253" i="20"/>
  <c r="F253" i="20"/>
  <c r="E253" i="20"/>
  <c r="D253" i="20"/>
  <c r="C253" i="20"/>
  <c r="B253" i="20"/>
  <c r="U252" i="20"/>
  <c r="T252" i="20"/>
  <c r="S252" i="20"/>
  <c r="R252" i="20"/>
  <c r="Q252" i="20"/>
  <c r="P252" i="20"/>
  <c r="O252" i="20"/>
  <c r="N252" i="20"/>
  <c r="M252" i="20"/>
  <c r="L252" i="20"/>
  <c r="K252" i="20"/>
  <c r="J252" i="20"/>
  <c r="I252" i="20"/>
  <c r="H252" i="20"/>
  <c r="G252" i="20"/>
  <c r="F252" i="20"/>
  <c r="E252" i="20"/>
  <c r="D252" i="20"/>
  <c r="C252" i="20"/>
  <c r="B252" i="20"/>
  <c r="U251" i="20"/>
  <c r="T251" i="20"/>
  <c r="S251" i="20"/>
  <c r="R251" i="20"/>
  <c r="Q251" i="20"/>
  <c r="P251" i="20"/>
  <c r="O251" i="20"/>
  <c r="N251" i="20"/>
  <c r="M251" i="20"/>
  <c r="L251" i="20"/>
  <c r="K251" i="20"/>
  <c r="J251" i="20"/>
  <c r="I251" i="20"/>
  <c r="H251" i="20"/>
  <c r="G251" i="20"/>
  <c r="F251" i="20"/>
  <c r="E251" i="20"/>
  <c r="D251" i="20"/>
  <c r="C251" i="20"/>
  <c r="B251" i="20"/>
  <c r="U250" i="20"/>
  <c r="T250" i="20"/>
  <c r="S250" i="20"/>
  <c r="R250" i="20"/>
  <c r="Q250" i="20"/>
  <c r="P250" i="20"/>
  <c r="O250" i="20"/>
  <c r="N250" i="20"/>
  <c r="M250" i="20"/>
  <c r="L250" i="20"/>
  <c r="K250" i="20"/>
  <c r="J250" i="20"/>
  <c r="I250" i="20"/>
  <c r="H250" i="20"/>
  <c r="G250" i="20"/>
  <c r="F250" i="20"/>
  <c r="E250" i="20"/>
  <c r="D250" i="20"/>
  <c r="C250" i="20"/>
  <c r="B250" i="20"/>
  <c r="U249" i="20"/>
  <c r="T249" i="20"/>
  <c r="S249" i="20"/>
  <c r="R249" i="20"/>
  <c r="Q249" i="20"/>
  <c r="P249" i="20"/>
  <c r="O249" i="20"/>
  <c r="N249" i="20"/>
  <c r="M249" i="20"/>
  <c r="L249" i="20"/>
  <c r="K249" i="20"/>
  <c r="J249" i="20"/>
  <c r="I249" i="20"/>
  <c r="H249" i="20"/>
  <c r="G249" i="20"/>
  <c r="F249" i="20"/>
  <c r="E249" i="20"/>
  <c r="D249" i="20"/>
  <c r="C249" i="20"/>
  <c r="B249" i="20"/>
  <c r="U248" i="20"/>
  <c r="T248" i="20"/>
  <c r="S248" i="20"/>
  <c r="R248" i="20"/>
  <c r="Q248" i="20"/>
  <c r="P248" i="20"/>
  <c r="O248" i="20"/>
  <c r="N248" i="20"/>
  <c r="M248" i="20"/>
  <c r="L248" i="20"/>
  <c r="K248" i="20"/>
  <c r="J248" i="20"/>
  <c r="I248" i="20"/>
  <c r="H248" i="20"/>
  <c r="G248" i="20"/>
  <c r="F248" i="20"/>
  <c r="E248" i="20"/>
  <c r="D248" i="20"/>
  <c r="C248" i="20"/>
  <c r="B248" i="20"/>
  <c r="U247" i="20"/>
  <c r="T247" i="20"/>
  <c r="S247" i="20"/>
  <c r="R247" i="20"/>
  <c r="Q247" i="20"/>
  <c r="P247" i="20"/>
  <c r="O247" i="20"/>
  <c r="N247" i="20"/>
  <c r="M247" i="20"/>
  <c r="L247" i="20"/>
  <c r="K247" i="20"/>
  <c r="J247" i="20"/>
  <c r="I247" i="20"/>
  <c r="H247" i="20"/>
  <c r="G247" i="20"/>
  <c r="F247" i="20"/>
  <c r="E247" i="20"/>
  <c r="D247" i="20"/>
  <c r="C247" i="20"/>
  <c r="B247" i="20"/>
  <c r="U246" i="20"/>
  <c r="T246" i="20"/>
  <c r="S246" i="20"/>
  <c r="R246" i="20"/>
  <c r="Q246" i="20"/>
  <c r="P246" i="20"/>
  <c r="O246" i="20"/>
  <c r="N246" i="20"/>
  <c r="M246" i="20"/>
  <c r="L246" i="20"/>
  <c r="K246" i="20"/>
  <c r="J246" i="20"/>
  <c r="I246" i="20"/>
  <c r="H246" i="20"/>
  <c r="G246" i="20"/>
  <c r="F246" i="20"/>
  <c r="E246" i="20"/>
  <c r="D246" i="20"/>
  <c r="C246" i="20"/>
  <c r="B246" i="20"/>
  <c r="U245" i="20"/>
  <c r="T245" i="20"/>
  <c r="S245" i="20"/>
  <c r="R245" i="20"/>
  <c r="Q245" i="20"/>
  <c r="P245" i="20"/>
  <c r="O245" i="20"/>
  <c r="N245" i="20"/>
  <c r="M245" i="20"/>
  <c r="L245" i="20"/>
  <c r="K245" i="20"/>
  <c r="J245" i="20"/>
  <c r="I245" i="20"/>
  <c r="H245" i="20"/>
  <c r="G245" i="20"/>
  <c r="F245" i="20"/>
  <c r="E245" i="20"/>
  <c r="D245" i="20"/>
  <c r="C245" i="20"/>
  <c r="B245" i="20"/>
  <c r="U244" i="20"/>
  <c r="T244" i="20"/>
  <c r="S244" i="20"/>
  <c r="R244" i="20"/>
  <c r="Q244" i="20"/>
  <c r="P244" i="20"/>
  <c r="O244" i="20"/>
  <c r="N244" i="20"/>
  <c r="M244" i="20"/>
  <c r="L244" i="20"/>
  <c r="K244" i="20"/>
  <c r="J244" i="20"/>
  <c r="I244" i="20"/>
  <c r="H244" i="20"/>
  <c r="G244" i="20"/>
  <c r="F244" i="20"/>
  <c r="E244" i="20"/>
  <c r="D244" i="20"/>
  <c r="C244" i="20"/>
  <c r="B244" i="20"/>
  <c r="U243" i="20"/>
  <c r="T243" i="20"/>
  <c r="S243" i="20"/>
  <c r="R243" i="20"/>
  <c r="Q243" i="20"/>
  <c r="P243" i="20"/>
  <c r="O243" i="20"/>
  <c r="N243" i="20"/>
  <c r="M243" i="20"/>
  <c r="L243" i="20"/>
  <c r="K243" i="20"/>
  <c r="J243" i="20"/>
  <c r="I243" i="20"/>
  <c r="H243" i="20"/>
  <c r="G243" i="20"/>
  <c r="F243" i="20"/>
  <c r="E243" i="20"/>
  <c r="D243" i="20"/>
  <c r="C243" i="20"/>
  <c r="B243" i="20"/>
  <c r="U242" i="20"/>
  <c r="T242" i="20"/>
  <c r="S242" i="20"/>
  <c r="R242" i="20"/>
  <c r="Q242" i="20"/>
  <c r="P242" i="20"/>
  <c r="O242" i="20"/>
  <c r="N242" i="20"/>
  <c r="M242" i="20"/>
  <c r="L242" i="20"/>
  <c r="K242" i="20"/>
  <c r="J242" i="20"/>
  <c r="I242" i="20"/>
  <c r="H242" i="20"/>
  <c r="G242" i="20"/>
  <c r="F242" i="20"/>
  <c r="E242" i="20"/>
  <c r="D242" i="20"/>
  <c r="C242" i="20"/>
  <c r="B242" i="20"/>
  <c r="U241" i="20"/>
  <c r="T241" i="20"/>
  <c r="S241" i="20"/>
  <c r="R241" i="20"/>
  <c r="Q241" i="20"/>
  <c r="P241" i="20"/>
  <c r="O241" i="20"/>
  <c r="N241" i="20"/>
  <c r="M241" i="20"/>
  <c r="L241" i="20"/>
  <c r="K241" i="20"/>
  <c r="J241" i="20"/>
  <c r="I241" i="20"/>
  <c r="H241" i="20"/>
  <c r="G241" i="20"/>
  <c r="F241" i="20"/>
  <c r="E241" i="20"/>
  <c r="D241" i="20"/>
  <c r="C241" i="20"/>
  <c r="B241" i="20"/>
  <c r="U240" i="20"/>
  <c r="T240" i="20"/>
  <c r="S240" i="20"/>
  <c r="R240" i="20"/>
  <c r="Q240" i="20"/>
  <c r="P240" i="20"/>
  <c r="O240" i="20"/>
  <c r="N240" i="20"/>
  <c r="M240" i="20"/>
  <c r="L240" i="20"/>
  <c r="K240" i="20"/>
  <c r="J240" i="20"/>
  <c r="I240" i="20"/>
  <c r="H240" i="20"/>
  <c r="G240" i="20"/>
  <c r="F240" i="20"/>
  <c r="E240" i="20"/>
  <c r="D240" i="20"/>
  <c r="C240" i="20"/>
  <c r="B240" i="20"/>
  <c r="U239" i="20"/>
  <c r="T239" i="20"/>
  <c r="S239" i="20"/>
  <c r="R239" i="20"/>
  <c r="Q239" i="20"/>
  <c r="P239" i="20"/>
  <c r="O239" i="20"/>
  <c r="N239" i="20"/>
  <c r="M239" i="20"/>
  <c r="L239" i="20"/>
  <c r="K239" i="20"/>
  <c r="J239" i="20"/>
  <c r="I239" i="20"/>
  <c r="H239" i="20"/>
  <c r="G239" i="20"/>
  <c r="F239" i="20"/>
  <c r="E239" i="20"/>
  <c r="D239" i="20"/>
  <c r="C239" i="20"/>
  <c r="B239" i="20"/>
  <c r="U238" i="20"/>
  <c r="T238" i="20"/>
  <c r="S238" i="20"/>
  <c r="R238" i="20"/>
  <c r="Q238" i="20"/>
  <c r="P238" i="20"/>
  <c r="O238" i="20"/>
  <c r="N238" i="20"/>
  <c r="M238" i="20"/>
  <c r="L238" i="20"/>
  <c r="K238" i="20"/>
  <c r="J238" i="20"/>
  <c r="I238" i="20"/>
  <c r="H238" i="20"/>
  <c r="G238" i="20"/>
  <c r="F238" i="20"/>
  <c r="E238" i="20"/>
  <c r="D238" i="20"/>
  <c r="C238" i="20"/>
  <c r="B238" i="20"/>
  <c r="U237" i="20"/>
  <c r="T237" i="20"/>
  <c r="S237" i="20"/>
  <c r="R237" i="20"/>
  <c r="Q237" i="20"/>
  <c r="P237" i="20"/>
  <c r="O237" i="20"/>
  <c r="N237" i="20"/>
  <c r="M237" i="20"/>
  <c r="L237" i="20"/>
  <c r="K237" i="20"/>
  <c r="J237" i="20"/>
  <c r="I237" i="20"/>
  <c r="H237" i="20"/>
  <c r="G237" i="20"/>
  <c r="F237" i="20"/>
  <c r="E237" i="20"/>
  <c r="D237" i="20"/>
  <c r="C237" i="20"/>
  <c r="B237" i="20"/>
  <c r="U236" i="20"/>
  <c r="T236" i="20"/>
  <c r="S236" i="20"/>
  <c r="R236" i="20"/>
  <c r="Q236" i="20"/>
  <c r="P236" i="20"/>
  <c r="O236" i="20"/>
  <c r="N236" i="20"/>
  <c r="M236" i="20"/>
  <c r="L236" i="20"/>
  <c r="K236" i="20"/>
  <c r="J236" i="20"/>
  <c r="I236" i="20"/>
  <c r="H236" i="20"/>
  <c r="G236" i="20"/>
  <c r="F236" i="20"/>
  <c r="E236" i="20"/>
  <c r="D236" i="20"/>
  <c r="C236" i="20"/>
  <c r="B236" i="20"/>
  <c r="U235" i="20"/>
  <c r="T235" i="20"/>
  <c r="S235" i="20"/>
  <c r="R235" i="20"/>
  <c r="Q235" i="20"/>
  <c r="P235" i="20"/>
  <c r="O235" i="20"/>
  <c r="N235" i="20"/>
  <c r="M235" i="20"/>
  <c r="L235" i="20"/>
  <c r="K235" i="20"/>
  <c r="J235" i="20"/>
  <c r="I235" i="20"/>
  <c r="H235" i="20"/>
  <c r="G235" i="20"/>
  <c r="F235" i="20"/>
  <c r="E235" i="20"/>
  <c r="D235" i="20"/>
  <c r="C235" i="20"/>
  <c r="B235" i="20"/>
  <c r="C74" i="20"/>
  <c r="D74" i="20"/>
  <c r="E74" i="20"/>
  <c r="F74" i="20"/>
  <c r="G74" i="20"/>
  <c r="H74" i="20"/>
  <c r="I74" i="20"/>
  <c r="J74" i="20"/>
  <c r="K74" i="20"/>
  <c r="L74" i="20"/>
  <c r="M74" i="20"/>
  <c r="N74" i="20"/>
  <c r="O74" i="20"/>
  <c r="P74" i="20"/>
  <c r="Q74" i="20"/>
  <c r="R74" i="20"/>
  <c r="S74" i="20"/>
  <c r="T74" i="20"/>
  <c r="U74" i="20"/>
  <c r="B74" i="20"/>
  <c r="L7" i="44"/>
  <c r="L8" i="44"/>
  <c r="L9" i="44"/>
  <c r="L10" i="44"/>
  <c r="L11" i="44"/>
  <c r="L12" i="44"/>
  <c r="L13" i="44"/>
  <c r="L14" i="44"/>
  <c r="L15" i="44"/>
  <c r="L16" i="44"/>
  <c r="L17" i="44"/>
  <c r="L18" i="44"/>
  <c r="L19" i="44"/>
  <c r="L20" i="44"/>
  <c r="L21" i="44"/>
  <c r="L22" i="44"/>
  <c r="L23" i="44"/>
  <c r="L24" i="44"/>
  <c r="L25" i="44"/>
  <c r="L26" i="44"/>
  <c r="L27" i="44"/>
  <c r="L28" i="44"/>
  <c r="L29" i="44"/>
  <c r="L30" i="44"/>
  <c r="L31" i="44"/>
  <c r="L32" i="44"/>
  <c r="L33" i="44"/>
  <c r="L34" i="44"/>
  <c r="L35" i="44"/>
  <c r="L36" i="44"/>
  <c r="L37" i="44"/>
  <c r="L38" i="44"/>
  <c r="L39" i="44"/>
  <c r="L40" i="44"/>
  <c r="L41" i="44"/>
  <c r="L42" i="44"/>
  <c r="L43" i="44"/>
  <c r="L44" i="44"/>
  <c r="L45" i="44"/>
  <c r="L46" i="44"/>
  <c r="L47" i="44"/>
  <c r="L48" i="44"/>
  <c r="L49" i="44"/>
  <c r="L50" i="44"/>
  <c r="L51" i="44"/>
  <c r="L52" i="44"/>
  <c r="L53" i="44"/>
  <c r="L54" i="44"/>
  <c r="L55" i="44"/>
  <c r="L56" i="44"/>
  <c r="L57" i="44"/>
  <c r="L58" i="44"/>
  <c r="L59" i="44"/>
  <c r="L60" i="44"/>
  <c r="L61" i="44"/>
  <c r="L62" i="44"/>
  <c r="L63" i="44"/>
  <c r="L64" i="44"/>
  <c r="L65" i="44"/>
  <c r="L66" i="44"/>
  <c r="L67" i="44"/>
  <c r="L68" i="44"/>
  <c r="L69" i="44"/>
  <c r="L70" i="44"/>
  <c r="L71" i="44"/>
  <c r="L72" i="44"/>
  <c r="L73" i="44"/>
  <c r="L74" i="44"/>
  <c r="L75" i="44"/>
  <c r="L76" i="44"/>
  <c r="L77" i="44"/>
  <c r="L78" i="44"/>
  <c r="L79" i="44"/>
  <c r="L80" i="44"/>
  <c r="L81" i="44"/>
  <c r="L82" i="44"/>
  <c r="L83" i="44"/>
  <c r="L84" i="44"/>
  <c r="L85" i="44"/>
  <c r="L86" i="44"/>
  <c r="L87" i="44"/>
  <c r="L88" i="44"/>
  <c r="L89" i="44"/>
  <c r="L90" i="44"/>
  <c r="L91" i="44"/>
  <c r="L92" i="44"/>
  <c r="L93" i="44"/>
  <c r="L94" i="44"/>
  <c r="L95" i="44"/>
  <c r="L96" i="44"/>
  <c r="L97" i="44"/>
  <c r="L98" i="44"/>
  <c r="L99" i="44"/>
  <c r="L100" i="44"/>
  <c r="L101" i="44"/>
  <c r="L102" i="44"/>
  <c r="L103" i="44"/>
  <c r="L104" i="44"/>
  <c r="L105" i="44"/>
  <c r="L106" i="44"/>
  <c r="L107" i="44"/>
  <c r="L108" i="44"/>
  <c r="L109" i="44"/>
  <c r="L110" i="44"/>
  <c r="L111" i="44"/>
  <c r="L112" i="44"/>
  <c r="L113" i="44"/>
  <c r="L114" i="44"/>
  <c r="L115" i="44"/>
  <c r="L116" i="44"/>
  <c r="L117" i="44"/>
  <c r="L118" i="44"/>
  <c r="L119" i="44"/>
  <c r="L120" i="44"/>
  <c r="L121" i="44"/>
  <c r="L122" i="44"/>
  <c r="L123" i="44"/>
  <c r="L124" i="44"/>
  <c r="L125" i="44"/>
  <c r="L126" i="44"/>
  <c r="L127" i="44"/>
  <c r="L128" i="44"/>
  <c r="L129" i="44"/>
  <c r="L130" i="44"/>
  <c r="L131" i="44"/>
  <c r="L132" i="44"/>
  <c r="L133" i="44"/>
  <c r="L134" i="44"/>
  <c r="L135" i="44"/>
  <c r="L136" i="44"/>
  <c r="L137" i="44"/>
  <c r="L138" i="44"/>
  <c r="L139" i="44"/>
  <c r="L140" i="44"/>
  <c r="L141" i="44"/>
  <c r="L142" i="44"/>
  <c r="L143" i="44"/>
  <c r="L144" i="44"/>
  <c r="L145" i="44"/>
  <c r="L146" i="44"/>
  <c r="L147" i="44"/>
  <c r="L148" i="44"/>
  <c r="L149" i="44"/>
  <c r="L150" i="44"/>
  <c r="L151" i="44"/>
  <c r="L152" i="44"/>
  <c r="L153" i="44"/>
  <c r="L154" i="44"/>
  <c r="L155" i="44"/>
  <c r="L156" i="44"/>
  <c r="L157" i="44"/>
  <c r="L158" i="44"/>
  <c r="L159" i="44"/>
  <c r="L160" i="44"/>
  <c r="L161" i="44"/>
  <c r="L162" i="44"/>
  <c r="L163" i="44"/>
  <c r="L164" i="44"/>
  <c r="L165" i="44"/>
  <c r="L166" i="44"/>
  <c r="L167" i="44"/>
  <c r="L168" i="44"/>
  <c r="L169" i="44"/>
  <c r="L170" i="44"/>
  <c r="L171" i="44"/>
  <c r="L172" i="44"/>
  <c r="L173" i="44"/>
  <c r="L174" i="44"/>
  <c r="L175" i="44"/>
  <c r="L176" i="44"/>
  <c r="L177" i="44"/>
  <c r="L178" i="44"/>
  <c r="L179" i="44"/>
  <c r="L180" i="44"/>
  <c r="L181" i="44"/>
  <c r="L182" i="44"/>
  <c r="L183" i="44"/>
  <c r="L184" i="44"/>
  <c r="L185" i="44"/>
  <c r="L186" i="44"/>
  <c r="L187" i="44"/>
  <c r="L188" i="44"/>
  <c r="L189" i="44"/>
  <c r="L190" i="44"/>
  <c r="L191" i="44"/>
  <c r="L192" i="44"/>
  <c r="L193" i="44"/>
  <c r="L194" i="44"/>
  <c r="L195" i="44"/>
  <c r="L196" i="44"/>
  <c r="L197" i="44"/>
  <c r="L198" i="44"/>
  <c r="L199" i="44"/>
  <c r="L200" i="44"/>
  <c r="L201" i="44"/>
  <c r="L202" i="44"/>
  <c r="L203" i="44"/>
  <c r="L204" i="44"/>
  <c r="L6" i="44"/>
  <c r="U454" i="21"/>
  <c r="T454" i="21"/>
  <c r="S454" i="21"/>
  <c r="R454" i="21"/>
  <c r="Q454" i="21"/>
  <c r="P454" i="21"/>
  <c r="O454" i="21"/>
  <c r="N454" i="21"/>
  <c r="M454" i="21"/>
  <c r="L454" i="21"/>
  <c r="K454" i="21"/>
  <c r="J454" i="21"/>
  <c r="I454" i="21"/>
  <c r="H454" i="21"/>
  <c r="G454" i="21"/>
  <c r="F454" i="21"/>
  <c r="E454" i="21"/>
  <c r="D454" i="21"/>
  <c r="C454" i="21"/>
  <c r="B454" i="21"/>
  <c r="U453" i="21"/>
  <c r="T453" i="21"/>
  <c r="S453" i="21"/>
  <c r="R453" i="21"/>
  <c r="Q453" i="21"/>
  <c r="P453" i="21"/>
  <c r="O453" i="21"/>
  <c r="N453" i="21"/>
  <c r="M453" i="21"/>
  <c r="L453" i="21"/>
  <c r="K453" i="21"/>
  <c r="J453" i="21"/>
  <c r="I453" i="21"/>
  <c r="H453" i="21"/>
  <c r="G453" i="21"/>
  <c r="F453" i="21"/>
  <c r="E453" i="21"/>
  <c r="D453" i="21"/>
  <c r="C453" i="21"/>
  <c r="B453" i="21"/>
  <c r="U452" i="21"/>
  <c r="T452" i="21"/>
  <c r="S452" i="21"/>
  <c r="R452" i="21"/>
  <c r="Q452" i="21"/>
  <c r="P452" i="21"/>
  <c r="O452" i="21"/>
  <c r="N452" i="21"/>
  <c r="M452" i="21"/>
  <c r="L452" i="21"/>
  <c r="K452" i="21"/>
  <c r="J452" i="21"/>
  <c r="I452" i="21"/>
  <c r="H452" i="21"/>
  <c r="G452" i="21"/>
  <c r="F452" i="21"/>
  <c r="E452" i="21"/>
  <c r="D452" i="21"/>
  <c r="C452" i="21"/>
  <c r="B452" i="21"/>
  <c r="U451" i="21"/>
  <c r="T451" i="21"/>
  <c r="S451" i="21"/>
  <c r="R451" i="21"/>
  <c r="Q451" i="21"/>
  <c r="P451" i="21"/>
  <c r="O451" i="21"/>
  <c r="N451" i="21"/>
  <c r="M451" i="21"/>
  <c r="L451" i="21"/>
  <c r="K451" i="21"/>
  <c r="J451" i="21"/>
  <c r="I451" i="21"/>
  <c r="H451" i="21"/>
  <c r="G451" i="21"/>
  <c r="F451" i="21"/>
  <c r="E451" i="21"/>
  <c r="D451" i="21"/>
  <c r="C451" i="21"/>
  <c r="B451" i="21"/>
  <c r="U450" i="21"/>
  <c r="T450" i="21"/>
  <c r="S450" i="21"/>
  <c r="R450" i="21"/>
  <c r="Q450" i="21"/>
  <c r="P450" i="21"/>
  <c r="O450" i="21"/>
  <c r="N450" i="21"/>
  <c r="M450" i="21"/>
  <c r="L450" i="21"/>
  <c r="K450" i="21"/>
  <c r="J450" i="21"/>
  <c r="I450" i="21"/>
  <c r="H450" i="21"/>
  <c r="G450" i="21"/>
  <c r="F450" i="21"/>
  <c r="E450" i="21"/>
  <c r="D450" i="21"/>
  <c r="C450" i="21"/>
  <c r="B450" i="21"/>
  <c r="U449" i="21"/>
  <c r="T449" i="21"/>
  <c r="S449" i="21"/>
  <c r="R449" i="21"/>
  <c r="Q449" i="21"/>
  <c r="P449" i="21"/>
  <c r="O449" i="21"/>
  <c r="N449" i="21"/>
  <c r="M449" i="21"/>
  <c r="L449" i="21"/>
  <c r="K449" i="21"/>
  <c r="J449" i="21"/>
  <c r="I449" i="21"/>
  <c r="H449" i="21"/>
  <c r="G449" i="21"/>
  <c r="F449" i="21"/>
  <c r="E449" i="21"/>
  <c r="D449" i="21"/>
  <c r="C449" i="21"/>
  <c r="B449" i="21"/>
  <c r="U448" i="21"/>
  <c r="T448" i="21"/>
  <c r="S448" i="21"/>
  <c r="R448" i="21"/>
  <c r="Q448" i="21"/>
  <c r="P448" i="21"/>
  <c r="O448" i="21"/>
  <c r="N448" i="21"/>
  <c r="M448" i="21"/>
  <c r="L448" i="21"/>
  <c r="K448" i="21"/>
  <c r="J448" i="21"/>
  <c r="I448" i="21"/>
  <c r="H448" i="21"/>
  <c r="G448" i="21"/>
  <c r="F448" i="21"/>
  <c r="E448" i="21"/>
  <c r="D448" i="21"/>
  <c r="C448" i="21"/>
  <c r="B448" i="21"/>
  <c r="U447" i="21"/>
  <c r="T447" i="21"/>
  <c r="S447" i="21"/>
  <c r="R447" i="21"/>
  <c r="Q447" i="21"/>
  <c r="P447" i="21"/>
  <c r="O447" i="21"/>
  <c r="N447" i="21"/>
  <c r="M447" i="21"/>
  <c r="L447" i="21"/>
  <c r="K447" i="21"/>
  <c r="J447" i="21"/>
  <c r="I447" i="21"/>
  <c r="H447" i="21"/>
  <c r="G447" i="21"/>
  <c r="F447" i="21"/>
  <c r="E447" i="21"/>
  <c r="D447" i="21"/>
  <c r="C447" i="21"/>
  <c r="B447" i="21"/>
  <c r="U446" i="21"/>
  <c r="T446" i="21"/>
  <c r="S446" i="21"/>
  <c r="R446" i="21"/>
  <c r="Q446" i="21"/>
  <c r="P446" i="21"/>
  <c r="O446" i="21"/>
  <c r="N446" i="21"/>
  <c r="M446" i="21"/>
  <c r="L446" i="21"/>
  <c r="K446" i="21"/>
  <c r="J446" i="21"/>
  <c r="I446" i="21"/>
  <c r="H446" i="21"/>
  <c r="G446" i="21"/>
  <c r="F446" i="21"/>
  <c r="E446" i="21"/>
  <c r="D446" i="21"/>
  <c r="C446" i="21"/>
  <c r="B446" i="21"/>
  <c r="U445" i="21"/>
  <c r="T445" i="21"/>
  <c r="S445" i="21"/>
  <c r="R445" i="21"/>
  <c r="Q445" i="21"/>
  <c r="P445" i="21"/>
  <c r="O445" i="21"/>
  <c r="N445" i="21"/>
  <c r="M445" i="21"/>
  <c r="L445" i="21"/>
  <c r="K445" i="21"/>
  <c r="J445" i="21"/>
  <c r="I445" i="21"/>
  <c r="H445" i="21"/>
  <c r="G445" i="21"/>
  <c r="F445" i="21"/>
  <c r="E445" i="21"/>
  <c r="D445" i="21"/>
  <c r="C445" i="21"/>
  <c r="B445" i="21"/>
  <c r="U444" i="21"/>
  <c r="T444" i="21"/>
  <c r="S444" i="21"/>
  <c r="R444" i="21"/>
  <c r="Q444" i="21"/>
  <c r="P444" i="21"/>
  <c r="O444" i="21"/>
  <c r="N444" i="21"/>
  <c r="M444" i="21"/>
  <c r="L444" i="21"/>
  <c r="K444" i="21"/>
  <c r="J444" i="21"/>
  <c r="I444" i="21"/>
  <c r="H444" i="21"/>
  <c r="G444" i="21"/>
  <c r="F444" i="21"/>
  <c r="E444" i="21"/>
  <c r="D444" i="21"/>
  <c r="C444" i="21"/>
  <c r="B444" i="21"/>
  <c r="U443" i="21"/>
  <c r="T443" i="21"/>
  <c r="S443" i="21"/>
  <c r="R443" i="21"/>
  <c r="Q443" i="21"/>
  <c r="P443" i="21"/>
  <c r="O443" i="21"/>
  <c r="N443" i="21"/>
  <c r="M443" i="21"/>
  <c r="L443" i="21"/>
  <c r="K443" i="21"/>
  <c r="J443" i="21"/>
  <c r="I443" i="21"/>
  <c r="H443" i="21"/>
  <c r="G443" i="21"/>
  <c r="F443" i="21"/>
  <c r="E443" i="21"/>
  <c r="D443" i="21"/>
  <c r="C443" i="21"/>
  <c r="B443" i="21"/>
  <c r="U442" i="21"/>
  <c r="T442" i="21"/>
  <c r="S442" i="21"/>
  <c r="R442" i="21"/>
  <c r="Q442" i="21"/>
  <c r="P442" i="21"/>
  <c r="O442" i="21"/>
  <c r="N442" i="21"/>
  <c r="M442" i="21"/>
  <c r="L442" i="21"/>
  <c r="K442" i="21"/>
  <c r="J442" i="21"/>
  <c r="I442" i="21"/>
  <c r="H442" i="21"/>
  <c r="G442" i="21"/>
  <c r="F442" i="21"/>
  <c r="E442" i="21"/>
  <c r="D442" i="21"/>
  <c r="C442" i="21"/>
  <c r="B442" i="21"/>
  <c r="U441" i="21"/>
  <c r="T441" i="21"/>
  <c r="S441" i="21"/>
  <c r="R441" i="21"/>
  <c r="Q441" i="21"/>
  <c r="P441" i="21"/>
  <c r="O441" i="21"/>
  <c r="N441" i="21"/>
  <c r="M441" i="21"/>
  <c r="L441" i="21"/>
  <c r="K441" i="21"/>
  <c r="J441" i="21"/>
  <c r="I441" i="21"/>
  <c r="H441" i="21"/>
  <c r="G441" i="21"/>
  <c r="F441" i="21"/>
  <c r="E441" i="21"/>
  <c r="D441" i="21"/>
  <c r="C441" i="21"/>
  <c r="B441" i="21"/>
  <c r="U440" i="21"/>
  <c r="T440" i="21"/>
  <c r="S440" i="21"/>
  <c r="R440" i="21"/>
  <c r="Q440" i="21"/>
  <c r="P440" i="21"/>
  <c r="O440" i="21"/>
  <c r="N440" i="21"/>
  <c r="M440" i="21"/>
  <c r="L440" i="21"/>
  <c r="K440" i="21"/>
  <c r="J440" i="21"/>
  <c r="I440" i="21"/>
  <c r="H440" i="21"/>
  <c r="G440" i="21"/>
  <c r="F440" i="21"/>
  <c r="E440" i="21"/>
  <c r="D440" i="21"/>
  <c r="C440" i="21"/>
  <c r="B440" i="21"/>
  <c r="U439" i="21"/>
  <c r="T439" i="21"/>
  <c r="S439" i="21"/>
  <c r="R439" i="21"/>
  <c r="Q439" i="21"/>
  <c r="P439" i="21"/>
  <c r="O439" i="21"/>
  <c r="N439" i="21"/>
  <c r="M439" i="21"/>
  <c r="L439" i="21"/>
  <c r="K439" i="21"/>
  <c r="J439" i="21"/>
  <c r="I439" i="21"/>
  <c r="H439" i="21"/>
  <c r="G439" i="21"/>
  <c r="F439" i="21"/>
  <c r="E439" i="21"/>
  <c r="D439" i="21"/>
  <c r="C439" i="21"/>
  <c r="B439" i="21"/>
  <c r="U438" i="21"/>
  <c r="T438" i="21"/>
  <c r="S438" i="21"/>
  <c r="R438" i="21"/>
  <c r="Q438" i="21"/>
  <c r="P438" i="21"/>
  <c r="O438" i="21"/>
  <c r="N438" i="21"/>
  <c r="M438" i="21"/>
  <c r="L438" i="21"/>
  <c r="K438" i="21"/>
  <c r="J438" i="21"/>
  <c r="I438" i="21"/>
  <c r="H438" i="21"/>
  <c r="G438" i="21"/>
  <c r="F438" i="21"/>
  <c r="E438" i="21"/>
  <c r="D438" i="21"/>
  <c r="C438" i="21"/>
  <c r="B438" i="21"/>
  <c r="U435" i="21"/>
  <c r="T435" i="21"/>
  <c r="S435" i="21"/>
  <c r="R435" i="21"/>
  <c r="Q435" i="21"/>
  <c r="P435" i="21"/>
  <c r="O435" i="21"/>
  <c r="N435" i="21"/>
  <c r="M435" i="21"/>
  <c r="L435" i="21"/>
  <c r="K435" i="21"/>
  <c r="J435" i="21"/>
  <c r="I435" i="21"/>
  <c r="H435" i="21"/>
  <c r="G435" i="21"/>
  <c r="F435" i="21"/>
  <c r="E435" i="21"/>
  <c r="D435" i="21"/>
  <c r="C435" i="21"/>
  <c r="B435" i="21"/>
  <c r="U434" i="21"/>
  <c r="T434" i="21"/>
  <c r="S434" i="21"/>
  <c r="R434" i="21"/>
  <c r="Q434" i="21"/>
  <c r="P434" i="21"/>
  <c r="O434" i="21"/>
  <c r="N434" i="21"/>
  <c r="M434" i="21"/>
  <c r="L434" i="21"/>
  <c r="K434" i="21"/>
  <c r="J434" i="21"/>
  <c r="I434" i="21"/>
  <c r="H434" i="21"/>
  <c r="G434" i="21"/>
  <c r="F434" i="21"/>
  <c r="E434" i="21"/>
  <c r="D434" i="21"/>
  <c r="C434" i="21"/>
  <c r="B434" i="21"/>
  <c r="U433" i="21"/>
  <c r="T433" i="21"/>
  <c r="S433" i="21"/>
  <c r="R433" i="21"/>
  <c r="Q433" i="21"/>
  <c r="P433" i="21"/>
  <c r="O433" i="21"/>
  <c r="N433" i="21"/>
  <c r="M433" i="21"/>
  <c r="L433" i="21"/>
  <c r="K433" i="21"/>
  <c r="J433" i="21"/>
  <c r="I433" i="21"/>
  <c r="H433" i="21"/>
  <c r="G433" i="21"/>
  <c r="F433" i="21"/>
  <c r="E433" i="21"/>
  <c r="D433" i="21"/>
  <c r="C433" i="21"/>
  <c r="B433" i="21"/>
  <c r="U432" i="21"/>
  <c r="T432" i="21"/>
  <c r="S432" i="21"/>
  <c r="R432" i="21"/>
  <c r="Q432" i="21"/>
  <c r="P432" i="21"/>
  <c r="O432" i="21"/>
  <c r="N432" i="21"/>
  <c r="M432" i="21"/>
  <c r="L432" i="21"/>
  <c r="K432" i="21"/>
  <c r="J432" i="21"/>
  <c r="I432" i="21"/>
  <c r="H432" i="21"/>
  <c r="G432" i="21"/>
  <c r="F432" i="21"/>
  <c r="E432" i="21"/>
  <c r="D432" i="21"/>
  <c r="C432" i="21"/>
  <c r="B432" i="21"/>
  <c r="U431" i="21"/>
  <c r="T431" i="21"/>
  <c r="S431" i="21"/>
  <c r="R431" i="21"/>
  <c r="Q431" i="21"/>
  <c r="P431" i="21"/>
  <c r="O431" i="21"/>
  <c r="N431" i="21"/>
  <c r="M431" i="21"/>
  <c r="L431" i="21"/>
  <c r="K431" i="21"/>
  <c r="J431" i="21"/>
  <c r="I431" i="21"/>
  <c r="H431" i="21"/>
  <c r="G431" i="21"/>
  <c r="F431" i="21"/>
  <c r="E431" i="21"/>
  <c r="D431" i="21"/>
  <c r="C431" i="21"/>
  <c r="B431" i="21"/>
  <c r="U430" i="21"/>
  <c r="T430" i="21"/>
  <c r="S430" i="21"/>
  <c r="R430" i="21"/>
  <c r="Q430" i="21"/>
  <c r="P430" i="21"/>
  <c r="O430" i="21"/>
  <c r="N430" i="21"/>
  <c r="M430" i="21"/>
  <c r="L430" i="21"/>
  <c r="K430" i="21"/>
  <c r="J430" i="21"/>
  <c r="I430" i="21"/>
  <c r="H430" i="21"/>
  <c r="G430" i="21"/>
  <c r="F430" i="21"/>
  <c r="E430" i="21"/>
  <c r="D430" i="21"/>
  <c r="C430" i="21"/>
  <c r="B430" i="21"/>
  <c r="U429" i="21"/>
  <c r="T429" i="21"/>
  <c r="S429" i="21"/>
  <c r="R429" i="21"/>
  <c r="Q429" i="21"/>
  <c r="P429" i="21"/>
  <c r="O429" i="21"/>
  <c r="N429" i="21"/>
  <c r="M429" i="21"/>
  <c r="L429" i="21"/>
  <c r="K429" i="21"/>
  <c r="J429" i="21"/>
  <c r="I429" i="21"/>
  <c r="H429" i="21"/>
  <c r="G429" i="21"/>
  <c r="F429" i="21"/>
  <c r="E429" i="21"/>
  <c r="D429" i="21"/>
  <c r="C429" i="21"/>
  <c r="B429" i="21"/>
  <c r="U428" i="21"/>
  <c r="T428" i="21"/>
  <c r="S428" i="21"/>
  <c r="R428" i="21"/>
  <c r="Q428" i="21"/>
  <c r="P428" i="21"/>
  <c r="O428" i="21"/>
  <c r="N428" i="21"/>
  <c r="M428" i="21"/>
  <c r="L428" i="21"/>
  <c r="K428" i="21"/>
  <c r="J428" i="21"/>
  <c r="I428" i="21"/>
  <c r="H428" i="21"/>
  <c r="G428" i="21"/>
  <c r="F428" i="21"/>
  <c r="E428" i="21"/>
  <c r="D428" i="21"/>
  <c r="C428" i="21"/>
  <c r="B428" i="21"/>
  <c r="U427" i="21"/>
  <c r="T427" i="21"/>
  <c r="S427" i="21"/>
  <c r="R427" i="21"/>
  <c r="Q427" i="21"/>
  <c r="P427" i="21"/>
  <c r="O427" i="21"/>
  <c r="N427" i="21"/>
  <c r="M427" i="21"/>
  <c r="L427" i="21"/>
  <c r="K427" i="21"/>
  <c r="J427" i="21"/>
  <c r="I427" i="21"/>
  <c r="H427" i="21"/>
  <c r="G427" i="21"/>
  <c r="F427" i="21"/>
  <c r="E427" i="21"/>
  <c r="D427" i="21"/>
  <c r="C427" i="21"/>
  <c r="B427" i="21"/>
  <c r="U426" i="21"/>
  <c r="T426" i="21"/>
  <c r="S426" i="21"/>
  <c r="R426" i="21"/>
  <c r="Q426" i="21"/>
  <c r="P426" i="21"/>
  <c r="O426" i="21"/>
  <c r="N426" i="21"/>
  <c r="M426" i="21"/>
  <c r="L426" i="21"/>
  <c r="K426" i="21"/>
  <c r="J426" i="21"/>
  <c r="I426" i="21"/>
  <c r="H426" i="21"/>
  <c r="G426" i="21"/>
  <c r="F426" i="21"/>
  <c r="E426" i="21"/>
  <c r="D426" i="21"/>
  <c r="C426" i="21"/>
  <c r="B426" i="21"/>
  <c r="U425" i="21"/>
  <c r="T425" i="21"/>
  <c r="S425" i="21"/>
  <c r="R425" i="21"/>
  <c r="Q425" i="21"/>
  <c r="P425" i="21"/>
  <c r="O425" i="21"/>
  <c r="N425" i="21"/>
  <c r="M425" i="21"/>
  <c r="L425" i="21"/>
  <c r="K425" i="21"/>
  <c r="J425" i="21"/>
  <c r="I425" i="21"/>
  <c r="H425" i="21"/>
  <c r="G425" i="21"/>
  <c r="F425" i="21"/>
  <c r="E425" i="21"/>
  <c r="D425" i="21"/>
  <c r="C425" i="21"/>
  <c r="B425" i="21"/>
  <c r="U424" i="21"/>
  <c r="T424" i="21"/>
  <c r="S424" i="21"/>
  <c r="R424" i="21"/>
  <c r="Q424" i="21"/>
  <c r="P424" i="21"/>
  <c r="O424" i="21"/>
  <c r="N424" i="21"/>
  <c r="M424" i="21"/>
  <c r="L424" i="21"/>
  <c r="K424" i="21"/>
  <c r="J424" i="21"/>
  <c r="I424" i="21"/>
  <c r="H424" i="21"/>
  <c r="G424" i="21"/>
  <c r="F424" i="21"/>
  <c r="E424" i="21"/>
  <c r="D424" i="21"/>
  <c r="C424" i="21"/>
  <c r="B424" i="21"/>
  <c r="U423" i="21"/>
  <c r="T423" i="21"/>
  <c r="S423" i="21"/>
  <c r="R423" i="21"/>
  <c r="Q423" i="21"/>
  <c r="P423" i="21"/>
  <c r="O423" i="21"/>
  <c r="N423" i="21"/>
  <c r="M423" i="21"/>
  <c r="L423" i="21"/>
  <c r="K423" i="21"/>
  <c r="J423" i="21"/>
  <c r="I423" i="21"/>
  <c r="H423" i="21"/>
  <c r="G423" i="21"/>
  <c r="F423" i="21"/>
  <c r="E423" i="21"/>
  <c r="D423" i="21"/>
  <c r="C423" i="21"/>
  <c r="B423" i="21"/>
  <c r="U422" i="21"/>
  <c r="T422" i="21"/>
  <c r="S422" i="21"/>
  <c r="R422" i="21"/>
  <c r="Q422" i="21"/>
  <c r="P422" i="21"/>
  <c r="O422" i="21"/>
  <c r="N422" i="21"/>
  <c r="M422" i="21"/>
  <c r="L422" i="21"/>
  <c r="K422" i="21"/>
  <c r="J422" i="21"/>
  <c r="I422" i="21"/>
  <c r="H422" i="21"/>
  <c r="G422" i="21"/>
  <c r="F422" i="21"/>
  <c r="E422" i="21"/>
  <c r="D422" i="21"/>
  <c r="C422" i="21"/>
  <c r="B422" i="21"/>
  <c r="U421" i="21"/>
  <c r="T421" i="21"/>
  <c r="S421" i="21"/>
  <c r="R421" i="21"/>
  <c r="Q421" i="21"/>
  <c r="P421" i="21"/>
  <c r="O421" i="21"/>
  <c r="N421" i="21"/>
  <c r="M421" i="21"/>
  <c r="L421" i="21"/>
  <c r="K421" i="21"/>
  <c r="J421" i="21"/>
  <c r="I421" i="21"/>
  <c r="H421" i="21"/>
  <c r="G421" i="21"/>
  <c r="F421" i="21"/>
  <c r="E421" i="21"/>
  <c r="D421" i="21"/>
  <c r="C421" i="21"/>
  <c r="B421" i="21"/>
  <c r="U420" i="21"/>
  <c r="T420" i="21"/>
  <c r="S420" i="21"/>
  <c r="R420" i="21"/>
  <c r="Q420" i="21"/>
  <c r="P420" i="21"/>
  <c r="O420" i="21"/>
  <c r="N420" i="21"/>
  <c r="M420" i="21"/>
  <c r="L420" i="21"/>
  <c r="K420" i="21"/>
  <c r="J420" i="21"/>
  <c r="I420" i="21"/>
  <c r="H420" i="21"/>
  <c r="G420" i="21"/>
  <c r="F420" i="21"/>
  <c r="E420" i="21"/>
  <c r="D420" i="21"/>
  <c r="C420" i="21"/>
  <c r="B420" i="21"/>
  <c r="U419" i="21"/>
  <c r="T419" i="21"/>
  <c r="S419" i="21"/>
  <c r="R419" i="21"/>
  <c r="Q419" i="21"/>
  <c r="P419" i="21"/>
  <c r="O419" i="21"/>
  <c r="N419" i="21"/>
  <c r="M419" i="21"/>
  <c r="L419" i="21"/>
  <c r="K419" i="21"/>
  <c r="J419" i="21"/>
  <c r="I419" i="21"/>
  <c r="H419" i="21"/>
  <c r="G419" i="21"/>
  <c r="F419" i="21"/>
  <c r="E419" i="21"/>
  <c r="D419" i="21"/>
  <c r="C419" i="21"/>
  <c r="B419" i="21"/>
  <c r="U418" i="21"/>
  <c r="T418" i="21"/>
  <c r="S418" i="21"/>
  <c r="R418" i="21"/>
  <c r="Q418" i="21"/>
  <c r="P418" i="21"/>
  <c r="O418" i="21"/>
  <c r="N418" i="21"/>
  <c r="M418" i="21"/>
  <c r="L418" i="21"/>
  <c r="K418" i="21"/>
  <c r="J418" i="21"/>
  <c r="I418" i="21"/>
  <c r="H418" i="21"/>
  <c r="G418" i="21"/>
  <c r="F418" i="21"/>
  <c r="E418" i="21"/>
  <c r="D418" i="21"/>
  <c r="C418" i="21"/>
  <c r="B418" i="21"/>
  <c r="U417" i="21"/>
  <c r="T417" i="21"/>
  <c r="S417" i="21"/>
  <c r="R417" i="21"/>
  <c r="Q417" i="21"/>
  <c r="P417" i="21"/>
  <c r="O417" i="21"/>
  <c r="N417" i="21"/>
  <c r="M417" i="21"/>
  <c r="L417" i="21"/>
  <c r="K417" i="21"/>
  <c r="J417" i="21"/>
  <c r="I417" i="21"/>
  <c r="H417" i="21"/>
  <c r="G417" i="21"/>
  <c r="F417" i="21"/>
  <c r="E417" i="21"/>
  <c r="D417" i="21"/>
  <c r="C417" i="21"/>
  <c r="B417" i="21"/>
  <c r="U416" i="21"/>
  <c r="T416" i="21"/>
  <c r="S416" i="21"/>
  <c r="R416" i="21"/>
  <c r="Q416" i="21"/>
  <c r="P416" i="21"/>
  <c r="O416" i="21"/>
  <c r="N416" i="21"/>
  <c r="M416" i="21"/>
  <c r="L416" i="21"/>
  <c r="K416" i="21"/>
  <c r="J416" i="21"/>
  <c r="I416" i="21"/>
  <c r="H416" i="21"/>
  <c r="G416" i="21"/>
  <c r="F416" i="21"/>
  <c r="E416" i="21"/>
  <c r="D416" i="21"/>
  <c r="C416" i="21"/>
  <c r="B416" i="21"/>
  <c r="U415" i="21"/>
  <c r="T415" i="21"/>
  <c r="S415" i="21"/>
  <c r="R415" i="21"/>
  <c r="Q415" i="21"/>
  <c r="P415" i="21"/>
  <c r="O415" i="21"/>
  <c r="N415" i="21"/>
  <c r="M415" i="21"/>
  <c r="L415" i="21"/>
  <c r="K415" i="21"/>
  <c r="J415" i="21"/>
  <c r="I415" i="21"/>
  <c r="H415" i="21"/>
  <c r="G415" i="21"/>
  <c r="F415" i="21"/>
  <c r="E415" i="21"/>
  <c r="D415" i="21"/>
  <c r="C415" i="21"/>
  <c r="B415" i="21"/>
  <c r="U414" i="21"/>
  <c r="T414" i="21"/>
  <c r="S414" i="21"/>
  <c r="R414" i="21"/>
  <c r="Q414" i="21"/>
  <c r="P414" i="21"/>
  <c r="O414" i="21"/>
  <c r="N414" i="21"/>
  <c r="M414" i="21"/>
  <c r="L414" i="21"/>
  <c r="K414" i="21"/>
  <c r="J414" i="21"/>
  <c r="I414" i="21"/>
  <c r="H414" i="21"/>
  <c r="G414" i="21"/>
  <c r="F414" i="21"/>
  <c r="E414" i="21"/>
  <c r="D414" i="21"/>
  <c r="C414" i="21"/>
  <c r="B414" i="21"/>
  <c r="U413" i="21"/>
  <c r="T413" i="21"/>
  <c r="S413" i="21"/>
  <c r="R413" i="21"/>
  <c r="Q413" i="21"/>
  <c r="P413" i="21"/>
  <c r="O413" i="21"/>
  <c r="N413" i="21"/>
  <c r="M413" i="21"/>
  <c r="L413" i="21"/>
  <c r="K413" i="21"/>
  <c r="J413" i="21"/>
  <c r="I413" i="21"/>
  <c r="H413" i="21"/>
  <c r="G413" i="21"/>
  <c r="F413" i="21"/>
  <c r="E413" i="21"/>
  <c r="D413" i="21"/>
  <c r="C413" i="21"/>
  <c r="B413" i="21"/>
  <c r="U412" i="21"/>
  <c r="T412" i="21"/>
  <c r="S412" i="21"/>
  <c r="R412" i="21"/>
  <c r="Q412" i="21"/>
  <c r="P412" i="21"/>
  <c r="O412" i="21"/>
  <c r="N412" i="21"/>
  <c r="M412" i="21"/>
  <c r="L412" i="21"/>
  <c r="K412" i="21"/>
  <c r="J412" i="21"/>
  <c r="I412" i="21"/>
  <c r="H412" i="21"/>
  <c r="G412" i="21"/>
  <c r="F412" i="21"/>
  <c r="E412" i="21"/>
  <c r="D412" i="21"/>
  <c r="C412" i="21"/>
  <c r="B412" i="21"/>
  <c r="U411" i="21"/>
  <c r="T411" i="21"/>
  <c r="S411" i="21"/>
  <c r="R411" i="21"/>
  <c r="Q411" i="21"/>
  <c r="P411" i="21"/>
  <c r="O411" i="21"/>
  <c r="N411" i="21"/>
  <c r="M411" i="21"/>
  <c r="L411" i="21"/>
  <c r="K411" i="21"/>
  <c r="J411" i="21"/>
  <c r="I411" i="21"/>
  <c r="H411" i="21"/>
  <c r="G411" i="21"/>
  <c r="F411" i="21"/>
  <c r="E411" i="21"/>
  <c r="D411" i="21"/>
  <c r="C411" i="21"/>
  <c r="B411" i="21"/>
  <c r="U410" i="21"/>
  <c r="T410" i="21"/>
  <c r="S410" i="21"/>
  <c r="R410" i="21"/>
  <c r="Q410" i="21"/>
  <c r="P410" i="21"/>
  <c r="O410" i="21"/>
  <c r="N410" i="21"/>
  <c r="M410" i="21"/>
  <c r="L410" i="21"/>
  <c r="K410" i="21"/>
  <c r="J410" i="21"/>
  <c r="I410" i="21"/>
  <c r="H410" i="21"/>
  <c r="G410" i="21"/>
  <c r="F410" i="21"/>
  <c r="E410" i="21"/>
  <c r="D410" i="21"/>
  <c r="C410" i="21"/>
  <c r="B410" i="21"/>
  <c r="U409" i="21"/>
  <c r="T409" i="21"/>
  <c r="S409" i="21"/>
  <c r="R409" i="21"/>
  <c r="Q409" i="21"/>
  <c r="P409" i="21"/>
  <c r="O409" i="21"/>
  <c r="N409" i="21"/>
  <c r="M409" i="21"/>
  <c r="L409" i="21"/>
  <c r="K409" i="21"/>
  <c r="J409" i="21"/>
  <c r="I409" i="21"/>
  <c r="H409" i="21"/>
  <c r="G409" i="21"/>
  <c r="F409" i="21"/>
  <c r="E409" i="21"/>
  <c r="D409" i="21"/>
  <c r="C409" i="21"/>
  <c r="B409" i="21"/>
  <c r="U408" i="21"/>
  <c r="T408" i="21"/>
  <c r="S408" i="21"/>
  <c r="R408" i="21"/>
  <c r="Q408" i="21"/>
  <c r="P408" i="21"/>
  <c r="O408" i="21"/>
  <c r="N408" i="21"/>
  <c r="M408" i="21"/>
  <c r="L408" i="21"/>
  <c r="K408" i="21"/>
  <c r="J408" i="21"/>
  <c r="I408" i="21"/>
  <c r="H408" i="21"/>
  <c r="G408" i="21"/>
  <c r="F408" i="21"/>
  <c r="E408" i="21"/>
  <c r="D408" i="21"/>
  <c r="C408" i="21"/>
  <c r="B408" i="21"/>
  <c r="U407" i="21"/>
  <c r="T407" i="21"/>
  <c r="S407" i="21"/>
  <c r="R407" i="21"/>
  <c r="Q407" i="21"/>
  <c r="P407" i="21"/>
  <c r="O407" i="21"/>
  <c r="N407" i="21"/>
  <c r="M407" i="21"/>
  <c r="L407" i="21"/>
  <c r="K407" i="21"/>
  <c r="J407" i="21"/>
  <c r="I407" i="21"/>
  <c r="H407" i="21"/>
  <c r="G407" i="21"/>
  <c r="F407" i="21"/>
  <c r="E407" i="21"/>
  <c r="D407" i="21"/>
  <c r="C407" i="21"/>
  <c r="B407" i="21"/>
  <c r="U406" i="21"/>
  <c r="T406" i="21"/>
  <c r="S406" i="21"/>
  <c r="R406" i="21"/>
  <c r="Q406" i="21"/>
  <c r="P406" i="21"/>
  <c r="O406" i="21"/>
  <c r="N406" i="21"/>
  <c r="M406" i="21"/>
  <c r="L406" i="21"/>
  <c r="K406" i="21"/>
  <c r="J406" i="21"/>
  <c r="I406" i="21"/>
  <c r="H406" i="21"/>
  <c r="G406" i="21"/>
  <c r="F406" i="21"/>
  <c r="E406" i="21"/>
  <c r="D406" i="21"/>
  <c r="C406" i="21"/>
  <c r="B406" i="21"/>
  <c r="U405" i="21"/>
  <c r="T405" i="21"/>
  <c r="S405" i="21"/>
  <c r="R405" i="21"/>
  <c r="Q405" i="21"/>
  <c r="P405" i="21"/>
  <c r="O405" i="21"/>
  <c r="N405" i="21"/>
  <c r="M405" i="21"/>
  <c r="L405" i="21"/>
  <c r="K405" i="21"/>
  <c r="J405" i="21"/>
  <c r="I405" i="21"/>
  <c r="H405" i="21"/>
  <c r="G405" i="21"/>
  <c r="F405" i="21"/>
  <c r="E405" i="21"/>
  <c r="D405" i="21"/>
  <c r="C405" i="21"/>
  <c r="B405" i="21"/>
  <c r="U404" i="21"/>
  <c r="T404" i="21"/>
  <c r="S404" i="21"/>
  <c r="R404" i="21"/>
  <c r="Q404" i="21"/>
  <c r="P404" i="21"/>
  <c r="O404" i="21"/>
  <c r="N404" i="21"/>
  <c r="M404" i="21"/>
  <c r="L404" i="21"/>
  <c r="K404" i="21"/>
  <c r="J404" i="21"/>
  <c r="I404" i="21"/>
  <c r="H404" i="21"/>
  <c r="G404" i="21"/>
  <c r="F404" i="21"/>
  <c r="E404" i="21"/>
  <c r="D404" i="21"/>
  <c r="C404" i="21"/>
  <c r="B404" i="21"/>
  <c r="U403" i="21"/>
  <c r="T403" i="21"/>
  <c r="S403" i="21"/>
  <c r="R403" i="21"/>
  <c r="Q403" i="21"/>
  <c r="P403" i="21"/>
  <c r="O403" i="21"/>
  <c r="N403" i="21"/>
  <c r="M403" i="21"/>
  <c r="L403" i="21"/>
  <c r="K403" i="21"/>
  <c r="J403" i="21"/>
  <c r="I403" i="21"/>
  <c r="H403" i="21"/>
  <c r="G403" i="21"/>
  <c r="F403" i="21"/>
  <c r="E403" i="21"/>
  <c r="D403" i="21"/>
  <c r="C403" i="21"/>
  <c r="B403" i="21"/>
  <c r="U402" i="21"/>
  <c r="T402" i="21"/>
  <c r="S402" i="21"/>
  <c r="R402" i="21"/>
  <c r="Q402" i="21"/>
  <c r="P402" i="21"/>
  <c r="O402" i="21"/>
  <c r="N402" i="21"/>
  <c r="M402" i="21"/>
  <c r="L402" i="21"/>
  <c r="K402" i="21"/>
  <c r="J402" i="21"/>
  <c r="I402" i="21"/>
  <c r="H402" i="21"/>
  <c r="G402" i="21"/>
  <c r="F402" i="21"/>
  <c r="E402" i="21"/>
  <c r="D402" i="21"/>
  <c r="C402" i="21"/>
  <c r="B402" i="21"/>
  <c r="U401" i="21"/>
  <c r="T401" i="21"/>
  <c r="S401" i="21"/>
  <c r="R401" i="21"/>
  <c r="Q401" i="21"/>
  <c r="P401" i="21"/>
  <c r="O401" i="21"/>
  <c r="N401" i="21"/>
  <c r="M401" i="21"/>
  <c r="L401" i="21"/>
  <c r="K401" i="21"/>
  <c r="J401" i="21"/>
  <c r="I401" i="21"/>
  <c r="H401" i="21"/>
  <c r="G401" i="21"/>
  <c r="F401" i="21"/>
  <c r="E401" i="21"/>
  <c r="D401" i="21"/>
  <c r="C401" i="21"/>
  <c r="B401" i="21"/>
  <c r="U400" i="21"/>
  <c r="T400" i="21"/>
  <c r="S400" i="21"/>
  <c r="R400" i="21"/>
  <c r="Q400" i="21"/>
  <c r="P400" i="21"/>
  <c r="O400" i="21"/>
  <c r="N400" i="21"/>
  <c r="M400" i="21"/>
  <c r="L400" i="21"/>
  <c r="K400" i="21"/>
  <c r="J400" i="21"/>
  <c r="I400" i="21"/>
  <c r="H400" i="21"/>
  <c r="G400" i="21"/>
  <c r="F400" i="21"/>
  <c r="E400" i="21"/>
  <c r="D400" i="21"/>
  <c r="C400" i="21"/>
  <c r="B400" i="21"/>
  <c r="U399" i="21"/>
  <c r="T399" i="21"/>
  <c r="S399" i="21"/>
  <c r="R399" i="21"/>
  <c r="Q399" i="21"/>
  <c r="P399" i="21"/>
  <c r="O399" i="21"/>
  <c r="N399" i="21"/>
  <c r="M399" i="21"/>
  <c r="L399" i="21"/>
  <c r="K399" i="21"/>
  <c r="J399" i="21"/>
  <c r="I399" i="21"/>
  <c r="H399" i="21"/>
  <c r="G399" i="21"/>
  <c r="F399" i="21"/>
  <c r="E399" i="21"/>
  <c r="D399" i="21"/>
  <c r="C399" i="21"/>
  <c r="B399" i="21"/>
  <c r="U398" i="21"/>
  <c r="T398" i="21"/>
  <c r="S398" i="21"/>
  <c r="R398" i="21"/>
  <c r="Q398" i="21"/>
  <c r="P398" i="21"/>
  <c r="O398" i="21"/>
  <c r="N398" i="21"/>
  <c r="M398" i="21"/>
  <c r="L398" i="21"/>
  <c r="K398" i="21"/>
  <c r="J398" i="21"/>
  <c r="I398" i="21"/>
  <c r="H398" i="21"/>
  <c r="G398" i="21"/>
  <c r="F398" i="21"/>
  <c r="E398" i="21"/>
  <c r="D398" i="21"/>
  <c r="C398" i="21"/>
  <c r="B398" i="21"/>
  <c r="U397" i="21"/>
  <c r="T397" i="21"/>
  <c r="S397" i="21"/>
  <c r="R397" i="21"/>
  <c r="Q397" i="21"/>
  <c r="P397" i="21"/>
  <c r="O397" i="21"/>
  <c r="N397" i="21"/>
  <c r="M397" i="21"/>
  <c r="L397" i="21"/>
  <c r="K397" i="21"/>
  <c r="J397" i="21"/>
  <c r="I397" i="21"/>
  <c r="H397" i="21"/>
  <c r="G397" i="21"/>
  <c r="F397" i="21"/>
  <c r="E397" i="21"/>
  <c r="D397" i="21"/>
  <c r="C397" i="21"/>
  <c r="B397" i="21"/>
  <c r="U396" i="21"/>
  <c r="T396" i="21"/>
  <c r="S396" i="21"/>
  <c r="R396" i="21"/>
  <c r="Q396" i="21"/>
  <c r="P396" i="21"/>
  <c r="O396" i="21"/>
  <c r="N396" i="21"/>
  <c r="M396" i="21"/>
  <c r="L396" i="21"/>
  <c r="K396" i="21"/>
  <c r="J396" i="21"/>
  <c r="I396" i="21"/>
  <c r="H396" i="21"/>
  <c r="G396" i="21"/>
  <c r="F396" i="21"/>
  <c r="E396" i="21"/>
  <c r="D396" i="21"/>
  <c r="C396" i="21"/>
  <c r="B396" i="21"/>
  <c r="U395" i="21"/>
  <c r="T395" i="21"/>
  <c r="S395" i="21"/>
  <c r="R395" i="21"/>
  <c r="Q395" i="21"/>
  <c r="P395" i="21"/>
  <c r="O395" i="21"/>
  <c r="N395" i="21"/>
  <c r="M395" i="21"/>
  <c r="L395" i="21"/>
  <c r="K395" i="21"/>
  <c r="J395" i="21"/>
  <c r="I395" i="21"/>
  <c r="H395" i="21"/>
  <c r="G395" i="21"/>
  <c r="F395" i="21"/>
  <c r="E395" i="21"/>
  <c r="D395" i="21"/>
  <c r="C395" i="21"/>
  <c r="B395" i="21"/>
  <c r="U394" i="21"/>
  <c r="T394" i="21"/>
  <c r="S394" i="21"/>
  <c r="R394" i="21"/>
  <c r="Q394" i="21"/>
  <c r="P394" i="21"/>
  <c r="O394" i="21"/>
  <c r="N394" i="21"/>
  <c r="M394" i="21"/>
  <c r="L394" i="21"/>
  <c r="K394" i="21"/>
  <c r="J394" i="21"/>
  <c r="I394" i="21"/>
  <c r="H394" i="21"/>
  <c r="G394" i="21"/>
  <c r="F394" i="21"/>
  <c r="E394" i="21"/>
  <c r="D394" i="21"/>
  <c r="C394" i="21"/>
  <c r="B394" i="21"/>
  <c r="U393" i="21"/>
  <c r="T393" i="21"/>
  <c r="S393" i="21"/>
  <c r="R393" i="21"/>
  <c r="Q393" i="21"/>
  <c r="P393" i="21"/>
  <c r="O393" i="21"/>
  <c r="N393" i="21"/>
  <c r="M393" i="21"/>
  <c r="L393" i="21"/>
  <c r="K393" i="21"/>
  <c r="J393" i="21"/>
  <c r="I393" i="21"/>
  <c r="H393" i="21"/>
  <c r="G393" i="21"/>
  <c r="F393" i="21"/>
  <c r="E393" i="21"/>
  <c r="D393" i="21"/>
  <c r="C393" i="21"/>
  <c r="B393" i="21"/>
  <c r="U392" i="21"/>
  <c r="T392" i="21"/>
  <c r="S392" i="21"/>
  <c r="R392" i="21"/>
  <c r="Q392" i="21"/>
  <c r="P392" i="21"/>
  <c r="O392" i="21"/>
  <c r="N392" i="21"/>
  <c r="M392" i="21"/>
  <c r="L392" i="21"/>
  <c r="K392" i="21"/>
  <c r="J392" i="21"/>
  <c r="I392" i="21"/>
  <c r="H392" i="21"/>
  <c r="G392" i="21"/>
  <c r="F392" i="21"/>
  <c r="E392" i="21"/>
  <c r="D392" i="21"/>
  <c r="C392" i="21"/>
  <c r="B392" i="21"/>
  <c r="U391" i="21"/>
  <c r="T391" i="21"/>
  <c r="S391" i="21"/>
  <c r="R391" i="21"/>
  <c r="Q391" i="21"/>
  <c r="P391" i="21"/>
  <c r="O391" i="21"/>
  <c r="N391" i="21"/>
  <c r="M391" i="21"/>
  <c r="L391" i="21"/>
  <c r="K391" i="21"/>
  <c r="J391" i="21"/>
  <c r="I391" i="21"/>
  <c r="H391" i="21"/>
  <c r="G391" i="21"/>
  <c r="F391" i="21"/>
  <c r="E391" i="21"/>
  <c r="D391" i="21"/>
  <c r="C391" i="21"/>
  <c r="B391" i="21"/>
  <c r="U390" i="21"/>
  <c r="T390" i="21"/>
  <c r="S390" i="21"/>
  <c r="R390" i="21"/>
  <c r="Q390" i="21"/>
  <c r="P390" i="21"/>
  <c r="O390" i="21"/>
  <c r="N390" i="21"/>
  <c r="M390" i="21"/>
  <c r="L390" i="21"/>
  <c r="K390" i="21"/>
  <c r="J390" i="21"/>
  <c r="I390" i="21"/>
  <c r="H390" i="21"/>
  <c r="G390" i="21"/>
  <c r="F390" i="21"/>
  <c r="E390" i="21"/>
  <c r="D390" i="21"/>
  <c r="C390" i="21"/>
  <c r="B390" i="21"/>
  <c r="U389" i="21"/>
  <c r="T389" i="21"/>
  <c r="S389" i="21"/>
  <c r="R389" i="21"/>
  <c r="Q389" i="21"/>
  <c r="P389" i="21"/>
  <c r="O389" i="21"/>
  <c r="N389" i="21"/>
  <c r="M389" i="21"/>
  <c r="L389" i="21"/>
  <c r="K389" i="21"/>
  <c r="J389" i="21"/>
  <c r="I389" i="21"/>
  <c r="H389" i="21"/>
  <c r="G389" i="21"/>
  <c r="F389" i="21"/>
  <c r="E389" i="21"/>
  <c r="D389" i="21"/>
  <c r="C389" i="21"/>
  <c r="B389" i="21"/>
  <c r="U388" i="21"/>
  <c r="T388" i="21"/>
  <c r="S388" i="21"/>
  <c r="R388" i="21"/>
  <c r="Q388" i="21"/>
  <c r="P388" i="21"/>
  <c r="O388" i="21"/>
  <c r="N388" i="21"/>
  <c r="M388" i="21"/>
  <c r="L388" i="21"/>
  <c r="K388" i="21"/>
  <c r="J388" i="21"/>
  <c r="I388" i="21"/>
  <c r="H388" i="21"/>
  <c r="G388" i="21"/>
  <c r="F388" i="21"/>
  <c r="E388" i="21"/>
  <c r="D388" i="21"/>
  <c r="C388" i="21"/>
  <c r="B388" i="21"/>
  <c r="U387" i="21"/>
  <c r="T387" i="21"/>
  <c r="S387" i="21"/>
  <c r="R387" i="21"/>
  <c r="Q387" i="21"/>
  <c r="P387" i="21"/>
  <c r="O387" i="21"/>
  <c r="N387" i="21"/>
  <c r="M387" i="21"/>
  <c r="L387" i="21"/>
  <c r="K387" i="21"/>
  <c r="J387" i="21"/>
  <c r="I387" i="21"/>
  <c r="H387" i="21"/>
  <c r="G387" i="21"/>
  <c r="F387" i="21"/>
  <c r="E387" i="21"/>
  <c r="D387" i="21"/>
  <c r="C387" i="21"/>
  <c r="B387" i="21"/>
  <c r="U386" i="21"/>
  <c r="T386" i="21"/>
  <c r="S386" i="21"/>
  <c r="R386" i="21"/>
  <c r="Q386" i="21"/>
  <c r="P386" i="21"/>
  <c r="O386" i="21"/>
  <c r="N386" i="21"/>
  <c r="M386" i="21"/>
  <c r="L386" i="21"/>
  <c r="K386" i="21"/>
  <c r="J386" i="21"/>
  <c r="I386" i="21"/>
  <c r="H386" i="21"/>
  <c r="G386" i="21"/>
  <c r="F386" i="21"/>
  <c r="E386" i="21"/>
  <c r="D386" i="21"/>
  <c r="C386" i="21"/>
  <c r="B386" i="21"/>
  <c r="U385" i="21"/>
  <c r="T385" i="21"/>
  <c r="S385" i="21"/>
  <c r="R385" i="21"/>
  <c r="Q385" i="21"/>
  <c r="P385" i="21"/>
  <c r="O385" i="21"/>
  <c r="N385" i="21"/>
  <c r="M385" i="21"/>
  <c r="L385" i="21"/>
  <c r="K385" i="21"/>
  <c r="J385" i="21"/>
  <c r="I385" i="21"/>
  <c r="H385" i="21"/>
  <c r="G385" i="21"/>
  <c r="F385" i="21"/>
  <c r="E385" i="21"/>
  <c r="D385" i="21"/>
  <c r="C385" i="21"/>
  <c r="B385" i="21"/>
  <c r="U384" i="21"/>
  <c r="T384" i="21"/>
  <c r="S384" i="21"/>
  <c r="R384" i="21"/>
  <c r="Q384" i="21"/>
  <c r="P384" i="21"/>
  <c r="O384" i="21"/>
  <c r="N384" i="21"/>
  <c r="M384" i="21"/>
  <c r="L384" i="21"/>
  <c r="K384" i="21"/>
  <c r="J384" i="21"/>
  <c r="I384" i="21"/>
  <c r="H384" i="21"/>
  <c r="G384" i="21"/>
  <c r="F384" i="21"/>
  <c r="E384" i="21"/>
  <c r="D384" i="21"/>
  <c r="C384" i="21"/>
  <c r="B384" i="21"/>
  <c r="U383" i="21"/>
  <c r="T383" i="21"/>
  <c r="S383" i="21"/>
  <c r="R383" i="21"/>
  <c r="Q383" i="21"/>
  <c r="P383" i="21"/>
  <c r="O383" i="21"/>
  <c r="N383" i="21"/>
  <c r="M383" i="21"/>
  <c r="L383" i="21"/>
  <c r="K383" i="21"/>
  <c r="J383" i="21"/>
  <c r="I383" i="21"/>
  <c r="H383" i="21"/>
  <c r="G383" i="21"/>
  <c r="F383" i="21"/>
  <c r="E383" i="21"/>
  <c r="D383" i="21"/>
  <c r="C383" i="21"/>
  <c r="B383" i="21"/>
  <c r="U382" i="21"/>
  <c r="T382" i="21"/>
  <c r="S382" i="21"/>
  <c r="R382" i="21"/>
  <c r="Q382" i="21"/>
  <c r="P382" i="21"/>
  <c r="O382" i="21"/>
  <c r="N382" i="21"/>
  <c r="M382" i="21"/>
  <c r="L382" i="21"/>
  <c r="K382" i="21"/>
  <c r="J382" i="21"/>
  <c r="I382" i="21"/>
  <c r="H382" i="21"/>
  <c r="G382" i="21"/>
  <c r="F382" i="21"/>
  <c r="E382" i="21"/>
  <c r="D382" i="21"/>
  <c r="C382" i="21"/>
  <c r="B382" i="21"/>
  <c r="U381" i="21"/>
  <c r="T381" i="21"/>
  <c r="S381" i="21"/>
  <c r="R381" i="21"/>
  <c r="Q381" i="21"/>
  <c r="P381" i="21"/>
  <c r="O381" i="21"/>
  <c r="N381" i="21"/>
  <c r="M381" i="21"/>
  <c r="L381" i="21"/>
  <c r="K381" i="21"/>
  <c r="J381" i="21"/>
  <c r="I381" i="21"/>
  <c r="H381" i="21"/>
  <c r="G381" i="21"/>
  <c r="F381" i="21"/>
  <c r="E381" i="21"/>
  <c r="D381" i="21"/>
  <c r="C381" i="21"/>
  <c r="B381" i="21"/>
  <c r="U380" i="21"/>
  <c r="T380" i="21"/>
  <c r="S380" i="21"/>
  <c r="R380" i="21"/>
  <c r="Q380" i="21"/>
  <c r="P380" i="21"/>
  <c r="O380" i="21"/>
  <c r="N380" i="21"/>
  <c r="M380" i="21"/>
  <c r="L380" i="21"/>
  <c r="K380" i="21"/>
  <c r="J380" i="21"/>
  <c r="I380" i="21"/>
  <c r="H380" i="21"/>
  <c r="G380" i="21"/>
  <c r="F380" i="21"/>
  <c r="E380" i="21"/>
  <c r="D380" i="21"/>
  <c r="C380" i="21"/>
  <c r="B380" i="21"/>
  <c r="U379" i="21"/>
  <c r="T379" i="21"/>
  <c r="S379" i="21"/>
  <c r="R379" i="21"/>
  <c r="Q379" i="21"/>
  <c r="P379" i="21"/>
  <c r="O379" i="21"/>
  <c r="N379" i="21"/>
  <c r="M379" i="21"/>
  <c r="L379" i="21"/>
  <c r="K379" i="21"/>
  <c r="J379" i="21"/>
  <c r="I379" i="21"/>
  <c r="H379" i="21"/>
  <c r="G379" i="21"/>
  <c r="F379" i="21"/>
  <c r="E379" i="21"/>
  <c r="D379" i="21"/>
  <c r="C379" i="21"/>
  <c r="B379" i="21"/>
  <c r="U378" i="21"/>
  <c r="T378" i="21"/>
  <c r="S378" i="21"/>
  <c r="R378" i="21"/>
  <c r="Q378" i="21"/>
  <c r="P378" i="21"/>
  <c r="O378" i="21"/>
  <c r="N378" i="21"/>
  <c r="M378" i="21"/>
  <c r="L378" i="21"/>
  <c r="K378" i="21"/>
  <c r="J378" i="21"/>
  <c r="I378" i="21"/>
  <c r="H378" i="21"/>
  <c r="G378" i="21"/>
  <c r="F378" i="21"/>
  <c r="E378" i="21"/>
  <c r="D378" i="21"/>
  <c r="C378" i="21"/>
  <c r="B378" i="21"/>
  <c r="U377" i="21"/>
  <c r="T377" i="21"/>
  <c r="S377" i="21"/>
  <c r="R377" i="21"/>
  <c r="Q377" i="21"/>
  <c r="P377" i="21"/>
  <c r="O377" i="21"/>
  <c r="N377" i="21"/>
  <c r="M377" i="21"/>
  <c r="L377" i="21"/>
  <c r="K377" i="21"/>
  <c r="J377" i="21"/>
  <c r="I377" i="21"/>
  <c r="H377" i="21"/>
  <c r="G377" i="21"/>
  <c r="F377" i="21"/>
  <c r="E377" i="21"/>
  <c r="D377" i="21"/>
  <c r="C377" i="21"/>
  <c r="B377" i="21"/>
  <c r="U376" i="21"/>
  <c r="T376" i="21"/>
  <c r="S376" i="21"/>
  <c r="R376" i="21"/>
  <c r="Q376" i="21"/>
  <c r="P376" i="21"/>
  <c r="O376" i="21"/>
  <c r="N376" i="21"/>
  <c r="M376" i="21"/>
  <c r="L376" i="21"/>
  <c r="K376" i="21"/>
  <c r="J376" i="21"/>
  <c r="I376" i="21"/>
  <c r="H376" i="21"/>
  <c r="G376" i="21"/>
  <c r="F376" i="21"/>
  <c r="E376" i="21"/>
  <c r="D376" i="21"/>
  <c r="C376" i="21"/>
  <c r="B376" i="21"/>
  <c r="U375" i="21"/>
  <c r="T375" i="21"/>
  <c r="S375" i="21"/>
  <c r="R375" i="21"/>
  <c r="Q375" i="21"/>
  <c r="P375" i="21"/>
  <c r="O375" i="21"/>
  <c r="N375" i="21"/>
  <c r="M375" i="21"/>
  <c r="L375" i="21"/>
  <c r="K375" i="21"/>
  <c r="J375" i="21"/>
  <c r="I375" i="21"/>
  <c r="H375" i="21"/>
  <c r="G375" i="21"/>
  <c r="F375" i="21"/>
  <c r="E375" i="21"/>
  <c r="D375" i="21"/>
  <c r="C375" i="21"/>
  <c r="B375" i="21"/>
  <c r="U374" i="21"/>
  <c r="T374" i="21"/>
  <c r="S374" i="21"/>
  <c r="R374" i="21"/>
  <c r="Q374" i="21"/>
  <c r="P374" i="21"/>
  <c r="O374" i="21"/>
  <c r="N374" i="21"/>
  <c r="M374" i="21"/>
  <c r="L374" i="21"/>
  <c r="K374" i="21"/>
  <c r="J374" i="21"/>
  <c r="I374" i="21"/>
  <c r="H374" i="21"/>
  <c r="G374" i="21"/>
  <c r="F374" i="21"/>
  <c r="E374" i="21"/>
  <c r="D374" i="21"/>
  <c r="C374" i="21"/>
  <c r="B374" i="21"/>
  <c r="U373" i="21"/>
  <c r="T373" i="21"/>
  <c r="S373" i="21"/>
  <c r="R373" i="21"/>
  <c r="Q373" i="21"/>
  <c r="P373" i="21"/>
  <c r="O373" i="21"/>
  <c r="N373" i="21"/>
  <c r="M373" i="21"/>
  <c r="L373" i="21"/>
  <c r="K373" i="21"/>
  <c r="J373" i="21"/>
  <c r="I373" i="21"/>
  <c r="H373" i="21"/>
  <c r="G373" i="21"/>
  <c r="F373" i="21"/>
  <c r="E373" i="21"/>
  <c r="D373" i="21"/>
  <c r="C373" i="21"/>
  <c r="B373" i="21"/>
  <c r="U372" i="21"/>
  <c r="T372" i="21"/>
  <c r="S372" i="21"/>
  <c r="R372" i="21"/>
  <c r="Q372" i="21"/>
  <c r="P372" i="21"/>
  <c r="O372" i="21"/>
  <c r="N372" i="21"/>
  <c r="M372" i="21"/>
  <c r="L372" i="21"/>
  <c r="K372" i="21"/>
  <c r="J372" i="21"/>
  <c r="I372" i="21"/>
  <c r="H372" i="21"/>
  <c r="G372" i="21"/>
  <c r="F372" i="21"/>
  <c r="E372" i="21"/>
  <c r="D372" i="21"/>
  <c r="C372" i="21"/>
  <c r="B372" i="21"/>
  <c r="U371" i="21"/>
  <c r="T371" i="21"/>
  <c r="S371" i="21"/>
  <c r="R371" i="21"/>
  <c r="Q371" i="21"/>
  <c r="P371" i="21"/>
  <c r="O371" i="21"/>
  <c r="N371" i="21"/>
  <c r="M371" i="21"/>
  <c r="L371" i="21"/>
  <c r="K371" i="21"/>
  <c r="J371" i="21"/>
  <c r="I371" i="21"/>
  <c r="H371" i="21"/>
  <c r="G371" i="21"/>
  <c r="F371" i="21"/>
  <c r="E371" i="21"/>
  <c r="D371" i="21"/>
  <c r="C371" i="21"/>
  <c r="B371" i="21"/>
  <c r="U370" i="21"/>
  <c r="T370" i="21"/>
  <c r="S370" i="21"/>
  <c r="R370" i="21"/>
  <c r="Q370" i="21"/>
  <c r="P370" i="21"/>
  <c r="O370" i="21"/>
  <c r="N370" i="21"/>
  <c r="M370" i="21"/>
  <c r="L370" i="21"/>
  <c r="K370" i="21"/>
  <c r="J370" i="21"/>
  <c r="I370" i="21"/>
  <c r="H370" i="21"/>
  <c r="G370" i="21"/>
  <c r="F370" i="21"/>
  <c r="E370" i="21"/>
  <c r="D370" i="21"/>
  <c r="C370" i="21"/>
  <c r="B370" i="21"/>
  <c r="U369" i="21"/>
  <c r="T369" i="21"/>
  <c r="S369" i="21"/>
  <c r="R369" i="21"/>
  <c r="Q369" i="21"/>
  <c r="P369" i="21"/>
  <c r="O369" i="21"/>
  <c r="N369" i="21"/>
  <c r="M369" i="21"/>
  <c r="L369" i="21"/>
  <c r="K369" i="21"/>
  <c r="J369" i="21"/>
  <c r="I369" i="21"/>
  <c r="H369" i="21"/>
  <c r="G369" i="21"/>
  <c r="F369" i="21"/>
  <c r="E369" i="21"/>
  <c r="D369" i="21"/>
  <c r="C369" i="21"/>
  <c r="B369" i="21"/>
  <c r="U368" i="21"/>
  <c r="T368" i="21"/>
  <c r="S368" i="21"/>
  <c r="R368" i="21"/>
  <c r="Q368" i="21"/>
  <c r="P368" i="21"/>
  <c r="O368" i="21"/>
  <c r="N368" i="21"/>
  <c r="M368" i="21"/>
  <c r="L368" i="21"/>
  <c r="K368" i="21"/>
  <c r="J368" i="21"/>
  <c r="I368" i="21"/>
  <c r="H368" i="21"/>
  <c r="G368" i="21"/>
  <c r="F368" i="21"/>
  <c r="E368" i="21"/>
  <c r="D368" i="21"/>
  <c r="C368" i="21"/>
  <c r="B368" i="21"/>
  <c r="U367" i="21"/>
  <c r="T367" i="21"/>
  <c r="S367" i="21"/>
  <c r="R367" i="21"/>
  <c r="Q367" i="21"/>
  <c r="P367" i="21"/>
  <c r="O367" i="21"/>
  <c r="N367" i="21"/>
  <c r="M367" i="21"/>
  <c r="L367" i="21"/>
  <c r="K367" i="21"/>
  <c r="J367" i="21"/>
  <c r="I367" i="21"/>
  <c r="H367" i="21"/>
  <c r="G367" i="21"/>
  <c r="F367" i="21"/>
  <c r="E367" i="21"/>
  <c r="D367" i="21"/>
  <c r="C367" i="21"/>
  <c r="B367" i="21"/>
  <c r="U366" i="21"/>
  <c r="T366" i="21"/>
  <c r="S366" i="21"/>
  <c r="R366" i="21"/>
  <c r="Q366" i="21"/>
  <c r="P366" i="21"/>
  <c r="O366" i="21"/>
  <c r="N366" i="21"/>
  <c r="M366" i="21"/>
  <c r="L366" i="21"/>
  <c r="K366" i="21"/>
  <c r="J366" i="21"/>
  <c r="I366" i="21"/>
  <c r="H366" i="21"/>
  <c r="G366" i="21"/>
  <c r="F366" i="21"/>
  <c r="E366" i="21"/>
  <c r="D366" i="21"/>
  <c r="C366" i="21"/>
  <c r="B366" i="21"/>
  <c r="U365" i="21"/>
  <c r="T365" i="21"/>
  <c r="S365" i="21"/>
  <c r="R365" i="21"/>
  <c r="Q365" i="21"/>
  <c r="P365" i="21"/>
  <c r="O365" i="21"/>
  <c r="N365" i="21"/>
  <c r="M365" i="21"/>
  <c r="L365" i="21"/>
  <c r="K365" i="21"/>
  <c r="J365" i="21"/>
  <c r="I365" i="21"/>
  <c r="H365" i="21"/>
  <c r="G365" i="21"/>
  <c r="F365" i="21"/>
  <c r="E365" i="21"/>
  <c r="D365" i="21"/>
  <c r="C365" i="21"/>
  <c r="B365" i="21"/>
  <c r="U364" i="21"/>
  <c r="T364" i="21"/>
  <c r="S364" i="21"/>
  <c r="R364" i="21"/>
  <c r="Q364" i="21"/>
  <c r="P364" i="21"/>
  <c r="O364" i="21"/>
  <c r="N364" i="21"/>
  <c r="M364" i="21"/>
  <c r="L364" i="21"/>
  <c r="K364" i="21"/>
  <c r="J364" i="21"/>
  <c r="I364" i="21"/>
  <c r="H364" i="21"/>
  <c r="G364" i="21"/>
  <c r="F364" i="21"/>
  <c r="E364" i="21"/>
  <c r="D364" i="21"/>
  <c r="C364" i="21"/>
  <c r="B364" i="21"/>
  <c r="U363" i="21"/>
  <c r="T363" i="21"/>
  <c r="S363" i="21"/>
  <c r="R363" i="21"/>
  <c r="Q363" i="21"/>
  <c r="P363" i="21"/>
  <c r="O363" i="21"/>
  <c r="N363" i="21"/>
  <c r="M363" i="21"/>
  <c r="L363" i="21"/>
  <c r="K363" i="21"/>
  <c r="J363" i="21"/>
  <c r="I363" i="21"/>
  <c r="H363" i="21"/>
  <c r="G363" i="21"/>
  <c r="F363" i="21"/>
  <c r="E363" i="21"/>
  <c r="D363" i="21"/>
  <c r="C363" i="21"/>
  <c r="B363" i="21"/>
  <c r="U362" i="21"/>
  <c r="T362" i="21"/>
  <c r="S362" i="21"/>
  <c r="R362" i="21"/>
  <c r="Q362" i="21"/>
  <c r="P362" i="21"/>
  <c r="O362" i="21"/>
  <c r="N362" i="21"/>
  <c r="M362" i="21"/>
  <c r="L362" i="21"/>
  <c r="K362" i="21"/>
  <c r="J362" i="21"/>
  <c r="I362" i="21"/>
  <c r="H362" i="21"/>
  <c r="G362" i="21"/>
  <c r="F362" i="21"/>
  <c r="E362" i="21"/>
  <c r="D362" i="21"/>
  <c r="C362" i="21"/>
  <c r="B362" i="21"/>
  <c r="U361" i="21"/>
  <c r="T361" i="21"/>
  <c r="S361" i="21"/>
  <c r="R361" i="21"/>
  <c r="Q361" i="21"/>
  <c r="P361" i="21"/>
  <c r="O361" i="21"/>
  <c r="N361" i="21"/>
  <c r="M361" i="21"/>
  <c r="L361" i="21"/>
  <c r="K361" i="21"/>
  <c r="J361" i="21"/>
  <c r="I361" i="21"/>
  <c r="H361" i="21"/>
  <c r="G361" i="21"/>
  <c r="F361" i="21"/>
  <c r="E361" i="21"/>
  <c r="D361" i="21"/>
  <c r="C361" i="21"/>
  <c r="B361" i="21"/>
  <c r="U360" i="21"/>
  <c r="T360" i="21"/>
  <c r="S360" i="21"/>
  <c r="R360" i="21"/>
  <c r="Q360" i="21"/>
  <c r="P360" i="21"/>
  <c r="O360" i="21"/>
  <c r="N360" i="21"/>
  <c r="M360" i="21"/>
  <c r="L360" i="21"/>
  <c r="K360" i="21"/>
  <c r="J360" i="21"/>
  <c r="I360" i="21"/>
  <c r="H360" i="21"/>
  <c r="G360" i="21"/>
  <c r="F360" i="21"/>
  <c r="E360" i="21"/>
  <c r="D360" i="21"/>
  <c r="C360" i="21"/>
  <c r="B360" i="21"/>
  <c r="U359" i="21"/>
  <c r="T359" i="21"/>
  <c r="S359" i="21"/>
  <c r="R359" i="21"/>
  <c r="Q359" i="21"/>
  <c r="P359" i="21"/>
  <c r="O359" i="21"/>
  <c r="N359" i="21"/>
  <c r="M359" i="21"/>
  <c r="L359" i="21"/>
  <c r="K359" i="21"/>
  <c r="J359" i="21"/>
  <c r="I359" i="21"/>
  <c r="H359" i="21"/>
  <c r="G359" i="21"/>
  <c r="F359" i="21"/>
  <c r="E359" i="21"/>
  <c r="D359" i="21"/>
  <c r="C359" i="21"/>
  <c r="B359" i="21"/>
  <c r="U358" i="21"/>
  <c r="T358" i="21"/>
  <c r="S358" i="21"/>
  <c r="R358" i="21"/>
  <c r="Q358" i="21"/>
  <c r="P358" i="21"/>
  <c r="O358" i="21"/>
  <c r="N358" i="21"/>
  <c r="M358" i="21"/>
  <c r="L358" i="21"/>
  <c r="K358" i="21"/>
  <c r="J358" i="21"/>
  <c r="I358" i="21"/>
  <c r="H358" i="21"/>
  <c r="G358" i="21"/>
  <c r="F358" i="21"/>
  <c r="E358" i="21"/>
  <c r="D358" i="21"/>
  <c r="C358" i="21"/>
  <c r="B358" i="21"/>
  <c r="U357" i="21"/>
  <c r="T357" i="21"/>
  <c r="S357" i="21"/>
  <c r="R357" i="21"/>
  <c r="Q357" i="21"/>
  <c r="P357" i="21"/>
  <c r="O357" i="21"/>
  <c r="N357" i="21"/>
  <c r="M357" i="21"/>
  <c r="L357" i="21"/>
  <c r="K357" i="21"/>
  <c r="J357" i="21"/>
  <c r="I357" i="21"/>
  <c r="H357" i="21"/>
  <c r="G357" i="21"/>
  <c r="F357" i="21"/>
  <c r="E357" i="21"/>
  <c r="D357" i="21"/>
  <c r="C357" i="21"/>
  <c r="B357" i="21"/>
  <c r="U356" i="21"/>
  <c r="T356" i="21"/>
  <c r="S356" i="21"/>
  <c r="R356" i="21"/>
  <c r="Q356" i="21"/>
  <c r="P356" i="21"/>
  <c r="O356" i="21"/>
  <c r="N356" i="21"/>
  <c r="M356" i="21"/>
  <c r="L356" i="21"/>
  <c r="K356" i="21"/>
  <c r="J356" i="21"/>
  <c r="I356" i="21"/>
  <c r="H356" i="21"/>
  <c r="G356" i="21"/>
  <c r="F356" i="21"/>
  <c r="E356" i="21"/>
  <c r="D356" i="21"/>
  <c r="C356" i="21"/>
  <c r="B356" i="21"/>
  <c r="U355" i="21"/>
  <c r="T355" i="21"/>
  <c r="S355" i="21"/>
  <c r="R355" i="21"/>
  <c r="Q355" i="21"/>
  <c r="P355" i="21"/>
  <c r="O355" i="21"/>
  <c r="N355" i="21"/>
  <c r="M355" i="21"/>
  <c r="L355" i="21"/>
  <c r="K355" i="21"/>
  <c r="J355" i="21"/>
  <c r="I355" i="21"/>
  <c r="H355" i="21"/>
  <c r="G355" i="21"/>
  <c r="F355" i="21"/>
  <c r="E355" i="21"/>
  <c r="D355" i="21"/>
  <c r="C355" i="21"/>
  <c r="B355" i="21"/>
  <c r="U354" i="21"/>
  <c r="T354" i="21"/>
  <c r="S354" i="21"/>
  <c r="R354" i="21"/>
  <c r="Q354" i="21"/>
  <c r="P354" i="21"/>
  <c r="O354" i="21"/>
  <c r="N354" i="21"/>
  <c r="M354" i="21"/>
  <c r="L354" i="21"/>
  <c r="K354" i="21"/>
  <c r="J354" i="21"/>
  <c r="I354" i="21"/>
  <c r="H354" i="21"/>
  <c r="G354" i="21"/>
  <c r="F354" i="21"/>
  <c r="E354" i="21"/>
  <c r="D354" i="21"/>
  <c r="C354" i="21"/>
  <c r="B354" i="21"/>
  <c r="U353" i="21"/>
  <c r="T353" i="21"/>
  <c r="S353" i="21"/>
  <c r="R353" i="21"/>
  <c r="Q353" i="21"/>
  <c r="P353" i="21"/>
  <c r="O353" i="21"/>
  <c r="N353" i="21"/>
  <c r="M353" i="21"/>
  <c r="L353" i="21"/>
  <c r="K353" i="21"/>
  <c r="J353" i="21"/>
  <c r="I353" i="21"/>
  <c r="H353" i="21"/>
  <c r="G353" i="21"/>
  <c r="F353" i="21"/>
  <c r="E353" i="21"/>
  <c r="D353" i="21"/>
  <c r="C353" i="21"/>
  <c r="B353" i="21"/>
  <c r="U352" i="21"/>
  <c r="T352" i="21"/>
  <c r="S352" i="21"/>
  <c r="R352" i="21"/>
  <c r="Q352" i="21"/>
  <c r="P352" i="21"/>
  <c r="O352" i="21"/>
  <c r="N352" i="21"/>
  <c r="M352" i="21"/>
  <c r="L352" i="21"/>
  <c r="K352" i="21"/>
  <c r="J352" i="21"/>
  <c r="I352" i="21"/>
  <c r="H352" i="21"/>
  <c r="G352" i="21"/>
  <c r="F352" i="21"/>
  <c r="E352" i="21"/>
  <c r="D352" i="21"/>
  <c r="C352" i="21"/>
  <c r="B352" i="21"/>
  <c r="U351" i="21"/>
  <c r="T351" i="21"/>
  <c r="S351" i="21"/>
  <c r="R351" i="21"/>
  <c r="Q351" i="21"/>
  <c r="P351" i="21"/>
  <c r="O351" i="21"/>
  <c r="N351" i="21"/>
  <c r="M351" i="21"/>
  <c r="L351" i="21"/>
  <c r="K351" i="21"/>
  <c r="J351" i="21"/>
  <c r="I351" i="21"/>
  <c r="H351" i="21"/>
  <c r="G351" i="21"/>
  <c r="F351" i="21"/>
  <c r="E351" i="21"/>
  <c r="D351" i="21"/>
  <c r="C351" i="21"/>
  <c r="B351" i="21"/>
  <c r="U350" i="21"/>
  <c r="T350" i="21"/>
  <c r="S350" i="21"/>
  <c r="R350" i="21"/>
  <c r="Q350" i="21"/>
  <c r="P350" i="21"/>
  <c r="O350" i="21"/>
  <c r="N350" i="21"/>
  <c r="M350" i="21"/>
  <c r="L350" i="21"/>
  <c r="K350" i="21"/>
  <c r="J350" i="21"/>
  <c r="I350" i="21"/>
  <c r="H350" i="21"/>
  <c r="G350" i="21"/>
  <c r="F350" i="21"/>
  <c r="E350" i="21"/>
  <c r="D350" i="21"/>
  <c r="C350" i="21"/>
  <c r="B350" i="21"/>
  <c r="U349" i="21"/>
  <c r="T349" i="21"/>
  <c r="S349" i="21"/>
  <c r="R349" i="21"/>
  <c r="Q349" i="21"/>
  <c r="P349" i="21"/>
  <c r="O349" i="21"/>
  <c r="N349" i="21"/>
  <c r="M349" i="21"/>
  <c r="L349" i="21"/>
  <c r="K349" i="21"/>
  <c r="J349" i="21"/>
  <c r="I349" i="21"/>
  <c r="H349" i="21"/>
  <c r="G349" i="21"/>
  <c r="F349" i="21"/>
  <c r="E349" i="21"/>
  <c r="D349" i="21"/>
  <c r="C349" i="21"/>
  <c r="B349" i="21"/>
  <c r="U348" i="21"/>
  <c r="T348" i="21"/>
  <c r="S348" i="21"/>
  <c r="R348" i="21"/>
  <c r="Q348" i="21"/>
  <c r="P348" i="21"/>
  <c r="O348" i="21"/>
  <c r="N348" i="21"/>
  <c r="M348" i="21"/>
  <c r="L348" i="21"/>
  <c r="K348" i="21"/>
  <c r="J348" i="21"/>
  <c r="I348" i="21"/>
  <c r="H348" i="21"/>
  <c r="G348" i="21"/>
  <c r="F348" i="21"/>
  <c r="E348" i="21"/>
  <c r="D348" i="21"/>
  <c r="C348" i="21"/>
  <c r="B348" i="21"/>
  <c r="U347" i="21"/>
  <c r="T347" i="21"/>
  <c r="S347" i="21"/>
  <c r="R347" i="21"/>
  <c r="Q347" i="21"/>
  <c r="P347" i="21"/>
  <c r="O347" i="21"/>
  <c r="N347" i="21"/>
  <c r="M347" i="21"/>
  <c r="L347" i="21"/>
  <c r="K347" i="21"/>
  <c r="J347" i="21"/>
  <c r="I347" i="21"/>
  <c r="H347" i="21"/>
  <c r="G347" i="21"/>
  <c r="F347" i="21"/>
  <c r="E347" i="21"/>
  <c r="D347" i="21"/>
  <c r="C347" i="21"/>
  <c r="B347" i="21"/>
  <c r="U346" i="21"/>
  <c r="T346" i="21"/>
  <c r="S346" i="21"/>
  <c r="R346" i="21"/>
  <c r="Q346" i="21"/>
  <c r="P346" i="21"/>
  <c r="O346" i="21"/>
  <c r="N346" i="21"/>
  <c r="M346" i="21"/>
  <c r="L346" i="21"/>
  <c r="K346" i="21"/>
  <c r="J346" i="21"/>
  <c r="I346" i="21"/>
  <c r="H346" i="21"/>
  <c r="G346" i="21"/>
  <c r="F346" i="21"/>
  <c r="E346" i="21"/>
  <c r="D346" i="21"/>
  <c r="C346" i="21"/>
  <c r="B346" i="21"/>
  <c r="U345" i="21"/>
  <c r="T345" i="21"/>
  <c r="S345" i="21"/>
  <c r="R345" i="21"/>
  <c r="Q345" i="21"/>
  <c r="P345" i="21"/>
  <c r="O345" i="21"/>
  <c r="N345" i="21"/>
  <c r="M345" i="21"/>
  <c r="L345" i="21"/>
  <c r="K345" i="21"/>
  <c r="J345" i="21"/>
  <c r="I345" i="21"/>
  <c r="H345" i="21"/>
  <c r="G345" i="21"/>
  <c r="F345" i="21"/>
  <c r="E345" i="21"/>
  <c r="D345" i="21"/>
  <c r="C345" i="21"/>
  <c r="B345" i="21"/>
  <c r="U344" i="21"/>
  <c r="T344" i="21"/>
  <c r="S344" i="21"/>
  <c r="R344" i="21"/>
  <c r="Q344" i="21"/>
  <c r="P344" i="21"/>
  <c r="O344" i="21"/>
  <c r="N344" i="21"/>
  <c r="M344" i="21"/>
  <c r="L344" i="21"/>
  <c r="K344" i="21"/>
  <c r="J344" i="21"/>
  <c r="I344" i="21"/>
  <c r="H344" i="21"/>
  <c r="G344" i="21"/>
  <c r="F344" i="21"/>
  <c r="E344" i="21"/>
  <c r="D344" i="21"/>
  <c r="C344" i="21"/>
  <c r="B344" i="21"/>
  <c r="U343" i="21"/>
  <c r="T343" i="21"/>
  <c r="S343" i="21"/>
  <c r="R343" i="21"/>
  <c r="Q343" i="21"/>
  <c r="P343" i="21"/>
  <c r="O343" i="21"/>
  <c r="N343" i="21"/>
  <c r="M343" i="21"/>
  <c r="L343" i="21"/>
  <c r="K343" i="21"/>
  <c r="J343" i="21"/>
  <c r="I343" i="21"/>
  <c r="H343" i="21"/>
  <c r="G343" i="21"/>
  <c r="F343" i="21"/>
  <c r="E343" i="21"/>
  <c r="D343" i="21"/>
  <c r="C343" i="21"/>
  <c r="B343" i="21"/>
  <c r="U342" i="21"/>
  <c r="T342" i="21"/>
  <c r="S342" i="21"/>
  <c r="R342" i="21"/>
  <c r="Q342" i="21"/>
  <c r="P342" i="21"/>
  <c r="O342" i="21"/>
  <c r="N342" i="21"/>
  <c r="M342" i="21"/>
  <c r="L342" i="21"/>
  <c r="K342" i="21"/>
  <c r="J342" i="21"/>
  <c r="I342" i="21"/>
  <c r="H342" i="21"/>
  <c r="G342" i="21"/>
  <c r="F342" i="21"/>
  <c r="E342" i="21"/>
  <c r="D342" i="21"/>
  <c r="C342" i="21"/>
  <c r="B342" i="21"/>
  <c r="U341" i="21"/>
  <c r="T341" i="21"/>
  <c r="S341" i="21"/>
  <c r="R341" i="21"/>
  <c r="Q341" i="21"/>
  <c r="P341" i="21"/>
  <c r="O341" i="21"/>
  <c r="N341" i="21"/>
  <c r="M341" i="21"/>
  <c r="L341" i="21"/>
  <c r="K341" i="21"/>
  <c r="J341" i="21"/>
  <c r="I341" i="21"/>
  <c r="H341" i="21"/>
  <c r="G341" i="21"/>
  <c r="F341" i="21"/>
  <c r="E341" i="21"/>
  <c r="D341" i="21"/>
  <c r="C341" i="21"/>
  <c r="B341" i="21"/>
  <c r="U340" i="21"/>
  <c r="T340" i="21"/>
  <c r="S340" i="21"/>
  <c r="R340" i="21"/>
  <c r="Q340" i="21"/>
  <c r="P340" i="21"/>
  <c r="O340" i="21"/>
  <c r="N340" i="21"/>
  <c r="M340" i="21"/>
  <c r="L340" i="21"/>
  <c r="K340" i="21"/>
  <c r="J340" i="21"/>
  <c r="I340" i="21"/>
  <c r="H340" i="21"/>
  <c r="G340" i="21"/>
  <c r="F340" i="21"/>
  <c r="E340" i="21"/>
  <c r="D340" i="21"/>
  <c r="C340" i="21"/>
  <c r="B340" i="21"/>
  <c r="U339" i="21"/>
  <c r="T339" i="21"/>
  <c r="S339" i="21"/>
  <c r="R339" i="21"/>
  <c r="Q339" i="21"/>
  <c r="P339" i="21"/>
  <c r="O339" i="21"/>
  <c r="N339" i="21"/>
  <c r="M339" i="21"/>
  <c r="L339" i="21"/>
  <c r="K339" i="21"/>
  <c r="J339" i="21"/>
  <c r="I339" i="21"/>
  <c r="H339" i="21"/>
  <c r="G339" i="21"/>
  <c r="F339" i="21"/>
  <c r="E339" i="21"/>
  <c r="D339" i="21"/>
  <c r="C339" i="21"/>
  <c r="B339" i="21"/>
  <c r="U338" i="21"/>
  <c r="T338" i="21"/>
  <c r="S338" i="21"/>
  <c r="R338" i="21"/>
  <c r="Q338" i="21"/>
  <c r="P338" i="21"/>
  <c r="O338" i="21"/>
  <c r="N338" i="21"/>
  <c r="M338" i="21"/>
  <c r="L338" i="21"/>
  <c r="K338" i="21"/>
  <c r="J338" i="21"/>
  <c r="I338" i="21"/>
  <c r="H338" i="21"/>
  <c r="G338" i="21"/>
  <c r="F338" i="21"/>
  <c r="E338" i="21"/>
  <c r="D338" i="21"/>
  <c r="C338" i="21"/>
  <c r="B338" i="21"/>
  <c r="U337" i="21"/>
  <c r="T337" i="21"/>
  <c r="S337" i="21"/>
  <c r="R337" i="21"/>
  <c r="Q337" i="21"/>
  <c r="P337" i="21"/>
  <c r="O337" i="21"/>
  <c r="N337" i="21"/>
  <c r="M337" i="21"/>
  <c r="L337" i="21"/>
  <c r="K337" i="21"/>
  <c r="J337" i="21"/>
  <c r="I337" i="21"/>
  <c r="H337" i="21"/>
  <c r="G337" i="21"/>
  <c r="F337" i="21"/>
  <c r="E337" i="21"/>
  <c r="D337" i="21"/>
  <c r="C337" i="21"/>
  <c r="B337" i="21"/>
  <c r="U336" i="21"/>
  <c r="T336" i="21"/>
  <c r="S336" i="21"/>
  <c r="R336" i="21"/>
  <c r="Q336" i="21"/>
  <c r="P336" i="21"/>
  <c r="O336" i="21"/>
  <c r="N336" i="21"/>
  <c r="M336" i="21"/>
  <c r="L336" i="21"/>
  <c r="K336" i="21"/>
  <c r="J336" i="21"/>
  <c r="I336" i="21"/>
  <c r="H336" i="21"/>
  <c r="G336" i="21"/>
  <c r="F336" i="21"/>
  <c r="E336" i="21"/>
  <c r="D336" i="21"/>
  <c r="C336" i="21"/>
  <c r="B336" i="21"/>
  <c r="U335" i="21"/>
  <c r="T335" i="21"/>
  <c r="S335" i="21"/>
  <c r="R335" i="21"/>
  <c r="Q335" i="21"/>
  <c r="P335" i="21"/>
  <c r="O335" i="21"/>
  <c r="N335" i="21"/>
  <c r="M335" i="21"/>
  <c r="L335" i="21"/>
  <c r="K335" i="21"/>
  <c r="J335" i="21"/>
  <c r="I335" i="21"/>
  <c r="H335" i="21"/>
  <c r="G335" i="21"/>
  <c r="F335" i="21"/>
  <c r="E335" i="21"/>
  <c r="D335" i="21"/>
  <c r="C335" i="21"/>
  <c r="B335" i="21"/>
  <c r="U334" i="21"/>
  <c r="T334" i="21"/>
  <c r="S334" i="21"/>
  <c r="R334" i="21"/>
  <c r="Q334" i="21"/>
  <c r="P334" i="21"/>
  <c r="O334" i="21"/>
  <c r="N334" i="21"/>
  <c r="M334" i="21"/>
  <c r="L334" i="21"/>
  <c r="K334" i="21"/>
  <c r="J334" i="21"/>
  <c r="I334" i="21"/>
  <c r="H334" i="21"/>
  <c r="G334" i="21"/>
  <c r="F334" i="21"/>
  <c r="E334" i="21"/>
  <c r="D334" i="21"/>
  <c r="C334" i="21"/>
  <c r="B334" i="21"/>
  <c r="U333" i="21"/>
  <c r="T333" i="21"/>
  <c r="S333" i="21"/>
  <c r="R333" i="21"/>
  <c r="Q333" i="21"/>
  <c r="P333" i="21"/>
  <c r="O333" i="21"/>
  <c r="N333" i="21"/>
  <c r="M333" i="21"/>
  <c r="L333" i="21"/>
  <c r="K333" i="21"/>
  <c r="J333" i="21"/>
  <c r="I333" i="21"/>
  <c r="H333" i="21"/>
  <c r="G333" i="21"/>
  <c r="F333" i="21"/>
  <c r="E333" i="21"/>
  <c r="D333" i="21"/>
  <c r="C333" i="21"/>
  <c r="B333" i="21"/>
  <c r="U332" i="21"/>
  <c r="T332" i="21"/>
  <c r="S332" i="21"/>
  <c r="R332" i="21"/>
  <c r="Q332" i="21"/>
  <c r="P332" i="21"/>
  <c r="O332" i="21"/>
  <c r="N332" i="21"/>
  <c r="M332" i="21"/>
  <c r="L332" i="21"/>
  <c r="K332" i="21"/>
  <c r="J332" i="21"/>
  <c r="I332" i="21"/>
  <c r="H332" i="21"/>
  <c r="G332" i="21"/>
  <c r="F332" i="21"/>
  <c r="E332" i="21"/>
  <c r="D332" i="21"/>
  <c r="C332" i="21"/>
  <c r="B332" i="21"/>
  <c r="U331" i="21"/>
  <c r="T331" i="21"/>
  <c r="S331" i="21"/>
  <c r="R331" i="21"/>
  <c r="Q331" i="21"/>
  <c r="P331" i="21"/>
  <c r="O331" i="21"/>
  <c r="N331" i="21"/>
  <c r="M331" i="21"/>
  <c r="L331" i="21"/>
  <c r="K331" i="21"/>
  <c r="J331" i="21"/>
  <c r="I331" i="21"/>
  <c r="H331" i="21"/>
  <c r="G331" i="21"/>
  <c r="F331" i="21"/>
  <c r="E331" i="21"/>
  <c r="D331" i="21"/>
  <c r="C331" i="21"/>
  <c r="B331" i="21"/>
  <c r="U330" i="21"/>
  <c r="T330" i="21"/>
  <c r="S330" i="21"/>
  <c r="R330" i="21"/>
  <c r="Q330" i="21"/>
  <c r="P330" i="21"/>
  <c r="O330" i="21"/>
  <c r="N330" i="21"/>
  <c r="M330" i="21"/>
  <c r="L330" i="21"/>
  <c r="K330" i="21"/>
  <c r="J330" i="21"/>
  <c r="I330" i="21"/>
  <c r="H330" i="21"/>
  <c r="G330" i="21"/>
  <c r="F330" i="21"/>
  <c r="E330" i="21"/>
  <c r="D330" i="21"/>
  <c r="C330" i="21"/>
  <c r="B330" i="21"/>
  <c r="U329" i="21"/>
  <c r="T329" i="21"/>
  <c r="S329" i="21"/>
  <c r="R329" i="21"/>
  <c r="Q329" i="21"/>
  <c r="P329" i="21"/>
  <c r="O329" i="21"/>
  <c r="N329" i="21"/>
  <c r="M329" i="21"/>
  <c r="L329" i="21"/>
  <c r="K329" i="21"/>
  <c r="J329" i="21"/>
  <c r="I329" i="21"/>
  <c r="H329" i="21"/>
  <c r="G329" i="21"/>
  <c r="F329" i="21"/>
  <c r="E329" i="21"/>
  <c r="D329" i="21"/>
  <c r="C329" i="21"/>
  <c r="B329" i="21"/>
  <c r="U328" i="21"/>
  <c r="T328" i="21"/>
  <c r="S328" i="21"/>
  <c r="R328" i="21"/>
  <c r="Q328" i="21"/>
  <c r="P328" i="21"/>
  <c r="O328" i="21"/>
  <c r="N328" i="21"/>
  <c r="M328" i="21"/>
  <c r="L328" i="21"/>
  <c r="K328" i="21"/>
  <c r="J328" i="21"/>
  <c r="I328" i="21"/>
  <c r="H328" i="21"/>
  <c r="G328" i="21"/>
  <c r="F328" i="21"/>
  <c r="E328" i="21"/>
  <c r="D328" i="21"/>
  <c r="C328" i="21"/>
  <c r="B328" i="21"/>
  <c r="U327" i="21"/>
  <c r="T327" i="21"/>
  <c r="S327" i="21"/>
  <c r="R327" i="21"/>
  <c r="Q327" i="21"/>
  <c r="P327" i="21"/>
  <c r="O327" i="21"/>
  <c r="N327" i="21"/>
  <c r="M327" i="21"/>
  <c r="L327" i="21"/>
  <c r="K327" i="21"/>
  <c r="J327" i="21"/>
  <c r="I327" i="21"/>
  <c r="H327" i="21"/>
  <c r="G327" i="21"/>
  <c r="F327" i="21"/>
  <c r="E327" i="21"/>
  <c r="D327" i="21"/>
  <c r="C327" i="21"/>
  <c r="B327" i="21"/>
  <c r="U326" i="21"/>
  <c r="T326" i="21"/>
  <c r="S326" i="21"/>
  <c r="R326" i="21"/>
  <c r="Q326" i="21"/>
  <c r="P326" i="21"/>
  <c r="O326" i="21"/>
  <c r="N326" i="21"/>
  <c r="M326" i="21"/>
  <c r="L326" i="21"/>
  <c r="K326" i="21"/>
  <c r="J326" i="21"/>
  <c r="I326" i="21"/>
  <c r="H326" i="21"/>
  <c r="G326" i="21"/>
  <c r="F326" i="21"/>
  <c r="E326" i="21"/>
  <c r="D326" i="21"/>
  <c r="C326" i="21"/>
  <c r="B326" i="21"/>
  <c r="U325" i="21"/>
  <c r="T325" i="21"/>
  <c r="S325" i="21"/>
  <c r="R325" i="21"/>
  <c r="Q325" i="21"/>
  <c r="P325" i="21"/>
  <c r="O325" i="21"/>
  <c r="N325" i="21"/>
  <c r="M325" i="21"/>
  <c r="L325" i="21"/>
  <c r="K325" i="21"/>
  <c r="J325" i="21"/>
  <c r="I325" i="21"/>
  <c r="H325" i="21"/>
  <c r="G325" i="21"/>
  <c r="F325" i="21"/>
  <c r="E325" i="21"/>
  <c r="D325" i="21"/>
  <c r="C325" i="21"/>
  <c r="B325" i="21"/>
  <c r="U324" i="21"/>
  <c r="T324" i="21"/>
  <c r="S324" i="21"/>
  <c r="R324" i="21"/>
  <c r="Q324" i="21"/>
  <c r="P324" i="21"/>
  <c r="O324" i="21"/>
  <c r="N324" i="21"/>
  <c r="M324" i="21"/>
  <c r="L324" i="21"/>
  <c r="K324" i="21"/>
  <c r="J324" i="21"/>
  <c r="I324" i="21"/>
  <c r="H324" i="21"/>
  <c r="G324" i="21"/>
  <c r="F324" i="21"/>
  <c r="E324" i="21"/>
  <c r="D324" i="21"/>
  <c r="C324" i="21"/>
  <c r="B324" i="21"/>
  <c r="U323" i="21"/>
  <c r="T323" i="21"/>
  <c r="S323" i="21"/>
  <c r="R323" i="21"/>
  <c r="Q323" i="21"/>
  <c r="P323" i="21"/>
  <c r="O323" i="21"/>
  <c r="N323" i="21"/>
  <c r="M323" i="21"/>
  <c r="L323" i="21"/>
  <c r="K323" i="21"/>
  <c r="J323" i="21"/>
  <c r="I323" i="21"/>
  <c r="H323" i="21"/>
  <c r="G323" i="21"/>
  <c r="F323" i="21"/>
  <c r="E323" i="21"/>
  <c r="D323" i="21"/>
  <c r="C323" i="21"/>
  <c r="B323" i="21"/>
  <c r="U322" i="21"/>
  <c r="T322" i="21"/>
  <c r="S322" i="21"/>
  <c r="R322" i="21"/>
  <c r="Q322" i="21"/>
  <c r="P322" i="21"/>
  <c r="O322" i="21"/>
  <c r="N322" i="21"/>
  <c r="M322" i="21"/>
  <c r="L322" i="21"/>
  <c r="K322" i="21"/>
  <c r="J322" i="21"/>
  <c r="I322" i="21"/>
  <c r="H322" i="21"/>
  <c r="G322" i="21"/>
  <c r="F322" i="21"/>
  <c r="E322" i="21"/>
  <c r="D322" i="21"/>
  <c r="C322" i="21"/>
  <c r="B322" i="21"/>
  <c r="U321" i="21"/>
  <c r="T321" i="21"/>
  <c r="S321" i="21"/>
  <c r="R321" i="21"/>
  <c r="Q321" i="21"/>
  <c r="P321" i="21"/>
  <c r="O321" i="21"/>
  <c r="N321" i="21"/>
  <c r="M321" i="21"/>
  <c r="L321" i="21"/>
  <c r="K321" i="21"/>
  <c r="J321" i="21"/>
  <c r="I321" i="21"/>
  <c r="H321" i="21"/>
  <c r="G321" i="21"/>
  <c r="F321" i="21"/>
  <c r="E321" i="21"/>
  <c r="D321" i="21"/>
  <c r="C321" i="21"/>
  <c r="B321" i="21"/>
  <c r="U320" i="21"/>
  <c r="T320" i="21"/>
  <c r="S320" i="21"/>
  <c r="R320" i="21"/>
  <c r="Q320" i="21"/>
  <c r="P320" i="21"/>
  <c r="O320" i="21"/>
  <c r="N320" i="21"/>
  <c r="M320" i="21"/>
  <c r="L320" i="21"/>
  <c r="K320" i="21"/>
  <c r="J320" i="21"/>
  <c r="I320" i="21"/>
  <c r="H320" i="21"/>
  <c r="G320" i="21"/>
  <c r="F320" i="21"/>
  <c r="E320" i="21"/>
  <c r="D320" i="21"/>
  <c r="C320" i="21"/>
  <c r="B320" i="21"/>
  <c r="U319" i="21"/>
  <c r="T319" i="21"/>
  <c r="S319" i="21"/>
  <c r="R319" i="21"/>
  <c r="Q319" i="21"/>
  <c r="P319" i="21"/>
  <c r="O319" i="21"/>
  <c r="N319" i="21"/>
  <c r="M319" i="21"/>
  <c r="L319" i="21"/>
  <c r="K319" i="21"/>
  <c r="J319" i="21"/>
  <c r="I319" i="21"/>
  <c r="H319" i="21"/>
  <c r="G319" i="21"/>
  <c r="F319" i="21"/>
  <c r="E319" i="21"/>
  <c r="D319" i="21"/>
  <c r="C319" i="21"/>
  <c r="B319" i="21"/>
  <c r="U318" i="21"/>
  <c r="T318" i="21"/>
  <c r="S318" i="21"/>
  <c r="R318" i="21"/>
  <c r="Q318" i="21"/>
  <c r="P318" i="21"/>
  <c r="O318" i="21"/>
  <c r="N318" i="21"/>
  <c r="M318" i="21"/>
  <c r="L318" i="21"/>
  <c r="K318" i="21"/>
  <c r="J318" i="21"/>
  <c r="I318" i="21"/>
  <c r="H318" i="21"/>
  <c r="G318" i="21"/>
  <c r="F318" i="21"/>
  <c r="E318" i="21"/>
  <c r="D318" i="21"/>
  <c r="C318" i="21"/>
  <c r="B318" i="21"/>
  <c r="U317" i="21"/>
  <c r="T317" i="21"/>
  <c r="S317" i="21"/>
  <c r="R317" i="21"/>
  <c r="Q317" i="21"/>
  <c r="P317" i="21"/>
  <c r="O317" i="21"/>
  <c r="N317" i="21"/>
  <c r="M317" i="21"/>
  <c r="L317" i="21"/>
  <c r="K317" i="21"/>
  <c r="J317" i="21"/>
  <c r="I317" i="21"/>
  <c r="H317" i="21"/>
  <c r="G317" i="21"/>
  <c r="F317" i="21"/>
  <c r="E317" i="21"/>
  <c r="D317" i="21"/>
  <c r="C317" i="21"/>
  <c r="B317" i="21"/>
  <c r="U316" i="21"/>
  <c r="T316" i="21"/>
  <c r="S316" i="21"/>
  <c r="R316" i="21"/>
  <c r="Q316" i="21"/>
  <c r="P316" i="21"/>
  <c r="O316" i="21"/>
  <c r="N316" i="21"/>
  <c r="M316" i="21"/>
  <c r="L316" i="21"/>
  <c r="K316" i="21"/>
  <c r="J316" i="21"/>
  <c r="I316" i="21"/>
  <c r="H316" i="21"/>
  <c r="G316" i="21"/>
  <c r="F316" i="21"/>
  <c r="E316" i="21"/>
  <c r="D316" i="21"/>
  <c r="C316" i="21"/>
  <c r="B316" i="21"/>
  <c r="U315" i="21"/>
  <c r="T315" i="21"/>
  <c r="S315" i="21"/>
  <c r="R315" i="21"/>
  <c r="Q315" i="21"/>
  <c r="P315" i="21"/>
  <c r="O315" i="21"/>
  <c r="N315" i="21"/>
  <c r="M315" i="21"/>
  <c r="L315" i="21"/>
  <c r="K315" i="21"/>
  <c r="J315" i="21"/>
  <c r="I315" i="21"/>
  <c r="H315" i="21"/>
  <c r="G315" i="21"/>
  <c r="F315" i="21"/>
  <c r="E315" i="21"/>
  <c r="D315" i="21"/>
  <c r="C315" i="21"/>
  <c r="B315" i="21"/>
  <c r="U314" i="21"/>
  <c r="T314" i="21"/>
  <c r="S314" i="21"/>
  <c r="R314" i="21"/>
  <c r="Q314" i="21"/>
  <c r="P314" i="21"/>
  <c r="O314" i="21"/>
  <c r="N314" i="21"/>
  <c r="M314" i="21"/>
  <c r="L314" i="21"/>
  <c r="K314" i="21"/>
  <c r="J314" i="21"/>
  <c r="I314" i="21"/>
  <c r="H314" i="21"/>
  <c r="G314" i="21"/>
  <c r="F314" i="21"/>
  <c r="E314" i="21"/>
  <c r="D314" i="21"/>
  <c r="C314" i="21"/>
  <c r="B314" i="21"/>
  <c r="U313" i="21"/>
  <c r="T313" i="21"/>
  <c r="S313" i="21"/>
  <c r="R313" i="21"/>
  <c r="Q313" i="21"/>
  <c r="P313" i="21"/>
  <c r="O313" i="21"/>
  <c r="N313" i="21"/>
  <c r="M313" i="21"/>
  <c r="L313" i="21"/>
  <c r="K313" i="21"/>
  <c r="J313" i="21"/>
  <c r="I313" i="21"/>
  <c r="H313" i="21"/>
  <c r="G313" i="21"/>
  <c r="F313" i="21"/>
  <c r="E313" i="21"/>
  <c r="D313" i="21"/>
  <c r="C313" i="21"/>
  <c r="B313" i="21"/>
  <c r="U312" i="21"/>
  <c r="T312" i="21"/>
  <c r="S312" i="21"/>
  <c r="R312" i="21"/>
  <c r="Q312" i="21"/>
  <c r="P312" i="21"/>
  <c r="O312" i="21"/>
  <c r="N312" i="21"/>
  <c r="M312" i="21"/>
  <c r="L312" i="21"/>
  <c r="K312" i="21"/>
  <c r="J312" i="21"/>
  <c r="I312" i="21"/>
  <c r="H312" i="21"/>
  <c r="G312" i="21"/>
  <c r="F312" i="21"/>
  <c r="E312" i="21"/>
  <c r="D312" i="21"/>
  <c r="C312" i="21"/>
  <c r="B312" i="21"/>
  <c r="U311" i="21"/>
  <c r="T311" i="21"/>
  <c r="S311" i="21"/>
  <c r="R311" i="21"/>
  <c r="Q311" i="21"/>
  <c r="P311" i="21"/>
  <c r="O311" i="21"/>
  <c r="N311" i="21"/>
  <c r="M311" i="21"/>
  <c r="L311" i="21"/>
  <c r="K311" i="21"/>
  <c r="J311" i="21"/>
  <c r="I311" i="21"/>
  <c r="H311" i="21"/>
  <c r="G311" i="21"/>
  <c r="F311" i="21"/>
  <c r="E311" i="21"/>
  <c r="D311" i="21"/>
  <c r="C311" i="21"/>
  <c r="B311" i="21"/>
  <c r="U310" i="21"/>
  <c r="T310" i="21"/>
  <c r="S310" i="21"/>
  <c r="R310" i="21"/>
  <c r="Q310" i="21"/>
  <c r="P310" i="21"/>
  <c r="O310" i="21"/>
  <c r="N310" i="21"/>
  <c r="M310" i="21"/>
  <c r="L310" i="21"/>
  <c r="K310" i="21"/>
  <c r="J310" i="21"/>
  <c r="I310" i="21"/>
  <c r="H310" i="21"/>
  <c r="G310" i="21"/>
  <c r="F310" i="21"/>
  <c r="E310" i="21"/>
  <c r="D310" i="21"/>
  <c r="C310" i="21"/>
  <c r="B310" i="21"/>
  <c r="U309" i="21"/>
  <c r="T309" i="21"/>
  <c r="S309" i="21"/>
  <c r="R309" i="21"/>
  <c r="Q309" i="21"/>
  <c r="P309" i="21"/>
  <c r="O309" i="21"/>
  <c r="N309" i="21"/>
  <c r="M309" i="21"/>
  <c r="L309" i="21"/>
  <c r="K309" i="21"/>
  <c r="J309" i="21"/>
  <c r="I309" i="21"/>
  <c r="H309" i="21"/>
  <c r="G309" i="21"/>
  <c r="F309" i="21"/>
  <c r="E309" i="21"/>
  <c r="D309" i="21"/>
  <c r="C309" i="21"/>
  <c r="B309" i="21"/>
  <c r="U308" i="21"/>
  <c r="T308" i="21"/>
  <c r="S308" i="21"/>
  <c r="R308" i="21"/>
  <c r="Q308" i="21"/>
  <c r="P308" i="21"/>
  <c r="O308" i="21"/>
  <c r="N308" i="21"/>
  <c r="M308" i="21"/>
  <c r="L308" i="21"/>
  <c r="K308" i="21"/>
  <c r="J308" i="21"/>
  <c r="I308" i="21"/>
  <c r="H308" i="21"/>
  <c r="G308" i="21"/>
  <c r="F308" i="21"/>
  <c r="E308" i="21"/>
  <c r="D308" i="21"/>
  <c r="C308" i="21"/>
  <c r="B308" i="21"/>
  <c r="U307" i="21"/>
  <c r="T307" i="21"/>
  <c r="S307" i="21"/>
  <c r="R307" i="21"/>
  <c r="Q307" i="21"/>
  <c r="P307" i="21"/>
  <c r="O307" i="21"/>
  <c r="N307" i="21"/>
  <c r="M307" i="21"/>
  <c r="L307" i="21"/>
  <c r="K307" i="21"/>
  <c r="J307" i="21"/>
  <c r="I307" i="21"/>
  <c r="H307" i="21"/>
  <c r="G307" i="21"/>
  <c r="F307" i="21"/>
  <c r="E307" i="21"/>
  <c r="D307" i="21"/>
  <c r="C307" i="21"/>
  <c r="B307" i="21"/>
  <c r="U306" i="21"/>
  <c r="T306" i="21"/>
  <c r="S306" i="21"/>
  <c r="R306" i="21"/>
  <c r="Q306" i="21"/>
  <c r="P306" i="21"/>
  <c r="O306" i="21"/>
  <c r="N306" i="21"/>
  <c r="M306" i="21"/>
  <c r="L306" i="21"/>
  <c r="K306" i="21"/>
  <c r="J306" i="21"/>
  <c r="I306" i="21"/>
  <c r="H306" i="21"/>
  <c r="G306" i="21"/>
  <c r="F306" i="21"/>
  <c r="E306" i="21"/>
  <c r="D306" i="21"/>
  <c r="C306" i="21"/>
  <c r="B306" i="21"/>
  <c r="U305" i="21"/>
  <c r="T305" i="21"/>
  <c r="S305" i="21"/>
  <c r="R305" i="21"/>
  <c r="Q305" i="21"/>
  <c r="P305" i="21"/>
  <c r="O305" i="21"/>
  <c r="N305" i="21"/>
  <c r="M305" i="21"/>
  <c r="L305" i="21"/>
  <c r="K305" i="21"/>
  <c r="J305" i="21"/>
  <c r="I305" i="21"/>
  <c r="H305" i="21"/>
  <c r="G305" i="21"/>
  <c r="F305" i="21"/>
  <c r="E305" i="21"/>
  <c r="D305" i="21"/>
  <c r="C305" i="21"/>
  <c r="B305" i="21"/>
  <c r="U304" i="21"/>
  <c r="T304" i="21"/>
  <c r="S304" i="21"/>
  <c r="R304" i="21"/>
  <c r="Q304" i="21"/>
  <c r="P304" i="21"/>
  <c r="O304" i="21"/>
  <c r="N304" i="21"/>
  <c r="M304" i="21"/>
  <c r="L304" i="21"/>
  <c r="K304" i="21"/>
  <c r="J304" i="21"/>
  <c r="I304" i="21"/>
  <c r="H304" i="21"/>
  <c r="G304" i="21"/>
  <c r="F304" i="21"/>
  <c r="E304" i="21"/>
  <c r="D304" i="21"/>
  <c r="C304" i="21"/>
  <c r="B304" i="21"/>
  <c r="U303" i="21"/>
  <c r="T303" i="21"/>
  <c r="S303" i="21"/>
  <c r="R303" i="21"/>
  <c r="Q303" i="21"/>
  <c r="P303" i="21"/>
  <c r="O303" i="21"/>
  <c r="N303" i="21"/>
  <c r="M303" i="21"/>
  <c r="L303" i="21"/>
  <c r="K303" i="21"/>
  <c r="J303" i="21"/>
  <c r="I303" i="21"/>
  <c r="H303" i="21"/>
  <c r="G303" i="21"/>
  <c r="F303" i="21"/>
  <c r="E303" i="21"/>
  <c r="D303" i="21"/>
  <c r="C303" i="21"/>
  <c r="B303" i="21"/>
  <c r="U302" i="21"/>
  <c r="T302" i="21"/>
  <c r="S302" i="21"/>
  <c r="R302" i="21"/>
  <c r="Q302" i="21"/>
  <c r="P302" i="21"/>
  <c r="O302" i="21"/>
  <c r="N302" i="21"/>
  <c r="M302" i="21"/>
  <c r="L302" i="21"/>
  <c r="K302" i="21"/>
  <c r="J302" i="21"/>
  <c r="I302" i="21"/>
  <c r="H302" i="21"/>
  <c r="G302" i="21"/>
  <c r="F302" i="21"/>
  <c r="E302" i="21"/>
  <c r="D302" i="21"/>
  <c r="C302" i="21"/>
  <c r="B302" i="21"/>
  <c r="U301" i="21"/>
  <c r="T301" i="21"/>
  <c r="S301" i="21"/>
  <c r="R301" i="21"/>
  <c r="Q301" i="21"/>
  <c r="P301" i="21"/>
  <c r="O301" i="21"/>
  <c r="N301" i="21"/>
  <c r="M301" i="21"/>
  <c r="L301" i="21"/>
  <c r="K301" i="21"/>
  <c r="J301" i="21"/>
  <c r="I301" i="21"/>
  <c r="H301" i="21"/>
  <c r="G301" i="21"/>
  <c r="F301" i="21"/>
  <c r="E301" i="21"/>
  <c r="D301" i="21"/>
  <c r="C301" i="21"/>
  <c r="B301" i="21"/>
  <c r="U300" i="21"/>
  <c r="T300" i="21"/>
  <c r="S300" i="21"/>
  <c r="R300" i="21"/>
  <c r="Q300" i="21"/>
  <c r="P300" i="21"/>
  <c r="O300" i="21"/>
  <c r="N300" i="21"/>
  <c r="M300" i="21"/>
  <c r="L300" i="21"/>
  <c r="K300" i="21"/>
  <c r="J300" i="21"/>
  <c r="I300" i="21"/>
  <c r="H300" i="21"/>
  <c r="G300" i="21"/>
  <c r="F300" i="21"/>
  <c r="E300" i="21"/>
  <c r="D300" i="21"/>
  <c r="C300" i="21"/>
  <c r="B300" i="21"/>
  <c r="U299" i="21"/>
  <c r="T299" i="21"/>
  <c r="S299" i="21"/>
  <c r="R299" i="21"/>
  <c r="Q299" i="21"/>
  <c r="P299" i="21"/>
  <c r="O299" i="21"/>
  <c r="N299" i="21"/>
  <c r="M299" i="21"/>
  <c r="L299" i="21"/>
  <c r="K299" i="21"/>
  <c r="J299" i="21"/>
  <c r="I299" i="21"/>
  <c r="H299" i="21"/>
  <c r="G299" i="21"/>
  <c r="F299" i="21"/>
  <c r="E299" i="21"/>
  <c r="D299" i="21"/>
  <c r="C299" i="21"/>
  <c r="B299" i="21"/>
  <c r="U298" i="21"/>
  <c r="T298" i="21"/>
  <c r="S298" i="21"/>
  <c r="R298" i="21"/>
  <c r="Q298" i="21"/>
  <c r="P298" i="21"/>
  <c r="O298" i="21"/>
  <c r="N298" i="21"/>
  <c r="M298" i="21"/>
  <c r="L298" i="21"/>
  <c r="K298" i="21"/>
  <c r="J298" i="21"/>
  <c r="I298" i="21"/>
  <c r="H298" i="21"/>
  <c r="G298" i="21"/>
  <c r="F298" i="21"/>
  <c r="E298" i="21"/>
  <c r="D298" i="21"/>
  <c r="C298" i="21"/>
  <c r="B298" i="21"/>
  <c r="U297" i="21"/>
  <c r="T297" i="21"/>
  <c r="S297" i="21"/>
  <c r="R297" i="21"/>
  <c r="Q297" i="21"/>
  <c r="P297" i="21"/>
  <c r="O297" i="21"/>
  <c r="N297" i="21"/>
  <c r="M297" i="21"/>
  <c r="L297" i="21"/>
  <c r="K297" i="21"/>
  <c r="J297" i="21"/>
  <c r="I297" i="21"/>
  <c r="H297" i="21"/>
  <c r="G297" i="21"/>
  <c r="F297" i="21"/>
  <c r="E297" i="21"/>
  <c r="D297" i="21"/>
  <c r="C297" i="21"/>
  <c r="B297" i="21"/>
  <c r="U296" i="21"/>
  <c r="T296" i="21"/>
  <c r="S296" i="21"/>
  <c r="R296" i="21"/>
  <c r="Q296" i="21"/>
  <c r="P296" i="21"/>
  <c r="O296" i="21"/>
  <c r="N296" i="21"/>
  <c r="M296" i="21"/>
  <c r="L296" i="21"/>
  <c r="K296" i="21"/>
  <c r="J296" i="21"/>
  <c r="I296" i="21"/>
  <c r="H296" i="21"/>
  <c r="G296" i="21"/>
  <c r="F296" i="21"/>
  <c r="E296" i="21"/>
  <c r="D296" i="21"/>
  <c r="C296" i="21"/>
  <c r="B296" i="21"/>
  <c r="U295" i="21"/>
  <c r="T295" i="21"/>
  <c r="S295" i="21"/>
  <c r="R295" i="21"/>
  <c r="Q295" i="21"/>
  <c r="P295" i="21"/>
  <c r="O295" i="21"/>
  <c r="N295" i="21"/>
  <c r="M295" i="21"/>
  <c r="L295" i="21"/>
  <c r="K295" i="21"/>
  <c r="J295" i="21"/>
  <c r="I295" i="21"/>
  <c r="H295" i="21"/>
  <c r="G295" i="21"/>
  <c r="F295" i="21"/>
  <c r="E295" i="21"/>
  <c r="D295" i="21"/>
  <c r="C295" i="21"/>
  <c r="B295" i="21"/>
  <c r="U294" i="21"/>
  <c r="T294" i="21"/>
  <c r="S294" i="21"/>
  <c r="R294" i="21"/>
  <c r="Q294" i="21"/>
  <c r="P294" i="21"/>
  <c r="O294" i="21"/>
  <c r="N294" i="21"/>
  <c r="M294" i="21"/>
  <c r="L294" i="21"/>
  <c r="K294" i="21"/>
  <c r="J294" i="21"/>
  <c r="I294" i="21"/>
  <c r="H294" i="21"/>
  <c r="G294" i="21"/>
  <c r="F294" i="21"/>
  <c r="E294" i="21"/>
  <c r="D294" i="21"/>
  <c r="C294" i="21"/>
  <c r="B294" i="21"/>
  <c r="U293" i="21"/>
  <c r="T293" i="21"/>
  <c r="S293" i="21"/>
  <c r="R293" i="21"/>
  <c r="Q293" i="21"/>
  <c r="P293" i="21"/>
  <c r="O293" i="21"/>
  <c r="N293" i="21"/>
  <c r="M293" i="21"/>
  <c r="L293" i="21"/>
  <c r="K293" i="21"/>
  <c r="J293" i="21"/>
  <c r="I293" i="21"/>
  <c r="H293" i="21"/>
  <c r="G293" i="21"/>
  <c r="F293" i="21"/>
  <c r="E293" i="21"/>
  <c r="D293" i="21"/>
  <c r="C293" i="21"/>
  <c r="B293" i="21"/>
  <c r="U292" i="21"/>
  <c r="T292" i="21"/>
  <c r="S292" i="21"/>
  <c r="R292" i="21"/>
  <c r="Q292" i="21"/>
  <c r="P292" i="21"/>
  <c r="O292" i="21"/>
  <c r="N292" i="21"/>
  <c r="M292" i="21"/>
  <c r="L292" i="21"/>
  <c r="K292" i="21"/>
  <c r="J292" i="21"/>
  <c r="I292" i="21"/>
  <c r="H292" i="21"/>
  <c r="G292" i="21"/>
  <c r="F292" i="21"/>
  <c r="E292" i="21"/>
  <c r="D292" i="21"/>
  <c r="C292" i="21"/>
  <c r="B292" i="21"/>
  <c r="U291" i="21"/>
  <c r="T291" i="21"/>
  <c r="S291" i="21"/>
  <c r="R291" i="21"/>
  <c r="Q291" i="21"/>
  <c r="P291" i="21"/>
  <c r="O291" i="21"/>
  <c r="N291" i="21"/>
  <c r="M291" i="21"/>
  <c r="L291" i="21"/>
  <c r="K291" i="21"/>
  <c r="J291" i="21"/>
  <c r="I291" i="21"/>
  <c r="H291" i="21"/>
  <c r="G291" i="21"/>
  <c r="F291" i="21"/>
  <c r="E291" i="21"/>
  <c r="D291" i="21"/>
  <c r="C291" i="21"/>
  <c r="B291" i="21"/>
  <c r="U290" i="21"/>
  <c r="T290" i="21"/>
  <c r="S290" i="21"/>
  <c r="R290" i="21"/>
  <c r="Q290" i="21"/>
  <c r="P290" i="21"/>
  <c r="O290" i="21"/>
  <c r="N290" i="21"/>
  <c r="M290" i="21"/>
  <c r="L290" i="21"/>
  <c r="K290" i="21"/>
  <c r="J290" i="21"/>
  <c r="I290" i="21"/>
  <c r="H290" i="21"/>
  <c r="G290" i="21"/>
  <c r="F290" i="21"/>
  <c r="E290" i="21"/>
  <c r="D290" i="21"/>
  <c r="C290" i="21"/>
  <c r="B290" i="21"/>
  <c r="U289" i="21"/>
  <c r="T289" i="21"/>
  <c r="S289" i="21"/>
  <c r="R289" i="21"/>
  <c r="Q289" i="21"/>
  <c r="P289" i="21"/>
  <c r="O289" i="21"/>
  <c r="N289" i="21"/>
  <c r="M289" i="21"/>
  <c r="L289" i="21"/>
  <c r="K289" i="21"/>
  <c r="J289" i="21"/>
  <c r="I289" i="21"/>
  <c r="H289" i="21"/>
  <c r="G289" i="21"/>
  <c r="F289" i="21"/>
  <c r="E289" i="21"/>
  <c r="D289" i="21"/>
  <c r="C289" i="21"/>
  <c r="B289" i="21"/>
  <c r="U288" i="21"/>
  <c r="T288" i="21"/>
  <c r="S288" i="21"/>
  <c r="R288" i="21"/>
  <c r="Q288" i="21"/>
  <c r="P288" i="21"/>
  <c r="O288" i="21"/>
  <c r="N288" i="21"/>
  <c r="M288" i="21"/>
  <c r="L288" i="21"/>
  <c r="K288" i="21"/>
  <c r="J288" i="21"/>
  <c r="I288" i="21"/>
  <c r="H288" i="21"/>
  <c r="G288" i="21"/>
  <c r="F288" i="21"/>
  <c r="E288" i="21"/>
  <c r="D288" i="21"/>
  <c r="C288" i="21"/>
  <c r="B288" i="21"/>
  <c r="U287" i="21"/>
  <c r="T287" i="21"/>
  <c r="S287" i="21"/>
  <c r="R287" i="21"/>
  <c r="Q287" i="21"/>
  <c r="P287" i="21"/>
  <c r="O287" i="21"/>
  <c r="N287" i="21"/>
  <c r="M287" i="21"/>
  <c r="L287" i="21"/>
  <c r="K287" i="21"/>
  <c r="J287" i="21"/>
  <c r="I287" i="21"/>
  <c r="H287" i="21"/>
  <c r="G287" i="21"/>
  <c r="F287" i="21"/>
  <c r="E287" i="21"/>
  <c r="D287" i="21"/>
  <c r="C287" i="21"/>
  <c r="B287" i="21"/>
  <c r="U286" i="21"/>
  <c r="T286" i="21"/>
  <c r="S286" i="21"/>
  <c r="R286" i="21"/>
  <c r="Q286" i="21"/>
  <c r="P286" i="21"/>
  <c r="O286" i="21"/>
  <c r="N286" i="21"/>
  <c r="M286" i="21"/>
  <c r="L286" i="21"/>
  <c r="K286" i="21"/>
  <c r="J286" i="21"/>
  <c r="I286" i="21"/>
  <c r="H286" i="21"/>
  <c r="G286" i="21"/>
  <c r="F286" i="21"/>
  <c r="E286" i="21"/>
  <c r="D286" i="21"/>
  <c r="C286" i="21"/>
  <c r="B286" i="21"/>
  <c r="U285" i="21"/>
  <c r="T285" i="21"/>
  <c r="S285" i="21"/>
  <c r="R285" i="21"/>
  <c r="Q285" i="21"/>
  <c r="P285" i="21"/>
  <c r="O285" i="21"/>
  <c r="N285" i="21"/>
  <c r="M285" i="21"/>
  <c r="L285" i="21"/>
  <c r="K285" i="21"/>
  <c r="J285" i="21"/>
  <c r="I285" i="21"/>
  <c r="H285" i="21"/>
  <c r="G285" i="21"/>
  <c r="F285" i="21"/>
  <c r="E285" i="21"/>
  <c r="D285" i="21"/>
  <c r="C285" i="21"/>
  <c r="B285" i="21"/>
  <c r="U284" i="21"/>
  <c r="T284" i="21"/>
  <c r="S284" i="21"/>
  <c r="R284" i="21"/>
  <c r="Q284" i="21"/>
  <c r="P284" i="21"/>
  <c r="O284" i="21"/>
  <c r="N284" i="21"/>
  <c r="M284" i="21"/>
  <c r="L284" i="21"/>
  <c r="K284" i="21"/>
  <c r="J284" i="21"/>
  <c r="I284" i="21"/>
  <c r="H284" i="21"/>
  <c r="G284" i="21"/>
  <c r="F284" i="21"/>
  <c r="E284" i="21"/>
  <c r="D284" i="21"/>
  <c r="C284" i="21"/>
  <c r="B284" i="21"/>
  <c r="U283" i="21"/>
  <c r="T283" i="21"/>
  <c r="S283" i="21"/>
  <c r="R283" i="21"/>
  <c r="Q283" i="21"/>
  <c r="P283" i="21"/>
  <c r="O283" i="21"/>
  <c r="N283" i="21"/>
  <c r="M283" i="21"/>
  <c r="L283" i="21"/>
  <c r="K283" i="21"/>
  <c r="J283" i="21"/>
  <c r="I283" i="21"/>
  <c r="H283" i="21"/>
  <c r="G283" i="21"/>
  <c r="F283" i="21"/>
  <c r="E283" i="21"/>
  <c r="D283" i="21"/>
  <c r="C283" i="21"/>
  <c r="B283" i="21"/>
  <c r="U282" i="21"/>
  <c r="T282" i="21"/>
  <c r="S282" i="21"/>
  <c r="R282" i="21"/>
  <c r="Q282" i="21"/>
  <c r="P282" i="21"/>
  <c r="O282" i="21"/>
  <c r="N282" i="21"/>
  <c r="M282" i="21"/>
  <c r="L282" i="21"/>
  <c r="K282" i="21"/>
  <c r="J282" i="21"/>
  <c r="I282" i="21"/>
  <c r="H282" i="21"/>
  <c r="G282" i="21"/>
  <c r="F282" i="21"/>
  <c r="E282" i="21"/>
  <c r="D282" i="21"/>
  <c r="C282" i="21"/>
  <c r="B282" i="21"/>
  <c r="U281" i="21"/>
  <c r="T281" i="21"/>
  <c r="S281" i="21"/>
  <c r="R281" i="21"/>
  <c r="Q281" i="21"/>
  <c r="P281" i="21"/>
  <c r="O281" i="21"/>
  <c r="N281" i="21"/>
  <c r="M281" i="21"/>
  <c r="L281" i="21"/>
  <c r="K281" i="21"/>
  <c r="J281" i="21"/>
  <c r="I281" i="21"/>
  <c r="H281" i="21"/>
  <c r="G281" i="21"/>
  <c r="F281" i="21"/>
  <c r="E281" i="21"/>
  <c r="D281" i="21"/>
  <c r="C281" i="21"/>
  <c r="B281" i="21"/>
  <c r="U280" i="21"/>
  <c r="T280" i="21"/>
  <c r="S280" i="21"/>
  <c r="R280" i="21"/>
  <c r="Q280" i="21"/>
  <c r="P280" i="21"/>
  <c r="O280" i="21"/>
  <c r="N280" i="21"/>
  <c r="M280" i="21"/>
  <c r="L280" i="21"/>
  <c r="K280" i="21"/>
  <c r="J280" i="21"/>
  <c r="I280" i="21"/>
  <c r="H280" i="21"/>
  <c r="G280" i="21"/>
  <c r="F280" i="21"/>
  <c r="E280" i="21"/>
  <c r="D280" i="21"/>
  <c r="C280" i="21"/>
  <c r="B280" i="21"/>
  <c r="U279" i="21"/>
  <c r="T279" i="21"/>
  <c r="S279" i="21"/>
  <c r="R279" i="21"/>
  <c r="Q279" i="21"/>
  <c r="P279" i="21"/>
  <c r="O279" i="21"/>
  <c r="N279" i="21"/>
  <c r="M279" i="21"/>
  <c r="L279" i="21"/>
  <c r="K279" i="21"/>
  <c r="J279" i="21"/>
  <c r="I279" i="21"/>
  <c r="H279" i="21"/>
  <c r="G279" i="21"/>
  <c r="F279" i="21"/>
  <c r="E279" i="21"/>
  <c r="D279" i="21"/>
  <c r="C279" i="21"/>
  <c r="B279" i="21"/>
  <c r="U278" i="21"/>
  <c r="T278" i="21"/>
  <c r="S278" i="21"/>
  <c r="R278" i="21"/>
  <c r="Q278" i="21"/>
  <c r="P278" i="21"/>
  <c r="O278" i="21"/>
  <c r="N278" i="21"/>
  <c r="M278" i="21"/>
  <c r="L278" i="21"/>
  <c r="K278" i="21"/>
  <c r="J278" i="21"/>
  <c r="I278" i="21"/>
  <c r="H278" i="21"/>
  <c r="G278" i="21"/>
  <c r="F278" i="21"/>
  <c r="E278" i="21"/>
  <c r="D278" i="21"/>
  <c r="C278" i="21"/>
  <c r="B278" i="21"/>
  <c r="U277" i="21"/>
  <c r="T277" i="21"/>
  <c r="S277" i="21"/>
  <c r="R277" i="21"/>
  <c r="Q277" i="21"/>
  <c r="P277" i="21"/>
  <c r="O277" i="21"/>
  <c r="N277" i="21"/>
  <c r="M277" i="21"/>
  <c r="L277" i="21"/>
  <c r="K277" i="21"/>
  <c r="J277" i="21"/>
  <c r="I277" i="21"/>
  <c r="H277" i="21"/>
  <c r="G277" i="21"/>
  <c r="F277" i="21"/>
  <c r="E277" i="21"/>
  <c r="D277" i="21"/>
  <c r="C277" i="21"/>
  <c r="B277" i="21"/>
  <c r="U276" i="21"/>
  <c r="T276" i="21"/>
  <c r="S276" i="21"/>
  <c r="R276" i="21"/>
  <c r="Q276" i="21"/>
  <c r="P276" i="21"/>
  <c r="O276" i="21"/>
  <c r="N276" i="21"/>
  <c r="M276" i="21"/>
  <c r="L276" i="21"/>
  <c r="K276" i="21"/>
  <c r="J276" i="21"/>
  <c r="I276" i="21"/>
  <c r="H276" i="21"/>
  <c r="G276" i="21"/>
  <c r="F276" i="21"/>
  <c r="E276" i="21"/>
  <c r="D276" i="21"/>
  <c r="C276" i="21"/>
  <c r="B276" i="21"/>
  <c r="U275" i="21"/>
  <c r="T275" i="21"/>
  <c r="S275" i="21"/>
  <c r="R275" i="21"/>
  <c r="Q275" i="21"/>
  <c r="P275" i="21"/>
  <c r="O275" i="21"/>
  <c r="N275" i="21"/>
  <c r="M275" i="21"/>
  <c r="L275" i="21"/>
  <c r="K275" i="21"/>
  <c r="J275" i="21"/>
  <c r="I275" i="21"/>
  <c r="H275" i="21"/>
  <c r="G275" i="21"/>
  <c r="F275" i="21"/>
  <c r="E275" i="21"/>
  <c r="D275" i="21"/>
  <c r="C275" i="21"/>
  <c r="B275" i="21"/>
  <c r="U274" i="21"/>
  <c r="T274" i="21"/>
  <c r="S274" i="21"/>
  <c r="R274" i="21"/>
  <c r="Q274" i="21"/>
  <c r="P274" i="21"/>
  <c r="O274" i="21"/>
  <c r="N274" i="21"/>
  <c r="M274" i="21"/>
  <c r="L274" i="21"/>
  <c r="K274" i="21"/>
  <c r="J274" i="21"/>
  <c r="I274" i="21"/>
  <c r="H274" i="21"/>
  <c r="G274" i="21"/>
  <c r="F274" i="21"/>
  <c r="E274" i="21"/>
  <c r="D274" i="21"/>
  <c r="C274" i="21"/>
  <c r="B274" i="21"/>
  <c r="U273" i="21"/>
  <c r="T273" i="21"/>
  <c r="S273" i="21"/>
  <c r="R273" i="21"/>
  <c r="Q273" i="21"/>
  <c r="P273" i="21"/>
  <c r="O273" i="21"/>
  <c r="N273" i="21"/>
  <c r="M273" i="21"/>
  <c r="L273" i="21"/>
  <c r="K273" i="21"/>
  <c r="J273" i="21"/>
  <c r="I273" i="21"/>
  <c r="H273" i="21"/>
  <c r="G273" i="21"/>
  <c r="F273" i="21"/>
  <c r="E273" i="21"/>
  <c r="D273" i="21"/>
  <c r="C273" i="21"/>
  <c r="B273" i="21"/>
  <c r="U272" i="21"/>
  <c r="T272" i="21"/>
  <c r="S272" i="21"/>
  <c r="R272" i="21"/>
  <c r="Q272" i="21"/>
  <c r="P272" i="21"/>
  <c r="O272" i="21"/>
  <c r="N272" i="21"/>
  <c r="M272" i="21"/>
  <c r="L272" i="21"/>
  <c r="K272" i="21"/>
  <c r="J272" i="21"/>
  <c r="I272" i="21"/>
  <c r="H272" i="21"/>
  <c r="G272" i="21"/>
  <c r="F272" i="21"/>
  <c r="E272" i="21"/>
  <c r="D272" i="21"/>
  <c r="C272" i="21"/>
  <c r="B272" i="21"/>
  <c r="U271" i="21"/>
  <c r="T271" i="21"/>
  <c r="S271" i="21"/>
  <c r="R271" i="21"/>
  <c r="Q271" i="21"/>
  <c r="P271" i="21"/>
  <c r="O271" i="21"/>
  <c r="N271" i="21"/>
  <c r="M271" i="21"/>
  <c r="L271" i="21"/>
  <c r="K271" i="21"/>
  <c r="J271" i="21"/>
  <c r="I271" i="21"/>
  <c r="H271" i="21"/>
  <c r="G271" i="21"/>
  <c r="F271" i="21"/>
  <c r="E271" i="21"/>
  <c r="D271" i="21"/>
  <c r="C271" i="21"/>
  <c r="B271" i="21"/>
  <c r="U270" i="21"/>
  <c r="T270" i="21"/>
  <c r="S270" i="21"/>
  <c r="R270" i="21"/>
  <c r="Q270" i="21"/>
  <c r="P270" i="21"/>
  <c r="O270" i="21"/>
  <c r="N270" i="21"/>
  <c r="M270" i="21"/>
  <c r="L270" i="21"/>
  <c r="K270" i="21"/>
  <c r="J270" i="21"/>
  <c r="I270" i="21"/>
  <c r="H270" i="21"/>
  <c r="G270" i="21"/>
  <c r="F270" i="21"/>
  <c r="E270" i="21"/>
  <c r="D270" i="21"/>
  <c r="C270" i="21"/>
  <c r="B270" i="21"/>
  <c r="U269" i="21"/>
  <c r="T269" i="21"/>
  <c r="S269" i="21"/>
  <c r="R269" i="21"/>
  <c r="Q269" i="21"/>
  <c r="P269" i="21"/>
  <c r="O269" i="21"/>
  <c r="N269" i="21"/>
  <c r="M269" i="21"/>
  <c r="L269" i="21"/>
  <c r="K269" i="21"/>
  <c r="J269" i="21"/>
  <c r="I269" i="21"/>
  <c r="H269" i="21"/>
  <c r="G269" i="21"/>
  <c r="F269" i="21"/>
  <c r="E269" i="21"/>
  <c r="D269" i="21"/>
  <c r="C269" i="21"/>
  <c r="B269" i="21"/>
  <c r="U268" i="21"/>
  <c r="T268" i="21"/>
  <c r="S268" i="21"/>
  <c r="R268" i="21"/>
  <c r="Q268" i="21"/>
  <c r="P268" i="21"/>
  <c r="O268" i="21"/>
  <c r="N268" i="21"/>
  <c r="M268" i="21"/>
  <c r="L268" i="21"/>
  <c r="K268" i="21"/>
  <c r="J268" i="21"/>
  <c r="I268" i="21"/>
  <c r="H268" i="21"/>
  <c r="G268" i="21"/>
  <c r="F268" i="21"/>
  <c r="E268" i="21"/>
  <c r="D268" i="21"/>
  <c r="C268" i="21"/>
  <c r="B268" i="21"/>
  <c r="U267" i="21"/>
  <c r="T267" i="21"/>
  <c r="S267" i="21"/>
  <c r="R267" i="21"/>
  <c r="Q267" i="21"/>
  <c r="P267" i="21"/>
  <c r="O267" i="21"/>
  <c r="N267" i="21"/>
  <c r="M267" i="21"/>
  <c r="L267" i="21"/>
  <c r="K267" i="21"/>
  <c r="J267" i="21"/>
  <c r="I267" i="21"/>
  <c r="H267" i="21"/>
  <c r="G267" i="21"/>
  <c r="F267" i="21"/>
  <c r="E267" i="21"/>
  <c r="D267" i="21"/>
  <c r="C267" i="21"/>
  <c r="B267" i="21"/>
  <c r="U266" i="21"/>
  <c r="T266" i="21"/>
  <c r="S266" i="21"/>
  <c r="R266" i="21"/>
  <c r="Q266" i="21"/>
  <c r="P266" i="21"/>
  <c r="O266" i="21"/>
  <c r="N266" i="21"/>
  <c r="M266" i="21"/>
  <c r="L266" i="21"/>
  <c r="K266" i="21"/>
  <c r="J266" i="21"/>
  <c r="I266" i="21"/>
  <c r="H266" i="21"/>
  <c r="G266" i="21"/>
  <c r="F266" i="21"/>
  <c r="E266" i="21"/>
  <c r="D266" i="21"/>
  <c r="C266" i="21"/>
  <c r="B266" i="21"/>
  <c r="U265" i="21"/>
  <c r="T265" i="21"/>
  <c r="S265" i="21"/>
  <c r="R265" i="21"/>
  <c r="Q265" i="21"/>
  <c r="P265" i="21"/>
  <c r="O265" i="21"/>
  <c r="N265" i="21"/>
  <c r="M265" i="21"/>
  <c r="L265" i="21"/>
  <c r="K265" i="21"/>
  <c r="J265" i="21"/>
  <c r="I265" i="21"/>
  <c r="H265" i="21"/>
  <c r="G265" i="21"/>
  <c r="F265" i="21"/>
  <c r="E265" i="21"/>
  <c r="D265" i="21"/>
  <c r="C265" i="21"/>
  <c r="B265" i="21"/>
  <c r="U264" i="21"/>
  <c r="T264" i="21"/>
  <c r="S264" i="21"/>
  <c r="R264" i="21"/>
  <c r="Q264" i="21"/>
  <c r="P264" i="21"/>
  <c r="O264" i="21"/>
  <c r="N264" i="21"/>
  <c r="M264" i="21"/>
  <c r="L264" i="21"/>
  <c r="K264" i="21"/>
  <c r="J264" i="21"/>
  <c r="I264" i="21"/>
  <c r="H264" i="21"/>
  <c r="G264" i="21"/>
  <c r="F264" i="21"/>
  <c r="E264" i="21"/>
  <c r="D264" i="21"/>
  <c r="C264" i="21"/>
  <c r="B264" i="21"/>
  <c r="U263" i="21"/>
  <c r="T263" i="21"/>
  <c r="S263" i="21"/>
  <c r="R263" i="21"/>
  <c r="Q263" i="21"/>
  <c r="P263" i="21"/>
  <c r="O263" i="21"/>
  <c r="N263" i="21"/>
  <c r="M263" i="21"/>
  <c r="L263" i="21"/>
  <c r="K263" i="21"/>
  <c r="J263" i="21"/>
  <c r="I263" i="21"/>
  <c r="H263" i="21"/>
  <c r="G263" i="21"/>
  <c r="F263" i="21"/>
  <c r="E263" i="21"/>
  <c r="D263" i="21"/>
  <c r="C263" i="21"/>
  <c r="B263" i="21"/>
  <c r="U262" i="21"/>
  <c r="T262" i="21"/>
  <c r="S262" i="21"/>
  <c r="R262" i="21"/>
  <c r="Q262" i="21"/>
  <c r="P262" i="21"/>
  <c r="O262" i="21"/>
  <c r="N262" i="21"/>
  <c r="M262" i="21"/>
  <c r="L262" i="21"/>
  <c r="K262" i="21"/>
  <c r="J262" i="21"/>
  <c r="I262" i="21"/>
  <c r="H262" i="21"/>
  <c r="G262" i="21"/>
  <c r="F262" i="21"/>
  <c r="E262" i="21"/>
  <c r="D262" i="21"/>
  <c r="C262" i="21"/>
  <c r="B262" i="21"/>
  <c r="U261" i="21"/>
  <c r="T261" i="21"/>
  <c r="S261" i="21"/>
  <c r="R261" i="21"/>
  <c r="Q261" i="21"/>
  <c r="P261" i="21"/>
  <c r="O261" i="21"/>
  <c r="N261" i="21"/>
  <c r="M261" i="21"/>
  <c r="L261" i="21"/>
  <c r="K261" i="21"/>
  <c r="J261" i="21"/>
  <c r="I261" i="21"/>
  <c r="H261" i="21"/>
  <c r="G261" i="21"/>
  <c r="F261" i="21"/>
  <c r="E261" i="21"/>
  <c r="D261" i="21"/>
  <c r="C261" i="21"/>
  <c r="B261" i="21"/>
  <c r="U260" i="21"/>
  <c r="T260" i="21"/>
  <c r="S260" i="21"/>
  <c r="R260" i="21"/>
  <c r="Q260" i="21"/>
  <c r="P260" i="21"/>
  <c r="O260" i="21"/>
  <c r="N260" i="21"/>
  <c r="M260" i="21"/>
  <c r="L260" i="21"/>
  <c r="K260" i="21"/>
  <c r="J260" i="21"/>
  <c r="I260" i="21"/>
  <c r="H260" i="21"/>
  <c r="G260" i="21"/>
  <c r="F260" i="21"/>
  <c r="E260" i="21"/>
  <c r="D260" i="21"/>
  <c r="C260" i="21"/>
  <c r="B260" i="21"/>
  <c r="U259" i="21"/>
  <c r="T259" i="21"/>
  <c r="S259" i="21"/>
  <c r="R259" i="21"/>
  <c r="Q259" i="21"/>
  <c r="P259" i="21"/>
  <c r="O259" i="21"/>
  <c r="N259" i="21"/>
  <c r="M259" i="21"/>
  <c r="L259" i="21"/>
  <c r="K259" i="21"/>
  <c r="J259" i="21"/>
  <c r="I259" i="21"/>
  <c r="H259" i="21"/>
  <c r="G259" i="21"/>
  <c r="F259" i="21"/>
  <c r="E259" i="21"/>
  <c r="D259" i="21"/>
  <c r="C259" i="21"/>
  <c r="B259" i="21"/>
  <c r="U258" i="21"/>
  <c r="T258" i="21"/>
  <c r="S258" i="21"/>
  <c r="R258" i="21"/>
  <c r="Q258" i="21"/>
  <c r="P258" i="21"/>
  <c r="O258" i="21"/>
  <c r="N258" i="21"/>
  <c r="M258" i="21"/>
  <c r="L258" i="21"/>
  <c r="K258" i="21"/>
  <c r="J258" i="21"/>
  <c r="I258" i="21"/>
  <c r="H258" i="21"/>
  <c r="G258" i="21"/>
  <c r="F258" i="21"/>
  <c r="E258" i="21"/>
  <c r="D258" i="21"/>
  <c r="C258" i="21"/>
  <c r="B258" i="21"/>
  <c r="U257" i="21"/>
  <c r="T257" i="21"/>
  <c r="S257" i="21"/>
  <c r="R257" i="21"/>
  <c r="Q257" i="21"/>
  <c r="P257" i="21"/>
  <c r="O257" i="21"/>
  <c r="N257" i="21"/>
  <c r="M257" i="21"/>
  <c r="L257" i="21"/>
  <c r="K257" i="21"/>
  <c r="J257" i="21"/>
  <c r="I257" i="21"/>
  <c r="H257" i="21"/>
  <c r="G257" i="21"/>
  <c r="F257" i="21"/>
  <c r="E257" i="21"/>
  <c r="D257" i="21"/>
  <c r="C257" i="21"/>
  <c r="B257" i="21"/>
  <c r="U256" i="21"/>
  <c r="T256" i="21"/>
  <c r="S256" i="21"/>
  <c r="R256" i="21"/>
  <c r="Q256" i="21"/>
  <c r="P256" i="21"/>
  <c r="O256" i="21"/>
  <c r="N256" i="21"/>
  <c r="M256" i="21"/>
  <c r="L256" i="21"/>
  <c r="K256" i="21"/>
  <c r="J256" i="21"/>
  <c r="I256" i="21"/>
  <c r="H256" i="21"/>
  <c r="G256" i="21"/>
  <c r="F256" i="21"/>
  <c r="E256" i="21"/>
  <c r="D256" i="21"/>
  <c r="C256" i="21"/>
  <c r="B256" i="21"/>
  <c r="U255" i="21"/>
  <c r="T255" i="21"/>
  <c r="S255" i="21"/>
  <c r="R255" i="21"/>
  <c r="Q255" i="21"/>
  <c r="P255" i="21"/>
  <c r="O255" i="21"/>
  <c r="N255" i="21"/>
  <c r="M255" i="21"/>
  <c r="L255" i="21"/>
  <c r="K255" i="21"/>
  <c r="J255" i="21"/>
  <c r="I255" i="21"/>
  <c r="H255" i="21"/>
  <c r="G255" i="21"/>
  <c r="F255" i="21"/>
  <c r="E255" i="21"/>
  <c r="D255" i="21"/>
  <c r="C255" i="21"/>
  <c r="B255" i="21"/>
  <c r="U254" i="21"/>
  <c r="T254" i="21"/>
  <c r="S254" i="21"/>
  <c r="R254" i="21"/>
  <c r="Q254" i="21"/>
  <c r="P254" i="21"/>
  <c r="O254" i="21"/>
  <c r="N254" i="21"/>
  <c r="M254" i="21"/>
  <c r="L254" i="21"/>
  <c r="K254" i="21"/>
  <c r="J254" i="21"/>
  <c r="I254" i="21"/>
  <c r="H254" i="21"/>
  <c r="G254" i="21"/>
  <c r="F254" i="21"/>
  <c r="E254" i="21"/>
  <c r="D254" i="21"/>
  <c r="C254" i="21"/>
  <c r="B254" i="21"/>
  <c r="U253" i="21"/>
  <c r="T253" i="21"/>
  <c r="S253" i="21"/>
  <c r="R253" i="21"/>
  <c r="Q253" i="21"/>
  <c r="P253" i="21"/>
  <c r="O253" i="21"/>
  <c r="N253" i="21"/>
  <c r="M253" i="21"/>
  <c r="L253" i="21"/>
  <c r="K253" i="21"/>
  <c r="J253" i="21"/>
  <c r="I253" i="21"/>
  <c r="H253" i="21"/>
  <c r="G253" i="21"/>
  <c r="F253" i="21"/>
  <c r="E253" i="21"/>
  <c r="D253" i="21"/>
  <c r="C253" i="21"/>
  <c r="B253" i="21"/>
  <c r="U252" i="21"/>
  <c r="T252" i="21"/>
  <c r="S252" i="21"/>
  <c r="R252" i="21"/>
  <c r="Q252" i="21"/>
  <c r="P252" i="21"/>
  <c r="O252" i="21"/>
  <c r="N252" i="21"/>
  <c r="M252" i="21"/>
  <c r="L252" i="21"/>
  <c r="K252" i="21"/>
  <c r="J252" i="21"/>
  <c r="I252" i="21"/>
  <c r="H252" i="21"/>
  <c r="G252" i="21"/>
  <c r="F252" i="21"/>
  <c r="E252" i="21"/>
  <c r="D252" i="21"/>
  <c r="C252" i="21"/>
  <c r="B252" i="21"/>
  <c r="U251" i="21"/>
  <c r="T251" i="21"/>
  <c r="S251" i="21"/>
  <c r="R251" i="21"/>
  <c r="Q251" i="21"/>
  <c r="P251" i="21"/>
  <c r="O251" i="21"/>
  <c r="N251" i="21"/>
  <c r="M251" i="21"/>
  <c r="L251" i="21"/>
  <c r="K251" i="21"/>
  <c r="J251" i="21"/>
  <c r="I251" i="21"/>
  <c r="H251" i="21"/>
  <c r="G251" i="21"/>
  <c r="F251" i="21"/>
  <c r="E251" i="21"/>
  <c r="D251" i="21"/>
  <c r="C251" i="21"/>
  <c r="B251" i="21"/>
  <c r="U250" i="21"/>
  <c r="T250" i="21"/>
  <c r="S250" i="21"/>
  <c r="R250" i="21"/>
  <c r="Q250" i="21"/>
  <c r="P250" i="21"/>
  <c r="O250" i="21"/>
  <c r="N250" i="21"/>
  <c r="M250" i="21"/>
  <c r="L250" i="21"/>
  <c r="K250" i="21"/>
  <c r="J250" i="21"/>
  <c r="I250" i="21"/>
  <c r="H250" i="21"/>
  <c r="G250" i="21"/>
  <c r="F250" i="21"/>
  <c r="E250" i="21"/>
  <c r="D250" i="21"/>
  <c r="C250" i="21"/>
  <c r="B250" i="21"/>
  <c r="U249" i="21"/>
  <c r="T249" i="21"/>
  <c r="S249" i="21"/>
  <c r="R249" i="21"/>
  <c r="Q249" i="21"/>
  <c r="P249" i="21"/>
  <c r="O249" i="21"/>
  <c r="N249" i="21"/>
  <c r="M249" i="21"/>
  <c r="L249" i="21"/>
  <c r="K249" i="21"/>
  <c r="J249" i="21"/>
  <c r="I249" i="21"/>
  <c r="H249" i="21"/>
  <c r="G249" i="21"/>
  <c r="F249" i="21"/>
  <c r="E249" i="21"/>
  <c r="D249" i="21"/>
  <c r="C249" i="21"/>
  <c r="B249" i="21"/>
  <c r="U248" i="21"/>
  <c r="T248" i="21"/>
  <c r="S248" i="21"/>
  <c r="R248" i="21"/>
  <c r="Q248" i="21"/>
  <c r="P248" i="21"/>
  <c r="O248" i="21"/>
  <c r="N248" i="21"/>
  <c r="M248" i="21"/>
  <c r="L248" i="21"/>
  <c r="K248" i="21"/>
  <c r="J248" i="21"/>
  <c r="I248" i="21"/>
  <c r="H248" i="21"/>
  <c r="G248" i="21"/>
  <c r="F248" i="21"/>
  <c r="E248" i="21"/>
  <c r="D248" i="21"/>
  <c r="C248" i="21"/>
  <c r="B248" i="21"/>
  <c r="U247" i="21"/>
  <c r="T247" i="21"/>
  <c r="S247" i="21"/>
  <c r="R247" i="21"/>
  <c r="Q247" i="21"/>
  <c r="P247" i="21"/>
  <c r="O247" i="21"/>
  <c r="N247" i="21"/>
  <c r="M247" i="21"/>
  <c r="L247" i="21"/>
  <c r="K247" i="21"/>
  <c r="J247" i="21"/>
  <c r="I247" i="21"/>
  <c r="H247" i="21"/>
  <c r="G247" i="21"/>
  <c r="F247" i="21"/>
  <c r="E247" i="21"/>
  <c r="D247" i="21"/>
  <c r="C247" i="21"/>
  <c r="B247" i="21"/>
  <c r="U246" i="21"/>
  <c r="T246" i="21"/>
  <c r="S246" i="21"/>
  <c r="R246" i="21"/>
  <c r="Q246" i="21"/>
  <c r="P246" i="21"/>
  <c r="O246" i="21"/>
  <c r="N246" i="21"/>
  <c r="M246" i="21"/>
  <c r="L246" i="21"/>
  <c r="K246" i="21"/>
  <c r="J246" i="21"/>
  <c r="I246" i="21"/>
  <c r="H246" i="21"/>
  <c r="G246" i="21"/>
  <c r="F246" i="21"/>
  <c r="E246" i="21"/>
  <c r="D246" i="21"/>
  <c r="C246" i="21"/>
  <c r="B246" i="21"/>
  <c r="U245" i="21"/>
  <c r="T245" i="21"/>
  <c r="S245" i="21"/>
  <c r="R245" i="21"/>
  <c r="Q245" i="21"/>
  <c r="P245" i="21"/>
  <c r="O245" i="21"/>
  <c r="N245" i="21"/>
  <c r="M245" i="21"/>
  <c r="L245" i="21"/>
  <c r="K245" i="21"/>
  <c r="J245" i="21"/>
  <c r="I245" i="21"/>
  <c r="H245" i="21"/>
  <c r="G245" i="21"/>
  <c r="F245" i="21"/>
  <c r="E245" i="21"/>
  <c r="D245" i="21"/>
  <c r="C245" i="21"/>
  <c r="B245" i="21"/>
  <c r="U244" i="21"/>
  <c r="T244" i="21"/>
  <c r="S244" i="21"/>
  <c r="R244" i="21"/>
  <c r="Q244" i="21"/>
  <c r="P244" i="21"/>
  <c r="O244" i="21"/>
  <c r="N244" i="21"/>
  <c r="M244" i="21"/>
  <c r="L244" i="21"/>
  <c r="K244" i="21"/>
  <c r="J244" i="21"/>
  <c r="I244" i="21"/>
  <c r="H244" i="21"/>
  <c r="G244" i="21"/>
  <c r="F244" i="21"/>
  <c r="E244" i="21"/>
  <c r="D244" i="21"/>
  <c r="C244" i="21"/>
  <c r="B244" i="21"/>
  <c r="U243" i="21"/>
  <c r="T243" i="21"/>
  <c r="S243" i="21"/>
  <c r="R243" i="21"/>
  <c r="Q243" i="21"/>
  <c r="P243" i="21"/>
  <c r="O243" i="21"/>
  <c r="N243" i="21"/>
  <c r="M243" i="21"/>
  <c r="L243" i="21"/>
  <c r="K243" i="21"/>
  <c r="J243" i="21"/>
  <c r="I243" i="21"/>
  <c r="H243" i="21"/>
  <c r="G243" i="21"/>
  <c r="F243" i="21"/>
  <c r="E243" i="21"/>
  <c r="D243" i="21"/>
  <c r="C243" i="21"/>
  <c r="B243" i="21"/>
  <c r="U242" i="21"/>
  <c r="T242" i="21"/>
  <c r="S242" i="21"/>
  <c r="R242" i="21"/>
  <c r="Q242" i="21"/>
  <c r="P242" i="21"/>
  <c r="O242" i="21"/>
  <c r="N242" i="21"/>
  <c r="M242" i="21"/>
  <c r="L242" i="21"/>
  <c r="K242" i="21"/>
  <c r="J242" i="21"/>
  <c r="I242" i="21"/>
  <c r="H242" i="21"/>
  <c r="G242" i="21"/>
  <c r="F242" i="21"/>
  <c r="E242" i="21"/>
  <c r="D242" i="21"/>
  <c r="C242" i="21"/>
  <c r="B242" i="21"/>
  <c r="U241" i="21"/>
  <c r="T241" i="21"/>
  <c r="S241" i="21"/>
  <c r="R241" i="21"/>
  <c r="Q241" i="21"/>
  <c r="P241" i="21"/>
  <c r="O241" i="21"/>
  <c r="N241" i="21"/>
  <c r="M241" i="21"/>
  <c r="L241" i="21"/>
  <c r="K241" i="21"/>
  <c r="J241" i="21"/>
  <c r="I241" i="21"/>
  <c r="H241" i="21"/>
  <c r="G241" i="21"/>
  <c r="F241" i="21"/>
  <c r="E241" i="21"/>
  <c r="D241" i="21"/>
  <c r="C241" i="21"/>
  <c r="B241" i="21"/>
  <c r="U240" i="21"/>
  <c r="T240" i="21"/>
  <c r="S240" i="21"/>
  <c r="R240" i="21"/>
  <c r="Q240" i="21"/>
  <c r="P240" i="21"/>
  <c r="O240" i="21"/>
  <c r="N240" i="21"/>
  <c r="M240" i="21"/>
  <c r="L240" i="21"/>
  <c r="K240" i="21"/>
  <c r="J240" i="21"/>
  <c r="I240" i="21"/>
  <c r="H240" i="21"/>
  <c r="G240" i="21"/>
  <c r="F240" i="21"/>
  <c r="E240" i="21"/>
  <c r="D240" i="21"/>
  <c r="C240" i="21"/>
  <c r="B240" i="21"/>
  <c r="U239" i="21"/>
  <c r="T239" i="21"/>
  <c r="S239" i="21"/>
  <c r="R239" i="21"/>
  <c r="Q239" i="21"/>
  <c r="P239" i="21"/>
  <c r="O239" i="21"/>
  <c r="N239" i="21"/>
  <c r="M239" i="21"/>
  <c r="L239" i="21"/>
  <c r="K239" i="21"/>
  <c r="J239" i="21"/>
  <c r="I239" i="21"/>
  <c r="H239" i="21"/>
  <c r="G239" i="21"/>
  <c r="F239" i="21"/>
  <c r="E239" i="21"/>
  <c r="D239" i="21"/>
  <c r="C239" i="21"/>
  <c r="B239" i="21"/>
  <c r="U238" i="21"/>
  <c r="T238" i="21"/>
  <c r="S238" i="21"/>
  <c r="R238" i="21"/>
  <c r="Q238" i="21"/>
  <c r="P238" i="21"/>
  <c r="O238" i="21"/>
  <c r="N238" i="21"/>
  <c r="M238" i="21"/>
  <c r="L238" i="21"/>
  <c r="K238" i="21"/>
  <c r="J238" i="21"/>
  <c r="I238" i="21"/>
  <c r="H238" i="21"/>
  <c r="G238" i="21"/>
  <c r="F238" i="21"/>
  <c r="E238" i="21"/>
  <c r="D238" i="21"/>
  <c r="C238" i="21"/>
  <c r="B238" i="21"/>
  <c r="U237" i="21"/>
  <c r="T237" i="21"/>
  <c r="S237" i="21"/>
  <c r="R237" i="21"/>
  <c r="Q237" i="21"/>
  <c r="P237" i="21"/>
  <c r="O237" i="21"/>
  <c r="N237" i="21"/>
  <c r="M237" i="21"/>
  <c r="L237" i="21"/>
  <c r="K237" i="21"/>
  <c r="J237" i="21"/>
  <c r="I237" i="21"/>
  <c r="H237" i="21"/>
  <c r="G237" i="21"/>
  <c r="F237" i="21"/>
  <c r="E237" i="21"/>
  <c r="D237" i="21"/>
  <c r="C237" i="21"/>
  <c r="B237" i="21"/>
  <c r="U236" i="21"/>
  <c r="T236" i="21"/>
  <c r="S236" i="21"/>
  <c r="R236" i="21"/>
  <c r="Q236" i="21"/>
  <c r="P236" i="21"/>
  <c r="O236" i="21"/>
  <c r="N236" i="21"/>
  <c r="M236" i="21"/>
  <c r="L236" i="21"/>
  <c r="K236" i="21"/>
  <c r="J236" i="21"/>
  <c r="I236" i="21"/>
  <c r="H236" i="21"/>
  <c r="G236" i="21"/>
  <c r="F236" i="21"/>
  <c r="E236" i="21"/>
  <c r="D236" i="21"/>
  <c r="C236" i="21"/>
  <c r="B236" i="21"/>
  <c r="U235" i="21"/>
  <c r="T235" i="21"/>
  <c r="S235" i="21"/>
  <c r="R235" i="21"/>
  <c r="Q235" i="21"/>
  <c r="P235" i="21"/>
  <c r="O235" i="21"/>
  <c r="N235" i="21"/>
  <c r="M235" i="21"/>
  <c r="L235" i="21"/>
  <c r="K235" i="21"/>
  <c r="J235" i="21"/>
  <c r="I235" i="21"/>
  <c r="H235" i="21"/>
  <c r="G235" i="21"/>
  <c r="F235" i="21"/>
  <c r="E235" i="21"/>
  <c r="D235" i="21"/>
  <c r="C235" i="21"/>
  <c r="B235" i="21"/>
  <c r="C74" i="21"/>
  <c r="D74" i="21"/>
  <c r="E74" i="21"/>
  <c r="F74" i="21"/>
  <c r="G74" i="21"/>
  <c r="H74" i="21"/>
  <c r="I74" i="21"/>
  <c r="J74" i="21"/>
  <c r="K74" i="21"/>
  <c r="L74" i="21"/>
  <c r="M74" i="21"/>
  <c r="N74" i="21"/>
  <c r="O74" i="21"/>
  <c r="P74" i="21"/>
  <c r="Q74" i="21"/>
  <c r="R74" i="21"/>
  <c r="S74" i="21"/>
  <c r="T74" i="21"/>
  <c r="U74" i="21"/>
  <c r="B74" i="21"/>
  <c r="K7" i="44"/>
  <c r="K8" i="44"/>
  <c r="K9" i="44"/>
  <c r="K10" i="44"/>
  <c r="K11" i="44"/>
  <c r="K12" i="44"/>
  <c r="K13" i="44"/>
  <c r="K14" i="44"/>
  <c r="K15" i="44"/>
  <c r="K16" i="44"/>
  <c r="K17" i="44"/>
  <c r="K18" i="44"/>
  <c r="K19" i="44"/>
  <c r="K20" i="44"/>
  <c r="K21" i="44"/>
  <c r="K22" i="44"/>
  <c r="K23" i="44"/>
  <c r="K24" i="44"/>
  <c r="K25" i="44"/>
  <c r="K26" i="44"/>
  <c r="K27" i="44"/>
  <c r="K28" i="44"/>
  <c r="K29" i="44"/>
  <c r="K30" i="44"/>
  <c r="K31" i="44"/>
  <c r="K32" i="44"/>
  <c r="K33" i="44"/>
  <c r="K34" i="44"/>
  <c r="K35" i="44"/>
  <c r="K36" i="44"/>
  <c r="K37" i="44"/>
  <c r="K38" i="44"/>
  <c r="K39" i="44"/>
  <c r="K40" i="44"/>
  <c r="K41" i="44"/>
  <c r="K42" i="44"/>
  <c r="K43" i="44"/>
  <c r="K44" i="44"/>
  <c r="K45" i="44"/>
  <c r="K46" i="44"/>
  <c r="K47" i="44"/>
  <c r="K48" i="44"/>
  <c r="K49" i="44"/>
  <c r="K50" i="44"/>
  <c r="K51" i="44"/>
  <c r="K52" i="44"/>
  <c r="K53" i="44"/>
  <c r="K54" i="44"/>
  <c r="K55" i="44"/>
  <c r="K56" i="44"/>
  <c r="K57" i="44"/>
  <c r="K58" i="44"/>
  <c r="K59" i="44"/>
  <c r="K60" i="44"/>
  <c r="K61" i="44"/>
  <c r="K62" i="44"/>
  <c r="K63" i="44"/>
  <c r="K64" i="44"/>
  <c r="K65" i="44"/>
  <c r="K66" i="44"/>
  <c r="K67" i="44"/>
  <c r="K68" i="44"/>
  <c r="K69" i="44"/>
  <c r="K70" i="44"/>
  <c r="K71" i="44"/>
  <c r="K72" i="44"/>
  <c r="K73" i="44"/>
  <c r="K74" i="44"/>
  <c r="K75" i="44"/>
  <c r="K76" i="44"/>
  <c r="K77" i="44"/>
  <c r="K78" i="44"/>
  <c r="K79" i="44"/>
  <c r="K80" i="44"/>
  <c r="K81" i="44"/>
  <c r="K82" i="44"/>
  <c r="K83" i="44"/>
  <c r="K84" i="44"/>
  <c r="K85" i="44"/>
  <c r="K86" i="44"/>
  <c r="K87" i="44"/>
  <c r="K88" i="44"/>
  <c r="K89" i="44"/>
  <c r="K90" i="44"/>
  <c r="K91" i="44"/>
  <c r="K92" i="44"/>
  <c r="K93" i="44"/>
  <c r="K94" i="44"/>
  <c r="K95" i="44"/>
  <c r="K96" i="44"/>
  <c r="K97" i="44"/>
  <c r="K98" i="44"/>
  <c r="K99" i="44"/>
  <c r="K100" i="44"/>
  <c r="K101" i="44"/>
  <c r="K102" i="44"/>
  <c r="K103" i="44"/>
  <c r="K104" i="44"/>
  <c r="K105" i="44"/>
  <c r="K106" i="44"/>
  <c r="K107" i="44"/>
  <c r="K108" i="44"/>
  <c r="K109" i="44"/>
  <c r="K110" i="44"/>
  <c r="K111" i="44"/>
  <c r="K112" i="44"/>
  <c r="K113" i="44"/>
  <c r="K114" i="44"/>
  <c r="K115" i="44"/>
  <c r="K116" i="44"/>
  <c r="K117" i="44"/>
  <c r="K118" i="44"/>
  <c r="K119" i="44"/>
  <c r="K120" i="44"/>
  <c r="K121" i="44"/>
  <c r="K122" i="44"/>
  <c r="K123" i="44"/>
  <c r="K124" i="44"/>
  <c r="K125" i="44"/>
  <c r="K126" i="44"/>
  <c r="K127" i="44"/>
  <c r="K128" i="44"/>
  <c r="K129" i="44"/>
  <c r="K130" i="44"/>
  <c r="K131" i="44"/>
  <c r="K132" i="44"/>
  <c r="K133" i="44"/>
  <c r="K134" i="44"/>
  <c r="K135" i="44"/>
  <c r="K136" i="44"/>
  <c r="K137" i="44"/>
  <c r="K138" i="44"/>
  <c r="K139" i="44"/>
  <c r="K140" i="44"/>
  <c r="K141" i="44"/>
  <c r="K142" i="44"/>
  <c r="K143" i="44"/>
  <c r="K144" i="44"/>
  <c r="K145" i="44"/>
  <c r="K146" i="44"/>
  <c r="K147" i="44"/>
  <c r="K148" i="44"/>
  <c r="K149" i="44"/>
  <c r="K150" i="44"/>
  <c r="K151" i="44"/>
  <c r="K152" i="44"/>
  <c r="K153" i="44"/>
  <c r="K154" i="44"/>
  <c r="K155" i="44"/>
  <c r="K156" i="44"/>
  <c r="K157" i="44"/>
  <c r="K158" i="44"/>
  <c r="K159" i="44"/>
  <c r="K160" i="44"/>
  <c r="K161" i="44"/>
  <c r="K162" i="44"/>
  <c r="K163" i="44"/>
  <c r="K164" i="44"/>
  <c r="K165" i="44"/>
  <c r="K166" i="44"/>
  <c r="K167" i="44"/>
  <c r="K168" i="44"/>
  <c r="K169" i="44"/>
  <c r="K170" i="44"/>
  <c r="K171" i="44"/>
  <c r="K172" i="44"/>
  <c r="K173" i="44"/>
  <c r="K174" i="44"/>
  <c r="K175" i="44"/>
  <c r="K176" i="44"/>
  <c r="K177" i="44"/>
  <c r="K178" i="44"/>
  <c r="K179" i="44"/>
  <c r="K180" i="44"/>
  <c r="K181" i="44"/>
  <c r="K182" i="44"/>
  <c r="K183" i="44"/>
  <c r="K184" i="44"/>
  <c r="K185" i="44"/>
  <c r="K186" i="44"/>
  <c r="K187" i="44"/>
  <c r="K188" i="44"/>
  <c r="K189" i="44"/>
  <c r="K190" i="44"/>
  <c r="K191" i="44"/>
  <c r="K192" i="44"/>
  <c r="K193" i="44"/>
  <c r="K194" i="44"/>
  <c r="K195" i="44"/>
  <c r="K196" i="44"/>
  <c r="K197" i="44"/>
  <c r="K198" i="44"/>
  <c r="K199" i="44"/>
  <c r="K200" i="44"/>
  <c r="K201" i="44"/>
  <c r="K202" i="44"/>
  <c r="K203" i="44"/>
  <c r="K204" i="44"/>
  <c r="K6" i="44"/>
  <c r="U456" i="19"/>
  <c r="T456" i="19"/>
  <c r="S456" i="19"/>
  <c r="R456" i="19"/>
  <c r="Q456" i="19"/>
  <c r="P456" i="19"/>
  <c r="O456" i="19"/>
  <c r="N456" i="19"/>
  <c r="M456" i="19"/>
  <c r="L456" i="19"/>
  <c r="K456" i="19"/>
  <c r="J456" i="19"/>
  <c r="I456" i="19"/>
  <c r="H456" i="19"/>
  <c r="G456" i="19"/>
  <c r="F456" i="19"/>
  <c r="E456" i="19"/>
  <c r="D456" i="19"/>
  <c r="C456" i="19"/>
  <c r="B456" i="19"/>
  <c r="U455" i="19"/>
  <c r="T455" i="19"/>
  <c r="S455" i="19"/>
  <c r="R455" i="19"/>
  <c r="Q455" i="19"/>
  <c r="P455" i="19"/>
  <c r="O455" i="19"/>
  <c r="N455" i="19"/>
  <c r="M455" i="19"/>
  <c r="L455" i="19"/>
  <c r="K455" i="19"/>
  <c r="J455" i="19"/>
  <c r="I455" i="19"/>
  <c r="H455" i="19"/>
  <c r="G455" i="19"/>
  <c r="F455" i="19"/>
  <c r="E455" i="19"/>
  <c r="D455" i="19"/>
  <c r="C455" i="19"/>
  <c r="B455" i="19"/>
  <c r="U454" i="19"/>
  <c r="T454" i="19"/>
  <c r="S454" i="19"/>
  <c r="R454" i="19"/>
  <c r="Q454" i="19"/>
  <c r="P454" i="19"/>
  <c r="O454" i="19"/>
  <c r="N454" i="19"/>
  <c r="M454" i="19"/>
  <c r="L454" i="19"/>
  <c r="K454" i="19"/>
  <c r="J454" i="19"/>
  <c r="I454" i="19"/>
  <c r="H454" i="19"/>
  <c r="G454" i="19"/>
  <c r="F454" i="19"/>
  <c r="E454" i="19"/>
  <c r="D454" i="19"/>
  <c r="C454" i="19"/>
  <c r="B454" i="19"/>
  <c r="U453" i="19"/>
  <c r="T453" i="19"/>
  <c r="S453" i="19"/>
  <c r="R453" i="19"/>
  <c r="Q453" i="19"/>
  <c r="P453" i="19"/>
  <c r="O453" i="19"/>
  <c r="N453" i="19"/>
  <c r="M453" i="19"/>
  <c r="L453" i="19"/>
  <c r="K453" i="19"/>
  <c r="J453" i="19"/>
  <c r="I453" i="19"/>
  <c r="H453" i="19"/>
  <c r="G453" i="19"/>
  <c r="F453" i="19"/>
  <c r="E453" i="19"/>
  <c r="D453" i="19"/>
  <c r="C453" i="19"/>
  <c r="B453" i="19"/>
  <c r="U452" i="19"/>
  <c r="T452" i="19"/>
  <c r="S452" i="19"/>
  <c r="R452" i="19"/>
  <c r="Q452" i="19"/>
  <c r="P452" i="19"/>
  <c r="O452" i="19"/>
  <c r="N452" i="19"/>
  <c r="M452" i="19"/>
  <c r="L452" i="19"/>
  <c r="K452" i="19"/>
  <c r="J452" i="19"/>
  <c r="I452" i="19"/>
  <c r="H452" i="19"/>
  <c r="G452" i="19"/>
  <c r="F452" i="19"/>
  <c r="E452" i="19"/>
  <c r="D452" i="19"/>
  <c r="C452" i="19"/>
  <c r="B452" i="19"/>
  <c r="U451" i="19"/>
  <c r="T451" i="19"/>
  <c r="S451" i="19"/>
  <c r="R451" i="19"/>
  <c r="Q451" i="19"/>
  <c r="P451" i="19"/>
  <c r="O451" i="19"/>
  <c r="N451" i="19"/>
  <c r="M451" i="19"/>
  <c r="L451" i="19"/>
  <c r="K451" i="19"/>
  <c r="J451" i="19"/>
  <c r="I451" i="19"/>
  <c r="H451" i="19"/>
  <c r="G451" i="19"/>
  <c r="F451" i="19"/>
  <c r="E451" i="19"/>
  <c r="D451" i="19"/>
  <c r="C451" i="19"/>
  <c r="B451" i="19"/>
  <c r="U450" i="19"/>
  <c r="T450" i="19"/>
  <c r="S450" i="19"/>
  <c r="R450" i="19"/>
  <c r="Q450" i="19"/>
  <c r="P450" i="19"/>
  <c r="O450" i="19"/>
  <c r="N450" i="19"/>
  <c r="M450" i="19"/>
  <c r="L450" i="19"/>
  <c r="K450" i="19"/>
  <c r="J450" i="19"/>
  <c r="I450" i="19"/>
  <c r="H450" i="19"/>
  <c r="G450" i="19"/>
  <c r="F450" i="19"/>
  <c r="E450" i="19"/>
  <c r="D450" i="19"/>
  <c r="C450" i="19"/>
  <c r="B450" i="19"/>
  <c r="U449" i="19"/>
  <c r="T449" i="19"/>
  <c r="S449" i="19"/>
  <c r="R449" i="19"/>
  <c r="Q449" i="19"/>
  <c r="P449" i="19"/>
  <c r="O449" i="19"/>
  <c r="N449" i="19"/>
  <c r="M449" i="19"/>
  <c r="L449" i="19"/>
  <c r="K449" i="19"/>
  <c r="J449" i="19"/>
  <c r="I449" i="19"/>
  <c r="H449" i="19"/>
  <c r="G449" i="19"/>
  <c r="F449" i="19"/>
  <c r="E449" i="19"/>
  <c r="D449" i="19"/>
  <c r="C449" i="19"/>
  <c r="B449" i="19"/>
  <c r="U448" i="19"/>
  <c r="T448" i="19"/>
  <c r="S448" i="19"/>
  <c r="R448" i="19"/>
  <c r="Q448" i="19"/>
  <c r="P448" i="19"/>
  <c r="O448" i="19"/>
  <c r="N448" i="19"/>
  <c r="M448" i="19"/>
  <c r="L448" i="19"/>
  <c r="K448" i="19"/>
  <c r="J448" i="19"/>
  <c r="I448" i="19"/>
  <c r="H448" i="19"/>
  <c r="G448" i="19"/>
  <c r="F448" i="19"/>
  <c r="E448" i="19"/>
  <c r="D448" i="19"/>
  <c r="C448" i="19"/>
  <c r="B448" i="19"/>
  <c r="U447" i="19"/>
  <c r="T447" i="19"/>
  <c r="S447" i="19"/>
  <c r="R447" i="19"/>
  <c r="Q447" i="19"/>
  <c r="P447" i="19"/>
  <c r="O447" i="19"/>
  <c r="N447" i="19"/>
  <c r="M447" i="19"/>
  <c r="L447" i="19"/>
  <c r="K447" i="19"/>
  <c r="J447" i="19"/>
  <c r="I447" i="19"/>
  <c r="H447" i="19"/>
  <c r="G447" i="19"/>
  <c r="F447" i="19"/>
  <c r="E447" i="19"/>
  <c r="D447" i="19"/>
  <c r="C447" i="19"/>
  <c r="B447" i="19"/>
  <c r="U446" i="19"/>
  <c r="T446" i="19"/>
  <c r="S446" i="19"/>
  <c r="R446" i="19"/>
  <c r="Q446" i="19"/>
  <c r="P446" i="19"/>
  <c r="O446" i="19"/>
  <c r="N446" i="19"/>
  <c r="M446" i="19"/>
  <c r="L446" i="19"/>
  <c r="K446" i="19"/>
  <c r="J446" i="19"/>
  <c r="I446" i="19"/>
  <c r="H446" i="19"/>
  <c r="G446" i="19"/>
  <c r="F446" i="19"/>
  <c r="E446" i="19"/>
  <c r="D446" i="19"/>
  <c r="C446" i="19"/>
  <c r="B446" i="19"/>
  <c r="U445" i="19"/>
  <c r="T445" i="19"/>
  <c r="S445" i="19"/>
  <c r="R445" i="19"/>
  <c r="Q445" i="19"/>
  <c r="P445" i="19"/>
  <c r="O445" i="19"/>
  <c r="N445" i="19"/>
  <c r="M445" i="19"/>
  <c r="L445" i="19"/>
  <c r="K445" i="19"/>
  <c r="J445" i="19"/>
  <c r="I445" i="19"/>
  <c r="H445" i="19"/>
  <c r="G445" i="19"/>
  <c r="F445" i="19"/>
  <c r="E445" i="19"/>
  <c r="D445" i="19"/>
  <c r="C445" i="19"/>
  <c r="B445" i="19"/>
  <c r="U444" i="19"/>
  <c r="T444" i="19"/>
  <c r="S444" i="19"/>
  <c r="R444" i="19"/>
  <c r="Q444" i="19"/>
  <c r="P444" i="19"/>
  <c r="O444" i="19"/>
  <c r="N444" i="19"/>
  <c r="M444" i="19"/>
  <c r="L444" i="19"/>
  <c r="K444" i="19"/>
  <c r="J444" i="19"/>
  <c r="I444" i="19"/>
  <c r="H444" i="19"/>
  <c r="G444" i="19"/>
  <c r="F444" i="19"/>
  <c r="E444" i="19"/>
  <c r="D444" i="19"/>
  <c r="C444" i="19"/>
  <c r="B444" i="19"/>
  <c r="U443" i="19"/>
  <c r="T443" i="19"/>
  <c r="S443" i="19"/>
  <c r="R443" i="19"/>
  <c r="Q443" i="19"/>
  <c r="P443" i="19"/>
  <c r="O443" i="19"/>
  <c r="N443" i="19"/>
  <c r="M443" i="19"/>
  <c r="L443" i="19"/>
  <c r="K443" i="19"/>
  <c r="J443" i="19"/>
  <c r="I443" i="19"/>
  <c r="H443" i="19"/>
  <c r="G443" i="19"/>
  <c r="F443" i="19"/>
  <c r="E443" i="19"/>
  <c r="D443" i="19"/>
  <c r="C443" i="19"/>
  <c r="B443" i="19"/>
  <c r="U442" i="19"/>
  <c r="T442" i="19"/>
  <c r="S442" i="19"/>
  <c r="R442" i="19"/>
  <c r="Q442" i="19"/>
  <c r="P442" i="19"/>
  <c r="O442" i="19"/>
  <c r="N442" i="19"/>
  <c r="M442" i="19"/>
  <c r="L442" i="19"/>
  <c r="K442" i="19"/>
  <c r="J442" i="19"/>
  <c r="I442" i="19"/>
  <c r="H442" i="19"/>
  <c r="G442" i="19"/>
  <c r="F442" i="19"/>
  <c r="E442" i="19"/>
  <c r="D442" i="19"/>
  <c r="C442" i="19"/>
  <c r="B442" i="19"/>
  <c r="U441" i="19"/>
  <c r="T441" i="19"/>
  <c r="S441" i="19"/>
  <c r="R441" i="19"/>
  <c r="Q441" i="19"/>
  <c r="P441" i="19"/>
  <c r="O441" i="19"/>
  <c r="N441" i="19"/>
  <c r="M441" i="19"/>
  <c r="L441" i="19"/>
  <c r="K441" i="19"/>
  <c r="J441" i="19"/>
  <c r="I441" i="19"/>
  <c r="H441" i="19"/>
  <c r="G441" i="19"/>
  <c r="F441" i="19"/>
  <c r="E441" i="19"/>
  <c r="D441" i="19"/>
  <c r="C441" i="19"/>
  <c r="B441" i="19"/>
  <c r="U440" i="19"/>
  <c r="T440" i="19"/>
  <c r="S440" i="19"/>
  <c r="R440" i="19"/>
  <c r="Q440" i="19"/>
  <c r="P440" i="19"/>
  <c r="O440" i="19"/>
  <c r="N440" i="19"/>
  <c r="M440" i="19"/>
  <c r="L440" i="19"/>
  <c r="K440" i="19"/>
  <c r="J440" i="19"/>
  <c r="I440" i="19"/>
  <c r="H440" i="19"/>
  <c r="G440" i="19"/>
  <c r="F440" i="19"/>
  <c r="E440" i="19"/>
  <c r="D440" i="19"/>
  <c r="C440" i="19"/>
  <c r="B440" i="19"/>
  <c r="U439" i="19"/>
  <c r="T439" i="19"/>
  <c r="S439" i="19"/>
  <c r="R439" i="19"/>
  <c r="Q439" i="19"/>
  <c r="P439" i="19"/>
  <c r="O439" i="19"/>
  <c r="N439" i="19"/>
  <c r="M439" i="19"/>
  <c r="L439" i="19"/>
  <c r="K439" i="19"/>
  <c r="J439" i="19"/>
  <c r="I439" i="19"/>
  <c r="H439" i="19"/>
  <c r="G439" i="19"/>
  <c r="F439" i="19"/>
  <c r="E439" i="19"/>
  <c r="D439" i="19"/>
  <c r="C439" i="19"/>
  <c r="B439" i="19"/>
  <c r="U438" i="19"/>
  <c r="T438" i="19"/>
  <c r="S438" i="19"/>
  <c r="R438" i="19"/>
  <c r="Q438" i="19"/>
  <c r="P438" i="19"/>
  <c r="O438" i="19"/>
  <c r="N438" i="19"/>
  <c r="M438" i="19"/>
  <c r="L438" i="19"/>
  <c r="K438" i="19"/>
  <c r="J438" i="19"/>
  <c r="I438" i="19"/>
  <c r="H438" i="19"/>
  <c r="G438" i="19"/>
  <c r="F438" i="19"/>
  <c r="E438" i="19"/>
  <c r="D438" i="19"/>
  <c r="C438" i="19"/>
  <c r="B438" i="19"/>
  <c r="U437" i="19"/>
  <c r="T437" i="19"/>
  <c r="S437" i="19"/>
  <c r="R437" i="19"/>
  <c r="Q437" i="19"/>
  <c r="P437" i="19"/>
  <c r="O437" i="19"/>
  <c r="N437" i="19"/>
  <c r="M437" i="19"/>
  <c r="L437" i="19"/>
  <c r="K437" i="19"/>
  <c r="J437" i="19"/>
  <c r="I437" i="19"/>
  <c r="H437" i="19"/>
  <c r="G437" i="19"/>
  <c r="F437" i="19"/>
  <c r="E437" i="19"/>
  <c r="D437" i="19"/>
  <c r="C437" i="19"/>
  <c r="B437" i="19"/>
  <c r="U436" i="19"/>
  <c r="T436" i="19"/>
  <c r="S436" i="19"/>
  <c r="R436" i="19"/>
  <c r="Q436" i="19"/>
  <c r="P436" i="19"/>
  <c r="O436" i="19"/>
  <c r="N436" i="19"/>
  <c r="M436" i="19"/>
  <c r="L436" i="19"/>
  <c r="K436" i="19"/>
  <c r="J436" i="19"/>
  <c r="I436" i="19"/>
  <c r="H436" i="19"/>
  <c r="G436" i="19"/>
  <c r="F436" i="19"/>
  <c r="E436" i="19"/>
  <c r="D436" i="19"/>
  <c r="C436" i="19"/>
  <c r="B436" i="19"/>
  <c r="U435" i="19"/>
  <c r="T435" i="19"/>
  <c r="S435" i="19"/>
  <c r="R435" i="19"/>
  <c r="Q435" i="19"/>
  <c r="P435" i="19"/>
  <c r="O435" i="19"/>
  <c r="N435" i="19"/>
  <c r="M435" i="19"/>
  <c r="L435" i="19"/>
  <c r="K435" i="19"/>
  <c r="J435" i="19"/>
  <c r="I435" i="19"/>
  <c r="H435" i="19"/>
  <c r="G435" i="19"/>
  <c r="F435" i="19"/>
  <c r="E435" i="19"/>
  <c r="D435" i="19"/>
  <c r="C435" i="19"/>
  <c r="B435" i="19"/>
  <c r="U434" i="19"/>
  <c r="T434" i="19"/>
  <c r="S434" i="19"/>
  <c r="R434" i="19"/>
  <c r="Q434" i="19"/>
  <c r="P434" i="19"/>
  <c r="O434" i="19"/>
  <c r="N434" i="19"/>
  <c r="M434" i="19"/>
  <c r="L434" i="19"/>
  <c r="K434" i="19"/>
  <c r="J434" i="19"/>
  <c r="I434" i="19"/>
  <c r="H434" i="19"/>
  <c r="G434" i="19"/>
  <c r="F434" i="19"/>
  <c r="E434" i="19"/>
  <c r="D434" i="19"/>
  <c r="C434" i="19"/>
  <c r="B434" i="19"/>
  <c r="U433" i="19"/>
  <c r="T433" i="19"/>
  <c r="S433" i="19"/>
  <c r="R433" i="19"/>
  <c r="Q433" i="19"/>
  <c r="P433" i="19"/>
  <c r="O433" i="19"/>
  <c r="N433" i="19"/>
  <c r="M433" i="19"/>
  <c r="L433" i="19"/>
  <c r="K433" i="19"/>
  <c r="J433" i="19"/>
  <c r="I433" i="19"/>
  <c r="H433" i="19"/>
  <c r="G433" i="19"/>
  <c r="F433" i="19"/>
  <c r="E433" i="19"/>
  <c r="D433" i="19"/>
  <c r="C433" i="19"/>
  <c r="B433" i="19"/>
  <c r="U432" i="19"/>
  <c r="T432" i="19"/>
  <c r="S432" i="19"/>
  <c r="R432" i="19"/>
  <c r="Q432" i="19"/>
  <c r="P432" i="19"/>
  <c r="O432" i="19"/>
  <c r="N432" i="19"/>
  <c r="M432" i="19"/>
  <c r="L432" i="19"/>
  <c r="K432" i="19"/>
  <c r="J432" i="19"/>
  <c r="I432" i="19"/>
  <c r="H432" i="19"/>
  <c r="G432" i="19"/>
  <c r="F432" i="19"/>
  <c r="E432" i="19"/>
  <c r="D432" i="19"/>
  <c r="C432" i="19"/>
  <c r="B432" i="19"/>
  <c r="U431" i="19"/>
  <c r="T431" i="19"/>
  <c r="S431" i="19"/>
  <c r="R431" i="19"/>
  <c r="Q431" i="19"/>
  <c r="P431" i="19"/>
  <c r="O431" i="19"/>
  <c r="N431" i="19"/>
  <c r="M431" i="19"/>
  <c r="L431" i="19"/>
  <c r="K431" i="19"/>
  <c r="J431" i="19"/>
  <c r="I431" i="19"/>
  <c r="H431" i="19"/>
  <c r="G431" i="19"/>
  <c r="F431" i="19"/>
  <c r="E431" i="19"/>
  <c r="D431" i="19"/>
  <c r="C431" i="19"/>
  <c r="B431" i="19"/>
  <c r="U430" i="19"/>
  <c r="T430" i="19"/>
  <c r="S430" i="19"/>
  <c r="R430" i="19"/>
  <c r="Q430" i="19"/>
  <c r="P430" i="19"/>
  <c r="O430" i="19"/>
  <c r="N430" i="19"/>
  <c r="M430" i="19"/>
  <c r="L430" i="19"/>
  <c r="K430" i="19"/>
  <c r="J430" i="19"/>
  <c r="I430" i="19"/>
  <c r="H430" i="19"/>
  <c r="G430" i="19"/>
  <c r="F430" i="19"/>
  <c r="E430" i="19"/>
  <c r="D430" i="19"/>
  <c r="C430" i="19"/>
  <c r="B430" i="19"/>
  <c r="U429" i="19"/>
  <c r="T429" i="19"/>
  <c r="S429" i="19"/>
  <c r="R429" i="19"/>
  <c r="Q429" i="19"/>
  <c r="P429" i="19"/>
  <c r="O429" i="19"/>
  <c r="N429" i="19"/>
  <c r="M429" i="19"/>
  <c r="L429" i="19"/>
  <c r="K429" i="19"/>
  <c r="J429" i="19"/>
  <c r="I429" i="19"/>
  <c r="H429" i="19"/>
  <c r="G429" i="19"/>
  <c r="F429" i="19"/>
  <c r="E429" i="19"/>
  <c r="D429" i="19"/>
  <c r="C429" i="19"/>
  <c r="B429" i="19"/>
  <c r="U428" i="19"/>
  <c r="T428" i="19"/>
  <c r="S428" i="19"/>
  <c r="R428" i="19"/>
  <c r="Q428" i="19"/>
  <c r="P428" i="19"/>
  <c r="O428" i="19"/>
  <c r="N428" i="19"/>
  <c r="M428" i="19"/>
  <c r="L428" i="19"/>
  <c r="K428" i="19"/>
  <c r="J428" i="19"/>
  <c r="I428" i="19"/>
  <c r="H428" i="19"/>
  <c r="G428" i="19"/>
  <c r="F428" i="19"/>
  <c r="E428" i="19"/>
  <c r="D428" i="19"/>
  <c r="C428" i="19"/>
  <c r="B428" i="19"/>
  <c r="U427" i="19"/>
  <c r="T427" i="19"/>
  <c r="S427" i="19"/>
  <c r="R427" i="19"/>
  <c r="Q427" i="19"/>
  <c r="P427" i="19"/>
  <c r="O427" i="19"/>
  <c r="N427" i="19"/>
  <c r="M427" i="19"/>
  <c r="L427" i="19"/>
  <c r="K427" i="19"/>
  <c r="J427" i="19"/>
  <c r="I427" i="19"/>
  <c r="H427" i="19"/>
  <c r="G427" i="19"/>
  <c r="F427" i="19"/>
  <c r="E427" i="19"/>
  <c r="D427" i="19"/>
  <c r="C427" i="19"/>
  <c r="B427" i="19"/>
  <c r="U426" i="19"/>
  <c r="T426" i="19"/>
  <c r="S426" i="19"/>
  <c r="R426" i="19"/>
  <c r="Q426" i="19"/>
  <c r="P426" i="19"/>
  <c r="O426" i="19"/>
  <c r="N426" i="19"/>
  <c r="M426" i="19"/>
  <c r="L426" i="19"/>
  <c r="K426" i="19"/>
  <c r="J426" i="19"/>
  <c r="I426" i="19"/>
  <c r="H426" i="19"/>
  <c r="G426" i="19"/>
  <c r="F426" i="19"/>
  <c r="E426" i="19"/>
  <c r="D426" i="19"/>
  <c r="C426" i="19"/>
  <c r="B426" i="19"/>
  <c r="U425" i="19"/>
  <c r="T425" i="19"/>
  <c r="S425" i="19"/>
  <c r="R425" i="19"/>
  <c r="Q425" i="19"/>
  <c r="P425" i="19"/>
  <c r="O425" i="19"/>
  <c r="N425" i="19"/>
  <c r="M425" i="19"/>
  <c r="L425" i="19"/>
  <c r="K425" i="19"/>
  <c r="J425" i="19"/>
  <c r="I425" i="19"/>
  <c r="H425" i="19"/>
  <c r="G425" i="19"/>
  <c r="F425" i="19"/>
  <c r="E425" i="19"/>
  <c r="D425" i="19"/>
  <c r="C425" i="19"/>
  <c r="B425" i="19"/>
  <c r="U424" i="19"/>
  <c r="T424" i="19"/>
  <c r="S424" i="19"/>
  <c r="R424" i="19"/>
  <c r="Q424" i="19"/>
  <c r="P424" i="19"/>
  <c r="O424" i="19"/>
  <c r="N424" i="19"/>
  <c r="M424" i="19"/>
  <c r="L424" i="19"/>
  <c r="K424" i="19"/>
  <c r="J424" i="19"/>
  <c r="I424" i="19"/>
  <c r="H424" i="19"/>
  <c r="G424" i="19"/>
  <c r="F424" i="19"/>
  <c r="E424" i="19"/>
  <c r="D424" i="19"/>
  <c r="C424" i="19"/>
  <c r="B424" i="19"/>
  <c r="U423" i="19"/>
  <c r="T423" i="19"/>
  <c r="S423" i="19"/>
  <c r="R423" i="19"/>
  <c r="Q423" i="19"/>
  <c r="P423" i="19"/>
  <c r="O423" i="19"/>
  <c r="N423" i="19"/>
  <c r="M423" i="19"/>
  <c r="L423" i="19"/>
  <c r="K423" i="19"/>
  <c r="J423" i="19"/>
  <c r="I423" i="19"/>
  <c r="H423" i="19"/>
  <c r="G423" i="19"/>
  <c r="F423" i="19"/>
  <c r="E423" i="19"/>
  <c r="D423" i="19"/>
  <c r="C423" i="19"/>
  <c r="B423" i="19"/>
  <c r="U422" i="19"/>
  <c r="T422" i="19"/>
  <c r="S422" i="19"/>
  <c r="R422" i="19"/>
  <c r="Q422" i="19"/>
  <c r="P422" i="19"/>
  <c r="O422" i="19"/>
  <c r="N422" i="19"/>
  <c r="M422" i="19"/>
  <c r="L422" i="19"/>
  <c r="K422" i="19"/>
  <c r="J422" i="19"/>
  <c r="I422" i="19"/>
  <c r="H422" i="19"/>
  <c r="G422" i="19"/>
  <c r="F422" i="19"/>
  <c r="E422" i="19"/>
  <c r="D422" i="19"/>
  <c r="C422" i="19"/>
  <c r="B422" i="19"/>
  <c r="U421" i="19"/>
  <c r="T421" i="19"/>
  <c r="S421" i="19"/>
  <c r="R421" i="19"/>
  <c r="Q421" i="19"/>
  <c r="P421" i="19"/>
  <c r="O421" i="19"/>
  <c r="N421" i="19"/>
  <c r="M421" i="19"/>
  <c r="L421" i="19"/>
  <c r="K421" i="19"/>
  <c r="J421" i="19"/>
  <c r="I421" i="19"/>
  <c r="H421" i="19"/>
  <c r="G421" i="19"/>
  <c r="F421" i="19"/>
  <c r="E421" i="19"/>
  <c r="D421" i="19"/>
  <c r="C421" i="19"/>
  <c r="B421" i="19"/>
  <c r="U420" i="19"/>
  <c r="T420" i="19"/>
  <c r="S420" i="19"/>
  <c r="R420" i="19"/>
  <c r="Q420" i="19"/>
  <c r="P420" i="19"/>
  <c r="O420" i="19"/>
  <c r="N420" i="19"/>
  <c r="M420" i="19"/>
  <c r="L420" i="19"/>
  <c r="K420" i="19"/>
  <c r="J420" i="19"/>
  <c r="I420" i="19"/>
  <c r="H420" i="19"/>
  <c r="G420" i="19"/>
  <c r="F420" i="19"/>
  <c r="E420" i="19"/>
  <c r="D420" i="19"/>
  <c r="C420" i="19"/>
  <c r="B420" i="19"/>
  <c r="U419" i="19"/>
  <c r="T419" i="19"/>
  <c r="S419" i="19"/>
  <c r="R419" i="19"/>
  <c r="Q419" i="19"/>
  <c r="P419" i="19"/>
  <c r="O419" i="19"/>
  <c r="N419" i="19"/>
  <c r="M419" i="19"/>
  <c r="L419" i="19"/>
  <c r="K419" i="19"/>
  <c r="J419" i="19"/>
  <c r="I419" i="19"/>
  <c r="H419" i="19"/>
  <c r="G419" i="19"/>
  <c r="F419" i="19"/>
  <c r="E419" i="19"/>
  <c r="D419" i="19"/>
  <c r="C419" i="19"/>
  <c r="B419" i="19"/>
  <c r="U418" i="19"/>
  <c r="T418" i="19"/>
  <c r="S418" i="19"/>
  <c r="R418" i="19"/>
  <c r="Q418" i="19"/>
  <c r="P418" i="19"/>
  <c r="O418" i="19"/>
  <c r="N418" i="19"/>
  <c r="M418" i="19"/>
  <c r="L418" i="19"/>
  <c r="K418" i="19"/>
  <c r="J418" i="19"/>
  <c r="I418" i="19"/>
  <c r="H418" i="19"/>
  <c r="G418" i="19"/>
  <c r="F418" i="19"/>
  <c r="E418" i="19"/>
  <c r="D418" i="19"/>
  <c r="C418" i="19"/>
  <c r="B418" i="19"/>
  <c r="U417" i="19"/>
  <c r="T417" i="19"/>
  <c r="S417" i="19"/>
  <c r="R417" i="19"/>
  <c r="Q417" i="19"/>
  <c r="P417" i="19"/>
  <c r="O417" i="19"/>
  <c r="N417" i="19"/>
  <c r="M417" i="19"/>
  <c r="L417" i="19"/>
  <c r="K417" i="19"/>
  <c r="J417" i="19"/>
  <c r="I417" i="19"/>
  <c r="H417" i="19"/>
  <c r="G417" i="19"/>
  <c r="F417" i="19"/>
  <c r="E417" i="19"/>
  <c r="D417" i="19"/>
  <c r="C417" i="19"/>
  <c r="B417" i="19"/>
  <c r="U416" i="19"/>
  <c r="T416" i="19"/>
  <c r="S416" i="19"/>
  <c r="R416" i="19"/>
  <c r="Q416" i="19"/>
  <c r="P416" i="19"/>
  <c r="O416" i="19"/>
  <c r="N416" i="19"/>
  <c r="M416" i="19"/>
  <c r="L416" i="19"/>
  <c r="K416" i="19"/>
  <c r="J416" i="19"/>
  <c r="I416" i="19"/>
  <c r="H416" i="19"/>
  <c r="G416" i="19"/>
  <c r="F416" i="19"/>
  <c r="E416" i="19"/>
  <c r="D416" i="19"/>
  <c r="C416" i="19"/>
  <c r="B416" i="19"/>
  <c r="U415" i="19"/>
  <c r="T415" i="19"/>
  <c r="S415" i="19"/>
  <c r="R415" i="19"/>
  <c r="Q415" i="19"/>
  <c r="P415" i="19"/>
  <c r="O415" i="19"/>
  <c r="N415" i="19"/>
  <c r="M415" i="19"/>
  <c r="L415" i="19"/>
  <c r="K415" i="19"/>
  <c r="J415" i="19"/>
  <c r="I415" i="19"/>
  <c r="H415" i="19"/>
  <c r="G415" i="19"/>
  <c r="F415" i="19"/>
  <c r="E415" i="19"/>
  <c r="D415" i="19"/>
  <c r="C415" i="19"/>
  <c r="B415" i="19"/>
  <c r="U414" i="19"/>
  <c r="T414" i="19"/>
  <c r="S414" i="19"/>
  <c r="R414" i="19"/>
  <c r="Q414" i="19"/>
  <c r="P414" i="19"/>
  <c r="O414" i="19"/>
  <c r="N414" i="19"/>
  <c r="M414" i="19"/>
  <c r="L414" i="19"/>
  <c r="K414" i="19"/>
  <c r="J414" i="19"/>
  <c r="I414" i="19"/>
  <c r="H414" i="19"/>
  <c r="G414" i="19"/>
  <c r="F414" i="19"/>
  <c r="E414" i="19"/>
  <c r="D414" i="19"/>
  <c r="C414" i="19"/>
  <c r="B414" i="19"/>
  <c r="U413" i="19"/>
  <c r="T413" i="19"/>
  <c r="S413" i="19"/>
  <c r="R413" i="19"/>
  <c r="Q413" i="19"/>
  <c r="P413" i="19"/>
  <c r="O413" i="19"/>
  <c r="N413" i="19"/>
  <c r="M413" i="19"/>
  <c r="L413" i="19"/>
  <c r="K413" i="19"/>
  <c r="J413" i="19"/>
  <c r="I413" i="19"/>
  <c r="H413" i="19"/>
  <c r="G413" i="19"/>
  <c r="F413" i="19"/>
  <c r="E413" i="19"/>
  <c r="D413" i="19"/>
  <c r="C413" i="19"/>
  <c r="B413" i="19"/>
  <c r="U412" i="19"/>
  <c r="T412" i="19"/>
  <c r="S412" i="19"/>
  <c r="R412" i="19"/>
  <c r="Q412" i="19"/>
  <c r="P412" i="19"/>
  <c r="O412" i="19"/>
  <c r="N412" i="19"/>
  <c r="M412" i="19"/>
  <c r="L412" i="19"/>
  <c r="K412" i="19"/>
  <c r="J412" i="19"/>
  <c r="I412" i="19"/>
  <c r="H412" i="19"/>
  <c r="G412" i="19"/>
  <c r="F412" i="19"/>
  <c r="E412" i="19"/>
  <c r="D412" i="19"/>
  <c r="C412" i="19"/>
  <c r="B412" i="19"/>
  <c r="U411" i="19"/>
  <c r="T411" i="19"/>
  <c r="S411" i="19"/>
  <c r="R411" i="19"/>
  <c r="Q411" i="19"/>
  <c r="P411" i="19"/>
  <c r="O411" i="19"/>
  <c r="N411" i="19"/>
  <c r="M411" i="19"/>
  <c r="L411" i="19"/>
  <c r="K411" i="19"/>
  <c r="J411" i="19"/>
  <c r="I411" i="19"/>
  <c r="H411" i="19"/>
  <c r="G411" i="19"/>
  <c r="F411" i="19"/>
  <c r="E411" i="19"/>
  <c r="D411" i="19"/>
  <c r="C411" i="19"/>
  <c r="B411" i="19"/>
  <c r="U410" i="19"/>
  <c r="T410" i="19"/>
  <c r="S410" i="19"/>
  <c r="R410" i="19"/>
  <c r="Q410" i="19"/>
  <c r="P410" i="19"/>
  <c r="O410" i="19"/>
  <c r="N410" i="19"/>
  <c r="M410" i="19"/>
  <c r="L410" i="19"/>
  <c r="K410" i="19"/>
  <c r="J410" i="19"/>
  <c r="I410" i="19"/>
  <c r="H410" i="19"/>
  <c r="G410" i="19"/>
  <c r="F410" i="19"/>
  <c r="E410" i="19"/>
  <c r="D410" i="19"/>
  <c r="C410" i="19"/>
  <c r="B410" i="19"/>
  <c r="U409" i="19"/>
  <c r="T409" i="19"/>
  <c r="S409" i="19"/>
  <c r="R409" i="19"/>
  <c r="Q409" i="19"/>
  <c r="P409" i="19"/>
  <c r="O409" i="19"/>
  <c r="N409" i="19"/>
  <c r="M409" i="19"/>
  <c r="L409" i="19"/>
  <c r="K409" i="19"/>
  <c r="J409" i="19"/>
  <c r="I409" i="19"/>
  <c r="H409" i="19"/>
  <c r="G409" i="19"/>
  <c r="F409" i="19"/>
  <c r="E409" i="19"/>
  <c r="D409" i="19"/>
  <c r="C409" i="19"/>
  <c r="B409" i="19"/>
  <c r="U408" i="19"/>
  <c r="T408" i="19"/>
  <c r="S408" i="19"/>
  <c r="R408" i="19"/>
  <c r="Q408" i="19"/>
  <c r="P408" i="19"/>
  <c r="O408" i="19"/>
  <c r="N408" i="19"/>
  <c r="M408" i="19"/>
  <c r="L408" i="19"/>
  <c r="K408" i="19"/>
  <c r="J408" i="19"/>
  <c r="I408" i="19"/>
  <c r="H408" i="19"/>
  <c r="G408" i="19"/>
  <c r="F408" i="19"/>
  <c r="E408" i="19"/>
  <c r="D408" i="19"/>
  <c r="C408" i="19"/>
  <c r="B408" i="19"/>
  <c r="U407" i="19"/>
  <c r="T407" i="19"/>
  <c r="S407" i="19"/>
  <c r="R407" i="19"/>
  <c r="Q407" i="19"/>
  <c r="P407" i="19"/>
  <c r="O407" i="19"/>
  <c r="N407" i="19"/>
  <c r="M407" i="19"/>
  <c r="L407" i="19"/>
  <c r="K407" i="19"/>
  <c r="J407" i="19"/>
  <c r="I407" i="19"/>
  <c r="H407" i="19"/>
  <c r="G407" i="19"/>
  <c r="F407" i="19"/>
  <c r="E407" i="19"/>
  <c r="D407" i="19"/>
  <c r="C407" i="19"/>
  <c r="B407" i="19"/>
  <c r="U406" i="19"/>
  <c r="T406" i="19"/>
  <c r="S406" i="19"/>
  <c r="R406" i="19"/>
  <c r="Q406" i="19"/>
  <c r="P406" i="19"/>
  <c r="O406" i="19"/>
  <c r="N406" i="19"/>
  <c r="M406" i="19"/>
  <c r="L406" i="19"/>
  <c r="K406" i="19"/>
  <c r="J406" i="19"/>
  <c r="I406" i="19"/>
  <c r="H406" i="19"/>
  <c r="G406" i="19"/>
  <c r="F406" i="19"/>
  <c r="E406" i="19"/>
  <c r="D406" i="19"/>
  <c r="C406" i="19"/>
  <c r="B406" i="19"/>
  <c r="U405" i="19"/>
  <c r="T405" i="19"/>
  <c r="S405" i="19"/>
  <c r="R405" i="19"/>
  <c r="Q405" i="19"/>
  <c r="P405" i="19"/>
  <c r="O405" i="19"/>
  <c r="N405" i="19"/>
  <c r="M405" i="19"/>
  <c r="L405" i="19"/>
  <c r="K405" i="19"/>
  <c r="J405" i="19"/>
  <c r="I405" i="19"/>
  <c r="H405" i="19"/>
  <c r="G405" i="19"/>
  <c r="F405" i="19"/>
  <c r="E405" i="19"/>
  <c r="D405" i="19"/>
  <c r="C405" i="19"/>
  <c r="B405" i="19"/>
  <c r="U404" i="19"/>
  <c r="T404" i="19"/>
  <c r="S404" i="19"/>
  <c r="R404" i="19"/>
  <c r="Q404" i="19"/>
  <c r="P404" i="19"/>
  <c r="O404" i="19"/>
  <c r="N404" i="19"/>
  <c r="M404" i="19"/>
  <c r="L404" i="19"/>
  <c r="K404" i="19"/>
  <c r="J404" i="19"/>
  <c r="I404" i="19"/>
  <c r="H404" i="19"/>
  <c r="G404" i="19"/>
  <c r="F404" i="19"/>
  <c r="E404" i="19"/>
  <c r="D404" i="19"/>
  <c r="C404" i="19"/>
  <c r="B404" i="19"/>
  <c r="U403" i="19"/>
  <c r="T403" i="19"/>
  <c r="S403" i="19"/>
  <c r="R403" i="19"/>
  <c r="Q403" i="19"/>
  <c r="P403" i="19"/>
  <c r="O403" i="19"/>
  <c r="N403" i="19"/>
  <c r="M403" i="19"/>
  <c r="L403" i="19"/>
  <c r="K403" i="19"/>
  <c r="J403" i="19"/>
  <c r="I403" i="19"/>
  <c r="H403" i="19"/>
  <c r="G403" i="19"/>
  <c r="F403" i="19"/>
  <c r="E403" i="19"/>
  <c r="D403" i="19"/>
  <c r="C403" i="19"/>
  <c r="B403" i="19"/>
  <c r="U402" i="19"/>
  <c r="T402" i="19"/>
  <c r="S402" i="19"/>
  <c r="R402" i="19"/>
  <c r="Q402" i="19"/>
  <c r="P402" i="19"/>
  <c r="O402" i="19"/>
  <c r="N402" i="19"/>
  <c r="M402" i="19"/>
  <c r="L402" i="19"/>
  <c r="K402" i="19"/>
  <c r="J402" i="19"/>
  <c r="I402" i="19"/>
  <c r="H402" i="19"/>
  <c r="G402" i="19"/>
  <c r="F402" i="19"/>
  <c r="E402" i="19"/>
  <c r="D402" i="19"/>
  <c r="C402" i="19"/>
  <c r="B402" i="19"/>
  <c r="U401" i="19"/>
  <c r="T401" i="19"/>
  <c r="S401" i="19"/>
  <c r="R401" i="19"/>
  <c r="Q401" i="19"/>
  <c r="P401" i="19"/>
  <c r="O401" i="19"/>
  <c r="N401" i="19"/>
  <c r="M401" i="19"/>
  <c r="L401" i="19"/>
  <c r="K401" i="19"/>
  <c r="J401" i="19"/>
  <c r="I401" i="19"/>
  <c r="H401" i="19"/>
  <c r="G401" i="19"/>
  <c r="F401" i="19"/>
  <c r="E401" i="19"/>
  <c r="D401" i="19"/>
  <c r="C401" i="19"/>
  <c r="B401" i="19"/>
  <c r="U400" i="19"/>
  <c r="T400" i="19"/>
  <c r="S400" i="19"/>
  <c r="R400" i="19"/>
  <c r="Q400" i="19"/>
  <c r="P400" i="19"/>
  <c r="O400" i="19"/>
  <c r="N400" i="19"/>
  <c r="M400" i="19"/>
  <c r="L400" i="19"/>
  <c r="K400" i="19"/>
  <c r="J400" i="19"/>
  <c r="I400" i="19"/>
  <c r="H400" i="19"/>
  <c r="G400" i="19"/>
  <c r="F400" i="19"/>
  <c r="E400" i="19"/>
  <c r="D400" i="19"/>
  <c r="C400" i="19"/>
  <c r="B400" i="19"/>
  <c r="U399" i="19"/>
  <c r="T399" i="19"/>
  <c r="S399" i="19"/>
  <c r="R399" i="19"/>
  <c r="Q399" i="19"/>
  <c r="P399" i="19"/>
  <c r="O399" i="19"/>
  <c r="N399" i="19"/>
  <c r="M399" i="19"/>
  <c r="L399" i="19"/>
  <c r="K399" i="19"/>
  <c r="J399" i="19"/>
  <c r="I399" i="19"/>
  <c r="H399" i="19"/>
  <c r="G399" i="19"/>
  <c r="F399" i="19"/>
  <c r="E399" i="19"/>
  <c r="D399" i="19"/>
  <c r="C399" i="19"/>
  <c r="B399" i="19"/>
  <c r="U398" i="19"/>
  <c r="T398" i="19"/>
  <c r="S398" i="19"/>
  <c r="R398" i="19"/>
  <c r="Q398" i="19"/>
  <c r="P398" i="19"/>
  <c r="O398" i="19"/>
  <c r="N398" i="19"/>
  <c r="M398" i="19"/>
  <c r="L398" i="19"/>
  <c r="K398" i="19"/>
  <c r="J398" i="19"/>
  <c r="I398" i="19"/>
  <c r="H398" i="19"/>
  <c r="G398" i="19"/>
  <c r="F398" i="19"/>
  <c r="E398" i="19"/>
  <c r="D398" i="19"/>
  <c r="C398" i="19"/>
  <c r="B398" i="19"/>
  <c r="U397" i="19"/>
  <c r="T397" i="19"/>
  <c r="S397" i="19"/>
  <c r="R397" i="19"/>
  <c r="Q397" i="19"/>
  <c r="P397" i="19"/>
  <c r="O397" i="19"/>
  <c r="N397" i="19"/>
  <c r="M397" i="19"/>
  <c r="L397" i="19"/>
  <c r="K397" i="19"/>
  <c r="J397" i="19"/>
  <c r="I397" i="19"/>
  <c r="H397" i="19"/>
  <c r="G397" i="19"/>
  <c r="F397" i="19"/>
  <c r="E397" i="19"/>
  <c r="D397" i="19"/>
  <c r="C397" i="19"/>
  <c r="B397" i="19"/>
  <c r="U396" i="19"/>
  <c r="T396" i="19"/>
  <c r="S396" i="19"/>
  <c r="R396" i="19"/>
  <c r="Q396" i="19"/>
  <c r="P396" i="19"/>
  <c r="O396" i="19"/>
  <c r="N396" i="19"/>
  <c r="M396" i="19"/>
  <c r="L396" i="19"/>
  <c r="K396" i="19"/>
  <c r="J396" i="19"/>
  <c r="I396" i="19"/>
  <c r="H396" i="19"/>
  <c r="G396" i="19"/>
  <c r="F396" i="19"/>
  <c r="E396" i="19"/>
  <c r="D396" i="19"/>
  <c r="C396" i="19"/>
  <c r="B396" i="19"/>
  <c r="U395" i="19"/>
  <c r="T395" i="19"/>
  <c r="S395" i="19"/>
  <c r="R395" i="19"/>
  <c r="Q395" i="19"/>
  <c r="P395" i="19"/>
  <c r="O395" i="19"/>
  <c r="N395" i="19"/>
  <c r="M395" i="19"/>
  <c r="L395" i="19"/>
  <c r="K395" i="19"/>
  <c r="J395" i="19"/>
  <c r="I395" i="19"/>
  <c r="H395" i="19"/>
  <c r="G395" i="19"/>
  <c r="F395" i="19"/>
  <c r="E395" i="19"/>
  <c r="D395" i="19"/>
  <c r="C395" i="19"/>
  <c r="B395" i="19"/>
  <c r="U394" i="19"/>
  <c r="T394" i="19"/>
  <c r="S394" i="19"/>
  <c r="R394" i="19"/>
  <c r="Q394" i="19"/>
  <c r="P394" i="19"/>
  <c r="O394" i="19"/>
  <c r="N394" i="19"/>
  <c r="M394" i="19"/>
  <c r="L394" i="19"/>
  <c r="K394" i="19"/>
  <c r="J394" i="19"/>
  <c r="I394" i="19"/>
  <c r="H394" i="19"/>
  <c r="G394" i="19"/>
  <c r="F394" i="19"/>
  <c r="E394" i="19"/>
  <c r="D394" i="19"/>
  <c r="C394" i="19"/>
  <c r="B394" i="19"/>
  <c r="U393" i="19"/>
  <c r="T393" i="19"/>
  <c r="S393" i="19"/>
  <c r="R393" i="19"/>
  <c r="Q393" i="19"/>
  <c r="P393" i="19"/>
  <c r="O393" i="19"/>
  <c r="N393" i="19"/>
  <c r="M393" i="19"/>
  <c r="L393" i="19"/>
  <c r="K393" i="19"/>
  <c r="J393" i="19"/>
  <c r="I393" i="19"/>
  <c r="H393" i="19"/>
  <c r="G393" i="19"/>
  <c r="F393" i="19"/>
  <c r="E393" i="19"/>
  <c r="D393" i="19"/>
  <c r="C393" i="19"/>
  <c r="B393" i="19"/>
  <c r="U392" i="19"/>
  <c r="T392" i="19"/>
  <c r="S392" i="19"/>
  <c r="R392" i="19"/>
  <c r="Q392" i="19"/>
  <c r="P392" i="19"/>
  <c r="O392" i="19"/>
  <c r="N392" i="19"/>
  <c r="M392" i="19"/>
  <c r="L392" i="19"/>
  <c r="K392" i="19"/>
  <c r="J392" i="19"/>
  <c r="I392" i="19"/>
  <c r="H392" i="19"/>
  <c r="G392" i="19"/>
  <c r="F392" i="19"/>
  <c r="E392" i="19"/>
  <c r="D392" i="19"/>
  <c r="C392" i="19"/>
  <c r="B392" i="19"/>
  <c r="U391" i="19"/>
  <c r="T391" i="19"/>
  <c r="S391" i="19"/>
  <c r="R391" i="19"/>
  <c r="Q391" i="19"/>
  <c r="P391" i="19"/>
  <c r="O391" i="19"/>
  <c r="N391" i="19"/>
  <c r="M391" i="19"/>
  <c r="L391" i="19"/>
  <c r="K391" i="19"/>
  <c r="J391" i="19"/>
  <c r="I391" i="19"/>
  <c r="H391" i="19"/>
  <c r="G391" i="19"/>
  <c r="F391" i="19"/>
  <c r="E391" i="19"/>
  <c r="D391" i="19"/>
  <c r="C391" i="19"/>
  <c r="B391" i="19"/>
  <c r="U390" i="19"/>
  <c r="T390" i="19"/>
  <c r="S390" i="19"/>
  <c r="R390" i="19"/>
  <c r="Q390" i="19"/>
  <c r="P390" i="19"/>
  <c r="O390" i="19"/>
  <c r="N390" i="19"/>
  <c r="M390" i="19"/>
  <c r="L390" i="19"/>
  <c r="K390" i="19"/>
  <c r="J390" i="19"/>
  <c r="I390" i="19"/>
  <c r="H390" i="19"/>
  <c r="G390" i="19"/>
  <c r="F390" i="19"/>
  <c r="E390" i="19"/>
  <c r="D390" i="19"/>
  <c r="C390" i="19"/>
  <c r="B390" i="19"/>
  <c r="U389" i="19"/>
  <c r="T389" i="19"/>
  <c r="S389" i="19"/>
  <c r="R389" i="19"/>
  <c r="Q389" i="19"/>
  <c r="P389" i="19"/>
  <c r="O389" i="19"/>
  <c r="N389" i="19"/>
  <c r="M389" i="19"/>
  <c r="L389" i="19"/>
  <c r="K389" i="19"/>
  <c r="J389" i="19"/>
  <c r="I389" i="19"/>
  <c r="H389" i="19"/>
  <c r="G389" i="19"/>
  <c r="F389" i="19"/>
  <c r="E389" i="19"/>
  <c r="D389" i="19"/>
  <c r="C389" i="19"/>
  <c r="B389" i="19"/>
  <c r="U388" i="19"/>
  <c r="T388" i="19"/>
  <c r="S388" i="19"/>
  <c r="R388" i="19"/>
  <c r="Q388" i="19"/>
  <c r="P388" i="19"/>
  <c r="O388" i="19"/>
  <c r="N388" i="19"/>
  <c r="M388" i="19"/>
  <c r="L388" i="19"/>
  <c r="K388" i="19"/>
  <c r="J388" i="19"/>
  <c r="I388" i="19"/>
  <c r="H388" i="19"/>
  <c r="G388" i="19"/>
  <c r="F388" i="19"/>
  <c r="E388" i="19"/>
  <c r="D388" i="19"/>
  <c r="C388" i="19"/>
  <c r="B388" i="19"/>
  <c r="U387" i="19"/>
  <c r="T387" i="19"/>
  <c r="S387" i="19"/>
  <c r="R387" i="19"/>
  <c r="Q387" i="19"/>
  <c r="P387" i="19"/>
  <c r="O387" i="19"/>
  <c r="N387" i="19"/>
  <c r="M387" i="19"/>
  <c r="L387" i="19"/>
  <c r="K387" i="19"/>
  <c r="J387" i="19"/>
  <c r="I387" i="19"/>
  <c r="H387" i="19"/>
  <c r="G387" i="19"/>
  <c r="F387" i="19"/>
  <c r="E387" i="19"/>
  <c r="D387" i="19"/>
  <c r="C387" i="19"/>
  <c r="B387" i="19"/>
  <c r="U386" i="19"/>
  <c r="T386" i="19"/>
  <c r="S386" i="19"/>
  <c r="R386" i="19"/>
  <c r="Q386" i="19"/>
  <c r="P386" i="19"/>
  <c r="O386" i="19"/>
  <c r="N386" i="19"/>
  <c r="M386" i="19"/>
  <c r="L386" i="19"/>
  <c r="K386" i="19"/>
  <c r="J386" i="19"/>
  <c r="I386" i="19"/>
  <c r="H386" i="19"/>
  <c r="G386" i="19"/>
  <c r="F386" i="19"/>
  <c r="E386" i="19"/>
  <c r="D386" i="19"/>
  <c r="C386" i="19"/>
  <c r="B386" i="19"/>
  <c r="U385" i="19"/>
  <c r="T385" i="19"/>
  <c r="S385" i="19"/>
  <c r="R385" i="19"/>
  <c r="Q385" i="19"/>
  <c r="P385" i="19"/>
  <c r="O385" i="19"/>
  <c r="N385" i="19"/>
  <c r="M385" i="19"/>
  <c r="L385" i="19"/>
  <c r="K385" i="19"/>
  <c r="J385" i="19"/>
  <c r="I385" i="19"/>
  <c r="H385" i="19"/>
  <c r="G385" i="19"/>
  <c r="F385" i="19"/>
  <c r="E385" i="19"/>
  <c r="D385" i="19"/>
  <c r="C385" i="19"/>
  <c r="B385" i="19"/>
  <c r="U384" i="19"/>
  <c r="T384" i="19"/>
  <c r="S384" i="19"/>
  <c r="R384" i="19"/>
  <c r="Q384" i="19"/>
  <c r="P384" i="19"/>
  <c r="O384" i="19"/>
  <c r="N384" i="19"/>
  <c r="M384" i="19"/>
  <c r="L384" i="19"/>
  <c r="K384" i="19"/>
  <c r="J384" i="19"/>
  <c r="I384" i="19"/>
  <c r="H384" i="19"/>
  <c r="G384" i="19"/>
  <c r="F384" i="19"/>
  <c r="E384" i="19"/>
  <c r="D384" i="19"/>
  <c r="C384" i="19"/>
  <c r="B384" i="19"/>
  <c r="U383" i="19"/>
  <c r="T383" i="19"/>
  <c r="S383" i="19"/>
  <c r="R383" i="19"/>
  <c r="Q383" i="19"/>
  <c r="P383" i="19"/>
  <c r="O383" i="19"/>
  <c r="N383" i="19"/>
  <c r="M383" i="19"/>
  <c r="L383" i="19"/>
  <c r="K383" i="19"/>
  <c r="J383" i="19"/>
  <c r="I383" i="19"/>
  <c r="H383" i="19"/>
  <c r="G383" i="19"/>
  <c r="F383" i="19"/>
  <c r="E383" i="19"/>
  <c r="D383" i="19"/>
  <c r="C383" i="19"/>
  <c r="B383" i="19"/>
  <c r="U382" i="19"/>
  <c r="T382" i="19"/>
  <c r="S382" i="19"/>
  <c r="R382" i="19"/>
  <c r="Q382" i="19"/>
  <c r="P382" i="19"/>
  <c r="O382" i="19"/>
  <c r="N382" i="19"/>
  <c r="M382" i="19"/>
  <c r="L382" i="19"/>
  <c r="K382" i="19"/>
  <c r="J382" i="19"/>
  <c r="I382" i="19"/>
  <c r="H382" i="19"/>
  <c r="G382" i="19"/>
  <c r="F382" i="19"/>
  <c r="E382" i="19"/>
  <c r="D382" i="19"/>
  <c r="C382" i="19"/>
  <c r="B382" i="19"/>
  <c r="U381" i="19"/>
  <c r="T381" i="19"/>
  <c r="S381" i="19"/>
  <c r="R381" i="19"/>
  <c r="Q381" i="19"/>
  <c r="P381" i="19"/>
  <c r="O381" i="19"/>
  <c r="N381" i="19"/>
  <c r="M381" i="19"/>
  <c r="L381" i="19"/>
  <c r="K381" i="19"/>
  <c r="J381" i="19"/>
  <c r="I381" i="19"/>
  <c r="H381" i="19"/>
  <c r="G381" i="19"/>
  <c r="F381" i="19"/>
  <c r="E381" i="19"/>
  <c r="D381" i="19"/>
  <c r="C381" i="19"/>
  <c r="B381" i="19"/>
  <c r="U380" i="19"/>
  <c r="T380" i="19"/>
  <c r="S380" i="19"/>
  <c r="R380" i="19"/>
  <c r="Q380" i="19"/>
  <c r="P380" i="19"/>
  <c r="O380" i="19"/>
  <c r="N380" i="19"/>
  <c r="M380" i="19"/>
  <c r="L380" i="19"/>
  <c r="K380" i="19"/>
  <c r="J380" i="19"/>
  <c r="I380" i="19"/>
  <c r="H380" i="19"/>
  <c r="G380" i="19"/>
  <c r="F380" i="19"/>
  <c r="E380" i="19"/>
  <c r="D380" i="19"/>
  <c r="C380" i="19"/>
  <c r="B380" i="19"/>
  <c r="U379" i="19"/>
  <c r="T379" i="19"/>
  <c r="S379" i="19"/>
  <c r="R379" i="19"/>
  <c r="Q379" i="19"/>
  <c r="P379" i="19"/>
  <c r="O379" i="19"/>
  <c r="N379" i="19"/>
  <c r="M379" i="19"/>
  <c r="L379" i="19"/>
  <c r="K379" i="19"/>
  <c r="J379" i="19"/>
  <c r="I379" i="19"/>
  <c r="H379" i="19"/>
  <c r="G379" i="19"/>
  <c r="F379" i="19"/>
  <c r="E379" i="19"/>
  <c r="D379" i="19"/>
  <c r="C379" i="19"/>
  <c r="B379" i="19"/>
  <c r="U378" i="19"/>
  <c r="T378" i="19"/>
  <c r="S378" i="19"/>
  <c r="R378" i="19"/>
  <c r="Q378" i="19"/>
  <c r="P378" i="19"/>
  <c r="O378" i="19"/>
  <c r="N378" i="19"/>
  <c r="M378" i="19"/>
  <c r="L378" i="19"/>
  <c r="K378" i="19"/>
  <c r="J378" i="19"/>
  <c r="I378" i="19"/>
  <c r="H378" i="19"/>
  <c r="G378" i="19"/>
  <c r="F378" i="19"/>
  <c r="E378" i="19"/>
  <c r="D378" i="19"/>
  <c r="C378" i="19"/>
  <c r="B378" i="19"/>
  <c r="U377" i="19"/>
  <c r="T377" i="19"/>
  <c r="S377" i="19"/>
  <c r="R377" i="19"/>
  <c r="Q377" i="19"/>
  <c r="P377" i="19"/>
  <c r="O377" i="19"/>
  <c r="N377" i="19"/>
  <c r="M377" i="19"/>
  <c r="L377" i="19"/>
  <c r="K377" i="19"/>
  <c r="J377" i="19"/>
  <c r="I377" i="19"/>
  <c r="H377" i="19"/>
  <c r="G377" i="19"/>
  <c r="F377" i="19"/>
  <c r="E377" i="19"/>
  <c r="D377" i="19"/>
  <c r="C377" i="19"/>
  <c r="B377" i="19"/>
  <c r="U376" i="19"/>
  <c r="T376" i="19"/>
  <c r="S376" i="19"/>
  <c r="R376" i="19"/>
  <c r="Q376" i="19"/>
  <c r="P376" i="19"/>
  <c r="O376" i="19"/>
  <c r="N376" i="19"/>
  <c r="M376" i="19"/>
  <c r="L376" i="19"/>
  <c r="K376" i="19"/>
  <c r="J376" i="19"/>
  <c r="I376" i="19"/>
  <c r="H376" i="19"/>
  <c r="G376" i="19"/>
  <c r="F376" i="19"/>
  <c r="E376" i="19"/>
  <c r="D376" i="19"/>
  <c r="C376" i="19"/>
  <c r="B376" i="19"/>
  <c r="U375" i="19"/>
  <c r="T375" i="19"/>
  <c r="S375" i="19"/>
  <c r="R375" i="19"/>
  <c r="Q375" i="19"/>
  <c r="P375" i="19"/>
  <c r="O375" i="19"/>
  <c r="N375" i="19"/>
  <c r="M375" i="19"/>
  <c r="L375" i="19"/>
  <c r="K375" i="19"/>
  <c r="J375" i="19"/>
  <c r="I375" i="19"/>
  <c r="H375" i="19"/>
  <c r="G375" i="19"/>
  <c r="F375" i="19"/>
  <c r="E375" i="19"/>
  <c r="D375" i="19"/>
  <c r="C375" i="19"/>
  <c r="B375" i="19"/>
  <c r="U374" i="19"/>
  <c r="T374" i="19"/>
  <c r="S374" i="19"/>
  <c r="R374" i="19"/>
  <c r="Q374" i="19"/>
  <c r="P374" i="19"/>
  <c r="O374" i="19"/>
  <c r="N374" i="19"/>
  <c r="M374" i="19"/>
  <c r="L374" i="19"/>
  <c r="K374" i="19"/>
  <c r="J374" i="19"/>
  <c r="I374" i="19"/>
  <c r="H374" i="19"/>
  <c r="G374" i="19"/>
  <c r="F374" i="19"/>
  <c r="E374" i="19"/>
  <c r="D374" i="19"/>
  <c r="C374" i="19"/>
  <c r="B374" i="19"/>
  <c r="U373" i="19"/>
  <c r="T373" i="19"/>
  <c r="S373" i="19"/>
  <c r="R373" i="19"/>
  <c r="Q373" i="19"/>
  <c r="P373" i="19"/>
  <c r="O373" i="19"/>
  <c r="N373" i="19"/>
  <c r="M373" i="19"/>
  <c r="L373" i="19"/>
  <c r="K373" i="19"/>
  <c r="J373" i="19"/>
  <c r="I373" i="19"/>
  <c r="H373" i="19"/>
  <c r="G373" i="19"/>
  <c r="F373" i="19"/>
  <c r="E373" i="19"/>
  <c r="D373" i="19"/>
  <c r="C373" i="19"/>
  <c r="B373" i="19"/>
  <c r="U372" i="19"/>
  <c r="T372" i="19"/>
  <c r="S372" i="19"/>
  <c r="R372" i="19"/>
  <c r="Q372" i="19"/>
  <c r="P372" i="19"/>
  <c r="O372" i="19"/>
  <c r="N372" i="19"/>
  <c r="M372" i="19"/>
  <c r="L372" i="19"/>
  <c r="K372" i="19"/>
  <c r="J372" i="19"/>
  <c r="I372" i="19"/>
  <c r="H372" i="19"/>
  <c r="G372" i="19"/>
  <c r="F372" i="19"/>
  <c r="E372" i="19"/>
  <c r="D372" i="19"/>
  <c r="C372" i="19"/>
  <c r="B372" i="19"/>
  <c r="U371" i="19"/>
  <c r="T371" i="19"/>
  <c r="S371" i="19"/>
  <c r="R371" i="19"/>
  <c r="Q371" i="19"/>
  <c r="P371" i="19"/>
  <c r="O371" i="19"/>
  <c r="N371" i="19"/>
  <c r="M371" i="19"/>
  <c r="L371" i="19"/>
  <c r="K371" i="19"/>
  <c r="J371" i="19"/>
  <c r="I371" i="19"/>
  <c r="H371" i="19"/>
  <c r="G371" i="19"/>
  <c r="F371" i="19"/>
  <c r="E371" i="19"/>
  <c r="D371" i="19"/>
  <c r="C371" i="19"/>
  <c r="B371" i="19"/>
  <c r="U370" i="19"/>
  <c r="T370" i="19"/>
  <c r="S370" i="19"/>
  <c r="R370" i="19"/>
  <c r="Q370" i="19"/>
  <c r="P370" i="19"/>
  <c r="O370" i="19"/>
  <c r="N370" i="19"/>
  <c r="M370" i="19"/>
  <c r="L370" i="19"/>
  <c r="K370" i="19"/>
  <c r="J370" i="19"/>
  <c r="I370" i="19"/>
  <c r="H370" i="19"/>
  <c r="G370" i="19"/>
  <c r="F370" i="19"/>
  <c r="E370" i="19"/>
  <c r="D370" i="19"/>
  <c r="C370" i="19"/>
  <c r="B370" i="19"/>
  <c r="U369" i="19"/>
  <c r="T369" i="19"/>
  <c r="S369" i="19"/>
  <c r="R369" i="19"/>
  <c r="Q369" i="19"/>
  <c r="P369" i="19"/>
  <c r="O369" i="19"/>
  <c r="N369" i="19"/>
  <c r="M369" i="19"/>
  <c r="L369" i="19"/>
  <c r="K369" i="19"/>
  <c r="J369" i="19"/>
  <c r="I369" i="19"/>
  <c r="H369" i="19"/>
  <c r="G369" i="19"/>
  <c r="F369" i="19"/>
  <c r="E369" i="19"/>
  <c r="D369" i="19"/>
  <c r="C369" i="19"/>
  <c r="B369" i="19"/>
  <c r="U368" i="19"/>
  <c r="T368" i="19"/>
  <c r="S368" i="19"/>
  <c r="R368" i="19"/>
  <c r="Q368" i="19"/>
  <c r="P368" i="19"/>
  <c r="O368" i="19"/>
  <c r="N368" i="19"/>
  <c r="M368" i="19"/>
  <c r="L368" i="19"/>
  <c r="K368" i="19"/>
  <c r="J368" i="19"/>
  <c r="I368" i="19"/>
  <c r="H368" i="19"/>
  <c r="G368" i="19"/>
  <c r="F368" i="19"/>
  <c r="E368" i="19"/>
  <c r="D368" i="19"/>
  <c r="C368" i="19"/>
  <c r="B368" i="19"/>
  <c r="U367" i="19"/>
  <c r="T367" i="19"/>
  <c r="S367" i="19"/>
  <c r="R367" i="19"/>
  <c r="Q367" i="19"/>
  <c r="P367" i="19"/>
  <c r="O367" i="19"/>
  <c r="N367" i="19"/>
  <c r="M367" i="19"/>
  <c r="L367" i="19"/>
  <c r="K367" i="19"/>
  <c r="J367" i="19"/>
  <c r="I367" i="19"/>
  <c r="H367" i="19"/>
  <c r="G367" i="19"/>
  <c r="F367" i="19"/>
  <c r="E367" i="19"/>
  <c r="D367" i="19"/>
  <c r="C367" i="19"/>
  <c r="B367" i="19"/>
  <c r="U366" i="19"/>
  <c r="T366" i="19"/>
  <c r="S366" i="19"/>
  <c r="R366" i="19"/>
  <c r="Q366" i="19"/>
  <c r="P366" i="19"/>
  <c r="O366" i="19"/>
  <c r="N366" i="19"/>
  <c r="M366" i="19"/>
  <c r="L366" i="19"/>
  <c r="K366" i="19"/>
  <c r="J366" i="19"/>
  <c r="I366" i="19"/>
  <c r="H366" i="19"/>
  <c r="G366" i="19"/>
  <c r="F366" i="19"/>
  <c r="E366" i="19"/>
  <c r="D366" i="19"/>
  <c r="C366" i="19"/>
  <c r="B366" i="19"/>
  <c r="U365" i="19"/>
  <c r="T365" i="19"/>
  <c r="S365" i="19"/>
  <c r="R365" i="19"/>
  <c r="Q365" i="19"/>
  <c r="P365" i="19"/>
  <c r="O365" i="19"/>
  <c r="N365" i="19"/>
  <c r="M365" i="19"/>
  <c r="L365" i="19"/>
  <c r="K365" i="19"/>
  <c r="J365" i="19"/>
  <c r="I365" i="19"/>
  <c r="H365" i="19"/>
  <c r="G365" i="19"/>
  <c r="F365" i="19"/>
  <c r="E365" i="19"/>
  <c r="D365" i="19"/>
  <c r="C365" i="19"/>
  <c r="B365" i="19"/>
  <c r="U364" i="19"/>
  <c r="T364" i="19"/>
  <c r="S364" i="19"/>
  <c r="R364" i="19"/>
  <c r="Q364" i="19"/>
  <c r="P364" i="19"/>
  <c r="O364" i="19"/>
  <c r="N364" i="19"/>
  <c r="M364" i="19"/>
  <c r="L364" i="19"/>
  <c r="K364" i="19"/>
  <c r="J364" i="19"/>
  <c r="I364" i="19"/>
  <c r="H364" i="19"/>
  <c r="G364" i="19"/>
  <c r="F364" i="19"/>
  <c r="E364" i="19"/>
  <c r="D364" i="19"/>
  <c r="C364" i="19"/>
  <c r="B364" i="19"/>
  <c r="U363" i="19"/>
  <c r="T363" i="19"/>
  <c r="S363" i="19"/>
  <c r="R363" i="19"/>
  <c r="Q363" i="19"/>
  <c r="P363" i="19"/>
  <c r="O363" i="19"/>
  <c r="N363" i="19"/>
  <c r="M363" i="19"/>
  <c r="L363" i="19"/>
  <c r="K363" i="19"/>
  <c r="J363" i="19"/>
  <c r="I363" i="19"/>
  <c r="H363" i="19"/>
  <c r="G363" i="19"/>
  <c r="F363" i="19"/>
  <c r="E363" i="19"/>
  <c r="D363" i="19"/>
  <c r="C363" i="19"/>
  <c r="B363" i="19"/>
  <c r="U362" i="19"/>
  <c r="T362" i="19"/>
  <c r="S362" i="19"/>
  <c r="R362" i="19"/>
  <c r="Q362" i="19"/>
  <c r="P362" i="19"/>
  <c r="O362" i="19"/>
  <c r="N362" i="19"/>
  <c r="M362" i="19"/>
  <c r="L362" i="19"/>
  <c r="K362" i="19"/>
  <c r="J362" i="19"/>
  <c r="I362" i="19"/>
  <c r="H362" i="19"/>
  <c r="G362" i="19"/>
  <c r="F362" i="19"/>
  <c r="E362" i="19"/>
  <c r="D362" i="19"/>
  <c r="C362" i="19"/>
  <c r="B362" i="19"/>
  <c r="U361" i="19"/>
  <c r="T361" i="19"/>
  <c r="S361" i="19"/>
  <c r="R361" i="19"/>
  <c r="Q361" i="19"/>
  <c r="P361" i="19"/>
  <c r="O361" i="19"/>
  <c r="N361" i="19"/>
  <c r="M361" i="19"/>
  <c r="L361" i="19"/>
  <c r="K361" i="19"/>
  <c r="J361" i="19"/>
  <c r="I361" i="19"/>
  <c r="H361" i="19"/>
  <c r="G361" i="19"/>
  <c r="F361" i="19"/>
  <c r="E361" i="19"/>
  <c r="D361" i="19"/>
  <c r="C361" i="19"/>
  <c r="B361" i="19"/>
  <c r="U360" i="19"/>
  <c r="T360" i="19"/>
  <c r="S360" i="19"/>
  <c r="R360" i="19"/>
  <c r="Q360" i="19"/>
  <c r="P360" i="19"/>
  <c r="O360" i="19"/>
  <c r="N360" i="19"/>
  <c r="M360" i="19"/>
  <c r="L360" i="19"/>
  <c r="K360" i="19"/>
  <c r="J360" i="19"/>
  <c r="I360" i="19"/>
  <c r="H360" i="19"/>
  <c r="G360" i="19"/>
  <c r="F360" i="19"/>
  <c r="E360" i="19"/>
  <c r="D360" i="19"/>
  <c r="C360" i="19"/>
  <c r="B360" i="19"/>
  <c r="U359" i="19"/>
  <c r="T359" i="19"/>
  <c r="S359" i="19"/>
  <c r="R359" i="19"/>
  <c r="Q359" i="19"/>
  <c r="P359" i="19"/>
  <c r="O359" i="19"/>
  <c r="N359" i="19"/>
  <c r="M359" i="19"/>
  <c r="L359" i="19"/>
  <c r="K359" i="19"/>
  <c r="J359" i="19"/>
  <c r="I359" i="19"/>
  <c r="H359" i="19"/>
  <c r="G359" i="19"/>
  <c r="F359" i="19"/>
  <c r="E359" i="19"/>
  <c r="D359" i="19"/>
  <c r="C359" i="19"/>
  <c r="B359" i="19"/>
  <c r="U358" i="19"/>
  <c r="T358" i="19"/>
  <c r="S358" i="19"/>
  <c r="R358" i="19"/>
  <c r="Q358" i="19"/>
  <c r="P358" i="19"/>
  <c r="O358" i="19"/>
  <c r="N358" i="19"/>
  <c r="M358" i="19"/>
  <c r="L358" i="19"/>
  <c r="K358" i="19"/>
  <c r="J358" i="19"/>
  <c r="I358" i="19"/>
  <c r="H358" i="19"/>
  <c r="G358" i="19"/>
  <c r="F358" i="19"/>
  <c r="E358" i="19"/>
  <c r="D358" i="19"/>
  <c r="C358" i="19"/>
  <c r="B358" i="19"/>
  <c r="U357" i="19"/>
  <c r="T357" i="19"/>
  <c r="S357" i="19"/>
  <c r="R357" i="19"/>
  <c r="Q357" i="19"/>
  <c r="P357" i="19"/>
  <c r="O357" i="19"/>
  <c r="N357" i="19"/>
  <c r="M357" i="19"/>
  <c r="L357" i="19"/>
  <c r="K357" i="19"/>
  <c r="J357" i="19"/>
  <c r="I357" i="19"/>
  <c r="H357" i="19"/>
  <c r="G357" i="19"/>
  <c r="F357" i="19"/>
  <c r="E357" i="19"/>
  <c r="D357" i="19"/>
  <c r="C357" i="19"/>
  <c r="B357" i="19"/>
  <c r="U356" i="19"/>
  <c r="T356" i="19"/>
  <c r="S356" i="19"/>
  <c r="R356" i="19"/>
  <c r="Q356" i="19"/>
  <c r="P356" i="19"/>
  <c r="O356" i="19"/>
  <c r="N356" i="19"/>
  <c r="M356" i="19"/>
  <c r="L356" i="19"/>
  <c r="K356" i="19"/>
  <c r="J356" i="19"/>
  <c r="I356" i="19"/>
  <c r="H356" i="19"/>
  <c r="G356" i="19"/>
  <c r="F356" i="19"/>
  <c r="E356" i="19"/>
  <c r="D356" i="19"/>
  <c r="C356" i="19"/>
  <c r="B356" i="19"/>
  <c r="U355" i="19"/>
  <c r="T355" i="19"/>
  <c r="S355" i="19"/>
  <c r="R355" i="19"/>
  <c r="Q355" i="19"/>
  <c r="P355" i="19"/>
  <c r="O355" i="19"/>
  <c r="N355" i="19"/>
  <c r="M355" i="19"/>
  <c r="L355" i="19"/>
  <c r="K355" i="19"/>
  <c r="J355" i="19"/>
  <c r="I355" i="19"/>
  <c r="H355" i="19"/>
  <c r="G355" i="19"/>
  <c r="F355" i="19"/>
  <c r="E355" i="19"/>
  <c r="D355" i="19"/>
  <c r="C355" i="19"/>
  <c r="B355" i="19"/>
  <c r="U354" i="19"/>
  <c r="T354" i="19"/>
  <c r="S354" i="19"/>
  <c r="R354" i="19"/>
  <c r="Q354" i="19"/>
  <c r="P354" i="19"/>
  <c r="O354" i="19"/>
  <c r="N354" i="19"/>
  <c r="M354" i="19"/>
  <c r="L354" i="19"/>
  <c r="K354" i="19"/>
  <c r="J354" i="19"/>
  <c r="I354" i="19"/>
  <c r="H354" i="19"/>
  <c r="G354" i="19"/>
  <c r="F354" i="19"/>
  <c r="E354" i="19"/>
  <c r="D354" i="19"/>
  <c r="C354" i="19"/>
  <c r="B354" i="19"/>
  <c r="U353" i="19"/>
  <c r="T353" i="19"/>
  <c r="S353" i="19"/>
  <c r="R353" i="19"/>
  <c r="Q353" i="19"/>
  <c r="P353" i="19"/>
  <c r="O353" i="19"/>
  <c r="N353" i="19"/>
  <c r="M353" i="19"/>
  <c r="L353" i="19"/>
  <c r="K353" i="19"/>
  <c r="J353" i="19"/>
  <c r="I353" i="19"/>
  <c r="H353" i="19"/>
  <c r="G353" i="19"/>
  <c r="F353" i="19"/>
  <c r="E353" i="19"/>
  <c r="D353" i="19"/>
  <c r="C353" i="19"/>
  <c r="B353" i="19"/>
  <c r="U352" i="19"/>
  <c r="T352" i="19"/>
  <c r="S352" i="19"/>
  <c r="R352" i="19"/>
  <c r="Q352" i="19"/>
  <c r="P352" i="19"/>
  <c r="O352" i="19"/>
  <c r="N352" i="19"/>
  <c r="M352" i="19"/>
  <c r="L352" i="19"/>
  <c r="K352" i="19"/>
  <c r="J352" i="19"/>
  <c r="I352" i="19"/>
  <c r="H352" i="19"/>
  <c r="G352" i="19"/>
  <c r="F352" i="19"/>
  <c r="E352" i="19"/>
  <c r="D352" i="19"/>
  <c r="C352" i="19"/>
  <c r="B352" i="19"/>
  <c r="U351" i="19"/>
  <c r="T351" i="19"/>
  <c r="S351" i="19"/>
  <c r="R351" i="19"/>
  <c r="Q351" i="19"/>
  <c r="P351" i="19"/>
  <c r="O351" i="19"/>
  <c r="N351" i="19"/>
  <c r="M351" i="19"/>
  <c r="L351" i="19"/>
  <c r="K351" i="19"/>
  <c r="J351" i="19"/>
  <c r="I351" i="19"/>
  <c r="H351" i="19"/>
  <c r="G351" i="19"/>
  <c r="F351" i="19"/>
  <c r="E351" i="19"/>
  <c r="D351" i="19"/>
  <c r="C351" i="19"/>
  <c r="B351" i="19"/>
  <c r="U350" i="19"/>
  <c r="T350" i="19"/>
  <c r="S350" i="19"/>
  <c r="R350" i="19"/>
  <c r="Q350" i="19"/>
  <c r="P350" i="19"/>
  <c r="O350" i="19"/>
  <c r="N350" i="19"/>
  <c r="M350" i="19"/>
  <c r="L350" i="19"/>
  <c r="K350" i="19"/>
  <c r="J350" i="19"/>
  <c r="I350" i="19"/>
  <c r="H350" i="19"/>
  <c r="G350" i="19"/>
  <c r="F350" i="19"/>
  <c r="E350" i="19"/>
  <c r="D350" i="19"/>
  <c r="C350" i="19"/>
  <c r="B350" i="19"/>
  <c r="U349" i="19"/>
  <c r="T349" i="19"/>
  <c r="S349" i="19"/>
  <c r="R349" i="19"/>
  <c r="Q349" i="19"/>
  <c r="P349" i="19"/>
  <c r="O349" i="19"/>
  <c r="N349" i="19"/>
  <c r="M349" i="19"/>
  <c r="L349" i="19"/>
  <c r="K349" i="19"/>
  <c r="J349" i="19"/>
  <c r="I349" i="19"/>
  <c r="H349" i="19"/>
  <c r="G349" i="19"/>
  <c r="F349" i="19"/>
  <c r="E349" i="19"/>
  <c r="D349" i="19"/>
  <c r="C349" i="19"/>
  <c r="B349" i="19"/>
  <c r="U348" i="19"/>
  <c r="T348" i="19"/>
  <c r="S348" i="19"/>
  <c r="R348" i="19"/>
  <c r="Q348" i="19"/>
  <c r="P348" i="19"/>
  <c r="O348" i="19"/>
  <c r="N348" i="19"/>
  <c r="M348" i="19"/>
  <c r="L348" i="19"/>
  <c r="K348" i="19"/>
  <c r="J348" i="19"/>
  <c r="I348" i="19"/>
  <c r="H348" i="19"/>
  <c r="G348" i="19"/>
  <c r="F348" i="19"/>
  <c r="E348" i="19"/>
  <c r="D348" i="19"/>
  <c r="C348" i="19"/>
  <c r="B348" i="19"/>
  <c r="U347" i="19"/>
  <c r="T347" i="19"/>
  <c r="S347" i="19"/>
  <c r="R347" i="19"/>
  <c r="Q347" i="19"/>
  <c r="P347" i="19"/>
  <c r="O347" i="19"/>
  <c r="N347" i="19"/>
  <c r="M347" i="19"/>
  <c r="L347" i="19"/>
  <c r="K347" i="19"/>
  <c r="J347" i="19"/>
  <c r="I347" i="19"/>
  <c r="H347" i="19"/>
  <c r="G347" i="19"/>
  <c r="F347" i="19"/>
  <c r="E347" i="19"/>
  <c r="D347" i="19"/>
  <c r="C347" i="19"/>
  <c r="B347" i="19"/>
  <c r="U346" i="19"/>
  <c r="T346" i="19"/>
  <c r="S346" i="19"/>
  <c r="R346" i="19"/>
  <c r="Q346" i="19"/>
  <c r="P346" i="19"/>
  <c r="O346" i="19"/>
  <c r="N346" i="19"/>
  <c r="M346" i="19"/>
  <c r="L346" i="19"/>
  <c r="K346" i="19"/>
  <c r="J346" i="19"/>
  <c r="I346" i="19"/>
  <c r="H346" i="19"/>
  <c r="G346" i="19"/>
  <c r="F346" i="19"/>
  <c r="E346" i="19"/>
  <c r="D346" i="19"/>
  <c r="C346" i="19"/>
  <c r="B346" i="19"/>
  <c r="U345" i="19"/>
  <c r="T345" i="19"/>
  <c r="S345" i="19"/>
  <c r="R345" i="19"/>
  <c r="Q345" i="19"/>
  <c r="P345" i="19"/>
  <c r="O345" i="19"/>
  <c r="N345" i="19"/>
  <c r="M345" i="19"/>
  <c r="L345" i="19"/>
  <c r="K345" i="19"/>
  <c r="J345" i="19"/>
  <c r="I345" i="19"/>
  <c r="H345" i="19"/>
  <c r="G345" i="19"/>
  <c r="F345" i="19"/>
  <c r="E345" i="19"/>
  <c r="D345" i="19"/>
  <c r="C345" i="19"/>
  <c r="B345" i="19"/>
  <c r="U344" i="19"/>
  <c r="T344" i="19"/>
  <c r="S344" i="19"/>
  <c r="R344" i="19"/>
  <c r="Q344" i="19"/>
  <c r="P344" i="19"/>
  <c r="O344" i="19"/>
  <c r="N344" i="19"/>
  <c r="M344" i="19"/>
  <c r="L344" i="19"/>
  <c r="K344" i="19"/>
  <c r="J344" i="19"/>
  <c r="I344" i="19"/>
  <c r="H344" i="19"/>
  <c r="G344" i="19"/>
  <c r="F344" i="19"/>
  <c r="E344" i="19"/>
  <c r="D344" i="19"/>
  <c r="C344" i="19"/>
  <c r="B344" i="19"/>
  <c r="U343" i="19"/>
  <c r="T343" i="19"/>
  <c r="S343" i="19"/>
  <c r="R343" i="19"/>
  <c r="Q343" i="19"/>
  <c r="P343" i="19"/>
  <c r="O343" i="19"/>
  <c r="N343" i="19"/>
  <c r="M343" i="19"/>
  <c r="L343" i="19"/>
  <c r="K343" i="19"/>
  <c r="J343" i="19"/>
  <c r="I343" i="19"/>
  <c r="H343" i="19"/>
  <c r="G343" i="19"/>
  <c r="F343" i="19"/>
  <c r="E343" i="19"/>
  <c r="D343" i="19"/>
  <c r="C343" i="19"/>
  <c r="B343" i="19"/>
  <c r="U342" i="19"/>
  <c r="T342" i="19"/>
  <c r="S342" i="19"/>
  <c r="R342" i="19"/>
  <c r="Q342" i="19"/>
  <c r="P342" i="19"/>
  <c r="O342" i="19"/>
  <c r="N342" i="19"/>
  <c r="M342" i="19"/>
  <c r="L342" i="19"/>
  <c r="K342" i="19"/>
  <c r="J342" i="19"/>
  <c r="I342" i="19"/>
  <c r="H342" i="19"/>
  <c r="G342" i="19"/>
  <c r="F342" i="19"/>
  <c r="E342" i="19"/>
  <c r="D342" i="19"/>
  <c r="C342" i="19"/>
  <c r="B342" i="19"/>
  <c r="U341" i="19"/>
  <c r="T341" i="19"/>
  <c r="S341" i="19"/>
  <c r="R341" i="19"/>
  <c r="Q341" i="19"/>
  <c r="P341" i="19"/>
  <c r="O341" i="19"/>
  <c r="N341" i="19"/>
  <c r="M341" i="19"/>
  <c r="L341" i="19"/>
  <c r="K341" i="19"/>
  <c r="J341" i="19"/>
  <c r="I341" i="19"/>
  <c r="H341" i="19"/>
  <c r="G341" i="19"/>
  <c r="F341" i="19"/>
  <c r="E341" i="19"/>
  <c r="D341" i="19"/>
  <c r="C341" i="19"/>
  <c r="B341" i="19"/>
  <c r="U340" i="19"/>
  <c r="T340" i="19"/>
  <c r="S340" i="19"/>
  <c r="R340" i="19"/>
  <c r="Q340" i="19"/>
  <c r="P340" i="19"/>
  <c r="O340" i="19"/>
  <c r="N340" i="19"/>
  <c r="M340" i="19"/>
  <c r="L340" i="19"/>
  <c r="K340" i="19"/>
  <c r="J340" i="19"/>
  <c r="I340" i="19"/>
  <c r="H340" i="19"/>
  <c r="G340" i="19"/>
  <c r="F340" i="19"/>
  <c r="E340" i="19"/>
  <c r="D340" i="19"/>
  <c r="C340" i="19"/>
  <c r="B340" i="19"/>
  <c r="U339" i="19"/>
  <c r="T339" i="19"/>
  <c r="S339" i="19"/>
  <c r="R339" i="19"/>
  <c r="Q339" i="19"/>
  <c r="P339" i="19"/>
  <c r="O339" i="19"/>
  <c r="N339" i="19"/>
  <c r="M339" i="19"/>
  <c r="L339" i="19"/>
  <c r="K339" i="19"/>
  <c r="J339" i="19"/>
  <c r="I339" i="19"/>
  <c r="H339" i="19"/>
  <c r="G339" i="19"/>
  <c r="F339" i="19"/>
  <c r="E339" i="19"/>
  <c r="D339" i="19"/>
  <c r="C339" i="19"/>
  <c r="B339" i="19"/>
  <c r="U338" i="19"/>
  <c r="T338" i="19"/>
  <c r="S338" i="19"/>
  <c r="R338" i="19"/>
  <c r="Q338" i="19"/>
  <c r="P338" i="19"/>
  <c r="O338" i="19"/>
  <c r="N338" i="19"/>
  <c r="M338" i="19"/>
  <c r="L338" i="19"/>
  <c r="K338" i="19"/>
  <c r="J338" i="19"/>
  <c r="I338" i="19"/>
  <c r="H338" i="19"/>
  <c r="G338" i="19"/>
  <c r="F338" i="19"/>
  <c r="E338" i="19"/>
  <c r="D338" i="19"/>
  <c r="C338" i="19"/>
  <c r="B338" i="19"/>
  <c r="U337" i="19"/>
  <c r="T337" i="19"/>
  <c r="S337" i="19"/>
  <c r="R337" i="19"/>
  <c r="Q337" i="19"/>
  <c r="P337" i="19"/>
  <c r="O337" i="19"/>
  <c r="N337" i="19"/>
  <c r="M337" i="19"/>
  <c r="L337" i="19"/>
  <c r="K337" i="19"/>
  <c r="J337" i="19"/>
  <c r="I337" i="19"/>
  <c r="H337" i="19"/>
  <c r="G337" i="19"/>
  <c r="F337" i="19"/>
  <c r="E337" i="19"/>
  <c r="D337" i="19"/>
  <c r="C337" i="19"/>
  <c r="B337" i="19"/>
  <c r="U336" i="19"/>
  <c r="T336" i="19"/>
  <c r="S336" i="19"/>
  <c r="R336" i="19"/>
  <c r="Q336" i="19"/>
  <c r="P336" i="19"/>
  <c r="O336" i="19"/>
  <c r="N336" i="19"/>
  <c r="M336" i="19"/>
  <c r="L336" i="19"/>
  <c r="K336" i="19"/>
  <c r="J336" i="19"/>
  <c r="I336" i="19"/>
  <c r="H336" i="19"/>
  <c r="G336" i="19"/>
  <c r="F336" i="19"/>
  <c r="E336" i="19"/>
  <c r="D336" i="19"/>
  <c r="C336" i="19"/>
  <c r="B336" i="19"/>
  <c r="U335" i="19"/>
  <c r="T335" i="19"/>
  <c r="S335" i="19"/>
  <c r="R335" i="19"/>
  <c r="Q335" i="19"/>
  <c r="P335" i="19"/>
  <c r="O335" i="19"/>
  <c r="N335" i="19"/>
  <c r="M335" i="19"/>
  <c r="L335" i="19"/>
  <c r="K335" i="19"/>
  <c r="J335" i="19"/>
  <c r="I335" i="19"/>
  <c r="H335" i="19"/>
  <c r="G335" i="19"/>
  <c r="F335" i="19"/>
  <c r="E335" i="19"/>
  <c r="D335" i="19"/>
  <c r="C335" i="19"/>
  <c r="B335" i="19"/>
  <c r="U334" i="19"/>
  <c r="T334" i="19"/>
  <c r="S334" i="19"/>
  <c r="R334" i="19"/>
  <c r="Q334" i="19"/>
  <c r="P334" i="19"/>
  <c r="O334" i="19"/>
  <c r="N334" i="19"/>
  <c r="M334" i="19"/>
  <c r="L334" i="19"/>
  <c r="K334" i="19"/>
  <c r="J334" i="19"/>
  <c r="I334" i="19"/>
  <c r="H334" i="19"/>
  <c r="G334" i="19"/>
  <c r="F334" i="19"/>
  <c r="E334" i="19"/>
  <c r="D334" i="19"/>
  <c r="C334" i="19"/>
  <c r="B334" i="19"/>
  <c r="U333" i="19"/>
  <c r="T333" i="19"/>
  <c r="S333" i="19"/>
  <c r="R333" i="19"/>
  <c r="Q333" i="19"/>
  <c r="P333" i="19"/>
  <c r="O333" i="19"/>
  <c r="N333" i="19"/>
  <c r="M333" i="19"/>
  <c r="L333" i="19"/>
  <c r="K333" i="19"/>
  <c r="J333" i="19"/>
  <c r="I333" i="19"/>
  <c r="H333" i="19"/>
  <c r="G333" i="19"/>
  <c r="F333" i="19"/>
  <c r="E333" i="19"/>
  <c r="D333" i="19"/>
  <c r="C333" i="19"/>
  <c r="B333" i="19"/>
  <c r="U332" i="19"/>
  <c r="T332" i="19"/>
  <c r="S332" i="19"/>
  <c r="R332" i="19"/>
  <c r="Q332" i="19"/>
  <c r="P332" i="19"/>
  <c r="O332" i="19"/>
  <c r="N332" i="19"/>
  <c r="M332" i="19"/>
  <c r="L332" i="19"/>
  <c r="K332" i="19"/>
  <c r="J332" i="19"/>
  <c r="I332" i="19"/>
  <c r="H332" i="19"/>
  <c r="G332" i="19"/>
  <c r="F332" i="19"/>
  <c r="E332" i="19"/>
  <c r="D332" i="19"/>
  <c r="C332" i="19"/>
  <c r="B332" i="19"/>
  <c r="U331" i="19"/>
  <c r="T331" i="19"/>
  <c r="S331" i="19"/>
  <c r="R331" i="19"/>
  <c r="Q331" i="19"/>
  <c r="P331" i="19"/>
  <c r="O331" i="19"/>
  <c r="N331" i="19"/>
  <c r="M331" i="19"/>
  <c r="L331" i="19"/>
  <c r="K331" i="19"/>
  <c r="J331" i="19"/>
  <c r="I331" i="19"/>
  <c r="H331" i="19"/>
  <c r="G331" i="19"/>
  <c r="F331" i="19"/>
  <c r="E331" i="19"/>
  <c r="D331" i="19"/>
  <c r="C331" i="19"/>
  <c r="B331" i="19"/>
  <c r="U330" i="19"/>
  <c r="T330" i="19"/>
  <c r="S330" i="19"/>
  <c r="R330" i="19"/>
  <c r="Q330" i="19"/>
  <c r="P330" i="19"/>
  <c r="O330" i="19"/>
  <c r="N330" i="19"/>
  <c r="M330" i="19"/>
  <c r="L330" i="19"/>
  <c r="K330" i="19"/>
  <c r="J330" i="19"/>
  <c r="I330" i="19"/>
  <c r="H330" i="19"/>
  <c r="G330" i="19"/>
  <c r="F330" i="19"/>
  <c r="E330" i="19"/>
  <c r="D330" i="19"/>
  <c r="C330" i="19"/>
  <c r="B330" i="19"/>
  <c r="U329" i="19"/>
  <c r="T329" i="19"/>
  <c r="S329" i="19"/>
  <c r="R329" i="19"/>
  <c r="Q329" i="19"/>
  <c r="P329" i="19"/>
  <c r="O329" i="19"/>
  <c r="N329" i="19"/>
  <c r="M329" i="19"/>
  <c r="L329" i="19"/>
  <c r="K329" i="19"/>
  <c r="J329" i="19"/>
  <c r="I329" i="19"/>
  <c r="H329" i="19"/>
  <c r="G329" i="19"/>
  <c r="F329" i="19"/>
  <c r="E329" i="19"/>
  <c r="D329" i="19"/>
  <c r="C329" i="19"/>
  <c r="B329" i="19"/>
  <c r="U328" i="19"/>
  <c r="T328" i="19"/>
  <c r="S328" i="19"/>
  <c r="R328" i="19"/>
  <c r="Q328" i="19"/>
  <c r="P328" i="19"/>
  <c r="O328" i="19"/>
  <c r="N328" i="19"/>
  <c r="M328" i="19"/>
  <c r="L328" i="19"/>
  <c r="K328" i="19"/>
  <c r="J328" i="19"/>
  <c r="I328" i="19"/>
  <c r="H328" i="19"/>
  <c r="G328" i="19"/>
  <c r="F328" i="19"/>
  <c r="E328" i="19"/>
  <c r="D328" i="19"/>
  <c r="C328" i="19"/>
  <c r="B328" i="19"/>
  <c r="U327" i="19"/>
  <c r="T327" i="19"/>
  <c r="S327" i="19"/>
  <c r="R327" i="19"/>
  <c r="Q327" i="19"/>
  <c r="P327" i="19"/>
  <c r="O327" i="19"/>
  <c r="N327" i="19"/>
  <c r="M327" i="19"/>
  <c r="L327" i="19"/>
  <c r="K327" i="19"/>
  <c r="J327" i="19"/>
  <c r="I327" i="19"/>
  <c r="H327" i="19"/>
  <c r="G327" i="19"/>
  <c r="F327" i="19"/>
  <c r="E327" i="19"/>
  <c r="D327" i="19"/>
  <c r="C327" i="19"/>
  <c r="B327" i="19"/>
  <c r="U326" i="19"/>
  <c r="T326" i="19"/>
  <c r="S326" i="19"/>
  <c r="R326" i="19"/>
  <c r="Q326" i="19"/>
  <c r="P326" i="19"/>
  <c r="O326" i="19"/>
  <c r="N326" i="19"/>
  <c r="M326" i="19"/>
  <c r="L326" i="19"/>
  <c r="K326" i="19"/>
  <c r="J326" i="19"/>
  <c r="I326" i="19"/>
  <c r="H326" i="19"/>
  <c r="G326" i="19"/>
  <c r="F326" i="19"/>
  <c r="E326" i="19"/>
  <c r="D326" i="19"/>
  <c r="C326" i="19"/>
  <c r="B326" i="19"/>
  <c r="U325" i="19"/>
  <c r="T325" i="19"/>
  <c r="S325" i="19"/>
  <c r="R325" i="19"/>
  <c r="Q325" i="19"/>
  <c r="P325" i="19"/>
  <c r="O325" i="19"/>
  <c r="N325" i="19"/>
  <c r="M325" i="19"/>
  <c r="L325" i="19"/>
  <c r="K325" i="19"/>
  <c r="J325" i="19"/>
  <c r="I325" i="19"/>
  <c r="H325" i="19"/>
  <c r="G325" i="19"/>
  <c r="F325" i="19"/>
  <c r="E325" i="19"/>
  <c r="D325" i="19"/>
  <c r="C325" i="19"/>
  <c r="B325" i="19"/>
  <c r="U324" i="19"/>
  <c r="T324" i="19"/>
  <c r="S324" i="19"/>
  <c r="R324" i="19"/>
  <c r="Q324" i="19"/>
  <c r="P324" i="19"/>
  <c r="O324" i="19"/>
  <c r="N324" i="19"/>
  <c r="M324" i="19"/>
  <c r="L324" i="19"/>
  <c r="K324" i="19"/>
  <c r="J324" i="19"/>
  <c r="I324" i="19"/>
  <c r="H324" i="19"/>
  <c r="G324" i="19"/>
  <c r="F324" i="19"/>
  <c r="E324" i="19"/>
  <c r="D324" i="19"/>
  <c r="C324" i="19"/>
  <c r="B324" i="19"/>
  <c r="U323" i="19"/>
  <c r="T323" i="19"/>
  <c r="S323" i="19"/>
  <c r="R323" i="19"/>
  <c r="Q323" i="19"/>
  <c r="P323" i="19"/>
  <c r="O323" i="19"/>
  <c r="N323" i="19"/>
  <c r="M323" i="19"/>
  <c r="L323" i="19"/>
  <c r="K323" i="19"/>
  <c r="J323" i="19"/>
  <c r="I323" i="19"/>
  <c r="H323" i="19"/>
  <c r="G323" i="19"/>
  <c r="F323" i="19"/>
  <c r="E323" i="19"/>
  <c r="D323" i="19"/>
  <c r="C323" i="19"/>
  <c r="B323" i="19"/>
  <c r="U322" i="19"/>
  <c r="T322" i="19"/>
  <c r="S322" i="19"/>
  <c r="R322" i="19"/>
  <c r="Q322" i="19"/>
  <c r="P322" i="19"/>
  <c r="O322" i="19"/>
  <c r="N322" i="19"/>
  <c r="M322" i="19"/>
  <c r="L322" i="19"/>
  <c r="K322" i="19"/>
  <c r="J322" i="19"/>
  <c r="I322" i="19"/>
  <c r="H322" i="19"/>
  <c r="G322" i="19"/>
  <c r="F322" i="19"/>
  <c r="E322" i="19"/>
  <c r="D322" i="19"/>
  <c r="C322" i="19"/>
  <c r="B322" i="19"/>
  <c r="U321" i="19"/>
  <c r="T321" i="19"/>
  <c r="S321" i="19"/>
  <c r="R321" i="19"/>
  <c r="Q321" i="19"/>
  <c r="P321" i="19"/>
  <c r="O321" i="19"/>
  <c r="N321" i="19"/>
  <c r="M321" i="19"/>
  <c r="L321" i="19"/>
  <c r="K321" i="19"/>
  <c r="J321" i="19"/>
  <c r="I321" i="19"/>
  <c r="H321" i="19"/>
  <c r="G321" i="19"/>
  <c r="F321" i="19"/>
  <c r="E321" i="19"/>
  <c r="D321" i="19"/>
  <c r="C321" i="19"/>
  <c r="B321" i="19"/>
  <c r="U320" i="19"/>
  <c r="T320" i="19"/>
  <c r="S320" i="19"/>
  <c r="R320" i="19"/>
  <c r="Q320" i="19"/>
  <c r="P320" i="19"/>
  <c r="O320" i="19"/>
  <c r="N320" i="19"/>
  <c r="M320" i="19"/>
  <c r="L320" i="19"/>
  <c r="K320" i="19"/>
  <c r="J320" i="19"/>
  <c r="I320" i="19"/>
  <c r="H320" i="19"/>
  <c r="G320" i="19"/>
  <c r="F320" i="19"/>
  <c r="E320" i="19"/>
  <c r="D320" i="19"/>
  <c r="C320" i="19"/>
  <c r="B320" i="19"/>
  <c r="U319" i="19"/>
  <c r="T319" i="19"/>
  <c r="S319" i="19"/>
  <c r="R319" i="19"/>
  <c r="Q319" i="19"/>
  <c r="P319" i="19"/>
  <c r="O319" i="19"/>
  <c r="N319" i="19"/>
  <c r="M319" i="19"/>
  <c r="L319" i="19"/>
  <c r="K319" i="19"/>
  <c r="J319" i="19"/>
  <c r="I319" i="19"/>
  <c r="H319" i="19"/>
  <c r="G319" i="19"/>
  <c r="F319" i="19"/>
  <c r="E319" i="19"/>
  <c r="D319" i="19"/>
  <c r="C319" i="19"/>
  <c r="B319" i="19"/>
  <c r="U318" i="19"/>
  <c r="T318" i="19"/>
  <c r="S318" i="19"/>
  <c r="R318" i="19"/>
  <c r="Q318" i="19"/>
  <c r="P318" i="19"/>
  <c r="O318" i="19"/>
  <c r="N318" i="19"/>
  <c r="M318" i="19"/>
  <c r="L318" i="19"/>
  <c r="K318" i="19"/>
  <c r="J318" i="19"/>
  <c r="I318" i="19"/>
  <c r="H318" i="19"/>
  <c r="G318" i="19"/>
  <c r="F318" i="19"/>
  <c r="E318" i="19"/>
  <c r="D318" i="19"/>
  <c r="C318" i="19"/>
  <c r="B318" i="19"/>
  <c r="U317" i="19"/>
  <c r="T317" i="19"/>
  <c r="S317" i="19"/>
  <c r="R317" i="19"/>
  <c r="Q317" i="19"/>
  <c r="P317" i="19"/>
  <c r="O317" i="19"/>
  <c r="N317" i="19"/>
  <c r="M317" i="19"/>
  <c r="L317" i="19"/>
  <c r="K317" i="19"/>
  <c r="J317" i="19"/>
  <c r="I317" i="19"/>
  <c r="H317" i="19"/>
  <c r="G317" i="19"/>
  <c r="F317" i="19"/>
  <c r="E317" i="19"/>
  <c r="D317" i="19"/>
  <c r="C317" i="19"/>
  <c r="B317" i="19"/>
  <c r="U316" i="19"/>
  <c r="T316" i="19"/>
  <c r="S316" i="19"/>
  <c r="R316" i="19"/>
  <c r="Q316" i="19"/>
  <c r="P316" i="19"/>
  <c r="O316" i="19"/>
  <c r="N316" i="19"/>
  <c r="M316" i="19"/>
  <c r="L316" i="19"/>
  <c r="K316" i="19"/>
  <c r="J316" i="19"/>
  <c r="I316" i="19"/>
  <c r="H316" i="19"/>
  <c r="G316" i="19"/>
  <c r="F316" i="19"/>
  <c r="E316" i="19"/>
  <c r="D316" i="19"/>
  <c r="C316" i="19"/>
  <c r="B316" i="19"/>
  <c r="U315" i="19"/>
  <c r="T315" i="19"/>
  <c r="S315" i="19"/>
  <c r="R315" i="19"/>
  <c r="Q315" i="19"/>
  <c r="P315" i="19"/>
  <c r="O315" i="19"/>
  <c r="N315" i="19"/>
  <c r="M315" i="19"/>
  <c r="L315" i="19"/>
  <c r="K315" i="19"/>
  <c r="J315" i="19"/>
  <c r="I315" i="19"/>
  <c r="H315" i="19"/>
  <c r="G315" i="19"/>
  <c r="F315" i="19"/>
  <c r="E315" i="19"/>
  <c r="D315" i="19"/>
  <c r="C315" i="19"/>
  <c r="B315" i="19"/>
  <c r="U314" i="19"/>
  <c r="T314" i="19"/>
  <c r="S314" i="19"/>
  <c r="R314" i="19"/>
  <c r="Q314" i="19"/>
  <c r="P314" i="19"/>
  <c r="O314" i="19"/>
  <c r="N314" i="19"/>
  <c r="M314" i="19"/>
  <c r="L314" i="19"/>
  <c r="K314" i="19"/>
  <c r="J314" i="19"/>
  <c r="I314" i="19"/>
  <c r="H314" i="19"/>
  <c r="G314" i="19"/>
  <c r="F314" i="19"/>
  <c r="E314" i="19"/>
  <c r="D314" i="19"/>
  <c r="C314" i="19"/>
  <c r="B314" i="19"/>
  <c r="U313" i="19"/>
  <c r="T313" i="19"/>
  <c r="S313" i="19"/>
  <c r="R313" i="19"/>
  <c r="Q313" i="19"/>
  <c r="P313" i="19"/>
  <c r="O313" i="19"/>
  <c r="N313" i="19"/>
  <c r="M313" i="19"/>
  <c r="L313" i="19"/>
  <c r="K313" i="19"/>
  <c r="J313" i="19"/>
  <c r="I313" i="19"/>
  <c r="H313" i="19"/>
  <c r="G313" i="19"/>
  <c r="F313" i="19"/>
  <c r="E313" i="19"/>
  <c r="D313" i="19"/>
  <c r="C313" i="19"/>
  <c r="B313" i="19"/>
  <c r="U312" i="19"/>
  <c r="T312" i="19"/>
  <c r="S312" i="19"/>
  <c r="R312" i="19"/>
  <c r="Q312" i="19"/>
  <c r="P312" i="19"/>
  <c r="O312" i="19"/>
  <c r="N312" i="19"/>
  <c r="M312" i="19"/>
  <c r="L312" i="19"/>
  <c r="K312" i="19"/>
  <c r="J312" i="19"/>
  <c r="I312" i="19"/>
  <c r="H312" i="19"/>
  <c r="G312" i="19"/>
  <c r="F312" i="19"/>
  <c r="E312" i="19"/>
  <c r="D312" i="19"/>
  <c r="C312" i="19"/>
  <c r="B312" i="19"/>
  <c r="U311" i="19"/>
  <c r="T311" i="19"/>
  <c r="S311" i="19"/>
  <c r="R311" i="19"/>
  <c r="Q311" i="19"/>
  <c r="P311" i="19"/>
  <c r="O311" i="19"/>
  <c r="N311" i="19"/>
  <c r="M311" i="19"/>
  <c r="L311" i="19"/>
  <c r="K311" i="19"/>
  <c r="J311" i="19"/>
  <c r="I311" i="19"/>
  <c r="H311" i="19"/>
  <c r="G311" i="19"/>
  <c r="F311" i="19"/>
  <c r="E311" i="19"/>
  <c r="D311" i="19"/>
  <c r="C311" i="19"/>
  <c r="B311" i="19"/>
  <c r="U310" i="19"/>
  <c r="T310" i="19"/>
  <c r="S310" i="19"/>
  <c r="R310" i="19"/>
  <c r="Q310" i="19"/>
  <c r="P310" i="19"/>
  <c r="O310" i="19"/>
  <c r="N310" i="19"/>
  <c r="M310" i="19"/>
  <c r="L310" i="19"/>
  <c r="K310" i="19"/>
  <c r="J310" i="19"/>
  <c r="I310" i="19"/>
  <c r="H310" i="19"/>
  <c r="G310" i="19"/>
  <c r="F310" i="19"/>
  <c r="E310" i="19"/>
  <c r="D310" i="19"/>
  <c r="C310" i="19"/>
  <c r="B310" i="19"/>
  <c r="U309" i="19"/>
  <c r="T309" i="19"/>
  <c r="S309" i="19"/>
  <c r="R309" i="19"/>
  <c r="Q309" i="19"/>
  <c r="P309" i="19"/>
  <c r="O309" i="19"/>
  <c r="N309" i="19"/>
  <c r="M309" i="19"/>
  <c r="L309" i="19"/>
  <c r="K309" i="19"/>
  <c r="J309" i="19"/>
  <c r="I309" i="19"/>
  <c r="H309" i="19"/>
  <c r="G309" i="19"/>
  <c r="F309" i="19"/>
  <c r="E309" i="19"/>
  <c r="D309" i="19"/>
  <c r="C309" i="19"/>
  <c r="B309" i="19"/>
  <c r="U308" i="19"/>
  <c r="T308" i="19"/>
  <c r="S308" i="19"/>
  <c r="R308" i="19"/>
  <c r="Q308" i="19"/>
  <c r="P308" i="19"/>
  <c r="O308" i="19"/>
  <c r="N308" i="19"/>
  <c r="M308" i="19"/>
  <c r="L308" i="19"/>
  <c r="K308" i="19"/>
  <c r="J308" i="19"/>
  <c r="I308" i="19"/>
  <c r="H308" i="19"/>
  <c r="G308" i="19"/>
  <c r="F308" i="19"/>
  <c r="E308" i="19"/>
  <c r="D308" i="19"/>
  <c r="C308" i="19"/>
  <c r="B308" i="19"/>
  <c r="U307" i="19"/>
  <c r="T307" i="19"/>
  <c r="S307" i="19"/>
  <c r="R307" i="19"/>
  <c r="Q307" i="19"/>
  <c r="P307" i="19"/>
  <c r="O307" i="19"/>
  <c r="N307" i="19"/>
  <c r="M307" i="19"/>
  <c r="L307" i="19"/>
  <c r="K307" i="19"/>
  <c r="J307" i="19"/>
  <c r="I307" i="19"/>
  <c r="H307" i="19"/>
  <c r="G307" i="19"/>
  <c r="F307" i="19"/>
  <c r="E307" i="19"/>
  <c r="D307" i="19"/>
  <c r="C307" i="19"/>
  <c r="B307" i="19"/>
  <c r="U306" i="19"/>
  <c r="T306" i="19"/>
  <c r="S306" i="19"/>
  <c r="R306" i="19"/>
  <c r="Q306" i="19"/>
  <c r="P306" i="19"/>
  <c r="O306" i="19"/>
  <c r="N306" i="19"/>
  <c r="M306" i="19"/>
  <c r="L306" i="19"/>
  <c r="K306" i="19"/>
  <c r="J306" i="19"/>
  <c r="I306" i="19"/>
  <c r="H306" i="19"/>
  <c r="G306" i="19"/>
  <c r="F306" i="19"/>
  <c r="E306" i="19"/>
  <c r="D306" i="19"/>
  <c r="C306" i="19"/>
  <c r="B306" i="19"/>
  <c r="U305" i="19"/>
  <c r="T305" i="19"/>
  <c r="S305" i="19"/>
  <c r="R305" i="19"/>
  <c r="Q305" i="19"/>
  <c r="P305" i="19"/>
  <c r="O305" i="19"/>
  <c r="N305" i="19"/>
  <c r="M305" i="19"/>
  <c r="L305" i="19"/>
  <c r="K305" i="19"/>
  <c r="J305" i="19"/>
  <c r="I305" i="19"/>
  <c r="H305" i="19"/>
  <c r="G305" i="19"/>
  <c r="F305" i="19"/>
  <c r="E305" i="19"/>
  <c r="D305" i="19"/>
  <c r="C305" i="19"/>
  <c r="B305" i="19"/>
  <c r="U304" i="19"/>
  <c r="T304" i="19"/>
  <c r="S304" i="19"/>
  <c r="R304" i="19"/>
  <c r="Q304" i="19"/>
  <c r="P304" i="19"/>
  <c r="O304" i="19"/>
  <c r="N304" i="19"/>
  <c r="M304" i="19"/>
  <c r="L304" i="19"/>
  <c r="K304" i="19"/>
  <c r="J304" i="19"/>
  <c r="I304" i="19"/>
  <c r="H304" i="19"/>
  <c r="G304" i="19"/>
  <c r="F304" i="19"/>
  <c r="E304" i="19"/>
  <c r="D304" i="19"/>
  <c r="C304" i="19"/>
  <c r="B304" i="19"/>
  <c r="U303" i="19"/>
  <c r="T303" i="19"/>
  <c r="S303" i="19"/>
  <c r="R303" i="19"/>
  <c r="Q303" i="19"/>
  <c r="P303" i="19"/>
  <c r="O303" i="19"/>
  <c r="N303" i="19"/>
  <c r="M303" i="19"/>
  <c r="L303" i="19"/>
  <c r="K303" i="19"/>
  <c r="J303" i="19"/>
  <c r="I303" i="19"/>
  <c r="H303" i="19"/>
  <c r="G303" i="19"/>
  <c r="F303" i="19"/>
  <c r="E303" i="19"/>
  <c r="D303" i="19"/>
  <c r="C303" i="19"/>
  <c r="B303" i="19"/>
  <c r="U302" i="19"/>
  <c r="T302" i="19"/>
  <c r="S302" i="19"/>
  <c r="R302" i="19"/>
  <c r="Q302" i="19"/>
  <c r="P302" i="19"/>
  <c r="O302" i="19"/>
  <c r="N302" i="19"/>
  <c r="M302" i="19"/>
  <c r="L302" i="19"/>
  <c r="K302" i="19"/>
  <c r="J302" i="19"/>
  <c r="I302" i="19"/>
  <c r="H302" i="19"/>
  <c r="G302" i="19"/>
  <c r="F302" i="19"/>
  <c r="E302" i="19"/>
  <c r="D302" i="19"/>
  <c r="C302" i="19"/>
  <c r="B302" i="19"/>
  <c r="U301" i="19"/>
  <c r="T301" i="19"/>
  <c r="S301" i="19"/>
  <c r="R301" i="19"/>
  <c r="Q301" i="19"/>
  <c r="P301" i="19"/>
  <c r="O301" i="19"/>
  <c r="N301" i="19"/>
  <c r="M301" i="19"/>
  <c r="L301" i="19"/>
  <c r="K301" i="19"/>
  <c r="J301" i="19"/>
  <c r="I301" i="19"/>
  <c r="H301" i="19"/>
  <c r="G301" i="19"/>
  <c r="F301" i="19"/>
  <c r="E301" i="19"/>
  <c r="D301" i="19"/>
  <c r="C301" i="19"/>
  <c r="B301" i="19"/>
  <c r="U300" i="19"/>
  <c r="T300" i="19"/>
  <c r="S300" i="19"/>
  <c r="R300" i="19"/>
  <c r="Q300" i="19"/>
  <c r="P300" i="19"/>
  <c r="O300" i="19"/>
  <c r="N300" i="19"/>
  <c r="M300" i="19"/>
  <c r="L300" i="19"/>
  <c r="K300" i="19"/>
  <c r="J300" i="19"/>
  <c r="I300" i="19"/>
  <c r="H300" i="19"/>
  <c r="G300" i="19"/>
  <c r="F300" i="19"/>
  <c r="E300" i="19"/>
  <c r="D300" i="19"/>
  <c r="C300" i="19"/>
  <c r="B300" i="19"/>
  <c r="U299" i="19"/>
  <c r="T299" i="19"/>
  <c r="S299" i="19"/>
  <c r="R299" i="19"/>
  <c r="Q299" i="19"/>
  <c r="P299" i="19"/>
  <c r="O299" i="19"/>
  <c r="N299" i="19"/>
  <c r="M299" i="19"/>
  <c r="L299" i="19"/>
  <c r="K299" i="19"/>
  <c r="J299" i="19"/>
  <c r="I299" i="19"/>
  <c r="H299" i="19"/>
  <c r="G299" i="19"/>
  <c r="F299" i="19"/>
  <c r="E299" i="19"/>
  <c r="D299" i="19"/>
  <c r="C299" i="19"/>
  <c r="B299" i="19"/>
  <c r="U298" i="19"/>
  <c r="T298" i="19"/>
  <c r="S298" i="19"/>
  <c r="R298" i="19"/>
  <c r="Q298" i="19"/>
  <c r="P298" i="19"/>
  <c r="O298" i="19"/>
  <c r="N298" i="19"/>
  <c r="M298" i="19"/>
  <c r="L298" i="19"/>
  <c r="K298" i="19"/>
  <c r="J298" i="19"/>
  <c r="I298" i="19"/>
  <c r="H298" i="19"/>
  <c r="G298" i="19"/>
  <c r="F298" i="19"/>
  <c r="E298" i="19"/>
  <c r="D298" i="19"/>
  <c r="C298" i="19"/>
  <c r="B298" i="19"/>
  <c r="U297" i="19"/>
  <c r="T297" i="19"/>
  <c r="S297" i="19"/>
  <c r="R297" i="19"/>
  <c r="Q297" i="19"/>
  <c r="P297" i="19"/>
  <c r="O297" i="19"/>
  <c r="N297" i="19"/>
  <c r="M297" i="19"/>
  <c r="L297" i="19"/>
  <c r="K297" i="19"/>
  <c r="J297" i="19"/>
  <c r="I297" i="19"/>
  <c r="H297" i="19"/>
  <c r="G297" i="19"/>
  <c r="F297" i="19"/>
  <c r="E297" i="19"/>
  <c r="D297" i="19"/>
  <c r="C297" i="19"/>
  <c r="B297" i="19"/>
  <c r="U296" i="19"/>
  <c r="T296" i="19"/>
  <c r="S296" i="19"/>
  <c r="R296" i="19"/>
  <c r="Q296" i="19"/>
  <c r="P296" i="19"/>
  <c r="O296" i="19"/>
  <c r="N296" i="19"/>
  <c r="M296" i="19"/>
  <c r="L296" i="19"/>
  <c r="K296" i="19"/>
  <c r="J296" i="19"/>
  <c r="I296" i="19"/>
  <c r="H296" i="19"/>
  <c r="G296" i="19"/>
  <c r="F296" i="19"/>
  <c r="E296" i="19"/>
  <c r="D296" i="19"/>
  <c r="C296" i="19"/>
  <c r="B296" i="19"/>
  <c r="U295" i="19"/>
  <c r="T295" i="19"/>
  <c r="S295" i="19"/>
  <c r="R295" i="19"/>
  <c r="Q295" i="19"/>
  <c r="P295" i="19"/>
  <c r="O295" i="19"/>
  <c r="N295" i="19"/>
  <c r="M295" i="19"/>
  <c r="L295" i="19"/>
  <c r="K295" i="19"/>
  <c r="J295" i="19"/>
  <c r="I295" i="19"/>
  <c r="H295" i="19"/>
  <c r="G295" i="19"/>
  <c r="F295" i="19"/>
  <c r="E295" i="19"/>
  <c r="D295" i="19"/>
  <c r="C295" i="19"/>
  <c r="B295" i="19"/>
  <c r="U294" i="19"/>
  <c r="T294" i="19"/>
  <c r="S294" i="19"/>
  <c r="R294" i="19"/>
  <c r="Q294" i="19"/>
  <c r="P294" i="19"/>
  <c r="O294" i="19"/>
  <c r="N294" i="19"/>
  <c r="M294" i="19"/>
  <c r="L294" i="19"/>
  <c r="K294" i="19"/>
  <c r="J294" i="19"/>
  <c r="I294" i="19"/>
  <c r="H294" i="19"/>
  <c r="G294" i="19"/>
  <c r="F294" i="19"/>
  <c r="E294" i="19"/>
  <c r="D294" i="19"/>
  <c r="C294" i="19"/>
  <c r="B294" i="19"/>
  <c r="U293" i="19"/>
  <c r="T293" i="19"/>
  <c r="S293" i="19"/>
  <c r="R293" i="19"/>
  <c r="Q293" i="19"/>
  <c r="P293" i="19"/>
  <c r="O293" i="19"/>
  <c r="N293" i="19"/>
  <c r="M293" i="19"/>
  <c r="L293" i="19"/>
  <c r="K293" i="19"/>
  <c r="J293" i="19"/>
  <c r="I293" i="19"/>
  <c r="H293" i="19"/>
  <c r="G293" i="19"/>
  <c r="F293" i="19"/>
  <c r="E293" i="19"/>
  <c r="D293" i="19"/>
  <c r="C293" i="19"/>
  <c r="B293" i="19"/>
  <c r="U292" i="19"/>
  <c r="T292" i="19"/>
  <c r="S292" i="19"/>
  <c r="R292" i="19"/>
  <c r="Q292" i="19"/>
  <c r="P292" i="19"/>
  <c r="O292" i="19"/>
  <c r="N292" i="19"/>
  <c r="M292" i="19"/>
  <c r="L292" i="19"/>
  <c r="K292" i="19"/>
  <c r="J292" i="19"/>
  <c r="I292" i="19"/>
  <c r="H292" i="19"/>
  <c r="G292" i="19"/>
  <c r="F292" i="19"/>
  <c r="E292" i="19"/>
  <c r="D292" i="19"/>
  <c r="C292" i="19"/>
  <c r="B292" i="19"/>
  <c r="U291" i="19"/>
  <c r="T291" i="19"/>
  <c r="S291" i="19"/>
  <c r="R291" i="19"/>
  <c r="Q291" i="19"/>
  <c r="P291" i="19"/>
  <c r="O291" i="19"/>
  <c r="N291" i="19"/>
  <c r="M291" i="19"/>
  <c r="L291" i="19"/>
  <c r="K291" i="19"/>
  <c r="J291" i="19"/>
  <c r="I291" i="19"/>
  <c r="H291" i="19"/>
  <c r="G291" i="19"/>
  <c r="F291" i="19"/>
  <c r="E291" i="19"/>
  <c r="D291" i="19"/>
  <c r="C291" i="19"/>
  <c r="B291" i="19"/>
  <c r="U290" i="19"/>
  <c r="T290" i="19"/>
  <c r="S290" i="19"/>
  <c r="R290" i="19"/>
  <c r="Q290" i="19"/>
  <c r="P290" i="19"/>
  <c r="O290" i="19"/>
  <c r="N290" i="19"/>
  <c r="M290" i="19"/>
  <c r="L290" i="19"/>
  <c r="K290" i="19"/>
  <c r="J290" i="19"/>
  <c r="I290" i="19"/>
  <c r="H290" i="19"/>
  <c r="G290" i="19"/>
  <c r="F290" i="19"/>
  <c r="E290" i="19"/>
  <c r="D290" i="19"/>
  <c r="C290" i="19"/>
  <c r="B290" i="19"/>
  <c r="U289" i="19"/>
  <c r="T289" i="19"/>
  <c r="S289" i="19"/>
  <c r="R289" i="19"/>
  <c r="Q289" i="19"/>
  <c r="P289" i="19"/>
  <c r="O289" i="19"/>
  <c r="N289" i="19"/>
  <c r="M289" i="19"/>
  <c r="L289" i="19"/>
  <c r="K289" i="19"/>
  <c r="J289" i="19"/>
  <c r="I289" i="19"/>
  <c r="H289" i="19"/>
  <c r="G289" i="19"/>
  <c r="F289" i="19"/>
  <c r="E289" i="19"/>
  <c r="D289" i="19"/>
  <c r="C289" i="19"/>
  <c r="B289" i="19"/>
  <c r="U288" i="19"/>
  <c r="T288" i="19"/>
  <c r="S288" i="19"/>
  <c r="R288" i="19"/>
  <c r="Q288" i="19"/>
  <c r="P288" i="19"/>
  <c r="O288" i="19"/>
  <c r="N288" i="19"/>
  <c r="M288" i="19"/>
  <c r="L288" i="19"/>
  <c r="K288" i="19"/>
  <c r="J288" i="19"/>
  <c r="I288" i="19"/>
  <c r="H288" i="19"/>
  <c r="G288" i="19"/>
  <c r="F288" i="19"/>
  <c r="E288" i="19"/>
  <c r="D288" i="19"/>
  <c r="C288" i="19"/>
  <c r="B288" i="19"/>
  <c r="U287" i="19"/>
  <c r="T287" i="19"/>
  <c r="S287" i="19"/>
  <c r="R287" i="19"/>
  <c r="Q287" i="19"/>
  <c r="P287" i="19"/>
  <c r="O287" i="19"/>
  <c r="N287" i="19"/>
  <c r="M287" i="19"/>
  <c r="L287" i="19"/>
  <c r="K287" i="19"/>
  <c r="J287" i="19"/>
  <c r="I287" i="19"/>
  <c r="H287" i="19"/>
  <c r="G287" i="19"/>
  <c r="F287" i="19"/>
  <c r="E287" i="19"/>
  <c r="D287" i="19"/>
  <c r="C287" i="19"/>
  <c r="B287" i="19"/>
  <c r="U286" i="19"/>
  <c r="T286" i="19"/>
  <c r="S286" i="19"/>
  <c r="R286" i="19"/>
  <c r="Q286" i="19"/>
  <c r="P286" i="19"/>
  <c r="O286" i="19"/>
  <c r="N286" i="19"/>
  <c r="M286" i="19"/>
  <c r="L286" i="19"/>
  <c r="K286" i="19"/>
  <c r="J286" i="19"/>
  <c r="I286" i="19"/>
  <c r="H286" i="19"/>
  <c r="G286" i="19"/>
  <c r="F286" i="19"/>
  <c r="E286" i="19"/>
  <c r="D286" i="19"/>
  <c r="C286" i="19"/>
  <c r="B286" i="19"/>
  <c r="U285" i="19"/>
  <c r="T285" i="19"/>
  <c r="S285" i="19"/>
  <c r="R285" i="19"/>
  <c r="Q285" i="19"/>
  <c r="P285" i="19"/>
  <c r="O285" i="19"/>
  <c r="N285" i="19"/>
  <c r="M285" i="19"/>
  <c r="L285" i="19"/>
  <c r="K285" i="19"/>
  <c r="J285" i="19"/>
  <c r="I285" i="19"/>
  <c r="H285" i="19"/>
  <c r="G285" i="19"/>
  <c r="F285" i="19"/>
  <c r="E285" i="19"/>
  <c r="D285" i="19"/>
  <c r="C285" i="19"/>
  <c r="B285" i="19"/>
  <c r="U284" i="19"/>
  <c r="T284" i="19"/>
  <c r="S284" i="19"/>
  <c r="R284" i="19"/>
  <c r="Q284" i="19"/>
  <c r="P284" i="19"/>
  <c r="O284" i="19"/>
  <c r="N284" i="19"/>
  <c r="M284" i="19"/>
  <c r="L284" i="19"/>
  <c r="K284" i="19"/>
  <c r="J284" i="19"/>
  <c r="I284" i="19"/>
  <c r="H284" i="19"/>
  <c r="G284" i="19"/>
  <c r="F284" i="19"/>
  <c r="E284" i="19"/>
  <c r="D284" i="19"/>
  <c r="C284" i="19"/>
  <c r="B284" i="19"/>
  <c r="U283" i="19"/>
  <c r="T283" i="19"/>
  <c r="S283" i="19"/>
  <c r="R283" i="19"/>
  <c r="Q283" i="19"/>
  <c r="P283" i="19"/>
  <c r="O283" i="19"/>
  <c r="N283" i="19"/>
  <c r="M283" i="19"/>
  <c r="L283" i="19"/>
  <c r="K283" i="19"/>
  <c r="J283" i="19"/>
  <c r="I283" i="19"/>
  <c r="H283" i="19"/>
  <c r="G283" i="19"/>
  <c r="F283" i="19"/>
  <c r="E283" i="19"/>
  <c r="D283" i="19"/>
  <c r="C283" i="19"/>
  <c r="B283" i="19"/>
  <c r="U282" i="19"/>
  <c r="T282" i="19"/>
  <c r="S282" i="19"/>
  <c r="R282" i="19"/>
  <c r="Q282" i="19"/>
  <c r="P282" i="19"/>
  <c r="O282" i="19"/>
  <c r="N282" i="19"/>
  <c r="M282" i="19"/>
  <c r="L282" i="19"/>
  <c r="K282" i="19"/>
  <c r="J282" i="19"/>
  <c r="I282" i="19"/>
  <c r="H282" i="19"/>
  <c r="G282" i="19"/>
  <c r="F282" i="19"/>
  <c r="E282" i="19"/>
  <c r="D282" i="19"/>
  <c r="C282" i="19"/>
  <c r="B282" i="19"/>
  <c r="U281" i="19"/>
  <c r="T281" i="19"/>
  <c r="S281" i="19"/>
  <c r="R281" i="19"/>
  <c r="Q281" i="19"/>
  <c r="P281" i="19"/>
  <c r="O281" i="19"/>
  <c r="N281" i="19"/>
  <c r="M281" i="19"/>
  <c r="L281" i="19"/>
  <c r="K281" i="19"/>
  <c r="J281" i="19"/>
  <c r="I281" i="19"/>
  <c r="H281" i="19"/>
  <c r="G281" i="19"/>
  <c r="F281" i="19"/>
  <c r="E281" i="19"/>
  <c r="D281" i="19"/>
  <c r="C281" i="19"/>
  <c r="B281" i="19"/>
  <c r="U280" i="19"/>
  <c r="T280" i="19"/>
  <c r="S280" i="19"/>
  <c r="R280" i="19"/>
  <c r="Q280" i="19"/>
  <c r="P280" i="19"/>
  <c r="O280" i="19"/>
  <c r="N280" i="19"/>
  <c r="M280" i="19"/>
  <c r="L280" i="19"/>
  <c r="K280" i="19"/>
  <c r="J280" i="19"/>
  <c r="I280" i="19"/>
  <c r="H280" i="19"/>
  <c r="G280" i="19"/>
  <c r="F280" i="19"/>
  <c r="E280" i="19"/>
  <c r="D280" i="19"/>
  <c r="C280" i="19"/>
  <c r="B280" i="19"/>
  <c r="U279" i="19"/>
  <c r="T279" i="19"/>
  <c r="S279" i="19"/>
  <c r="R279" i="19"/>
  <c r="Q279" i="19"/>
  <c r="P279" i="19"/>
  <c r="O279" i="19"/>
  <c r="N279" i="19"/>
  <c r="M279" i="19"/>
  <c r="L279" i="19"/>
  <c r="K279" i="19"/>
  <c r="J279" i="19"/>
  <c r="I279" i="19"/>
  <c r="H279" i="19"/>
  <c r="G279" i="19"/>
  <c r="F279" i="19"/>
  <c r="E279" i="19"/>
  <c r="D279" i="19"/>
  <c r="C279" i="19"/>
  <c r="B279" i="19"/>
  <c r="U278" i="19"/>
  <c r="T278" i="19"/>
  <c r="S278" i="19"/>
  <c r="R278" i="19"/>
  <c r="Q278" i="19"/>
  <c r="P278" i="19"/>
  <c r="O278" i="19"/>
  <c r="N278" i="19"/>
  <c r="M278" i="19"/>
  <c r="L278" i="19"/>
  <c r="K278" i="19"/>
  <c r="J278" i="19"/>
  <c r="I278" i="19"/>
  <c r="H278" i="19"/>
  <c r="G278" i="19"/>
  <c r="F278" i="19"/>
  <c r="E278" i="19"/>
  <c r="D278" i="19"/>
  <c r="C278" i="19"/>
  <c r="B278" i="19"/>
  <c r="U277" i="19"/>
  <c r="T277" i="19"/>
  <c r="S277" i="19"/>
  <c r="R277" i="19"/>
  <c r="Q277" i="19"/>
  <c r="P277" i="19"/>
  <c r="O277" i="19"/>
  <c r="N277" i="19"/>
  <c r="M277" i="19"/>
  <c r="L277" i="19"/>
  <c r="K277" i="19"/>
  <c r="J277" i="19"/>
  <c r="I277" i="19"/>
  <c r="H277" i="19"/>
  <c r="G277" i="19"/>
  <c r="F277" i="19"/>
  <c r="E277" i="19"/>
  <c r="D277" i="19"/>
  <c r="C277" i="19"/>
  <c r="B277" i="19"/>
  <c r="U276" i="19"/>
  <c r="T276" i="19"/>
  <c r="S276" i="19"/>
  <c r="R276" i="19"/>
  <c r="Q276" i="19"/>
  <c r="P276" i="19"/>
  <c r="O276" i="19"/>
  <c r="N276" i="19"/>
  <c r="M276" i="19"/>
  <c r="L276" i="19"/>
  <c r="K276" i="19"/>
  <c r="J276" i="19"/>
  <c r="I276" i="19"/>
  <c r="H276" i="19"/>
  <c r="G276" i="19"/>
  <c r="F276" i="19"/>
  <c r="E276" i="19"/>
  <c r="D276" i="19"/>
  <c r="C276" i="19"/>
  <c r="B276" i="19"/>
  <c r="U275" i="19"/>
  <c r="T275" i="19"/>
  <c r="S275" i="19"/>
  <c r="R275" i="19"/>
  <c r="Q275" i="19"/>
  <c r="P275" i="19"/>
  <c r="O275" i="19"/>
  <c r="N275" i="19"/>
  <c r="M275" i="19"/>
  <c r="L275" i="19"/>
  <c r="K275" i="19"/>
  <c r="J275" i="19"/>
  <c r="I275" i="19"/>
  <c r="H275" i="19"/>
  <c r="G275" i="19"/>
  <c r="F275" i="19"/>
  <c r="E275" i="19"/>
  <c r="D275" i="19"/>
  <c r="C275" i="19"/>
  <c r="B275" i="19"/>
  <c r="U274" i="19"/>
  <c r="T274" i="19"/>
  <c r="S274" i="19"/>
  <c r="R274" i="19"/>
  <c r="Q274" i="19"/>
  <c r="P274" i="19"/>
  <c r="O274" i="19"/>
  <c r="N274" i="19"/>
  <c r="M274" i="19"/>
  <c r="L274" i="19"/>
  <c r="K274" i="19"/>
  <c r="J274" i="19"/>
  <c r="I274" i="19"/>
  <c r="H274" i="19"/>
  <c r="G274" i="19"/>
  <c r="F274" i="19"/>
  <c r="E274" i="19"/>
  <c r="D274" i="19"/>
  <c r="C274" i="19"/>
  <c r="B274" i="19"/>
  <c r="U273" i="19"/>
  <c r="T273" i="19"/>
  <c r="S273" i="19"/>
  <c r="R273" i="19"/>
  <c r="Q273" i="19"/>
  <c r="P273" i="19"/>
  <c r="O273" i="19"/>
  <c r="N273" i="19"/>
  <c r="M273" i="19"/>
  <c r="L273" i="19"/>
  <c r="K273" i="19"/>
  <c r="J273" i="19"/>
  <c r="I273" i="19"/>
  <c r="H273" i="19"/>
  <c r="G273" i="19"/>
  <c r="F273" i="19"/>
  <c r="E273" i="19"/>
  <c r="D273" i="19"/>
  <c r="C273" i="19"/>
  <c r="B273" i="19"/>
  <c r="U272" i="19"/>
  <c r="T272" i="19"/>
  <c r="S272" i="19"/>
  <c r="R272" i="19"/>
  <c r="Q272" i="19"/>
  <c r="P272" i="19"/>
  <c r="O272" i="19"/>
  <c r="N272" i="19"/>
  <c r="M272" i="19"/>
  <c r="L272" i="19"/>
  <c r="K272" i="19"/>
  <c r="J272" i="19"/>
  <c r="I272" i="19"/>
  <c r="H272" i="19"/>
  <c r="G272" i="19"/>
  <c r="F272" i="19"/>
  <c r="E272" i="19"/>
  <c r="D272" i="19"/>
  <c r="C272" i="19"/>
  <c r="B272" i="19"/>
  <c r="U271" i="19"/>
  <c r="T271" i="19"/>
  <c r="S271" i="19"/>
  <c r="R271" i="19"/>
  <c r="Q271" i="19"/>
  <c r="P271" i="19"/>
  <c r="O271" i="19"/>
  <c r="N271" i="19"/>
  <c r="M271" i="19"/>
  <c r="L271" i="19"/>
  <c r="K271" i="19"/>
  <c r="J271" i="19"/>
  <c r="I271" i="19"/>
  <c r="H271" i="19"/>
  <c r="G271" i="19"/>
  <c r="F271" i="19"/>
  <c r="E271" i="19"/>
  <c r="D271" i="19"/>
  <c r="C271" i="19"/>
  <c r="B271" i="19"/>
  <c r="U270" i="19"/>
  <c r="T270" i="19"/>
  <c r="S270" i="19"/>
  <c r="R270" i="19"/>
  <c r="Q270" i="19"/>
  <c r="P270" i="19"/>
  <c r="O270" i="19"/>
  <c r="N270" i="19"/>
  <c r="M270" i="19"/>
  <c r="L270" i="19"/>
  <c r="K270" i="19"/>
  <c r="J270" i="19"/>
  <c r="I270" i="19"/>
  <c r="H270" i="19"/>
  <c r="G270" i="19"/>
  <c r="F270" i="19"/>
  <c r="E270" i="19"/>
  <c r="D270" i="19"/>
  <c r="C270" i="19"/>
  <c r="B270" i="19"/>
  <c r="U269" i="19"/>
  <c r="T269" i="19"/>
  <c r="S269" i="19"/>
  <c r="R269" i="19"/>
  <c r="Q269" i="19"/>
  <c r="P269" i="19"/>
  <c r="O269" i="19"/>
  <c r="N269" i="19"/>
  <c r="M269" i="19"/>
  <c r="L269" i="19"/>
  <c r="K269" i="19"/>
  <c r="J269" i="19"/>
  <c r="I269" i="19"/>
  <c r="H269" i="19"/>
  <c r="G269" i="19"/>
  <c r="F269" i="19"/>
  <c r="E269" i="19"/>
  <c r="D269" i="19"/>
  <c r="C269" i="19"/>
  <c r="B269" i="19"/>
  <c r="U268" i="19"/>
  <c r="T268" i="19"/>
  <c r="S268" i="19"/>
  <c r="R268" i="19"/>
  <c r="Q268" i="19"/>
  <c r="P268" i="19"/>
  <c r="O268" i="19"/>
  <c r="N268" i="19"/>
  <c r="M268" i="19"/>
  <c r="L268" i="19"/>
  <c r="K268" i="19"/>
  <c r="J268" i="19"/>
  <c r="I268" i="19"/>
  <c r="H268" i="19"/>
  <c r="G268" i="19"/>
  <c r="F268" i="19"/>
  <c r="E268" i="19"/>
  <c r="D268" i="19"/>
  <c r="C268" i="19"/>
  <c r="B268" i="19"/>
  <c r="U267" i="19"/>
  <c r="T267" i="19"/>
  <c r="S267" i="19"/>
  <c r="R267" i="19"/>
  <c r="Q267" i="19"/>
  <c r="P267" i="19"/>
  <c r="O267" i="19"/>
  <c r="N267" i="19"/>
  <c r="M267" i="19"/>
  <c r="L267" i="19"/>
  <c r="K267" i="19"/>
  <c r="J267" i="19"/>
  <c r="I267" i="19"/>
  <c r="H267" i="19"/>
  <c r="G267" i="19"/>
  <c r="F267" i="19"/>
  <c r="E267" i="19"/>
  <c r="D267" i="19"/>
  <c r="C267" i="19"/>
  <c r="B267" i="19"/>
  <c r="U266" i="19"/>
  <c r="T266" i="19"/>
  <c r="S266" i="19"/>
  <c r="R266" i="19"/>
  <c r="Q266" i="19"/>
  <c r="P266" i="19"/>
  <c r="O266" i="19"/>
  <c r="N266" i="19"/>
  <c r="M266" i="19"/>
  <c r="L266" i="19"/>
  <c r="K266" i="19"/>
  <c r="J266" i="19"/>
  <c r="I266" i="19"/>
  <c r="H266" i="19"/>
  <c r="G266" i="19"/>
  <c r="F266" i="19"/>
  <c r="E266" i="19"/>
  <c r="D266" i="19"/>
  <c r="C266" i="19"/>
  <c r="B266" i="19"/>
  <c r="U265" i="19"/>
  <c r="T265" i="19"/>
  <c r="S265" i="19"/>
  <c r="R265" i="19"/>
  <c r="Q265" i="19"/>
  <c r="P265" i="19"/>
  <c r="O265" i="19"/>
  <c r="N265" i="19"/>
  <c r="M265" i="19"/>
  <c r="L265" i="19"/>
  <c r="K265" i="19"/>
  <c r="J265" i="19"/>
  <c r="I265" i="19"/>
  <c r="H265" i="19"/>
  <c r="G265" i="19"/>
  <c r="F265" i="19"/>
  <c r="E265" i="19"/>
  <c r="D265" i="19"/>
  <c r="C265" i="19"/>
  <c r="B265" i="19"/>
  <c r="U264" i="19"/>
  <c r="T264" i="19"/>
  <c r="S264" i="19"/>
  <c r="R264" i="19"/>
  <c r="Q264" i="19"/>
  <c r="P264" i="19"/>
  <c r="O264" i="19"/>
  <c r="N264" i="19"/>
  <c r="M264" i="19"/>
  <c r="L264" i="19"/>
  <c r="K264" i="19"/>
  <c r="J264" i="19"/>
  <c r="I264" i="19"/>
  <c r="H264" i="19"/>
  <c r="G264" i="19"/>
  <c r="F264" i="19"/>
  <c r="E264" i="19"/>
  <c r="D264" i="19"/>
  <c r="C264" i="19"/>
  <c r="B264" i="19"/>
  <c r="U263" i="19"/>
  <c r="T263" i="19"/>
  <c r="S263" i="19"/>
  <c r="R263" i="19"/>
  <c r="Q263" i="19"/>
  <c r="P263" i="19"/>
  <c r="O263" i="19"/>
  <c r="N263" i="19"/>
  <c r="M263" i="19"/>
  <c r="L263" i="19"/>
  <c r="K263" i="19"/>
  <c r="J263" i="19"/>
  <c r="I263" i="19"/>
  <c r="H263" i="19"/>
  <c r="G263" i="19"/>
  <c r="F263" i="19"/>
  <c r="E263" i="19"/>
  <c r="D263" i="19"/>
  <c r="C263" i="19"/>
  <c r="B263" i="19"/>
  <c r="U262" i="19"/>
  <c r="T262" i="19"/>
  <c r="S262" i="19"/>
  <c r="R262" i="19"/>
  <c r="Q262" i="19"/>
  <c r="P262" i="19"/>
  <c r="O262" i="19"/>
  <c r="N262" i="19"/>
  <c r="M262" i="19"/>
  <c r="L262" i="19"/>
  <c r="K262" i="19"/>
  <c r="J262" i="19"/>
  <c r="I262" i="19"/>
  <c r="H262" i="19"/>
  <c r="G262" i="19"/>
  <c r="F262" i="19"/>
  <c r="E262" i="19"/>
  <c r="D262" i="19"/>
  <c r="C262" i="19"/>
  <c r="B262" i="19"/>
  <c r="U261" i="19"/>
  <c r="T261" i="19"/>
  <c r="S261" i="19"/>
  <c r="R261" i="19"/>
  <c r="Q261" i="19"/>
  <c r="P261" i="19"/>
  <c r="O261" i="19"/>
  <c r="N261" i="19"/>
  <c r="M261" i="19"/>
  <c r="L261" i="19"/>
  <c r="K261" i="19"/>
  <c r="J261" i="19"/>
  <c r="I261" i="19"/>
  <c r="H261" i="19"/>
  <c r="G261" i="19"/>
  <c r="F261" i="19"/>
  <c r="E261" i="19"/>
  <c r="D261" i="19"/>
  <c r="C261" i="19"/>
  <c r="B261" i="19"/>
  <c r="U260" i="19"/>
  <c r="T260" i="19"/>
  <c r="S260" i="19"/>
  <c r="R260" i="19"/>
  <c r="Q260" i="19"/>
  <c r="P260" i="19"/>
  <c r="O260" i="19"/>
  <c r="N260" i="19"/>
  <c r="M260" i="19"/>
  <c r="L260" i="19"/>
  <c r="K260" i="19"/>
  <c r="J260" i="19"/>
  <c r="I260" i="19"/>
  <c r="H260" i="19"/>
  <c r="G260" i="19"/>
  <c r="F260" i="19"/>
  <c r="E260" i="19"/>
  <c r="D260" i="19"/>
  <c r="C260" i="19"/>
  <c r="B260" i="19"/>
  <c r="U259" i="19"/>
  <c r="T259" i="19"/>
  <c r="S259" i="19"/>
  <c r="R259" i="19"/>
  <c r="Q259" i="19"/>
  <c r="P259" i="19"/>
  <c r="O259" i="19"/>
  <c r="N259" i="19"/>
  <c r="M259" i="19"/>
  <c r="L259" i="19"/>
  <c r="K259" i="19"/>
  <c r="J259" i="19"/>
  <c r="I259" i="19"/>
  <c r="H259" i="19"/>
  <c r="G259" i="19"/>
  <c r="F259" i="19"/>
  <c r="E259" i="19"/>
  <c r="D259" i="19"/>
  <c r="C259" i="19"/>
  <c r="B259" i="19"/>
  <c r="U258" i="19"/>
  <c r="T258" i="19"/>
  <c r="S258" i="19"/>
  <c r="R258" i="19"/>
  <c r="Q258" i="19"/>
  <c r="P258" i="19"/>
  <c r="O258" i="19"/>
  <c r="N258" i="19"/>
  <c r="M258" i="19"/>
  <c r="L258" i="19"/>
  <c r="K258" i="19"/>
  <c r="J258" i="19"/>
  <c r="I258" i="19"/>
  <c r="H258" i="19"/>
  <c r="G258" i="19"/>
  <c r="F258" i="19"/>
  <c r="E258" i="19"/>
  <c r="D258" i="19"/>
  <c r="C258" i="19"/>
  <c r="B258" i="19"/>
  <c r="U257" i="19"/>
  <c r="T257" i="19"/>
  <c r="S257" i="19"/>
  <c r="R257" i="19"/>
  <c r="Q257" i="19"/>
  <c r="P257" i="19"/>
  <c r="O257" i="19"/>
  <c r="N257" i="19"/>
  <c r="M257" i="19"/>
  <c r="L257" i="19"/>
  <c r="K257" i="19"/>
  <c r="J257" i="19"/>
  <c r="I257" i="19"/>
  <c r="H257" i="19"/>
  <c r="G257" i="19"/>
  <c r="F257" i="19"/>
  <c r="E257" i="19"/>
  <c r="D257" i="19"/>
  <c r="C257" i="19"/>
  <c r="B257" i="19"/>
  <c r="U256" i="19"/>
  <c r="T256" i="19"/>
  <c r="S256" i="19"/>
  <c r="R256" i="19"/>
  <c r="Q256" i="19"/>
  <c r="P256" i="19"/>
  <c r="O256" i="19"/>
  <c r="N256" i="19"/>
  <c r="M256" i="19"/>
  <c r="L256" i="19"/>
  <c r="K256" i="19"/>
  <c r="J256" i="19"/>
  <c r="I256" i="19"/>
  <c r="H256" i="19"/>
  <c r="G256" i="19"/>
  <c r="F256" i="19"/>
  <c r="E256" i="19"/>
  <c r="D256" i="19"/>
  <c r="C256" i="19"/>
  <c r="B256" i="19"/>
  <c r="U255" i="19"/>
  <c r="T255" i="19"/>
  <c r="S255" i="19"/>
  <c r="R255" i="19"/>
  <c r="Q255" i="19"/>
  <c r="P255" i="19"/>
  <c r="O255" i="19"/>
  <c r="N255" i="19"/>
  <c r="M255" i="19"/>
  <c r="L255" i="19"/>
  <c r="K255" i="19"/>
  <c r="J255" i="19"/>
  <c r="I255" i="19"/>
  <c r="H255" i="19"/>
  <c r="G255" i="19"/>
  <c r="F255" i="19"/>
  <c r="E255" i="19"/>
  <c r="D255" i="19"/>
  <c r="C255" i="19"/>
  <c r="B255" i="19"/>
  <c r="U254" i="19"/>
  <c r="T254" i="19"/>
  <c r="S254" i="19"/>
  <c r="R254" i="19"/>
  <c r="Q254" i="19"/>
  <c r="P254" i="19"/>
  <c r="O254" i="19"/>
  <c r="N254" i="19"/>
  <c r="M254" i="19"/>
  <c r="L254" i="19"/>
  <c r="K254" i="19"/>
  <c r="J254" i="19"/>
  <c r="I254" i="19"/>
  <c r="H254" i="19"/>
  <c r="G254" i="19"/>
  <c r="F254" i="19"/>
  <c r="E254" i="19"/>
  <c r="D254" i="19"/>
  <c r="C254" i="19"/>
  <c r="B254" i="19"/>
  <c r="U253" i="19"/>
  <c r="T253" i="19"/>
  <c r="S253" i="19"/>
  <c r="R253" i="19"/>
  <c r="Q253" i="19"/>
  <c r="P253" i="19"/>
  <c r="O253" i="19"/>
  <c r="N253" i="19"/>
  <c r="M253" i="19"/>
  <c r="L253" i="19"/>
  <c r="K253" i="19"/>
  <c r="J253" i="19"/>
  <c r="I253" i="19"/>
  <c r="H253" i="19"/>
  <c r="G253" i="19"/>
  <c r="F253" i="19"/>
  <c r="E253" i="19"/>
  <c r="D253" i="19"/>
  <c r="C253" i="19"/>
  <c r="B253" i="19"/>
  <c r="U252" i="19"/>
  <c r="T252" i="19"/>
  <c r="S252" i="19"/>
  <c r="R252" i="19"/>
  <c r="Q252" i="19"/>
  <c r="P252" i="19"/>
  <c r="O252" i="19"/>
  <c r="N252" i="19"/>
  <c r="M252" i="19"/>
  <c r="L252" i="19"/>
  <c r="K252" i="19"/>
  <c r="J252" i="19"/>
  <c r="I252" i="19"/>
  <c r="H252" i="19"/>
  <c r="G252" i="19"/>
  <c r="F252" i="19"/>
  <c r="E252" i="19"/>
  <c r="D252" i="19"/>
  <c r="C252" i="19"/>
  <c r="B252" i="19"/>
  <c r="U251" i="19"/>
  <c r="T251" i="19"/>
  <c r="S251" i="19"/>
  <c r="R251" i="19"/>
  <c r="Q251" i="19"/>
  <c r="P251" i="19"/>
  <c r="O251" i="19"/>
  <c r="N251" i="19"/>
  <c r="M251" i="19"/>
  <c r="L251" i="19"/>
  <c r="K251" i="19"/>
  <c r="J251" i="19"/>
  <c r="I251" i="19"/>
  <c r="H251" i="19"/>
  <c r="G251" i="19"/>
  <c r="F251" i="19"/>
  <c r="E251" i="19"/>
  <c r="D251" i="19"/>
  <c r="C251" i="19"/>
  <c r="B251" i="19"/>
  <c r="U250" i="19"/>
  <c r="T250" i="19"/>
  <c r="S250" i="19"/>
  <c r="R250" i="19"/>
  <c r="Q250" i="19"/>
  <c r="P250" i="19"/>
  <c r="O250" i="19"/>
  <c r="N250" i="19"/>
  <c r="M250" i="19"/>
  <c r="L250" i="19"/>
  <c r="K250" i="19"/>
  <c r="J250" i="19"/>
  <c r="I250" i="19"/>
  <c r="H250" i="19"/>
  <c r="G250" i="19"/>
  <c r="F250" i="19"/>
  <c r="E250" i="19"/>
  <c r="D250" i="19"/>
  <c r="C250" i="19"/>
  <c r="B250" i="19"/>
  <c r="U249" i="19"/>
  <c r="T249" i="19"/>
  <c r="S249" i="19"/>
  <c r="R249" i="19"/>
  <c r="Q249" i="19"/>
  <c r="P249" i="19"/>
  <c r="O249" i="19"/>
  <c r="N249" i="19"/>
  <c r="M249" i="19"/>
  <c r="L249" i="19"/>
  <c r="K249" i="19"/>
  <c r="J249" i="19"/>
  <c r="I249" i="19"/>
  <c r="H249" i="19"/>
  <c r="G249" i="19"/>
  <c r="F249" i="19"/>
  <c r="E249" i="19"/>
  <c r="D249" i="19"/>
  <c r="C249" i="19"/>
  <c r="B249" i="19"/>
  <c r="U248" i="19"/>
  <c r="T248" i="19"/>
  <c r="S248" i="19"/>
  <c r="R248" i="19"/>
  <c r="Q248" i="19"/>
  <c r="P248" i="19"/>
  <c r="O248" i="19"/>
  <c r="N248" i="19"/>
  <c r="M248" i="19"/>
  <c r="L248" i="19"/>
  <c r="K248" i="19"/>
  <c r="J248" i="19"/>
  <c r="I248" i="19"/>
  <c r="H248" i="19"/>
  <c r="G248" i="19"/>
  <c r="F248" i="19"/>
  <c r="E248" i="19"/>
  <c r="D248" i="19"/>
  <c r="C248" i="19"/>
  <c r="B248" i="19"/>
  <c r="U247" i="19"/>
  <c r="T247" i="19"/>
  <c r="S247" i="19"/>
  <c r="R247" i="19"/>
  <c r="Q247" i="19"/>
  <c r="P247" i="19"/>
  <c r="O247" i="19"/>
  <c r="N247" i="19"/>
  <c r="M247" i="19"/>
  <c r="L247" i="19"/>
  <c r="K247" i="19"/>
  <c r="J247" i="19"/>
  <c r="I247" i="19"/>
  <c r="H247" i="19"/>
  <c r="G247" i="19"/>
  <c r="F247" i="19"/>
  <c r="E247" i="19"/>
  <c r="D247" i="19"/>
  <c r="C247" i="19"/>
  <c r="B247" i="19"/>
  <c r="U246" i="19"/>
  <c r="T246" i="19"/>
  <c r="S246" i="19"/>
  <c r="R246" i="19"/>
  <c r="Q246" i="19"/>
  <c r="P246" i="19"/>
  <c r="O246" i="19"/>
  <c r="N246" i="19"/>
  <c r="M246" i="19"/>
  <c r="L246" i="19"/>
  <c r="K246" i="19"/>
  <c r="J246" i="19"/>
  <c r="I246" i="19"/>
  <c r="H246" i="19"/>
  <c r="G246" i="19"/>
  <c r="F246" i="19"/>
  <c r="E246" i="19"/>
  <c r="D246" i="19"/>
  <c r="C246" i="19"/>
  <c r="B246" i="19"/>
  <c r="U245" i="19"/>
  <c r="T245" i="19"/>
  <c r="S245" i="19"/>
  <c r="R245" i="19"/>
  <c r="Q245" i="19"/>
  <c r="P245" i="19"/>
  <c r="O245" i="19"/>
  <c r="N245" i="19"/>
  <c r="M245" i="19"/>
  <c r="L245" i="19"/>
  <c r="K245" i="19"/>
  <c r="J245" i="19"/>
  <c r="I245" i="19"/>
  <c r="H245" i="19"/>
  <c r="G245" i="19"/>
  <c r="F245" i="19"/>
  <c r="E245" i="19"/>
  <c r="D245" i="19"/>
  <c r="C245" i="19"/>
  <c r="B245" i="19"/>
  <c r="U244" i="19"/>
  <c r="T244" i="19"/>
  <c r="S244" i="19"/>
  <c r="R244" i="19"/>
  <c r="Q244" i="19"/>
  <c r="P244" i="19"/>
  <c r="O244" i="19"/>
  <c r="N244" i="19"/>
  <c r="M244" i="19"/>
  <c r="L244" i="19"/>
  <c r="K244" i="19"/>
  <c r="J244" i="19"/>
  <c r="I244" i="19"/>
  <c r="H244" i="19"/>
  <c r="G244" i="19"/>
  <c r="F244" i="19"/>
  <c r="E244" i="19"/>
  <c r="D244" i="19"/>
  <c r="C244" i="19"/>
  <c r="B244" i="19"/>
  <c r="U243" i="19"/>
  <c r="T243" i="19"/>
  <c r="S243" i="19"/>
  <c r="R243" i="19"/>
  <c r="Q243" i="19"/>
  <c r="P243" i="19"/>
  <c r="O243" i="19"/>
  <c r="N243" i="19"/>
  <c r="M243" i="19"/>
  <c r="L243" i="19"/>
  <c r="K243" i="19"/>
  <c r="J243" i="19"/>
  <c r="I243" i="19"/>
  <c r="H243" i="19"/>
  <c r="G243" i="19"/>
  <c r="F243" i="19"/>
  <c r="E243" i="19"/>
  <c r="D243" i="19"/>
  <c r="C243" i="19"/>
  <c r="B243" i="19"/>
  <c r="U242" i="19"/>
  <c r="T242" i="19"/>
  <c r="S242" i="19"/>
  <c r="R242" i="19"/>
  <c r="Q242" i="19"/>
  <c r="P242" i="19"/>
  <c r="O242" i="19"/>
  <c r="N242" i="19"/>
  <c r="M242" i="19"/>
  <c r="L242" i="19"/>
  <c r="K242" i="19"/>
  <c r="J242" i="19"/>
  <c r="I242" i="19"/>
  <c r="H242" i="19"/>
  <c r="G242" i="19"/>
  <c r="F242" i="19"/>
  <c r="E242" i="19"/>
  <c r="D242" i="19"/>
  <c r="C242" i="19"/>
  <c r="B242" i="19"/>
  <c r="U241" i="19"/>
  <c r="T241" i="19"/>
  <c r="S241" i="19"/>
  <c r="R241" i="19"/>
  <c r="Q241" i="19"/>
  <c r="P241" i="19"/>
  <c r="O241" i="19"/>
  <c r="N241" i="19"/>
  <c r="M241" i="19"/>
  <c r="L241" i="19"/>
  <c r="K241" i="19"/>
  <c r="J241" i="19"/>
  <c r="I241" i="19"/>
  <c r="H241" i="19"/>
  <c r="G241" i="19"/>
  <c r="F241" i="19"/>
  <c r="E241" i="19"/>
  <c r="D241" i="19"/>
  <c r="C241" i="19"/>
  <c r="B241" i="19"/>
  <c r="U240" i="19"/>
  <c r="T240" i="19"/>
  <c r="S240" i="19"/>
  <c r="R240" i="19"/>
  <c r="Q240" i="19"/>
  <c r="P240" i="19"/>
  <c r="O240" i="19"/>
  <c r="N240" i="19"/>
  <c r="M240" i="19"/>
  <c r="L240" i="19"/>
  <c r="K240" i="19"/>
  <c r="J240" i="19"/>
  <c r="I240" i="19"/>
  <c r="H240" i="19"/>
  <c r="G240" i="19"/>
  <c r="F240" i="19"/>
  <c r="E240" i="19"/>
  <c r="D240" i="19"/>
  <c r="C240" i="19"/>
  <c r="B240" i="19"/>
  <c r="U239" i="19"/>
  <c r="T239" i="19"/>
  <c r="S239" i="19"/>
  <c r="R239" i="19"/>
  <c r="Q239" i="19"/>
  <c r="P239" i="19"/>
  <c r="O239" i="19"/>
  <c r="N239" i="19"/>
  <c r="M239" i="19"/>
  <c r="L239" i="19"/>
  <c r="K239" i="19"/>
  <c r="J239" i="19"/>
  <c r="I239" i="19"/>
  <c r="H239" i="19"/>
  <c r="G239" i="19"/>
  <c r="F239" i="19"/>
  <c r="E239" i="19"/>
  <c r="D239" i="19"/>
  <c r="C239" i="19"/>
  <c r="B239" i="19"/>
  <c r="U238" i="19"/>
  <c r="T238" i="19"/>
  <c r="S238" i="19"/>
  <c r="R238" i="19"/>
  <c r="Q238" i="19"/>
  <c r="P238" i="19"/>
  <c r="O238" i="19"/>
  <c r="N238" i="19"/>
  <c r="M238" i="19"/>
  <c r="L238" i="19"/>
  <c r="K238" i="19"/>
  <c r="J238" i="19"/>
  <c r="I238" i="19"/>
  <c r="H238" i="19"/>
  <c r="G238" i="19"/>
  <c r="F238" i="19"/>
  <c r="E238" i="19"/>
  <c r="D238" i="19"/>
  <c r="C238" i="19"/>
  <c r="B238" i="19"/>
  <c r="U237" i="19"/>
  <c r="T237" i="19"/>
  <c r="S237" i="19"/>
  <c r="R237" i="19"/>
  <c r="Q237" i="19"/>
  <c r="P237" i="19"/>
  <c r="O237" i="19"/>
  <c r="N237" i="19"/>
  <c r="M237" i="19"/>
  <c r="L237" i="19"/>
  <c r="K237" i="19"/>
  <c r="J237" i="19"/>
  <c r="I237" i="19"/>
  <c r="H237" i="19"/>
  <c r="G237" i="19"/>
  <c r="F237" i="19"/>
  <c r="E237" i="19"/>
  <c r="D237" i="19"/>
  <c r="C237" i="19"/>
  <c r="B237" i="19"/>
  <c r="U236" i="19"/>
  <c r="T236" i="19"/>
  <c r="S236" i="19"/>
  <c r="R236" i="19"/>
  <c r="Q236" i="19"/>
  <c r="P236" i="19"/>
  <c r="O236" i="19"/>
  <c r="N236" i="19"/>
  <c r="M236" i="19"/>
  <c r="L236" i="19"/>
  <c r="K236" i="19"/>
  <c r="J236" i="19"/>
  <c r="I236" i="19"/>
  <c r="H236" i="19"/>
  <c r="G236" i="19"/>
  <c r="F236" i="19"/>
  <c r="E236" i="19"/>
  <c r="D236" i="19"/>
  <c r="C236" i="19"/>
  <c r="B236" i="19"/>
  <c r="C74" i="19"/>
  <c r="D74" i="19"/>
  <c r="E74" i="19"/>
  <c r="F74" i="19"/>
  <c r="G74" i="19"/>
  <c r="H74" i="19"/>
  <c r="I74" i="19"/>
  <c r="J74" i="19"/>
  <c r="K74" i="19"/>
  <c r="L74" i="19"/>
  <c r="M74" i="19"/>
  <c r="N74" i="19"/>
  <c r="O74" i="19"/>
  <c r="P74" i="19"/>
  <c r="Q74" i="19"/>
  <c r="R74" i="19"/>
  <c r="S74" i="19"/>
  <c r="T74" i="19"/>
  <c r="U74" i="19"/>
  <c r="B74" i="19"/>
  <c r="J7" i="44"/>
  <c r="J8" i="44"/>
  <c r="J9" i="44"/>
  <c r="J10" i="44"/>
  <c r="J11" i="44"/>
  <c r="J12" i="44"/>
  <c r="J13" i="44"/>
  <c r="J14" i="44"/>
  <c r="J15" i="44"/>
  <c r="J16" i="44"/>
  <c r="J17" i="44"/>
  <c r="J18" i="44"/>
  <c r="J19" i="44"/>
  <c r="J20" i="44"/>
  <c r="J21" i="44"/>
  <c r="J22" i="44"/>
  <c r="J23" i="44"/>
  <c r="J24" i="44"/>
  <c r="J25" i="44"/>
  <c r="J26" i="44"/>
  <c r="J27" i="44"/>
  <c r="J28" i="44"/>
  <c r="J29" i="44"/>
  <c r="J30" i="44"/>
  <c r="J31" i="44"/>
  <c r="J32" i="44"/>
  <c r="J33" i="44"/>
  <c r="J34" i="44"/>
  <c r="J35" i="44"/>
  <c r="J36" i="44"/>
  <c r="J37" i="44"/>
  <c r="J38" i="44"/>
  <c r="J39" i="44"/>
  <c r="J40" i="44"/>
  <c r="J41" i="44"/>
  <c r="J42" i="44"/>
  <c r="J43" i="44"/>
  <c r="J44" i="44"/>
  <c r="J45" i="44"/>
  <c r="J46" i="44"/>
  <c r="J47" i="44"/>
  <c r="J48" i="44"/>
  <c r="J49" i="44"/>
  <c r="J50" i="44"/>
  <c r="J51" i="44"/>
  <c r="J52" i="44"/>
  <c r="J53" i="44"/>
  <c r="J54" i="44"/>
  <c r="J55" i="44"/>
  <c r="J56" i="44"/>
  <c r="J57" i="44"/>
  <c r="J58" i="44"/>
  <c r="J59" i="44"/>
  <c r="J60" i="44"/>
  <c r="J61" i="44"/>
  <c r="J62" i="44"/>
  <c r="J63" i="44"/>
  <c r="J64" i="44"/>
  <c r="J65" i="44"/>
  <c r="J66" i="44"/>
  <c r="J67" i="44"/>
  <c r="J68" i="44"/>
  <c r="J69" i="44"/>
  <c r="J70" i="44"/>
  <c r="J71" i="44"/>
  <c r="J72" i="44"/>
  <c r="J73" i="44"/>
  <c r="J74" i="44"/>
  <c r="J75" i="44"/>
  <c r="J76" i="44"/>
  <c r="J77" i="44"/>
  <c r="J78" i="44"/>
  <c r="J79" i="44"/>
  <c r="J80" i="44"/>
  <c r="J81" i="44"/>
  <c r="J82" i="44"/>
  <c r="J83" i="44"/>
  <c r="J84" i="44"/>
  <c r="J85" i="44"/>
  <c r="J86" i="44"/>
  <c r="J87" i="44"/>
  <c r="J88" i="44"/>
  <c r="J89" i="44"/>
  <c r="J90" i="44"/>
  <c r="J91" i="44"/>
  <c r="J92" i="44"/>
  <c r="J93" i="44"/>
  <c r="J94" i="44"/>
  <c r="J95" i="44"/>
  <c r="J96" i="44"/>
  <c r="J97" i="44"/>
  <c r="J98" i="44"/>
  <c r="J99" i="44"/>
  <c r="J100" i="44"/>
  <c r="J101" i="44"/>
  <c r="J102" i="44"/>
  <c r="J103" i="44"/>
  <c r="J104" i="44"/>
  <c r="J105" i="44"/>
  <c r="J106" i="44"/>
  <c r="J107" i="44"/>
  <c r="J108" i="44"/>
  <c r="J109" i="44"/>
  <c r="J110" i="44"/>
  <c r="J111" i="44"/>
  <c r="J112" i="44"/>
  <c r="J113" i="44"/>
  <c r="J114" i="44"/>
  <c r="J115" i="44"/>
  <c r="J116" i="44"/>
  <c r="J117" i="44"/>
  <c r="J118" i="44"/>
  <c r="J119" i="44"/>
  <c r="J120" i="44"/>
  <c r="J121" i="44"/>
  <c r="J122" i="44"/>
  <c r="J123" i="44"/>
  <c r="J124" i="44"/>
  <c r="J125" i="44"/>
  <c r="J126" i="44"/>
  <c r="J127" i="44"/>
  <c r="J128" i="44"/>
  <c r="J129" i="44"/>
  <c r="J130" i="44"/>
  <c r="J131" i="44"/>
  <c r="J132" i="44"/>
  <c r="J133" i="44"/>
  <c r="J134" i="44"/>
  <c r="J135" i="44"/>
  <c r="J136" i="44"/>
  <c r="J137" i="44"/>
  <c r="J138" i="44"/>
  <c r="J139" i="44"/>
  <c r="J140" i="44"/>
  <c r="J141" i="44"/>
  <c r="J142" i="44"/>
  <c r="J143" i="44"/>
  <c r="J144" i="44"/>
  <c r="J145" i="44"/>
  <c r="J146" i="44"/>
  <c r="J147" i="44"/>
  <c r="J148" i="44"/>
  <c r="J149" i="44"/>
  <c r="J150" i="44"/>
  <c r="J151" i="44"/>
  <c r="J152" i="44"/>
  <c r="J153" i="44"/>
  <c r="J154" i="44"/>
  <c r="J155" i="44"/>
  <c r="J156" i="44"/>
  <c r="J157" i="44"/>
  <c r="J158" i="44"/>
  <c r="J159" i="44"/>
  <c r="J160" i="44"/>
  <c r="J161" i="44"/>
  <c r="J162" i="44"/>
  <c r="J163" i="44"/>
  <c r="J164" i="44"/>
  <c r="J165" i="44"/>
  <c r="J166" i="44"/>
  <c r="J167" i="44"/>
  <c r="J168" i="44"/>
  <c r="J169" i="44"/>
  <c r="J170" i="44"/>
  <c r="J171" i="44"/>
  <c r="J172" i="44"/>
  <c r="J173" i="44"/>
  <c r="J174" i="44"/>
  <c r="J175" i="44"/>
  <c r="J176" i="44"/>
  <c r="J177" i="44"/>
  <c r="J178" i="44"/>
  <c r="J179" i="44"/>
  <c r="J180" i="44"/>
  <c r="J181" i="44"/>
  <c r="J182" i="44"/>
  <c r="J183" i="44"/>
  <c r="J184" i="44"/>
  <c r="J185" i="44"/>
  <c r="J186" i="44"/>
  <c r="J187" i="44"/>
  <c r="J188" i="44"/>
  <c r="J189" i="44"/>
  <c r="J190" i="44"/>
  <c r="J191" i="44"/>
  <c r="J192" i="44"/>
  <c r="J193" i="44"/>
  <c r="J194" i="44"/>
  <c r="J195" i="44"/>
  <c r="J196" i="44"/>
  <c r="J197" i="44"/>
  <c r="J198" i="44"/>
  <c r="J199" i="44"/>
  <c r="J200" i="44"/>
  <c r="J201" i="44"/>
  <c r="J202" i="44"/>
  <c r="J203" i="44"/>
  <c r="J204" i="44"/>
  <c r="J6" i="44"/>
  <c r="U450" i="15"/>
  <c r="T450" i="15"/>
  <c r="S450" i="15"/>
  <c r="R450" i="15"/>
  <c r="Q450" i="15"/>
  <c r="P450" i="15"/>
  <c r="O450" i="15"/>
  <c r="N450" i="15"/>
  <c r="M450" i="15"/>
  <c r="L450" i="15"/>
  <c r="K450" i="15"/>
  <c r="J450" i="15"/>
  <c r="I450" i="15"/>
  <c r="H450" i="15"/>
  <c r="G450" i="15"/>
  <c r="F450" i="15"/>
  <c r="E450" i="15"/>
  <c r="D450" i="15"/>
  <c r="C450" i="15"/>
  <c r="B450" i="15"/>
  <c r="U449" i="15"/>
  <c r="T449" i="15"/>
  <c r="S449" i="15"/>
  <c r="R449" i="15"/>
  <c r="Q449" i="15"/>
  <c r="P449" i="15"/>
  <c r="O449" i="15"/>
  <c r="N449" i="15"/>
  <c r="M449" i="15"/>
  <c r="L449" i="15"/>
  <c r="K449" i="15"/>
  <c r="J449" i="15"/>
  <c r="I449" i="15"/>
  <c r="H449" i="15"/>
  <c r="G449" i="15"/>
  <c r="F449" i="15"/>
  <c r="E449" i="15"/>
  <c r="D449" i="15"/>
  <c r="C449" i="15"/>
  <c r="B449" i="15"/>
  <c r="U448" i="15"/>
  <c r="T448" i="15"/>
  <c r="S448" i="15"/>
  <c r="R448" i="15"/>
  <c r="Q448" i="15"/>
  <c r="P448" i="15"/>
  <c r="O448" i="15"/>
  <c r="N448" i="15"/>
  <c r="M448" i="15"/>
  <c r="L448" i="15"/>
  <c r="K448" i="15"/>
  <c r="J448" i="15"/>
  <c r="I448" i="15"/>
  <c r="H448" i="15"/>
  <c r="G448" i="15"/>
  <c r="F448" i="15"/>
  <c r="E448" i="15"/>
  <c r="D448" i="15"/>
  <c r="C448" i="15"/>
  <c r="B448" i="15"/>
  <c r="U447" i="15"/>
  <c r="T447" i="15"/>
  <c r="S447" i="15"/>
  <c r="R447" i="15"/>
  <c r="Q447" i="15"/>
  <c r="P447" i="15"/>
  <c r="O447" i="15"/>
  <c r="N447" i="15"/>
  <c r="M447" i="15"/>
  <c r="L447" i="15"/>
  <c r="K447" i="15"/>
  <c r="J447" i="15"/>
  <c r="I447" i="15"/>
  <c r="H447" i="15"/>
  <c r="G447" i="15"/>
  <c r="F447" i="15"/>
  <c r="E447" i="15"/>
  <c r="D447" i="15"/>
  <c r="C447" i="15"/>
  <c r="B447" i="15"/>
  <c r="U446" i="15"/>
  <c r="T446" i="15"/>
  <c r="S446" i="15"/>
  <c r="R446" i="15"/>
  <c r="Q446" i="15"/>
  <c r="P446" i="15"/>
  <c r="O446" i="15"/>
  <c r="N446" i="15"/>
  <c r="M446" i="15"/>
  <c r="L446" i="15"/>
  <c r="K446" i="15"/>
  <c r="J446" i="15"/>
  <c r="I446" i="15"/>
  <c r="H446" i="15"/>
  <c r="G446" i="15"/>
  <c r="F446" i="15"/>
  <c r="E446" i="15"/>
  <c r="D446" i="15"/>
  <c r="C446" i="15"/>
  <c r="B446" i="15"/>
  <c r="U445" i="15"/>
  <c r="T445" i="15"/>
  <c r="S445" i="15"/>
  <c r="R445" i="15"/>
  <c r="Q445" i="15"/>
  <c r="P445" i="15"/>
  <c r="O445" i="15"/>
  <c r="N445" i="15"/>
  <c r="M445" i="15"/>
  <c r="L445" i="15"/>
  <c r="K445" i="15"/>
  <c r="J445" i="15"/>
  <c r="I445" i="15"/>
  <c r="H445" i="15"/>
  <c r="G445" i="15"/>
  <c r="F445" i="15"/>
  <c r="E445" i="15"/>
  <c r="D445" i="15"/>
  <c r="C445" i="15"/>
  <c r="B445" i="15"/>
  <c r="U444" i="15"/>
  <c r="T444" i="15"/>
  <c r="S444" i="15"/>
  <c r="R444" i="15"/>
  <c r="Q444" i="15"/>
  <c r="P444" i="15"/>
  <c r="O444" i="15"/>
  <c r="N444" i="15"/>
  <c r="M444" i="15"/>
  <c r="L444" i="15"/>
  <c r="K444" i="15"/>
  <c r="J444" i="15"/>
  <c r="I444" i="15"/>
  <c r="H444" i="15"/>
  <c r="G444" i="15"/>
  <c r="F444" i="15"/>
  <c r="E444" i="15"/>
  <c r="D444" i="15"/>
  <c r="C444" i="15"/>
  <c r="B444" i="15"/>
  <c r="U443" i="15"/>
  <c r="T443" i="15"/>
  <c r="S443" i="15"/>
  <c r="R443" i="15"/>
  <c r="Q443" i="15"/>
  <c r="P443" i="15"/>
  <c r="O443" i="15"/>
  <c r="N443" i="15"/>
  <c r="M443" i="15"/>
  <c r="L443" i="15"/>
  <c r="K443" i="15"/>
  <c r="J443" i="15"/>
  <c r="I443" i="15"/>
  <c r="H443" i="15"/>
  <c r="G443" i="15"/>
  <c r="F443" i="15"/>
  <c r="E443" i="15"/>
  <c r="D443" i="15"/>
  <c r="C443" i="15"/>
  <c r="B443" i="15"/>
  <c r="U442" i="15"/>
  <c r="T442" i="15"/>
  <c r="S442" i="15"/>
  <c r="R442" i="15"/>
  <c r="Q442" i="15"/>
  <c r="P442" i="15"/>
  <c r="O442" i="15"/>
  <c r="N442" i="15"/>
  <c r="M442" i="15"/>
  <c r="L442" i="15"/>
  <c r="K442" i="15"/>
  <c r="J442" i="15"/>
  <c r="I442" i="15"/>
  <c r="H442" i="15"/>
  <c r="G442" i="15"/>
  <c r="F442" i="15"/>
  <c r="E442" i="15"/>
  <c r="D442" i="15"/>
  <c r="C442" i="15"/>
  <c r="B442" i="15"/>
  <c r="U441" i="15"/>
  <c r="T441" i="15"/>
  <c r="S441" i="15"/>
  <c r="R441" i="15"/>
  <c r="Q441" i="15"/>
  <c r="P441" i="15"/>
  <c r="O441" i="15"/>
  <c r="N441" i="15"/>
  <c r="M441" i="15"/>
  <c r="L441" i="15"/>
  <c r="K441" i="15"/>
  <c r="J441" i="15"/>
  <c r="I441" i="15"/>
  <c r="H441" i="15"/>
  <c r="G441" i="15"/>
  <c r="F441" i="15"/>
  <c r="E441" i="15"/>
  <c r="D441" i="15"/>
  <c r="C441" i="15"/>
  <c r="B441" i="15"/>
  <c r="U440" i="15"/>
  <c r="T440" i="15"/>
  <c r="S440" i="15"/>
  <c r="R440" i="15"/>
  <c r="Q440" i="15"/>
  <c r="P440" i="15"/>
  <c r="O440" i="15"/>
  <c r="N440" i="15"/>
  <c r="M440" i="15"/>
  <c r="L440" i="15"/>
  <c r="K440" i="15"/>
  <c r="J440" i="15"/>
  <c r="I440" i="15"/>
  <c r="H440" i="15"/>
  <c r="G440" i="15"/>
  <c r="F440" i="15"/>
  <c r="E440" i="15"/>
  <c r="D440" i="15"/>
  <c r="C440" i="15"/>
  <c r="B440" i="15"/>
  <c r="U439" i="15"/>
  <c r="T439" i="15"/>
  <c r="S439" i="15"/>
  <c r="R439" i="15"/>
  <c r="Q439" i="15"/>
  <c r="P439" i="15"/>
  <c r="O439" i="15"/>
  <c r="N439" i="15"/>
  <c r="M439" i="15"/>
  <c r="L439" i="15"/>
  <c r="K439" i="15"/>
  <c r="J439" i="15"/>
  <c r="I439" i="15"/>
  <c r="H439" i="15"/>
  <c r="G439" i="15"/>
  <c r="F439" i="15"/>
  <c r="E439" i="15"/>
  <c r="D439" i="15"/>
  <c r="C439" i="15"/>
  <c r="B439" i="15"/>
  <c r="U438" i="15"/>
  <c r="T438" i="15"/>
  <c r="S438" i="15"/>
  <c r="R438" i="15"/>
  <c r="Q438" i="15"/>
  <c r="P438" i="15"/>
  <c r="O438" i="15"/>
  <c r="N438" i="15"/>
  <c r="M438" i="15"/>
  <c r="L438" i="15"/>
  <c r="K438" i="15"/>
  <c r="J438" i="15"/>
  <c r="I438" i="15"/>
  <c r="H438" i="15"/>
  <c r="G438" i="15"/>
  <c r="F438" i="15"/>
  <c r="E438" i="15"/>
  <c r="D438" i="15"/>
  <c r="C438" i="15"/>
  <c r="B438" i="15"/>
  <c r="U437" i="15"/>
  <c r="T437" i="15"/>
  <c r="S437" i="15"/>
  <c r="R437" i="15"/>
  <c r="Q437" i="15"/>
  <c r="P437" i="15"/>
  <c r="O437" i="15"/>
  <c r="N437" i="15"/>
  <c r="M437" i="15"/>
  <c r="L437" i="15"/>
  <c r="K437" i="15"/>
  <c r="J437" i="15"/>
  <c r="I437" i="15"/>
  <c r="H437" i="15"/>
  <c r="G437" i="15"/>
  <c r="F437" i="15"/>
  <c r="E437" i="15"/>
  <c r="D437" i="15"/>
  <c r="C437" i="15"/>
  <c r="B437" i="15"/>
  <c r="U436" i="15"/>
  <c r="T436" i="15"/>
  <c r="S436" i="15"/>
  <c r="R436" i="15"/>
  <c r="Q436" i="15"/>
  <c r="P436" i="15"/>
  <c r="O436" i="15"/>
  <c r="N436" i="15"/>
  <c r="M436" i="15"/>
  <c r="L436" i="15"/>
  <c r="K436" i="15"/>
  <c r="J436" i="15"/>
  <c r="I436" i="15"/>
  <c r="H436" i="15"/>
  <c r="G436" i="15"/>
  <c r="F436" i="15"/>
  <c r="E436" i="15"/>
  <c r="D436" i="15"/>
  <c r="C436" i="15"/>
  <c r="B436" i="15"/>
  <c r="U435" i="15"/>
  <c r="T435" i="15"/>
  <c r="S435" i="15"/>
  <c r="R435" i="15"/>
  <c r="Q435" i="15"/>
  <c r="P435" i="15"/>
  <c r="O435" i="15"/>
  <c r="N435" i="15"/>
  <c r="M435" i="15"/>
  <c r="L435" i="15"/>
  <c r="K435" i="15"/>
  <c r="J435" i="15"/>
  <c r="I435" i="15"/>
  <c r="H435" i="15"/>
  <c r="G435" i="15"/>
  <c r="F435" i="15"/>
  <c r="E435" i="15"/>
  <c r="D435" i="15"/>
  <c r="C435" i="15"/>
  <c r="B435" i="15"/>
  <c r="U434" i="15"/>
  <c r="T434" i="15"/>
  <c r="S434" i="15"/>
  <c r="R434" i="15"/>
  <c r="Q434" i="15"/>
  <c r="P434" i="15"/>
  <c r="O434" i="15"/>
  <c r="N434" i="15"/>
  <c r="M434" i="15"/>
  <c r="L434" i="15"/>
  <c r="K434" i="15"/>
  <c r="J434" i="15"/>
  <c r="I434" i="15"/>
  <c r="H434" i="15"/>
  <c r="G434" i="15"/>
  <c r="F434" i="15"/>
  <c r="E434" i="15"/>
  <c r="D434" i="15"/>
  <c r="C434" i="15"/>
  <c r="B434" i="15"/>
  <c r="U433" i="15"/>
  <c r="T433" i="15"/>
  <c r="S433" i="15"/>
  <c r="R433" i="15"/>
  <c r="Q433" i="15"/>
  <c r="P433" i="15"/>
  <c r="O433" i="15"/>
  <c r="N433" i="15"/>
  <c r="M433" i="15"/>
  <c r="L433" i="15"/>
  <c r="K433" i="15"/>
  <c r="J433" i="15"/>
  <c r="I433" i="15"/>
  <c r="H433" i="15"/>
  <c r="G433" i="15"/>
  <c r="F433" i="15"/>
  <c r="E433" i="15"/>
  <c r="D433" i="15"/>
  <c r="C433" i="15"/>
  <c r="B433" i="15"/>
  <c r="U432" i="15"/>
  <c r="T432" i="15"/>
  <c r="S432" i="15"/>
  <c r="R432" i="15"/>
  <c r="Q432" i="15"/>
  <c r="P432" i="15"/>
  <c r="O432" i="15"/>
  <c r="N432" i="15"/>
  <c r="M432" i="15"/>
  <c r="L432" i="15"/>
  <c r="K432" i="15"/>
  <c r="J432" i="15"/>
  <c r="I432" i="15"/>
  <c r="H432" i="15"/>
  <c r="G432" i="15"/>
  <c r="F432" i="15"/>
  <c r="E432" i="15"/>
  <c r="D432" i="15"/>
  <c r="C432" i="15"/>
  <c r="B432" i="15"/>
  <c r="U431" i="15"/>
  <c r="T431" i="15"/>
  <c r="S431" i="15"/>
  <c r="R431" i="15"/>
  <c r="Q431" i="15"/>
  <c r="P431" i="15"/>
  <c r="O431" i="15"/>
  <c r="N431" i="15"/>
  <c r="M431" i="15"/>
  <c r="L431" i="15"/>
  <c r="K431" i="15"/>
  <c r="J431" i="15"/>
  <c r="I431" i="15"/>
  <c r="H431" i="15"/>
  <c r="G431" i="15"/>
  <c r="F431" i="15"/>
  <c r="E431" i="15"/>
  <c r="D431" i="15"/>
  <c r="C431" i="15"/>
  <c r="B431" i="15"/>
  <c r="U430" i="15"/>
  <c r="T430" i="15"/>
  <c r="S430" i="15"/>
  <c r="R430" i="15"/>
  <c r="Q430" i="15"/>
  <c r="P430" i="15"/>
  <c r="O430" i="15"/>
  <c r="N430" i="15"/>
  <c r="M430" i="15"/>
  <c r="L430" i="15"/>
  <c r="K430" i="15"/>
  <c r="J430" i="15"/>
  <c r="I430" i="15"/>
  <c r="H430" i="15"/>
  <c r="G430" i="15"/>
  <c r="F430" i="15"/>
  <c r="E430" i="15"/>
  <c r="D430" i="15"/>
  <c r="C430" i="15"/>
  <c r="B430" i="15"/>
  <c r="U429" i="15"/>
  <c r="T429" i="15"/>
  <c r="S429" i="15"/>
  <c r="R429" i="15"/>
  <c r="Q429" i="15"/>
  <c r="P429" i="15"/>
  <c r="O429" i="15"/>
  <c r="N429" i="15"/>
  <c r="M429" i="15"/>
  <c r="L429" i="15"/>
  <c r="K429" i="15"/>
  <c r="J429" i="15"/>
  <c r="I429" i="15"/>
  <c r="H429" i="15"/>
  <c r="G429" i="15"/>
  <c r="F429" i="15"/>
  <c r="E429" i="15"/>
  <c r="D429" i="15"/>
  <c r="C429" i="15"/>
  <c r="B429" i="15"/>
  <c r="U428" i="15"/>
  <c r="T428" i="15"/>
  <c r="S428" i="15"/>
  <c r="R428" i="15"/>
  <c r="Q428" i="15"/>
  <c r="P428" i="15"/>
  <c r="O428" i="15"/>
  <c r="N428" i="15"/>
  <c r="M428" i="15"/>
  <c r="L428" i="15"/>
  <c r="K428" i="15"/>
  <c r="J428" i="15"/>
  <c r="I428" i="15"/>
  <c r="H428" i="15"/>
  <c r="G428" i="15"/>
  <c r="F428" i="15"/>
  <c r="E428" i="15"/>
  <c r="D428" i="15"/>
  <c r="C428" i="15"/>
  <c r="B428" i="15"/>
  <c r="U427" i="15"/>
  <c r="T427" i="15"/>
  <c r="S427" i="15"/>
  <c r="R427" i="15"/>
  <c r="Q427" i="15"/>
  <c r="P427" i="15"/>
  <c r="O427" i="15"/>
  <c r="N427" i="15"/>
  <c r="M427" i="15"/>
  <c r="L427" i="15"/>
  <c r="K427" i="15"/>
  <c r="J427" i="15"/>
  <c r="I427" i="15"/>
  <c r="H427" i="15"/>
  <c r="G427" i="15"/>
  <c r="F427" i="15"/>
  <c r="E427" i="15"/>
  <c r="D427" i="15"/>
  <c r="C427" i="15"/>
  <c r="B427" i="15"/>
  <c r="U426" i="15"/>
  <c r="T426" i="15"/>
  <c r="S426" i="15"/>
  <c r="R426" i="15"/>
  <c r="Q426" i="15"/>
  <c r="P426" i="15"/>
  <c r="O426" i="15"/>
  <c r="N426" i="15"/>
  <c r="M426" i="15"/>
  <c r="L426" i="15"/>
  <c r="K426" i="15"/>
  <c r="J426" i="15"/>
  <c r="I426" i="15"/>
  <c r="H426" i="15"/>
  <c r="G426" i="15"/>
  <c r="F426" i="15"/>
  <c r="E426" i="15"/>
  <c r="D426" i="15"/>
  <c r="C426" i="15"/>
  <c r="B426" i="15"/>
  <c r="U425" i="15"/>
  <c r="T425" i="15"/>
  <c r="S425" i="15"/>
  <c r="R425" i="15"/>
  <c r="Q425" i="15"/>
  <c r="P425" i="15"/>
  <c r="O425" i="15"/>
  <c r="N425" i="15"/>
  <c r="M425" i="15"/>
  <c r="L425" i="15"/>
  <c r="K425" i="15"/>
  <c r="J425" i="15"/>
  <c r="I425" i="15"/>
  <c r="H425" i="15"/>
  <c r="G425" i="15"/>
  <c r="F425" i="15"/>
  <c r="E425" i="15"/>
  <c r="D425" i="15"/>
  <c r="C425" i="15"/>
  <c r="B425" i="15"/>
  <c r="U424" i="15"/>
  <c r="T424" i="15"/>
  <c r="S424" i="15"/>
  <c r="R424" i="15"/>
  <c r="Q424" i="15"/>
  <c r="P424" i="15"/>
  <c r="O424" i="15"/>
  <c r="N424" i="15"/>
  <c r="M424" i="15"/>
  <c r="L424" i="15"/>
  <c r="K424" i="15"/>
  <c r="J424" i="15"/>
  <c r="I424" i="15"/>
  <c r="H424" i="15"/>
  <c r="G424" i="15"/>
  <c r="F424" i="15"/>
  <c r="E424" i="15"/>
  <c r="D424" i="15"/>
  <c r="C424" i="15"/>
  <c r="B424" i="15"/>
  <c r="U423" i="15"/>
  <c r="T423" i="15"/>
  <c r="S423" i="15"/>
  <c r="R423" i="15"/>
  <c r="Q423" i="15"/>
  <c r="P423" i="15"/>
  <c r="O423" i="15"/>
  <c r="N423" i="15"/>
  <c r="M423" i="15"/>
  <c r="L423" i="15"/>
  <c r="K423" i="15"/>
  <c r="J423" i="15"/>
  <c r="I423" i="15"/>
  <c r="H423" i="15"/>
  <c r="G423" i="15"/>
  <c r="F423" i="15"/>
  <c r="E423" i="15"/>
  <c r="D423" i="15"/>
  <c r="C423" i="15"/>
  <c r="B423" i="15"/>
  <c r="U422" i="15"/>
  <c r="T422" i="15"/>
  <c r="S422" i="15"/>
  <c r="R422" i="15"/>
  <c r="Q422" i="15"/>
  <c r="P422" i="15"/>
  <c r="O422" i="15"/>
  <c r="N422" i="15"/>
  <c r="M422" i="15"/>
  <c r="L422" i="15"/>
  <c r="K422" i="15"/>
  <c r="J422" i="15"/>
  <c r="I422" i="15"/>
  <c r="H422" i="15"/>
  <c r="G422" i="15"/>
  <c r="F422" i="15"/>
  <c r="E422" i="15"/>
  <c r="D422" i="15"/>
  <c r="C422" i="15"/>
  <c r="B422" i="15"/>
  <c r="U421" i="15"/>
  <c r="T421" i="15"/>
  <c r="S421" i="15"/>
  <c r="R421" i="15"/>
  <c r="Q421" i="15"/>
  <c r="P421" i="15"/>
  <c r="O421" i="15"/>
  <c r="N421" i="15"/>
  <c r="M421" i="15"/>
  <c r="L421" i="15"/>
  <c r="K421" i="15"/>
  <c r="J421" i="15"/>
  <c r="I421" i="15"/>
  <c r="H421" i="15"/>
  <c r="G421" i="15"/>
  <c r="F421" i="15"/>
  <c r="E421" i="15"/>
  <c r="D421" i="15"/>
  <c r="C421" i="15"/>
  <c r="B421" i="15"/>
  <c r="U420" i="15"/>
  <c r="T420" i="15"/>
  <c r="S420" i="15"/>
  <c r="R420" i="15"/>
  <c r="Q420" i="15"/>
  <c r="P420" i="15"/>
  <c r="O420" i="15"/>
  <c r="N420" i="15"/>
  <c r="M420" i="15"/>
  <c r="L420" i="15"/>
  <c r="K420" i="15"/>
  <c r="J420" i="15"/>
  <c r="I420" i="15"/>
  <c r="H420" i="15"/>
  <c r="G420" i="15"/>
  <c r="F420" i="15"/>
  <c r="E420" i="15"/>
  <c r="D420" i="15"/>
  <c r="C420" i="15"/>
  <c r="B420" i="15"/>
  <c r="U419" i="15"/>
  <c r="T419" i="15"/>
  <c r="S419" i="15"/>
  <c r="R419" i="15"/>
  <c r="Q419" i="15"/>
  <c r="P419" i="15"/>
  <c r="O419" i="15"/>
  <c r="N419" i="15"/>
  <c r="M419" i="15"/>
  <c r="L419" i="15"/>
  <c r="K419" i="15"/>
  <c r="J419" i="15"/>
  <c r="I419" i="15"/>
  <c r="H419" i="15"/>
  <c r="G419" i="15"/>
  <c r="F419" i="15"/>
  <c r="E419" i="15"/>
  <c r="D419" i="15"/>
  <c r="C419" i="15"/>
  <c r="B419" i="15"/>
  <c r="U418" i="15"/>
  <c r="T418" i="15"/>
  <c r="S418" i="15"/>
  <c r="R418" i="15"/>
  <c r="Q418" i="15"/>
  <c r="P418" i="15"/>
  <c r="O418" i="15"/>
  <c r="N418" i="15"/>
  <c r="M418" i="15"/>
  <c r="L418" i="15"/>
  <c r="K418" i="15"/>
  <c r="J418" i="15"/>
  <c r="I418" i="15"/>
  <c r="H418" i="15"/>
  <c r="G418" i="15"/>
  <c r="F418" i="15"/>
  <c r="E418" i="15"/>
  <c r="D418" i="15"/>
  <c r="C418" i="15"/>
  <c r="B418" i="15"/>
  <c r="U417" i="15"/>
  <c r="T417" i="15"/>
  <c r="S417" i="15"/>
  <c r="R417" i="15"/>
  <c r="Q417" i="15"/>
  <c r="P417" i="15"/>
  <c r="O417" i="15"/>
  <c r="N417" i="15"/>
  <c r="M417" i="15"/>
  <c r="L417" i="15"/>
  <c r="K417" i="15"/>
  <c r="J417" i="15"/>
  <c r="I417" i="15"/>
  <c r="H417" i="15"/>
  <c r="G417" i="15"/>
  <c r="F417" i="15"/>
  <c r="E417" i="15"/>
  <c r="D417" i="15"/>
  <c r="C417" i="15"/>
  <c r="B417" i="15"/>
  <c r="U416" i="15"/>
  <c r="T416" i="15"/>
  <c r="S416" i="15"/>
  <c r="R416" i="15"/>
  <c r="Q416" i="15"/>
  <c r="P416" i="15"/>
  <c r="O416" i="15"/>
  <c r="N416" i="15"/>
  <c r="M416" i="15"/>
  <c r="L416" i="15"/>
  <c r="K416" i="15"/>
  <c r="J416" i="15"/>
  <c r="I416" i="15"/>
  <c r="H416" i="15"/>
  <c r="G416" i="15"/>
  <c r="F416" i="15"/>
  <c r="E416" i="15"/>
  <c r="D416" i="15"/>
  <c r="C416" i="15"/>
  <c r="B416" i="15"/>
  <c r="U415" i="15"/>
  <c r="T415" i="15"/>
  <c r="S415" i="15"/>
  <c r="R415" i="15"/>
  <c r="Q415" i="15"/>
  <c r="P415" i="15"/>
  <c r="O415" i="15"/>
  <c r="N415" i="15"/>
  <c r="M415" i="15"/>
  <c r="L415" i="15"/>
  <c r="K415" i="15"/>
  <c r="J415" i="15"/>
  <c r="I415" i="15"/>
  <c r="H415" i="15"/>
  <c r="G415" i="15"/>
  <c r="F415" i="15"/>
  <c r="E415" i="15"/>
  <c r="D415" i="15"/>
  <c r="C415" i="15"/>
  <c r="B415" i="15"/>
  <c r="U414" i="15"/>
  <c r="T414" i="15"/>
  <c r="S414" i="15"/>
  <c r="R414" i="15"/>
  <c r="Q414" i="15"/>
  <c r="P414" i="15"/>
  <c r="O414" i="15"/>
  <c r="N414" i="15"/>
  <c r="M414" i="15"/>
  <c r="L414" i="15"/>
  <c r="K414" i="15"/>
  <c r="J414" i="15"/>
  <c r="I414" i="15"/>
  <c r="H414" i="15"/>
  <c r="G414" i="15"/>
  <c r="F414" i="15"/>
  <c r="E414" i="15"/>
  <c r="D414" i="15"/>
  <c r="C414" i="15"/>
  <c r="B414" i="15"/>
  <c r="U413" i="15"/>
  <c r="T413" i="15"/>
  <c r="S413" i="15"/>
  <c r="R413" i="15"/>
  <c r="Q413" i="15"/>
  <c r="P413" i="15"/>
  <c r="O413" i="15"/>
  <c r="N413" i="15"/>
  <c r="M413" i="15"/>
  <c r="L413" i="15"/>
  <c r="K413" i="15"/>
  <c r="J413" i="15"/>
  <c r="I413" i="15"/>
  <c r="H413" i="15"/>
  <c r="G413" i="15"/>
  <c r="F413" i="15"/>
  <c r="E413" i="15"/>
  <c r="D413" i="15"/>
  <c r="C413" i="15"/>
  <c r="B413" i="15"/>
  <c r="U412" i="15"/>
  <c r="T412" i="15"/>
  <c r="S412" i="15"/>
  <c r="R412" i="15"/>
  <c r="Q412" i="15"/>
  <c r="P412" i="15"/>
  <c r="O412" i="15"/>
  <c r="N412" i="15"/>
  <c r="M412" i="15"/>
  <c r="L412" i="15"/>
  <c r="K412" i="15"/>
  <c r="J412" i="15"/>
  <c r="I412" i="15"/>
  <c r="H412" i="15"/>
  <c r="G412" i="15"/>
  <c r="F412" i="15"/>
  <c r="E412" i="15"/>
  <c r="D412" i="15"/>
  <c r="C412" i="15"/>
  <c r="B412" i="15"/>
  <c r="U411" i="15"/>
  <c r="T411" i="15"/>
  <c r="S411" i="15"/>
  <c r="R411" i="15"/>
  <c r="Q411" i="15"/>
  <c r="P411" i="15"/>
  <c r="O411" i="15"/>
  <c r="N411" i="15"/>
  <c r="M411" i="15"/>
  <c r="L411" i="15"/>
  <c r="K411" i="15"/>
  <c r="J411" i="15"/>
  <c r="I411" i="15"/>
  <c r="H411" i="15"/>
  <c r="G411" i="15"/>
  <c r="F411" i="15"/>
  <c r="E411" i="15"/>
  <c r="D411" i="15"/>
  <c r="C411" i="15"/>
  <c r="B411" i="15"/>
  <c r="U410" i="15"/>
  <c r="T410" i="15"/>
  <c r="S410" i="15"/>
  <c r="R410" i="15"/>
  <c r="Q410" i="15"/>
  <c r="P410" i="15"/>
  <c r="O410" i="15"/>
  <c r="N410" i="15"/>
  <c r="M410" i="15"/>
  <c r="L410" i="15"/>
  <c r="K410" i="15"/>
  <c r="J410" i="15"/>
  <c r="I410" i="15"/>
  <c r="H410" i="15"/>
  <c r="G410" i="15"/>
  <c r="F410" i="15"/>
  <c r="E410" i="15"/>
  <c r="D410" i="15"/>
  <c r="C410" i="15"/>
  <c r="B410" i="15"/>
  <c r="U409" i="15"/>
  <c r="T409" i="15"/>
  <c r="S409" i="15"/>
  <c r="R409" i="15"/>
  <c r="Q409" i="15"/>
  <c r="P409" i="15"/>
  <c r="O409" i="15"/>
  <c r="N409" i="15"/>
  <c r="M409" i="15"/>
  <c r="L409" i="15"/>
  <c r="K409" i="15"/>
  <c r="J409" i="15"/>
  <c r="I409" i="15"/>
  <c r="H409" i="15"/>
  <c r="G409" i="15"/>
  <c r="F409" i="15"/>
  <c r="E409" i="15"/>
  <c r="D409" i="15"/>
  <c r="C409" i="15"/>
  <c r="B409" i="15"/>
  <c r="U408" i="15"/>
  <c r="T408" i="15"/>
  <c r="S408" i="15"/>
  <c r="R408" i="15"/>
  <c r="Q408" i="15"/>
  <c r="P408" i="15"/>
  <c r="O408" i="15"/>
  <c r="N408" i="15"/>
  <c r="M408" i="15"/>
  <c r="L408" i="15"/>
  <c r="K408" i="15"/>
  <c r="J408" i="15"/>
  <c r="I408" i="15"/>
  <c r="H408" i="15"/>
  <c r="G408" i="15"/>
  <c r="F408" i="15"/>
  <c r="E408" i="15"/>
  <c r="D408" i="15"/>
  <c r="C408" i="15"/>
  <c r="B408" i="15"/>
  <c r="U407" i="15"/>
  <c r="T407" i="15"/>
  <c r="S407" i="15"/>
  <c r="R407" i="15"/>
  <c r="Q407" i="15"/>
  <c r="P407" i="15"/>
  <c r="O407" i="15"/>
  <c r="N407" i="15"/>
  <c r="M407" i="15"/>
  <c r="L407" i="15"/>
  <c r="K407" i="15"/>
  <c r="J407" i="15"/>
  <c r="I407" i="15"/>
  <c r="H407" i="15"/>
  <c r="G407" i="15"/>
  <c r="F407" i="15"/>
  <c r="E407" i="15"/>
  <c r="D407" i="15"/>
  <c r="C407" i="15"/>
  <c r="B407" i="15"/>
  <c r="U406" i="15"/>
  <c r="T406" i="15"/>
  <c r="S406" i="15"/>
  <c r="R406" i="15"/>
  <c r="Q406" i="15"/>
  <c r="P406" i="15"/>
  <c r="O406" i="15"/>
  <c r="N406" i="15"/>
  <c r="M406" i="15"/>
  <c r="L406" i="15"/>
  <c r="K406" i="15"/>
  <c r="J406" i="15"/>
  <c r="I406" i="15"/>
  <c r="H406" i="15"/>
  <c r="G406" i="15"/>
  <c r="F406" i="15"/>
  <c r="E406" i="15"/>
  <c r="D406" i="15"/>
  <c r="C406" i="15"/>
  <c r="B406" i="15"/>
  <c r="U405" i="15"/>
  <c r="T405" i="15"/>
  <c r="S405" i="15"/>
  <c r="R405" i="15"/>
  <c r="Q405" i="15"/>
  <c r="P405" i="15"/>
  <c r="O405" i="15"/>
  <c r="N405" i="15"/>
  <c r="M405" i="15"/>
  <c r="L405" i="15"/>
  <c r="K405" i="15"/>
  <c r="J405" i="15"/>
  <c r="I405" i="15"/>
  <c r="H405" i="15"/>
  <c r="G405" i="15"/>
  <c r="F405" i="15"/>
  <c r="E405" i="15"/>
  <c r="D405" i="15"/>
  <c r="C405" i="15"/>
  <c r="B405" i="15"/>
  <c r="U404" i="15"/>
  <c r="T404" i="15"/>
  <c r="S404" i="15"/>
  <c r="R404" i="15"/>
  <c r="Q404" i="15"/>
  <c r="P404" i="15"/>
  <c r="O404" i="15"/>
  <c r="N404" i="15"/>
  <c r="M404" i="15"/>
  <c r="L404" i="15"/>
  <c r="K404" i="15"/>
  <c r="J404" i="15"/>
  <c r="I404" i="15"/>
  <c r="H404" i="15"/>
  <c r="G404" i="15"/>
  <c r="F404" i="15"/>
  <c r="E404" i="15"/>
  <c r="D404" i="15"/>
  <c r="C404" i="15"/>
  <c r="B404" i="15"/>
  <c r="U403" i="15"/>
  <c r="T403" i="15"/>
  <c r="S403" i="15"/>
  <c r="R403" i="15"/>
  <c r="Q403" i="15"/>
  <c r="P403" i="15"/>
  <c r="O403" i="15"/>
  <c r="N403" i="15"/>
  <c r="M403" i="15"/>
  <c r="L403" i="15"/>
  <c r="K403" i="15"/>
  <c r="J403" i="15"/>
  <c r="I403" i="15"/>
  <c r="H403" i="15"/>
  <c r="G403" i="15"/>
  <c r="F403" i="15"/>
  <c r="E403" i="15"/>
  <c r="D403" i="15"/>
  <c r="C403" i="15"/>
  <c r="B403" i="15"/>
  <c r="U402" i="15"/>
  <c r="T402" i="15"/>
  <c r="S402" i="15"/>
  <c r="R402" i="15"/>
  <c r="Q402" i="15"/>
  <c r="P402" i="15"/>
  <c r="O402" i="15"/>
  <c r="N402" i="15"/>
  <c r="M402" i="15"/>
  <c r="L402" i="15"/>
  <c r="K402" i="15"/>
  <c r="J402" i="15"/>
  <c r="I402" i="15"/>
  <c r="H402" i="15"/>
  <c r="G402" i="15"/>
  <c r="F402" i="15"/>
  <c r="E402" i="15"/>
  <c r="D402" i="15"/>
  <c r="C402" i="15"/>
  <c r="B402" i="15"/>
  <c r="U401" i="15"/>
  <c r="T401" i="15"/>
  <c r="S401" i="15"/>
  <c r="R401" i="15"/>
  <c r="Q401" i="15"/>
  <c r="P401" i="15"/>
  <c r="O401" i="15"/>
  <c r="N401" i="15"/>
  <c r="M401" i="15"/>
  <c r="L401" i="15"/>
  <c r="K401" i="15"/>
  <c r="J401" i="15"/>
  <c r="I401" i="15"/>
  <c r="H401" i="15"/>
  <c r="G401" i="15"/>
  <c r="F401" i="15"/>
  <c r="E401" i="15"/>
  <c r="D401" i="15"/>
  <c r="C401" i="15"/>
  <c r="B401" i="15"/>
  <c r="U400" i="15"/>
  <c r="T400" i="15"/>
  <c r="S400" i="15"/>
  <c r="R400" i="15"/>
  <c r="Q400" i="15"/>
  <c r="P400" i="15"/>
  <c r="O400" i="15"/>
  <c r="N400" i="15"/>
  <c r="M400" i="15"/>
  <c r="L400" i="15"/>
  <c r="K400" i="15"/>
  <c r="J400" i="15"/>
  <c r="I400" i="15"/>
  <c r="H400" i="15"/>
  <c r="G400" i="15"/>
  <c r="F400" i="15"/>
  <c r="E400" i="15"/>
  <c r="D400" i="15"/>
  <c r="C400" i="15"/>
  <c r="B400" i="15"/>
  <c r="U399" i="15"/>
  <c r="T399" i="15"/>
  <c r="S399" i="15"/>
  <c r="R399" i="15"/>
  <c r="Q399" i="15"/>
  <c r="P399" i="15"/>
  <c r="O399" i="15"/>
  <c r="N399" i="15"/>
  <c r="M399" i="15"/>
  <c r="L399" i="15"/>
  <c r="K399" i="15"/>
  <c r="J399" i="15"/>
  <c r="I399" i="15"/>
  <c r="H399" i="15"/>
  <c r="G399" i="15"/>
  <c r="F399" i="15"/>
  <c r="E399" i="15"/>
  <c r="D399" i="15"/>
  <c r="C399" i="15"/>
  <c r="B399" i="15"/>
  <c r="U398" i="15"/>
  <c r="T398" i="15"/>
  <c r="S398" i="15"/>
  <c r="R398" i="15"/>
  <c r="Q398" i="15"/>
  <c r="P398" i="15"/>
  <c r="O398" i="15"/>
  <c r="N398" i="15"/>
  <c r="M398" i="15"/>
  <c r="L398" i="15"/>
  <c r="K398" i="15"/>
  <c r="J398" i="15"/>
  <c r="I398" i="15"/>
  <c r="H398" i="15"/>
  <c r="G398" i="15"/>
  <c r="F398" i="15"/>
  <c r="E398" i="15"/>
  <c r="D398" i="15"/>
  <c r="C398" i="15"/>
  <c r="B398" i="15"/>
  <c r="U397" i="15"/>
  <c r="T397" i="15"/>
  <c r="S397" i="15"/>
  <c r="R397" i="15"/>
  <c r="Q397" i="15"/>
  <c r="P397" i="15"/>
  <c r="O397" i="15"/>
  <c r="N397" i="15"/>
  <c r="M397" i="15"/>
  <c r="L397" i="15"/>
  <c r="K397" i="15"/>
  <c r="J397" i="15"/>
  <c r="I397" i="15"/>
  <c r="H397" i="15"/>
  <c r="G397" i="15"/>
  <c r="F397" i="15"/>
  <c r="E397" i="15"/>
  <c r="D397" i="15"/>
  <c r="C397" i="15"/>
  <c r="B397" i="15"/>
  <c r="U396" i="15"/>
  <c r="T396" i="15"/>
  <c r="S396" i="15"/>
  <c r="R396" i="15"/>
  <c r="Q396" i="15"/>
  <c r="P396" i="15"/>
  <c r="O396" i="15"/>
  <c r="N396" i="15"/>
  <c r="M396" i="15"/>
  <c r="L396" i="15"/>
  <c r="K396" i="15"/>
  <c r="J396" i="15"/>
  <c r="I396" i="15"/>
  <c r="H396" i="15"/>
  <c r="G396" i="15"/>
  <c r="F396" i="15"/>
  <c r="E396" i="15"/>
  <c r="D396" i="15"/>
  <c r="C396" i="15"/>
  <c r="B396" i="15"/>
  <c r="U395" i="15"/>
  <c r="T395" i="15"/>
  <c r="S395" i="15"/>
  <c r="R395" i="15"/>
  <c r="Q395" i="15"/>
  <c r="P395" i="15"/>
  <c r="O395" i="15"/>
  <c r="N395" i="15"/>
  <c r="M395" i="15"/>
  <c r="L395" i="15"/>
  <c r="K395" i="15"/>
  <c r="J395" i="15"/>
  <c r="I395" i="15"/>
  <c r="H395" i="15"/>
  <c r="G395" i="15"/>
  <c r="F395" i="15"/>
  <c r="E395" i="15"/>
  <c r="D395" i="15"/>
  <c r="C395" i="15"/>
  <c r="B395" i="15"/>
  <c r="U394" i="15"/>
  <c r="T394" i="15"/>
  <c r="S394" i="15"/>
  <c r="R394" i="15"/>
  <c r="Q394" i="15"/>
  <c r="P394" i="15"/>
  <c r="O394" i="15"/>
  <c r="N394" i="15"/>
  <c r="M394" i="15"/>
  <c r="L394" i="15"/>
  <c r="K394" i="15"/>
  <c r="J394" i="15"/>
  <c r="I394" i="15"/>
  <c r="H394" i="15"/>
  <c r="G394" i="15"/>
  <c r="F394" i="15"/>
  <c r="E394" i="15"/>
  <c r="D394" i="15"/>
  <c r="C394" i="15"/>
  <c r="B394" i="15"/>
  <c r="U393" i="15"/>
  <c r="T393" i="15"/>
  <c r="S393" i="15"/>
  <c r="R393" i="15"/>
  <c r="Q393" i="15"/>
  <c r="P393" i="15"/>
  <c r="O393" i="15"/>
  <c r="N393" i="15"/>
  <c r="M393" i="15"/>
  <c r="L393" i="15"/>
  <c r="K393" i="15"/>
  <c r="J393" i="15"/>
  <c r="I393" i="15"/>
  <c r="H393" i="15"/>
  <c r="G393" i="15"/>
  <c r="F393" i="15"/>
  <c r="E393" i="15"/>
  <c r="D393" i="15"/>
  <c r="C393" i="15"/>
  <c r="B393" i="15"/>
  <c r="U392" i="15"/>
  <c r="T392" i="15"/>
  <c r="S392" i="15"/>
  <c r="R392" i="15"/>
  <c r="Q392" i="15"/>
  <c r="P392" i="15"/>
  <c r="O392" i="15"/>
  <c r="N392" i="15"/>
  <c r="M392" i="15"/>
  <c r="L392" i="15"/>
  <c r="K392" i="15"/>
  <c r="J392" i="15"/>
  <c r="I392" i="15"/>
  <c r="H392" i="15"/>
  <c r="G392" i="15"/>
  <c r="F392" i="15"/>
  <c r="E392" i="15"/>
  <c r="D392" i="15"/>
  <c r="C392" i="15"/>
  <c r="B392" i="15"/>
  <c r="U391" i="15"/>
  <c r="T391" i="15"/>
  <c r="S391" i="15"/>
  <c r="R391" i="15"/>
  <c r="Q391" i="15"/>
  <c r="P391" i="15"/>
  <c r="O391" i="15"/>
  <c r="N391" i="15"/>
  <c r="M391" i="15"/>
  <c r="L391" i="15"/>
  <c r="K391" i="15"/>
  <c r="J391" i="15"/>
  <c r="I391" i="15"/>
  <c r="H391" i="15"/>
  <c r="G391" i="15"/>
  <c r="F391" i="15"/>
  <c r="E391" i="15"/>
  <c r="D391" i="15"/>
  <c r="C391" i="15"/>
  <c r="B391" i="15"/>
  <c r="U390" i="15"/>
  <c r="T390" i="15"/>
  <c r="S390" i="15"/>
  <c r="R390" i="15"/>
  <c r="Q390" i="15"/>
  <c r="P390" i="15"/>
  <c r="O390" i="15"/>
  <c r="N390" i="15"/>
  <c r="M390" i="15"/>
  <c r="L390" i="15"/>
  <c r="K390" i="15"/>
  <c r="J390" i="15"/>
  <c r="I390" i="15"/>
  <c r="H390" i="15"/>
  <c r="G390" i="15"/>
  <c r="F390" i="15"/>
  <c r="E390" i="15"/>
  <c r="D390" i="15"/>
  <c r="C390" i="15"/>
  <c r="B390" i="15"/>
  <c r="U389" i="15"/>
  <c r="T389" i="15"/>
  <c r="S389" i="15"/>
  <c r="R389" i="15"/>
  <c r="Q389" i="15"/>
  <c r="P389" i="15"/>
  <c r="O389" i="15"/>
  <c r="N389" i="15"/>
  <c r="M389" i="15"/>
  <c r="L389" i="15"/>
  <c r="K389" i="15"/>
  <c r="J389" i="15"/>
  <c r="I389" i="15"/>
  <c r="H389" i="15"/>
  <c r="G389" i="15"/>
  <c r="F389" i="15"/>
  <c r="E389" i="15"/>
  <c r="D389" i="15"/>
  <c r="C389" i="15"/>
  <c r="B389" i="15"/>
  <c r="U388" i="15"/>
  <c r="T388" i="15"/>
  <c r="S388" i="15"/>
  <c r="R388" i="15"/>
  <c r="Q388" i="15"/>
  <c r="P388" i="15"/>
  <c r="O388" i="15"/>
  <c r="N388" i="15"/>
  <c r="M388" i="15"/>
  <c r="L388" i="15"/>
  <c r="K388" i="15"/>
  <c r="J388" i="15"/>
  <c r="I388" i="15"/>
  <c r="H388" i="15"/>
  <c r="G388" i="15"/>
  <c r="F388" i="15"/>
  <c r="E388" i="15"/>
  <c r="D388" i="15"/>
  <c r="C388" i="15"/>
  <c r="B388" i="15"/>
  <c r="U387" i="15"/>
  <c r="T387" i="15"/>
  <c r="S387" i="15"/>
  <c r="R387" i="15"/>
  <c r="Q387" i="15"/>
  <c r="P387" i="15"/>
  <c r="O387" i="15"/>
  <c r="N387" i="15"/>
  <c r="M387" i="15"/>
  <c r="L387" i="15"/>
  <c r="K387" i="15"/>
  <c r="J387" i="15"/>
  <c r="I387" i="15"/>
  <c r="H387" i="15"/>
  <c r="G387" i="15"/>
  <c r="F387" i="15"/>
  <c r="E387" i="15"/>
  <c r="D387" i="15"/>
  <c r="C387" i="15"/>
  <c r="B387" i="15"/>
  <c r="U386" i="15"/>
  <c r="T386" i="15"/>
  <c r="S386" i="15"/>
  <c r="R386" i="15"/>
  <c r="Q386" i="15"/>
  <c r="P386" i="15"/>
  <c r="O386" i="15"/>
  <c r="N386" i="15"/>
  <c r="M386" i="15"/>
  <c r="L386" i="15"/>
  <c r="K386" i="15"/>
  <c r="J386" i="15"/>
  <c r="I386" i="15"/>
  <c r="H386" i="15"/>
  <c r="G386" i="15"/>
  <c r="F386" i="15"/>
  <c r="E386" i="15"/>
  <c r="D386" i="15"/>
  <c r="C386" i="15"/>
  <c r="B386" i="15"/>
  <c r="U385" i="15"/>
  <c r="T385" i="15"/>
  <c r="S385" i="15"/>
  <c r="R385" i="15"/>
  <c r="Q385" i="15"/>
  <c r="P385" i="15"/>
  <c r="O385" i="15"/>
  <c r="N385" i="15"/>
  <c r="M385" i="15"/>
  <c r="L385" i="15"/>
  <c r="K385" i="15"/>
  <c r="J385" i="15"/>
  <c r="I385" i="15"/>
  <c r="H385" i="15"/>
  <c r="G385" i="15"/>
  <c r="F385" i="15"/>
  <c r="E385" i="15"/>
  <c r="D385" i="15"/>
  <c r="C385" i="15"/>
  <c r="B385" i="15"/>
  <c r="U384" i="15"/>
  <c r="T384" i="15"/>
  <c r="S384" i="15"/>
  <c r="R384" i="15"/>
  <c r="Q384" i="15"/>
  <c r="P384" i="15"/>
  <c r="O384" i="15"/>
  <c r="N384" i="15"/>
  <c r="M384" i="15"/>
  <c r="L384" i="15"/>
  <c r="K384" i="15"/>
  <c r="J384" i="15"/>
  <c r="I384" i="15"/>
  <c r="H384" i="15"/>
  <c r="G384" i="15"/>
  <c r="F384" i="15"/>
  <c r="E384" i="15"/>
  <c r="D384" i="15"/>
  <c r="C384" i="15"/>
  <c r="B384" i="15"/>
  <c r="U383" i="15"/>
  <c r="T383" i="15"/>
  <c r="S383" i="15"/>
  <c r="R383" i="15"/>
  <c r="Q383" i="15"/>
  <c r="P383" i="15"/>
  <c r="O383" i="15"/>
  <c r="N383" i="15"/>
  <c r="M383" i="15"/>
  <c r="L383" i="15"/>
  <c r="K383" i="15"/>
  <c r="J383" i="15"/>
  <c r="I383" i="15"/>
  <c r="H383" i="15"/>
  <c r="G383" i="15"/>
  <c r="F383" i="15"/>
  <c r="E383" i="15"/>
  <c r="D383" i="15"/>
  <c r="C383" i="15"/>
  <c r="B383" i="15"/>
  <c r="U382" i="15"/>
  <c r="T382" i="15"/>
  <c r="S382" i="15"/>
  <c r="R382" i="15"/>
  <c r="Q382" i="15"/>
  <c r="P382" i="15"/>
  <c r="O382" i="15"/>
  <c r="N382" i="15"/>
  <c r="M382" i="15"/>
  <c r="L382" i="15"/>
  <c r="K382" i="15"/>
  <c r="J382" i="15"/>
  <c r="I382" i="15"/>
  <c r="H382" i="15"/>
  <c r="G382" i="15"/>
  <c r="F382" i="15"/>
  <c r="E382" i="15"/>
  <c r="D382" i="15"/>
  <c r="C382" i="15"/>
  <c r="B382" i="15"/>
  <c r="U381" i="15"/>
  <c r="T381" i="15"/>
  <c r="S381" i="15"/>
  <c r="R381" i="15"/>
  <c r="Q381" i="15"/>
  <c r="P381" i="15"/>
  <c r="O381" i="15"/>
  <c r="N381" i="15"/>
  <c r="M381" i="15"/>
  <c r="L381" i="15"/>
  <c r="K381" i="15"/>
  <c r="J381" i="15"/>
  <c r="I381" i="15"/>
  <c r="H381" i="15"/>
  <c r="G381" i="15"/>
  <c r="F381" i="15"/>
  <c r="E381" i="15"/>
  <c r="D381" i="15"/>
  <c r="C381" i="15"/>
  <c r="B381" i="15"/>
  <c r="U380" i="15"/>
  <c r="T380" i="15"/>
  <c r="S380" i="15"/>
  <c r="R380" i="15"/>
  <c r="Q380" i="15"/>
  <c r="P380" i="15"/>
  <c r="O380" i="15"/>
  <c r="N380" i="15"/>
  <c r="M380" i="15"/>
  <c r="L380" i="15"/>
  <c r="K380" i="15"/>
  <c r="J380" i="15"/>
  <c r="I380" i="15"/>
  <c r="H380" i="15"/>
  <c r="G380" i="15"/>
  <c r="F380" i="15"/>
  <c r="E380" i="15"/>
  <c r="D380" i="15"/>
  <c r="C380" i="15"/>
  <c r="B380" i="15"/>
  <c r="U379" i="15"/>
  <c r="T379" i="15"/>
  <c r="S379" i="15"/>
  <c r="R379" i="15"/>
  <c r="Q379" i="15"/>
  <c r="P379" i="15"/>
  <c r="O379" i="15"/>
  <c r="N379" i="15"/>
  <c r="M379" i="15"/>
  <c r="L379" i="15"/>
  <c r="K379" i="15"/>
  <c r="J379" i="15"/>
  <c r="I379" i="15"/>
  <c r="H379" i="15"/>
  <c r="G379" i="15"/>
  <c r="F379" i="15"/>
  <c r="E379" i="15"/>
  <c r="D379" i="15"/>
  <c r="C379" i="15"/>
  <c r="B379" i="15"/>
  <c r="U378" i="15"/>
  <c r="T378" i="15"/>
  <c r="S378" i="15"/>
  <c r="R378" i="15"/>
  <c r="Q378" i="15"/>
  <c r="P378" i="15"/>
  <c r="O378" i="15"/>
  <c r="N378" i="15"/>
  <c r="M378" i="15"/>
  <c r="L378" i="15"/>
  <c r="K378" i="15"/>
  <c r="J378" i="15"/>
  <c r="I378" i="15"/>
  <c r="H378" i="15"/>
  <c r="G378" i="15"/>
  <c r="F378" i="15"/>
  <c r="E378" i="15"/>
  <c r="D378" i="15"/>
  <c r="C378" i="15"/>
  <c r="B378" i="15"/>
  <c r="U377" i="15"/>
  <c r="T377" i="15"/>
  <c r="S377" i="15"/>
  <c r="R377" i="15"/>
  <c r="Q377" i="15"/>
  <c r="P377" i="15"/>
  <c r="O377" i="15"/>
  <c r="N377" i="15"/>
  <c r="M377" i="15"/>
  <c r="L377" i="15"/>
  <c r="K377" i="15"/>
  <c r="J377" i="15"/>
  <c r="I377" i="15"/>
  <c r="H377" i="15"/>
  <c r="G377" i="15"/>
  <c r="F377" i="15"/>
  <c r="E377" i="15"/>
  <c r="D377" i="15"/>
  <c r="C377" i="15"/>
  <c r="B377" i="15"/>
  <c r="U376" i="15"/>
  <c r="T376" i="15"/>
  <c r="S376" i="15"/>
  <c r="R376" i="15"/>
  <c r="Q376" i="15"/>
  <c r="P376" i="15"/>
  <c r="O376" i="15"/>
  <c r="N376" i="15"/>
  <c r="M376" i="15"/>
  <c r="L376" i="15"/>
  <c r="K376" i="15"/>
  <c r="J376" i="15"/>
  <c r="I376" i="15"/>
  <c r="H376" i="15"/>
  <c r="G376" i="15"/>
  <c r="F376" i="15"/>
  <c r="E376" i="15"/>
  <c r="D376" i="15"/>
  <c r="C376" i="15"/>
  <c r="B376" i="15"/>
  <c r="U375" i="15"/>
  <c r="T375" i="15"/>
  <c r="S375" i="15"/>
  <c r="R375" i="15"/>
  <c r="Q375" i="15"/>
  <c r="P375" i="15"/>
  <c r="O375" i="15"/>
  <c r="N375" i="15"/>
  <c r="M375" i="15"/>
  <c r="L375" i="15"/>
  <c r="K375" i="15"/>
  <c r="J375" i="15"/>
  <c r="I375" i="15"/>
  <c r="H375" i="15"/>
  <c r="G375" i="15"/>
  <c r="F375" i="15"/>
  <c r="E375" i="15"/>
  <c r="D375" i="15"/>
  <c r="C375" i="15"/>
  <c r="B375" i="15"/>
  <c r="U374" i="15"/>
  <c r="T374" i="15"/>
  <c r="S374" i="15"/>
  <c r="R374" i="15"/>
  <c r="Q374" i="15"/>
  <c r="P374" i="15"/>
  <c r="O374" i="15"/>
  <c r="N374" i="15"/>
  <c r="M374" i="15"/>
  <c r="L374" i="15"/>
  <c r="K374" i="15"/>
  <c r="J374" i="15"/>
  <c r="I374" i="15"/>
  <c r="H374" i="15"/>
  <c r="G374" i="15"/>
  <c r="F374" i="15"/>
  <c r="E374" i="15"/>
  <c r="D374" i="15"/>
  <c r="C374" i="15"/>
  <c r="B374" i="15"/>
  <c r="U373" i="15"/>
  <c r="T373" i="15"/>
  <c r="S373" i="15"/>
  <c r="R373" i="15"/>
  <c r="Q373" i="15"/>
  <c r="P373" i="15"/>
  <c r="O373" i="15"/>
  <c r="N373" i="15"/>
  <c r="M373" i="15"/>
  <c r="L373" i="15"/>
  <c r="K373" i="15"/>
  <c r="J373" i="15"/>
  <c r="I373" i="15"/>
  <c r="H373" i="15"/>
  <c r="G373" i="15"/>
  <c r="F373" i="15"/>
  <c r="E373" i="15"/>
  <c r="D373" i="15"/>
  <c r="C373" i="15"/>
  <c r="B373" i="15"/>
  <c r="U372" i="15"/>
  <c r="T372" i="15"/>
  <c r="S372" i="15"/>
  <c r="R372" i="15"/>
  <c r="Q372" i="15"/>
  <c r="P372" i="15"/>
  <c r="O372" i="15"/>
  <c r="N372" i="15"/>
  <c r="M372" i="15"/>
  <c r="L372" i="15"/>
  <c r="K372" i="15"/>
  <c r="J372" i="15"/>
  <c r="I372" i="15"/>
  <c r="H372" i="15"/>
  <c r="G372" i="15"/>
  <c r="F372" i="15"/>
  <c r="E372" i="15"/>
  <c r="D372" i="15"/>
  <c r="C372" i="15"/>
  <c r="B372" i="15"/>
  <c r="U371" i="15"/>
  <c r="T371" i="15"/>
  <c r="S371" i="15"/>
  <c r="R371" i="15"/>
  <c r="Q371" i="15"/>
  <c r="P371" i="15"/>
  <c r="O371" i="15"/>
  <c r="N371" i="15"/>
  <c r="M371" i="15"/>
  <c r="L371" i="15"/>
  <c r="K371" i="15"/>
  <c r="J371" i="15"/>
  <c r="I371" i="15"/>
  <c r="H371" i="15"/>
  <c r="G371" i="15"/>
  <c r="F371" i="15"/>
  <c r="E371" i="15"/>
  <c r="D371" i="15"/>
  <c r="C371" i="15"/>
  <c r="B371" i="15"/>
  <c r="U370" i="15"/>
  <c r="T370" i="15"/>
  <c r="S370" i="15"/>
  <c r="R370" i="15"/>
  <c r="Q370" i="15"/>
  <c r="P370" i="15"/>
  <c r="O370" i="15"/>
  <c r="N370" i="15"/>
  <c r="M370" i="15"/>
  <c r="L370" i="15"/>
  <c r="K370" i="15"/>
  <c r="J370" i="15"/>
  <c r="I370" i="15"/>
  <c r="H370" i="15"/>
  <c r="G370" i="15"/>
  <c r="F370" i="15"/>
  <c r="E370" i="15"/>
  <c r="D370" i="15"/>
  <c r="C370" i="15"/>
  <c r="B370" i="15"/>
  <c r="U369" i="15"/>
  <c r="T369" i="15"/>
  <c r="S369" i="15"/>
  <c r="R369" i="15"/>
  <c r="Q369" i="15"/>
  <c r="P369" i="15"/>
  <c r="O369" i="15"/>
  <c r="N369" i="15"/>
  <c r="M369" i="15"/>
  <c r="L369" i="15"/>
  <c r="K369" i="15"/>
  <c r="J369" i="15"/>
  <c r="I369" i="15"/>
  <c r="H369" i="15"/>
  <c r="G369" i="15"/>
  <c r="F369" i="15"/>
  <c r="E369" i="15"/>
  <c r="D369" i="15"/>
  <c r="C369" i="15"/>
  <c r="B369" i="15"/>
  <c r="U368" i="15"/>
  <c r="T368" i="15"/>
  <c r="S368" i="15"/>
  <c r="R368" i="15"/>
  <c r="Q368" i="15"/>
  <c r="P368" i="15"/>
  <c r="O368" i="15"/>
  <c r="N368" i="15"/>
  <c r="M368" i="15"/>
  <c r="L368" i="15"/>
  <c r="K368" i="15"/>
  <c r="J368" i="15"/>
  <c r="I368" i="15"/>
  <c r="H368" i="15"/>
  <c r="G368" i="15"/>
  <c r="F368" i="15"/>
  <c r="E368" i="15"/>
  <c r="D368" i="15"/>
  <c r="C368" i="15"/>
  <c r="B368" i="15"/>
  <c r="U367" i="15"/>
  <c r="T367" i="15"/>
  <c r="S367" i="15"/>
  <c r="R367" i="15"/>
  <c r="Q367" i="15"/>
  <c r="P367" i="15"/>
  <c r="O367" i="15"/>
  <c r="N367" i="15"/>
  <c r="M367" i="15"/>
  <c r="L367" i="15"/>
  <c r="K367" i="15"/>
  <c r="J367" i="15"/>
  <c r="I367" i="15"/>
  <c r="H367" i="15"/>
  <c r="G367" i="15"/>
  <c r="F367" i="15"/>
  <c r="E367" i="15"/>
  <c r="D367" i="15"/>
  <c r="C367" i="15"/>
  <c r="B367" i="15"/>
  <c r="U366" i="15"/>
  <c r="T366" i="15"/>
  <c r="S366" i="15"/>
  <c r="R366" i="15"/>
  <c r="Q366" i="15"/>
  <c r="P366" i="15"/>
  <c r="O366" i="15"/>
  <c r="N366" i="15"/>
  <c r="M366" i="15"/>
  <c r="L366" i="15"/>
  <c r="K366" i="15"/>
  <c r="J366" i="15"/>
  <c r="I366" i="15"/>
  <c r="H366" i="15"/>
  <c r="G366" i="15"/>
  <c r="F366" i="15"/>
  <c r="E366" i="15"/>
  <c r="D366" i="15"/>
  <c r="C366" i="15"/>
  <c r="B366" i="15"/>
  <c r="U365" i="15"/>
  <c r="T365" i="15"/>
  <c r="S365" i="15"/>
  <c r="R365" i="15"/>
  <c r="Q365" i="15"/>
  <c r="P365" i="15"/>
  <c r="O365" i="15"/>
  <c r="N365" i="15"/>
  <c r="M365" i="15"/>
  <c r="L365" i="15"/>
  <c r="K365" i="15"/>
  <c r="J365" i="15"/>
  <c r="I365" i="15"/>
  <c r="H365" i="15"/>
  <c r="G365" i="15"/>
  <c r="F365" i="15"/>
  <c r="E365" i="15"/>
  <c r="D365" i="15"/>
  <c r="C365" i="15"/>
  <c r="B365" i="15"/>
  <c r="U364" i="15"/>
  <c r="T364" i="15"/>
  <c r="S364" i="15"/>
  <c r="R364" i="15"/>
  <c r="Q364" i="15"/>
  <c r="P364" i="15"/>
  <c r="O364" i="15"/>
  <c r="N364" i="15"/>
  <c r="M364" i="15"/>
  <c r="L364" i="15"/>
  <c r="K364" i="15"/>
  <c r="J364" i="15"/>
  <c r="I364" i="15"/>
  <c r="H364" i="15"/>
  <c r="G364" i="15"/>
  <c r="F364" i="15"/>
  <c r="E364" i="15"/>
  <c r="D364" i="15"/>
  <c r="C364" i="15"/>
  <c r="B364" i="15"/>
  <c r="U363" i="15"/>
  <c r="T363" i="15"/>
  <c r="S363" i="15"/>
  <c r="R363" i="15"/>
  <c r="Q363" i="15"/>
  <c r="P363" i="15"/>
  <c r="O363" i="15"/>
  <c r="N363" i="15"/>
  <c r="M363" i="15"/>
  <c r="L363" i="15"/>
  <c r="K363" i="15"/>
  <c r="J363" i="15"/>
  <c r="I363" i="15"/>
  <c r="H363" i="15"/>
  <c r="G363" i="15"/>
  <c r="F363" i="15"/>
  <c r="E363" i="15"/>
  <c r="D363" i="15"/>
  <c r="C363" i="15"/>
  <c r="B363" i="15"/>
  <c r="U362" i="15"/>
  <c r="T362" i="15"/>
  <c r="S362" i="15"/>
  <c r="R362" i="15"/>
  <c r="Q362" i="15"/>
  <c r="P362" i="15"/>
  <c r="O362" i="15"/>
  <c r="N362" i="15"/>
  <c r="M362" i="15"/>
  <c r="L362" i="15"/>
  <c r="K362" i="15"/>
  <c r="J362" i="15"/>
  <c r="I362" i="15"/>
  <c r="H362" i="15"/>
  <c r="G362" i="15"/>
  <c r="F362" i="15"/>
  <c r="E362" i="15"/>
  <c r="D362" i="15"/>
  <c r="C362" i="15"/>
  <c r="B362" i="15"/>
  <c r="U361" i="15"/>
  <c r="T361" i="15"/>
  <c r="S361" i="15"/>
  <c r="R361" i="15"/>
  <c r="Q361" i="15"/>
  <c r="P361" i="15"/>
  <c r="O361" i="15"/>
  <c r="N361" i="15"/>
  <c r="M361" i="15"/>
  <c r="L361" i="15"/>
  <c r="K361" i="15"/>
  <c r="J361" i="15"/>
  <c r="I361" i="15"/>
  <c r="H361" i="15"/>
  <c r="G361" i="15"/>
  <c r="F361" i="15"/>
  <c r="E361" i="15"/>
  <c r="D361" i="15"/>
  <c r="C361" i="15"/>
  <c r="B361" i="15"/>
  <c r="U360" i="15"/>
  <c r="T360" i="15"/>
  <c r="S360" i="15"/>
  <c r="R360" i="15"/>
  <c r="Q360" i="15"/>
  <c r="P360" i="15"/>
  <c r="O360" i="15"/>
  <c r="N360" i="15"/>
  <c r="M360" i="15"/>
  <c r="L360" i="15"/>
  <c r="K360" i="15"/>
  <c r="J360" i="15"/>
  <c r="I360" i="15"/>
  <c r="H360" i="15"/>
  <c r="G360" i="15"/>
  <c r="F360" i="15"/>
  <c r="E360" i="15"/>
  <c r="D360" i="15"/>
  <c r="C360" i="15"/>
  <c r="B360" i="15"/>
  <c r="U359" i="15"/>
  <c r="T359" i="15"/>
  <c r="S359" i="15"/>
  <c r="R359" i="15"/>
  <c r="Q359" i="15"/>
  <c r="P359" i="15"/>
  <c r="O359" i="15"/>
  <c r="N359" i="15"/>
  <c r="M359" i="15"/>
  <c r="L359" i="15"/>
  <c r="K359" i="15"/>
  <c r="J359" i="15"/>
  <c r="I359" i="15"/>
  <c r="H359" i="15"/>
  <c r="G359" i="15"/>
  <c r="F359" i="15"/>
  <c r="E359" i="15"/>
  <c r="D359" i="15"/>
  <c r="C359" i="15"/>
  <c r="B359" i="15"/>
  <c r="U358" i="15"/>
  <c r="T358" i="15"/>
  <c r="S358" i="15"/>
  <c r="R358" i="15"/>
  <c r="Q358" i="15"/>
  <c r="P358" i="15"/>
  <c r="O358" i="15"/>
  <c r="N358" i="15"/>
  <c r="M358" i="15"/>
  <c r="L358" i="15"/>
  <c r="K358" i="15"/>
  <c r="J358" i="15"/>
  <c r="I358" i="15"/>
  <c r="H358" i="15"/>
  <c r="G358" i="15"/>
  <c r="F358" i="15"/>
  <c r="E358" i="15"/>
  <c r="D358" i="15"/>
  <c r="C358" i="15"/>
  <c r="B358" i="15"/>
  <c r="U357" i="15"/>
  <c r="T357" i="15"/>
  <c r="S357" i="15"/>
  <c r="R357" i="15"/>
  <c r="Q357" i="15"/>
  <c r="P357" i="15"/>
  <c r="O357" i="15"/>
  <c r="N357" i="15"/>
  <c r="M357" i="15"/>
  <c r="L357" i="15"/>
  <c r="K357" i="15"/>
  <c r="J357" i="15"/>
  <c r="I357" i="15"/>
  <c r="H357" i="15"/>
  <c r="G357" i="15"/>
  <c r="F357" i="15"/>
  <c r="E357" i="15"/>
  <c r="D357" i="15"/>
  <c r="C357" i="15"/>
  <c r="B357" i="15"/>
  <c r="U356" i="15"/>
  <c r="T356" i="15"/>
  <c r="S356" i="15"/>
  <c r="R356" i="15"/>
  <c r="Q356" i="15"/>
  <c r="P356" i="15"/>
  <c r="O356" i="15"/>
  <c r="N356" i="15"/>
  <c r="M356" i="15"/>
  <c r="L356" i="15"/>
  <c r="K356" i="15"/>
  <c r="J356" i="15"/>
  <c r="I356" i="15"/>
  <c r="H356" i="15"/>
  <c r="G356" i="15"/>
  <c r="F356" i="15"/>
  <c r="E356" i="15"/>
  <c r="D356" i="15"/>
  <c r="C356" i="15"/>
  <c r="B356" i="15"/>
  <c r="U355" i="15"/>
  <c r="T355" i="15"/>
  <c r="S355" i="15"/>
  <c r="R355" i="15"/>
  <c r="Q355" i="15"/>
  <c r="P355" i="15"/>
  <c r="O355" i="15"/>
  <c r="N355" i="15"/>
  <c r="M355" i="15"/>
  <c r="L355" i="15"/>
  <c r="K355" i="15"/>
  <c r="J355" i="15"/>
  <c r="I355" i="15"/>
  <c r="H355" i="15"/>
  <c r="G355" i="15"/>
  <c r="F355" i="15"/>
  <c r="E355" i="15"/>
  <c r="D355" i="15"/>
  <c r="C355" i="15"/>
  <c r="B355" i="15"/>
  <c r="U354" i="15"/>
  <c r="T354" i="15"/>
  <c r="S354" i="15"/>
  <c r="R354" i="15"/>
  <c r="Q354" i="15"/>
  <c r="P354" i="15"/>
  <c r="O354" i="15"/>
  <c r="N354" i="15"/>
  <c r="M354" i="15"/>
  <c r="L354" i="15"/>
  <c r="K354" i="15"/>
  <c r="J354" i="15"/>
  <c r="I354" i="15"/>
  <c r="H354" i="15"/>
  <c r="G354" i="15"/>
  <c r="F354" i="15"/>
  <c r="E354" i="15"/>
  <c r="D354" i="15"/>
  <c r="C354" i="15"/>
  <c r="B354" i="15"/>
  <c r="U353" i="15"/>
  <c r="T353" i="15"/>
  <c r="S353" i="15"/>
  <c r="R353" i="15"/>
  <c r="Q353" i="15"/>
  <c r="P353" i="15"/>
  <c r="O353" i="15"/>
  <c r="N353" i="15"/>
  <c r="M353" i="15"/>
  <c r="L353" i="15"/>
  <c r="K353" i="15"/>
  <c r="J353" i="15"/>
  <c r="I353" i="15"/>
  <c r="H353" i="15"/>
  <c r="G353" i="15"/>
  <c r="F353" i="15"/>
  <c r="E353" i="15"/>
  <c r="D353" i="15"/>
  <c r="C353" i="15"/>
  <c r="B353" i="15"/>
  <c r="U352" i="15"/>
  <c r="T352" i="15"/>
  <c r="S352" i="15"/>
  <c r="R352" i="15"/>
  <c r="Q352" i="15"/>
  <c r="P352" i="15"/>
  <c r="O352" i="15"/>
  <c r="N352" i="15"/>
  <c r="M352" i="15"/>
  <c r="L352" i="15"/>
  <c r="K352" i="15"/>
  <c r="J352" i="15"/>
  <c r="I352" i="15"/>
  <c r="H352" i="15"/>
  <c r="G352" i="15"/>
  <c r="F352" i="15"/>
  <c r="E352" i="15"/>
  <c r="D352" i="15"/>
  <c r="C352" i="15"/>
  <c r="B352" i="15"/>
  <c r="U351" i="15"/>
  <c r="T351" i="15"/>
  <c r="S351" i="15"/>
  <c r="R351" i="15"/>
  <c r="Q351" i="15"/>
  <c r="P351" i="15"/>
  <c r="O351" i="15"/>
  <c r="N351" i="15"/>
  <c r="M351" i="15"/>
  <c r="L351" i="15"/>
  <c r="K351" i="15"/>
  <c r="J351" i="15"/>
  <c r="I351" i="15"/>
  <c r="H351" i="15"/>
  <c r="G351" i="15"/>
  <c r="F351" i="15"/>
  <c r="E351" i="15"/>
  <c r="D351" i="15"/>
  <c r="C351" i="15"/>
  <c r="B351" i="15"/>
  <c r="U350" i="15"/>
  <c r="T350" i="15"/>
  <c r="S350" i="15"/>
  <c r="R350" i="15"/>
  <c r="Q350" i="15"/>
  <c r="P350" i="15"/>
  <c r="O350" i="15"/>
  <c r="N350" i="15"/>
  <c r="M350" i="15"/>
  <c r="L350" i="15"/>
  <c r="K350" i="15"/>
  <c r="J350" i="15"/>
  <c r="I350" i="15"/>
  <c r="H350" i="15"/>
  <c r="G350" i="15"/>
  <c r="F350" i="15"/>
  <c r="E350" i="15"/>
  <c r="D350" i="15"/>
  <c r="C350" i="15"/>
  <c r="B350" i="15"/>
  <c r="U349" i="15"/>
  <c r="T349" i="15"/>
  <c r="S349" i="15"/>
  <c r="R349" i="15"/>
  <c r="Q349" i="15"/>
  <c r="P349" i="15"/>
  <c r="O349" i="15"/>
  <c r="N349" i="15"/>
  <c r="M349" i="15"/>
  <c r="L349" i="15"/>
  <c r="K349" i="15"/>
  <c r="J349" i="15"/>
  <c r="I349" i="15"/>
  <c r="H349" i="15"/>
  <c r="G349" i="15"/>
  <c r="F349" i="15"/>
  <c r="E349" i="15"/>
  <c r="D349" i="15"/>
  <c r="C349" i="15"/>
  <c r="B349" i="15"/>
  <c r="U348" i="15"/>
  <c r="T348" i="15"/>
  <c r="S348" i="15"/>
  <c r="R348" i="15"/>
  <c r="Q348" i="15"/>
  <c r="P348" i="15"/>
  <c r="O348" i="15"/>
  <c r="N348" i="15"/>
  <c r="M348" i="15"/>
  <c r="L348" i="15"/>
  <c r="K348" i="15"/>
  <c r="J348" i="15"/>
  <c r="I348" i="15"/>
  <c r="H348" i="15"/>
  <c r="G348" i="15"/>
  <c r="F348" i="15"/>
  <c r="E348" i="15"/>
  <c r="D348" i="15"/>
  <c r="C348" i="15"/>
  <c r="B348" i="15"/>
  <c r="U347" i="15"/>
  <c r="T347" i="15"/>
  <c r="S347" i="15"/>
  <c r="R347" i="15"/>
  <c r="Q347" i="15"/>
  <c r="P347" i="15"/>
  <c r="O347" i="15"/>
  <c r="N347" i="15"/>
  <c r="M347" i="15"/>
  <c r="L347" i="15"/>
  <c r="K347" i="15"/>
  <c r="J347" i="15"/>
  <c r="I347" i="15"/>
  <c r="H347" i="15"/>
  <c r="G347" i="15"/>
  <c r="F347" i="15"/>
  <c r="E347" i="15"/>
  <c r="D347" i="15"/>
  <c r="C347" i="15"/>
  <c r="B347" i="15"/>
  <c r="U346" i="15"/>
  <c r="T346" i="15"/>
  <c r="S346" i="15"/>
  <c r="R346" i="15"/>
  <c r="Q346" i="15"/>
  <c r="P346" i="15"/>
  <c r="O346" i="15"/>
  <c r="N346" i="15"/>
  <c r="M346" i="15"/>
  <c r="L346" i="15"/>
  <c r="K346" i="15"/>
  <c r="J346" i="15"/>
  <c r="I346" i="15"/>
  <c r="H346" i="15"/>
  <c r="G346" i="15"/>
  <c r="F346" i="15"/>
  <c r="E346" i="15"/>
  <c r="D346" i="15"/>
  <c r="C346" i="15"/>
  <c r="B346" i="15"/>
  <c r="U345" i="15"/>
  <c r="T345" i="15"/>
  <c r="S345" i="15"/>
  <c r="R345" i="15"/>
  <c r="Q345" i="15"/>
  <c r="P345" i="15"/>
  <c r="O345" i="15"/>
  <c r="N345" i="15"/>
  <c r="M345" i="15"/>
  <c r="L345" i="15"/>
  <c r="K345" i="15"/>
  <c r="J345" i="15"/>
  <c r="I345" i="15"/>
  <c r="H345" i="15"/>
  <c r="G345" i="15"/>
  <c r="F345" i="15"/>
  <c r="E345" i="15"/>
  <c r="D345" i="15"/>
  <c r="C345" i="15"/>
  <c r="B345" i="15"/>
  <c r="U344" i="15"/>
  <c r="T344" i="15"/>
  <c r="S344" i="15"/>
  <c r="R344" i="15"/>
  <c r="Q344" i="15"/>
  <c r="P344" i="15"/>
  <c r="O344" i="15"/>
  <c r="N344" i="15"/>
  <c r="M344" i="15"/>
  <c r="L344" i="15"/>
  <c r="K344" i="15"/>
  <c r="J344" i="15"/>
  <c r="I344" i="15"/>
  <c r="H344" i="15"/>
  <c r="G344" i="15"/>
  <c r="F344" i="15"/>
  <c r="E344" i="15"/>
  <c r="D344" i="15"/>
  <c r="C344" i="15"/>
  <c r="B344" i="15"/>
  <c r="U343" i="15"/>
  <c r="T343" i="15"/>
  <c r="S343" i="15"/>
  <c r="R343" i="15"/>
  <c r="Q343" i="15"/>
  <c r="P343" i="15"/>
  <c r="O343" i="15"/>
  <c r="N343" i="15"/>
  <c r="M343" i="15"/>
  <c r="L343" i="15"/>
  <c r="K343" i="15"/>
  <c r="J343" i="15"/>
  <c r="I343" i="15"/>
  <c r="H343" i="15"/>
  <c r="G343" i="15"/>
  <c r="F343" i="15"/>
  <c r="E343" i="15"/>
  <c r="D343" i="15"/>
  <c r="C343" i="15"/>
  <c r="B343" i="15"/>
  <c r="U342" i="15"/>
  <c r="T342" i="15"/>
  <c r="S342" i="15"/>
  <c r="R342" i="15"/>
  <c r="Q342" i="15"/>
  <c r="P342" i="15"/>
  <c r="O342" i="15"/>
  <c r="N342" i="15"/>
  <c r="M342" i="15"/>
  <c r="L342" i="15"/>
  <c r="K342" i="15"/>
  <c r="J342" i="15"/>
  <c r="I342" i="15"/>
  <c r="H342" i="15"/>
  <c r="G342" i="15"/>
  <c r="F342" i="15"/>
  <c r="E342" i="15"/>
  <c r="D342" i="15"/>
  <c r="C342" i="15"/>
  <c r="B342" i="15"/>
  <c r="U341" i="15"/>
  <c r="T341" i="15"/>
  <c r="S341" i="15"/>
  <c r="R341" i="15"/>
  <c r="Q341" i="15"/>
  <c r="P341" i="15"/>
  <c r="O341" i="15"/>
  <c r="N341" i="15"/>
  <c r="M341" i="15"/>
  <c r="L341" i="15"/>
  <c r="K341" i="15"/>
  <c r="J341" i="15"/>
  <c r="I341" i="15"/>
  <c r="H341" i="15"/>
  <c r="G341" i="15"/>
  <c r="F341" i="15"/>
  <c r="E341" i="15"/>
  <c r="D341" i="15"/>
  <c r="C341" i="15"/>
  <c r="B341" i="15"/>
  <c r="U340" i="15"/>
  <c r="T340" i="15"/>
  <c r="S340" i="15"/>
  <c r="R340" i="15"/>
  <c r="Q340" i="15"/>
  <c r="P340" i="15"/>
  <c r="O340" i="15"/>
  <c r="N340" i="15"/>
  <c r="M340" i="15"/>
  <c r="L340" i="15"/>
  <c r="K340" i="15"/>
  <c r="J340" i="15"/>
  <c r="I340" i="15"/>
  <c r="H340" i="15"/>
  <c r="G340" i="15"/>
  <c r="F340" i="15"/>
  <c r="E340" i="15"/>
  <c r="D340" i="15"/>
  <c r="C340" i="15"/>
  <c r="B340" i="15"/>
  <c r="U339" i="15"/>
  <c r="T339" i="15"/>
  <c r="S339" i="15"/>
  <c r="R339" i="15"/>
  <c r="Q339" i="15"/>
  <c r="P339" i="15"/>
  <c r="O339" i="15"/>
  <c r="N339" i="15"/>
  <c r="M339" i="15"/>
  <c r="L339" i="15"/>
  <c r="K339" i="15"/>
  <c r="J339" i="15"/>
  <c r="I339" i="15"/>
  <c r="H339" i="15"/>
  <c r="G339" i="15"/>
  <c r="F339" i="15"/>
  <c r="E339" i="15"/>
  <c r="D339" i="15"/>
  <c r="C339" i="15"/>
  <c r="B339" i="15"/>
  <c r="U338" i="15"/>
  <c r="T338" i="15"/>
  <c r="S338" i="15"/>
  <c r="R338" i="15"/>
  <c r="Q338" i="15"/>
  <c r="P338" i="15"/>
  <c r="O338" i="15"/>
  <c r="N338" i="15"/>
  <c r="M338" i="15"/>
  <c r="L338" i="15"/>
  <c r="K338" i="15"/>
  <c r="J338" i="15"/>
  <c r="I338" i="15"/>
  <c r="H338" i="15"/>
  <c r="G338" i="15"/>
  <c r="F338" i="15"/>
  <c r="E338" i="15"/>
  <c r="D338" i="15"/>
  <c r="C338" i="15"/>
  <c r="B338" i="15"/>
  <c r="U337" i="15"/>
  <c r="T337" i="15"/>
  <c r="S337" i="15"/>
  <c r="R337" i="15"/>
  <c r="Q337" i="15"/>
  <c r="P337" i="15"/>
  <c r="O337" i="15"/>
  <c r="N337" i="15"/>
  <c r="M337" i="15"/>
  <c r="L337" i="15"/>
  <c r="K337" i="15"/>
  <c r="J337" i="15"/>
  <c r="I337" i="15"/>
  <c r="H337" i="15"/>
  <c r="G337" i="15"/>
  <c r="F337" i="15"/>
  <c r="E337" i="15"/>
  <c r="D337" i="15"/>
  <c r="C337" i="15"/>
  <c r="B337" i="15"/>
  <c r="U336" i="15"/>
  <c r="T336" i="15"/>
  <c r="S336" i="15"/>
  <c r="R336" i="15"/>
  <c r="Q336" i="15"/>
  <c r="P336" i="15"/>
  <c r="O336" i="15"/>
  <c r="N336" i="15"/>
  <c r="M336" i="15"/>
  <c r="L336" i="15"/>
  <c r="K336" i="15"/>
  <c r="J336" i="15"/>
  <c r="I336" i="15"/>
  <c r="H336" i="15"/>
  <c r="G336" i="15"/>
  <c r="F336" i="15"/>
  <c r="E336" i="15"/>
  <c r="D336" i="15"/>
  <c r="C336" i="15"/>
  <c r="B336" i="15"/>
  <c r="U335" i="15"/>
  <c r="T335" i="15"/>
  <c r="S335" i="15"/>
  <c r="R335" i="15"/>
  <c r="Q335" i="15"/>
  <c r="P335" i="15"/>
  <c r="O335" i="15"/>
  <c r="N335" i="15"/>
  <c r="M335" i="15"/>
  <c r="L335" i="15"/>
  <c r="K335" i="15"/>
  <c r="J335" i="15"/>
  <c r="I335" i="15"/>
  <c r="H335" i="15"/>
  <c r="G335" i="15"/>
  <c r="F335" i="15"/>
  <c r="E335" i="15"/>
  <c r="D335" i="15"/>
  <c r="C335" i="15"/>
  <c r="B335" i="15"/>
  <c r="U334" i="15"/>
  <c r="T334" i="15"/>
  <c r="S334" i="15"/>
  <c r="R334" i="15"/>
  <c r="Q334" i="15"/>
  <c r="P334" i="15"/>
  <c r="O334" i="15"/>
  <c r="N334" i="15"/>
  <c r="M334" i="15"/>
  <c r="L334" i="15"/>
  <c r="K334" i="15"/>
  <c r="J334" i="15"/>
  <c r="I334" i="15"/>
  <c r="H334" i="15"/>
  <c r="G334" i="15"/>
  <c r="F334" i="15"/>
  <c r="E334" i="15"/>
  <c r="D334" i="15"/>
  <c r="C334" i="15"/>
  <c r="B334" i="15"/>
  <c r="U333" i="15"/>
  <c r="T333" i="15"/>
  <c r="S333" i="15"/>
  <c r="R333" i="15"/>
  <c r="Q333" i="15"/>
  <c r="P333" i="15"/>
  <c r="O333" i="15"/>
  <c r="N333" i="15"/>
  <c r="M333" i="15"/>
  <c r="L333" i="15"/>
  <c r="K333" i="15"/>
  <c r="J333" i="15"/>
  <c r="I333" i="15"/>
  <c r="H333" i="15"/>
  <c r="G333" i="15"/>
  <c r="F333" i="15"/>
  <c r="E333" i="15"/>
  <c r="D333" i="15"/>
  <c r="C333" i="15"/>
  <c r="B333" i="15"/>
  <c r="U332" i="15"/>
  <c r="T332" i="15"/>
  <c r="S332" i="15"/>
  <c r="R332" i="15"/>
  <c r="Q332" i="15"/>
  <c r="P332" i="15"/>
  <c r="O332" i="15"/>
  <c r="N332" i="15"/>
  <c r="M332" i="15"/>
  <c r="L332" i="15"/>
  <c r="K332" i="15"/>
  <c r="J332" i="15"/>
  <c r="I332" i="15"/>
  <c r="H332" i="15"/>
  <c r="G332" i="15"/>
  <c r="F332" i="15"/>
  <c r="E332" i="15"/>
  <c r="D332" i="15"/>
  <c r="C332" i="15"/>
  <c r="B332" i="15"/>
  <c r="U331" i="15"/>
  <c r="T331" i="15"/>
  <c r="S331" i="15"/>
  <c r="R331" i="15"/>
  <c r="Q331" i="15"/>
  <c r="P331" i="15"/>
  <c r="O331" i="15"/>
  <c r="N331" i="15"/>
  <c r="M331" i="15"/>
  <c r="L331" i="15"/>
  <c r="K331" i="15"/>
  <c r="J331" i="15"/>
  <c r="I331" i="15"/>
  <c r="H331" i="15"/>
  <c r="G331" i="15"/>
  <c r="F331" i="15"/>
  <c r="E331" i="15"/>
  <c r="D331" i="15"/>
  <c r="C331" i="15"/>
  <c r="B331" i="15"/>
  <c r="U330" i="15"/>
  <c r="T330" i="15"/>
  <c r="S330" i="15"/>
  <c r="R330" i="15"/>
  <c r="Q330" i="15"/>
  <c r="P330" i="15"/>
  <c r="O330" i="15"/>
  <c r="N330" i="15"/>
  <c r="M330" i="15"/>
  <c r="L330" i="15"/>
  <c r="K330" i="15"/>
  <c r="J330" i="15"/>
  <c r="I330" i="15"/>
  <c r="H330" i="15"/>
  <c r="G330" i="15"/>
  <c r="F330" i="15"/>
  <c r="E330" i="15"/>
  <c r="D330" i="15"/>
  <c r="C330" i="15"/>
  <c r="B330" i="15"/>
  <c r="U329" i="15"/>
  <c r="T329" i="15"/>
  <c r="S329" i="15"/>
  <c r="R329" i="15"/>
  <c r="Q329" i="15"/>
  <c r="P329" i="15"/>
  <c r="O329" i="15"/>
  <c r="N329" i="15"/>
  <c r="M329" i="15"/>
  <c r="L329" i="15"/>
  <c r="K329" i="15"/>
  <c r="J329" i="15"/>
  <c r="I329" i="15"/>
  <c r="H329" i="15"/>
  <c r="G329" i="15"/>
  <c r="F329" i="15"/>
  <c r="E329" i="15"/>
  <c r="D329" i="15"/>
  <c r="C329" i="15"/>
  <c r="B329" i="15"/>
  <c r="U328" i="15"/>
  <c r="T328" i="15"/>
  <c r="S328" i="15"/>
  <c r="R328" i="15"/>
  <c r="Q328" i="15"/>
  <c r="P328" i="15"/>
  <c r="O328" i="15"/>
  <c r="N328" i="15"/>
  <c r="M328" i="15"/>
  <c r="L328" i="15"/>
  <c r="K328" i="15"/>
  <c r="J328" i="15"/>
  <c r="I328" i="15"/>
  <c r="H328" i="15"/>
  <c r="G328" i="15"/>
  <c r="F328" i="15"/>
  <c r="E328" i="15"/>
  <c r="D328" i="15"/>
  <c r="C328" i="15"/>
  <c r="B328" i="15"/>
  <c r="U327" i="15"/>
  <c r="T327" i="15"/>
  <c r="S327" i="15"/>
  <c r="R327" i="15"/>
  <c r="Q327" i="15"/>
  <c r="P327" i="15"/>
  <c r="O327" i="15"/>
  <c r="N327" i="15"/>
  <c r="M327" i="15"/>
  <c r="L327" i="15"/>
  <c r="K327" i="15"/>
  <c r="J327" i="15"/>
  <c r="I327" i="15"/>
  <c r="H327" i="15"/>
  <c r="G327" i="15"/>
  <c r="F327" i="15"/>
  <c r="E327" i="15"/>
  <c r="D327" i="15"/>
  <c r="C327" i="15"/>
  <c r="B327" i="15"/>
  <c r="U326" i="15"/>
  <c r="T326" i="15"/>
  <c r="S326" i="15"/>
  <c r="R326" i="15"/>
  <c r="Q326" i="15"/>
  <c r="P326" i="15"/>
  <c r="O326" i="15"/>
  <c r="N326" i="15"/>
  <c r="M326" i="15"/>
  <c r="L326" i="15"/>
  <c r="K326" i="15"/>
  <c r="J326" i="15"/>
  <c r="I326" i="15"/>
  <c r="H326" i="15"/>
  <c r="G326" i="15"/>
  <c r="F326" i="15"/>
  <c r="E326" i="15"/>
  <c r="D326" i="15"/>
  <c r="C326" i="15"/>
  <c r="B326" i="15"/>
  <c r="U325" i="15"/>
  <c r="T325" i="15"/>
  <c r="S325" i="15"/>
  <c r="R325" i="15"/>
  <c r="Q325" i="15"/>
  <c r="P325" i="15"/>
  <c r="O325" i="15"/>
  <c r="N325" i="15"/>
  <c r="M325" i="15"/>
  <c r="L325" i="15"/>
  <c r="K325" i="15"/>
  <c r="J325" i="15"/>
  <c r="I325" i="15"/>
  <c r="H325" i="15"/>
  <c r="G325" i="15"/>
  <c r="F325" i="15"/>
  <c r="E325" i="15"/>
  <c r="D325" i="15"/>
  <c r="C325" i="15"/>
  <c r="B325" i="15"/>
  <c r="U324" i="15"/>
  <c r="T324" i="15"/>
  <c r="S324" i="15"/>
  <c r="R324" i="15"/>
  <c r="Q324" i="15"/>
  <c r="P324" i="15"/>
  <c r="O324" i="15"/>
  <c r="N324" i="15"/>
  <c r="M324" i="15"/>
  <c r="L324" i="15"/>
  <c r="K324" i="15"/>
  <c r="J324" i="15"/>
  <c r="I324" i="15"/>
  <c r="H324" i="15"/>
  <c r="G324" i="15"/>
  <c r="F324" i="15"/>
  <c r="E324" i="15"/>
  <c r="D324" i="15"/>
  <c r="C324" i="15"/>
  <c r="B324" i="15"/>
  <c r="U323" i="15"/>
  <c r="T323" i="15"/>
  <c r="S323" i="15"/>
  <c r="R323" i="15"/>
  <c r="Q323" i="15"/>
  <c r="P323" i="15"/>
  <c r="O323" i="15"/>
  <c r="N323" i="15"/>
  <c r="M323" i="15"/>
  <c r="L323" i="15"/>
  <c r="K323" i="15"/>
  <c r="J323" i="15"/>
  <c r="I323" i="15"/>
  <c r="H323" i="15"/>
  <c r="G323" i="15"/>
  <c r="F323" i="15"/>
  <c r="E323" i="15"/>
  <c r="D323" i="15"/>
  <c r="C323" i="15"/>
  <c r="B323" i="15"/>
  <c r="U322" i="15"/>
  <c r="T322" i="15"/>
  <c r="S322" i="15"/>
  <c r="R322" i="15"/>
  <c r="Q322" i="15"/>
  <c r="P322" i="15"/>
  <c r="O322" i="15"/>
  <c r="N322" i="15"/>
  <c r="M322" i="15"/>
  <c r="L322" i="15"/>
  <c r="K322" i="15"/>
  <c r="J322" i="15"/>
  <c r="I322" i="15"/>
  <c r="H322" i="15"/>
  <c r="G322" i="15"/>
  <c r="F322" i="15"/>
  <c r="E322" i="15"/>
  <c r="D322" i="15"/>
  <c r="C322" i="15"/>
  <c r="B322" i="15"/>
  <c r="U321" i="15"/>
  <c r="T321" i="15"/>
  <c r="S321" i="15"/>
  <c r="R321" i="15"/>
  <c r="Q321" i="15"/>
  <c r="P321" i="15"/>
  <c r="O321" i="15"/>
  <c r="N321" i="15"/>
  <c r="M321" i="15"/>
  <c r="L321" i="15"/>
  <c r="K321" i="15"/>
  <c r="J321" i="15"/>
  <c r="I321" i="15"/>
  <c r="H321" i="15"/>
  <c r="G321" i="15"/>
  <c r="F321" i="15"/>
  <c r="E321" i="15"/>
  <c r="D321" i="15"/>
  <c r="C321" i="15"/>
  <c r="B321" i="15"/>
  <c r="U320" i="15"/>
  <c r="T320" i="15"/>
  <c r="S320" i="15"/>
  <c r="R320" i="15"/>
  <c r="Q320" i="15"/>
  <c r="P320" i="15"/>
  <c r="O320" i="15"/>
  <c r="N320" i="15"/>
  <c r="M320" i="15"/>
  <c r="L320" i="15"/>
  <c r="K320" i="15"/>
  <c r="J320" i="15"/>
  <c r="I320" i="15"/>
  <c r="H320" i="15"/>
  <c r="G320" i="15"/>
  <c r="F320" i="15"/>
  <c r="E320" i="15"/>
  <c r="D320" i="15"/>
  <c r="C320" i="15"/>
  <c r="B320" i="15"/>
  <c r="U319" i="15"/>
  <c r="T319" i="15"/>
  <c r="S319" i="15"/>
  <c r="R319" i="15"/>
  <c r="Q319" i="15"/>
  <c r="P319" i="15"/>
  <c r="O319" i="15"/>
  <c r="N319" i="15"/>
  <c r="M319" i="15"/>
  <c r="L319" i="15"/>
  <c r="K319" i="15"/>
  <c r="J319" i="15"/>
  <c r="I319" i="15"/>
  <c r="H319" i="15"/>
  <c r="G319" i="15"/>
  <c r="F319" i="15"/>
  <c r="E319" i="15"/>
  <c r="D319" i="15"/>
  <c r="C319" i="15"/>
  <c r="B319" i="15"/>
  <c r="U318" i="15"/>
  <c r="T318" i="15"/>
  <c r="S318" i="15"/>
  <c r="R318" i="15"/>
  <c r="Q318" i="15"/>
  <c r="P318" i="15"/>
  <c r="O318" i="15"/>
  <c r="N318" i="15"/>
  <c r="M318" i="15"/>
  <c r="L318" i="15"/>
  <c r="K318" i="15"/>
  <c r="J318" i="15"/>
  <c r="I318" i="15"/>
  <c r="H318" i="15"/>
  <c r="G318" i="15"/>
  <c r="F318" i="15"/>
  <c r="E318" i="15"/>
  <c r="D318" i="15"/>
  <c r="C318" i="15"/>
  <c r="B318" i="15"/>
  <c r="U317" i="15"/>
  <c r="T317" i="15"/>
  <c r="S317" i="15"/>
  <c r="R317" i="15"/>
  <c r="Q317" i="15"/>
  <c r="P317" i="15"/>
  <c r="O317" i="15"/>
  <c r="N317" i="15"/>
  <c r="M317" i="15"/>
  <c r="L317" i="15"/>
  <c r="K317" i="15"/>
  <c r="J317" i="15"/>
  <c r="I317" i="15"/>
  <c r="H317" i="15"/>
  <c r="G317" i="15"/>
  <c r="F317" i="15"/>
  <c r="E317" i="15"/>
  <c r="D317" i="15"/>
  <c r="C317" i="15"/>
  <c r="B317" i="15"/>
  <c r="U316" i="15"/>
  <c r="T316" i="15"/>
  <c r="S316" i="15"/>
  <c r="R316" i="15"/>
  <c r="Q316" i="15"/>
  <c r="P316" i="15"/>
  <c r="O316" i="15"/>
  <c r="N316" i="15"/>
  <c r="M316" i="15"/>
  <c r="L316" i="15"/>
  <c r="K316" i="15"/>
  <c r="J316" i="15"/>
  <c r="I316" i="15"/>
  <c r="H316" i="15"/>
  <c r="G316" i="15"/>
  <c r="F316" i="15"/>
  <c r="E316" i="15"/>
  <c r="D316" i="15"/>
  <c r="C316" i="15"/>
  <c r="B316" i="15"/>
  <c r="U315" i="15"/>
  <c r="T315" i="15"/>
  <c r="S315" i="15"/>
  <c r="R315" i="15"/>
  <c r="Q315" i="15"/>
  <c r="P315" i="15"/>
  <c r="O315" i="15"/>
  <c r="N315" i="15"/>
  <c r="M315" i="15"/>
  <c r="L315" i="15"/>
  <c r="K315" i="15"/>
  <c r="J315" i="15"/>
  <c r="I315" i="15"/>
  <c r="H315" i="15"/>
  <c r="G315" i="15"/>
  <c r="F315" i="15"/>
  <c r="E315" i="15"/>
  <c r="D315" i="15"/>
  <c r="C315" i="15"/>
  <c r="B315" i="15"/>
  <c r="U314" i="15"/>
  <c r="T314" i="15"/>
  <c r="S314" i="15"/>
  <c r="R314" i="15"/>
  <c r="Q314" i="15"/>
  <c r="P314" i="15"/>
  <c r="O314" i="15"/>
  <c r="N314" i="15"/>
  <c r="M314" i="15"/>
  <c r="L314" i="15"/>
  <c r="K314" i="15"/>
  <c r="J314" i="15"/>
  <c r="I314" i="15"/>
  <c r="H314" i="15"/>
  <c r="G314" i="15"/>
  <c r="F314" i="15"/>
  <c r="E314" i="15"/>
  <c r="D314" i="15"/>
  <c r="C314" i="15"/>
  <c r="B314" i="15"/>
  <c r="U313" i="15"/>
  <c r="T313" i="15"/>
  <c r="S313" i="15"/>
  <c r="R313" i="15"/>
  <c r="Q313" i="15"/>
  <c r="P313" i="15"/>
  <c r="O313" i="15"/>
  <c r="N313" i="15"/>
  <c r="M313" i="15"/>
  <c r="L313" i="15"/>
  <c r="K313" i="15"/>
  <c r="J313" i="15"/>
  <c r="I313" i="15"/>
  <c r="H313" i="15"/>
  <c r="G313" i="15"/>
  <c r="F313" i="15"/>
  <c r="E313" i="15"/>
  <c r="D313" i="15"/>
  <c r="C313" i="15"/>
  <c r="B313" i="15"/>
  <c r="U312" i="15"/>
  <c r="T312" i="15"/>
  <c r="S312" i="15"/>
  <c r="R312" i="15"/>
  <c r="Q312" i="15"/>
  <c r="P312" i="15"/>
  <c r="O312" i="15"/>
  <c r="N312" i="15"/>
  <c r="M312" i="15"/>
  <c r="L312" i="15"/>
  <c r="K312" i="15"/>
  <c r="J312" i="15"/>
  <c r="I312" i="15"/>
  <c r="H312" i="15"/>
  <c r="G312" i="15"/>
  <c r="F312" i="15"/>
  <c r="E312" i="15"/>
  <c r="D312" i="15"/>
  <c r="C312" i="15"/>
  <c r="B312" i="15"/>
  <c r="U311" i="15"/>
  <c r="T311" i="15"/>
  <c r="S311" i="15"/>
  <c r="R311" i="15"/>
  <c r="Q311" i="15"/>
  <c r="P311" i="15"/>
  <c r="O311" i="15"/>
  <c r="N311" i="15"/>
  <c r="M311" i="15"/>
  <c r="L311" i="15"/>
  <c r="K311" i="15"/>
  <c r="J311" i="15"/>
  <c r="I311" i="15"/>
  <c r="H311" i="15"/>
  <c r="G311" i="15"/>
  <c r="F311" i="15"/>
  <c r="E311" i="15"/>
  <c r="D311" i="15"/>
  <c r="C311" i="15"/>
  <c r="B311" i="15"/>
  <c r="U310" i="15"/>
  <c r="T310" i="15"/>
  <c r="S310" i="15"/>
  <c r="R310" i="15"/>
  <c r="Q310" i="15"/>
  <c r="P310" i="15"/>
  <c r="O310" i="15"/>
  <c r="N310" i="15"/>
  <c r="M310" i="15"/>
  <c r="L310" i="15"/>
  <c r="K310" i="15"/>
  <c r="J310" i="15"/>
  <c r="I310" i="15"/>
  <c r="H310" i="15"/>
  <c r="G310" i="15"/>
  <c r="F310" i="15"/>
  <c r="E310" i="15"/>
  <c r="D310" i="15"/>
  <c r="C310" i="15"/>
  <c r="B310" i="15"/>
  <c r="U309" i="15"/>
  <c r="T309" i="15"/>
  <c r="S309" i="15"/>
  <c r="R309" i="15"/>
  <c r="Q309" i="15"/>
  <c r="P309" i="15"/>
  <c r="O309" i="15"/>
  <c r="N309" i="15"/>
  <c r="M309" i="15"/>
  <c r="L309" i="15"/>
  <c r="K309" i="15"/>
  <c r="J309" i="15"/>
  <c r="I309" i="15"/>
  <c r="H309" i="15"/>
  <c r="G309" i="15"/>
  <c r="F309" i="15"/>
  <c r="E309" i="15"/>
  <c r="D309" i="15"/>
  <c r="C309" i="15"/>
  <c r="B309" i="15"/>
  <c r="U308" i="15"/>
  <c r="T308" i="15"/>
  <c r="S308" i="15"/>
  <c r="R308" i="15"/>
  <c r="Q308" i="15"/>
  <c r="P308" i="15"/>
  <c r="O308" i="15"/>
  <c r="N308" i="15"/>
  <c r="M308" i="15"/>
  <c r="L308" i="15"/>
  <c r="K308" i="15"/>
  <c r="J308" i="15"/>
  <c r="I308" i="15"/>
  <c r="H308" i="15"/>
  <c r="G308" i="15"/>
  <c r="F308" i="15"/>
  <c r="E308" i="15"/>
  <c r="D308" i="15"/>
  <c r="C308" i="15"/>
  <c r="B308" i="15"/>
  <c r="U307" i="15"/>
  <c r="T307" i="15"/>
  <c r="S307" i="15"/>
  <c r="R307" i="15"/>
  <c r="Q307" i="15"/>
  <c r="P307" i="15"/>
  <c r="O307" i="15"/>
  <c r="N307" i="15"/>
  <c r="M307" i="15"/>
  <c r="L307" i="15"/>
  <c r="K307" i="15"/>
  <c r="J307" i="15"/>
  <c r="I307" i="15"/>
  <c r="H307" i="15"/>
  <c r="G307" i="15"/>
  <c r="F307" i="15"/>
  <c r="E307" i="15"/>
  <c r="D307" i="15"/>
  <c r="C307" i="15"/>
  <c r="B307" i="15"/>
  <c r="U306" i="15"/>
  <c r="T306" i="15"/>
  <c r="S306" i="15"/>
  <c r="R306" i="15"/>
  <c r="Q306" i="15"/>
  <c r="P306" i="15"/>
  <c r="O306" i="15"/>
  <c r="N306" i="15"/>
  <c r="M306" i="15"/>
  <c r="L306" i="15"/>
  <c r="K306" i="15"/>
  <c r="J306" i="15"/>
  <c r="I306" i="15"/>
  <c r="H306" i="15"/>
  <c r="G306" i="15"/>
  <c r="F306" i="15"/>
  <c r="E306" i="15"/>
  <c r="D306" i="15"/>
  <c r="C306" i="15"/>
  <c r="B306" i="15"/>
  <c r="U305" i="15"/>
  <c r="T305" i="15"/>
  <c r="S305" i="15"/>
  <c r="R305" i="15"/>
  <c r="Q305" i="15"/>
  <c r="P305" i="15"/>
  <c r="O305" i="15"/>
  <c r="N305" i="15"/>
  <c r="M305" i="15"/>
  <c r="L305" i="15"/>
  <c r="K305" i="15"/>
  <c r="J305" i="15"/>
  <c r="I305" i="15"/>
  <c r="H305" i="15"/>
  <c r="G305" i="15"/>
  <c r="F305" i="15"/>
  <c r="E305" i="15"/>
  <c r="D305" i="15"/>
  <c r="C305" i="15"/>
  <c r="B305" i="15"/>
  <c r="U304" i="15"/>
  <c r="T304" i="15"/>
  <c r="S304" i="15"/>
  <c r="R304" i="15"/>
  <c r="Q304" i="15"/>
  <c r="P304" i="15"/>
  <c r="O304" i="15"/>
  <c r="N304" i="15"/>
  <c r="M304" i="15"/>
  <c r="L304" i="15"/>
  <c r="K304" i="15"/>
  <c r="J304" i="15"/>
  <c r="I304" i="15"/>
  <c r="H304" i="15"/>
  <c r="G304" i="15"/>
  <c r="F304" i="15"/>
  <c r="E304" i="15"/>
  <c r="D304" i="15"/>
  <c r="C304" i="15"/>
  <c r="B304" i="15"/>
  <c r="U303" i="15"/>
  <c r="T303" i="15"/>
  <c r="S303" i="15"/>
  <c r="R303" i="15"/>
  <c r="Q303" i="15"/>
  <c r="P303" i="15"/>
  <c r="O303" i="15"/>
  <c r="N303" i="15"/>
  <c r="M303" i="15"/>
  <c r="L303" i="15"/>
  <c r="K303" i="15"/>
  <c r="J303" i="15"/>
  <c r="I303" i="15"/>
  <c r="H303" i="15"/>
  <c r="G303" i="15"/>
  <c r="F303" i="15"/>
  <c r="E303" i="15"/>
  <c r="D303" i="15"/>
  <c r="C303" i="15"/>
  <c r="B303" i="15"/>
  <c r="U302" i="15"/>
  <c r="T302" i="15"/>
  <c r="S302" i="15"/>
  <c r="R302" i="15"/>
  <c r="Q302" i="15"/>
  <c r="P302" i="15"/>
  <c r="O302" i="15"/>
  <c r="N302" i="15"/>
  <c r="M302" i="15"/>
  <c r="L302" i="15"/>
  <c r="K302" i="15"/>
  <c r="J302" i="15"/>
  <c r="I302" i="15"/>
  <c r="H302" i="15"/>
  <c r="G302" i="15"/>
  <c r="F302" i="15"/>
  <c r="E302" i="15"/>
  <c r="D302" i="15"/>
  <c r="C302" i="15"/>
  <c r="B302" i="15"/>
  <c r="U301" i="15"/>
  <c r="T301" i="15"/>
  <c r="S301" i="15"/>
  <c r="R301" i="15"/>
  <c r="Q301" i="15"/>
  <c r="P301" i="15"/>
  <c r="O301" i="15"/>
  <c r="N301" i="15"/>
  <c r="M301" i="15"/>
  <c r="L301" i="15"/>
  <c r="K301" i="15"/>
  <c r="J301" i="15"/>
  <c r="I301" i="15"/>
  <c r="H301" i="15"/>
  <c r="G301" i="15"/>
  <c r="F301" i="15"/>
  <c r="E301" i="15"/>
  <c r="D301" i="15"/>
  <c r="C301" i="15"/>
  <c r="B301" i="15"/>
  <c r="U300" i="15"/>
  <c r="T300" i="15"/>
  <c r="S300" i="15"/>
  <c r="R300" i="15"/>
  <c r="Q300" i="15"/>
  <c r="P300" i="15"/>
  <c r="O300" i="15"/>
  <c r="N300" i="15"/>
  <c r="M300" i="15"/>
  <c r="L300" i="15"/>
  <c r="K300" i="15"/>
  <c r="J300" i="15"/>
  <c r="I300" i="15"/>
  <c r="H300" i="15"/>
  <c r="G300" i="15"/>
  <c r="F300" i="15"/>
  <c r="E300" i="15"/>
  <c r="D300" i="15"/>
  <c r="C300" i="15"/>
  <c r="B300" i="15"/>
  <c r="U299" i="15"/>
  <c r="T299" i="15"/>
  <c r="S299" i="15"/>
  <c r="R299" i="15"/>
  <c r="Q299" i="15"/>
  <c r="P299" i="15"/>
  <c r="O299" i="15"/>
  <c r="N299" i="15"/>
  <c r="M299" i="15"/>
  <c r="L299" i="15"/>
  <c r="K299" i="15"/>
  <c r="J299" i="15"/>
  <c r="I299" i="15"/>
  <c r="H299" i="15"/>
  <c r="G299" i="15"/>
  <c r="F299" i="15"/>
  <c r="E299" i="15"/>
  <c r="D299" i="15"/>
  <c r="C299" i="15"/>
  <c r="B299" i="15"/>
  <c r="U298" i="15"/>
  <c r="T298" i="15"/>
  <c r="S298" i="15"/>
  <c r="R298" i="15"/>
  <c r="Q298" i="15"/>
  <c r="P298" i="15"/>
  <c r="O298" i="15"/>
  <c r="N298" i="15"/>
  <c r="M298" i="15"/>
  <c r="L298" i="15"/>
  <c r="K298" i="15"/>
  <c r="J298" i="15"/>
  <c r="I298" i="15"/>
  <c r="H298" i="15"/>
  <c r="G298" i="15"/>
  <c r="F298" i="15"/>
  <c r="E298" i="15"/>
  <c r="D298" i="15"/>
  <c r="C298" i="15"/>
  <c r="B298" i="15"/>
  <c r="U297" i="15"/>
  <c r="T297" i="15"/>
  <c r="S297" i="15"/>
  <c r="R297" i="15"/>
  <c r="Q297" i="15"/>
  <c r="P297" i="15"/>
  <c r="O297" i="15"/>
  <c r="N297" i="15"/>
  <c r="M297" i="15"/>
  <c r="L297" i="15"/>
  <c r="K297" i="15"/>
  <c r="J297" i="15"/>
  <c r="I297" i="15"/>
  <c r="H297" i="15"/>
  <c r="G297" i="15"/>
  <c r="F297" i="15"/>
  <c r="E297" i="15"/>
  <c r="D297" i="15"/>
  <c r="C297" i="15"/>
  <c r="B297" i="15"/>
  <c r="U296" i="15"/>
  <c r="T296" i="15"/>
  <c r="S296" i="15"/>
  <c r="R296" i="15"/>
  <c r="Q296" i="15"/>
  <c r="P296" i="15"/>
  <c r="O296" i="15"/>
  <c r="N296" i="15"/>
  <c r="M296" i="15"/>
  <c r="L296" i="15"/>
  <c r="K296" i="15"/>
  <c r="J296" i="15"/>
  <c r="I296" i="15"/>
  <c r="H296" i="15"/>
  <c r="G296" i="15"/>
  <c r="F296" i="15"/>
  <c r="E296" i="15"/>
  <c r="D296" i="15"/>
  <c r="C296" i="15"/>
  <c r="B296" i="15"/>
  <c r="U295" i="15"/>
  <c r="T295" i="15"/>
  <c r="S295" i="15"/>
  <c r="R295" i="15"/>
  <c r="Q295" i="15"/>
  <c r="P295" i="15"/>
  <c r="O295" i="15"/>
  <c r="N295" i="15"/>
  <c r="M295" i="15"/>
  <c r="L295" i="15"/>
  <c r="K295" i="15"/>
  <c r="J295" i="15"/>
  <c r="I295" i="15"/>
  <c r="H295" i="15"/>
  <c r="G295" i="15"/>
  <c r="F295" i="15"/>
  <c r="E295" i="15"/>
  <c r="D295" i="15"/>
  <c r="C295" i="15"/>
  <c r="B295" i="15"/>
  <c r="U294" i="15"/>
  <c r="T294" i="15"/>
  <c r="S294" i="15"/>
  <c r="R294" i="15"/>
  <c r="Q294" i="15"/>
  <c r="P294" i="15"/>
  <c r="O294" i="15"/>
  <c r="N294" i="15"/>
  <c r="M294" i="15"/>
  <c r="L294" i="15"/>
  <c r="K294" i="15"/>
  <c r="J294" i="15"/>
  <c r="I294" i="15"/>
  <c r="H294" i="15"/>
  <c r="G294" i="15"/>
  <c r="F294" i="15"/>
  <c r="E294" i="15"/>
  <c r="D294" i="15"/>
  <c r="C294" i="15"/>
  <c r="B294" i="15"/>
  <c r="U293" i="15"/>
  <c r="T293" i="15"/>
  <c r="S293" i="15"/>
  <c r="R293" i="15"/>
  <c r="Q293" i="15"/>
  <c r="P293" i="15"/>
  <c r="O293" i="15"/>
  <c r="N293" i="15"/>
  <c r="M293" i="15"/>
  <c r="L293" i="15"/>
  <c r="K293" i="15"/>
  <c r="J293" i="15"/>
  <c r="I293" i="15"/>
  <c r="H293" i="15"/>
  <c r="G293" i="15"/>
  <c r="F293" i="15"/>
  <c r="E293" i="15"/>
  <c r="D293" i="15"/>
  <c r="C293" i="15"/>
  <c r="B293" i="15"/>
  <c r="U292" i="15"/>
  <c r="T292" i="15"/>
  <c r="S292" i="15"/>
  <c r="R292" i="15"/>
  <c r="Q292" i="15"/>
  <c r="P292" i="15"/>
  <c r="O292" i="15"/>
  <c r="N292" i="15"/>
  <c r="M292" i="15"/>
  <c r="L292" i="15"/>
  <c r="K292" i="15"/>
  <c r="J292" i="15"/>
  <c r="I292" i="15"/>
  <c r="H292" i="15"/>
  <c r="G292" i="15"/>
  <c r="F292" i="15"/>
  <c r="E292" i="15"/>
  <c r="D292" i="15"/>
  <c r="C292" i="15"/>
  <c r="B292" i="15"/>
  <c r="U291" i="15"/>
  <c r="T291" i="15"/>
  <c r="S291" i="15"/>
  <c r="R291" i="15"/>
  <c r="Q291" i="15"/>
  <c r="P291" i="15"/>
  <c r="O291" i="15"/>
  <c r="N291" i="15"/>
  <c r="M291" i="15"/>
  <c r="L291" i="15"/>
  <c r="K291" i="15"/>
  <c r="J291" i="15"/>
  <c r="I291" i="15"/>
  <c r="H291" i="15"/>
  <c r="G291" i="15"/>
  <c r="F291" i="15"/>
  <c r="E291" i="15"/>
  <c r="D291" i="15"/>
  <c r="C291" i="15"/>
  <c r="B291" i="15"/>
  <c r="U290" i="15"/>
  <c r="T290" i="15"/>
  <c r="S290" i="15"/>
  <c r="R290" i="15"/>
  <c r="Q290" i="15"/>
  <c r="P290" i="15"/>
  <c r="O290" i="15"/>
  <c r="N290" i="15"/>
  <c r="M290" i="15"/>
  <c r="L290" i="15"/>
  <c r="K290" i="15"/>
  <c r="J290" i="15"/>
  <c r="I290" i="15"/>
  <c r="H290" i="15"/>
  <c r="G290" i="15"/>
  <c r="F290" i="15"/>
  <c r="E290" i="15"/>
  <c r="D290" i="15"/>
  <c r="C290" i="15"/>
  <c r="B290" i="15"/>
  <c r="U289" i="15"/>
  <c r="T289" i="15"/>
  <c r="S289" i="15"/>
  <c r="R289" i="15"/>
  <c r="Q289" i="15"/>
  <c r="P289" i="15"/>
  <c r="O289" i="15"/>
  <c r="N289" i="15"/>
  <c r="M289" i="15"/>
  <c r="L289" i="15"/>
  <c r="K289" i="15"/>
  <c r="J289" i="15"/>
  <c r="I289" i="15"/>
  <c r="H289" i="15"/>
  <c r="G289" i="15"/>
  <c r="F289" i="15"/>
  <c r="E289" i="15"/>
  <c r="D289" i="15"/>
  <c r="C289" i="15"/>
  <c r="B289" i="15"/>
  <c r="U288" i="15"/>
  <c r="T288" i="15"/>
  <c r="S288" i="15"/>
  <c r="R288" i="15"/>
  <c r="Q288" i="15"/>
  <c r="P288" i="15"/>
  <c r="O288" i="15"/>
  <c r="N288" i="15"/>
  <c r="M288" i="15"/>
  <c r="L288" i="15"/>
  <c r="K288" i="15"/>
  <c r="J288" i="15"/>
  <c r="I288" i="15"/>
  <c r="H288" i="15"/>
  <c r="G288" i="15"/>
  <c r="F288" i="15"/>
  <c r="E288" i="15"/>
  <c r="D288" i="15"/>
  <c r="C288" i="15"/>
  <c r="B288" i="15"/>
  <c r="U287" i="15"/>
  <c r="T287" i="15"/>
  <c r="S287" i="15"/>
  <c r="R287" i="15"/>
  <c r="Q287" i="15"/>
  <c r="P287" i="15"/>
  <c r="O287" i="15"/>
  <c r="N287" i="15"/>
  <c r="M287" i="15"/>
  <c r="L287" i="15"/>
  <c r="K287" i="15"/>
  <c r="J287" i="15"/>
  <c r="I287" i="15"/>
  <c r="H287" i="15"/>
  <c r="G287" i="15"/>
  <c r="F287" i="15"/>
  <c r="E287" i="15"/>
  <c r="D287" i="15"/>
  <c r="C287" i="15"/>
  <c r="B287" i="15"/>
  <c r="U286" i="15"/>
  <c r="T286" i="15"/>
  <c r="S286" i="15"/>
  <c r="R286" i="15"/>
  <c r="Q286" i="15"/>
  <c r="P286" i="15"/>
  <c r="O286" i="15"/>
  <c r="N286" i="15"/>
  <c r="M286" i="15"/>
  <c r="L286" i="15"/>
  <c r="K286" i="15"/>
  <c r="J286" i="15"/>
  <c r="I286" i="15"/>
  <c r="H286" i="15"/>
  <c r="G286" i="15"/>
  <c r="F286" i="15"/>
  <c r="E286" i="15"/>
  <c r="D286" i="15"/>
  <c r="C286" i="15"/>
  <c r="B286" i="15"/>
  <c r="U285" i="15"/>
  <c r="T285" i="15"/>
  <c r="S285" i="15"/>
  <c r="R285" i="15"/>
  <c r="Q285" i="15"/>
  <c r="P285" i="15"/>
  <c r="O285" i="15"/>
  <c r="N285" i="15"/>
  <c r="M285" i="15"/>
  <c r="L285" i="15"/>
  <c r="K285" i="15"/>
  <c r="J285" i="15"/>
  <c r="I285" i="15"/>
  <c r="H285" i="15"/>
  <c r="G285" i="15"/>
  <c r="F285" i="15"/>
  <c r="E285" i="15"/>
  <c r="D285" i="15"/>
  <c r="C285" i="15"/>
  <c r="B285" i="15"/>
  <c r="U284" i="15"/>
  <c r="T284" i="15"/>
  <c r="S284" i="15"/>
  <c r="R284" i="15"/>
  <c r="Q284" i="15"/>
  <c r="P284" i="15"/>
  <c r="O284" i="15"/>
  <c r="N284" i="15"/>
  <c r="M284" i="15"/>
  <c r="L284" i="15"/>
  <c r="K284" i="15"/>
  <c r="J284" i="15"/>
  <c r="I284" i="15"/>
  <c r="H284" i="15"/>
  <c r="G284" i="15"/>
  <c r="F284" i="15"/>
  <c r="E284" i="15"/>
  <c r="D284" i="15"/>
  <c r="C284" i="15"/>
  <c r="B284" i="15"/>
  <c r="U283" i="15"/>
  <c r="T283" i="15"/>
  <c r="S283" i="15"/>
  <c r="R283" i="15"/>
  <c r="Q283" i="15"/>
  <c r="P283" i="15"/>
  <c r="O283" i="15"/>
  <c r="N283" i="15"/>
  <c r="M283" i="15"/>
  <c r="L283" i="15"/>
  <c r="K283" i="15"/>
  <c r="J283" i="15"/>
  <c r="I283" i="15"/>
  <c r="H283" i="15"/>
  <c r="G283" i="15"/>
  <c r="F283" i="15"/>
  <c r="E283" i="15"/>
  <c r="D283" i="15"/>
  <c r="C283" i="15"/>
  <c r="B283" i="15"/>
  <c r="U282" i="15"/>
  <c r="T282" i="15"/>
  <c r="S282" i="15"/>
  <c r="R282" i="15"/>
  <c r="Q282" i="15"/>
  <c r="P282" i="15"/>
  <c r="O282" i="15"/>
  <c r="N282" i="15"/>
  <c r="M282" i="15"/>
  <c r="L282" i="15"/>
  <c r="K282" i="15"/>
  <c r="J282" i="15"/>
  <c r="I282" i="15"/>
  <c r="H282" i="15"/>
  <c r="G282" i="15"/>
  <c r="F282" i="15"/>
  <c r="E282" i="15"/>
  <c r="D282" i="15"/>
  <c r="C282" i="15"/>
  <c r="B282" i="15"/>
  <c r="U281" i="15"/>
  <c r="T281" i="15"/>
  <c r="S281" i="15"/>
  <c r="R281" i="15"/>
  <c r="Q281" i="15"/>
  <c r="P281" i="15"/>
  <c r="O281" i="15"/>
  <c r="N281" i="15"/>
  <c r="M281" i="15"/>
  <c r="L281" i="15"/>
  <c r="K281" i="15"/>
  <c r="J281" i="15"/>
  <c r="I281" i="15"/>
  <c r="H281" i="15"/>
  <c r="G281" i="15"/>
  <c r="F281" i="15"/>
  <c r="E281" i="15"/>
  <c r="D281" i="15"/>
  <c r="C281" i="15"/>
  <c r="B281" i="15"/>
  <c r="U280" i="15"/>
  <c r="T280" i="15"/>
  <c r="S280" i="15"/>
  <c r="R280" i="15"/>
  <c r="Q280" i="15"/>
  <c r="P280" i="15"/>
  <c r="O280" i="15"/>
  <c r="N280" i="15"/>
  <c r="M280" i="15"/>
  <c r="L280" i="15"/>
  <c r="K280" i="15"/>
  <c r="J280" i="15"/>
  <c r="I280" i="15"/>
  <c r="H280" i="15"/>
  <c r="G280" i="15"/>
  <c r="F280" i="15"/>
  <c r="E280" i="15"/>
  <c r="D280" i="15"/>
  <c r="C280" i="15"/>
  <c r="B280" i="15"/>
  <c r="U279" i="15"/>
  <c r="T279" i="15"/>
  <c r="S279" i="15"/>
  <c r="R279" i="15"/>
  <c r="Q279" i="15"/>
  <c r="P279" i="15"/>
  <c r="O279" i="15"/>
  <c r="N279" i="15"/>
  <c r="M279" i="15"/>
  <c r="L279" i="15"/>
  <c r="K279" i="15"/>
  <c r="J279" i="15"/>
  <c r="I279" i="15"/>
  <c r="H279" i="15"/>
  <c r="G279" i="15"/>
  <c r="F279" i="15"/>
  <c r="E279" i="15"/>
  <c r="D279" i="15"/>
  <c r="C279" i="15"/>
  <c r="B279" i="15"/>
  <c r="U278" i="15"/>
  <c r="T278" i="15"/>
  <c r="S278" i="15"/>
  <c r="R278" i="15"/>
  <c r="Q278" i="15"/>
  <c r="P278" i="15"/>
  <c r="O278" i="15"/>
  <c r="N278" i="15"/>
  <c r="M278" i="15"/>
  <c r="L278" i="15"/>
  <c r="K278" i="15"/>
  <c r="J278" i="15"/>
  <c r="I278" i="15"/>
  <c r="H278" i="15"/>
  <c r="G278" i="15"/>
  <c r="F278" i="15"/>
  <c r="E278" i="15"/>
  <c r="D278" i="15"/>
  <c r="C278" i="15"/>
  <c r="B278" i="15"/>
  <c r="U277" i="15"/>
  <c r="T277" i="15"/>
  <c r="S277" i="15"/>
  <c r="R277" i="15"/>
  <c r="Q277" i="15"/>
  <c r="P277" i="15"/>
  <c r="O277" i="15"/>
  <c r="N277" i="15"/>
  <c r="M277" i="15"/>
  <c r="L277" i="15"/>
  <c r="K277" i="15"/>
  <c r="J277" i="15"/>
  <c r="I277" i="15"/>
  <c r="H277" i="15"/>
  <c r="G277" i="15"/>
  <c r="F277" i="15"/>
  <c r="E277" i="15"/>
  <c r="D277" i="15"/>
  <c r="C277" i="15"/>
  <c r="B277" i="15"/>
  <c r="U276" i="15"/>
  <c r="T276" i="15"/>
  <c r="S276" i="15"/>
  <c r="R276" i="15"/>
  <c r="Q276" i="15"/>
  <c r="P276" i="15"/>
  <c r="O276" i="15"/>
  <c r="N276" i="15"/>
  <c r="M276" i="15"/>
  <c r="L276" i="15"/>
  <c r="K276" i="15"/>
  <c r="J276" i="15"/>
  <c r="I276" i="15"/>
  <c r="H276" i="15"/>
  <c r="G276" i="15"/>
  <c r="F276" i="15"/>
  <c r="E276" i="15"/>
  <c r="D276" i="15"/>
  <c r="C276" i="15"/>
  <c r="B276" i="15"/>
  <c r="U275" i="15"/>
  <c r="T275" i="15"/>
  <c r="S275" i="15"/>
  <c r="R275" i="15"/>
  <c r="Q275" i="15"/>
  <c r="P275" i="15"/>
  <c r="O275" i="15"/>
  <c r="N275" i="15"/>
  <c r="M275" i="15"/>
  <c r="L275" i="15"/>
  <c r="K275" i="15"/>
  <c r="J275" i="15"/>
  <c r="I275" i="15"/>
  <c r="H275" i="15"/>
  <c r="G275" i="15"/>
  <c r="F275" i="15"/>
  <c r="E275" i="15"/>
  <c r="D275" i="15"/>
  <c r="C275" i="15"/>
  <c r="B275" i="15"/>
  <c r="U274" i="15"/>
  <c r="T274" i="15"/>
  <c r="S274" i="15"/>
  <c r="R274" i="15"/>
  <c r="Q274" i="15"/>
  <c r="P274" i="15"/>
  <c r="O274" i="15"/>
  <c r="N274" i="15"/>
  <c r="M274" i="15"/>
  <c r="L274" i="15"/>
  <c r="K274" i="15"/>
  <c r="J274" i="15"/>
  <c r="I274" i="15"/>
  <c r="H274" i="15"/>
  <c r="G274" i="15"/>
  <c r="F274" i="15"/>
  <c r="E274" i="15"/>
  <c r="D274" i="15"/>
  <c r="C274" i="15"/>
  <c r="B274" i="15"/>
  <c r="U273" i="15"/>
  <c r="T273" i="15"/>
  <c r="S273" i="15"/>
  <c r="R273" i="15"/>
  <c r="Q273" i="15"/>
  <c r="P273" i="15"/>
  <c r="O273" i="15"/>
  <c r="N273" i="15"/>
  <c r="M273" i="15"/>
  <c r="L273" i="15"/>
  <c r="K273" i="15"/>
  <c r="J273" i="15"/>
  <c r="I273" i="15"/>
  <c r="H273" i="15"/>
  <c r="G273" i="15"/>
  <c r="F273" i="15"/>
  <c r="E273" i="15"/>
  <c r="D273" i="15"/>
  <c r="C273" i="15"/>
  <c r="B273" i="15"/>
  <c r="U272" i="15"/>
  <c r="T272" i="15"/>
  <c r="S272" i="15"/>
  <c r="R272" i="15"/>
  <c r="Q272" i="15"/>
  <c r="P272" i="15"/>
  <c r="O272" i="15"/>
  <c r="N272" i="15"/>
  <c r="M272" i="15"/>
  <c r="L272" i="15"/>
  <c r="K272" i="15"/>
  <c r="J272" i="15"/>
  <c r="I272" i="15"/>
  <c r="H272" i="15"/>
  <c r="G272" i="15"/>
  <c r="F272" i="15"/>
  <c r="E272" i="15"/>
  <c r="D272" i="15"/>
  <c r="C272" i="15"/>
  <c r="B272" i="15"/>
  <c r="U271" i="15"/>
  <c r="T271" i="15"/>
  <c r="S271" i="15"/>
  <c r="R271" i="15"/>
  <c r="Q271" i="15"/>
  <c r="P271" i="15"/>
  <c r="O271" i="15"/>
  <c r="N271" i="15"/>
  <c r="M271" i="15"/>
  <c r="L271" i="15"/>
  <c r="K271" i="15"/>
  <c r="J271" i="15"/>
  <c r="I271" i="15"/>
  <c r="H271" i="15"/>
  <c r="G271" i="15"/>
  <c r="F271" i="15"/>
  <c r="E271" i="15"/>
  <c r="D271" i="15"/>
  <c r="C271" i="15"/>
  <c r="B271" i="15"/>
  <c r="U270" i="15"/>
  <c r="T270" i="15"/>
  <c r="S270" i="15"/>
  <c r="R270" i="15"/>
  <c r="Q270" i="15"/>
  <c r="P270" i="15"/>
  <c r="O270" i="15"/>
  <c r="N270" i="15"/>
  <c r="M270" i="15"/>
  <c r="L270" i="15"/>
  <c r="K270" i="15"/>
  <c r="J270" i="15"/>
  <c r="I270" i="15"/>
  <c r="H270" i="15"/>
  <c r="G270" i="15"/>
  <c r="F270" i="15"/>
  <c r="E270" i="15"/>
  <c r="D270" i="15"/>
  <c r="C270" i="15"/>
  <c r="B270" i="15"/>
  <c r="U269" i="15"/>
  <c r="T269" i="15"/>
  <c r="S269" i="15"/>
  <c r="R269" i="15"/>
  <c r="Q269" i="15"/>
  <c r="P269" i="15"/>
  <c r="O269" i="15"/>
  <c r="N269" i="15"/>
  <c r="M269" i="15"/>
  <c r="L269" i="15"/>
  <c r="K269" i="15"/>
  <c r="J269" i="15"/>
  <c r="I269" i="15"/>
  <c r="H269" i="15"/>
  <c r="G269" i="15"/>
  <c r="F269" i="15"/>
  <c r="E269" i="15"/>
  <c r="D269" i="15"/>
  <c r="C269" i="15"/>
  <c r="B269" i="15"/>
  <c r="U268" i="15"/>
  <c r="T268" i="15"/>
  <c r="S268" i="15"/>
  <c r="R268" i="15"/>
  <c r="Q268" i="15"/>
  <c r="P268" i="15"/>
  <c r="O268" i="15"/>
  <c r="N268" i="15"/>
  <c r="M268" i="15"/>
  <c r="L268" i="15"/>
  <c r="K268" i="15"/>
  <c r="J268" i="15"/>
  <c r="I268" i="15"/>
  <c r="H268" i="15"/>
  <c r="G268" i="15"/>
  <c r="F268" i="15"/>
  <c r="E268" i="15"/>
  <c r="D268" i="15"/>
  <c r="C268" i="15"/>
  <c r="B268" i="15"/>
  <c r="U267" i="15"/>
  <c r="T267" i="15"/>
  <c r="S267" i="15"/>
  <c r="R267" i="15"/>
  <c r="Q267" i="15"/>
  <c r="P267" i="15"/>
  <c r="O267" i="15"/>
  <c r="N267" i="15"/>
  <c r="M267" i="15"/>
  <c r="L267" i="15"/>
  <c r="K267" i="15"/>
  <c r="J267" i="15"/>
  <c r="I267" i="15"/>
  <c r="H267" i="15"/>
  <c r="G267" i="15"/>
  <c r="F267" i="15"/>
  <c r="E267" i="15"/>
  <c r="D267" i="15"/>
  <c r="C267" i="15"/>
  <c r="B267" i="15"/>
  <c r="U266" i="15"/>
  <c r="T266" i="15"/>
  <c r="S266" i="15"/>
  <c r="R266" i="15"/>
  <c r="Q266" i="15"/>
  <c r="P266" i="15"/>
  <c r="O266" i="15"/>
  <c r="N266" i="15"/>
  <c r="M266" i="15"/>
  <c r="L266" i="15"/>
  <c r="K266" i="15"/>
  <c r="J266" i="15"/>
  <c r="I266" i="15"/>
  <c r="H266" i="15"/>
  <c r="G266" i="15"/>
  <c r="F266" i="15"/>
  <c r="E266" i="15"/>
  <c r="D266" i="15"/>
  <c r="C266" i="15"/>
  <c r="B266" i="15"/>
  <c r="U265" i="15"/>
  <c r="T265" i="15"/>
  <c r="S265" i="15"/>
  <c r="R265" i="15"/>
  <c r="Q265" i="15"/>
  <c r="P265" i="15"/>
  <c r="O265" i="15"/>
  <c r="N265" i="15"/>
  <c r="M265" i="15"/>
  <c r="L265" i="15"/>
  <c r="K265" i="15"/>
  <c r="J265" i="15"/>
  <c r="I265" i="15"/>
  <c r="H265" i="15"/>
  <c r="G265" i="15"/>
  <c r="F265" i="15"/>
  <c r="E265" i="15"/>
  <c r="D265" i="15"/>
  <c r="C265" i="15"/>
  <c r="B265" i="15"/>
  <c r="U264" i="15"/>
  <c r="T264" i="15"/>
  <c r="S264" i="15"/>
  <c r="R264" i="15"/>
  <c r="Q264" i="15"/>
  <c r="P264" i="15"/>
  <c r="O264" i="15"/>
  <c r="N264" i="15"/>
  <c r="M264" i="15"/>
  <c r="L264" i="15"/>
  <c r="K264" i="15"/>
  <c r="J264" i="15"/>
  <c r="I264" i="15"/>
  <c r="H264" i="15"/>
  <c r="G264" i="15"/>
  <c r="F264" i="15"/>
  <c r="E264" i="15"/>
  <c r="D264" i="15"/>
  <c r="C264" i="15"/>
  <c r="B264" i="15"/>
  <c r="U263" i="15"/>
  <c r="T263" i="15"/>
  <c r="S263" i="15"/>
  <c r="R263" i="15"/>
  <c r="Q263" i="15"/>
  <c r="P263" i="15"/>
  <c r="O263" i="15"/>
  <c r="N263" i="15"/>
  <c r="M263" i="15"/>
  <c r="L263" i="15"/>
  <c r="K263" i="15"/>
  <c r="J263" i="15"/>
  <c r="I263" i="15"/>
  <c r="H263" i="15"/>
  <c r="G263" i="15"/>
  <c r="F263" i="15"/>
  <c r="E263" i="15"/>
  <c r="D263" i="15"/>
  <c r="C263" i="15"/>
  <c r="B263" i="15"/>
  <c r="U262" i="15"/>
  <c r="T262" i="15"/>
  <c r="S262" i="15"/>
  <c r="R262" i="15"/>
  <c r="Q262" i="15"/>
  <c r="P262" i="15"/>
  <c r="O262" i="15"/>
  <c r="N262" i="15"/>
  <c r="M262" i="15"/>
  <c r="L262" i="15"/>
  <c r="K262" i="15"/>
  <c r="J262" i="15"/>
  <c r="I262" i="15"/>
  <c r="H262" i="15"/>
  <c r="G262" i="15"/>
  <c r="F262" i="15"/>
  <c r="E262" i="15"/>
  <c r="D262" i="15"/>
  <c r="C262" i="15"/>
  <c r="B262" i="15"/>
  <c r="U261" i="15"/>
  <c r="T261" i="15"/>
  <c r="S261" i="15"/>
  <c r="R261" i="15"/>
  <c r="Q261" i="15"/>
  <c r="P261" i="15"/>
  <c r="O261" i="15"/>
  <c r="N261" i="15"/>
  <c r="M261" i="15"/>
  <c r="L261" i="15"/>
  <c r="K261" i="15"/>
  <c r="J261" i="15"/>
  <c r="I261" i="15"/>
  <c r="H261" i="15"/>
  <c r="G261" i="15"/>
  <c r="F261" i="15"/>
  <c r="E261" i="15"/>
  <c r="D261" i="15"/>
  <c r="C261" i="15"/>
  <c r="B261" i="15"/>
  <c r="U260" i="15"/>
  <c r="T260" i="15"/>
  <c r="S260" i="15"/>
  <c r="R260" i="15"/>
  <c r="Q260" i="15"/>
  <c r="P260" i="15"/>
  <c r="O260" i="15"/>
  <c r="N260" i="15"/>
  <c r="M260" i="15"/>
  <c r="L260" i="15"/>
  <c r="K260" i="15"/>
  <c r="J260" i="15"/>
  <c r="I260" i="15"/>
  <c r="H260" i="15"/>
  <c r="G260" i="15"/>
  <c r="F260" i="15"/>
  <c r="E260" i="15"/>
  <c r="D260" i="15"/>
  <c r="C260" i="15"/>
  <c r="B260" i="15"/>
  <c r="U259" i="15"/>
  <c r="T259" i="15"/>
  <c r="S259" i="15"/>
  <c r="R259" i="15"/>
  <c r="Q259" i="15"/>
  <c r="P259" i="15"/>
  <c r="O259" i="15"/>
  <c r="N259" i="15"/>
  <c r="M259" i="15"/>
  <c r="L259" i="15"/>
  <c r="K259" i="15"/>
  <c r="J259" i="15"/>
  <c r="I259" i="15"/>
  <c r="H259" i="15"/>
  <c r="G259" i="15"/>
  <c r="F259" i="15"/>
  <c r="E259" i="15"/>
  <c r="D259" i="15"/>
  <c r="C259" i="15"/>
  <c r="B259" i="15"/>
  <c r="U258" i="15"/>
  <c r="T258" i="15"/>
  <c r="S258" i="15"/>
  <c r="R258" i="15"/>
  <c r="Q258" i="15"/>
  <c r="P258" i="15"/>
  <c r="O258" i="15"/>
  <c r="N258" i="15"/>
  <c r="M258" i="15"/>
  <c r="L258" i="15"/>
  <c r="K258" i="15"/>
  <c r="J258" i="15"/>
  <c r="I258" i="15"/>
  <c r="H258" i="15"/>
  <c r="G258" i="15"/>
  <c r="F258" i="15"/>
  <c r="E258" i="15"/>
  <c r="D258" i="15"/>
  <c r="C258" i="15"/>
  <c r="B258" i="15"/>
  <c r="U257" i="15"/>
  <c r="T257" i="15"/>
  <c r="S257" i="15"/>
  <c r="R257" i="15"/>
  <c r="Q257" i="15"/>
  <c r="P257" i="15"/>
  <c r="O257" i="15"/>
  <c r="N257" i="15"/>
  <c r="M257" i="15"/>
  <c r="L257" i="15"/>
  <c r="K257" i="15"/>
  <c r="J257" i="15"/>
  <c r="I257" i="15"/>
  <c r="H257" i="15"/>
  <c r="G257" i="15"/>
  <c r="F257" i="15"/>
  <c r="E257" i="15"/>
  <c r="D257" i="15"/>
  <c r="C257" i="15"/>
  <c r="B257" i="15"/>
  <c r="U256" i="15"/>
  <c r="T256" i="15"/>
  <c r="S256" i="15"/>
  <c r="R256" i="15"/>
  <c r="Q256" i="15"/>
  <c r="P256" i="15"/>
  <c r="O256" i="15"/>
  <c r="N256" i="15"/>
  <c r="M256" i="15"/>
  <c r="L256" i="15"/>
  <c r="K256" i="15"/>
  <c r="J256" i="15"/>
  <c r="I256" i="15"/>
  <c r="H256" i="15"/>
  <c r="G256" i="15"/>
  <c r="F256" i="15"/>
  <c r="E256" i="15"/>
  <c r="D256" i="15"/>
  <c r="C256" i="15"/>
  <c r="B256" i="15"/>
  <c r="U255" i="15"/>
  <c r="T255" i="15"/>
  <c r="S255" i="15"/>
  <c r="R255" i="15"/>
  <c r="Q255" i="15"/>
  <c r="P255" i="15"/>
  <c r="O255" i="15"/>
  <c r="N255" i="15"/>
  <c r="M255" i="15"/>
  <c r="L255" i="15"/>
  <c r="K255" i="15"/>
  <c r="J255" i="15"/>
  <c r="I255" i="15"/>
  <c r="H255" i="15"/>
  <c r="G255" i="15"/>
  <c r="F255" i="15"/>
  <c r="E255" i="15"/>
  <c r="D255" i="15"/>
  <c r="C255" i="15"/>
  <c r="B255" i="15"/>
  <c r="U254" i="15"/>
  <c r="T254" i="15"/>
  <c r="S254" i="15"/>
  <c r="R254" i="15"/>
  <c r="Q254" i="15"/>
  <c r="P254" i="15"/>
  <c r="O254" i="15"/>
  <c r="N254" i="15"/>
  <c r="M254" i="15"/>
  <c r="L254" i="15"/>
  <c r="K254" i="15"/>
  <c r="J254" i="15"/>
  <c r="I254" i="15"/>
  <c r="H254" i="15"/>
  <c r="G254" i="15"/>
  <c r="F254" i="15"/>
  <c r="E254" i="15"/>
  <c r="D254" i="15"/>
  <c r="C254" i="15"/>
  <c r="B254" i="15"/>
  <c r="U253" i="15"/>
  <c r="T253" i="15"/>
  <c r="S253" i="15"/>
  <c r="R253" i="15"/>
  <c r="Q253" i="15"/>
  <c r="P253" i="15"/>
  <c r="O253" i="15"/>
  <c r="N253" i="15"/>
  <c r="M253" i="15"/>
  <c r="L253" i="15"/>
  <c r="K253" i="15"/>
  <c r="J253" i="15"/>
  <c r="I253" i="15"/>
  <c r="H253" i="15"/>
  <c r="G253" i="15"/>
  <c r="F253" i="15"/>
  <c r="E253" i="15"/>
  <c r="D253" i="15"/>
  <c r="C253" i="15"/>
  <c r="B253" i="15"/>
  <c r="U252" i="15"/>
  <c r="T252" i="15"/>
  <c r="S252" i="15"/>
  <c r="R252" i="15"/>
  <c r="Q252" i="15"/>
  <c r="P252" i="15"/>
  <c r="O252" i="15"/>
  <c r="N252" i="15"/>
  <c r="M252" i="15"/>
  <c r="L252" i="15"/>
  <c r="K252" i="15"/>
  <c r="J252" i="15"/>
  <c r="I252" i="15"/>
  <c r="H252" i="15"/>
  <c r="G252" i="15"/>
  <c r="F252" i="15"/>
  <c r="E252" i="15"/>
  <c r="D252" i="15"/>
  <c r="C252" i="15"/>
  <c r="B252" i="15"/>
  <c r="U251" i="15"/>
  <c r="T251" i="15"/>
  <c r="S251" i="15"/>
  <c r="R251" i="15"/>
  <c r="Q251" i="15"/>
  <c r="P251" i="15"/>
  <c r="O251" i="15"/>
  <c r="N251" i="15"/>
  <c r="M251" i="15"/>
  <c r="L251" i="15"/>
  <c r="K251" i="15"/>
  <c r="J251" i="15"/>
  <c r="I251" i="15"/>
  <c r="H251" i="15"/>
  <c r="G251" i="15"/>
  <c r="F251" i="15"/>
  <c r="E251" i="15"/>
  <c r="D251" i="15"/>
  <c r="C251" i="15"/>
  <c r="B251" i="15"/>
  <c r="U250" i="15"/>
  <c r="T250" i="15"/>
  <c r="S250" i="15"/>
  <c r="R250" i="15"/>
  <c r="Q250" i="15"/>
  <c r="P250" i="15"/>
  <c r="O250" i="15"/>
  <c r="N250" i="15"/>
  <c r="M250" i="15"/>
  <c r="L250" i="15"/>
  <c r="K250" i="15"/>
  <c r="J250" i="15"/>
  <c r="I250" i="15"/>
  <c r="H250" i="15"/>
  <c r="G250" i="15"/>
  <c r="F250" i="15"/>
  <c r="E250" i="15"/>
  <c r="D250" i="15"/>
  <c r="C250" i="15"/>
  <c r="B250" i="15"/>
  <c r="U249" i="15"/>
  <c r="T249" i="15"/>
  <c r="S249" i="15"/>
  <c r="R249" i="15"/>
  <c r="Q249" i="15"/>
  <c r="P249" i="15"/>
  <c r="O249" i="15"/>
  <c r="N249" i="15"/>
  <c r="M249" i="15"/>
  <c r="L249" i="15"/>
  <c r="K249" i="15"/>
  <c r="J249" i="15"/>
  <c r="I249" i="15"/>
  <c r="H249" i="15"/>
  <c r="G249" i="15"/>
  <c r="F249" i="15"/>
  <c r="E249" i="15"/>
  <c r="D249" i="15"/>
  <c r="C249" i="15"/>
  <c r="B249" i="15"/>
  <c r="U248" i="15"/>
  <c r="T248" i="15"/>
  <c r="S248" i="15"/>
  <c r="R248" i="15"/>
  <c r="Q248" i="15"/>
  <c r="P248" i="15"/>
  <c r="O248" i="15"/>
  <c r="N248" i="15"/>
  <c r="M248" i="15"/>
  <c r="L248" i="15"/>
  <c r="K248" i="15"/>
  <c r="J248" i="15"/>
  <c r="I248" i="15"/>
  <c r="H248" i="15"/>
  <c r="G248" i="15"/>
  <c r="F248" i="15"/>
  <c r="E248" i="15"/>
  <c r="D248" i="15"/>
  <c r="C248" i="15"/>
  <c r="B248" i="15"/>
  <c r="U247" i="15"/>
  <c r="T247" i="15"/>
  <c r="S247" i="15"/>
  <c r="R247" i="15"/>
  <c r="Q247" i="15"/>
  <c r="P247" i="15"/>
  <c r="O247" i="15"/>
  <c r="N247" i="15"/>
  <c r="M247" i="15"/>
  <c r="L247" i="15"/>
  <c r="K247" i="15"/>
  <c r="J247" i="15"/>
  <c r="I247" i="15"/>
  <c r="H247" i="15"/>
  <c r="G247" i="15"/>
  <c r="F247" i="15"/>
  <c r="E247" i="15"/>
  <c r="D247" i="15"/>
  <c r="C247" i="15"/>
  <c r="B247" i="15"/>
  <c r="U246" i="15"/>
  <c r="T246" i="15"/>
  <c r="S246" i="15"/>
  <c r="R246" i="15"/>
  <c r="Q246" i="15"/>
  <c r="P246" i="15"/>
  <c r="O246" i="15"/>
  <c r="N246" i="15"/>
  <c r="M246" i="15"/>
  <c r="L246" i="15"/>
  <c r="K246" i="15"/>
  <c r="J246" i="15"/>
  <c r="I246" i="15"/>
  <c r="H246" i="15"/>
  <c r="G246" i="15"/>
  <c r="F246" i="15"/>
  <c r="E246" i="15"/>
  <c r="D246" i="15"/>
  <c r="C246" i="15"/>
  <c r="B246" i="15"/>
  <c r="U245" i="15"/>
  <c r="T245" i="15"/>
  <c r="S245" i="15"/>
  <c r="R245" i="15"/>
  <c r="Q245" i="15"/>
  <c r="P245" i="15"/>
  <c r="O245" i="15"/>
  <c r="N245" i="15"/>
  <c r="M245" i="15"/>
  <c r="L245" i="15"/>
  <c r="K245" i="15"/>
  <c r="J245" i="15"/>
  <c r="I245" i="15"/>
  <c r="H245" i="15"/>
  <c r="G245" i="15"/>
  <c r="F245" i="15"/>
  <c r="E245" i="15"/>
  <c r="D245" i="15"/>
  <c r="C245" i="15"/>
  <c r="B245" i="15"/>
  <c r="U244" i="15"/>
  <c r="T244" i="15"/>
  <c r="S244" i="15"/>
  <c r="R244" i="15"/>
  <c r="Q244" i="15"/>
  <c r="P244" i="15"/>
  <c r="O244" i="15"/>
  <c r="N244" i="15"/>
  <c r="M244" i="15"/>
  <c r="L244" i="15"/>
  <c r="K244" i="15"/>
  <c r="J244" i="15"/>
  <c r="I244" i="15"/>
  <c r="H244" i="15"/>
  <c r="G244" i="15"/>
  <c r="F244" i="15"/>
  <c r="E244" i="15"/>
  <c r="D244" i="15"/>
  <c r="C244" i="15"/>
  <c r="B244" i="15"/>
  <c r="U243" i="15"/>
  <c r="T243" i="15"/>
  <c r="S243" i="15"/>
  <c r="R243" i="15"/>
  <c r="Q243" i="15"/>
  <c r="P243" i="15"/>
  <c r="O243" i="15"/>
  <c r="N243" i="15"/>
  <c r="M243" i="15"/>
  <c r="L243" i="15"/>
  <c r="K243" i="15"/>
  <c r="J243" i="15"/>
  <c r="I243" i="15"/>
  <c r="H243" i="15"/>
  <c r="G243" i="15"/>
  <c r="F243" i="15"/>
  <c r="E243" i="15"/>
  <c r="D243" i="15"/>
  <c r="C243" i="15"/>
  <c r="B243" i="15"/>
  <c r="U242" i="15"/>
  <c r="T242" i="15"/>
  <c r="S242" i="15"/>
  <c r="R242" i="15"/>
  <c r="Q242" i="15"/>
  <c r="P242" i="15"/>
  <c r="O242" i="15"/>
  <c r="N242" i="15"/>
  <c r="M242" i="15"/>
  <c r="L242" i="15"/>
  <c r="K242" i="15"/>
  <c r="J242" i="15"/>
  <c r="I242" i="15"/>
  <c r="H242" i="15"/>
  <c r="G242" i="15"/>
  <c r="F242" i="15"/>
  <c r="E242" i="15"/>
  <c r="D242" i="15"/>
  <c r="C242" i="15"/>
  <c r="B242" i="15"/>
  <c r="U241" i="15"/>
  <c r="T241" i="15"/>
  <c r="S241" i="15"/>
  <c r="R241" i="15"/>
  <c r="Q241" i="15"/>
  <c r="P241" i="15"/>
  <c r="O241" i="15"/>
  <c r="N241" i="15"/>
  <c r="M241" i="15"/>
  <c r="L241" i="15"/>
  <c r="K241" i="15"/>
  <c r="J241" i="15"/>
  <c r="I241" i="15"/>
  <c r="H241" i="15"/>
  <c r="G241" i="15"/>
  <c r="F241" i="15"/>
  <c r="E241" i="15"/>
  <c r="D241" i="15"/>
  <c r="C241" i="15"/>
  <c r="B241" i="15"/>
  <c r="U240" i="15"/>
  <c r="T240" i="15"/>
  <c r="S240" i="15"/>
  <c r="R240" i="15"/>
  <c r="Q240" i="15"/>
  <c r="P240" i="15"/>
  <c r="O240" i="15"/>
  <c r="N240" i="15"/>
  <c r="M240" i="15"/>
  <c r="L240" i="15"/>
  <c r="K240" i="15"/>
  <c r="J240" i="15"/>
  <c r="I240" i="15"/>
  <c r="H240" i="15"/>
  <c r="G240" i="15"/>
  <c r="F240" i="15"/>
  <c r="E240" i="15"/>
  <c r="D240" i="15"/>
  <c r="C240" i="15"/>
  <c r="B240" i="15"/>
  <c r="U239" i="15"/>
  <c r="T239" i="15"/>
  <c r="S239" i="15"/>
  <c r="R239" i="15"/>
  <c r="Q239" i="15"/>
  <c r="P239" i="15"/>
  <c r="O239" i="15"/>
  <c r="N239" i="15"/>
  <c r="M239" i="15"/>
  <c r="L239" i="15"/>
  <c r="K239" i="15"/>
  <c r="J239" i="15"/>
  <c r="I239" i="15"/>
  <c r="H239" i="15"/>
  <c r="G239" i="15"/>
  <c r="F239" i="15"/>
  <c r="E239" i="15"/>
  <c r="D239" i="15"/>
  <c r="C239" i="15"/>
  <c r="B239" i="15"/>
  <c r="U238" i="15"/>
  <c r="T238" i="15"/>
  <c r="S238" i="15"/>
  <c r="R238" i="15"/>
  <c r="Q238" i="15"/>
  <c r="P238" i="15"/>
  <c r="O238" i="15"/>
  <c r="N238" i="15"/>
  <c r="M238" i="15"/>
  <c r="L238" i="15"/>
  <c r="K238" i="15"/>
  <c r="J238" i="15"/>
  <c r="I238" i="15"/>
  <c r="H238" i="15"/>
  <c r="G238" i="15"/>
  <c r="F238" i="15"/>
  <c r="E238" i="15"/>
  <c r="D238" i="15"/>
  <c r="C238" i="15"/>
  <c r="B238" i="15"/>
  <c r="U237" i="15"/>
  <c r="T237" i="15"/>
  <c r="S237" i="15"/>
  <c r="R237" i="15"/>
  <c r="Q237" i="15"/>
  <c r="P237" i="15"/>
  <c r="O237" i="15"/>
  <c r="N237" i="15"/>
  <c r="M237" i="15"/>
  <c r="L237" i="15"/>
  <c r="K237" i="15"/>
  <c r="J237" i="15"/>
  <c r="I237" i="15"/>
  <c r="H237" i="15"/>
  <c r="G237" i="15"/>
  <c r="F237" i="15"/>
  <c r="E237" i="15"/>
  <c r="D237" i="15"/>
  <c r="C237" i="15"/>
  <c r="B237" i="15"/>
  <c r="U236" i="15"/>
  <c r="T236" i="15"/>
  <c r="S236" i="15"/>
  <c r="R236" i="15"/>
  <c r="Q236" i="15"/>
  <c r="P236" i="15"/>
  <c r="O236" i="15"/>
  <c r="N236" i="15"/>
  <c r="M236" i="15"/>
  <c r="L236" i="15"/>
  <c r="K236" i="15"/>
  <c r="J236" i="15"/>
  <c r="I236" i="15"/>
  <c r="H236" i="15"/>
  <c r="G236" i="15"/>
  <c r="F236" i="15"/>
  <c r="E236" i="15"/>
  <c r="D236" i="15"/>
  <c r="C236" i="15"/>
  <c r="B236" i="15"/>
  <c r="U235" i="15"/>
  <c r="T235" i="15"/>
  <c r="S235" i="15"/>
  <c r="R235" i="15"/>
  <c r="Q235" i="15"/>
  <c r="P235" i="15"/>
  <c r="O235" i="15"/>
  <c r="N235" i="15"/>
  <c r="M235" i="15"/>
  <c r="L235" i="15"/>
  <c r="K235" i="15"/>
  <c r="J235" i="15"/>
  <c r="I235" i="15"/>
  <c r="H235" i="15"/>
  <c r="G235" i="15"/>
  <c r="F235" i="15"/>
  <c r="E235" i="15"/>
  <c r="D235" i="15"/>
  <c r="C235" i="15"/>
  <c r="B235" i="15"/>
  <c r="U234" i="15"/>
  <c r="T234" i="15"/>
  <c r="S234" i="15"/>
  <c r="R234" i="15"/>
  <c r="Q234" i="15"/>
  <c r="P234" i="15"/>
  <c r="O234" i="15"/>
  <c r="N234" i="15"/>
  <c r="M234" i="15"/>
  <c r="L234" i="15"/>
  <c r="K234" i="15"/>
  <c r="J234" i="15"/>
  <c r="I234" i="15"/>
  <c r="H234" i="15"/>
  <c r="G234" i="15"/>
  <c r="F234" i="15"/>
  <c r="E234" i="15"/>
  <c r="D234" i="15"/>
  <c r="C234" i="15"/>
  <c r="B234" i="15"/>
  <c r="U233" i="15"/>
  <c r="T233" i="15"/>
  <c r="S233" i="15"/>
  <c r="R233" i="15"/>
  <c r="Q233" i="15"/>
  <c r="P233" i="15"/>
  <c r="O233" i="15"/>
  <c r="N233" i="15"/>
  <c r="M233" i="15"/>
  <c r="L233" i="15"/>
  <c r="K233" i="15"/>
  <c r="J233" i="15"/>
  <c r="I233" i="15"/>
  <c r="H233" i="15"/>
  <c r="G233" i="15"/>
  <c r="F233" i="15"/>
  <c r="E233" i="15"/>
  <c r="D233" i="15"/>
  <c r="C233" i="15"/>
  <c r="B233" i="15"/>
  <c r="C74" i="15"/>
  <c r="D74" i="15"/>
  <c r="E74" i="15"/>
  <c r="F74" i="15"/>
  <c r="G74" i="15"/>
  <c r="H74" i="15"/>
  <c r="I74" i="15"/>
  <c r="J74" i="15"/>
  <c r="K74" i="15"/>
  <c r="L74" i="15"/>
  <c r="M74" i="15"/>
  <c r="N74" i="15"/>
  <c r="O74" i="15"/>
  <c r="P74" i="15"/>
  <c r="Q74" i="15"/>
  <c r="R74" i="15"/>
  <c r="S74" i="15"/>
  <c r="T74" i="15"/>
  <c r="U74" i="15"/>
  <c r="B74" i="15"/>
  <c r="I7" i="44"/>
  <c r="I8" i="44"/>
  <c r="I9" i="44"/>
  <c r="I10" i="44"/>
  <c r="I11" i="44"/>
  <c r="I12" i="44"/>
  <c r="I13" i="44"/>
  <c r="I14" i="44"/>
  <c r="I15" i="44"/>
  <c r="I16" i="44"/>
  <c r="I17" i="44"/>
  <c r="I18" i="44"/>
  <c r="I19" i="44"/>
  <c r="I20" i="44"/>
  <c r="I21" i="44"/>
  <c r="I22" i="44"/>
  <c r="I23" i="44"/>
  <c r="I24" i="44"/>
  <c r="I25" i="44"/>
  <c r="I26" i="44"/>
  <c r="I27" i="44"/>
  <c r="I28" i="44"/>
  <c r="I29" i="44"/>
  <c r="I30" i="44"/>
  <c r="I31" i="44"/>
  <c r="I32" i="44"/>
  <c r="I33" i="44"/>
  <c r="I34" i="44"/>
  <c r="I35" i="44"/>
  <c r="I36" i="44"/>
  <c r="I37" i="44"/>
  <c r="I38" i="44"/>
  <c r="I39" i="44"/>
  <c r="I40" i="44"/>
  <c r="I41" i="44"/>
  <c r="I42" i="44"/>
  <c r="I43" i="44"/>
  <c r="I44" i="44"/>
  <c r="I45" i="44"/>
  <c r="I46" i="44"/>
  <c r="I47" i="44"/>
  <c r="I48" i="44"/>
  <c r="I49" i="44"/>
  <c r="I50" i="44"/>
  <c r="I51" i="44"/>
  <c r="I52" i="44"/>
  <c r="I53" i="44"/>
  <c r="I54" i="44"/>
  <c r="I55" i="44"/>
  <c r="I56" i="44"/>
  <c r="I57" i="44"/>
  <c r="I58" i="44"/>
  <c r="I59" i="44"/>
  <c r="I60" i="44"/>
  <c r="I61" i="44"/>
  <c r="I62" i="44"/>
  <c r="I63" i="44"/>
  <c r="I64" i="44"/>
  <c r="I65" i="44"/>
  <c r="I66" i="44"/>
  <c r="I67" i="44"/>
  <c r="I68" i="44"/>
  <c r="I69" i="44"/>
  <c r="I70" i="44"/>
  <c r="I71" i="44"/>
  <c r="I72" i="44"/>
  <c r="I73" i="44"/>
  <c r="I74" i="44"/>
  <c r="I75" i="44"/>
  <c r="I76" i="44"/>
  <c r="I77" i="44"/>
  <c r="I78" i="44"/>
  <c r="I79" i="44"/>
  <c r="I80" i="44"/>
  <c r="I81" i="44"/>
  <c r="I82" i="44"/>
  <c r="I83" i="44"/>
  <c r="I84" i="44"/>
  <c r="I85" i="44"/>
  <c r="I86" i="44"/>
  <c r="I87" i="44"/>
  <c r="I88" i="44"/>
  <c r="I89" i="44"/>
  <c r="I90" i="44"/>
  <c r="I91" i="44"/>
  <c r="I92" i="44"/>
  <c r="I93" i="44"/>
  <c r="I94" i="44"/>
  <c r="I95" i="44"/>
  <c r="I96" i="44"/>
  <c r="I97" i="44"/>
  <c r="I98" i="44"/>
  <c r="I99" i="44"/>
  <c r="I100" i="44"/>
  <c r="I101" i="44"/>
  <c r="I102" i="44"/>
  <c r="I103" i="44"/>
  <c r="I104" i="44"/>
  <c r="I105" i="44"/>
  <c r="I106" i="44"/>
  <c r="I107" i="44"/>
  <c r="I108" i="44"/>
  <c r="I109" i="44"/>
  <c r="I110" i="44"/>
  <c r="I111" i="44"/>
  <c r="I112" i="44"/>
  <c r="I113" i="44"/>
  <c r="I114" i="44"/>
  <c r="I115" i="44"/>
  <c r="I116" i="44"/>
  <c r="I117" i="44"/>
  <c r="I118" i="44"/>
  <c r="I119" i="44"/>
  <c r="I120" i="44"/>
  <c r="I121" i="44"/>
  <c r="I122" i="44"/>
  <c r="I123" i="44"/>
  <c r="I124" i="44"/>
  <c r="I125" i="44"/>
  <c r="I126" i="44"/>
  <c r="I127" i="44"/>
  <c r="I128" i="44"/>
  <c r="I129" i="44"/>
  <c r="I130" i="44"/>
  <c r="I131" i="44"/>
  <c r="I132" i="44"/>
  <c r="I133" i="44"/>
  <c r="I134" i="44"/>
  <c r="I135" i="44"/>
  <c r="I136" i="44"/>
  <c r="I137" i="44"/>
  <c r="I138" i="44"/>
  <c r="I139" i="44"/>
  <c r="I140" i="44"/>
  <c r="I141" i="44"/>
  <c r="I142" i="44"/>
  <c r="I143" i="44"/>
  <c r="I144" i="44"/>
  <c r="I145" i="44"/>
  <c r="I146" i="44"/>
  <c r="I147" i="44"/>
  <c r="I148" i="44"/>
  <c r="I149" i="44"/>
  <c r="I150" i="44"/>
  <c r="I151" i="44"/>
  <c r="I152" i="44"/>
  <c r="I153" i="44"/>
  <c r="I154" i="44"/>
  <c r="I155" i="44"/>
  <c r="I156" i="44"/>
  <c r="I157" i="44"/>
  <c r="I158" i="44"/>
  <c r="I159" i="44"/>
  <c r="I160" i="44"/>
  <c r="I161" i="44"/>
  <c r="I162" i="44"/>
  <c r="I163" i="44"/>
  <c r="I164" i="44"/>
  <c r="I165" i="44"/>
  <c r="I166" i="44"/>
  <c r="I167" i="44"/>
  <c r="I168" i="44"/>
  <c r="I169" i="44"/>
  <c r="I170" i="44"/>
  <c r="I171" i="44"/>
  <c r="I172" i="44"/>
  <c r="I173" i="44"/>
  <c r="I174" i="44"/>
  <c r="I175" i="44"/>
  <c r="I176" i="44"/>
  <c r="I177" i="44"/>
  <c r="I178" i="44"/>
  <c r="I179" i="44"/>
  <c r="I180" i="44"/>
  <c r="I181" i="44"/>
  <c r="I182" i="44"/>
  <c r="I183" i="44"/>
  <c r="I184" i="44"/>
  <c r="I185" i="44"/>
  <c r="I186" i="44"/>
  <c r="I187" i="44"/>
  <c r="I188" i="44"/>
  <c r="I189" i="44"/>
  <c r="I190" i="44"/>
  <c r="I191" i="44"/>
  <c r="I192" i="44"/>
  <c r="I193" i="44"/>
  <c r="I194" i="44"/>
  <c r="I195" i="44"/>
  <c r="I196" i="44"/>
  <c r="I197" i="44"/>
  <c r="I198" i="44"/>
  <c r="I199" i="44"/>
  <c r="I200" i="44"/>
  <c r="I201" i="44"/>
  <c r="I202" i="44"/>
  <c r="I203" i="44"/>
  <c r="I204" i="44"/>
  <c r="I6" i="44"/>
  <c r="C74" i="14"/>
  <c r="D74" i="14"/>
  <c r="E74" i="14"/>
  <c r="F74" i="14"/>
  <c r="G74" i="14"/>
  <c r="H74" i="14"/>
  <c r="I74" i="14"/>
  <c r="J74" i="14"/>
  <c r="K74" i="14"/>
  <c r="L74" i="14"/>
  <c r="M74" i="14"/>
  <c r="N74" i="14"/>
  <c r="O74" i="14"/>
  <c r="P74" i="14"/>
  <c r="Q74" i="14"/>
  <c r="R74" i="14"/>
  <c r="S74" i="14"/>
  <c r="T74" i="14"/>
  <c r="U74" i="14"/>
  <c r="B74" i="14"/>
  <c r="U448" i="14"/>
  <c r="T448" i="14"/>
  <c r="S448" i="14"/>
  <c r="R448" i="14"/>
  <c r="Q448" i="14"/>
  <c r="P448" i="14"/>
  <c r="O448" i="14"/>
  <c r="N448" i="14"/>
  <c r="M448" i="14"/>
  <c r="L448" i="14"/>
  <c r="K448" i="14"/>
  <c r="J448" i="14"/>
  <c r="I448" i="14"/>
  <c r="H448" i="14"/>
  <c r="G448" i="14"/>
  <c r="F448" i="14"/>
  <c r="E448" i="14"/>
  <c r="D448" i="14"/>
  <c r="C448" i="14"/>
  <c r="B448" i="14"/>
  <c r="U447" i="14"/>
  <c r="T447" i="14"/>
  <c r="S447" i="14"/>
  <c r="R447" i="14"/>
  <c r="Q447" i="14"/>
  <c r="P447" i="14"/>
  <c r="O447" i="14"/>
  <c r="N447" i="14"/>
  <c r="M447" i="14"/>
  <c r="L447" i="14"/>
  <c r="K447" i="14"/>
  <c r="J447" i="14"/>
  <c r="I447" i="14"/>
  <c r="H447" i="14"/>
  <c r="G447" i="14"/>
  <c r="F447" i="14"/>
  <c r="E447" i="14"/>
  <c r="D447" i="14"/>
  <c r="C447" i="14"/>
  <c r="B447" i="14"/>
  <c r="U446" i="14"/>
  <c r="T446" i="14"/>
  <c r="S446" i="14"/>
  <c r="R446" i="14"/>
  <c r="Q446" i="14"/>
  <c r="P446" i="14"/>
  <c r="O446" i="14"/>
  <c r="N446" i="14"/>
  <c r="M446" i="14"/>
  <c r="L446" i="14"/>
  <c r="K446" i="14"/>
  <c r="J446" i="14"/>
  <c r="I446" i="14"/>
  <c r="H446" i="14"/>
  <c r="G446" i="14"/>
  <c r="F446" i="14"/>
  <c r="E446" i="14"/>
  <c r="D446" i="14"/>
  <c r="C446" i="14"/>
  <c r="B446" i="14"/>
  <c r="U445" i="14"/>
  <c r="T445" i="14"/>
  <c r="S445" i="14"/>
  <c r="R445" i="14"/>
  <c r="Q445" i="14"/>
  <c r="P445" i="14"/>
  <c r="O445" i="14"/>
  <c r="N445" i="14"/>
  <c r="M445" i="14"/>
  <c r="L445" i="14"/>
  <c r="K445" i="14"/>
  <c r="J445" i="14"/>
  <c r="I445" i="14"/>
  <c r="H445" i="14"/>
  <c r="G445" i="14"/>
  <c r="F445" i="14"/>
  <c r="E445" i="14"/>
  <c r="D445" i="14"/>
  <c r="C445" i="14"/>
  <c r="B445" i="14"/>
  <c r="U444" i="14"/>
  <c r="T444" i="14"/>
  <c r="S444" i="14"/>
  <c r="R444" i="14"/>
  <c r="Q444" i="14"/>
  <c r="P444" i="14"/>
  <c r="O444" i="14"/>
  <c r="N444" i="14"/>
  <c r="M444" i="14"/>
  <c r="L444" i="14"/>
  <c r="K444" i="14"/>
  <c r="J444" i="14"/>
  <c r="I444" i="14"/>
  <c r="H444" i="14"/>
  <c r="G444" i="14"/>
  <c r="F444" i="14"/>
  <c r="E444" i="14"/>
  <c r="D444" i="14"/>
  <c r="C444" i="14"/>
  <c r="B444" i="14"/>
  <c r="U443" i="14"/>
  <c r="T443" i="14"/>
  <c r="S443" i="14"/>
  <c r="R443" i="14"/>
  <c r="Q443" i="14"/>
  <c r="P443" i="14"/>
  <c r="O443" i="14"/>
  <c r="N443" i="14"/>
  <c r="M443" i="14"/>
  <c r="L443" i="14"/>
  <c r="K443" i="14"/>
  <c r="J443" i="14"/>
  <c r="I443" i="14"/>
  <c r="H443" i="14"/>
  <c r="G443" i="14"/>
  <c r="F443" i="14"/>
  <c r="E443" i="14"/>
  <c r="D443" i="14"/>
  <c r="C443" i="14"/>
  <c r="B443" i="14"/>
  <c r="U442" i="14"/>
  <c r="T442" i="14"/>
  <c r="S442" i="14"/>
  <c r="R442" i="14"/>
  <c r="Q442" i="14"/>
  <c r="P442" i="14"/>
  <c r="O442" i="14"/>
  <c r="N442" i="14"/>
  <c r="M442" i="14"/>
  <c r="L442" i="14"/>
  <c r="K442" i="14"/>
  <c r="J442" i="14"/>
  <c r="I442" i="14"/>
  <c r="H442" i="14"/>
  <c r="G442" i="14"/>
  <c r="F442" i="14"/>
  <c r="E442" i="14"/>
  <c r="D442" i="14"/>
  <c r="C442" i="14"/>
  <c r="B442" i="14"/>
  <c r="U441" i="14"/>
  <c r="T441" i="14"/>
  <c r="S441" i="14"/>
  <c r="R441" i="14"/>
  <c r="Q441" i="14"/>
  <c r="P441" i="14"/>
  <c r="O441" i="14"/>
  <c r="N441" i="14"/>
  <c r="M441" i="14"/>
  <c r="L441" i="14"/>
  <c r="K441" i="14"/>
  <c r="J441" i="14"/>
  <c r="I441" i="14"/>
  <c r="H441" i="14"/>
  <c r="G441" i="14"/>
  <c r="F441" i="14"/>
  <c r="E441" i="14"/>
  <c r="D441" i="14"/>
  <c r="C441" i="14"/>
  <c r="B441" i="14"/>
  <c r="U440" i="14"/>
  <c r="T440" i="14"/>
  <c r="S440" i="14"/>
  <c r="R440" i="14"/>
  <c r="Q440" i="14"/>
  <c r="P440" i="14"/>
  <c r="O440" i="14"/>
  <c r="N440" i="14"/>
  <c r="M440" i="14"/>
  <c r="L440" i="14"/>
  <c r="K440" i="14"/>
  <c r="J440" i="14"/>
  <c r="I440" i="14"/>
  <c r="H440" i="14"/>
  <c r="G440" i="14"/>
  <c r="F440" i="14"/>
  <c r="E440" i="14"/>
  <c r="D440" i="14"/>
  <c r="C440" i="14"/>
  <c r="B440" i="14"/>
  <c r="U439" i="14"/>
  <c r="T439" i="14"/>
  <c r="S439" i="14"/>
  <c r="R439" i="14"/>
  <c r="Q439" i="14"/>
  <c r="P439" i="14"/>
  <c r="O439" i="14"/>
  <c r="N439" i="14"/>
  <c r="M439" i="14"/>
  <c r="L439" i="14"/>
  <c r="K439" i="14"/>
  <c r="J439" i="14"/>
  <c r="I439" i="14"/>
  <c r="H439" i="14"/>
  <c r="G439" i="14"/>
  <c r="F439" i="14"/>
  <c r="E439" i="14"/>
  <c r="D439" i="14"/>
  <c r="C439" i="14"/>
  <c r="B439" i="14"/>
  <c r="U438" i="14"/>
  <c r="T438" i="14"/>
  <c r="S438" i="14"/>
  <c r="R438" i="14"/>
  <c r="Q438" i="14"/>
  <c r="P438" i="14"/>
  <c r="O438" i="14"/>
  <c r="N438" i="14"/>
  <c r="M438" i="14"/>
  <c r="L438" i="14"/>
  <c r="K438" i="14"/>
  <c r="J438" i="14"/>
  <c r="I438" i="14"/>
  <c r="H438" i="14"/>
  <c r="G438" i="14"/>
  <c r="F438" i="14"/>
  <c r="E438" i="14"/>
  <c r="D438" i="14"/>
  <c r="C438" i="14"/>
  <c r="B438" i="14"/>
  <c r="U437" i="14"/>
  <c r="T437" i="14"/>
  <c r="S437" i="14"/>
  <c r="R437" i="14"/>
  <c r="Q437" i="14"/>
  <c r="P437" i="14"/>
  <c r="O437" i="14"/>
  <c r="N437" i="14"/>
  <c r="M437" i="14"/>
  <c r="L437" i="14"/>
  <c r="K437" i="14"/>
  <c r="J437" i="14"/>
  <c r="I437" i="14"/>
  <c r="H437" i="14"/>
  <c r="G437" i="14"/>
  <c r="F437" i="14"/>
  <c r="E437" i="14"/>
  <c r="D437" i="14"/>
  <c r="C437" i="14"/>
  <c r="B437" i="14"/>
  <c r="U436" i="14"/>
  <c r="T436" i="14"/>
  <c r="S436" i="14"/>
  <c r="R436" i="14"/>
  <c r="Q436" i="14"/>
  <c r="P436" i="14"/>
  <c r="O436" i="14"/>
  <c r="N436" i="14"/>
  <c r="M436" i="14"/>
  <c r="L436" i="14"/>
  <c r="K436" i="14"/>
  <c r="J436" i="14"/>
  <c r="I436" i="14"/>
  <c r="H436" i="14"/>
  <c r="G436" i="14"/>
  <c r="F436" i="14"/>
  <c r="E436" i="14"/>
  <c r="D436" i="14"/>
  <c r="C436" i="14"/>
  <c r="B436" i="14"/>
  <c r="U435" i="14"/>
  <c r="T435" i="14"/>
  <c r="S435" i="14"/>
  <c r="R435" i="14"/>
  <c r="Q435" i="14"/>
  <c r="P435" i="14"/>
  <c r="O435" i="14"/>
  <c r="N435" i="14"/>
  <c r="M435" i="14"/>
  <c r="L435" i="14"/>
  <c r="K435" i="14"/>
  <c r="J435" i="14"/>
  <c r="I435" i="14"/>
  <c r="H435" i="14"/>
  <c r="G435" i="14"/>
  <c r="F435" i="14"/>
  <c r="E435" i="14"/>
  <c r="D435" i="14"/>
  <c r="C435" i="14"/>
  <c r="B435" i="14"/>
  <c r="U434" i="14"/>
  <c r="T434" i="14"/>
  <c r="S434" i="14"/>
  <c r="R434" i="14"/>
  <c r="Q434" i="14"/>
  <c r="P434" i="14"/>
  <c r="O434" i="14"/>
  <c r="N434" i="14"/>
  <c r="M434" i="14"/>
  <c r="L434" i="14"/>
  <c r="K434" i="14"/>
  <c r="J434" i="14"/>
  <c r="I434" i="14"/>
  <c r="H434" i="14"/>
  <c r="G434" i="14"/>
  <c r="F434" i="14"/>
  <c r="E434" i="14"/>
  <c r="D434" i="14"/>
  <c r="C434" i="14"/>
  <c r="B434" i="14"/>
  <c r="U433" i="14"/>
  <c r="T433" i="14"/>
  <c r="S433" i="14"/>
  <c r="R433" i="14"/>
  <c r="Q433" i="14"/>
  <c r="P433" i="14"/>
  <c r="O433" i="14"/>
  <c r="N433" i="14"/>
  <c r="M433" i="14"/>
  <c r="L433" i="14"/>
  <c r="K433" i="14"/>
  <c r="J433" i="14"/>
  <c r="I433" i="14"/>
  <c r="H433" i="14"/>
  <c r="G433" i="14"/>
  <c r="F433" i="14"/>
  <c r="E433" i="14"/>
  <c r="D433" i="14"/>
  <c r="C433" i="14"/>
  <c r="B433" i="14"/>
  <c r="U432" i="14"/>
  <c r="T432" i="14"/>
  <c r="S432" i="14"/>
  <c r="R432" i="14"/>
  <c r="Q432" i="14"/>
  <c r="P432" i="14"/>
  <c r="O432" i="14"/>
  <c r="N432" i="14"/>
  <c r="M432" i="14"/>
  <c r="L432" i="14"/>
  <c r="K432" i="14"/>
  <c r="J432" i="14"/>
  <c r="I432" i="14"/>
  <c r="H432" i="14"/>
  <c r="G432" i="14"/>
  <c r="F432" i="14"/>
  <c r="E432" i="14"/>
  <c r="D432" i="14"/>
  <c r="C432" i="14"/>
  <c r="B432" i="14"/>
  <c r="U431" i="14"/>
  <c r="T431" i="14"/>
  <c r="S431" i="14"/>
  <c r="R431" i="14"/>
  <c r="Q431" i="14"/>
  <c r="P431" i="14"/>
  <c r="O431" i="14"/>
  <c r="N431" i="14"/>
  <c r="M431" i="14"/>
  <c r="L431" i="14"/>
  <c r="K431" i="14"/>
  <c r="J431" i="14"/>
  <c r="I431" i="14"/>
  <c r="H431" i="14"/>
  <c r="G431" i="14"/>
  <c r="F431" i="14"/>
  <c r="E431" i="14"/>
  <c r="D431" i="14"/>
  <c r="C431" i="14"/>
  <c r="B431" i="14"/>
  <c r="U430" i="14"/>
  <c r="T430" i="14"/>
  <c r="S430" i="14"/>
  <c r="R430" i="14"/>
  <c r="Q430" i="14"/>
  <c r="P430" i="14"/>
  <c r="O430" i="14"/>
  <c r="N430" i="14"/>
  <c r="M430" i="14"/>
  <c r="L430" i="14"/>
  <c r="K430" i="14"/>
  <c r="J430" i="14"/>
  <c r="I430" i="14"/>
  <c r="H430" i="14"/>
  <c r="G430" i="14"/>
  <c r="F430" i="14"/>
  <c r="E430" i="14"/>
  <c r="D430" i="14"/>
  <c r="C430" i="14"/>
  <c r="B430" i="14"/>
  <c r="U429" i="14"/>
  <c r="T429" i="14"/>
  <c r="S429" i="14"/>
  <c r="R429" i="14"/>
  <c r="Q429" i="14"/>
  <c r="P429" i="14"/>
  <c r="O429" i="14"/>
  <c r="N429" i="14"/>
  <c r="M429" i="14"/>
  <c r="L429" i="14"/>
  <c r="K429" i="14"/>
  <c r="J429" i="14"/>
  <c r="I429" i="14"/>
  <c r="H429" i="14"/>
  <c r="G429" i="14"/>
  <c r="F429" i="14"/>
  <c r="E429" i="14"/>
  <c r="D429" i="14"/>
  <c r="C429" i="14"/>
  <c r="B429" i="14"/>
  <c r="U428" i="14"/>
  <c r="T428" i="14"/>
  <c r="S428" i="14"/>
  <c r="R428" i="14"/>
  <c r="Q428" i="14"/>
  <c r="P428" i="14"/>
  <c r="O428" i="14"/>
  <c r="N428" i="14"/>
  <c r="M428" i="14"/>
  <c r="L428" i="14"/>
  <c r="K428" i="14"/>
  <c r="J428" i="14"/>
  <c r="I428" i="14"/>
  <c r="H428" i="14"/>
  <c r="G428" i="14"/>
  <c r="F428" i="14"/>
  <c r="E428" i="14"/>
  <c r="D428" i="14"/>
  <c r="C428" i="14"/>
  <c r="B428" i="14"/>
  <c r="U427" i="14"/>
  <c r="T427" i="14"/>
  <c r="S427" i="14"/>
  <c r="R427" i="14"/>
  <c r="Q427" i="14"/>
  <c r="P427" i="14"/>
  <c r="O427" i="14"/>
  <c r="N427" i="14"/>
  <c r="M427" i="14"/>
  <c r="L427" i="14"/>
  <c r="K427" i="14"/>
  <c r="J427" i="14"/>
  <c r="I427" i="14"/>
  <c r="H427" i="14"/>
  <c r="G427" i="14"/>
  <c r="F427" i="14"/>
  <c r="E427" i="14"/>
  <c r="D427" i="14"/>
  <c r="C427" i="14"/>
  <c r="B427" i="14"/>
  <c r="U426" i="14"/>
  <c r="T426" i="14"/>
  <c r="S426" i="14"/>
  <c r="R426" i="14"/>
  <c r="Q426" i="14"/>
  <c r="P426" i="14"/>
  <c r="O426" i="14"/>
  <c r="N426" i="14"/>
  <c r="M426" i="14"/>
  <c r="L426" i="14"/>
  <c r="K426" i="14"/>
  <c r="J426" i="14"/>
  <c r="I426" i="14"/>
  <c r="H426" i="14"/>
  <c r="G426" i="14"/>
  <c r="F426" i="14"/>
  <c r="E426" i="14"/>
  <c r="D426" i="14"/>
  <c r="C426" i="14"/>
  <c r="B426" i="14"/>
  <c r="U425" i="14"/>
  <c r="T425" i="14"/>
  <c r="S425" i="14"/>
  <c r="R425" i="14"/>
  <c r="Q425" i="14"/>
  <c r="P425" i="14"/>
  <c r="O425" i="14"/>
  <c r="N425" i="14"/>
  <c r="M425" i="14"/>
  <c r="L425" i="14"/>
  <c r="K425" i="14"/>
  <c r="J425" i="14"/>
  <c r="I425" i="14"/>
  <c r="H425" i="14"/>
  <c r="G425" i="14"/>
  <c r="F425" i="14"/>
  <c r="E425" i="14"/>
  <c r="D425" i="14"/>
  <c r="C425" i="14"/>
  <c r="B425" i="14"/>
  <c r="U424" i="14"/>
  <c r="T424" i="14"/>
  <c r="S424" i="14"/>
  <c r="R424" i="14"/>
  <c r="Q424" i="14"/>
  <c r="P424" i="14"/>
  <c r="O424" i="14"/>
  <c r="N424" i="14"/>
  <c r="M424" i="14"/>
  <c r="L424" i="14"/>
  <c r="K424" i="14"/>
  <c r="J424" i="14"/>
  <c r="I424" i="14"/>
  <c r="H424" i="14"/>
  <c r="G424" i="14"/>
  <c r="F424" i="14"/>
  <c r="E424" i="14"/>
  <c r="D424" i="14"/>
  <c r="C424" i="14"/>
  <c r="B424" i="14"/>
  <c r="U423" i="14"/>
  <c r="T423" i="14"/>
  <c r="S423" i="14"/>
  <c r="R423" i="14"/>
  <c r="Q423" i="14"/>
  <c r="P423" i="14"/>
  <c r="O423" i="14"/>
  <c r="N423" i="14"/>
  <c r="M423" i="14"/>
  <c r="L423" i="14"/>
  <c r="K423" i="14"/>
  <c r="J423" i="14"/>
  <c r="I423" i="14"/>
  <c r="H423" i="14"/>
  <c r="G423" i="14"/>
  <c r="F423" i="14"/>
  <c r="E423" i="14"/>
  <c r="D423" i="14"/>
  <c r="C423" i="14"/>
  <c r="B423" i="14"/>
  <c r="U422" i="14"/>
  <c r="T422" i="14"/>
  <c r="S422" i="14"/>
  <c r="R422" i="14"/>
  <c r="Q422" i="14"/>
  <c r="P422" i="14"/>
  <c r="O422" i="14"/>
  <c r="N422" i="14"/>
  <c r="M422" i="14"/>
  <c r="L422" i="14"/>
  <c r="K422" i="14"/>
  <c r="J422" i="14"/>
  <c r="I422" i="14"/>
  <c r="H422" i="14"/>
  <c r="G422" i="14"/>
  <c r="F422" i="14"/>
  <c r="E422" i="14"/>
  <c r="D422" i="14"/>
  <c r="C422" i="14"/>
  <c r="B422" i="14"/>
  <c r="U421" i="14"/>
  <c r="T421" i="14"/>
  <c r="S421" i="14"/>
  <c r="R421" i="14"/>
  <c r="Q421" i="14"/>
  <c r="P421" i="14"/>
  <c r="O421" i="14"/>
  <c r="N421" i="14"/>
  <c r="M421" i="14"/>
  <c r="L421" i="14"/>
  <c r="K421" i="14"/>
  <c r="J421" i="14"/>
  <c r="I421" i="14"/>
  <c r="H421" i="14"/>
  <c r="G421" i="14"/>
  <c r="F421" i="14"/>
  <c r="E421" i="14"/>
  <c r="D421" i="14"/>
  <c r="C421" i="14"/>
  <c r="B421" i="14"/>
  <c r="U420" i="14"/>
  <c r="T420" i="14"/>
  <c r="S420" i="14"/>
  <c r="R420" i="14"/>
  <c r="Q420" i="14"/>
  <c r="P420" i="14"/>
  <c r="O420" i="14"/>
  <c r="N420" i="14"/>
  <c r="M420" i="14"/>
  <c r="L420" i="14"/>
  <c r="K420" i="14"/>
  <c r="J420" i="14"/>
  <c r="I420" i="14"/>
  <c r="H420" i="14"/>
  <c r="G420" i="14"/>
  <c r="F420" i="14"/>
  <c r="E420" i="14"/>
  <c r="D420" i="14"/>
  <c r="C420" i="14"/>
  <c r="B420" i="14"/>
  <c r="U419" i="14"/>
  <c r="T419" i="14"/>
  <c r="S419" i="14"/>
  <c r="R419" i="14"/>
  <c r="Q419" i="14"/>
  <c r="P419" i="14"/>
  <c r="O419" i="14"/>
  <c r="N419" i="14"/>
  <c r="M419" i="14"/>
  <c r="L419" i="14"/>
  <c r="K419" i="14"/>
  <c r="J419" i="14"/>
  <c r="I419" i="14"/>
  <c r="H419" i="14"/>
  <c r="G419" i="14"/>
  <c r="F419" i="14"/>
  <c r="E419" i="14"/>
  <c r="D419" i="14"/>
  <c r="C419" i="14"/>
  <c r="B419" i="14"/>
  <c r="U418" i="14"/>
  <c r="T418" i="14"/>
  <c r="S418" i="14"/>
  <c r="R418" i="14"/>
  <c r="Q418" i="14"/>
  <c r="P418" i="14"/>
  <c r="O418" i="14"/>
  <c r="N418" i="14"/>
  <c r="M418" i="14"/>
  <c r="L418" i="14"/>
  <c r="K418" i="14"/>
  <c r="J418" i="14"/>
  <c r="I418" i="14"/>
  <c r="H418" i="14"/>
  <c r="G418" i="14"/>
  <c r="F418" i="14"/>
  <c r="E418" i="14"/>
  <c r="D418" i="14"/>
  <c r="C418" i="14"/>
  <c r="B418" i="14"/>
  <c r="U417" i="14"/>
  <c r="T417" i="14"/>
  <c r="S417" i="14"/>
  <c r="R417" i="14"/>
  <c r="Q417" i="14"/>
  <c r="P417" i="14"/>
  <c r="O417" i="14"/>
  <c r="N417" i="14"/>
  <c r="M417" i="14"/>
  <c r="L417" i="14"/>
  <c r="K417" i="14"/>
  <c r="J417" i="14"/>
  <c r="I417" i="14"/>
  <c r="H417" i="14"/>
  <c r="G417" i="14"/>
  <c r="F417" i="14"/>
  <c r="E417" i="14"/>
  <c r="D417" i="14"/>
  <c r="C417" i="14"/>
  <c r="B417" i="14"/>
  <c r="U416" i="14"/>
  <c r="T416" i="14"/>
  <c r="S416" i="14"/>
  <c r="R416" i="14"/>
  <c r="Q416" i="14"/>
  <c r="P416" i="14"/>
  <c r="O416" i="14"/>
  <c r="N416" i="14"/>
  <c r="M416" i="14"/>
  <c r="L416" i="14"/>
  <c r="K416" i="14"/>
  <c r="J416" i="14"/>
  <c r="I416" i="14"/>
  <c r="H416" i="14"/>
  <c r="G416" i="14"/>
  <c r="F416" i="14"/>
  <c r="E416" i="14"/>
  <c r="D416" i="14"/>
  <c r="C416" i="14"/>
  <c r="B416" i="14"/>
  <c r="U415" i="14"/>
  <c r="T415" i="14"/>
  <c r="S415" i="14"/>
  <c r="R415" i="14"/>
  <c r="Q415" i="14"/>
  <c r="P415" i="14"/>
  <c r="O415" i="14"/>
  <c r="N415" i="14"/>
  <c r="M415" i="14"/>
  <c r="L415" i="14"/>
  <c r="K415" i="14"/>
  <c r="J415" i="14"/>
  <c r="I415" i="14"/>
  <c r="H415" i="14"/>
  <c r="G415" i="14"/>
  <c r="F415" i="14"/>
  <c r="E415" i="14"/>
  <c r="D415" i="14"/>
  <c r="C415" i="14"/>
  <c r="B415" i="14"/>
  <c r="U414" i="14"/>
  <c r="T414" i="14"/>
  <c r="S414" i="14"/>
  <c r="R414" i="14"/>
  <c r="Q414" i="14"/>
  <c r="P414" i="14"/>
  <c r="O414" i="14"/>
  <c r="N414" i="14"/>
  <c r="M414" i="14"/>
  <c r="L414" i="14"/>
  <c r="K414" i="14"/>
  <c r="J414" i="14"/>
  <c r="I414" i="14"/>
  <c r="H414" i="14"/>
  <c r="G414" i="14"/>
  <c r="F414" i="14"/>
  <c r="E414" i="14"/>
  <c r="D414" i="14"/>
  <c r="C414" i="14"/>
  <c r="B414" i="14"/>
  <c r="U413" i="14"/>
  <c r="T413" i="14"/>
  <c r="S413" i="14"/>
  <c r="R413" i="14"/>
  <c r="Q413" i="14"/>
  <c r="P413" i="14"/>
  <c r="O413" i="14"/>
  <c r="N413" i="14"/>
  <c r="M413" i="14"/>
  <c r="L413" i="14"/>
  <c r="K413" i="14"/>
  <c r="J413" i="14"/>
  <c r="I413" i="14"/>
  <c r="H413" i="14"/>
  <c r="G413" i="14"/>
  <c r="F413" i="14"/>
  <c r="E413" i="14"/>
  <c r="D413" i="14"/>
  <c r="C413" i="14"/>
  <c r="B413" i="14"/>
  <c r="U412" i="14"/>
  <c r="T412" i="14"/>
  <c r="S412" i="14"/>
  <c r="R412" i="14"/>
  <c r="Q412" i="14"/>
  <c r="P412" i="14"/>
  <c r="O412" i="14"/>
  <c r="N412" i="14"/>
  <c r="M412" i="14"/>
  <c r="L412" i="14"/>
  <c r="K412" i="14"/>
  <c r="J412" i="14"/>
  <c r="I412" i="14"/>
  <c r="H412" i="14"/>
  <c r="G412" i="14"/>
  <c r="F412" i="14"/>
  <c r="E412" i="14"/>
  <c r="D412" i="14"/>
  <c r="C412" i="14"/>
  <c r="B412" i="14"/>
  <c r="U411" i="14"/>
  <c r="T411" i="14"/>
  <c r="S411" i="14"/>
  <c r="R411" i="14"/>
  <c r="Q411" i="14"/>
  <c r="P411" i="14"/>
  <c r="O411" i="14"/>
  <c r="N411" i="14"/>
  <c r="M411" i="14"/>
  <c r="L411" i="14"/>
  <c r="K411" i="14"/>
  <c r="J411" i="14"/>
  <c r="I411" i="14"/>
  <c r="H411" i="14"/>
  <c r="G411" i="14"/>
  <c r="F411" i="14"/>
  <c r="E411" i="14"/>
  <c r="D411" i="14"/>
  <c r="C411" i="14"/>
  <c r="B411" i="14"/>
  <c r="U410" i="14"/>
  <c r="T410" i="14"/>
  <c r="S410" i="14"/>
  <c r="R410" i="14"/>
  <c r="Q410" i="14"/>
  <c r="P410" i="14"/>
  <c r="O410" i="14"/>
  <c r="N410" i="14"/>
  <c r="M410" i="14"/>
  <c r="L410" i="14"/>
  <c r="K410" i="14"/>
  <c r="J410" i="14"/>
  <c r="I410" i="14"/>
  <c r="H410" i="14"/>
  <c r="G410" i="14"/>
  <c r="F410" i="14"/>
  <c r="E410" i="14"/>
  <c r="D410" i="14"/>
  <c r="C410" i="14"/>
  <c r="B410" i="14"/>
  <c r="U409" i="14"/>
  <c r="T409" i="14"/>
  <c r="S409" i="14"/>
  <c r="R409" i="14"/>
  <c r="Q409" i="14"/>
  <c r="P409" i="14"/>
  <c r="O409" i="14"/>
  <c r="N409" i="14"/>
  <c r="M409" i="14"/>
  <c r="L409" i="14"/>
  <c r="K409" i="14"/>
  <c r="J409" i="14"/>
  <c r="I409" i="14"/>
  <c r="H409" i="14"/>
  <c r="G409" i="14"/>
  <c r="F409" i="14"/>
  <c r="E409" i="14"/>
  <c r="D409" i="14"/>
  <c r="C409" i="14"/>
  <c r="B409" i="14"/>
  <c r="U408" i="14"/>
  <c r="T408" i="14"/>
  <c r="S408" i="14"/>
  <c r="R408" i="14"/>
  <c r="Q408" i="14"/>
  <c r="P408" i="14"/>
  <c r="O408" i="14"/>
  <c r="N408" i="14"/>
  <c r="M408" i="14"/>
  <c r="L408" i="14"/>
  <c r="K408" i="14"/>
  <c r="J408" i="14"/>
  <c r="I408" i="14"/>
  <c r="H408" i="14"/>
  <c r="G408" i="14"/>
  <c r="F408" i="14"/>
  <c r="E408" i="14"/>
  <c r="D408" i="14"/>
  <c r="C408" i="14"/>
  <c r="B408" i="14"/>
  <c r="U407" i="14"/>
  <c r="T407" i="14"/>
  <c r="S407" i="14"/>
  <c r="R407" i="14"/>
  <c r="Q407" i="14"/>
  <c r="P407" i="14"/>
  <c r="O407" i="14"/>
  <c r="N407" i="14"/>
  <c r="M407" i="14"/>
  <c r="L407" i="14"/>
  <c r="K407" i="14"/>
  <c r="J407" i="14"/>
  <c r="I407" i="14"/>
  <c r="H407" i="14"/>
  <c r="G407" i="14"/>
  <c r="F407" i="14"/>
  <c r="E407" i="14"/>
  <c r="D407" i="14"/>
  <c r="C407" i="14"/>
  <c r="B407" i="14"/>
  <c r="U406" i="14"/>
  <c r="T406" i="14"/>
  <c r="S406" i="14"/>
  <c r="R406" i="14"/>
  <c r="Q406" i="14"/>
  <c r="P406" i="14"/>
  <c r="O406" i="14"/>
  <c r="N406" i="14"/>
  <c r="M406" i="14"/>
  <c r="L406" i="14"/>
  <c r="K406" i="14"/>
  <c r="J406" i="14"/>
  <c r="I406" i="14"/>
  <c r="H406" i="14"/>
  <c r="G406" i="14"/>
  <c r="F406" i="14"/>
  <c r="E406" i="14"/>
  <c r="D406" i="14"/>
  <c r="C406" i="14"/>
  <c r="B406" i="14"/>
  <c r="U405" i="14"/>
  <c r="T405" i="14"/>
  <c r="S405" i="14"/>
  <c r="R405" i="14"/>
  <c r="Q405" i="14"/>
  <c r="P405" i="14"/>
  <c r="O405" i="14"/>
  <c r="N405" i="14"/>
  <c r="M405" i="14"/>
  <c r="L405" i="14"/>
  <c r="K405" i="14"/>
  <c r="J405" i="14"/>
  <c r="I405" i="14"/>
  <c r="H405" i="14"/>
  <c r="G405" i="14"/>
  <c r="F405" i="14"/>
  <c r="E405" i="14"/>
  <c r="D405" i="14"/>
  <c r="C405" i="14"/>
  <c r="B405" i="14"/>
  <c r="U404" i="14"/>
  <c r="T404" i="14"/>
  <c r="S404" i="14"/>
  <c r="R404" i="14"/>
  <c r="Q404" i="14"/>
  <c r="P404" i="14"/>
  <c r="O404" i="14"/>
  <c r="N404" i="14"/>
  <c r="M404" i="14"/>
  <c r="L404" i="14"/>
  <c r="K404" i="14"/>
  <c r="J404" i="14"/>
  <c r="I404" i="14"/>
  <c r="H404" i="14"/>
  <c r="G404" i="14"/>
  <c r="F404" i="14"/>
  <c r="E404" i="14"/>
  <c r="D404" i="14"/>
  <c r="C404" i="14"/>
  <c r="B404" i="14"/>
  <c r="U403" i="14"/>
  <c r="T403" i="14"/>
  <c r="S403" i="14"/>
  <c r="R403" i="14"/>
  <c r="Q403" i="14"/>
  <c r="P403" i="14"/>
  <c r="O403" i="14"/>
  <c r="N403" i="14"/>
  <c r="M403" i="14"/>
  <c r="L403" i="14"/>
  <c r="K403" i="14"/>
  <c r="J403" i="14"/>
  <c r="I403" i="14"/>
  <c r="H403" i="14"/>
  <c r="G403" i="14"/>
  <c r="F403" i="14"/>
  <c r="E403" i="14"/>
  <c r="D403" i="14"/>
  <c r="C403" i="14"/>
  <c r="B403" i="14"/>
  <c r="U402" i="14"/>
  <c r="T402" i="14"/>
  <c r="S402" i="14"/>
  <c r="R402" i="14"/>
  <c r="Q402" i="14"/>
  <c r="P402" i="14"/>
  <c r="O402" i="14"/>
  <c r="N402" i="14"/>
  <c r="M402" i="14"/>
  <c r="L402" i="14"/>
  <c r="K402" i="14"/>
  <c r="J402" i="14"/>
  <c r="I402" i="14"/>
  <c r="H402" i="14"/>
  <c r="G402" i="14"/>
  <c r="F402" i="14"/>
  <c r="E402" i="14"/>
  <c r="D402" i="14"/>
  <c r="C402" i="14"/>
  <c r="B402" i="14"/>
  <c r="U401" i="14"/>
  <c r="T401" i="14"/>
  <c r="S401" i="14"/>
  <c r="R401" i="14"/>
  <c r="Q401" i="14"/>
  <c r="P401" i="14"/>
  <c r="O401" i="14"/>
  <c r="N401" i="14"/>
  <c r="M401" i="14"/>
  <c r="L401" i="14"/>
  <c r="K401" i="14"/>
  <c r="J401" i="14"/>
  <c r="I401" i="14"/>
  <c r="H401" i="14"/>
  <c r="G401" i="14"/>
  <c r="F401" i="14"/>
  <c r="E401" i="14"/>
  <c r="D401" i="14"/>
  <c r="C401" i="14"/>
  <c r="B401" i="14"/>
  <c r="U400" i="14"/>
  <c r="T400" i="14"/>
  <c r="S400" i="14"/>
  <c r="R400" i="14"/>
  <c r="Q400" i="14"/>
  <c r="P400" i="14"/>
  <c r="O400" i="14"/>
  <c r="N400" i="14"/>
  <c r="M400" i="14"/>
  <c r="L400" i="14"/>
  <c r="K400" i="14"/>
  <c r="J400" i="14"/>
  <c r="I400" i="14"/>
  <c r="H400" i="14"/>
  <c r="G400" i="14"/>
  <c r="F400" i="14"/>
  <c r="E400" i="14"/>
  <c r="D400" i="14"/>
  <c r="C400" i="14"/>
  <c r="B400" i="14"/>
  <c r="U399" i="14"/>
  <c r="T399" i="14"/>
  <c r="S399" i="14"/>
  <c r="R399" i="14"/>
  <c r="Q399" i="14"/>
  <c r="P399" i="14"/>
  <c r="O399" i="14"/>
  <c r="N399" i="14"/>
  <c r="M399" i="14"/>
  <c r="L399" i="14"/>
  <c r="K399" i="14"/>
  <c r="J399" i="14"/>
  <c r="I399" i="14"/>
  <c r="H399" i="14"/>
  <c r="G399" i="14"/>
  <c r="F399" i="14"/>
  <c r="E399" i="14"/>
  <c r="D399" i="14"/>
  <c r="C399" i="14"/>
  <c r="B399" i="14"/>
  <c r="U398" i="14"/>
  <c r="T398" i="14"/>
  <c r="S398" i="14"/>
  <c r="R398" i="14"/>
  <c r="Q398" i="14"/>
  <c r="P398" i="14"/>
  <c r="O398" i="14"/>
  <c r="N398" i="14"/>
  <c r="M398" i="14"/>
  <c r="L398" i="14"/>
  <c r="K398" i="14"/>
  <c r="J398" i="14"/>
  <c r="I398" i="14"/>
  <c r="H398" i="14"/>
  <c r="G398" i="14"/>
  <c r="F398" i="14"/>
  <c r="E398" i="14"/>
  <c r="D398" i="14"/>
  <c r="C398" i="14"/>
  <c r="B398" i="14"/>
  <c r="U397" i="14"/>
  <c r="T397" i="14"/>
  <c r="S397" i="14"/>
  <c r="R397" i="14"/>
  <c r="Q397" i="14"/>
  <c r="P397" i="14"/>
  <c r="O397" i="14"/>
  <c r="N397" i="14"/>
  <c r="M397" i="14"/>
  <c r="L397" i="14"/>
  <c r="K397" i="14"/>
  <c r="J397" i="14"/>
  <c r="I397" i="14"/>
  <c r="H397" i="14"/>
  <c r="G397" i="14"/>
  <c r="F397" i="14"/>
  <c r="E397" i="14"/>
  <c r="D397" i="14"/>
  <c r="C397" i="14"/>
  <c r="B397" i="14"/>
  <c r="U396" i="14"/>
  <c r="T396" i="14"/>
  <c r="S396" i="14"/>
  <c r="R396" i="14"/>
  <c r="Q396" i="14"/>
  <c r="P396" i="14"/>
  <c r="O396" i="14"/>
  <c r="N396" i="14"/>
  <c r="M396" i="14"/>
  <c r="L396" i="14"/>
  <c r="K396" i="14"/>
  <c r="J396" i="14"/>
  <c r="I396" i="14"/>
  <c r="H396" i="14"/>
  <c r="G396" i="14"/>
  <c r="F396" i="14"/>
  <c r="E396" i="14"/>
  <c r="D396" i="14"/>
  <c r="C396" i="14"/>
  <c r="B396" i="14"/>
  <c r="U395" i="14"/>
  <c r="T395" i="14"/>
  <c r="S395" i="14"/>
  <c r="R395" i="14"/>
  <c r="Q395" i="14"/>
  <c r="P395" i="14"/>
  <c r="O395" i="14"/>
  <c r="N395" i="14"/>
  <c r="M395" i="14"/>
  <c r="L395" i="14"/>
  <c r="K395" i="14"/>
  <c r="J395" i="14"/>
  <c r="I395" i="14"/>
  <c r="H395" i="14"/>
  <c r="G395" i="14"/>
  <c r="F395" i="14"/>
  <c r="E395" i="14"/>
  <c r="D395" i="14"/>
  <c r="C395" i="14"/>
  <c r="B395" i="14"/>
  <c r="U394" i="14"/>
  <c r="T394" i="14"/>
  <c r="S394" i="14"/>
  <c r="R394" i="14"/>
  <c r="Q394" i="14"/>
  <c r="P394" i="14"/>
  <c r="O394" i="14"/>
  <c r="N394" i="14"/>
  <c r="M394" i="14"/>
  <c r="L394" i="14"/>
  <c r="K394" i="14"/>
  <c r="J394" i="14"/>
  <c r="I394" i="14"/>
  <c r="H394" i="14"/>
  <c r="G394" i="14"/>
  <c r="F394" i="14"/>
  <c r="E394" i="14"/>
  <c r="D394" i="14"/>
  <c r="C394" i="14"/>
  <c r="B394" i="14"/>
  <c r="U393" i="14"/>
  <c r="T393" i="14"/>
  <c r="S393" i="14"/>
  <c r="R393" i="14"/>
  <c r="Q393" i="14"/>
  <c r="P393" i="14"/>
  <c r="O393" i="14"/>
  <c r="N393" i="14"/>
  <c r="M393" i="14"/>
  <c r="L393" i="14"/>
  <c r="K393" i="14"/>
  <c r="J393" i="14"/>
  <c r="I393" i="14"/>
  <c r="H393" i="14"/>
  <c r="G393" i="14"/>
  <c r="F393" i="14"/>
  <c r="E393" i="14"/>
  <c r="D393" i="14"/>
  <c r="C393" i="14"/>
  <c r="B393" i="14"/>
  <c r="U392" i="14"/>
  <c r="T392" i="14"/>
  <c r="S392" i="14"/>
  <c r="R392" i="14"/>
  <c r="Q392" i="14"/>
  <c r="P392" i="14"/>
  <c r="O392" i="14"/>
  <c r="N392" i="14"/>
  <c r="M392" i="14"/>
  <c r="L392" i="14"/>
  <c r="K392" i="14"/>
  <c r="J392" i="14"/>
  <c r="I392" i="14"/>
  <c r="H392" i="14"/>
  <c r="G392" i="14"/>
  <c r="F392" i="14"/>
  <c r="E392" i="14"/>
  <c r="D392" i="14"/>
  <c r="C392" i="14"/>
  <c r="B392" i="14"/>
  <c r="U391" i="14"/>
  <c r="T391" i="14"/>
  <c r="S391" i="14"/>
  <c r="R391" i="14"/>
  <c r="Q391" i="14"/>
  <c r="P391" i="14"/>
  <c r="O391" i="14"/>
  <c r="N391" i="14"/>
  <c r="M391" i="14"/>
  <c r="L391" i="14"/>
  <c r="K391" i="14"/>
  <c r="J391" i="14"/>
  <c r="I391" i="14"/>
  <c r="H391" i="14"/>
  <c r="G391" i="14"/>
  <c r="F391" i="14"/>
  <c r="E391" i="14"/>
  <c r="D391" i="14"/>
  <c r="C391" i="14"/>
  <c r="B391" i="14"/>
  <c r="U390" i="14"/>
  <c r="T390" i="14"/>
  <c r="S390" i="14"/>
  <c r="R390" i="14"/>
  <c r="Q390" i="14"/>
  <c r="P390" i="14"/>
  <c r="O390" i="14"/>
  <c r="N390" i="14"/>
  <c r="M390" i="14"/>
  <c r="L390" i="14"/>
  <c r="K390" i="14"/>
  <c r="J390" i="14"/>
  <c r="I390" i="14"/>
  <c r="H390" i="14"/>
  <c r="G390" i="14"/>
  <c r="F390" i="14"/>
  <c r="E390" i="14"/>
  <c r="D390" i="14"/>
  <c r="C390" i="14"/>
  <c r="B390" i="14"/>
  <c r="U389" i="14"/>
  <c r="T389" i="14"/>
  <c r="S389" i="14"/>
  <c r="R389" i="14"/>
  <c r="Q389" i="14"/>
  <c r="P389" i="14"/>
  <c r="O389" i="14"/>
  <c r="N389" i="14"/>
  <c r="M389" i="14"/>
  <c r="L389" i="14"/>
  <c r="K389" i="14"/>
  <c r="J389" i="14"/>
  <c r="I389" i="14"/>
  <c r="H389" i="14"/>
  <c r="G389" i="14"/>
  <c r="F389" i="14"/>
  <c r="E389" i="14"/>
  <c r="D389" i="14"/>
  <c r="C389" i="14"/>
  <c r="B389" i="14"/>
  <c r="U388" i="14"/>
  <c r="T388" i="14"/>
  <c r="S388" i="14"/>
  <c r="R388" i="14"/>
  <c r="Q388" i="14"/>
  <c r="P388" i="14"/>
  <c r="O388" i="14"/>
  <c r="N388" i="14"/>
  <c r="M388" i="14"/>
  <c r="L388" i="14"/>
  <c r="K388" i="14"/>
  <c r="J388" i="14"/>
  <c r="I388" i="14"/>
  <c r="H388" i="14"/>
  <c r="G388" i="14"/>
  <c r="F388" i="14"/>
  <c r="E388" i="14"/>
  <c r="D388" i="14"/>
  <c r="C388" i="14"/>
  <c r="B388" i="14"/>
  <c r="U387" i="14"/>
  <c r="T387" i="14"/>
  <c r="S387" i="14"/>
  <c r="R387" i="14"/>
  <c r="Q387" i="14"/>
  <c r="P387" i="14"/>
  <c r="O387" i="14"/>
  <c r="N387" i="14"/>
  <c r="M387" i="14"/>
  <c r="L387" i="14"/>
  <c r="K387" i="14"/>
  <c r="J387" i="14"/>
  <c r="I387" i="14"/>
  <c r="H387" i="14"/>
  <c r="G387" i="14"/>
  <c r="F387" i="14"/>
  <c r="E387" i="14"/>
  <c r="D387" i="14"/>
  <c r="C387" i="14"/>
  <c r="B387" i="14"/>
  <c r="U386" i="14"/>
  <c r="T386" i="14"/>
  <c r="S386" i="14"/>
  <c r="R386" i="14"/>
  <c r="Q386" i="14"/>
  <c r="P386" i="14"/>
  <c r="O386" i="14"/>
  <c r="N386" i="14"/>
  <c r="M386" i="14"/>
  <c r="L386" i="14"/>
  <c r="K386" i="14"/>
  <c r="J386" i="14"/>
  <c r="I386" i="14"/>
  <c r="H386" i="14"/>
  <c r="G386" i="14"/>
  <c r="F386" i="14"/>
  <c r="E386" i="14"/>
  <c r="D386" i="14"/>
  <c r="C386" i="14"/>
  <c r="B386" i="14"/>
  <c r="U385" i="14"/>
  <c r="T385" i="14"/>
  <c r="S385" i="14"/>
  <c r="R385" i="14"/>
  <c r="Q385" i="14"/>
  <c r="P385" i="14"/>
  <c r="O385" i="14"/>
  <c r="N385" i="14"/>
  <c r="M385" i="14"/>
  <c r="L385" i="14"/>
  <c r="K385" i="14"/>
  <c r="J385" i="14"/>
  <c r="I385" i="14"/>
  <c r="H385" i="14"/>
  <c r="G385" i="14"/>
  <c r="F385" i="14"/>
  <c r="E385" i="14"/>
  <c r="D385" i="14"/>
  <c r="C385" i="14"/>
  <c r="B385" i="14"/>
  <c r="U384" i="14"/>
  <c r="T384" i="14"/>
  <c r="S384" i="14"/>
  <c r="R384" i="14"/>
  <c r="Q384" i="14"/>
  <c r="P384" i="14"/>
  <c r="O384" i="14"/>
  <c r="N384" i="14"/>
  <c r="M384" i="14"/>
  <c r="L384" i="14"/>
  <c r="K384" i="14"/>
  <c r="J384" i="14"/>
  <c r="I384" i="14"/>
  <c r="H384" i="14"/>
  <c r="G384" i="14"/>
  <c r="F384" i="14"/>
  <c r="E384" i="14"/>
  <c r="D384" i="14"/>
  <c r="C384" i="14"/>
  <c r="B384" i="14"/>
  <c r="U383" i="14"/>
  <c r="T383" i="14"/>
  <c r="S383" i="14"/>
  <c r="R383" i="14"/>
  <c r="Q383" i="14"/>
  <c r="P383" i="14"/>
  <c r="O383" i="14"/>
  <c r="N383" i="14"/>
  <c r="M383" i="14"/>
  <c r="L383" i="14"/>
  <c r="K383" i="14"/>
  <c r="J383" i="14"/>
  <c r="I383" i="14"/>
  <c r="H383" i="14"/>
  <c r="G383" i="14"/>
  <c r="F383" i="14"/>
  <c r="E383" i="14"/>
  <c r="D383" i="14"/>
  <c r="C383" i="14"/>
  <c r="B383" i="14"/>
  <c r="U382" i="14"/>
  <c r="T382" i="14"/>
  <c r="S382" i="14"/>
  <c r="R382" i="14"/>
  <c r="Q382" i="14"/>
  <c r="P382" i="14"/>
  <c r="O382" i="14"/>
  <c r="N382" i="14"/>
  <c r="M382" i="14"/>
  <c r="L382" i="14"/>
  <c r="K382" i="14"/>
  <c r="J382" i="14"/>
  <c r="I382" i="14"/>
  <c r="H382" i="14"/>
  <c r="G382" i="14"/>
  <c r="F382" i="14"/>
  <c r="E382" i="14"/>
  <c r="D382" i="14"/>
  <c r="C382" i="14"/>
  <c r="B382" i="14"/>
  <c r="U381" i="14"/>
  <c r="T381" i="14"/>
  <c r="S381" i="14"/>
  <c r="R381" i="14"/>
  <c r="Q381" i="14"/>
  <c r="P381" i="14"/>
  <c r="O381" i="14"/>
  <c r="N381" i="14"/>
  <c r="M381" i="14"/>
  <c r="L381" i="14"/>
  <c r="K381" i="14"/>
  <c r="J381" i="14"/>
  <c r="I381" i="14"/>
  <c r="H381" i="14"/>
  <c r="G381" i="14"/>
  <c r="F381" i="14"/>
  <c r="E381" i="14"/>
  <c r="D381" i="14"/>
  <c r="C381" i="14"/>
  <c r="B381" i="14"/>
  <c r="U380" i="14"/>
  <c r="T380" i="14"/>
  <c r="S380" i="14"/>
  <c r="R380" i="14"/>
  <c r="Q380" i="14"/>
  <c r="P380" i="14"/>
  <c r="O380" i="14"/>
  <c r="N380" i="14"/>
  <c r="M380" i="14"/>
  <c r="L380" i="14"/>
  <c r="K380" i="14"/>
  <c r="J380" i="14"/>
  <c r="I380" i="14"/>
  <c r="H380" i="14"/>
  <c r="G380" i="14"/>
  <c r="F380" i="14"/>
  <c r="E380" i="14"/>
  <c r="D380" i="14"/>
  <c r="C380" i="14"/>
  <c r="B380" i="14"/>
  <c r="U379" i="14"/>
  <c r="T379" i="14"/>
  <c r="S379" i="14"/>
  <c r="R379" i="14"/>
  <c r="Q379" i="14"/>
  <c r="P379" i="14"/>
  <c r="O379" i="14"/>
  <c r="N379" i="14"/>
  <c r="M379" i="14"/>
  <c r="L379" i="14"/>
  <c r="K379" i="14"/>
  <c r="J379" i="14"/>
  <c r="I379" i="14"/>
  <c r="H379" i="14"/>
  <c r="G379" i="14"/>
  <c r="F379" i="14"/>
  <c r="E379" i="14"/>
  <c r="D379" i="14"/>
  <c r="C379" i="14"/>
  <c r="B379" i="14"/>
  <c r="U378" i="14"/>
  <c r="T378" i="14"/>
  <c r="S378" i="14"/>
  <c r="R378" i="14"/>
  <c r="Q378" i="14"/>
  <c r="P378" i="14"/>
  <c r="O378" i="14"/>
  <c r="N378" i="14"/>
  <c r="M378" i="14"/>
  <c r="L378" i="14"/>
  <c r="K378" i="14"/>
  <c r="J378" i="14"/>
  <c r="I378" i="14"/>
  <c r="H378" i="14"/>
  <c r="G378" i="14"/>
  <c r="F378" i="14"/>
  <c r="E378" i="14"/>
  <c r="D378" i="14"/>
  <c r="C378" i="14"/>
  <c r="B378" i="14"/>
  <c r="U377" i="14"/>
  <c r="T377" i="14"/>
  <c r="S377" i="14"/>
  <c r="R377" i="14"/>
  <c r="Q377" i="14"/>
  <c r="P377" i="14"/>
  <c r="O377" i="14"/>
  <c r="N377" i="14"/>
  <c r="M377" i="14"/>
  <c r="L377" i="14"/>
  <c r="K377" i="14"/>
  <c r="J377" i="14"/>
  <c r="I377" i="14"/>
  <c r="H377" i="14"/>
  <c r="G377" i="14"/>
  <c r="F377" i="14"/>
  <c r="E377" i="14"/>
  <c r="D377" i="14"/>
  <c r="C377" i="14"/>
  <c r="B377" i="14"/>
  <c r="U376" i="14"/>
  <c r="T376" i="14"/>
  <c r="S376" i="14"/>
  <c r="R376" i="14"/>
  <c r="Q376" i="14"/>
  <c r="P376" i="14"/>
  <c r="O376" i="14"/>
  <c r="N376" i="14"/>
  <c r="M376" i="14"/>
  <c r="L376" i="14"/>
  <c r="K376" i="14"/>
  <c r="J376" i="14"/>
  <c r="I376" i="14"/>
  <c r="H376" i="14"/>
  <c r="G376" i="14"/>
  <c r="F376" i="14"/>
  <c r="E376" i="14"/>
  <c r="D376" i="14"/>
  <c r="C376" i="14"/>
  <c r="B376" i="14"/>
  <c r="U375" i="14"/>
  <c r="T375" i="14"/>
  <c r="S375" i="14"/>
  <c r="R375" i="14"/>
  <c r="Q375" i="14"/>
  <c r="P375" i="14"/>
  <c r="O375" i="14"/>
  <c r="N375" i="14"/>
  <c r="M375" i="14"/>
  <c r="L375" i="14"/>
  <c r="K375" i="14"/>
  <c r="J375" i="14"/>
  <c r="I375" i="14"/>
  <c r="H375" i="14"/>
  <c r="G375" i="14"/>
  <c r="F375" i="14"/>
  <c r="E375" i="14"/>
  <c r="D375" i="14"/>
  <c r="C375" i="14"/>
  <c r="B375" i="14"/>
  <c r="U374" i="14"/>
  <c r="T374" i="14"/>
  <c r="S374" i="14"/>
  <c r="R374" i="14"/>
  <c r="Q374" i="14"/>
  <c r="P374" i="14"/>
  <c r="O374" i="14"/>
  <c r="N374" i="14"/>
  <c r="M374" i="14"/>
  <c r="L374" i="14"/>
  <c r="K374" i="14"/>
  <c r="J374" i="14"/>
  <c r="I374" i="14"/>
  <c r="H374" i="14"/>
  <c r="G374" i="14"/>
  <c r="F374" i="14"/>
  <c r="E374" i="14"/>
  <c r="D374" i="14"/>
  <c r="C374" i="14"/>
  <c r="B374" i="14"/>
  <c r="U373" i="14"/>
  <c r="T373" i="14"/>
  <c r="S373" i="14"/>
  <c r="R373" i="14"/>
  <c r="Q373" i="14"/>
  <c r="P373" i="14"/>
  <c r="O373" i="14"/>
  <c r="N373" i="14"/>
  <c r="M373" i="14"/>
  <c r="L373" i="14"/>
  <c r="K373" i="14"/>
  <c r="J373" i="14"/>
  <c r="I373" i="14"/>
  <c r="H373" i="14"/>
  <c r="G373" i="14"/>
  <c r="F373" i="14"/>
  <c r="E373" i="14"/>
  <c r="D373" i="14"/>
  <c r="C373" i="14"/>
  <c r="B373" i="14"/>
  <c r="U372" i="14"/>
  <c r="T372" i="14"/>
  <c r="S372" i="14"/>
  <c r="R372" i="14"/>
  <c r="Q372" i="14"/>
  <c r="P372" i="14"/>
  <c r="O372" i="14"/>
  <c r="N372" i="14"/>
  <c r="M372" i="14"/>
  <c r="L372" i="14"/>
  <c r="K372" i="14"/>
  <c r="J372" i="14"/>
  <c r="I372" i="14"/>
  <c r="H372" i="14"/>
  <c r="G372" i="14"/>
  <c r="F372" i="14"/>
  <c r="E372" i="14"/>
  <c r="D372" i="14"/>
  <c r="C372" i="14"/>
  <c r="B372" i="14"/>
  <c r="U371" i="14"/>
  <c r="T371" i="14"/>
  <c r="S371" i="14"/>
  <c r="R371" i="14"/>
  <c r="Q371" i="14"/>
  <c r="P371" i="14"/>
  <c r="O371" i="14"/>
  <c r="N371" i="14"/>
  <c r="M371" i="14"/>
  <c r="L371" i="14"/>
  <c r="K371" i="14"/>
  <c r="J371" i="14"/>
  <c r="I371" i="14"/>
  <c r="H371" i="14"/>
  <c r="G371" i="14"/>
  <c r="F371" i="14"/>
  <c r="E371" i="14"/>
  <c r="D371" i="14"/>
  <c r="C371" i="14"/>
  <c r="B371" i="14"/>
  <c r="U370" i="14"/>
  <c r="T370" i="14"/>
  <c r="S370" i="14"/>
  <c r="R370" i="14"/>
  <c r="Q370" i="14"/>
  <c r="P370" i="14"/>
  <c r="O370" i="14"/>
  <c r="N370" i="14"/>
  <c r="M370" i="14"/>
  <c r="L370" i="14"/>
  <c r="K370" i="14"/>
  <c r="J370" i="14"/>
  <c r="I370" i="14"/>
  <c r="H370" i="14"/>
  <c r="G370" i="14"/>
  <c r="F370" i="14"/>
  <c r="E370" i="14"/>
  <c r="D370" i="14"/>
  <c r="C370" i="14"/>
  <c r="B370" i="14"/>
  <c r="U369" i="14"/>
  <c r="T369" i="14"/>
  <c r="S369" i="14"/>
  <c r="R369" i="14"/>
  <c r="Q369" i="14"/>
  <c r="P369" i="14"/>
  <c r="O369" i="14"/>
  <c r="N369" i="14"/>
  <c r="M369" i="14"/>
  <c r="L369" i="14"/>
  <c r="K369" i="14"/>
  <c r="J369" i="14"/>
  <c r="I369" i="14"/>
  <c r="H369" i="14"/>
  <c r="G369" i="14"/>
  <c r="F369" i="14"/>
  <c r="E369" i="14"/>
  <c r="D369" i="14"/>
  <c r="C369" i="14"/>
  <c r="B369" i="14"/>
  <c r="U368" i="14"/>
  <c r="T368" i="14"/>
  <c r="S368" i="14"/>
  <c r="R368" i="14"/>
  <c r="Q368" i="14"/>
  <c r="P368" i="14"/>
  <c r="O368" i="14"/>
  <c r="N368" i="14"/>
  <c r="M368" i="14"/>
  <c r="L368" i="14"/>
  <c r="K368" i="14"/>
  <c r="J368" i="14"/>
  <c r="I368" i="14"/>
  <c r="H368" i="14"/>
  <c r="G368" i="14"/>
  <c r="F368" i="14"/>
  <c r="E368" i="14"/>
  <c r="D368" i="14"/>
  <c r="C368" i="14"/>
  <c r="B368" i="14"/>
  <c r="U367" i="14"/>
  <c r="T367" i="14"/>
  <c r="S367" i="14"/>
  <c r="R367" i="14"/>
  <c r="Q367" i="14"/>
  <c r="P367" i="14"/>
  <c r="O367" i="14"/>
  <c r="N367" i="14"/>
  <c r="M367" i="14"/>
  <c r="L367" i="14"/>
  <c r="K367" i="14"/>
  <c r="J367" i="14"/>
  <c r="I367" i="14"/>
  <c r="H367" i="14"/>
  <c r="G367" i="14"/>
  <c r="F367" i="14"/>
  <c r="E367" i="14"/>
  <c r="D367" i="14"/>
  <c r="C367" i="14"/>
  <c r="B367" i="14"/>
  <c r="U366" i="14"/>
  <c r="T366" i="14"/>
  <c r="S366" i="14"/>
  <c r="R366" i="14"/>
  <c r="Q366" i="14"/>
  <c r="P366" i="14"/>
  <c r="O366" i="14"/>
  <c r="N366" i="14"/>
  <c r="M366" i="14"/>
  <c r="L366" i="14"/>
  <c r="K366" i="14"/>
  <c r="J366" i="14"/>
  <c r="I366" i="14"/>
  <c r="H366" i="14"/>
  <c r="G366" i="14"/>
  <c r="F366" i="14"/>
  <c r="E366" i="14"/>
  <c r="D366" i="14"/>
  <c r="C366" i="14"/>
  <c r="B366" i="14"/>
  <c r="U365" i="14"/>
  <c r="T365" i="14"/>
  <c r="S365" i="14"/>
  <c r="R365" i="14"/>
  <c r="Q365" i="14"/>
  <c r="P365" i="14"/>
  <c r="O365" i="14"/>
  <c r="N365" i="14"/>
  <c r="M365" i="14"/>
  <c r="L365" i="14"/>
  <c r="K365" i="14"/>
  <c r="J365" i="14"/>
  <c r="I365" i="14"/>
  <c r="H365" i="14"/>
  <c r="G365" i="14"/>
  <c r="F365" i="14"/>
  <c r="E365" i="14"/>
  <c r="D365" i="14"/>
  <c r="C365" i="14"/>
  <c r="B365" i="14"/>
  <c r="U364" i="14"/>
  <c r="T364" i="14"/>
  <c r="S364" i="14"/>
  <c r="R364" i="14"/>
  <c r="Q364" i="14"/>
  <c r="P364" i="14"/>
  <c r="O364" i="14"/>
  <c r="N364" i="14"/>
  <c r="M364" i="14"/>
  <c r="L364" i="14"/>
  <c r="K364" i="14"/>
  <c r="J364" i="14"/>
  <c r="I364" i="14"/>
  <c r="H364" i="14"/>
  <c r="G364" i="14"/>
  <c r="F364" i="14"/>
  <c r="E364" i="14"/>
  <c r="D364" i="14"/>
  <c r="C364" i="14"/>
  <c r="B364" i="14"/>
  <c r="U363" i="14"/>
  <c r="T363" i="14"/>
  <c r="S363" i="14"/>
  <c r="R363" i="14"/>
  <c r="Q363" i="14"/>
  <c r="P363" i="14"/>
  <c r="O363" i="14"/>
  <c r="N363" i="14"/>
  <c r="M363" i="14"/>
  <c r="L363" i="14"/>
  <c r="K363" i="14"/>
  <c r="J363" i="14"/>
  <c r="I363" i="14"/>
  <c r="H363" i="14"/>
  <c r="G363" i="14"/>
  <c r="F363" i="14"/>
  <c r="E363" i="14"/>
  <c r="D363" i="14"/>
  <c r="C363" i="14"/>
  <c r="B363" i="14"/>
  <c r="U362" i="14"/>
  <c r="T362" i="14"/>
  <c r="S362" i="14"/>
  <c r="R362" i="14"/>
  <c r="Q362" i="14"/>
  <c r="P362" i="14"/>
  <c r="O362" i="14"/>
  <c r="N362" i="14"/>
  <c r="M362" i="14"/>
  <c r="L362" i="14"/>
  <c r="K362" i="14"/>
  <c r="J362" i="14"/>
  <c r="I362" i="14"/>
  <c r="H362" i="14"/>
  <c r="G362" i="14"/>
  <c r="F362" i="14"/>
  <c r="E362" i="14"/>
  <c r="D362" i="14"/>
  <c r="C362" i="14"/>
  <c r="B362" i="14"/>
  <c r="U361" i="14"/>
  <c r="T361" i="14"/>
  <c r="S361" i="14"/>
  <c r="R361" i="14"/>
  <c r="Q361" i="14"/>
  <c r="P361" i="14"/>
  <c r="O361" i="14"/>
  <c r="N361" i="14"/>
  <c r="M361" i="14"/>
  <c r="L361" i="14"/>
  <c r="K361" i="14"/>
  <c r="J361" i="14"/>
  <c r="I361" i="14"/>
  <c r="H361" i="14"/>
  <c r="G361" i="14"/>
  <c r="F361" i="14"/>
  <c r="E361" i="14"/>
  <c r="D361" i="14"/>
  <c r="C361" i="14"/>
  <c r="B361" i="14"/>
  <c r="U360" i="14"/>
  <c r="T360" i="14"/>
  <c r="S360" i="14"/>
  <c r="R360" i="14"/>
  <c r="Q360" i="14"/>
  <c r="P360" i="14"/>
  <c r="O360" i="14"/>
  <c r="N360" i="14"/>
  <c r="M360" i="14"/>
  <c r="L360" i="14"/>
  <c r="K360" i="14"/>
  <c r="J360" i="14"/>
  <c r="I360" i="14"/>
  <c r="H360" i="14"/>
  <c r="G360" i="14"/>
  <c r="F360" i="14"/>
  <c r="E360" i="14"/>
  <c r="D360" i="14"/>
  <c r="C360" i="14"/>
  <c r="B360" i="14"/>
  <c r="U359" i="14"/>
  <c r="T359" i="14"/>
  <c r="S359" i="14"/>
  <c r="R359" i="14"/>
  <c r="Q359" i="14"/>
  <c r="P359" i="14"/>
  <c r="O359" i="14"/>
  <c r="N359" i="14"/>
  <c r="M359" i="14"/>
  <c r="L359" i="14"/>
  <c r="K359" i="14"/>
  <c r="J359" i="14"/>
  <c r="I359" i="14"/>
  <c r="H359" i="14"/>
  <c r="G359" i="14"/>
  <c r="F359" i="14"/>
  <c r="E359" i="14"/>
  <c r="D359" i="14"/>
  <c r="C359" i="14"/>
  <c r="B359" i="14"/>
  <c r="U358" i="14"/>
  <c r="T358" i="14"/>
  <c r="S358" i="14"/>
  <c r="R358" i="14"/>
  <c r="Q358" i="14"/>
  <c r="P358" i="14"/>
  <c r="O358" i="14"/>
  <c r="N358" i="14"/>
  <c r="M358" i="14"/>
  <c r="L358" i="14"/>
  <c r="K358" i="14"/>
  <c r="J358" i="14"/>
  <c r="I358" i="14"/>
  <c r="H358" i="14"/>
  <c r="G358" i="14"/>
  <c r="F358" i="14"/>
  <c r="E358" i="14"/>
  <c r="D358" i="14"/>
  <c r="C358" i="14"/>
  <c r="B358" i="14"/>
  <c r="U357" i="14"/>
  <c r="T357" i="14"/>
  <c r="S357" i="14"/>
  <c r="R357" i="14"/>
  <c r="Q357" i="14"/>
  <c r="P357" i="14"/>
  <c r="O357" i="14"/>
  <c r="N357" i="14"/>
  <c r="M357" i="14"/>
  <c r="L357" i="14"/>
  <c r="K357" i="14"/>
  <c r="J357" i="14"/>
  <c r="I357" i="14"/>
  <c r="H357" i="14"/>
  <c r="G357" i="14"/>
  <c r="F357" i="14"/>
  <c r="E357" i="14"/>
  <c r="D357" i="14"/>
  <c r="C357" i="14"/>
  <c r="B357" i="14"/>
  <c r="U356" i="14"/>
  <c r="T356" i="14"/>
  <c r="S356" i="14"/>
  <c r="R356" i="14"/>
  <c r="Q356" i="14"/>
  <c r="P356" i="14"/>
  <c r="O356" i="14"/>
  <c r="N356" i="14"/>
  <c r="M356" i="14"/>
  <c r="L356" i="14"/>
  <c r="K356" i="14"/>
  <c r="J356" i="14"/>
  <c r="I356" i="14"/>
  <c r="H356" i="14"/>
  <c r="G356" i="14"/>
  <c r="F356" i="14"/>
  <c r="E356" i="14"/>
  <c r="D356" i="14"/>
  <c r="C356" i="14"/>
  <c r="B356" i="14"/>
  <c r="U355" i="14"/>
  <c r="T355" i="14"/>
  <c r="S355" i="14"/>
  <c r="R355" i="14"/>
  <c r="Q355" i="14"/>
  <c r="P355" i="14"/>
  <c r="O355" i="14"/>
  <c r="N355" i="14"/>
  <c r="M355" i="14"/>
  <c r="L355" i="14"/>
  <c r="K355" i="14"/>
  <c r="J355" i="14"/>
  <c r="I355" i="14"/>
  <c r="H355" i="14"/>
  <c r="G355" i="14"/>
  <c r="F355" i="14"/>
  <c r="E355" i="14"/>
  <c r="D355" i="14"/>
  <c r="C355" i="14"/>
  <c r="B355" i="14"/>
  <c r="U354" i="14"/>
  <c r="T354" i="14"/>
  <c r="S354" i="14"/>
  <c r="R354" i="14"/>
  <c r="Q354" i="14"/>
  <c r="P354" i="14"/>
  <c r="O354" i="14"/>
  <c r="N354" i="14"/>
  <c r="M354" i="14"/>
  <c r="L354" i="14"/>
  <c r="K354" i="14"/>
  <c r="J354" i="14"/>
  <c r="I354" i="14"/>
  <c r="H354" i="14"/>
  <c r="G354" i="14"/>
  <c r="F354" i="14"/>
  <c r="E354" i="14"/>
  <c r="D354" i="14"/>
  <c r="C354" i="14"/>
  <c r="B354" i="14"/>
  <c r="U353" i="14"/>
  <c r="T353" i="14"/>
  <c r="S353" i="14"/>
  <c r="R353" i="14"/>
  <c r="Q353" i="14"/>
  <c r="P353" i="14"/>
  <c r="O353" i="14"/>
  <c r="N353" i="14"/>
  <c r="M353" i="14"/>
  <c r="L353" i="14"/>
  <c r="K353" i="14"/>
  <c r="J353" i="14"/>
  <c r="I353" i="14"/>
  <c r="H353" i="14"/>
  <c r="G353" i="14"/>
  <c r="F353" i="14"/>
  <c r="E353" i="14"/>
  <c r="D353" i="14"/>
  <c r="C353" i="14"/>
  <c r="B353" i="14"/>
  <c r="U352" i="14"/>
  <c r="T352" i="14"/>
  <c r="S352" i="14"/>
  <c r="R352" i="14"/>
  <c r="Q352" i="14"/>
  <c r="P352" i="14"/>
  <c r="O352" i="14"/>
  <c r="N352" i="14"/>
  <c r="M352" i="14"/>
  <c r="L352" i="14"/>
  <c r="K352" i="14"/>
  <c r="J352" i="14"/>
  <c r="I352" i="14"/>
  <c r="H352" i="14"/>
  <c r="G352" i="14"/>
  <c r="F352" i="14"/>
  <c r="E352" i="14"/>
  <c r="D352" i="14"/>
  <c r="C352" i="14"/>
  <c r="B352" i="14"/>
  <c r="U351" i="14"/>
  <c r="T351" i="14"/>
  <c r="S351" i="14"/>
  <c r="R351" i="14"/>
  <c r="Q351" i="14"/>
  <c r="P351" i="14"/>
  <c r="O351" i="14"/>
  <c r="N351" i="14"/>
  <c r="M351" i="14"/>
  <c r="L351" i="14"/>
  <c r="K351" i="14"/>
  <c r="J351" i="14"/>
  <c r="I351" i="14"/>
  <c r="H351" i="14"/>
  <c r="G351" i="14"/>
  <c r="F351" i="14"/>
  <c r="E351" i="14"/>
  <c r="D351" i="14"/>
  <c r="C351" i="14"/>
  <c r="B351" i="14"/>
  <c r="U350" i="14"/>
  <c r="T350" i="14"/>
  <c r="S350" i="14"/>
  <c r="R350" i="14"/>
  <c r="Q350" i="14"/>
  <c r="P350" i="14"/>
  <c r="O350" i="14"/>
  <c r="N350" i="14"/>
  <c r="M350" i="14"/>
  <c r="L350" i="14"/>
  <c r="K350" i="14"/>
  <c r="J350" i="14"/>
  <c r="I350" i="14"/>
  <c r="H350" i="14"/>
  <c r="G350" i="14"/>
  <c r="F350" i="14"/>
  <c r="E350" i="14"/>
  <c r="D350" i="14"/>
  <c r="C350" i="14"/>
  <c r="B350" i="14"/>
  <c r="U349" i="14"/>
  <c r="T349" i="14"/>
  <c r="S349" i="14"/>
  <c r="R349" i="14"/>
  <c r="Q349" i="14"/>
  <c r="P349" i="14"/>
  <c r="O349" i="14"/>
  <c r="N349" i="14"/>
  <c r="M349" i="14"/>
  <c r="L349" i="14"/>
  <c r="K349" i="14"/>
  <c r="J349" i="14"/>
  <c r="I349" i="14"/>
  <c r="H349" i="14"/>
  <c r="G349" i="14"/>
  <c r="F349" i="14"/>
  <c r="E349" i="14"/>
  <c r="D349" i="14"/>
  <c r="C349" i="14"/>
  <c r="B349" i="14"/>
  <c r="U348" i="14"/>
  <c r="T348" i="14"/>
  <c r="S348" i="14"/>
  <c r="R348" i="14"/>
  <c r="Q348" i="14"/>
  <c r="P348" i="14"/>
  <c r="O348" i="14"/>
  <c r="N348" i="14"/>
  <c r="M348" i="14"/>
  <c r="L348" i="14"/>
  <c r="K348" i="14"/>
  <c r="J348" i="14"/>
  <c r="I348" i="14"/>
  <c r="H348" i="14"/>
  <c r="G348" i="14"/>
  <c r="F348" i="14"/>
  <c r="E348" i="14"/>
  <c r="D348" i="14"/>
  <c r="C348" i="14"/>
  <c r="B348" i="14"/>
  <c r="U347" i="14"/>
  <c r="T347" i="14"/>
  <c r="S347" i="14"/>
  <c r="R347" i="14"/>
  <c r="Q347" i="14"/>
  <c r="P347" i="14"/>
  <c r="O347" i="14"/>
  <c r="N347" i="14"/>
  <c r="M347" i="14"/>
  <c r="L347" i="14"/>
  <c r="K347" i="14"/>
  <c r="J347" i="14"/>
  <c r="I347" i="14"/>
  <c r="H347" i="14"/>
  <c r="G347" i="14"/>
  <c r="F347" i="14"/>
  <c r="E347" i="14"/>
  <c r="D347" i="14"/>
  <c r="C347" i="14"/>
  <c r="B347" i="14"/>
  <c r="U346" i="14"/>
  <c r="T346" i="14"/>
  <c r="S346" i="14"/>
  <c r="R346" i="14"/>
  <c r="Q346" i="14"/>
  <c r="P346" i="14"/>
  <c r="O346" i="14"/>
  <c r="N346" i="14"/>
  <c r="M346" i="14"/>
  <c r="L346" i="14"/>
  <c r="K346" i="14"/>
  <c r="J346" i="14"/>
  <c r="I346" i="14"/>
  <c r="H346" i="14"/>
  <c r="G346" i="14"/>
  <c r="F346" i="14"/>
  <c r="E346" i="14"/>
  <c r="D346" i="14"/>
  <c r="C346" i="14"/>
  <c r="B346" i="14"/>
  <c r="U345" i="14"/>
  <c r="T345" i="14"/>
  <c r="S345" i="14"/>
  <c r="R345" i="14"/>
  <c r="Q345" i="14"/>
  <c r="P345" i="14"/>
  <c r="O345" i="14"/>
  <c r="N345" i="14"/>
  <c r="M345" i="14"/>
  <c r="L345" i="14"/>
  <c r="K345" i="14"/>
  <c r="J345" i="14"/>
  <c r="I345" i="14"/>
  <c r="H345" i="14"/>
  <c r="G345" i="14"/>
  <c r="F345" i="14"/>
  <c r="E345" i="14"/>
  <c r="D345" i="14"/>
  <c r="C345" i="14"/>
  <c r="B345" i="14"/>
  <c r="U344" i="14"/>
  <c r="T344" i="14"/>
  <c r="S344" i="14"/>
  <c r="R344" i="14"/>
  <c r="Q344" i="14"/>
  <c r="P344" i="14"/>
  <c r="O344" i="14"/>
  <c r="N344" i="14"/>
  <c r="M344" i="14"/>
  <c r="L344" i="14"/>
  <c r="K344" i="14"/>
  <c r="J344" i="14"/>
  <c r="I344" i="14"/>
  <c r="H344" i="14"/>
  <c r="G344" i="14"/>
  <c r="F344" i="14"/>
  <c r="E344" i="14"/>
  <c r="D344" i="14"/>
  <c r="C344" i="14"/>
  <c r="B344" i="14"/>
  <c r="U343" i="14"/>
  <c r="T343" i="14"/>
  <c r="S343" i="14"/>
  <c r="R343" i="14"/>
  <c r="Q343" i="14"/>
  <c r="P343" i="14"/>
  <c r="O343" i="14"/>
  <c r="N343" i="14"/>
  <c r="M343" i="14"/>
  <c r="L343" i="14"/>
  <c r="K343" i="14"/>
  <c r="J343" i="14"/>
  <c r="I343" i="14"/>
  <c r="H343" i="14"/>
  <c r="G343" i="14"/>
  <c r="F343" i="14"/>
  <c r="E343" i="14"/>
  <c r="D343" i="14"/>
  <c r="C343" i="14"/>
  <c r="B343" i="14"/>
  <c r="U342" i="14"/>
  <c r="T342" i="14"/>
  <c r="S342" i="14"/>
  <c r="R342" i="14"/>
  <c r="Q342" i="14"/>
  <c r="P342" i="14"/>
  <c r="O342" i="14"/>
  <c r="N342" i="14"/>
  <c r="M342" i="14"/>
  <c r="L342" i="14"/>
  <c r="K342" i="14"/>
  <c r="J342" i="14"/>
  <c r="I342" i="14"/>
  <c r="H342" i="14"/>
  <c r="G342" i="14"/>
  <c r="F342" i="14"/>
  <c r="E342" i="14"/>
  <c r="D342" i="14"/>
  <c r="C342" i="14"/>
  <c r="B342" i="14"/>
  <c r="U341" i="14"/>
  <c r="T341" i="14"/>
  <c r="S341" i="14"/>
  <c r="R341" i="14"/>
  <c r="Q341" i="14"/>
  <c r="P341" i="14"/>
  <c r="O341" i="14"/>
  <c r="N341" i="14"/>
  <c r="M341" i="14"/>
  <c r="L341" i="14"/>
  <c r="K341" i="14"/>
  <c r="J341" i="14"/>
  <c r="I341" i="14"/>
  <c r="H341" i="14"/>
  <c r="G341" i="14"/>
  <c r="F341" i="14"/>
  <c r="E341" i="14"/>
  <c r="D341" i="14"/>
  <c r="C341" i="14"/>
  <c r="B341" i="14"/>
  <c r="U340" i="14"/>
  <c r="T340" i="14"/>
  <c r="S340" i="14"/>
  <c r="R340" i="14"/>
  <c r="Q340" i="14"/>
  <c r="P340" i="14"/>
  <c r="O340" i="14"/>
  <c r="N340" i="14"/>
  <c r="M340" i="14"/>
  <c r="L340" i="14"/>
  <c r="K340" i="14"/>
  <c r="J340" i="14"/>
  <c r="I340" i="14"/>
  <c r="H340" i="14"/>
  <c r="G340" i="14"/>
  <c r="F340" i="14"/>
  <c r="E340" i="14"/>
  <c r="D340" i="14"/>
  <c r="C340" i="14"/>
  <c r="B340" i="14"/>
  <c r="U339" i="14"/>
  <c r="T339" i="14"/>
  <c r="S339" i="14"/>
  <c r="R339" i="14"/>
  <c r="Q339" i="14"/>
  <c r="P339" i="14"/>
  <c r="O339" i="14"/>
  <c r="N339" i="14"/>
  <c r="M339" i="14"/>
  <c r="L339" i="14"/>
  <c r="K339" i="14"/>
  <c r="J339" i="14"/>
  <c r="I339" i="14"/>
  <c r="H339" i="14"/>
  <c r="G339" i="14"/>
  <c r="F339" i="14"/>
  <c r="E339" i="14"/>
  <c r="D339" i="14"/>
  <c r="C339" i="14"/>
  <c r="B339" i="14"/>
  <c r="U338" i="14"/>
  <c r="T338" i="14"/>
  <c r="S338" i="14"/>
  <c r="R338" i="14"/>
  <c r="Q338" i="14"/>
  <c r="P338" i="14"/>
  <c r="O338" i="14"/>
  <c r="N338" i="14"/>
  <c r="M338" i="14"/>
  <c r="L338" i="14"/>
  <c r="K338" i="14"/>
  <c r="J338" i="14"/>
  <c r="I338" i="14"/>
  <c r="H338" i="14"/>
  <c r="G338" i="14"/>
  <c r="F338" i="14"/>
  <c r="E338" i="14"/>
  <c r="D338" i="14"/>
  <c r="C338" i="14"/>
  <c r="B338" i="14"/>
  <c r="U337" i="14"/>
  <c r="T337" i="14"/>
  <c r="S337" i="14"/>
  <c r="R337" i="14"/>
  <c r="Q337" i="14"/>
  <c r="P337" i="14"/>
  <c r="O337" i="14"/>
  <c r="N337" i="14"/>
  <c r="M337" i="14"/>
  <c r="L337" i="14"/>
  <c r="K337" i="14"/>
  <c r="J337" i="14"/>
  <c r="I337" i="14"/>
  <c r="H337" i="14"/>
  <c r="G337" i="14"/>
  <c r="F337" i="14"/>
  <c r="E337" i="14"/>
  <c r="D337" i="14"/>
  <c r="C337" i="14"/>
  <c r="B337" i="14"/>
  <c r="U336" i="14"/>
  <c r="T336" i="14"/>
  <c r="S336" i="14"/>
  <c r="R336" i="14"/>
  <c r="Q336" i="14"/>
  <c r="P336" i="14"/>
  <c r="O336" i="14"/>
  <c r="N336" i="14"/>
  <c r="M336" i="14"/>
  <c r="L336" i="14"/>
  <c r="K336" i="14"/>
  <c r="J336" i="14"/>
  <c r="I336" i="14"/>
  <c r="H336" i="14"/>
  <c r="G336" i="14"/>
  <c r="F336" i="14"/>
  <c r="E336" i="14"/>
  <c r="D336" i="14"/>
  <c r="C336" i="14"/>
  <c r="B336" i="14"/>
  <c r="U335" i="14"/>
  <c r="T335" i="14"/>
  <c r="S335" i="14"/>
  <c r="R335" i="14"/>
  <c r="Q335" i="14"/>
  <c r="P335" i="14"/>
  <c r="O335" i="14"/>
  <c r="N335" i="14"/>
  <c r="M335" i="14"/>
  <c r="L335" i="14"/>
  <c r="K335" i="14"/>
  <c r="J335" i="14"/>
  <c r="I335" i="14"/>
  <c r="H335" i="14"/>
  <c r="G335" i="14"/>
  <c r="F335" i="14"/>
  <c r="E335" i="14"/>
  <c r="D335" i="14"/>
  <c r="C335" i="14"/>
  <c r="B335" i="14"/>
  <c r="U334" i="14"/>
  <c r="T334" i="14"/>
  <c r="S334" i="14"/>
  <c r="R334" i="14"/>
  <c r="Q334" i="14"/>
  <c r="P334" i="14"/>
  <c r="O334" i="14"/>
  <c r="N334" i="14"/>
  <c r="M334" i="14"/>
  <c r="L334" i="14"/>
  <c r="K334" i="14"/>
  <c r="J334" i="14"/>
  <c r="I334" i="14"/>
  <c r="H334" i="14"/>
  <c r="G334" i="14"/>
  <c r="F334" i="14"/>
  <c r="E334" i="14"/>
  <c r="D334" i="14"/>
  <c r="C334" i="14"/>
  <c r="B334" i="14"/>
  <c r="U333" i="14"/>
  <c r="T333" i="14"/>
  <c r="S333" i="14"/>
  <c r="R333" i="14"/>
  <c r="Q333" i="14"/>
  <c r="P333" i="14"/>
  <c r="O333" i="14"/>
  <c r="N333" i="14"/>
  <c r="M333" i="14"/>
  <c r="L333" i="14"/>
  <c r="K333" i="14"/>
  <c r="J333" i="14"/>
  <c r="I333" i="14"/>
  <c r="H333" i="14"/>
  <c r="G333" i="14"/>
  <c r="F333" i="14"/>
  <c r="E333" i="14"/>
  <c r="D333" i="14"/>
  <c r="C333" i="14"/>
  <c r="B333" i="14"/>
  <c r="U332" i="14"/>
  <c r="T332" i="14"/>
  <c r="S332" i="14"/>
  <c r="R332" i="14"/>
  <c r="Q332" i="14"/>
  <c r="P332" i="14"/>
  <c r="O332" i="14"/>
  <c r="N332" i="14"/>
  <c r="M332" i="14"/>
  <c r="L332" i="14"/>
  <c r="K332" i="14"/>
  <c r="J332" i="14"/>
  <c r="I332" i="14"/>
  <c r="H332" i="14"/>
  <c r="G332" i="14"/>
  <c r="F332" i="14"/>
  <c r="E332" i="14"/>
  <c r="D332" i="14"/>
  <c r="C332" i="14"/>
  <c r="B332" i="14"/>
  <c r="U331" i="14"/>
  <c r="T331" i="14"/>
  <c r="S331" i="14"/>
  <c r="R331" i="14"/>
  <c r="Q331" i="14"/>
  <c r="P331" i="14"/>
  <c r="O331" i="14"/>
  <c r="N331" i="14"/>
  <c r="M331" i="14"/>
  <c r="L331" i="14"/>
  <c r="K331" i="14"/>
  <c r="J331" i="14"/>
  <c r="I331" i="14"/>
  <c r="H331" i="14"/>
  <c r="G331" i="14"/>
  <c r="F331" i="14"/>
  <c r="E331" i="14"/>
  <c r="D331" i="14"/>
  <c r="C331" i="14"/>
  <c r="B331" i="14"/>
  <c r="U330" i="14"/>
  <c r="T330" i="14"/>
  <c r="S330" i="14"/>
  <c r="R330" i="14"/>
  <c r="Q330" i="14"/>
  <c r="P330" i="14"/>
  <c r="O330" i="14"/>
  <c r="N330" i="14"/>
  <c r="M330" i="14"/>
  <c r="L330" i="14"/>
  <c r="K330" i="14"/>
  <c r="J330" i="14"/>
  <c r="I330" i="14"/>
  <c r="H330" i="14"/>
  <c r="G330" i="14"/>
  <c r="F330" i="14"/>
  <c r="E330" i="14"/>
  <c r="D330" i="14"/>
  <c r="C330" i="14"/>
  <c r="B330" i="14"/>
  <c r="U329" i="14"/>
  <c r="T329" i="14"/>
  <c r="S329" i="14"/>
  <c r="R329" i="14"/>
  <c r="Q329" i="14"/>
  <c r="P329" i="14"/>
  <c r="O329" i="14"/>
  <c r="N329" i="14"/>
  <c r="M329" i="14"/>
  <c r="L329" i="14"/>
  <c r="K329" i="14"/>
  <c r="J329" i="14"/>
  <c r="I329" i="14"/>
  <c r="H329" i="14"/>
  <c r="G329" i="14"/>
  <c r="F329" i="14"/>
  <c r="E329" i="14"/>
  <c r="D329" i="14"/>
  <c r="C329" i="14"/>
  <c r="B329" i="14"/>
  <c r="U328" i="14"/>
  <c r="T328" i="14"/>
  <c r="S328" i="14"/>
  <c r="R328" i="14"/>
  <c r="Q328" i="14"/>
  <c r="P328" i="14"/>
  <c r="O328" i="14"/>
  <c r="N328" i="14"/>
  <c r="M328" i="14"/>
  <c r="L328" i="14"/>
  <c r="K328" i="14"/>
  <c r="J328" i="14"/>
  <c r="I328" i="14"/>
  <c r="H328" i="14"/>
  <c r="G328" i="14"/>
  <c r="F328" i="14"/>
  <c r="E328" i="14"/>
  <c r="D328" i="14"/>
  <c r="C328" i="14"/>
  <c r="B328" i="14"/>
  <c r="U327" i="14"/>
  <c r="T327" i="14"/>
  <c r="S327" i="14"/>
  <c r="R327" i="14"/>
  <c r="Q327" i="14"/>
  <c r="P327" i="14"/>
  <c r="O327" i="14"/>
  <c r="N327" i="14"/>
  <c r="M327" i="14"/>
  <c r="L327" i="14"/>
  <c r="K327" i="14"/>
  <c r="J327" i="14"/>
  <c r="I327" i="14"/>
  <c r="H327" i="14"/>
  <c r="G327" i="14"/>
  <c r="F327" i="14"/>
  <c r="E327" i="14"/>
  <c r="D327" i="14"/>
  <c r="C327" i="14"/>
  <c r="B327" i="14"/>
  <c r="U326" i="14"/>
  <c r="T326" i="14"/>
  <c r="S326" i="14"/>
  <c r="R326" i="14"/>
  <c r="Q326" i="14"/>
  <c r="P326" i="14"/>
  <c r="O326" i="14"/>
  <c r="N326" i="14"/>
  <c r="M326" i="14"/>
  <c r="L326" i="14"/>
  <c r="K326" i="14"/>
  <c r="J326" i="14"/>
  <c r="I326" i="14"/>
  <c r="H326" i="14"/>
  <c r="G326" i="14"/>
  <c r="F326" i="14"/>
  <c r="E326" i="14"/>
  <c r="D326" i="14"/>
  <c r="C326" i="14"/>
  <c r="B326" i="14"/>
  <c r="U325" i="14"/>
  <c r="T325" i="14"/>
  <c r="S325" i="14"/>
  <c r="R325" i="14"/>
  <c r="Q325" i="14"/>
  <c r="P325" i="14"/>
  <c r="O325" i="14"/>
  <c r="N325" i="14"/>
  <c r="M325" i="14"/>
  <c r="L325" i="14"/>
  <c r="K325" i="14"/>
  <c r="J325" i="14"/>
  <c r="I325" i="14"/>
  <c r="H325" i="14"/>
  <c r="G325" i="14"/>
  <c r="F325" i="14"/>
  <c r="E325" i="14"/>
  <c r="D325" i="14"/>
  <c r="C325" i="14"/>
  <c r="B325" i="14"/>
  <c r="U324" i="14"/>
  <c r="T324" i="14"/>
  <c r="S324" i="14"/>
  <c r="R324" i="14"/>
  <c r="Q324" i="14"/>
  <c r="P324" i="14"/>
  <c r="O324" i="14"/>
  <c r="N324" i="14"/>
  <c r="M324" i="14"/>
  <c r="L324" i="14"/>
  <c r="K324" i="14"/>
  <c r="J324" i="14"/>
  <c r="I324" i="14"/>
  <c r="H324" i="14"/>
  <c r="G324" i="14"/>
  <c r="F324" i="14"/>
  <c r="E324" i="14"/>
  <c r="D324" i="14"/>
  <c r="C324" i="14"/>
  <c r="B324" i="14"/>
  <c r="U323" i="14"/>
  <c r="T323" i="14"/>
  <c r="S323" i="14"/>
  <c r="R323" i="14"/>
  <c r="Q323" i="14"/>
  <c r="P323" i="14"/>
  <c r="O323" i="14"/>
  <c r="N323" i="14"/>
  <c r="M323" i="14"/>
  <c r="L323" i="14"/>
  <c r="K323" i="14"/>
  <c r="J323" i="14"/>
  <c r="I323" i="14"/>
  <c r="H323" i="14"/>
  <c r="G323" i="14"/>
  <c r="F323" i="14"/>
  <c r="E323" i="14"/>
  <c r="D323" i="14"/>
  <c r="C323" i="14"/>
  <c r="B323" i="14"/>
  <c r="U322" i="14"/>
  <c r="T322" i="14"/>
  <c r="S322" i="14"/>
  <c r="R322" i="14"/>
  <c r="Q322" i="14"/>
  <c r="P322" i="14"/>
  <c r="O322" i="14"/>
  <c r="N322" i="14"/>
  <c r="M322" i="14"/>
  <c r="L322" i="14"/>
  <c r="K322" i="14"/>
  <c r="J322" i="14"/>
  <c r="I322" i="14"/>
  <c r="H322" i="14"/>
  <c r="G322" i="14"/>
  <c r="F322" i="14"/>
  <c r="E322" i="14"/>
  <c r="D322" i="14"/>
  <c r="C322" i="14"/>
  <c r="B322" i="14"/>
  <c r="U321" i="14"/>
  <c r="T321" i="14"/>
  <c r="S321" i="14"/>
  <c r="R321" i="14"/>
  <c r="Q321" i="14"/>
  <c r="P321" i="14"/>
  <c r="O321" i="14"/>
  <c r="N321" i="14"/>
  <c r="M321" i="14"/>
  <c r="L321" i="14"/>
  <c r="K321" i="14"/>
  <c r="J321" i="14"/>
  <c r="I321" i="14"/>
  <c r="H321" i="14"/>
  <c r="G321" i="14"/>
  <c r="F321" i="14"/>
  <c r="E321" i="14"/>
  <c r="D321" i="14"/>
  <c r="C321" i="14"/>
  <c r="B321" i="14"/>
  <c r="U320" i="14"/>
  <c r="T320" i="14"/>
  <c r="S320" i="14"/>
  <c r="R320" i="14"/>
  <c r="Q320" i="14"/>
  <c r="P320" i="14"/>
  <c r="O320" i="14"/>
  <c r="N320" i="14"/>
  <c r="M320" i="14"/>
  <c r="L320" i="14"/>
  <c r="K320" i="14"/>
  <c r="J320" i="14"/>
  <c r="I320" i="14"/>
  <c r="H320" i="14"/>
  <c r="G320" i="14"/>
  <c r="F320" i="14"/>
  <c r="E320" i="14"/>
  <c r="D320" i="14"/>
  <c r="C320" i="14"/>
  <c r="B320" i="14"/>
  <c r="U319" i="14"/>
  <c r="T319" i="14"/>
  <c r="S319" i="14"/>
  <c r="R319" i="14"/>
  <c r="Q319" i="14"/>
  <c r="P319" i="14"/>
  <c r="O319" i="14"/>
  <c r="N319" i="14"/>
  <c r="M319" i="14"/>
  <c r="L319" i="14"/>
  <c r="K319" i="14"/>
  <c r="J319" i="14"/>
  <c r="I319" i="14"/>
  <c r="H319" i="14"/>
  <c r="G319" i="14"/>
  <c r="F319" i="14"/>
  <c r="E319" i="14"/>
  <c r="D319" i="14"/>
  <c r="C319" i="14"/>
  <c r="B319" i="14"/>
  <c r="U318" i="14"/>
  <c r="T318" i="14"/>
  <c r="S318" i="14"/>
  <c r="R318" i="14"/>
  <c r="Q318" i="14"/>
  <c r="P318" i="14"/>
  <c r="O318" i="14"/>
  <c r="N318" i="14"/>
  <c r="M318" i="14"/>
  <c r="L318" i="14"/>
  <c r="K318" i="14"/>
  <c r="J318" i="14"/>
  <c r="I318" i="14"/>
  <c r="H318" i="14"/>
  <c r="G318" i="14"/>
  <c r="F318" i="14"/>
  <c r="E318" i="14"/>
  <c r="D318" i="14"/>
  <c r="C318" i="14"/>
  <c r="B318" i="14"/>
  <c r="U317" i="14"/>
  <c r="T317" i="14"/>
  <c r="S317" i="14"/>
  <c r="R317" i="14"/>
  <c r="Q317" i="14"/>
  <c r="P317" i="14"/>
  <c r="O317" i="14"/>
  <c r="N317" i="14"/>
  <c r="M317" i="14"/>
  <c r="L317" i="14"/>
  <c r="K317" i="14"/>
  <c r="J317" i="14"/>
  <c r="I317" i="14"/>
  <c r="H317" i="14"/>
  <c r="G317" i="14"/>
  <c r="F317" i="14"/>
  <c r="E317" i="14"/>
  <c r="D317" i="14"/>
  <c r="C317" i="14"/>
  <c r="B317" i="14"/>
  <c r="U316" i="14"/>
  <c r="T316" i="14"/>
  <c r="S316" i="14"/>
  <c r="R316" i="14"/>
  <c r="Q316" i="14"/>
  <c r="P316" i="14"/>
  <c r="O316" i="14"/>
  <c r="N316" i="14"/>
  <c r="M316" i="14"/>
  <c r="L316" i="14"/>
  <c r="K316" i="14"/>
  <c r="J316" i="14"/>
  <c r="I316" i="14"/>
  <c r="H316" i="14"/>
  <c r="G316" i="14"/>
  <c r="F316" i="14"/>
  <c r="E316" i="14"/>
  <c r="D316" i="14"/>
  <c r="C316" i="14"/>
  <c r="B316" i="14"/>
  <c r="U315" i="14"/>
  <c r="T315" i="14"/>
  <c r="S315" i="14"/>
  <c r="R315" i="14"/>
  <c r="Q315" i="14"/>
  <c r="P315" i="14"/>
  <c r="O315" i="14"/>
  <c r="N315" i="14"/>
  <c r="M315" i="14"/>
  <c r="L315" i="14"/>
  <c r="K315" i="14"/>
  <c r="J315" i="14"/>
  <c r="I315" i="14"/>
  <c r="H315" i="14"/>
  <c r="G315" i="14"/>
  <c r="F315" i="14"/>
  <c r="E315" i="14"/>
  <c r="D315" i="14"/>
  <c r="C315" i="14"/>
  <c r="B315" i="14"/>
  <c r="U314" i="14"/>
  <c r="T314" i="14"/>
  <c r="S314" i="14"/>
  <c r="R314" i="14"/>
  <c r="Q314" i="14"/>
  <c r="P314" i="14"/>
  <c r="O314" i="14"/>
  <c r="N314" i="14"/>
  <c r="M314" i="14"/>
  <c r="L314" i="14"/>
  <c r="K314" i="14"/>
  <c r="J314" i="14"/>
  <c r="I314" i="14"/>
  <c r="H314" i="14"/>
  <c r="G314" i="14"/>
  <c r="F314" i="14"/>
  <c r="E314" i="14"/>
  <c r="D314" i="14"/>
  <c r="C314" i="14"/>
  <c r="B314" i="14"/>
  <c r="U313" i="14"/>
  <c r="T313" i="14"/>
  <c r="S313" i="14"/>
  <c r="R313" i="14"/>
  <c r="Q313" i="14"/>
  <c r="P313" i="14"/>
  <c r="O313" i="14"/>
  <c r="N313" i="14"/>
  <c r="M313" i="14"/>
  <c r="L313" i="14"/>
  <c r="K313" i="14"/>
  <c r="J313" i="14"/>
  <c r="I313" i="14"/>
  <c r="H313" i="14"/>
  <c r="G313" i="14"/>
  <c r="F313" i="14"/>
  <c r="E313" i="14"/>
  <c r="D313" i="14"/>
  <c r="C313" i="14"/>
  <c r="B313" i="14"/>
  <c r="U312" i="14"/>
  <c r="T312" i="14"/>
  <c r="S312" i="14"/>
  <c r="R312" i="14"/>
  <c r="Q312" i="14"/>
  <c r="P312" i="14"/>
  <c r="O312" i="14"/>
  <c r="N312" i="14"/>
  <c r="M312" i="14"/>
  <c r="L312" i="14"/>
  <c r="K312" i="14"/>
  <c r="J312" i="14"/>
  <c r="I312" i="14"/>
  <c r="H312" i="14"/>
  <c r="G312" i="14"/>
  <c r="F312" i="14"/>
  <c r="E312" i="14"/>
  <c r="D312" i="14"/>
  <c r="C312" i="14"/>
  <c r="B312" i="14"/>
  <c r="U311" i="14"/>
  <c r="T311" i="14"/>
  <c r="S311" i="14"/>
  <c r="R311" i="14"/>
  <c r="Q311" i="14"/>
  <c r="P311" i="14"/>
  <c r="O311" i="14"/>
  <c r="N311" i="14"/>
  <c r="M311" i="14"/>
  <c r="L311" i="14"/>
  <c r="K311" i="14"/>
  <c r="J311" i="14"/>
  <c r="I311" i="14"/>
  <c r="H311" i="14"/>
  <c r="G311" i="14"/>
  <c r="F311" i="14"/>
  <c r="E311" i="14"/>
  <c r="D311" i="14"/>
  <c r="C311" i="14"/>
  <c r="B311" i="14"/>
  <c r="U310" i="14"/>
  <c r="T310" i="14"/>
  <c r="S310" i="14"/>
  <c r="R310" i="14"/>
  <c r="Q310" i="14"/>
  <c r="P310" i="14"/>
  <c r="O310" i="14"/>
  <c r="N310" i="14"/>
  <c r="M310" i="14"/>
  <c r="L310" i="14"/>
  <c r="K310" i="14"/>
  <c r="J310" i="14"/>
  <c r="I310" i="14"/>
  <c r="H310" i="14"/>
  <c r="G310" i="14"/>
  <c r="F310" i="14"/>
  <c r="E310" i="14"/>
  <c r="D310" i="14"/>
  <c r="C310" i="14"/>
  <c r="B310" i="14"/>
  <c r="U309" i="14"/>
  <c r="T309" i="14"/>
  <c r="S309" i="14"/>
  <c r="R309" i="14"/>
  <c r="Q309" i="14"/>
  <c r="P309" i="14"/>
  <c r="O309" i="14"/>
  <c r="N309" i="14"/>
  <c r="M309" i="14"/>
  <c r="L309" i="14"/>
  <c r="K309" i="14"/>
  <c r="J309" i="14"/>
  <c r="I309" i="14"/>
  <c r="H309" i="14"/>
  <c r="G309" i="14"/>
  <c r="F309" i="14"/>
  <c r="E309" i="14"/>
  <c r="D309" i="14"/>
  <c r="C309" i="14"/>
  <c r="B309" i="14"/>
  <c r="U308" i="14"/>
  <c r="T308" i="14"/>
  <c r="S308" i="14"/>
  <c r="R308" i="14"/>
  <c r="Q308" i="14"/>
  <c r="P308" i="14"/>
  <c r="O308" i="14"/>
  <c r="N308" i="14"/>
  <c r="M308" i="14"/>
  <c r="L308" i="14"/>
  <c r="K308" i="14"/>
  <c r="J308" i="14"/>
  <c r="I308" i="14"/>
  <c r="H308" i="14"/>
  <c r="G308" i="14"/>
  <c r="F308" i="14"/>
  <c r="E308" i="14"/>
  <c r="D308" i="14"/>
  <c r="C308" i="14"/>
  <c r="B308" i="14"/>
  <c r="U307" i="14"/>
  <c r="T307" i="14"/>
  <c r="S307" i="14"/>
  <c r="R307" i="14"/>
  <c r="Q307" i="14"/>
  <c r="P307" i="14"/>
  <c r="O307" i="14"/>
  <c r="N307" i="14"/>
  <c r="M307" i="14"/>
  <c r="L307" i="14"/>
  <c r="K307" i="14"/>
  <c r="J307" i="14"/>
  <c r="I307" i="14"/>
  <c r="H307" i="14"/>
  <c r="G307" i="14"/>
  <c r="F307" i="14"/>
  <c r="E307" i="14"/>
  <c r="D307" i="14"/>
  <c r="C307" i="14"/>
  <c r="B307" i="14"/>
  <c r="U306" i="14"/>
  <c r="T306" i="14"/>
  <c r="S306" i="14"/>
  <c r="R306" i="14"/>
  <c r="Q306" i="14"/>
  <c r="P306" i="14"/>
  <c r="O306" i="14"/>
  <c r="N306" i="14"/>
  <c r="M306" i="14"/>
  <c r="L306" i="14"/>
  <c r="K306" i="14"/>
  <c r="J306" i="14"/>
  <c r="I306" i="14"/>
  <c r="H306" i="14"/>
  <c r="G306" i="14"/>
  <c r="F306" i="14"/>
  <c r="E306" i="14"/>
  <c r="D306" i="14"/>
  <c r="C306" i="14"/>
  <c r="B306" i="14"/>
  <c r="U305" i="14"/>
  <c r="T305" i="14"/>
  <c r="S305" i="14"/>
  <c r="R305" i="14"/>
  <c r="Q305" i="14"/>
  <c r="P305" i="14"/>
  <c r="O305" i="14"/>
  <c r="N305" i="14"/>
  <c r="M305" i="14"/>
  <c r="L305" i="14"/>
  <c r="K305" i="14"/>
  <c r="J305" i="14"/>
  <c r="I305" i="14"/>
  <c r="H305" i="14"/>
  <c r="G305" i="14"/>
  <c r="F305" i="14"/>
  <c r="E305" i="14"/>
  <c r="D305" i="14"/>
  <c r="C305" i="14"/>
  <c r="B305" i="14"/>
  <c r="U304" i="14"/>
  <c r="T304" i="14"/>
  <c r="S304" i="14"/>
  <c r="R304" i="14"/>
  <c r="Q304" i="14"/>
  <c r="P304" i="14"/>
  <c r="O304" i="14"/>
  <c r="N304" i="14"/>
  <c r="M304" i="14"/>
  <c r="L304" i="14"/>
  <c r="K304" i="14"/>
  <c r="J304" i="14"/>
  <c r="I304" i="14"/>
  <c r="H304" i="14"/>
  <c r="G304" i="14"/>
  <c r="F304" i="14"/>
  <c r="E304" i="14"/>
  <c r="D304" i="14"/>
  <c r="C304" i="14"/>
  <c r="B304" i="14"/>
  <c r="U303" i="14"/>
  <c r="T303" i="14"/>
  <c r="S303" i="14"/>
  <c r="R303" i="14"/>
  <c r="Q303" i="14"/>
  <c r="P303" i="14"/>
  <c r="O303" i="14"/>
  <c r="N303" i="14"/>
  <c r="M303" i="14"/>
  <c r="L303" i="14"/>
  <c r="K303" i="14"/>
  <c r="J303" i="14"/>
  <c r="I303" i="14"/>
  <c r="H303" i="14"/>
  <c r="G303" i="14"/>
  <c r="F303" i="14"/>
  <c r="E303" i="14"/>
  <c r="D303" i="14"/>
  <c r="C303" i="14"/>
  <c r="B303" i="14"/>
  <c r="U302" i="14"/>
  <c r="T302" i="14"/>
  <c r="S302" i="14"/>
  <c r="R302" i="14"/>
  <c r="Q302" i="14"/>
  <c r="P302" i="14"/>
  <c r="O302" i="14"/>
  <c r="N302" i="14"/>
  <c r="M302" i="14"/>
  <c r="L302" i="14"/>
  <c r="K302" i="14"/>
  <c r="J302" i="14"/>
  <c r="I302" i="14"/>
  <c r="H302" i="14"/>
  <c r="G302" i="14"/>
  <c r="F302" i="14"/>
  <c r="E302" i="14"/>
  <c r="D302" i="14"/>
  <c r="C302" i="14"/>
  <c r="B302" i="14"/>
  <c r="U301" i="14"/>
  <c r="T301" i="14"/>
  <c r="S301" i="14"/>
  <c r="R301" i="14"/>
  <c r="Q301" i="14"/>
  <c r="P301" i="14"/>
  <c r="O301" i="14"/>
  <c r="N301" i="14"/>
  <c r="M301" i="14"/>
  <c r="L301" i="14"/>
  <c r="K301" i="14"/>
  <c r="J301" i="14"/>
  <c r="I301" i="14"/>
  <c r="H301" i="14"/>
  <c r="G301" i="14"/>
  <c r="F301" i="14"/>
  <c r="E301" i="14"/>
  <c r="D301" i="14"/>
  <c r="C301" i="14"/>
  <c r="B301" i="14"/>
  <c r="U300" i="14"/>
  <c r="T300" i="14"/>
  <c r="S300" i="14"/>
  <c r="R300" i="14"/>
  <c r="Q300" i="14"/>
  <c r="P300" i="14"/>
  <c r="O300" i="14"/>
  <c r="N300" i="14"/>
  <c r="M300" i="14"/>
  <c r="L300" i="14"/>
  <c r="K300" i="14"/>
  <c r="J300" i="14"/>
  <c r="I300" i="14"/>
  <c r="H300" i="14"/>
  <c r="G300" i="14"/>
  <c r="F300" i="14"/>
  <c r="E300" i="14"/>
  <c r="D300" i="14"/>
  <c r="C300" i="14"/>
  <c r="B300" i="14"/>
  <c r="U299" i="14"/>
  <c r="T299" i="14"/>
  <c r="S299" i="14"/>
  <c r="R299" i="14"/>
  <c r="Q299" i="14"/>
  <c r="P299" i="14"/>
  <c r="O299" i="14"/>
  <c r="N299" i="14"/>
  <c r="M299" i="14"/>
  <c r="L299" i="14"/>
  <c r="K299" i="14"/>
  <c r="J299" i="14"/>
  <c r="I299" i="14"/>
  <c r="H299" i="14"/>
  <c r="G299" i="14"/>
  <c r="F299" i="14"/>
  <c r="E299" i="14"/>
  <c r="D299" i="14"/>
  <c r="C299" i="14"/>
  <c r="B299" i="14"/>
  <c r="U298" i="14"/>
  <c r="T298" i="14"/>
  <c r="S298" i="14"/>
  <c r="R298" i="14"/>
  <c r="Q298" i="14"/>
  <c r="P298" i="14"/>
  <c r="O298" i="14"/>
  <c r="N298" i="14"/>
  <c r="M298" i="14"/>
  <c r="L298" i="14"/>
  <c r="K298" i="14"/>
  <c r="J298" i="14"/>
  <c r="I298" i="14"/>
  <c r="H298" i="14"/>
  <c r="G298" i="14"/>
  <c r="F298" i="14"/>
  <c r="E298" i="14"/>
  <c r="D298" i="14"/>
  <c r="C298" i="14"/>
  <c r="B298" i="14"/>
  <c r="U297" i="14"/>
  <c r="T297" i="14"/>
  <c r="S297" i="14"/>
  <c r="R297" i="14"/>
  <c r="Q297" i="14"/>
  <c r="P297" i="14"/>
  <c r="O297" i="14"/>
  <c r="N297" i="14"/>
  <c r="M297" i="14"/>
  <c r="L297" i="14"/>
  <c r="K297" i="14"/>
  <c r="J297" i="14"/>
  <c r="I297" i="14"/>
  <c r="H297" i="14"/>
  <c r="G297" i="14"/>
  <c r="F297" i="14"/>
  <c r="E297" i="14"/>
  <c r="D297" i="14"/>
  <c r="C297" i="14"/>
  <c r="B297" i="14"/>
  <c r="U296" i="14"/>
  <c r="T296" i="14"/>
  <c r="S296" i="14"/>
  <c r="R296" i="14"/>
  <c r="Q296" i="14"/>
  <c r="P296" i="14"/>
  <c r="O296" i="14"/>
  <c r="N296" i="14"/>
  <c r="M296" i="14"/>
  <c r="L296" i="14"/>
  <c r="K296" i="14"/>
  <c r="J296" i="14"/>
  <c r="I296" i="14"/>
  <c r="H296" i="14"/>
  <c r="G296" i="14"/>
  <c r="F296" i="14"/>
  <c r="E296" i="14"/>
  <c r="D296" i="14"/>
  <c r="C296" i="14"/>
  <c r="B296" i="14"/>
  <c r="U295" i="14"/>
  <c r="T295" i="14"/>
  <c r="S295" i="14"/>
  <c r="R295" i="14"/>
  <c r="Q295" i="14"/>
  <c r="P295" i="14"/>
  <c r="O295" i="14"/>
  <c r="N295" i="14"/>
  <c r="M295" i="14"/>
  <c r="L295" i="14"/>
  <c r="K295" i="14"/>
  <c r="J295" i="14"/>
  <c r="I295" i="14"/>
  <c r="H295" i="14"/>
  <c r="G295" i="14"/>
  <c r="F295" i="14"/>
  <c r="E295" i="14"/>
  <c r="D295" i="14"/>
  <c r="C295" i="14"/>
  <c r="B295" i="14"/>
  <c r="U294" i="14"/>
  <c r="T294" i="14"/>
  <c r="U293" i="14"/>
  <c r="T293" i="14"/>
  <c r="S293" i="14"/>
  <c r="R293" i="14"/>
  <c r="Q293" i="14"/>
  <c r="P293" i="14"/>
  <c r="O293" i="14"/>
  <c r="N293" i="14"/>
  <c r="M293" i="14"/>
  <c r="L293" i="14"/>
  <c r="K293" i="14"/>
  <c r="J293" i="14"/>
  <c r="I293" i="14"/>
  <c r="H293" i="14"/>
  <c r="G293" i="14"/>
  <c r="F293" i="14"/>
  <c r="E293" i="14"/>
  <c r="D293" i="14"/>
  <c r="C293" i="14"/>
  <c r="B293" i="14"/>
  <c r="U292" i="14"/>
  <c r="T292" i="14"/>
  <c r="S292" i="14"/>
  <c r="R292" i="14"/>
  <c r="Q292" i="14"/>
  <c r="P292" i="14"/>
  <c r="O292" i="14"/>
  <c r="N292" i="14"/>
  <c r="M292" i="14"/>
  <c r="L292" i="14"/>
  <c r="K292" i="14"/>
  <c r="J292" i="14"/>
  <c r="I292" i="14"/>
  <c r="H292" i="14"/>
  <c r="G292" i="14"/>
  <c r="F292" i="14"/>
  <c r="E292" i="14"/>
  <c r="D292" i="14"/>
  <c r="C292" i="14"/>
  <c r="B292" i="14"/>
  <c r="U291" i="14"/>
  <c r="T291" i="14"/>
  <c r="S291" i="14"/>
  <c r="R291" i="14"/>
  <c r="Q291" i="14"/>
  <c r="P291" i="14"/>
  <c r="O291" i="14"/>
  <c r="N291" i="14"/>
  <c r="M291" i="14"/>
  <c r="L291" i="14"/>
  <c r="K291" i="14"/>
  <c r="J291" i="14"/>
  <c r="I291" i="14"/>
  <c r="H291" i="14"/>
  <c r="G291" i="14"/>
  <c r="F291" i="14"/>
  <c r="E291" i="14"/>
  <c r="D291" i="14"/>
  <c r="C291" i="14"/>
  <c r="B291" i="14"/>
  <c r="U290" i="14"/>
  <c r="T290" i="14"/>
  <c r="S290" i="14"/>
  <c r="R290" i="14"/>
  <c r="Q290" i="14"/>
  <c r="P290" i="14"/>
  <c r="O290" i="14"/>
  <c r="N290" i="14"/>
  <c r="M290" i="14"/>
  <c r="L290" i="14"/>
  <c r="K290" i="14"/>
  <c r="J290" i="14"/>
  <c r="I290" i="14"/>
  <c r="H290" i="14"/>
  <c r="G290" i="14"/>
  <c r="F290" i="14"/>
  <c r="E290" i="14"/>
  <c r="D290" i="14"/>
  <c r="C290" i="14"/>
  <c r="B290" i="14"/>
  <c r="U289" i="14"/>
  <c r="T289" i="14"/>
  <c r="S289" i="14"/>
  <c r="R289" i="14"/>
  <c r="Q289" i="14"/>
  <c r="P289" i="14"/>
  <c r="O289" i="14"/>
  <c r="N289" i="14"/>
  <c r="M289" i="14"/>
  <c r="L289" i="14"/>
  <c r="K289" i="14"/>
  <c r="J289" i="14"/>
  <c r="I289" i="14"/>
  <c r="H289" i="14"/>
  <c r="G289" i="14"/>
  <c r="F289" i="14"/>
  <c r="E289" i="14"/>
  <c r="D289" i="14"/>
  <c r="C289" i="14"/>
  <c r="B289" i="14"/>
  <c r="U288" i="14"/>
  <c r="T288" i="14"/>
  <c r="S288" i="14"/>
  <c r="R288" i="14"/>
  <c r="Q288" i="14"/>
  <c r="P288" i="14"/>
  <c r="O288" i="14"/>
  <c r="N288" i="14"/>
  <c r="M288" i="14"/>
  <c r="L288" i="14"/>
  <c r="K288" i="14"/>
  <c r="J288" i="14"/>
  <c r="I288" i="14"/>
  <c r="H288" i="14"/>
  <c r="G288" i="14"/>
  <c r="F288" i="14"/>
  <c r="E288" i="14"/>
  <c r="D288" i="14"/>
  <c r="C288" i="14"/>
  <c r="B288" i="14"/>
  <c r="U287" i="14"/>
  <c r="T287" i="14"/>
  <c r="S287" i="14"/>
  <c r="R287" i="14"/>
  <c r="Q287" i="14"/>
  <c r="P287" i="14"/>
  <c r="O287" i="14"/>
  <c r="N287" i="14"/>
  <c r="M287" i="14"/>
  <c r="L287" i="14"/>
  <c r="K287" i="14"/>
  <c r="J287" i="14"/>
  <c r="I287" i="14"/>
  <c r="H287" i="14"/>
  <c r="G287" i="14"/>
  <c r="F287" i="14"/>
  <c r="E287" i="14"/>
  <c r="D287" i="14"/>
  <c r="C287" i="14"/>
  <c r="B287" i="14"/>
  <c r="U286" i="14"/>
  <c r="T286" i="14"/>
  <c r="S286" i="14"/>
  <c r="R286" i="14"/>
  <c r="Q286" i="14"/>
  <c r="P286" i="14"/>
  <c r="O286" i="14"/>
  <c r="N286" i="14"/>
  <c r="M286" i="14"/>
  <c r="L286" i="14"/>
  <c r="K286" i="14"/>
  <c r="J286" i="14"/>
  <c r="I286" i="14"/>
  <c r="H286" i="14"/>
  <c r="G286" i="14"/>
  <c r="F286" i="14"/>
  <c r="E286" i="14"/>
  <c r="D286" i="14"/>
  <c r="C286" i="14"/>
  <c r="B286" i="14"/>
  <c r="U285" i="14"/>
  <c r="T285" i="14"/>
  <c r="S285" i="14"/>
  <c r="R285" i="14"/>
  <c r="Q285" i="14"/>
  <c r="P285" i="14"/>
  <c r="O285" i="14"/>
  <c r="N285" i="14"/>
  <c r="M285" i="14"/>
  <c r="L285" i="14"/>
  <c r="K285" i="14"/>
  <c r="J285" i="14"/>
  <c r="I285" i="14"/>
  <c r="H285" i="14"/>
  <c r="G285" i="14"/>
  <c r="F285" i="14"/>
  <c r="E285" i="14"/>
  <c r="D285" i="14"/>
  <c r="C285" i="14"/>
  <c r="B285" i="14"/>
  <c r="U284" i="14"/>
  <c r="T284" i="14"/>
  <c r="S284" i="14"/>
  <c r="R284" i="14"/>
  <c r="Q284" i="14"/>
  <c r="P284" i="14"/>
  <c r="O284" i="14"/>
  <c r="N284" i="14"/>
  <c r="M284" i="14"/>
  <c r="L284" i="14"/>
  <c r="K284" i="14"/>
  <c r="J284" i="14"/>
  <c r="I284" i="14"/>
  <c r="H284" i="14"/>
  <c r="G284" i="14"/>
  <c r="F284" i="14"/>
  <c r="E284" i="14"/>
  <c r="D284" i="14"/>
  <c r="C284" i="14"/>
  <c r="B284" i="14"/>
  <c r="U283" i="14"/>
  <c r="T283" i="14"/>
  <c r="S283" i="14"/>
  <c r="R283" i="14"/>
  <c r="Q283" i="14"/>
  <c r="P283" i="14"/>
  <c r="O283" i="14"/>
  <c r="N283" i="14"/>
  <c r="M283" i="14"/>
  <c r="L283" i="14"/>
  <c r="K283" i="14"/>
  <c r="J283" i="14"/>
  <c r="I283" i="14"/>
  <c r="H283" i="14"/>
  <c r="G283" i="14"/>
  <c r="F283" i="14"/>
  <c r="E283" i="14"/>
  <c r="D283" i="14"/>
  <c r="C283" i="14"/>
  <c r="B283" i="14"/>
  <c r="U282" i="14"/>
  <c r="T282" i="14"/>
  <c r="S282" i="14"/>
  <c r="R282" i="14"/>
  <c r="Q282" i="14"/>
  <c r="P282" i="14"/>
  <c r="O282" i="14"/>
  <c r="N282" i="14"/>
  <c r="M282" i="14"/>
  <c r="L282" i="14"/>
  <c r="K282" i="14"/>
  <c r="J282" i="14"/>
  <c r="I282" i="14"/>
  <c r="H282" i="14"/>
  <c r="G282" i="14"/>
  <c r="F282" i="14"/>
  <c r="E282" i="14"/>
  <c r="D282" i="14"/>
  <c r="C282" i="14"/>
  <c r="B282" i="14"/>
  <c r="U281" i="14"/>
  <c r="T281" i="14"/>
  <c r="S281" i="14"/>
  <c r="R281" i="14"/>
  <c r="Q281" i="14"/>
  <c r="P281" i="14"/>
  <c r="O281" i="14"/>
  <c r="N281" i="14"/>
  <c r="M281" i="14"/>
  <c r="L281" i="14"/>
  <c r="K281" i="14"/>
  <c r="J281" i="14"/>
  <c r="I281" i="14"/>
  <c r="H281" i="14"/>
  <c r="G281" i="14"/>
  <c r="F281" i="14"/>
  <c r="E281" i="14"/>
  <c r="D281" i="14"/>
  <c r="C281" i="14"/>
  <c r="B281" i="14"/>
  <c r="U280" i="14"/>
  <c r="T280" i="14"/>
  <c r="S280" i="14"/>
  <c r="R280" i="14"/>
  <c r="Q280" i="14"/>
  <c r="P280" i="14"/>
  <c r="O280" i="14"/>
  <c r="N280" i="14"/>
  <c r="M280" i="14"/>
  <c r="L280" i="14"/>
  <c r="K280" i="14"/>
  <c r="J280" i="14"/>
  <c r="I280" i="14"/>
  <c r="H280" i="14"/>
  <c r="G280" i="14"/>
  <c r="F280" i="14"/>
  <c r="E280" i="14"/>
  <c r="D280" i="14"/>
  <c r="C280" i="14"/>
  <c r="B280" i="14"/>
  <c r="U279" i="14"/>
  <c r="T279" i="14"/>
  <c r="S279" i="14"/>
  <c r="R279" i="14"/>
  <c r="Q279" i="14"/>
  <c r="P279" i="14"/>
  <c r="O279" i="14"/>
  <c r="N279" i="14"/>
  <c r="M279" i="14"/>
  <c r="L279" i="14"/>
  <c r="K279" i="14"/>
  <c r="J279" i="14"/>
  <c r="I279" i="14"/>
  <c r="H279" i="14"/>
  <c r="G279" i="14"/>
  <c r="F279" i="14"/>
  <c r="E279" i="14"/>
  <c r="D279" i="14"/>
  <c r="C279" i="14"/>
  <c r="B279" i="14"/>
  <c r="U278" i="14"/>
  <c r="T278" i="14"/>
  <c r="S278" i="14"/>
  <c r="R278" i="14"/>
  <c r="Q278" i="14"/>
  <c r="P278" i="14"/>
  <c r="O278" i="14"/>
  <c r="N278" i="14"/>
  <c r="M278" i="14"/>
  <c r="L278" i="14"/>
  <c r="K278" i="14"/>
  <c r="J278" i="14"/>
  <c r="I278" i="14"/>
  <c r="H278" i="14"/>
  <c r="G278" i="14"/>
  <c r="F278" i="14"/>
  <c r="E278" i="14"/>
  <c r="D278" i="14"/>
  <c r="C278" i="14"/>
  <c r="B278" i="14"/>
  <c r="U277" i="14"/>
  <c r="T277" i="14"/>
  <c r="S277" i="14"/>
  <c r="R277" i="14"/>
  <c r="Q277" i="14"/>
  <c r="P277" i="14"/>
  <c r="O277" i="14"/>
  <c r="N277" i="14"/>
  <c r="M277" i="14"/>
  <c r="L277" i="14"/>
  <c r="K277" i="14"/>
  <c r="J277" i="14"/>
  <c r="I277" i="14"/>
  <c r="H277" i="14"/>
  <c r="G277" i="14"/>
  <c r="F277" i="14"/>
  <c r="E277" i="14"/>
  <c r="D277" i="14"/>
  <c r="C277" i="14"/>
  <c r="B277" i="14"/>
  <c r="U276" i="14"/>
  <c r="T276" i="14"/>
  <c r="S276" i="14"/>
  <c r="R276" i="14"/>
  <c r="Q276" i="14"/>
  <c r="P276" i="14"/>
  <c r="O276" i="14"/>
  <c r="N276" i="14"/>
  <c r="M276" i="14"/>
  <c r="L276" i="14"/>
  <c r="K276" i="14"/>
  <c r="J276" i="14"/>
  <c r="I276" i="14"/>
  <c r="H276" i="14"/>
  <c r="G276" i="14"/>
  <c r="F276" i="14"/>
  <c r="E276" i="14"/>
  <c r="D276" i="14"/>
  <c r="C276" i="14"/>
  <c r="B276" i="14"/>
  <c r="U275" i="14"/>
  <c r="T275" i="14"/>
  <c r="S275" i="14"/>
  <c r="R275" i="14"/>
  <c r="Q275" i="14"/>
  <c r="P275" i="14"/>
  <c r="O275" i="14"/>
  <c r="N275" i="14"/>
  <c r="M275" i="14"/>
  <c r="L275" i="14"/>
  <c r="K275" i="14"/>
  <c r="J275" i="14"/>
  <c r="I275" i="14"/>
  <c r="H275" i="14"/>
  <c r="G275" i="14"/>
  <c r="F275" i="14"/>
  <c r="E275" i="14"/>
  <c r="D275" i="14"/>
  <c r="C275" i="14"/>
  <c r="B275" i="14"/>
  <c r="U274" i="14"/>
  <c r="T274" i="14"/>
  <c r="S274" i="14"/>
  <c r="R274" i="14"/>
  <c r="Q274" i="14"/>
  <c r="P274" i="14"/>
  <c r="O274" i="14"/>
  <c r="N274" i="14"/>
  <c r="M274" i="14"/>
  <c r="L274" i="14"/>
  <c r="K274" i="14"/>
  <c r="J274" i="14"/>
  <c r="I274" i="14"/>
  <c r="H274" i="14"/>
  <c r="G274" i="14"/>
  <c r="F274" i="14"/>
  <c r="E274" i="14"/>
  <c r="D274" i="14"/>
  <c r="C274" i="14"/>
  <c r="B274" i="14"/>
  <c r="U273" i="14"/>
  <c r="T273" i="14"/>
  <c r="S273" i="14"/>
  <c r="R273" i="14"/>
  <c r="Q273" i="14"/>
  <c r="P273" i="14"/>
  <c r="O273" i="14"/>
  <c r="N273" i="14"/>
  <c r="M273" i="14"/>
  <c r="L273" i="14"/>
  <c r="K273" i="14"/>
  <c r="J273" i="14"/>
  <c r="I273" i="14"/>
  <c r="H273" i="14"/>
  <c r="G273" i="14"/>
  <c r="F273" i="14"/>
  <c r="E273" i="14"/>
  <c r="D273" i="14"/>
  <c r="C273" i="14"/>
  <c r="B273" i="14"/>
  <c r="U272" i="14"/>
  <c r="T272" i="14"/>
  <c r="S272" i="14"/>
  <c r="R272" i="14"/>
  <c r="Q272" i="14"/>
  <c r="P272" i="14"/>
  <c r="O272" i="14"/>
  <c r="N272" i="14"/>
  <c r="M272" i="14"/>
  <c r="L272" i="14"/>
  <c r="K272" i="14"/>
  <c r="J272" i="14"/>
  <c r="I272" i="14"/>
  <c r="H272" i="14"/>
  <c r="G272" i="14"/>
  <c r="F272" i="14"/>
  <c r="E272" i="14"/>
  <c r="D272" i="14"/>
  <c r="C272" i="14"/>
  <c r="B272" i="14"/>
  <c r="U271" i="14"/>
  <c r="T271" i="14"/>
  <c r="S271" i="14"/>
  <c r="R271" i="14"/>
  <c r="Q271" i="14"/>
  <c r="P271" i="14"/>
  <c r="O271" i="14"/>
  <c r="N271" i="14"/>
  <c r="M271" i="14"/>
  <c r="L271" i="14"/>
  <c r="K271" i="14"/>
  <c r="J271" i="14"/>
  <c r="I271" i="14"/>
  <c r="H271" i="14"/>
  <c r="G271" i="14"/>
  <c r="F271" i="14"/>
  <c r="E271" i="14"/>
  <c r="D271" i="14"/>
  <c r="C271" i="14"/>
  <c r="B271" i="14"/>
  <c r="U270" i="14"/>
  <c r="T270" i="14"/>
  <c r="S270" i="14"/>
  <c r="R270" i="14"/>
  <c r="Q270" i="14"/>
  <c r="P270" i="14"/>
  <c r="O270" i="14"/>
  <c r="N270" i="14"/>
  <c r="M270" i="14"/>
  <c r="L270" i="14"/>
  <c r="K270" i="14"/>
  <c r="J270" i="14"/>
  <c r="I270" i="14"/>
  <c r="H270" i="14"/>
  <c r="G270" i="14"/>
  <c r="F270" i="14"/>
  <c r="E270" i="14"/>
  <c r="D270" i="14"/>
  <c r="C270" i="14"/>
  <c r="B270" i="14"/>
  <c r="U269" i="14"/>
  <c r="T269" i="14"/>
  <c r="S269" i="14"/>
  <c r="R269" i="14"/>
  <c r="Q269" i="14"/>
  <c r="P269" i="14"/>
  <c r="O269" i="14"/>
  <c r="N269" i="14"/>
  <c r="M269" i="14"/>
  <c r="L269" i="14"/>
  <c r="K269" i="14"/>
  <c r="J269" i="14"/>
  <c r="I269" i="14"/>
  <c r="H269" i="14"/>
  <c r="G269" i="14"/>
  <c r="F269" i="14"/>
  <c r="E269" i="14"/>
  <c r="D269" i="14"/>
  <c r="C269" i="14"/>
  <c r="B269" i="14"/>
  <c r="U268" i="14"/>
  <c r="T268" i="14"/>
  <c r="S268" i="14"/>
  <c r="R268" i="14"/>
  <c r="Q268" i="14"/>
  <c r="P268" i="14"/>
  <c r="O268" i="14"/>
  <c r="N268" i="14"/>
  <c r="M268" i="14"/>
  <c r="L268" i="14"/>
  <c r="K268" i="14"/>
  <c r="J268" i="14"/>
  <c r="I268" i="14"/>
  <c r="H268" i="14"/>
  <c r="G268" i="14"/>
  <c r="F268" i="14"/>
  <c r="E268" i="14"/>
  <c r="D268" i="14"/>
  <c r="C268" i="14"/>
  <c r="B268" i="14"/>
  <c r="U267" i="14"/>
  <c r="T267" i="14"/>
  <c r="S267" i="14"/>
  <c r="R267" i="14"/>
  <c r="Q267" i="14"/>
  <c r="P267" i="14"/>
  <c r="O267" i="14"/>
  <c r="N267" i="14"/>
  <c r="M267" i="14"/>
  <c r="L267" i="14"/>
  <c r="K267" i="14"/>
  <c r="J267" i="14"/>
  <c r="I267" i="14"/>
  <c r="H267" i="14"/>
  <c r="G267" i="14"/>
  <c r="F267" i="14"/>
  <c r="E267" i="14"/>
  <c r="D267" i="14"/>
  <c r="C267" i="14"/>
  <c r="B267" i="14"/>
  <c r="U266" i="14"/>
  <c r="T266" i="14"/>
  <c r="S266" i="14"/>
  <c r="R266" i="14"/>
  <c r="Q266" i="14"/>
  <c r="P266" i="14"/>
  <c r="O266" i="14"/>
  <c r="N266" i="14"/>
  <c r="M266" i="14"/>
  <c r="L266" i="14"/>
  <c r="K266" i="14"/>
  <c r="J266" i="14"/>
  <c r="I266" i="14"/>
  <c r="H266" i="14"/>
  <c r="G266" i="14"/>
  <c r="F266" i="14"/>
  <c r="E266" i="14"/>
  <c r="D266" i="14"/>
  <c r="C266" i="14"/>
  <c r="B266" i="14"/>
  <c r="U265" i="14"/>
  <c r="T265" i="14"/>
  <c r="S265" i="14"/>
  <c r="R265" i="14"/>
  <c r="Q265" i="14"/>
  <c r="P265" i="14"/>
  <c r="O265" i="14"/>
  <c r="N265" i="14"/>
  <c r="M265" i="14"/>
  <c r="L265" i="14"/>
  <c r="K265" i="14"/>
  <c r="J265" i="14"/>
  <c r="I265" i="14"/>
  <c r="H265" i="14"/>
  <c r="G265" i="14"/>
  <c r="F265" i="14"/>
  <c r="E265" i="14"/>
  <c r="D265" i="14"/>
  <c r="C265" i="14"/>
  <c r="B265" i="14"/>
  <c r="U264" i="14"/>
  <c r="T264" i="14"/>
  <c r="S264" i="14"/>
  <c r="R264" i="14"/>
  <c r="Q264" i="14"/>
  <c r="P264" i="14"/>
  <c r="O264" i="14"/>
  <c r="N264" i="14"/>
  <c r="M264" i="14"/>
  <c r="L264" i="14"/>
  <c r="K264" i="14"/>
  <c r="J264" i="14"/>
  <c r="I264" i="14"/>
  <c r="H264" i="14"/>
  <c r="G264" i="14"/>
  <c r="F264" i="14"/>
  <c r="E264" i="14"/>
  <c r="D264" i="14"/>
  <c r="C264" i="14"/>
  <c r="B264" i="14"/>
  <c r="U263" i="14"/>
  <c r="T263" i="14"/>
  <c r="S263" i="14"/>
  <c r="R263" i="14"/>
  <c r="Q263" i="14"/>
  <c r="P263" i="14"/>
  <c r="O263" i="14"/>
  <c r="N263" i="14"/>
  <c r="M263" i="14"/>
  <c r="L263" i="14"/>
  <c r="K263" i="14"/>
  <c r="J263" i="14"/>
  <c r="I263" i="14"/>
  <c r="H263" i="14"/>
  <c r="G263" i="14"/>
  <c r="F263" i="14"/>
  <c r="E263" i="14"/>
  <c r="D263" i="14"/>
  <c r="C263" i="14"/>
  <c r="B263" i="14"/>
  <c r="U262" i="14"/>
  <c r="T262" i="14"/>
  <c r="S262" i="14"/>
  <c r="R262" i="14"/>
  <c r="Q262" i="14"/>
  <c r="P262" i="14"/>
  <c r="O262" i="14"/>
  <c r="N262" i="14"/>
  <c r="M262" i="14"/>
  <c r="L262" i="14"/>
  <c r="K262" i="14"/>
  <c r="J262" i="14"/>
  <c r="I262" i="14"/>
  <c r="H262" i="14"/>
  <c r="G262" i="14"/>
  <c r="F262" i="14"/>
  <c r="E262" i="14"/>
  <c r="D262" i="14"/>
  <c r="C262" i="14"/>
  <c r="B262" i="14"/>
  <c r="U261" i="14"/>
  <c r="T261" i="14"/>
  <c r="S261" i="14"/>
  <c r="R261" i="14"/>
  <c r="Q261" i="14"/>
  <c r="P261" i="14"/>
  <c r="O261" i="14"/>
  <c r="N261" i="14"/>
  <c r="M261" i="14"/>
  <c r="L261" i="14"/>
  <c r="K261" i="14"/>
  <c r="J261" i="14"/>
  <c r="I261" i="14"/>
  <c r="H261" i="14"/>
  <c r="G261" i="14"/>
  <c r="F261" i="14"/>
  <c r="E261" i="14"/>
  <c r="D261" i="14"/>
  <c r="C261" i="14"/>
  <c r="B261" i="14"/>
  <c r="U260" i="14"/>
  <c r="T260" i="14"/>
  <c r="S260" i="14"/>
  <c r="R260" i="14"/>
  <c r="Q260" i="14"/>
  <c r="P260" i="14"/>
  <c r="O260" i="14"/>
  <c r="N260" i="14"/>
  <c r="M260" i="14"/>
  <c r="L260" i="14"/>
  <c r="K260" i="14"/>
  <c r="J260" i="14"/>
  <c r="I260" i="14"/>
  <c r="H260" i="14"/>
  <c r="G260" i="14"/>
  <c r="F260" i="14"/>
  <c r="E260" i="14"/>
  <c r="D260" i="14"/>
  <c r="C260" i="14"/>
  <c r="B260" i="14"/>
  <c r="U259" i="14"/>
  <c r="T259" i="14"/>
  <c r="S259" i="14"/>
  <c r="R259" i="14"/>
  <c r="Q259" i="14"/>
  <c r="P259" i="14"/>
  <c r="O259" i="14"/>
  <c r="N259" i="14"/>
  <c r="M259" i="14"/>
  <c r="L259" i="14"/>
  <c r="K259" i="14"/>
  <c r="J259" i="14"/>
  <c r="I259" i="14"/>
  <c r="H259" i="14"/>
  <c r="G259" i="14"/>
  <c r="F259" i="14"/>
  <c r="E259" i="14"/>
  <c r="D259" i="14"/>
  <c r="C259" i="14"/>
  <c r="B259" i="14"/>
  <c r="U258" i="14"/>
  <c r="T258" i="14"/>
  <c r="S258" i="14"/>
  <c r="R258" i="14"/>
  <c r="Q258" i="14"/>
  <c r="P258" i="14"/>
  <c r="O258" i="14"/>
  <c r="N258" i="14"/>
  <c r="M258" i="14"/>
  <c r="L258" i="14"/>
  <c r="K258" i="14"/>
  <c r="J258" i="14"/>
  <c r="I258" i="14"/>
  <c r="H258" i="14"/>
  <c r="G258" i="14"/>
  <c r="F258" i="14"/>
  <c r="E258" i="14"/>
  <c r="D258" i="14"/>
  <c r="C258" i="14"/>
  <c r="B258" i="14"/>
  <c r="U257" i="14"/>
  <c r="T257" i="14"/>
  <c r="S257" i="14"/>
  <c r="R257" i="14"/>
  <c r="Q257" i="14"/>
  <c r="P257" i="14"/>
  <c r="O257" i="14"/>
  <c r="N257" i="14"/>
  <c r="M257" i="14"/>
  <c r="L257" i="14"/>
  <c r="K257" i="14"/>
  <c r="J257" i="14"/>
  <c r="I257" i="14"/>
  <c r="H257" i="14"/>
  <c r="G257" i="14"/>
  <c r="F257" i="14"/>
  <c r="E257" i="14"/>
  <c r="D257" i="14"/>
  <c r="C257" i="14"/>
  <c r="B257" i="14"/>
  <c r="U256" i="14"/>
  <c r="T256" i="14"/>
  <c r="S256" i="14"/>
  <c r="R256" i="14"/>
  <c r="Q256" i="14"/>
  <c r="P256" i="14"/>
  <c r="O256" i="14"/>
  <c r="N256" i="14"/>
  <c r="M256" i="14"/>
  <c r="L256" i="14"/>
  <c r="K256" i="14"/>
  <c r="J256" i="14"/>
  <c r="I256" i="14"/>
  <c r="H256" i="14"/>
  <c r="G256" i="14"/>
  <c r="F256" i="14"/>
  <c r="E256" i="14"/>
  <c r="D256" i="14"/>
  <c r="C256" i="14"/>
  <c r="B256" i="14"/>
  <c r="U255" i="14"/>
  <c r="T255" i="14"/>
  <c r="S255" i="14"/>
  <c r="R255" i="14"/>
  <c r="Q255" i="14"/>
  <c r="P255" i="14"/>
  <c r="O255" i="14"/>
  <c r="N255" i="14"/>
  <c r="M255" i="14"/>
  <c r="L255" i="14"/>
  <c r="K255" i="14"/>
  <c r="J255" i="14"/>
  <c r="I255" i="14"/>
  <c r="H255" i="14"/>
  <c r="G255" i="14"/>
  <c r="F255" i="14"/>
  <c r="E255" i="14"/>
  <c r="D255" i="14"/>
  <c r="C255" i="14"/>
  <c r="B255" i="14"/>
  <c r="U254" i="14"/>
  <c r="T254" i="14"/>
  <c r="S254" i="14"/>
  <c r="R254" i="14"/>
  <c r="Q254" i="14"/>
  <c r="P254" i="14"/>
  <c r="O254" i="14"/>
  <c r="N254" i="14"/>
  <c r="M254" i="14"/>
  <c r="L254" i="14"/>
  <c r="K254" i="14"/>
  <c r="J254" i="14"/>
  <c r="I254" i="14"/>
  <c r="H254" i="14"/>
  <c r="G254" i="14"/>
  <c r="F254" i="14"/>
  <c r="E254" i="14"/>
  <c r="D254" i="14"/>
  <c r="C254" i="14"/>
  <c r="B254" i="14"/>
  <c r="U253" i="14"/>
  <c r="T253" i="14"/>
  <c r="S253" i="14"/>
  <c r="R253" i="14"/>
  <c r="Q253" i="14"/>
  <c r="P253" i="14"/>
  <c r="O253" i="14"/>
  <c r="N253" i="14"/>
  <c r="M253" i="14"/>
  <c r="L253" i="14"/>
  <c r="K253" i="14"/>
  <c r="J253" i="14"/>
  <c r="I253" i="14"/>
  <c r="H253" i="14"/>
  <c r="G253" i="14"/>
  <c r="F253" i="14"/>
  <c r="E253" i="14"/>
  <c r="D253" i="14"/>
  <c r="C253" i="14"/>
  <c r="B253" i="14"/>
  <c r="U252" i="14"/>
  <c r="T252" i="14"/>
  <c r="S252" i="14"/>
  <c r="R252" i="14"/>
  <c r="Q252" i="14"/>
  <c r="P252" i="14"/>
  <c r="O252" i="14"/>
  <c r="N252" i="14"/>
  <c r="M252" i="14"/>
  <c r="L252" i="14"/>
  <c r="K252" i="14"/>
  <c r="J252" i="14"/>
  <c r="I252" i="14"/>
  <c r="H252" i="14"/>
  <c r="G252" i="14"/>
  <c r="F252" i="14"/>
  <c r="E252" i="14"/>
  <c r="D252" i="14"/>
  <c r="C252" i="14"/>
  <c r="B252" i="14"/>
  <c r="U251" i="14"/>
  <c r="T251" i="14"/>
  <c r="S251" i="14"/>
  <c r="R251" i="14"/>
  <c r="Q251" i="14"/>
  <c r="P251" i="14"/>
  <c r="O251" i="14"/>
  <c r="N251" i="14"/>
  <c r="M251" i="14"/>
  <c r="L251" i="14"/>
  <c r="K251" i="14"/>
  <c r="J251" i="14"/>
  <c r="I251" i="14"/>
  <c r="H251" i="14"/>
  <c r="G251" i="14"/>
  <c r="F251" i="14"/>
  <c r="E251" i="14"/>
  <c r="D251" i="14"/>
  <c r="C251" i="14"/>
  <c r="B251" i="14"/>
  <c r="U250" i="14"/>
  <c r="T250" i="14"/>
  <c r="S250" i="14"/>
  <c r="R250" i="14"/>
  <c r="Q250" i="14"/>
  <c r="P250" i="14"/>
  <c r="O250" i="14"/>
  <c r="N250" i="14"/>
  <c r="M250" i="14"/>
  <c r="L250" i="14"/>
  <c r="K250" i="14"/>
  <c r="J250" i="14"/>
  <c r="I250" i="14"/>
  <c r="H250" i="14"/>
  <c r="G250" i="14"/>
  <c r="F250" i="14"/>
  <c r="E250" i="14"/>
  <c r="D250" i="14"/>
  <c r="C250" i="14"/>
  <c r="B250" i="14"/>
  <c r="U249" i="14"/>
  <c r="T249" i="14"/>
  <c r="S249" i="14"/>
  <c r="R249" i="14"/>
  <c r="Q249" i="14"/>
  <c r="P249" i="14"/>
  <c r="O249" i="14"/>
  <c r="N249" i="14"/>
  <c r="M249" i="14"/>
  <c r="L249" i="14"/>
  <c r="K249" i="14"/>
  <c r="J249" i="14"/>
  <c r="I249" i="14"/>
  <c r="H249" i="14"/>
  <c r="G249" i="14"/>
  <c r="F249" i="14"/>
  <c r="E249" i="14"/>
  <c r="D249" i="14"/>
  <c r="C249" i="14"/>
  <c r="B249" i="14"/>
  <c r="U248" i="14"/>
  <c r="T248" i="14"/>
  <c r="S248" i="14"/>
  <c r="R248" i="14"/>
  <c r="Q248" i="14"/>
  <c r="P248" i="14"/>
  <c r="O248" i="14"/>
  <c r="N248" i="14"/>
  <c r="M248" i="14"/>
  <c r="L248" i="14"/>
  <c r="K248" i="14"/>
  <c r="J248" i="14"/>
  <c r="I248" i="14"/>
  <c r="H248" i="14"/>
  <c r="G248" i="14"/>
  <c r="F248" i="14"/>
  <c r="E248" i="14"/>
  <c r="D248" i="14"/>
  <c r="C248" i="14"/>
  <c r="B248" i="14"/>
  <c r="U247" i="14"/>
  <c r="T247" i="14"/>
  <c r="S247" i="14"/>
  <c r="R247" i="14"/>
  <c r="Q247" i="14"/>
  <c r="P247" i="14"/>
  <c r="O247" i="14"/>
  <c r="N247" i="14"/>
  <c r="M247" i="14"/>
  <c r="L247" i="14"/>
  <c r="K247" i="14"/>
  <c r="J247" i="14"/>
  <c r="I247" i="14"/>
  <c r="H247" i="14"/>
  <c r="G247" i="14"/>
  <c r="F247" i="14"/>
  <c r="E247" i="14"/>
  <c r="D247" i="14"/>
  <c r="C247" i="14"/>
  <c r="B247" i="14"/>
  <c r="U246" i="14"/>
  <c r="T246" i="14"/>
  <c r="S246" i="14"/>
  <c r="R246" i="14"/>
  <c r="Q246" i="14"/>
  <c r="P246" i="14"/>
  <c r="O246" i="14"/>
  <c r="N246" i="14"/>
  <c r="M246" i="14"/>
  <c r="L246" i="14"/>
  <c r="K246" i="14"/>
  <c r="J246" i="14"/>
  <c r="I246" i="14"/>
  <c r="H246" i="14"/>
  <c r="G246" i="14"/>
  <c r="F246" i="14"/>
  <c r="E246" i="14"/>
  <c r="D246" i="14"/>
  <c r="C246" i="14"/>
  <c r="B246" i="14"/>
  <c r="U245" i="14"/>
  <c r="T245" i="14"/>
  <c r="S245" i="14"/>
  <c r="R245" i="14"/>
  <c r="Q245" i="14"/>
  <c r="P245" i="14"/>
  <c r="O245" i="14"/>
  <c r="N245" i="14"/>
  <c r="M245" i="14"/>
  <c r="L245" i="14"/>
  <c r="K245" i="14"/>
  <c r="J245" i="14"/>
  <c r="I245" i="14"/>
  <c r="H245" i="14"/>
  <c r="G245" i="14"/>
  <c r="F245" i="14"/>
  <c r="E245" i="14"/>
  <c r="D245" i="14"/>
  <c r="C245" i="14"/>
  <c r="B245" i="14"/>
  <c r="U244" i="14"/>
  <c r="T244" i="14"/>
  <c r="S244" i="14"/>
  <c r="R244" i="14"/>
  <c r="Q244" i="14"/>
  <c r="P244" i="14"/>
  <c r="O244" i="14"/>
  <c r="N244" i="14"/>
  <c r="M244" i="14"/>
  <c r="L244" i="14"/>
  <c r="K244" i="14"/>
  <c r="J244" i="14"/>
  <c r="I244" i="14"/>
  <c r="H244" i="14"/>
  <c r="G244" i="14"/>
  <c r="F244" i="14"/>
  <c r="E244" i="14"/>
  <c r="D244" i="14"/>
  <c r="C244" i="14"/>
  <c r="B244" i="14"/>
  <c r="U243" i="14"/>
  <c r="T243" i="14"/>
  <c r="S243" i="14"/>
  <c r="R243" i="14"/>
  <c r="Q243" i="14"/>
  <c r="P243" i="14"/>
  <c r="O243" i="14"/>
  <c r="N243" i="14"/>
  <c r="M243" i="14"/>
  <c r="L243" i="14"/>
  <c r="K243" i="14"/>
  <c r="J243" i="14"/>
  <c r="I243" i="14"/>
  <c r="H243" i="14"/>
  <c r="G243" i="14"/>
  <c r="F243" i="14"/>
  <c r="E243" i="14"/>
  <c r="D243" i="14"/>
  <c r="C243" i="14"/>
  <c r="B243" i="14"/>
  <c r="U242" i="14"/>
  <c r="T242" i="14"/>
  <c r="S242" i="14"/>
  <c r="R242" i="14"/>
  <c r="Q242" i="14"/>
  <c r="P242" i="14"/>
  <c r="O242" i="14"/>
  <c r="N242" i="14"/>
  <c r="M242" i="14"/>
  <c r="L242" i="14"/>
  <c r="K242" i="14"/>
  <c r="J242" i="14"/>
  <c r="I242" i="14"/>
  <c r="H242" i="14"/>
  <c r="G242" i="14"/>
  <c r="F242" i="14"/>
  <c r="E242" i="14"/>
  <c r="D242" i="14"/>
  <c r="C242" i="14"/>
  <c r="B242" i="14"/>
  <c r="U241" i="14"/>
  <c r="T241" i="14"/>
  <c r="S241" i="14"/>
  <c r="R241" i="14"/>
  <c r="Q241" i="14"/>
  <c r="P241" i="14"/>
  <c r="O241" i="14"/>
  <c r="N241" i="14"/>
  <c r="M241" i="14"/>
  <c r="L241" i="14"/>
  <c r="K241" i="14"/>
  <c r="J241" i="14"/>
  <c r="I241" i="14"/>
  <c r="H241" i="14"/>
  <c r="G241" i="14"/>
  <c r="F241" i="14"/>
  <c r="E241" i="14"/>
  <c r="D241" i="14"/>
  <c r="C241" i="14"/>
  <c r="B241" i="14"/>
  <c r="U240" i="14"/>
  <c r="T240" i="14"/>
  <c r="S240" i="14"/>
  <c r="R240" i="14"/>
  <c r="Q240" i="14"/>
  <c r="P240" i="14"/>
  <c r="O240" i="14"/>
  <c r="N240" i="14"/>
  <c r="M240" i="14"/>
  <c r="L240" i="14"/>
  <c r="K240" i="14"/>
  <c r="J240" i="14"/>
  <c r="I240" i="14"/>
  <c r="H240" i="14"/>
  <c r="G240" i="14"/>
  <c r="F240" i="14"/>
  <c r="E240" i="14"/>
  <c r="D240" i="14"/>
  <c r="C240" i="14"/>
  <c r="B240" i="14"/>
  <c r="U239" i="14"/>
  <c r="T239" i="14"/>
  <c r="S239" i="14"/>
  <c r="R239" i="14"/>
  <c r="Q239" i="14"/>
  <c r="P239" i="14"/>
  <c r="O239" i="14"/>
  <c r="N239" i="14"/>
  <c r="M239" i="14"/>
  <c r="L239" i="14"/>
  <c r="K239" i="14"/>
  <c r="J239" i="14"/>
  <c r="I239" i="14"/>
  <c r="H239" i="14"/>
  <c r="G239" i="14"/>
  <c r="F239" i="14"/>
  <c r="E239" i="14"/>
  <c r="D239" i="14"/>
  <c r="C239" i="14"/>
  <c r="B239" i="14"/>
  <c r="U238" i="14"/>
  <c r="T238" i="14"/>
  <c r="S238" i="14"/>
  <c r="R238" i="14"/>
  <c r="Q238" i="14"/>
  <c r="P238" i="14"/>
  <c r="O238" i="14"/>
  <c r="N238" i="14"/>
  <c r="M238" i="14"/>
  <c r="L238" i="14"/>
  <c r="K238" i="14"/>
  <c r="J238" i="14"/>
  <c r="I238" i="14"/>
  <c r="H238" i="14"/>
  <c r="G238" i="14"/>
  <c r="F238" i="14"/>
  <c r="E238" i="14"/>
  <c r="D238" i="14"/>
  <c r="C238" i="14"/>
  <c r="B238" i="14"/>
  <c r="U237" i="14"/>
  <c r="T237" i="14"/>
  <c r="S237" i="14"/>
  <c r="R237" i="14"/>
  <c r="Q237" i="14"/>
  <c r="P237" i="14"/>
  <c r="O237" i="14"/>
  <c r="N237" i="14"/>
  <c r="M237" i="14"/>
  <c r="L237" i="14"/>
  <c r="K237" i="14"/>
  <c r="J237" i="14"/>
  <c r="I237" i="14"/>
  <c r="H237" i="14"/>
  <c r="G237" i="14"/>
  <c r="F237" i="14"/>
  <c r="E237" i="14"/>
  <c r="D237" i="14"/>
  <c r="C237" i="14"/>
  <c r="B237" i="14"/>
  <c r="U236" i="14"/>
  <c r="T236" i="14"/>
  <c r="S236" i="14"/>
  <c r="R236" i="14"/>
  <c r="Q236" i="14"/>
  <c r="P236" i="14"/>
  <c r="O236" i="14"/>
  <c r="N236" i="14"/>
  <c r="M236" i="14"/>
  <c r="L236" i="14"/>
  <c r="K236" i="14"/>
  <c r="J236" i="14"/>
  <c r="I236" i="14"/>
  <c r="H236" i="14"/>
  <c r="G236" i="14"/>
  <c r="F236" i="14"/>
  <c r="E236" i="14"/>
  <c r="D236" i="14"/>
  <c r="C236" i="14"/>
  <c r="B236" i="14"/>
  <c r="U235" i="14"/>
  <c r="T235" i="14"/>
  <c r="S235" i="14"/>
  <c r="R235" i="14"/>
  <c r="Q235" i="14"/>
  <c r="P235" i="14"/>
  <c r="O235" i="14"/>
  <c r="N235" i="14"/>
  <c r="M235" i="14"/>
  <c r="L235" i="14"/>
  <c r="K235" i="14"/>
  <c r="J235" i="14"/>
  <c r="I235" i="14"/>
  <c r="H235" i="14"/>
  <c r="G235" i="14"/>
  <c r="F235" i="14"/>
  <c r="E235" i="14"/>
  <c r="D235" i="14"/>
  <c r="C235" i="14"/>
  <c r="B235" i="14"/>
  <c r="U234" i="14"/>
  <c r="T234" i="14"/>
  <c r="S234" i="14"/>
  <c r="R234" i="14"/>
  <c r="Q234" i="14"/>
  <c r="P234" i="14"/>
  <c r="O234" i="14"/>
  <c r="N234" i="14"/>
  <c r="M234" i="14"/>
  <c r="L234" i="14"/>
  <c r="K234" i="14"/>
  <c r="J234" i="14"/>
  <c r="I234" i="14"/>
  <c r="H234" i="14"/>
  <c r="G234" i="14"/>
  <c r="F234" i="14"/>
  <c r="E234" i="14"/>
  <c r="D234" i="14"/>
  <c r="C234" i="14"/>
  <c r="B234" i="14"/>
  <c r="U233" i="14"/>
  <c r="T233" i="14"/>
  <c r="S233" i="14"/>
  <c r="R233" i="14"/>
  <c r="Q233" i="14"/>
  <c r="P233" i="14"/>
  <c r="O233" i="14"/>
  <c r="N233" i="14"/>
  <c r="M233" i="14"/>
  <c r="L233" i="14"/>
  <c r="K233" i="14"/>
  <c r="J233" i="14"/>
  <c r="I233" i="14"/>
  <c r="H233" i="14"/>
  <c r="G233" i="14"/>
  <c r="F233" i="14"/>
  <c r="E233" i="14"/>
  <c r="D233" i="14"/>
  <c r="C233" i="14"/>
  <c r="B233" i="14"/>
  <c r="U232" i="14"/>
  <c r="T232" i="14"/>
  <c r="S232" i="14"/>
  <c r="R232" i="14"/>
  <c r="Q232" i="14"/>
  <c r="P232" i="14"/>
  <c r="O232" i="14"/>
  <c r="N232" i="14"/>
  <c r="M232" i="14"/>
  <c r="L232" i="14"/>
  <c r="K232" i="14"/>
  <c r="J232" i="14"/>
  <c r="I232" i="14"/>
  <c r="H232" i="14"/>
  <c r="G232" i="14"/>
  <c r="F232" i="14"/>
  <c r="E232" i="14"/>
  <c r="D232" i="14"/>
  <c r="C232" i="14"/>
  <c r="B232" i="14"/>
  <c r="H7" i="44"/>
  <c r="H8" i="44"/>
  <c r="H9" i="44"/>
  <c r="H10" i="44"/>
  <c r="H11" i="44"/>
  <c r="H12" i="44"/>
  <c r="H13" i="44"/>
  <c r="H14" i="44"/>
  <c r="H15" i="44"/>
  <c r="H16" i="44"/>
  <c r="H17" i="44"/>
  <c r="H18" i="44"/>
  <c r="H19" i="44"/>
  <c r="H20" i="44"/>
  <c r="H21" i="44"/>
  <c r="H22" i="44"/>
  <c r="H23" i="44"/>
  <c r="H24" i="44"/>
  <c r="H25" i="44"/>
  <c r="H26" i="44"/>
  <c r="H27" i="44"/>
  <c r="H28" i="44"/>
  <c r="H29" i="44"/>
  <c r="H30" i="44"/>
  <c r="H31" i="44"/>
  <c r="H32" i="44"/>
  <c r="H33" i="44"/>
  <c r="H34" i="44"/>
  <c r="H35" i="44"/>
  <c r="H36" i="44"/>
  <c r="H37" i="44"/>
  <c r="H38" i="44"/>
  <c r="H39" i="44"/>
  <c r="H40" i="44"/>
  <c r="H41" i="44"/>
  <c r="H42" i="44"/>
  <c r="H43" i="44"/>
  <c r="H44" i="44"/>
  <c r="H45" i="44"/>
  <c r="H46" i="44"/>
  <c r="H47" i="44"/>
  <c r="H48" i="44"/>
  <c r="H49" i="44"/>
  <c r="H50" i="44"/>
  <c r="H51" i="44"/>
  <c r="H52" i="44"/>
  <c r="H53" i="44"/>
  <c r="H54" i="44"/>
  <c r="H55" i="44"/>
  <c r="H56" i="44"/>
  <c r="H57" i="44"/>
  <c r="H58" i="44"/>
  <c r="H59" i="44"/>
  <c r="H60" i="44"/>
  <c r="H61" i="44"/>
  <c r="H62" i="44"/>
  <c r="H63" i="44"/>
  <c r="H64" i="44"/>
  <c r="H65" i="44"/>
  <c r="H66" i="44"/>
  <c r="H67" i="44"/>
  <c r="H68" i="44"/>
  <c r="H69" i="44"/>
  <c r="H70" i="44"/>
  <c r="H71" i="44"/>
  <c r="H72" i="44"/>
  <c r="H73" i="44"/>
  <c r="H74" i="44"/>
  <c r="H75" i="44"/>
  <c r="H76" i="44"/>
  <c r="H77" i="44"/>
  <c r="H78" i="44"/>
  <c r="H79" i="44"/>
  <c r="H80" i="44"/>
  <c r="H81" i="44"/>
  <c r="H82" i="44"/>
  <c r="H83" i="44"/>
  <c r="H84" i="44"/>
  <c r="H85" i="44"/>
  <c r="H86" i="44"/>
  <c r="H87" i="44"/>
  <c r="H88" i="44"/>
  <c r="H89" i="44"/>
  <c r="H90" i="44"/>
  <c r="H91" i="44"/>
  <c r="H92" i="44"/>
  <c r="H93" i="44"/>
  <c r="H94" i="44"/>
  <c r="H95" i="44"/>
  <c r="H96" i="44"/>
  <c r="H97" i="44"/>
  <c r="H98" i="44"/>
  <c r="H99" i="44"/>
  <c r="H100" i="44"/>
  <c r="H101" i="44"/>
  <c r="H102" i="44"/>
  <c r="H103" i="44"/>
  <c r="H104" i="44"/>
  <c r="H105" i="44"/>
  <c r="H106" i="44"/>
  <c r="H107" i="44"/>
  <c r="H108" i="44"/>
  <c r="H109" i="44"/>
  <c r="H110" i="44"/>
  <c r="H111" i="44"/>
  <c r="H112" i="44"/>
  <c r="H113" i="44"/>
  <c r="H114" i="44"/>
  <c r="H115" i="44"/>
  <c r="H116" i="44"/>
  <c r="H117" i="44"/>
  <c r="H118" i="44"/>
  <c r="H119" i="44"/>
  <c r="H120" i="44"/>
  <c r="H121" i="44"/>
  <c r="H122" i="44"/>
  <c r="H123" i="44"/>
  <c r="H124" i="44"/>
  <c r="H125" i="44"/>
  <c r="H126" i="44"/>
  <c r="H127" i="44"/>
  <c r="H128" i="44"/>
  <c r="H129" i="44"/>
  <c r="H130" i="44"/>
  <c r="H131" i="44"/>
  <c r="H132" i="44"/>
  <c r="H133" i="44"/>
  <c r="H134" i="44"/>
  <c r="H135" i="44"/>
  <c r="H136" i="44"/>
  <c r="H137" i="44"/>
  <c r="H138" i="44"/>
  <c r="H139" i="44"/>
  <c r="H140" i="44"/>
  <c r="H141" i="44"/>
  <c r="H142" i="44"/>
  <c r="H143" i="44"/>
  <c r="H144" i="44"/>
  <c r="H145" i="44"/>
  <c r="H146" i="44"/>
  <c r="H147" i="44"/>
  <c r="H148" i="44"/>
  <c r="H149" i="44"/>
  <c r="H150" i="44"/>
  <c r="H151" i="44"/>
  <c r="H152" i="44"/>
  <c r="H153" i="44"/>
  <c r="H154" i="44"/>
  <c r="H155" i="44"/>
  <c r="H156" i="44"/>
  <c r="H157" i="44"/>
  <c r="H158" i="44"/>
  <c r="H159" i="44"/>
  <c r="H160" i="44"/>
  <c r="H161" i="44"/>
  <c r="H162" i="44"/>
  <c r="H163" i="44"/>
  <c r="H164" i="44"/>
  <c r="H165" i="44"/>
  <c r="H166" i="44"/>
  <c r="H167" i="44"/>
  <c r="H168" i="44"/>
  <c r="H169" i="44"/>
  <c r="H170" i="44"/>
  <c r="H171" i="44"/>
  <c r="H172" i="44"/>
  <c r="H173" i="44"/>
  <c r="H174" i="44"/>
  <c r="H175" i="44"/>
  <c r="H176" i="44"/>
  <c r="H177" i="44"/>
  <c r="H178" i="44"/>
  <c r="H179" i="44"/>
  <c r="H180" i="44"/>
  <c r="H181" i="44"/>
  <c r="H182" i="44"/>
  <c r="H183" i="44"/>
  <c r="H184" i="44"/>
  <c r="H185" i="44"/>
  <c r="H186" i="44"/>
  <c r="H187" i="44"/>
  <c r="H188" i="44"/>
  <c r="H189" i="44"/>
  <c r="H190" i="44"/>
  <c r="H191" i="44"/>
  <c r="H192" i="44"/>
  <c r="H193" i="44"/>
  <c r="H194" i="44"/>
  <c r="H195" i="44"/>
  <c r="H196" i="44"/>
  <c r="H197" i="44"/>
  <c r="H198" i="44"/>
  <c r="H199" i="44"/>
  <c r="H200" i="44"/>
  <c r="H201" i="44"/>
  <c r="H202" i="44"/>
  <c r="H203" i="44"/>
  <c r="H204" i="44"/>
  <c r="H6" i="44"/>
  <c r="D7" i="44"/>
  <c r="E7" i="44"/>
  <c r="F7" i="44"/>
  <c r="G7" i="44"/>
  <c r="D8" i="44"/>
  <c r="E8" i="44"/>
  <c r="F8" i="44"/>
  <c r="G8" i="44"/>
  <c r="D9" i="44"/>
  <c r="E9" i="44"/>
  <c r="F9" i="44"/>
  <c r="G9" i="44"/>
  <c r="D10" i="44"/>
  <c r="E10" i="44"/>
  <c r="F10" i="44"/>
  <c r="G10" i="44"/>
  <c r="D11" i="44"/>
  <c r="E11" i="44"/>
  <c r="F11" i="44"/>
  <c r="G11" i="44"/>
  <c r="D12" i="44"/>
  <c r="E12" i="44"/>
  <c r="F12" i="44"/>
  <c r="G12" i="44"/>
  <c r="D13" i="44"/>
  <c r="E13" i="44"/>
  <c r="F13" i="44"/>
  <c r="G13" i="44"/>
  <c r="D14" i="44"/>
  <c r="E14" i="44"/>
  <c r="F14" i="44"/>
  <c r="G14" i="44"/>
  <c r="D15" i="44"/>
  <c r="E15" i="44"/>
  <c r="F15" i="44"/>
  <c r="G15" i="44"/>
  <c r="D16" i="44"/>
  <c r="E16" i="44"/>
  <c r="F16" i="44"/>
  <c r="G16" i="44"/>
  <c r="D17" i="44"/>
  <c r="E17" i="44"/>
  <c r="F17" i="44"/>
  <c r="G17" i="44"/>
  <c r="D18" i="44"/>
  <c r="E18" i="44"/>
  <c r="F18" i="44"/>
  <c r="G18" i="44"/>
  <c r="D19" i="44"/>
  <c r="E19" i="44"/>
  <c r="F19" i="44"/>
  <c r="G19" i="44"/>
  <c r="D20" i="44"/>
  <c r="E20" i="44"/>
  <c r="F20" i="44"/>
  <c r="G20" i="44"/>
  <c r="D21" i="44"/>
  <c r="E21" i="44"/>
  <c r="F21" i="44"/>
  <c r="G21" i="44"/>
  <c r="D22" i="44"/>
  <c r="E22" i="44"/>
  <c r="F22" i="44"/>
  <c r="G22" i="44"/>
  <c r="D23" i="44"/>
  <c r="E23" i="44"/>
  <c r="F23" i="44"/>
  <c r="G23" i="44"/>
  <c r="D24" i="44"/>
  <c r="E24" i="44"/>
  <c r="F24" i="44"/>
  <c r="G24" i="44"/>
  <c r="D25" i="44"/>
  <c r="E25" i="44"/>
  <c r="F25" i="44"/>
  <c r="G25" i="44"/>
  <c r="D26" i="44"/>
  <c r="E26" i="44"/>
  <c r="F26" i="44"/>
  <c r="G26" i="44"/>
  <c r="D27" i="44"/>
  <c r="E27" i="44"/>
  <c r="F27" i="44"/>
  <c r="G27" i="44"/>
  <c r="D28" i="44"/>
  <c r="E28" i="44"/>
  <c r="F28" i="44"/>
  <c r="G28" i="44"/>
  <c r="D29" i="44"/>
  <c r="E29" i="44"/>
  <c r="F29" i="44"/>
  <c r="G29" i="44"/>
  <c r="D30" i="44"/>
  <c r="E30" i="44"/>
  <c r="F30" i="44"/>
  <c r="G30" i="44"/>
  <c r="D31" i="44"/>
  <c r="E31" i="44"/>
  <c r="F31" i="44"/>
  <c r="G31" i="44"/>
  <c r="D32" i="44"/>
  <c r="E32" i="44"/>
  <c r="F32" i="44"/>
  <c r="G32" i="44"/>
  <c r="D33" i="44"/>
  <c r="E33" i="44"/>
  <c r="F33" i="44"/>
  <c r="G33" i="44"/>
  <c r="D34" i="44"/>
  <c r="E34" i="44"/>
  <c r="F34" i="44"/>
  <c r="G34" i="44"/>
  <c r="D35" i="44"/>
  <c r="E35" i="44"/>
  <c r="F35" i="44"/>
  <c r="G35" i="44"/>
  <c r="D36" i="44"/>
  <c r="E36" i="44"/>
  <c r="F36" i="44"/>
  <c r="G36" i="44"/>
  <c r="D37" i="44"/>
  <c r="E37" i="44"/>
  <c r="F37" i="44"/>
  <c r="G37" i="44"/>
  <c r="D38" i="44"/>
  <c r="E38" i="44"/>
  <c r="F38" i="44"/>
  <c r="G38" i="44"/>
  <c r="D39" i="44"/>
  <c r="E39" i="44"/>
  <c r="F39" i="44"/>
  <c r="G39" i="44"/>
  <c r="D40" i="44"/>
  <c r="E40" i="44"/>
  <c r="F40" i="44"/>
  <c r="G40" i="44"/>
  <c r="D41" i="44"/>
  <c r="E41" i="44"/>
  <c r="F41" i="44"/>
  <c r="G41" i="44"/>
  <c r="D42" i="44"/>
  <c r="E42" i="44"/>
  <c r="F42" i="44"/>
  <c r="G42" i="44"/>
  <c r="D43" i="44"/>
  <c r="E43" i="44"/>
  <c r="F43" i="44"/>
  <c r="G43" i="44"/>
  <c r="D44" i="44"/>
  <c r="E44" i="44"/>
  <c r="F44" i="44"/>
  <c r="G44" i="44"/>
  <c r="D45" i="44"/>
  <c r="E45" i="44"/>
  <c r="F45" i="44"/>
  <c r="G45" i="44"/>
  <c r="D46" i="44"/>
  <c r="E46" i="44"/>
  <c r="F46" i="44"/>
  <c r="G46" i="44"/>
  <c r="D47" i="44"/>
  <c r="E47" i="44"/>
  <c r="F47" i="44"/>
  <c r="G47" i="44"/>
  <c r="D48" i="44"/>
  <c r="E48" i="44"/>
  <c r="F48" i="44"/>
  <c r="G48" i="44"/>
  <c r="D49" i="44"/>
  <c r="E49" i="44"/>
  <c r="F49" i="44"/>
  <c r="G49" i="44"/>
  <c r="D50" i="44"/>
  <c r="E50" i="44"/>
  <c r="F50" i="44"/>
  <c r="G50" i="44"/>
  <c r="D51" i="44"/>
  <c r="E51" i="44"/>
  <c r="F51" i="44"/>
  <c r="G51" i="44"/>
  <c r="D52" i="44"/>
  <c r="E52" i="44"/>
  <c r="F52" i="44"/>
  <c r="G52" i="44"/>
  <c r="D53" i="44"/>
  <c r="E53" i="44"/>
  <c r="F53" i="44"/>
  <c r="G53" i="44"/>
  <c r="D54" i="44"/>
  <c r="E54" i="44"/>
  <c r="F54" i="44"/>
  <c r="G54" i="44"/>
  <c r="D55" i="44"/>
  <c r="E55" i="44"/>
  <c r="F55" i="44"/>
  <c r="G55" i="44"/>
  <c r="D56" i="44"/>
  <c r="E56" i="44"/>
  <c r="F56" i="44"/>
  <c r="G56" i="44"/>
  <c r="D57" i="44"/>
  <c r="E57" i="44"/>
  <c r="F57" i="44"/>
  <c r="G57" i="44"/>
  <c r="D58" i="44"/>
  <c r="E58" i="44"/>
  <c r="F58" i="44"/>
  <c r="G58" i="44"/>
  <c r="D59" i="44"/>
  <c r="E59" i="44"/>
  <c r="F59" i="44"/>
  <c r="G59" i="44"/>
  <c r="D60" i="44"/>
  <c r="E60" i="44"/>
  <c r="F60" i="44"/>
  <c r="G60" i="44"/>
  <c r="D61" i="44"/>
  <c r="E61" i="44"/>
  <c r="F61" i="44"/>
  <c r="G61" i="44"/>
  <c r="D62" i="44"/>
  <c r="E62" i="44"/>
  <c r="F62" i="44"/>
  <c r="G62" i="44"/>
  <c r="D63" i="44"/>
  <c r="E63" i="44"/>
  <c r="F63" i="44"/>
  <c r="G63" i="44"/>
  <c r="D64" i="44"/>
  <c r="E64" i="44"/>
  <c r="F64" i="44"/>
  <c r="G64" i="44"/>
  <c r="D65" i="44"/>
  <c r="E65" i="44"/>
  <c r="F65" i="44"/>
  <c r="G65" i="44"/>
  <c r="D66" i="44"/>
  <c r="E66" i="44"/>
  <c r="F66" i="44"/>
  <c r="G66" i="44"/>
  <c r="D67" i="44"/>
  <c r="E67" i="44"/>
  <c r="F67" i="44"/>
  <c r="G67" i="44"/>
  <c r="D68" i="44"/>
  <c r="E68" i="44"/>
  <c r="F68" i="44"/>
  <c r="G68" i="44"/>
  <c r="D69" i="44"/>
  <c r="E69" i="44"/>
  <c r="F69" i="44"/>
  <c r="G69" i="44"/>
  <c r="D70" i="44"/>
  <c r="E70" i="44"/>
  <c r="F70" i="44"/>
  <c r="G70" i="44"/>
  <c r="D71" i="44"/>
  <c r="E71" i="44"/>
  <c r="F71" i="44"/>
  <c r="G71" i="44"/>
  <c r="D72" i="44"/>
  <c r="E72" i="44"/>
  <c r="F72" i="44"/>
  <c r="G72" i="44"/>
  <c r="D73" i="44"/>
  <c r="E73" i="44"/>
  <c r="F73" i="44"/>
  <c r="G73" i="44"/>
  <c r="D74" i="44"/>
  <c r="E74" i="44"/>
  <c r="F74" i="44"/>
  <c r="G74" i="44"/>
  <c r="D75" i="44"/>
  <c r="E75" i="44"/>
  <c r="F75" i="44"/>
  <c r="G75" i="44"/>
  <c r="D76" i="44"/>
  <c r="E76" i="44"/>
  <c r="F76" i="44"/>
  <c r="G76" i="44"/>
  <c r="D77" i="44"/>
  <c r="E77" i="44"/>
  <c r="F77" i="44"/>
  <c r="G77" i="44"/>
  <c r="D78" i="44"/>
  <c r="E78" i="44"/>
  <c r="F78" i="44"/>
  <c r="G78" i="44"/>
  <c r="D79" i="44"/>
  <c r="E79" i="44"/>
  <c r="F79" i="44"/>
  <c r="G79" i="44"/>
  <c r="D80" i="44"/>
  <c r="E80" i="44"/>
  <c r="F80" i="44"/>
  <c r="G80" i="44"/>
  <c r="D81" i="44"/>
  <c r="E81" i="44"/>
  <c r="F81" i="44"/>
  <c r="G81" i="44"/>
  <c r="D82" i="44"/>
  <c r="E82" i="44"/>
  <c r="F82" i="44"/>
  <c r="G82" i="44"/>
  <c r="D83" i="44"/>
  <c r="E83" i="44"/>
  <c r="F83" i="44"/>
  <c r="G83" i="44"/>
  <c r="D84" i="44"/>
  <c r="E84" i="44"/>
  <c r="F84" i="44"/>
  <c r="G84" i="44"/>
  <c r="D85" i="44"/>
  <c r="E85" i="44"/>
  <c r="F85" i="44"/>
  <c r="G85" i="44"/>
  <c r="D86" i="44"/>
  <c r="E86" i="44"/>
  <c r="F86" i="44"/>
  <c r="G86" i="44"/>
  <c r="D87" i="44"/>
  <c r="E87" i="44"/>
  <c r="F87" i="44"/>
  <c r="G87" i="44"/>
  <c r="D88" i="44"/>
  <c r="E88" i="44"/>
  <c r="F88" i="44"/>
  <c r="G88" i="44"/>
  <c r="D89" i="44"/>
  <c r="E89" i="44"/>
  <c r="F89" i="44"/>
  <c r="G89" i="44"/>
  <c r="D90" i="44"/>
  <c r="E90" i="44"/>
  <c r="F90" i="44"/>
  <c r="G90" i="44"/>
  <c r="D91" i="44"/>
  <c r="E91" i="44"/>
  <c r="F91" i="44"/>
  <c r="G91" i="44"/>
  <c r="D92" i="44"/>
  <c r="E92" i="44"/>
  <c r="F92" i="44"/>
  <c r="G92" i="44"/>
  <c r="D93" i="44"/>
  <c r="E93" i="44"/>
  <c r="F93" i="44"/>
  <c r="G93" i="44"/>
  <c r="D94" i="44"/>
  <c r="E94" i="44"/>
  <c r="F94" i="44"/>
  <c r="G94" i="44"/>
  <c r="D95" i="44"/>
  <c r="E95" i="44"/>
  <c r="F95" i="44"/>
  <c r="G95" i="44"/>
  <c r="D96" i="44"/>
  <c r="E96" i="44"/>
  <c r="F96" i="44"/>
  <c r="G96" i="44"/>
  <c r="D97" i="44"/>
  <c r="E97" i="44"/>
  <c r="F97" i="44"/>
  <c r="G97" i="44"/>
  <c r="D98" i="44"/>
  <c r="E98" i="44"/>
  <c r="F98" i="44"/>
  <c r="G98" i="44"/>
  <c r="D99" i="44"/>
  <c r="E99" i="44"/>
  <c r="F99" i="44"/>
  <c r="G99" i="44"/>
  <c r="D100" i="44"/>
  <c r="E100" i="44"/>
  <c r="F100" i="44"/>
  <c r="G100" i="44"/>
  <c r="D101" i="44"/>
  <c r="E101" i="44"/>
  <c r="F101" i="44"/>
  <c r="G101" i="44"/>
  <c r="D102" i="44"/>
  <c r="E102" i="44"/>
  <c r="F102" i="44"/>
  <c r="G102" i="44"/>
  <c r="D103" i="44"/>
  <c r="E103" i="44"/>
  <c r="F103" i="44"/>
  <c r="G103" i="44"/>
  <c r="D104" i="44"/>
  <c r="E104" i="44"/>
  <c r="F104" i="44"/>
  <c r="G104" i="44"/>
  <c r="D105" i="44"/>
  <c r="E105" i="44"/>
  <c r="F105" i="44"/>
  <c r="G105" i="44"/>
  <c r="D106" i="44"/>
  <c r="E106" i="44"/>
  <c r="F106" i="44"/>
  <c r="G106" i="44"/>
  <c r="D107" i="44"/>
  <c r="E107" i="44"/>
  <c r="F107" i="44"/>
  <c r="G107" i="44"/>
  <c r="D108" i="44"/>
  <c r="E108" i="44"/>
  <c r="F108" i="44"/>
  <c r="G108" i="44"/>
  <c r="D109" i="44"/>
  <c r="E109" i="44"/>
  <c r="F109" i="44"/>
  <c r="G109" i="44"/>
  <c r="D110" i="44"/>
  <c r="E110" i="44"/>
  <c r="F110" i="44"/>
  <c r="G110" i="44"/>
  <c r="D111" i="44"/>
  <c r="E111" i="44"/>
  <c r="F111" i="44"/>
  <c r="G111" i="44"/>
  <c r="D112" i="44"/>
  <c r="E112" i="44"/>
  <c r="F112" i="44"/>
  <c r="G112" i="44"/>
  <c r="D113" i="44"/>
  <c r="E113" i="44"/>
  <c r="F113" i="44"/>
  <c r="G113" i="44"/>
  <c r="D114" i="44"/>
  <c r="E114" i="44"/>
  <c r="F114" i="44"/>
  <c r="G114" i="44"/>
  <c r="D115" i="44"/>
  <c r="E115" i="44"/>
  <c r="F115" i="44"/>
  <c r="G115" i="44"/>
  <c r="D116" i="44"/>
  <c r="E116" i="44"/>
  <c r="F116" i="44"/>
  <c r="G116" i="44"/>
  <c r="D117" i="44"/>
  <c r="E117" i="44"/>
  <c r="F117" i="44"/>
  <c r="G117" i="44"/>
  <c r="D118" i="44"/>
  <c r="E118" i="44"/>
  <c r="F118" i="44"/>
  <c r="G118" i="44"/>
  <c r="D119" i="44"/>
  <c r="E119" i="44"/>
  <c r="F119" i="44"/>
  <c r="G119" i="44"/>
  <c r="D120" i="44"/>
  <c r="E120" i="44"/>
  <c r="F120" i="44"/>
  <c r="G120" i="44"/>
  <c r="D121" i="44"/>
  <c r="E121" i="44"/>
  <c r="F121" i="44"/>
  <c r="G121" i="44"/>
  <c r="D122" i="44"/>
  <c r="E122" i="44"/>
  <c r="F122" i="44"/>
  <c r="G122" i="44"/>
  <c r="D123" i="44"/>
  <c r="E123" i="44"/>
  <c r="F123" i="44"/>
  <c r="G123" i="44"/>
  <c r="D124" i="44"/>
  <c r="E124" i="44"/>
  <c r="F124" i="44"/>
  <c r="G124" i="44"/>
  <c r="D125" i="44"/>
  <c r="E125" i="44"/>
  <c r="F125" i="44"/>
  <c r="G125" i="44"/>
  <c r="D126" i="44"/>
  <c r="E126" i="44"/>
  <c r="F126" i="44"/>
  <c r="G126" i="44"/>
  <c r="D127" i="44"/>
  <c r="E127" i="44"/>
  <c r="F127" i="44"/>
  <c r="G127" i="44"/>
  <c r="D128" i="44"/>
  <c r="E128" i="44"/>
  <c r="F128" i="44"/>
  <c r="G128" i="44"/>
  <c r="D129" i="44"/>
  <c r="E129" i="44"/>
  <c r="F129" i="44"/>
  <c r="G129" i="44"/>
  <c r="D130" i="44"/>
  <c r="E130" i="44"/>
  <c r="F130" i="44"/>
  <c r="G130" i="44"/>
  <c r="D131" i="44"/>
  <c r="E131" i="44"/>
  <c r="F131" i="44"/>
  <c r="G131" i="44"/>
  <c r="D132" i="44"/>
  <c r="E132" i="44"/>
  <c r="F132" i="44"/>
  <c r="G132" i="44"/>
  <c r="D133" i="44"/>
  <c r="E133" i="44"/>
  <c r="F133" i="44"/>
  <c r="G133" i="44"/>
  <c r="D134" i="44"/>
  <c r="E134" i="44"/>
  <c r="F134" i="44"/>
  <c r="G134" i="44"/>
  <c r="D135" i="44"/>
  <c r="E135" i="44"/>
  <c r="F135" i="44"/>
  <c r="G135" i="44"/>
  <c r="D136" i="44"/>
  <c r="E136" i="44"/>
  <c r="F136" i="44"/>
  <c r="G136" i="44"/>
  <c r="D137" i="44"/>
  <c r="E137" i="44"/>
  <c r="F137" i="44"/>
  <c r="G137" i="44"/>
  <c r="D138" i="44"/>
  <c r="E138" i="44"/>
  <c r="F138" i="44"/>
  <c r="G138" i="44"/>
  <c r="D139" i="44"/>
  <c r="E139" i="44"/>
  <c r="F139" i="44"/>
  <c r="G139" i="44"/>
  <c r="D140" i="44"/>
  <c r="E140" i="44"/>
  <c r="F140" i="44"/>
  <c r="G140" i="44"/>
  <c r="D141" i="44"/>
  <c r="E141" i="44"/>
  <c r="F141" i="44"/>
  <c r="G141" i="44"/>
  <c r="D142" i="44"/>
  <c r="E142" i="44"/>
  <c r="F142" i="44"/>
  <c r="G142" i="44"/>
  <c r="D143" i="44"/>
  <c r="E143" i="44"/>
  <c r="F143" i="44"/>
  <c r="G143" i="44"/>
  <c r="D144" i="44"/>
  <c r="E144" i="44"/>
  <c r="F144" i="44"/>
  <c r="G144" i="44"/>
  <c r="D145" i="44"/>
  <c r="E145" i="44"/>
  <c r="F145" i="44"/>
  <c r="G145" i="44"/>
  <c r="D146" i="44"/>
  <c r="E146" i="44"/>
  <c r="F146" i="44"/>
  <c r="G146" i="44"/>
  <c r="D147" i="44"/>
  <c r="E147" i="44"/>
  <c r="F147" i="44"/>
  <c r="G147" i="44"/>
  <c r="D148" i="44"/>
  <c r="E148" i="44"/>
  <c r="F148" i="44"/>
  <c r="G148" i="44"/>
  <c r="D149" i="44"/>
  <c r="E149" i="44"/>
  <c r="F149" i="44"/>
  <c r="G149" i="44"/>
  <c r="D150" i="44"/>
  <c r="E150" i="44"/>
  <c r="F150" i="44"/>
  <c r="G150" i="44"/>
  <c r="D151" i="44"/>
  <c r="E151" i="44"/>
  <c r="F151" i="44"/>
  <c r="G151" i="44"/>
  <c r="D152" i="44"/>
  <c r="E152" i="44"/>
  <c r="F152" i="44"/>
  <c r="G152" i="44"/>
  <c r="D153" i="44"/>
  <c r="E153" i="44"/>
  <c r="F153" i="44"/>
  <c r="G153" i="44"/>
  <c r="D154" i="44"/>
  <c r="E154" i="44"/>
  <c r="F154" i="44"/>
  <c r="G154" i="44"/>
  <c r="D155" i="44"/>
  <c r="E155" i="44"/>
  <c r="F155" i="44"/>
  <c r="G155" i="44"/>
  <c r="D156" i="44"/>
  <c r="E156" i="44"/>
  <c r="F156" i="44"/>
  <c r="G156" i="44"/>
  <c r="D157" i="44"/>
  <c r="E157" i="44"/>
  <c r="F157" i="44"/>
  <c r="G157" i="44"/>
  <c r="D158" i="44"/>
  <c r="E158" i="44"/>
  <c r="F158" i="44"/>
  <c r="G158" i="44"/>
  <c r="D159" i="44"/>
  <c r="E159" i="44"/>
  <c r="F159" i="44"/>
  <c r="G159" i="44"/>
  <c r="D160" i="44"/>
  <c r="E160" i="44"/>
  <c r="F160" i="44"/>
  <c r="G160" i="44"/>
  <c r="D161" i="44"/>
  <c r="E161" i="44"/>
  <c r="F161" i="44"/>
  <c r="G161" i="44"/>
  <c r="D162" i="44"/>
  <c r="E162" i="44"/>
  <c r="F162" i="44"/>
  <c r="G162" i="44"/>
  <c r="D163" i="44"/>
  <c r="E163" i="44"/>
  <c r="F163" i="44"/>
  <c r="G163" i="44"/>
  <c r="D164" i="44"/>
  <c r="E164" i="44"/>
  <c r="F164" i="44"/>
  <c r="G164" i="44"/>
  <c r="D165" i="44"/>
  <c r="E165" i="44"/>
  <c r="F165" i="44"/>
  <c r="G165" i="44"/>
  <c r="D166" i="44"/>
  <c r="E166" i="44"/>
  <c r="F166" i="44"/>
  <c r="G166" i="44"/>
  <c r="D167" i="44"/>
  <c r="E167" i="44"/>
  <c r="F167" i="44"/>
  <c r="G167" i="44"/>
  <c r="D168" i="44"/>
  <c r="E168" i="44"/>
  <c r="F168" i="44"/>
  <c r="G168" i="44"/>
  <c r="D169" i="44"/>
  <c r="E169" i="44"/>
  <c r="F169" i="44"/>
  <c r="G169" i="44"/>
  <c r="D170" i="44"/>
  <c r="E170" i="44"/>
  <c r="F170" i="44"/>
  <c r="G170" i="44"/>
  <c r="D171" i="44"/>
  <c r="E171" i="44"/>
  <c r="F171" i="44"/>
  <c r="G171" i="44"/>
  <c r="D172" i="44"/>
  <c r="E172" i="44"/>
  <c r="F172" i="44"/>
  <c r="G172" i="44"/>
  <c r="D173" i="44"/>
  <c r="E173" i="44"/>
  <c r="F173" i="44"/>
  <c r="G173" i="44"/>
  <c r="D174" i="44"/>
  <c r="E174" i="44"/>
  <c r="F174" i="44"/>
  <c r="G174" i="44"/>
  <c r="D175" i="44"/>
  <c r="E175" i="44"/>
  <c r="F175" i="44"/>
  <c r="G175" i="44"/>
  <c r="D176" i="44"/>
  <c r="E176" i="44"/>
  <c r="F176" i="44"/>
  <c r="G176" i="44"/>
  <c r="D177" i="44"/>
  <c r="E177" i="44"/>
  <c r="F177" i="44"/>
  <c r="G177" i="44"/>
  <c r="D178" i="44"/>
  <c r="E178" i="44"/>
  <c r="F178" i="44"/>
  <c r="G178" i="44"/>
  <c r="D179" i="44"/>
  <c r="E179" i="44"/>
  <c r="F179" i="44"/>
  <c r="G179" i="44"/>
  <c r="D180" i="44"/>
  <c r="E180" i="44"/>
  <c r="F180" i="44"/>
  <c r="G180" i="44"/>
  <c r="D181" i="44"/>
  <c r="E181" i="44"/>
  <c r="F181" i="44"/>
  <c r="G181" i="44"/>
  <c r="D182" i="44"/>
  <c r="E182" i="44"/>
  <c r="F182" i="44"/>
  <c r="G182" i="44"/>
  <c r="D183" i="44"/>
  <c r="E183" i="44"/>
  <c r="F183" i="44"/>
  <c r="G183" i="44"/>
  <c r="D184" i="44"/>
  <c r="E184" i="44"/>
  <c r="F184" i="44"/>
  <c r="G184" i="44"/>
  <c r="D185" i="44"/>
  <c r="E185" i="44"/>
  <c r="F185" i="44"/>
  <c r="G185" i="44"/>
  <c r="D186" i="44"/>
  <c r="E186" i="44"/>
  <c r="F186" i="44"/>
  <c r="G186" i="44"/>
  <c r="D187" i="44"/>
  <c r="E187" i="44"/>
  <c r="F187" i="44"/>
  <c r="G187" i="44"/>
  <c r="D188" i="44"/>
  <c r="E188" i="44"/>
  <c r="F188" i="44"/>
  <c r="G188" i="44"/>
  <c r="D189" i="44"/>
  <c r="E189" i="44"/>
  <c r="F189" i="44"/>
  <c r="G189" i="44"/>
  <c r="D190" i="44"/>
  <c r="E190" i="44"/>
  <c r="F190" i="44"/>
  <c r="G190" i="44"/>
  <c r="D191" i="44"/>
  <c r="E191" i="44"/>
  <c r="F191" i="44"/>
  <c r="G191" i="44"/>
  <c r="D192" i="44"/>
  <c r="E192" i="44"/>
  <c r="F192" i="44"/>
  <c r="G192" i="44"/>
  <c r="D193" i="44"/>
  <c r="E193" i="44"/>
  <c r="F193" i="44"/>
  <c r="G193" i="44"/>
  <c r="D194" i="44"/>
  <c r="E194" i="44"/>
  <c r="F194" i="44"/>
  <c r="G194" i="44"/>
  <c r="D195" i="44"/>
  <c r="E195" i="44"/>
  <c r="F195" i="44"/>
  <c r="G195" i="44"/>
  <c r="D196" i="44"/>
  <c r="E196" i="44"/>
  <c r="F196" i="44"/>
  <c r="G196" i="44"/>
  <c r="D197" i="44"/>
  <c r="E197" i="44"/>
  <c r="F197" i="44"/>
  <c r="G197" i="44"/>
  <c r="D198" i="44"/>
  <c r="E198" i="44"/>
  <c r="F198" i="44"/>
  <c r="G198" i="44"/>
  <c r="D199" i="44"/>
  <c r="E199" i="44"/>
  <c r="F199" i="44"/>
  <c r="G199" i="44"/>
  <c r="D200" i="44"/>
  <c r="E200" i="44"/>
  <c r="F200" i="44"/>
  <c r="G200" i="44"/>
  <c r="D201" i="44"/>
  <c r="E201" i="44"/>
  <c r="F201" i="44"/>
  <c r="G201" i="44"/>
  <c r="D202" i="44"/>
  <c r="E202" i="44"/>
  <c r="F202" i="44"/>
  <c r="G202" i="44"/>
  <c r="D203" i="44"/>
  <c r="E203" i="44"/>
  <c r="F203" i="44"/>
  <c r="G203" i="44"/>
  <c r="D204" i="44"/>
  <c r="E204" i="44"/>
  <c r="F204" i="44"/>
  <c r="G204" i="44"/>
  <c r="G6" i="44"/>
  <c r="F6" i="44"/>
  <c r="E6" i="44"/>
  <c r="D6" i="44"/>
  <c r="U452" i="12"/>
  <c r="T452" i="12"/>
  <c r="S452" i="12"/>
  <c r="R452" i="12"/>
  <c r="Q452" i="12"/>
  <c r="P452" i="12"/>
  <c r="O452" i="12"/>
  <c r="N452" i="12"/>
  <c r="M452" i="12"/>
  <c r="L452" i="12"/>
  <c r="K452" i="12"/>
  <c r="J452" i="12"/>
  <c r="I452" i="12"/>
  <c r="H452" i="12"/>
  <c r="G452" i="12"/>
  <c r="F452" i="12"/>
  <c r="E452" i="12"/>
  <c r="D452" i="12"/>
  <c r="C452" i="12"/>
  <c r="B452" i="12"/>
  <c r="U451" i="12"/>
  <c r="T451" i="12"/>
  <c r="S451" i="12"/>
  <c r="R451" i="12"/>
  <c r="Q451" i="12"/>
  <c r="P451" i="12"/>
  <c r="O451" i="12"/>
  <c r="N451" i="12"/>
  <c r="M451" i="12"/>
  <c r="L451" i="12"/>
  <c r="K451" i="12"/>
  <c r="J451" i="12"/>
  <c r="I451" i="12"/>
  <c r="H451" i="12"/>
  <c r="G451" i="12"/>
  <c r="F451" i="12"/>
  <c r="E451" i="12"/>
  <c r="D451" i="12"/>
  <c r="C451" i="12"/>
  <c r="B451" i="12"/>
  <c r="U450" i="12"/>
  <c r="T450" i="12"/>
  <c r="S450" i="12"/>
  <c r="R450" i="12"/>
  <c r="Q450" i="12"/>
  <c r="P450" i="12"/>
  <c r="O450" i="12"/>
  <c r="N450" i="12"/>
  <c r="M450" i="12"/>
  <c r="L450" i="12"/>
  <c r="K450" i="12"/>
  <c r="J450" i="12"/>
  <c r="I450" i="12"/>
  <c r="H450" i="12"/>
  <c r="G450" i="12"/>
  <c r="F450" i="12"/>
  <c r="E450" i="12"/>
  <c r="D450" i="12"/>
  <c r="C450" i="12"/>
  <c r="B450" i="12"/>
  <c r="U449" i="12"/>
  <c r="T449" i="12"/>
  <c r="S449" i="12"/>
  <c r="R449" i="12"/>
  <c r="Q449" i="12"/>
  <c r="P449" i="12"/>
  <c r="O449" i="12"/>
  <c r="N449" i="12"/>
  <c r="M449" i="12"/>
  <c r="L449" i="12"/>
  <c r="K449" i="12"/>
  <c r="J449" i="12"/>
  <c r="I449" i="12"/>
  <c r="H449" i="12"/>
  <c r="G449" i="12"/>
  <c r="F449" i="12"/>
  <c r="E449" i="12"/>
  <c r="D449" i="12"/>
  <c r="C449" i="12"/>
  <c r="B449" i="12"/>
  <c r="U448" i="12"/>
  <c r="T448" i="12"/>
  <c r="S448" i="12"/>
  <c r="R448" i="12"/>
  <c r="Q448" i="12"/>
  <c r="P448" i="12"/>
  <c r="O448" i="12"/>
  <c r="N448" i="12"/>
  <c r="M448" i="12"/>
  <c r="L448" i="12"/>
  <c r="K448" i="12"/>
  <c r="J448" i="12"/>
  <c r="I448" i="12"/>
  <c r="H448" i="12"/>
  <c r="G448" i="12"/>
  <c r="F448" i="12"/>
  <c r="E448" i="12"/>
  <c r="D448" i="12"/>
  <c r="C448" i="12"/>
  <c r="B448" i="12"/>
  <c r="U447" i="12"/>
  <c r="T447" i="12"/>
  <c r="S447" i="12"/>
  <c r="R447" i="12"/>
  <c r="Q447" i="12"/>
  <c r="P447" i="12"/>
  <c r="O447" i="12"/>
  <c r="N447" i="12"/>
  <c r="M447" i="12"/>
  <c r="L447" i="12"/>
  <c r="K447" i="12"/>
  <c r="J447" i="12"/>
  <c r="I447" i="12"/>
  <c r="H447" i="12"/>
  <c r="G447" i="12"/>
  <c r="F447" i="12"/>
  <c r="E447" i="12"/>
  <c r="D447" i="12"/>
  <c r="C447" i="12"/>
  <c r="B447" i="12"/>
  <c r="U446" i="12"/>
  <c r="T446" i="12"/>
  <c r="S446" i="12"/>
  <c r="R446" i="12"/>
  <c r="Q446" i="12"/>
  <c r="P446" i="12"/>
  <c r="O446" i="12"/>
  <c r="N446" i="12"/>
  <c r="M446" i="12"/>
  <c r="L446" i="12"/>
  <c r="K446" i="12"/>
  <c r="J446" i="12"/>
  <c r="I446" i="12"/>
  <c r="H446" i="12"/>
  <c r="G446" i="12"/>
  <c r="F446" i="12"/>
  <c r="E446" i="12"/>
  <c r="D446" i="12"/>
  <c r="C446" i="12"/>
  <c r="B446" i="12"/>
  <c r="U445" i="12"/>
  <c r="T445" i="12"/>
  <c r="S445" i="12"/>
  <c r="R445" i="12"/>
  <c r="Q445" i="12"/>
  <c r="P445" i="12"/>
  <c r="O445" i="12"/>
  <c r="N445" i="12"/>
  <c r="M445" i="12"/>
  <c r="L445" i="12"/>
  <c r="K445" i="12"/>
  <c r="J445" i="12"/>
  <c r="I445" i="12"/>
  <c r="H445" i="12"/>
  <c r="G445" i="12"/>
  <c r="F445" i="12"/>
  <c r="E445" i="12"/>
  <c r="D445" i="12"/>
  <c r="C445" i="12"/>
  <c r="B445" i="12"/>
  <c r="U444" i="12"/>
  <c r="T444" i="12"/>
  <c r="S444" i="12"/>
  <c r="R444" i="12"/>
  <c r="Q444" i="12"/>
  <c r="P444" i="12"/>
  <c r="O444" i="12"/>
  <c r="N444" i="12"/>
  <c r="M444" i="12"/>
  <c r="L444" i="12"/>
  <c r="K444" i="12"/>
  <c r="J444" i="12"/>
  <c r="I444" i="12"/>
  <c r="H444" i="12"/>
  <c r="G444" i="12"/>
  <c r="F444" i="12"/>
  <c r="E444" i="12"/>
  <c r="D444" i="12"/>
  <c r="C444" i="12"/>
  <c r="B444" i="12"/>
  <c r="U443" i="12"/>
  <c r="T443" i="12"/>
  <c r="S443" i="12"/>
  <c r="R443" i="12"/>
  <c r="Q443" i="12"/>
  <c r="P443" i="12"/>
  <c r="O443" i="12"/>
  <c r="N443" i="12"/>
  <c r="M443" i="12"/>
  <c r="L443" i="12"/>
  <c r="K443" i="12"/>
  <c r="J443" i="12"/>
  <c r="I443" i="12"/>
  <c r="H443" i="12"/>
  <c r="G443" i="12"/>
  <c r="F443" i="12"/>
  <c r="E443" i="12"/>
  <c r="D443" i="12"/>
  <c r="C443" i="12"/>
  <c r="B443" i="12"/>
  <c r="U442" i="12"/>
  <c r="T442" i="12"/>
  <c r="S442" i="12"/>
  <c r="R442" i="12"/>
  <c r="Q442" i="12"/>
  <c r="P442" i="12"/>
  <c r="O442" i="12"/>
  <c r="N442" i="12"/>
  <c r="M442" i="12"/>
  <c r="L442" i="12"/>
  <c r="K442" i="12"/>
  <c r="J442" i="12"/>
  <c r="I442" i="12"/>
  <c r="H442" i="12"/>
  <c r="G442" i="12"/>
  <c r="F442" i="12"/>
  <c r="E442" i="12"/>
  <c r="D442" i="12"/>
  <c r="C442" i="12"/>
  <c r="B442" i="12"/>
  <c r="U441" i="12"/>
  <c r="T441" i="12"/>
  <c r="S441" i="12"/>
  <c r="R441" i="12"/>
  <c r="Q441" i="12"/>
  <c r="P441" i="12"/>
  <c r="O441" i="12"/>
  <c r="N441" i="12"/>
  <c r="M441" i="12"/>
  <c r="L441" i="12"/>
  <c r="K441" i="12"/>
  <c r="J441" i="12"/>
  <c r="I441" i="12"/>
  <c r="H441" i="12"/>
  <c r="G441" i="12"/>
  <c r="F441" i="12"/>
  <c r="E441" i="12"/>
  <c r="D441" i="12"/>
  <c r="C441" i="12"/>
  <c r="B441" i="12"/>
  <c r="U440" i="12"/>
  <c r="T440" i="12"/>
  <c r="S440" i="12"/>
  <c r="R440" i="12"/>
  <c r="Q440" i="12"/>
  <c r="P440" i="12"/>
  <c r="O440" i="12"/>
  <c r="N440" i="12"/>
  <c r="M440" i="12"/>
  <c r="L440" i="12"/>
  <c r="K440" i="12"/>
  <c r="J440" i="12"/>
  <c r="I440" i="12"/>
  <c r="H440" i="12"/>
  <c r="G440" i="12"/>
  <c r="F440" i="12"/>
  <c r="E440" i="12"/>
  <c r="D440" i="12"/>
  <c r="C440" i="12"/>
  <c r="B440" i="12"/>
  <c r="U439" i="12"/>
  <c r="T439" i="12"/>
  <c r="S439" i="12"/>
  <c r="R439" i="12"/>
  <c r="Q439" i="12"/>
  <c r="P439" i="12"/>
  <c r="O439" i="12"/>
  <c r="N439" i="12"/>
  <c r="M439" i="12"/>
  <c r="L439" i="12"/>
  <c r="K439" i="12"/>
  <c r="J439" i="12"/>
  <c r="I439" i="12"/>
  <c r="H439" i="12"/>
  <c r="G439" i="12"/>
  <c r="F439" i="12"/>
  <c r="E439" i="12"/>
  <c r="D439" i="12"/>
  <c r="C439" i="12"/>
  <c r="B439" i="12"/>
  <c r="U438" i="12"/>
  <c r="T438" i="12"/>
  <c r="S438" i="12"/>
  <c r="R438" i="12"/>
  <c r="Q438" i="12"/>
  <c r="P438" i="12"/>
  <c r="O438" i="12"/>
  <c r="N438" i="12"/>
  <c r="M438" i="12"/>
  <c r="L438" i="12"/>
  <c r="K438" i="12"/>
  <c r="J438" i="12"/>
  <c r="I438" i="12"/>
  <c r="H438" i="12"/>
  <c r="G438" i="12"/>
  <c r="F438" i="12"/>
  <c r="E438" i="12"/>
  <c r="D438" i="12"/>
  <c r="C438" i="12"/>
  <c r="B438" i="12"/>
  <c r="U437" i="12"/>
  <c r="T437" i="12"/>
  <c r="S437" i="12"/>
  <c r="R437" i="12"/>
  <c r="Q437" i="12"/>
  <c r="P437" i="12"/>
  <c r="O437" i="12"/>
  <c r="N437" i="12"/>
  <c r="M437" i="12"/>
  <c r="L437" i="12"/>
  <c r="K437" i="12"/>
  <c r="J437" i="12"/>
  <c r="I437" i="12"/>
  <c r="H437" i="12"/>
  <c r="G437" i="12"/>
  <c r="F437" i="12"/>
  <c r="E437" i="12"/>
  <c r="D437" i="12"/>
  <c r="C437" i="12"/>
  <c r="B437" i="12"/>
  <c r="U434" i="12"/>
  <c r="T434" i="12"/>
  <c r="S434" i="12"/>
  <c r="R434" i="12"/>
  <c r="Q434" i="12"/>
  <c r="P434" i="12"/>
  <c r="O434" i="12"/>
  <c r="N434" i="12"/>
  <c r="M434" i="12"/>
  <c r="L434" i="12"/>
  <c r="K434" i="12"/>
  <c r="J434" i="12"/>
  <c r="I434" i="12"/>
  <c r="H434" i="12"/>
  <c r="G434" i="12"/>
  <c r="F434" i="12"/>
  <c r="E434" i="12"/>
  <c r="D434" i="12"/>
  <c r="C434" i="12"/>
  <c r="B434" i="12"/>
  <c r="U433" i="12"/>
  <c r="T433" i="12"/>
  <c r="S433" i="12"/>
  <c r="R433" i="12"/>
  <c r="Q433" i="12"/>
  <c r="P433" i="12"/>
  <c r="O433" i="12"/>
  <c r="N433" i="12"/>
  <c r="M433" i="12"/>
  <c r="L433" i="12"/>
  <c r="K433" i="12"/>
  <c r="J433" i="12"/>
  <c r="I433" i="12"/>
  <c r="H433" i="12"/>
  <c r="G433" i="12"/>
  <c r="F433" i="12"/>
  <c r="E433" i="12"/>
  <c r="D433" i="12"/>
  <c r="C433" i="12"/>
  <c r="B433" i="12"/>
  <c r="U432" i="12"/>
  <c r="T432" i="12"/>
  <c r="S432" i="12"/>
  <c r="R432" i="12"/>
  <c r="Q432" i="12"/>
  <c r="P432" i="12"/>
  <c r="O432" i="12"/>
  <c r="N432" i="12"/>
  <c r="M432" i="12"/>
  <c r="L432" i="12"/>
  <c r="K432" i="12"/>
  <c r="J432" i="12"/>
  <c r="I432" i="12"/>
  <c r="H432" i="12"/>
  <c r="G432" i="12"/>
  <c r="F432" i="12"/>
  <c r="E432" i="12"/>
  <c r="D432" i="12"/>
  <c r="C432" i="12"/>
  <c r="B432" i="12"/>
  <c r="U431" i="12"/>
  <c r="T431" i="12"/>
  <c r="S431" i="12"/>
  <c r="R431" i="12"/>
  <c r="Q431" i="12"/>
  <c r="P431" i="12"/>
  <c r="O431" i="12"/>
  <c r="N431" i="12"/>
  <c r="M431" i="12"/>
  <c r="L431" i="12"/>
  <c r="K431" i="12"/>
  <c r="J431" i="12"/>
  <c r="I431" i="12"/>
  <c r="H431" i="12"/>
  <c r="G431" i="12"/>
  <c r="F431" i="12"/>
  <c r="E431" i="12"/>
  <c r="D431" i="12"/>
  <c r="C431" i="12"/>
  <c r="B431" i="12"/>
  <c r="U430" i="12"/>
  <c r="T430" i="12"/>
  <c r="S430" i="12"/>
  <c r="R430" i="12"/>
  <c r="Q430" i="12"/>
  <c r="P430" i="12"/>
  <c r="O430" i="12"/>
  <c r="N430" i="12"/>
  <c r="M430" i="12"/>
  <c r="L430" i="12"/>
  <c r="K430" i="12"/>
  <c r="J430" i="12"/>
  <c r="I430" i="12"/>
  <c r="H430" i="12"/>
  <c r="G430" i="12"/>
  <c r="F430" i="12"/>
  <c r="E430" i="12"/>
  <c r="D430" i="12"/>
  <c r="C430" i="12"/>
  <c r="B430" i="12"/>
  <c r="U429" i="12"/>
  <c r="T429" i="12"/>
  <c r="S429" i="12"/>
  <c r="R429" i="12"/>
  <c r="Q429" i="12"/>
  <c r="P429" i="12"/>
  <c r="O429" i="12"/>
  <c r="N429" i="12"/>
  <c r="M429" i="12"/>
  <c r="L429" i="12"/>
  <c r="K429" i="12"/>
  <c r="J429" i="12"/>
  <c r="I429" i="12"/>
  <c r="H429" i="12"/>
  <c r="G429" i="12"/>
  <c r="F429" i="12"/>
  <c r="E429" i="12"/>
  <c r="D429" i="12"/>
  <c r="C429" i="12"/>
  <c r="B429" i="12"/>
  <c r="U428" i="12"/>
  <c r="T428" i="12"/>
  <c r="S428" i="12"/>
  <c r="R428" i="12"/>
  <c r="Q428" i="12"/>
  <c r="P428" i="12"/>
  <c r="O428" i="12"/>
  <c r="N428" i="12"/>
  <c r="M428" i="12"/>
  <c r="L428" i="12"/>
  <c r="K428" i="12"/>
  <c r="J428" i="12"/>
  <c r="I428" i="12"/>
  <c r="H428" i="12"/>
  <c r="G428" i="12"/>
  <c r="F428" i="12"/>
  <c r="E428" i="12"/>
  <c r="D428" i="12"/>
  <c r="C428" i="12"/>
  <c r="B428" i="12"/>
  <c r="U427" i="12"/>
  <c r="T427" i="12"/>
  <c r="S427" i="12"/>
  <c r="R427" i="12"/>
  <c r="Q427" i="12"/>
  <c r="P427" i="12"/>
  <c r="O427" i="12"/>
  <c r="N427" i="12"/>
  <c r="M427" i="12"/>
  <c r="L427" i="12"/>
  <c r="K427" i="12"/>
  <c r="J427" i="12"/>
  <c r="I427" i="12"/>
  <c r="H427" i="12"/>
  <c r="G427" i="12"/>
  <c r="F427" i="12"/>
  <c r="E427" i="12"/>
  <c r="D427" i="12"/>
  <c r="C427" i="12"/>
  <c r="B427" i="12"/>
  <c r="U426" i="12"/>
  <c r="T426" i="12"/>
  <c r="S426" i="12"/>
  <c r="R426" i="12"/>
  <c r="Q426" i="12"/>
  <c r="P426" i="12"/>
  <c r="O426" i="12"/>
  <c r="N426" i="12"/>
  <c r="M426" i="12"/>
  <c r="L426" i="12"/>
  <c r="K426" i="12"/>
  <c r="J426" i="12"/>
  <c r="I426" i="12"/>
  <c r="H426" i="12"/>
  <c r="G426" i="12"/>
  <c r="F426" i="12"/>
  <c r="E426" i="12"/>
  <c r="D426" i="12"/>
  <c r="C426" i="12"/>
  <c r="B426" i="12"/>
  <c r="U425" i="12"/>
  <c r="T425" i="12"/>
  <c r="S425" i="12"/>
  <c r="R425" i="12"/>
  <c r="Q425" i="12"/>
  <c r="P425" i="12"/>
  <c r="O425" i="12"/>
  <c r="N425" i="12"/>
  <c r="M425" i="12"/>
  <c r="L425" i="12"/>
  <c r="K425" i="12"/>
  <c r="J425" i="12"/>
  <c r="I425" i="12"/>
  <c r="H425" i="12"/>
  <c r="G425" i="12"/>
  <c r="F425" i="12"/>
  <c r="E425" i="12"/>
  <c r="D425" i="12"/>
  <c r="C425" i="12"/>
  <c r="B425" i="12"/>
  <c r="U424" i="12"/>
  <c r="T424" i="12"/>
  <c r="S424" i="12"/>
  <c r="R424" i="12"/>
  <c r="Q424" i="12"/>
  <c r="P424" i="12"/>
  <c r="O424" i="12"/>
  <c r="N424" i="12"/>
  <c r="M424" i="12"/>
  <c r="L424" i="12"/>
  <c r="K424" i="12"/>
  <c r="J424" i="12"/>
  <c r="I424" i="12"/>
  <c r="H424" i="12"/>
  <c r="G424" i="12"/>
  <c r="F424" i="12"/>
  <c r="E424" i="12"/>
  <c r="D424" i="12"/>
  <c r="C424" i="12"/>
  <c r="B424" i="12"/>
  <c r="U423" i="12"/>
  <c r="T423" i="12"/>
  <c r="S423" i="12"/>
  <c r="R423" i="12"/>
  <c r="Q423" i="12"/>
  <c r="P423" i="12"/>
  <c r="O423" i="12"/>
  <c r="N423" i="12"/>
  <c r="M423" i="12"/>
  <c r="L423" i="12"/>
  <c r="K423" i="12"/>
  <c r="J423" i="12"/>
  <c r="I423" i="12"/>
  <c r="H423" i="12"/>
  <c r="G423" i="12"/>
  <c r="F423" i="12"/>
  <c r="E423" i="12"/>
  <c r="D423" i="12"/>
  <c r="C423" i="12"/>
  <c r="B423" i="12"/>
  <c r="U422" i="12"/>
  <c r="T422" i="12"/>
  <c r="S422" i="12"/>
  <c r="R422" i="12"/>
  <c r="Q422" i="12"/>
  <c r="P422" i="12"/>
  <c r="O422" i="12"/>
  <c r="N422" i="12"/>
  <c r="M422" i="12"/>
  <c r="L422" i="12"/>
  <c r="K422" i="12"/>
  <c r="J422" i="12"/>
  <c r="I422" i="12"/>
  <c r="H422" i="12"/>
  <c r="G422" i="12"/>
  <c r="F422" i="12"/>
  <c r="E422" i="12"/>
  <c r="D422" i="12"/>
  <c r="C422" i="12"/>
  <c r="B422" i="12"/>
  <c r="U421" i="12"/>
  <c r="T421" i="12"/>
  <c r="S421" i="12"/>
  <c r="R421" i="12"/>
  <c r="Q421" i="12"/>
  <c r="P421" i="12"/>
  <c r="O421" i="12"/>
  <c r="N421" i="12"/>
  <c r="M421" i="12"/>
  <c r="L421" i="12"/>
  <c r="K421" i="12"/>
  <c r="J421" i="12"/>
  <c r="I421" i="12"/>
  <c r="H421" i="12"/>
  <c r="G421" i="12"/>
  <c r="F421" i="12"/>
  <c r="E421" i="12"/>
  <c r="D421" i="12"/>
  <c r="C421" i="12"/>
  <c r="B421" i="12"/>
  <c r="U420" i="12"/>
  <c r="T420" i="12"/>
  <c r="S420" i="12"/>
  <c r="R420" i="12"/>
  <c r="Q420" i="12"/>
  <c r="P420" i="12"/>
  <c r="O420" i="12"/>
  <c r="N420" i="12"/>
  <c r="M420" i="12"/>
  <c r="L420" i="12"/>
  <c r="K420" i="12"/>
  <c r="J420" i="12"/>
  <c r="I420" i="12"/>
  <c r="H420" i="12"/>
  <c r="G420" i="12"/>
  <c r="F420" i="12"/>
  <c r="E420" i="12"/>
  <c r="D420" i="12"/>
  <c r="C420" i="12"/>
  <c r="B420" i="12"/>
  <c r="U419" i="12"/>
  <c r="T419" i="12"/>
  <c r="S419" i="12"/>
  <c r="R419" i="12"/>
  <c r="Q419" i="12"/>
  <c r="P419" i="12"/>
  <c r="O419" i="12"/>
  <c r="N419" i="12"/>
  <c r="M419" i="12"/>
  <c r="L419" i="12"/>
  <c r="K419" i="12"/>
  <c r="J419" i="12"/>
  <c r="I419" i="12"/>
  <c r="H419" i="12"/>
  <c r="G419" i="12"/>
  <c r="F419" i="12"/>
  <c r="E419" i="12"/>
  <c r="D419" i="12"/>
  <c r="C419" i="12"/>
  <c r="B419" i="12"/>
  <c r="U418" i="12"/>
  <c r="T418" i="12"/>
  <c r="S418" i="12"/>
  <c r="R418" i="12"/>
  <c r="Q418" i="12"/>
  <c r="P418" i="12"/>
  <c r="O418" i="12"/>
  <c r="N418" i="12"/>
  <c r="M418" i="12"/>
  <c r="L418" i="12"/>
  <c r="K418" i="12"/>
  <c r="J418" i="12"/>
  <c r="I418" i="12"/>
  <c r="H418" i="12"/>
  <c r="G418" i="12"/>
  <c r="F418" i="12"/>
  <c r="E418" i="12"/>
  <c r="D418" i="12"/>
  <c r="C418" i="12"/>
  <c r="B418" i="12"/>
  <c r="U417" i="12"/>
  <c r="T417" i="12"/>
  <c r="S417" i="12"/>
  <c r="R417" i="12"/>
  <c r="Q417" i="12"/>
  <c r="P417" i="12"/>
  <c r="O417" i="12"/>
  <c r="N417" i="12"/>
  <c r="M417" i="12"/>
  <c r="L417" i="12"/>
  <c r="K417" i="12"/>
  <c r="J417" i="12"/>
  <c r="I417" i="12"/>
  <c r="H417" i="12"/>
  <c r="G417" i="12"/>
  <c r="F417" i="12"/>
  <c r="E417" i="12"/>
  <c r="D417" i="12"/>
  <c r="C417" i="12"/>
  <c r="B417" i="12"/>
  <c r="U416" i="12"/>
  <c r="T416" i="12"/>
  <c r="S416" i="12"/>
  <c r="R416" i="12"/>
  <c r="Q416" i="12"/>
  <c r="P416" i="12"/>
  <c r="O416" i="12"/>
  <c r="N416" i="12"/>
  <c r="M416" i="12"/>
  <c r="L416" i="12"/>
  <c r="K416" i="12"/>
  <c r="J416" i="12"/>
  <c r="I416" i="12"/>
  <c r="H416" i="12"/>
  <c r="G416" i="12"/>
  <c r="F416" i="12"/>
  <c r="E416" i="12"/>
  <c r="D416" i="12"/>
  <c r="C416" i="12"/>
  <c r="B416" i="12"/>
  <c r="U415" i="12"/>
  <c r="T415" i="12"/>
  <c r="S415" i="12"/>
  <c r="R415" i="12"/>
  <c r="Q415" i="12"/>
  <c r="P415" i="12"/>
  <c r="O415" i="12"/>
  <c r="N415" i="12"/>
  <c r="M415" i="12"/>
  <c r="L415" i="12"/>
  <c r="K415" i="12"/>
  <c r="J415" i="12"/>
  <c r="I415" i="12"/>
  <c r="H415" i="12"/>
  <c r="G415" i="12"/>
  <c r="F415" i="12"/>
  <c r="E415" i="12"/>
  <c r="D415" i="12"/>
  <c r="C415" i="12"/>
  <c r="B415" i="12"/>
  <c r="U414" i="12"/>
  <c r="T414" i="12"/>
  <c r="S414" i="12"/>
  <c r="R414" i="12"/>
  <c r="Q414" i="12"/>
  <c r="P414" i="12"/>
  <c r="O414" i="12"/>
  <c r="N414" i="12"/>
  <c r="M414" i="12"/>
  <c r="L414" i="12"/>
  <c r="K414" i="12"/>
  <c r="J414" i="12"/>
  <c r="I414" i="12"/>
  <c r="H414" i="12"/>
  <c r="G414" i="12"/>
  <c r="F414" i="12"/>
  <c r="E414" i="12"/>
  <c r="D414" i="12"/>
  <c r="C414" i="12"/>
  <c r="B414" i="12"/>
  <c r="U413" i="12"/>
  <c r="T413" i="12"/>
  <c r="S413" i="12"/>
  <c r="R413" i="12"/>
  <c r="Q413" i="12"/>
  <c r="P413" i="12"/>
  <c r="O413" i="12"/>
  <c r="N413" i="12"/>
  <c r="M413" i="12"/>
  <c r="L413" i="12"/>
  <c r="K413" i="12"/>
  <c r="J413" i="12"/>
  <c r="I413" i="12"/>
  <c r="H413" i="12"/>
  <c r="G413" i="12"/>
  <c r="F413" i="12"/>
  <c r="E413" i="12"/>
  <c r="D413" i="12"/>
  <c r="C413" i="12"/>
  <c r="B413" i="12"/>
  <c r="U412" i="12"/>
  <c r="T412" i="12"/>
  <c r="S412" i="12"/>
  <c r="R412" i="12"/>
  <c r="Q412" i="12"/>
  <c r="P412" i="12"/>
  <c r="O412" i="12"/>
  <c r="N412" i="12"/>
  <c r="M412" i="12"/>
  <c r="L412" i="12"/>
  <c r="K412" i="12"/>
  <c r="J412" i="12"/>
  <c r="I412" i="12"/>
  <c r="H412" i="12"/>
  <c r="G412" i="12"/>
  <c r="F412" i="12"/>
  <c r="E412" i="12"/>
  <c r="D412" i="12"/>
  <c r="C412" i="12"/>
  <c r="B412" i="12"/>
  <c r="U411" i="12"/>
  <c r="T411" i="12"/>
  <c r="S411" i="12"/>
  <c r="R411" i="12"/>
  <c r="Q411" i="12"/>
  <c r="P411" i="12"/>
  <c r="O411" i="12"/>
  <c r="N411" i="12"/>
  <c r="M411" i="12"/>
  <c r="L411" i="12"/>
  <c r="K411" i="12"/>
  <c r="J411" i="12"/>
  <c r="I411" i="12"/>
  <c r="H411" i="12"/>
  <c r="G411" i="12"/>
  <c r="F411" i="12"/>
  <c r="E411" i="12"/>
  <c r="D411" i="12"/>
  <c r="C411" i="12"/>
  <c r="B411" i="12"/>
  <c r="U410" i="12"/>
  <c r="T410" i="12"/>
  <c r="S410" i="12"/>
  <c r="R410" i="12"/>
  <c r="Q410" i="12"/>
  <c r="P410" i="12"/>
  <c r="O410" i="12"/>
  <c r="N410" i="12"/>
  <c r="M410" i="12"/>
  <c r="L410" i="12"/>
  <c r="K410" i="12"/>
  <c r="J410" i="12"/>
  <c r="I410" i="12"/>
  <c r="H410" i="12"/>
  <c r="G410" i="12"/>
  <c r="F410" i="12"/>
  <c r="E410" i="12"/>
  <c r="D410" i="12"/>
  <c r="C410" i="12"/>
  <c r="B410" i="12"/>
  <c r="U409" i="12"/>
  <c r="T409" i="12"/>
  <c r="S409" i="12"/>
  <c r="R409" i="12"/>
  <c r="Q409" i="12"/>
  <c r="P409" i="12"/>
  <c r="O409" i="12"/>
  <c r="N409" i="12"/>
  <c r="M409" i="12"/>
  <c r="L409" i="12"/>
  <c r="K409" i="12"/>
  <c r="J409" i="12"/>
  <c r="I409" i="12"/>
  <c r="H409" i="12"/>
  <c r="G409" i="12"/>
  <c r="F409" i="12"/>
  <c r="E409" i="12"/>
  <c r="D409" i="12"/>
  <c r="C409" i="12"/>
  <c r="B409" i="12"/>
  <c r="U408" i="12"/>
  <c r="T408" i="12"/>
  <c r="S408" i="12"/>
  <c r="R408" i="12"/>
  <c r="Q408" i="12"/>
  <c r="P408" i="12"/>
  <c r="O408" i="12"/>
  <c r="N408" i="12"/>
  <c r="M408" i="12"/>
  <c r="L408" i="12"/>
  <c r="K408" i="12"/>
  <c r="J408" i="12"/>
  <c r="I408" i="12"/>
  <c r="H408" i="12"/>
  <c r="G408" i="12"/>
  <c r="F408" i="12"/>
  <c r="E408" i="12"/>
  <c r="D408" i="12"/>
  <c r="C408" i="12"/>
  <c r="B408" i="12"/>
  <c r="U407" i="12"/>
  <c r="T407" i="12"/>
  <c r="S407" i="12"/>
  <c r="R407" i="12"/>
  <c r="Q407" i="12"/>
  <c r="P407" i="12"/>
  <c r="O407" i="12"/>
  <c r="N407" i="12"/>
  <c r="M407" i="12"/>
  <c r="L407" i="12"/>
  <c r="K407" i="12"/>
  <c r="J407" i="12"/>
  <c r="I407" i="12"/>
  <c r="H407" i="12"/>
  <c r="G407" i="12"/>
  <c r="F407" i="12"/>
  <c r="E407" i="12"/>
  <c r="D407" i="12"/>
  <c r="C407" i="12"/>
  <c r="B407" i="12"/>
  <c r="U406" i="12"/>
  <c r="T406" i="12"/>
  <c r="S406" i="12"/>
  <c r="R406" i="12"/>
  <c r="Q406" i="12"/>
  <c r="P406" i="12"/>
  <c r="O406" i="12"/>
  <c r="N406" i="12"/>
  <c r="M406" i="12"/>
  <c r="L406" i="12"/>
  <c r="K406" i="12"/>
  <c r="J406" i="12"/>
  <c r="I406" i="12"/>
  <c r="H406" i="12"/>
  <c r="G406" i="12"/>
  <c r="F406" i="12"/>
  <c r="E406" i="12"/>
  <c r="D406" i="12"/>
  <c r="C406" i="12"/>
  <c r="B406" i="12"/>
  <c r="U405" i="12"/>
  <c r="T405" i="12"/>
  <c r="S405" i="12"/>
  <c r="R405" i="12"/>
  <c r="Q405" i="12"/>
  <c r="P405" i="12"/>
  <c r="O405" i="12"/>
  <c r="N405" i="12"/>
  <c r="M405" i="12"/>
  <c r="L405" i="12"/>
  <c r="K405" i="12"/>
  <c r="J405" i="12"/>
  <c r="I405" i="12"/>
  <c r="H405" i="12"/>
  <c r="G405" i="12"/>
  <c r="F405" i="12"/>
  <c r="E405" i="12"/>
  <c r="D405" i="12"/>
  <c r="C405" i="12"/>
  <c r="B405" i="12"/>
  <c r="U404" i="12"/>
  <c r="T404" i="12"/>
  <c r="S404" i="12"/>
  <c r="R404" i="12"/>
  <c r="Q404" i="12"/>
  <c r="P404" i="12"/>
  <c r="O404" i="12"/>
  <c r="N404" i="12"/>
  <c r="M404" i="12"/>
  <c r="L404" i="12"/>
  <c r="K404" i="12"/>
  <c r="J404" i="12"/>
  <c r="I404" i="12"/>
  <c r="H404" i="12"/>
  <c r="G404" i="12"/>
  <c r="F404" i="12"/>
  <c r="E404" i="12"/>
  <c r="D404" i="12"/>
  <c r="C404" i="12"/>
  <c r="B404" i="12"/>
  <c r="U403" i="12"/>
  <c r="T403" i="12"/>
  <c r="S403" i="12"/>
  <c r="R403" i="12"/>
  <c r="Q403" i="12"/>
  <c r="P403" i="12"/>
  <c r="O403" i="12"/>
  <c r="N403" i="12"/>
  <c r="M403" i="12"/>
  <c r="L403" i="12"/>
  <c r="K403" i="12"/>
  <c r="J403" i="12"/>
  <c r="I403" i="12"/>
  <c r="H403" i="12"/>
  <c r="G403" i="12"/>
  <c r="F403" i="12"/>
  <c r="E403" i="12"/>
  <c r="D403" i="12"/>
  <c r="C403" i="12"/>
  <c r="B403" i="12"/>
  <c r="U402" i="12"/>
  <c r="T402" i="12"/>
  <c r="S402" i="12"/>
  <c r="R402" i="12"/>
  <c r="Q402" i="12"/>
  <c r="P402" i="12"/>
  <c r="O402" i="12"/>
  <c r="N402" i="12"/>
  <c r="M402" i="12"/>
  <c r="L402" i="12"/>
  <c r="K402" i="12"/>
  <c r="J402" i="12"/>
  <c r="I402" i="12"/>
  <c r="H402" i="12"/>
  <c r="G402" i="12"/>
  <c r="F402" i="12"/>
  <c r="E402" i="12"/>
  <c r="D402" i="12"/>
  <c r="C402" i="12"/>
  <c r="B402" i="12"/>
  <c r="U401" i="12"/>
  <c r="T401" i="12"/>
  <c r="S401" i="12"/>
  <c r="R401" i="12"/>
  <c r="Q401" i="12"/>
  <c r="P401" i="12"/>
  <c r="O401" i="12"/>
  <c r="N401" i="12"/>
  <c r="M401" i="12"/>
  <c r="L401" i="12"/>
  <c r="K401" i="12"/>
  <c r="J401" i="12"/>
  <c r="I401" i="12"/>
  <c r="H401" i="12"/>
  <c r="G401" i="12"/>
  <c r="F401" i="12"/>
  <c r="E401" i="12"/>
  <c r="D401" i="12"/>
  <c r="C401" i="12"/>
  <c r="B401" i="12"/>
  <c r="U400" i="12"/>
  <c r="T400" i="12"/>
  <c r="S400" i="12"/>
  <c r="R400" i="12"/>
  <c r="Q400" i="12"/>
  <c r="P400" i="12"/>
  <c r="O400" i="12"/>
  <c r="N400" i="12"/>
  <c r="M400" i="12"/>
  <c r="L400" i="12"/>
  <c r="K400" i="12"/>
  <c r="J400" i="12"/>
  <c r="I400" i="12"/>
  <c r="H400" i="12"/>
  <c r="G400" i="12"/>
  <c r="F400" i="12"/>
  <c r="E400" i="12"/>
  <c r="D400" i="12"/>
  <c r="C400" i="12"/>
  <c r="B400" i="12"/>
  <c r="U399" i="12"/>
  <c r="T399" i="12"/>
  <c r="S399" i="12"/>
  <c r="R399" i="12"/>
  <c r="Q399" i="12"/>
  <c r="P399" i="12"/>
  <c r="O399" i="12"/>
  <c r="N399" i="12"/>
  <c r="M399" i="12"/>
  <c r="L399" i="12"/>
  <c r="K399" i="12"/>
  <c r="J399" i="12"/>
  <c r="I399" i="12"/>
  <c r="H399" i="12"/>
  <c r="G399" i="12"/>
  <c r="F399" i="12"/>
  <c r="E399" i="12"/>
  <c r="D399" i="12"/>
  <c r="C399" i="12"/>
  <c r="B399" i="12"/>
  <c r="U398" i="12"/>
  <c r="T398" i="12"/>
  <c r="S398" i="12"/>
  <c r="R398" i="12"/>
  <c r="Q398" i="12"/>
  <c r="P398" i="12"/>
  <c r="O398" i="12"/>
  <c r="N398" i="12"/>
  <c r="M398" i="12"/>
  <c r="L398" i="12"/>
  <c r="K398" i="12"/>
  <c r="J398" i="12"/>
  <c r="I398" i="12"/>
  <c r="H398" i="12"/>
  <c r="G398" i="12"/>
  <c r="F398" i="12"/>
  <c r="E398" i="12"/>
  <c r="D398" i="12"/>
  <c r="C398" i="12"/>
  <c r="B398" i="12"/>
  <c r="U397" i="12"/>
  <c r="T397" i="12"/>
  <c r="S397" i="12"/>
  <c r="R397" i="12"/>
  <c r="Q397" i="12"/>
  <c r="P397" i="12"/>
  <c r="O397" i="12"/>
  <c r="N397" i="12"/>
  <c r="M397" i="12"/>
  <c r="L397" i="12"/>
  <c r="K397" i="12"/>
  <c r="J397" i="12"/>
  <c r="I397" i="12"/>
  <c r="H397" i="12"/>
  <c r="G397" i="12"/>
  <c r="F397" i="12"/>
  <c r="E397" i="12"/>
  <c r="D397" i="12"/>
  <c r="C397" i="12"/>
  <c r="B397" i="12"/>
  <c r="U396" i="12"/>
  <c r="T396" i="12"/>
  <c r="S396" i="12"/>
  <c r="R396" i="12"/>
  <c r="Q396" i="12"/>
  <c r="P396" i="12"/>
  <c r="O396" i="12"/>
  <c r="N396" i="12"/>
  <c r="M396" i="12"/>
  <c r="L396" i="12"/>
  <c r="K396" i="12"/>
  <c r="J396" i="12"/>
  <c r="I396" i="12"/>
  <c r="H396" i="12"/>
  <c r="G396" i="12"/>
  <c r="F396" i="12"/>
  <c r="E396" i="12"/>
  <c r="D396" i="12"/>
  <c r="C396" i="12"/>
  <c r="B396" i="12"/>
  <c r="U395" i="12"/>
  <c r="T395" i="12"/>
  <c r="S395" i="12"/>
  <c r="R395" i="12"/>
  <c r="Q395" i="12"/>
  <c r="P395" i="12"/>
  <c r="O395" i="12"/>
  <c r="N395" i="12"/>
  <c r="M395" i="12"/>
  <c r="L395" i="12"/>
  <c r="K395" i="12"/>
  <c r="J395" i="12"/>
  <c r="I395" i="12"/>
  <c r="H395" i="12"/>
  <c r="G395" i="12"/>
  <c r="F395" i="12"/>
  <c r="E395" i="12"/>
  <c r="D395" i="12"/>
  <c r="C395" i="12"/>
  <c r="B395" i="12"/>
  <c r="U394" i="12"/>
  <c r="T394" i="12"/>
  <c r="S394" i="12"/>
  <c r="R394" i="12"/>
  <c r="Q394" i="12"/>
  <c r="P394" i="12"/>
  <c r="O394" i="12"/>
  <c r="N394" i="12"/>
  <c r="M394" i="12"/>
  <c r="L394" i="12"/>
  <c r="K394" i="12"/>
  <c r="J394" i="12"/>
  <c r="I394" i="12"/>
  <c r="H394" i="12"/>
  <c r="G394" i="12"/>
  <c r="F394" i="12"/>
  <c r="E394" i="12"/>
  <c r="D394" i="12"/>
  <c r="C394" i="12"/>
  <c r="B394" i="12"/>
  <c r="U393" i="12"/>
  <c r="T393" i="12"/>
  <c r="S393" i="12"/>
  <c r="R393" i="12"/>
  <c r="Q393" i="12"/>
  <c r="P393" i="12"/>
  <c r="O393" i="12"/>
  <c r="N393" i="12"/>
  <c r="M393" i="12"/>
  <c r="L393" i="12"/>
  <c r="K393" i="12"/>
  <c r="J393" i="12"/>
  <c r="I393" i="12"/>
  <c r="H393" i="12"/>
  <c r="G393" i="12"/>
  <c r="F393" i="12"/>
  <c r="E393" i="12"/>
  <c r="D393" i="12"/>
  <c r="C393" i="12"/>
  <c r="B393" i="12"/>
  <c r="U392" i="12"/>
  <c r="T392" i="12"/>
  <c r="S392" i="12"/>
  <c r="R392" i="12"/>
  <c r="Q392" i="12"/>
  <c r="P392" i="12"/>
  <c r="O392" i="12"/>
  <c r="N392" i="12"/>
  <c r="M392" i="12"/>
  <c r="L392" i="12"/>
  <c r="K392" i="12"/>
  <c r="J392" i="12"/>
  <c r="I392" i="12"/>
  <c r="H392" i="12"/>
  <c r="G392" i="12"/>
  <c r="F392" i="12"/>
  <c r="E392" i="12"/>
  <c r="D392" i="12"/>
  <c r="C392" i="12"/>
  <c r="B392" i="12"/>
  <c r="U391" i="12"/>
  <c r="T391" i="12"/>
  <c r="S391" i="12"/>
  <c r="R391" i="12"/>
  <c r="Q391" i="12"/>
  <c r="P391" i="12"/>
  <c r="O391" i="12"/>
  <c r="N391" i="12"/>
  <c r="M391" i="12"/>
  <c r="L391" i="12"/>
  <c r="K391" i="12"/>
  <c r="J391" i="12"/>
  <c r="I391" i="12"/>
  <c r="H391" i="12"/>
  <c r="G391" i="12"/>
  <c r="F391" i="12"/>
  <c r="E391" i="12"/>
  <c r="D391" i="12"/>
  <c r="C391" i="12"/>
  <c r="B391" i="12"/>
  <c r="U390" i="12"/>
  <c r="T390" i="12"/>
  <c r="S390" i="12"/>
  <c r="R390" i="12"/>
  <c r="Q390" i="12"/>
  <c r="P390" i="12"/>
  <c r="O390" i="12"/>
  <c r="N390" i="12"/>
  <c r="M390" i="12"/>
  <c r="L390" i="12"/>
  <c r="K390" i="12"/>
  <c r="J390" i="12"/>
  <c r="I390" i="12"/>
  <c r="H390" i="12"/>
  <c r="G390" i="12"/>
  <c r="F390" i="12"/>
  <c r="E390" i="12"/>
  <c r="D390" i="12"/>
  <c r="C390" i="12"/>
  <c r="B390" i="12"/>
  <c r="U389" i="12"/>
  <c r="T389" i="12"/>
  <c r="S389" i="12"/>
  <c r="R389" i="12"/>
  <c r="Q389" i="12"/>
  <c r="P389" i="12"/>
  <c r="O389" i="12"/>
  <c r="N389" i="12"/>
  <c r="M389" i="12"/>
  <c r="L389" i="12"/>
  <c r="K389" i="12"/>
  <c r="J389" i="12"/>
  <c r="I389" i="12"/>
  <c r="H389" i="12"/>
  <c r="G389" i="12"/>
  <c r="F389" i="12"/>
  <c r="E389" i="12"/>
  <c r="D389" i="12"/>
  <c r="C389" i="12"/>
  <c r="B389" i="12"/>
  <c r="U388" i="12"/>
  <c r="T388" i="12"/>
  <c r="S388" i="12"/>
  <c r="R388" i="12"/>
  <c r="Q388" i="12"/>
  <c r="P388" i="12"/>
  <c r="O388" i="12"/>
  <c r="N388" i="12"/>
  <c r="M388" i="12"/>
  <c r="L388" i="12"/>
  <c r="K388" i="12"/>
  <c r="J388" i="12"/>
  <c r="I388" i="12"/>
  <c r="H388" i="12"/>
  <c r="G388" i="12"/>
  <c r="F388" i="12"/>
  <c r="E388" i="12"/>
  <c r="D388" i="12"/>
  <c r="C388" i="12"/>
  <c r="B388" i="12"/>
  <c r="U387" i="12"/>
  <c r="T387" i="12"/>
  <c r="S387" i="12"/>
  <c r="R387" i="12"/>
  <c r="Q387" i="12"/>
  <c r="P387" i="12"/>
  <c r="O387" i="12"/>
  <c r="N387" i="12"/>
  <c r="M387" i="12"/>
  <c r="L387" i="12"/>
  <c r="K387" i="12"/>
  <c r="J387" i="12"/>
  <c r="I387" i="12"/>
  <c r="H387" i="12"/>
  <c r="G387" i="12"/>
  <c r="F387" i="12"/>
  <c r="E387" i="12"/>
  <c r="D387" i="12"/>
  <c r="C387" i="12"/>
  <c r="B387" i="12"/>
  <c r="U386" i="12"/>
  <c r="T386" i="12"/>
  <c r="S386" i="12"/>
  <c r="R386" i="12"/>
  <c r="Q386" i="12"/>
  <c r="P386" i="12"/>
  <c r="O386" i="12"/>
  <c r="N386" i="12"/>
  <c r="M386" i="12"/>
  <c r="L386" i="12"/>
  <c r="K386" i="12"/>
  <c r="J386" i="12"/>
  <c r="I386" i="12"/>
  <c r="H386" i="12"/>
  <c r="G386" i="12"/>
  <c r="F386" i="12"/>
  <c r="E386" i="12"/>
  <c r="D386" i="12"/>
  <c r="C386" i="12"/>
  <c r="B386" i="12"/>
  <c r="U385" i="12"/>
  <c r="T385" i="12"/>
  <c r="S385" i="12"/>
  <c r="R385" i="12"/>
  <c r="Q385" i="12"/>
  <c r="P385" i="12"/>
  <c r="O385" i="12"/>
  <c r="N385" i="12"/>
  <c r="M385" i="12"/>
  <c r="L385" i="12"/>
  <c r="K385" i="12"/>
  <c r="J385" i="12"/>
  <c r="I385" i="12"/>
  <c r="H385" i="12"/>
  <c r="G385" i="12"/>
  <c r="F385" i="12"/>
  <c r="E385" i="12"/>
  <c r="D385" i="12"/>
  <c r="C385" i="12"/>
  <c r="B385" i="12"/>
  <c r="U384" i="12"/>
  <c r="T384" i="12"/>
  <c r="S384" i="12"/>
  <c r="R384" i="12"/>
  <c r="Q384" i="12"/>
  <c r="P384" i="12"/>
  <c r="O384" i="12"/>
  <c r="N384" i="12"/>
  <c r="M384" i="12"/>
  <c r="L384" i="12"/>
  <c r="K384" i="12"/>
  <c r="J384" i="12"/>
  <c r="I384" i="12"/>
  <c r="H384" i="12"/>
  <c r="G384" i="12"/>
  <c r="F384" i="12"/>
  <c r="E384" i="12"/>
  <c r="D384" i="12"/>
  <c r="C384" i="12"/>
  <c r="B384" i="12"/>
  <c r="U383" i="12"/>
  <c r="T383" i="12"/>
  <c r="S383" i="12"/>
  <c r="R383" i="12"/>
  <c r="Q383" i="12"/>
  <c r="P383" i="12"/>
  <c r="O383" i="12"/>
  <c r="N383" i="12"/>
  <c r="M383" i="12"/>
  <c r="L383" i="12"/>
  <c r="K383" i="12"/>
  <c r="J383" i="12"/>
  <c r="I383" i="12"/>
  <c r="H383" i="12"/>
  <c r="G383" i="12"/>
  <c r="F383" i="12"/>
  <c r="E383" i="12"/>
  <c r="D383" i="12"/>
  <c r="C383" i="12"/>
  <c r="B383" i="12"/>
  <c r="U382" i="12"/>
  <c r="T382" i="12"/>
  <c r="S382" i="12"/>
  <c r="R382" i="12"/>
  <c r="Q382" i="12"/>
  <c r="P382" i="12"/>
  <c r="O382" i="12"/>
  <c r="N382" i="12"/>
  <c r="M382" i="12"/>
  <c r="L382" i="12"/>
  <c r="K382" i="12"/>
  <c r="J382" i="12"/>
  <c r="I382" i="12"/>
  <c r="H382" i="12"/>
  <c r="G382" i="12"/>
  <c r="F382" i="12"/>
  <c r="E382" i="12"/>
  <c r="D382" i="12"/>
  <c r="C382" i="12"/>
  <c r="B382" i="12"/>
  <c r="U381" i="12"/>
  <c r="T381" i="12"/>
  <c r="S381" i="12"/>
  <c r="R381" i="12"/>
  <c r="Q381" i="12"/>
  <c r="P381" i="12"/>
  <c r="O381" i="12"/>
  <c r="N381" i="12"/>
  <c r="M381" i="12"/>
  <c r="L381" i="12"/>
  <c r="K381" i="12"/>
  <c r="J381" i="12"/>
  <c r="I381" i="12"/>
  <c r="H381" i="12"/>
  <c r="G381" i="12"/>
  <c r="F381" i="12"/>
  <c r="E381" i="12"/>
  <c r="D381" i="12"/>
  <c r="C381" i="12"/>
  <c r="B381" i="12"/>
  <c r="U380" i="12"/>
  <c r="T380" i="12"/>
  <c r="S380" i="12"/>
  <c r="R380" i="12"/>
  <c r="Q380" i="12"/>
  <c r="P380" i="12"/>
  <c r="O380" i="12"/>
  <c r="N380" i="12"/>
  <c r="M380" i="12"/>
  <c r="L380" i="12"/>
  <c r="K380" i="12"/>
  <c r="J380" i="12"/>
  <c r="I380" i="12"/>
  <c r="H380" i="12"/>
  <c r="G380" i="12"/>
  <c r="F380" i="12"/>
  <c r="E380" i="12"/>
  <c r="D380" i="12"/>
  <c r="C380" i="12"/>
  <c r="B380" i="12"/>
  <c r="U379" i="12"/>
  <c r="T379" i="12"/>
  <c r="S379" i="12"/>
  <c r="R379" i="12"/>
  <c r="Q379" i="12"/>
  <c r="P379" i="12"/>
  <c r="O379" i="12"/>
  <c r="N379" i="12"/>
  <c r="M379" i="12"/>
  <c r="L379" i="12"/>
  <c r="K379" i="12"/>
  <c r="J379" i="12"/>
  <c r="I379" i="12"/>
  <c r="H379" i="12"/>
  <c r="G379" i="12"/>
  <c r="F379" i="12"/>
  <c r="E379" i="12"/>
  <c r="D379" i="12"/>
  <c r="C379" i="12"/>
  <c r="B379" i="12"/>
  <c r="U378" i="12"/>
  <c r="T378" i="12"/>
  <c r="S378" i="12"/>
  <c r="R378" i="12"/>
  <c r="Q378" i="12"/>
  <c r="P378" i="12"/>
  <c r="O378" i="12"/>
  <c r="N378" i="12"/>
  <c r="M378" i="12"/>
  <c r="L378" i="12"/>
  <c r="K378" i="12"/>
  <c r="J378" i="12"/>
  <c r="I378" i="12"/>
  <c r="H378" i="12"/>
  <c r="G378" i="12"/>
  <c r="F378" i="12"/>
  <c r="E378" i="12"/>
  <c r="D378" i="12"/>
  <c r="C378" i="12"/>
  <c r="B378" i="12"/>
  <c r="U377" i="12"/>
  <c r="T377" i="12"/>
  <c r="S377" i="12"/>
  <c r="R377" i="12"/>
  <c r="Q377" i="12"/>
  <c r="P377" i="12"/>
  <c r="O377" i="12"/>
  <c r="N377" i="12"/>
  <c r="M377" i="12"/>
  <c r="L377" i="12"/>
  <c r="K377" i="12"/>
  <c r="J377" i="12"/>
  <c r="I377" i="12"/>
  <c r="H377" i="12"/>
  <c r="G377" i="12"/>
  <c r="F377" i="12"/>
  <c r="E377" i="12"/>
  <c r="D377" i="12"/>
  <c r="C377" i="12"/>
  <c r="B377" i="12"/>
  <c r="U376" i="12"/>
  <c r="T376" i="12"/>
  <c r="S376" i="12"/>
  <c r="R376" i="12"/>
  <c r="Q376" i="12"/>
  <c r="P376" i="12"/>
  <c r="O376" i="12"/>
  <c r="N376" i="12"/>
  <c r="M376" i="12"/>
  <c r="L376" i="12"/>
  <c r="K376" i="12"/>
  <c r="J376" i="12"/>
  <c r="I376" i="12"/>
  <c r="H376" i="12"/>
  <c r="G376" i="12"/>
  <c r="F376" i="12"/>
  <c r="E376" i="12"/>
  <c r="D376" i="12"/>
  <c r="C376" i="12"/>
  <c r="B376" i="12"/>
  <c r="U375" i="12"/>
  <c r="T375" i="12"/>
  <c r="S375" i="12"/>
  <c r="R375" i="12"/>
  <c r="Q375" i="12"/>
  <c r="P375" i="12"/>
  <c r="O375" i="12"/>
  <c r="N375" i="12"/>
  <c r="M375" i="12"/>
  <c r="L375" i="12"/>
  <c r="K375" i="12"/>
  <c r="J375" i="12"/>
  <c r="I375" i="12"/>
  <c r="H375" i="12"/>
  <c r="G375" i="12"/>
  <c r="F375" i="12"/>
  <c r="E375" i="12"/>
  <c r="D375" i="12"/>
  <c r="C375" i="12"/>
  <c r="B375" i="12"/>
  <c r="U374" i="12"/>
  <c r="T374" i="12"/>
  <c r="S374" i="12"/>
  <c r="R374" i="12"/>
  <c r="Q374" i="12"/>
  <c r="P374" i="12"/>
  <c r="O374" i="12"/>
  <c r="N374" i="12"/>
  <c r="M374" i="12"/>
  <c r="L374" i="12"/>
  <c r="K374" i="12"/>
  <c r="J374" i="12"/>
  <c r="I374" i="12"/>
  <c r="H374" i="12"/>
  <c r="G374" i="12"/>
  <c r="F374" i="12"/>
  <c r="E374" i="12"/>
  <c r="D374" i="12"/>
  <c r="C374" i="12"/>
  <c r="B374" i="12"/>
  <c r="U373" i="12"/>
  <c r="T373" i="12"/>
  <c r="S373" i="12"/>
  <c r="R373" i="12"/>
  <c r="Q373" i="12"/>
  <c r="P373" i="12"/>
  <c r="O373" i="12"/>
  <c r="N373" i="12"/>
  <c r="M373" i="12"/>
  <c r="L373" i="12"/>
  <c r="K373" i="12"/>
  <c r="J373" i="12"/>
  <c r="I373" i="12"/>
  <c r="H373" i="12"/>
  <c r="G373" i="12"/>
  <c r="F373" i="12"/>
  <c r="E373" i="12"/>
  <c r="D373" i="12"/>
  <c r="C373" i="12"/>
  <c r="B373" i="12"/>
  <c r="U372" i="12"/>
  <c r="T372" i="12"/>
  <c r="S372" i="12"/>
  <c r="R372" i="12"/>
  <c r="Q372" i="12"/>
  <c r="P372" i="12"/>
  <c r="O372" i="12"/>
  <c r="N372" i="12"/>
  <c r="M372" i="12"/>
  <c r="L372" i="12"/>
  <c r="K372" i="12"/>
  <c r="J372" i="12"/>
  <c r="I372" i="12"/>
  <c r="H372" i="12"/>
  <c r="G372" i="12"/>
  <c r="F372" i="12"/>
  <c r="E372" i="12"/>
  <c r="D372" i="12"/>
  <c r="C372" i="12"/>
  <c r="B372" i="12"/>
  <c r="U371" i="12"/>
  <c r="T371" i="12"/>
  <c r="S371" i="12"/>
  <c r="R371" i="12"/>
  <c r="Q371" i="12"/>
  <c r="P371" i="12"/>
  <c r="O371" i="12"/>
  <c r="N371" i="12"/>
  <c r="M371" i="12"/>
  <c r="L371" i="12"/>
  <c r="K371" i="12"/>
  <c r="J371" i="12"/>
  <c r="I371" i="12"/>
  <c r="H371" i="12"/>
  <c r="G371" i="12"/>
  <c r="F371" i="12"/>
  <c r="E371" i="12"/>
  <c r="D371" i="12"/>
  <c r="C371" i="12"/>
  <c r="B371" i="12"/>
  <c r="U370" i="12"/>
  <c r="T370" i="12"/>
  <c r="S370" i="12"/>
  <c r="R370" i="12"/>
  <c r="Q370" i="12"/>
  <c r="P370" i="12"/>
  <c r="O370" i="12"/>
  <c r="N370" i="12"/>
  <c r="M370" i="12"/>
  <c r="L370" i="12"/>
  <c r="K370" i="12"/>
  <c r="J370" i="12"/>
  <c r="I370" i="12"/>
  <c r="H370" i="12"/>
  <c r="G370" i="12"/>
  <c r="F370" i="12"/>
  <c r="E370" i="12"/>
  <c r="D370" i="12"/>
  <c r="C370" i="12"/>
  <c r="B370" i="12"/>
  <c r="U369" i="12"/>
  <c r="T369" i="12"/>
  <c r="S369" i="12"/>
  <c r="R369" i="12"/>
  <c r="Q369" i="12"/>
  <c r="P369" i="12"/>
  <c r="O369" i="12"/>
  <c r="N369" i="12"/>
  <c r="M369" i="12"/>
  <c r="L369" i="12"/>
  <c r="K369" i="12"/>
  <c r="J369" i="12"/>
  <c r="I369" i="12"/>
  <c r="H369" i="12"/>
  <c r="G369" i="12"/>
  <c r="F369" i="12"/>
  <c r="E369" i="12"/>
  <c r="D369" i="12"/>
  <c r="C369" i="12"/>
  <c r="B369" i="12"/>
  <c r="U368" i="12"/>
  <c r="T368" i="12"/>
  <c r="S368" i="12"/>
  <c r="R368" i="12"/>
  <c r="Q368" i="12"/>
  <c r="P368" i="12"/>
  <c r="O368" i="12"/>
  <c r="N368" i="12"/>
  <c r="M368" i="12"/>
  <c r="L368" i="12"/>
  <c r="K368" i="12"/>
  <c r="J368" i="12"/>
  <c r="I368" i="12"/>
  <c r="H368" i="12"/>
  <c r="G368" i="12"/>
  <c r="F368" i="12"/>
  <c r="E368" i="12"/>
  <c r="D368" i="12"/>
  <c r="C368" i="12"/>
  <c r="B368" i="12"/>
  <c r="U367" i="12"/>
  <c r="T367" i="12"/>
  <c r="S367" i="12"/>
  <c r="R367" i="12"/>
  <c r="Q367" i="12"/>
  <c r="P367" i="12"/>
  <c r="O367" i="12"/>
  <c r="N367" i="12"/>
  <c r="M367" i="12"/>
  <c r="L367" i="12"/>
  <c r="K367" i="12"/>
  <c r="J367" i="12"/>
  <c r="I367" i="12"/>
  <c r="H367" i="12"/>
  <c r="G367" i="12"/>
  <c r="F367" i="12"/>
  <c r="E367" i="12"/>
  <c r="D367" i="12"/>
  <c r="C367" i="12"/>
  <c r="B367" i="12"/>
  <c r="U366" i="12"/>
  <c r="T366" i="12"/>
  <c r="S366" i="12"/>
  <c r="R366" i="12"/>
  <c r="Q366" i="12"/>
  <c r="P366" i="12"/>
  <c r="O366" i="12"/>
  <c r="N366" i="12"/>
  <c r="M366" i="12"/>
  <c r="L366" i="12"/>
  <c r="K366" i="12"/>
  <c r="J366" i="12"/>
  <c r="I366" i="12"/>
  <c r="H366" i="12"/>
  <c r="G366" i="12"/>
  <c r="F366" i="12"/>
  <c r="E366" i="12"/>
  <c r="D366" i="12"/>
  <c r="C366" i="12"/>
  <c r="B366" i="12"/>
  <c r="U365" i="12"/>
  <c r="T365" i="12"/>
  <c r="S365" i="12"/>
  <c r="R365" i="12"/>
  <c r="Q365" i="12"/>
  <c r="P365" i="12"/>
  <c r="O365" i="12"/>
  <c r="N365" i="12"/>
  <c r="M365" i="12"/>
  <c r="L365" i="12"/>
  <c r="K365" i="12"/>
  <c r="J365" i="12"/>
  <c r="I365" i="12"/>
  <c r="H365" i="12"/>
  <c r="G365" i="12"/>
  <c r="F365" i="12"/>
  <c r="E365" i="12"/>
  <c r="D365" i="12"/>
  <c r="C365" i="12"/>
  <c r="B365" i="12"/>
  <c r="U364" i="12"/>
  <c r="T364" i="12"/>
  <c r="S364" i="12"/>
  <c r="R364" i="12"/>
  <c r="Q364" i="12"/>
  <c r="P364" i="12"/>
  <c r="O364" i="12"/>
  <c r="N364" i="12"/>
  <c r="M364" i="12"/>
  <c r="L364" i="12"/>
  <c r="K364" i="12"/>
  <c r="J364" i="12"/>
  <c r="I364" i="12"/>
  <c r="H364" i="12"/>
  <c r="G364" i="12"/>
  <c r="F364" i="12"/>
  <c r="E364" i="12"/>
  <c r="D364" i="12"/>
  <c r="C364" i="12"/>
  <c r="B364" i="12"/>
  <c r="U363" i="12"/>
  <c r="T363" i="12"/>
  <c r="S363" i="12"/>
  <c r="R363" i="12"/>
  <c r="Q363" i="12"/>
  <c r="P363" i="12"/>
  <c r="O363" i="12"/>
  <c r="N363" i="12"/>
  <c r="M363" i="12"/>
  <c r="L363" i="12"/>
  <c r="K363" i="12"/>
  <c r="J363" i="12"/>
  <c r="I363" i="12"/>
  <c r="H363" i="12"/>
  <c r="G363" i="12"/>
  <c r="F363" i="12"/>
  <c r="E363" i="12"/>
  <c r="D363" i="12"/>
  <c r="C363" i="12"/>
  <c r="B363" i="12"/>
  <c r="U362" i="12"/>
  <c r="T362" i="12"/>
  <c r="S362" i="12"/>
  <c r="R362" i="12"/>
  <c r="Q362" i="12"/>
  <c r="P362" i="12"/>
  <c r="O362" i="12"/>
  <c r="N362" i="12"/>
  <c r="M362" i="12"/>
  <c r="L362" i="12"/>
  <c r="K362" i="12"/>
  <c r="J362" i="12"/>
  <c r="I362" i="12"/>
  <c r="H362" i="12"/>
  <c r="G362" i="12"/>
  <c r="F362" i="12"/>
  <c r="E362" i="12"/>
  <c r="D362" i="12"/>
  <c r="C362" i="12"/>
  <c r="B362" i="12"/>
  <c r="U361" i="12"/>
  <c r="T361" i="12"/>
  <c r="S361" i="12"/>
  <c r="R361" i="12"/>
  <c r="Q361" i="12"/>
  <c r="P361" i="12"/>
  <c r="O361" i="12"/>
  <c r="N361" i="12"/>
  <c r="M361" i="12"/>
  <c r="L361" i="12"/>
  <c r="K361" i="12"/>
  <c r="J361" i="12"/>
  <c r="I361" i="12"/>
  <c r="H361" i="12"/>
  <c r="G361" i="12"/>
  <c r="F361" i="12"/>
  <c r="E361" i="12"/>
  <c r="D361" i="12"/>
  <c r="C361" i="12"/>
  <c r="B361" i="12"/>
  <c r="U360" i="12"/>
  <c r="T360" i="12"/>
  <c r="S360" i="12"/>
  <c r="R360" i="12"/>
  <c r="Q360" i="12"/>
  <c r="P360" i="12"/>
  <c r="O360" i="12"/>
  <c r="N360" i="12"/>
  <c r="M360" i="12"/>
  <c r="L360" i="12"/>
  <c r="K360" i="12"/>
  <c r="J360" i="12"/>
  <c r="I360" i="12"/>
  <c r="H360" i="12"/>
  <c r="G360" i="12"/>
  <c r="F360" i="12"/>
  <c r="E360" i="12"/>
  <c r="D360" i="12"/>
  <c r="C360" i="12"/>
  <c r="B360" i="12"/>
  <c r="U359" i="12"/>
  <c r="T359" i="12"/>
  <c r="S359" i="12"/>
  <c r="R359" i="12"/>
  <c r="Q359" i="12"/>
  <c r="P359" i="12"/>
  <c r="O359" i="12"/>
  <c r="N359" i="12"/>
  <c r="M359" i="12"/>
  <c r="L359" i="12"/>
  <c r="K359" i="12"/>
  <c r="J359" i="12"/>
  <c r="I359" i="12"/>
  <c r="H359" i="12"/>
  <c r="G359" i="12"/>
  <c r="F359" i="12"/>
  <c r="E359" i="12"/>
  <c r="D359" i="12"/>
  <c r="C359" i="12"/>
  <c r="B359" i="12"/>
  <c r="U358" i="12"/>
  <c r="T358" i="12"/>
  <c r="S358" i="12"/>
  <c r="R358" i="12"/>
  <c r="Q358" i="12"/>
  <c r="P358" i="12"/>
  <c r="O358" i="12"/>
  <c r="N358" i="12"/>
  <c r="M358" i="12"/>
  <c r="L358" i="12"/>
  <c r="K358" i="12"/>
  <c r="J358" i="12"/>
  <c r="I358" i="12"/>
  <c r="H358" i="12"/>
  <c r="G358" i="12"/>
  <c r="F358" i="12"/>
  <c r="E358" i="12"/>
  <c r="D358" i="12"/>
  <c r="C358" i="12"/>
  <c r="B358" i="12"/>
  <c r="U357" i="12"/>
  <c r="T357" i="12"/>
  <c r="S357" i="12"/>
  <c r="R357" i="12"/>
  <c r="Q357" i="12"/>
  <c r="P357" i="12"/>
  <c r="O357" i="12"/>
  <c r="N357" i="12"/>
  <c r="M357" i="12"/>
  <c r="L357" i="12"/>
  <c r="K357" i="12"/>
  <c r="J357" i="12"/>
  <c r="I357" i="12"/>
  <c r="H357" i="12"/>
  <c r="G357" i="12"/>
  <c r="F357" i="12"/>
  <c r="E357" i="12"/>
  <c r="D357" i="12"/>
  <c r="C357" i="12"/>
  <c r="B357" i="12"/>
  <c r="U356" i="12"/>
  <c r="T356" i="12"/>
  <c r="S356" i="12"/>
  <c r="R356" i="12"/>
  <c r="Q356" i="12"/>
  <c r="P356" i="12"/>
  <c r="O356" i="12"/>
  <c r="N356" i="12"/>
  <c r="M356" i="12"/>
  <c r="L356" i="12"/>
  <c r="K356" i="12"/>
  <c r="J356" i="12"/>
  <c r="I356" i="12"/>
  <c r="H356" i="12"/>
  <c r="G356" i="12"/>
  <c r="F356" i="12"/>
  <c r="E356" i="12"/>
  <c r="D356" i="12"/>
  <c r="C356" i="12"/>
  <c r="B356" i="12"/>
  <c r="U355" i="12"/>
  <c r="T355" i="12"/>
  <c r="S355" i="12"/>
  <c r="R355" i="12"/>
  <c r="Q355" i="12"/>
  <c r="P355" i="12"/>
  <c r="O355" i="12"/>
  <c r="N355" i="12"/>
  <c r="M355" i="12"/>
  <c r="L355" i="12"/>
  <c r="K355" i="12"/>
  <c r="J355" i="12"/>
  <c r="I355" i="12"/>
  <c r="H355" i="12"/>
  <c r="G355" i="12"/>
  <c r="F355" i="12"/>
  <c r="E355" i="12"/>
  <c r="D355" i="12"/>
  <c r="C355" i="12"/>
  <c r="B355" i="12"/>
  <c r="U354" i="12"/>
  <c r="T354" i="12"/>
  <c r="S354" i="12"/>
  <c r="R354" i="12"/>
  <c r="Q354" i="12"/>
  <c r="P354" i="12"/>
  <c r="O354" i="12"/>
  <c r="N354" i="12"/>
  <c r="M354" i="12"/>
  <c r="L354" i="12"/>
  <c r="K354" i="12"/>
  <c r="J354" i="12"/>
  <c r="I354" i="12"/>
  <c r="H354" i="12"/>
  <c r="G354" i="12"/>
  <c r="F354" i="12"/>
  <c r="E354" i="12"/>
  <c r="D354" i="12"/>
  <c r="C354" i="12"/>
  <c r="B354" i="12"/>
  <c r="U353" i="12"/>
  <c r="T353" i="12"/>
  <c r="S353" i="12"/>
  <c r="R353" i="12"/>
  <c r="Q353" i="12"/>
  <c r="P353" i="12"/>
  <c r="O353" i="12"/>
  <c r="N353" i="12"/>
  <c r="M353" i="12"/>
  <c r="L353" i="12"/>
  <c r="K353" i="12"/>
  <c r="J353" i="12"/>
  <c r="I353" i="12"/>
  <c r="H353" i="12"/>
  <c r="G353" i="12"/>
  <c r="F353" i="12"/>
  <c r="E353" i="12"/>
  <c r="D353" i="12"/>
  <c r="C353" i="12"/>
  <c r="B353" i="12"/>
  <c r="U352" i="12"/>
  <c r="T352" i="12"/>
  <c r="S352" i="12"/>
  <c r="R352" i="12"/>
  <c r="Q352" i="12"/>
  <c r="P352" i="12"/>
  <c r="O352" i="12"/>
  <c r="N352" i="12"/>
  <c r="M352" i="12"/>
  <c r="L352" i="12"/>
  <c r="K352" i="12"/>
  <c r="J352" i="12"/>
  <c r="I352" i="12"/>
  <c r="H352" i="12"/>
  <c r="G352" i="12"/>
  <c r="F352" i="12"/>
  <c r="E352" i="12"/>
  <c r="D352" i="12"/>
  <c r="C352" i="12"/>
  <c r="B352" i="12"/>
  <c r="U351" i="12"/>
  <c r="T351" i="12"/>
  <c r="S351" i="12"/>
  <c r="R351" i="12"/>
  <c r="Q351" i="12"/>
  <c r="P351" i="12"/>
  <c r="O351" i="12"/>
  <c r="N351" i="12"/>
  <c r="M351" i="12"/>
  <c r="L351" i="12"/>
  <c r="K351" i="12"/>
  <c r="J351" i="12"/>
  <c r="I351" i="12"/>
  <c r="H351" i="12"/>
  <c r="G351" i="12"/>
  <c r="F351" i="12"/>
  <c r="E351" i="12"/>
  <c r="D351" i="12"/>
  <c r="C351" i="12"/>
  <c r="B351" i="12"/>
  <c r="U350" i="12"/>
  <c r="T350" i="12"/>
  <c r="S350" i="12"/>
  <c r="R350" i="12"/>
  <c r="Q350" i="12"/>
  <c r="P350" i="12"/>
  <c r="O350" i="12"/>
  <c r="N350" i="12"/>
  <c r="M350" i="12"/>
  <c r="L350" i="12"/>
  <c r="K350" i="12"/>
  <c r="J350" i="12"/>
  <c r="I350" i="12"/>
  <c r="H350" i="12"/>
  <c r="G350" i="12"/>
  <c r="F350" i="12"/>
  <c r="E350" i="12"/>
  <c r="D350" i="12"/>
  <c r="C350" i="12"/>
  <c r="B350" i="12"/>
  <c r="U349" i="12"/>
  <c r="T349" i="12"/>
  <c r="S349" i="12"/>
  <c r="R349" i="12"/>
  <c r="Q349" i="12"/>
  <c r="P349" i="12"/>
  <c r="O349" i="12"/>
  <c r="N349" i="12"/>
  <c r="M349" i="12"/>
  <c r="L349" i="12"/>
  <c r="K349" i="12"/>
  <c r="J349" i="12"/>
  <c r="I349" i="12"/>
  <c r="H349" i="12"/>
  <c r="G349" i="12"/>
  <c r="F349" i="12"/>
  <c r="E349" i="12"/>
  <c r="D349" i="12"/>
  <c r="C349" i="12"/>
  <c r="B349" i="12"/>
  <c r="U348" i="12"/>
  <c r="T348" i="12"/>
  <c r="S348" i="12"/>
  <c r="R348" i="12"/>
  <c r="Q348" i="12"/>
  <c r="P348" i="12"/>
  <c r="O348" i="12"/>
  <c r="N348" i="12"/>
  <c r="M348" i="12"/>
  <c r="L348" i="12"/>
  <c r="K348" i="12"/>
  <c r="J348" i="12"/>
  <c r="I348" i="12"/>
  <c r="H348" i="12"/>
  <c r="G348" i="12"/>
  <c r="F348" i="12"/>
  <c r="E348" i="12"/>
  <c r="D348" i="12"/>
  <c r="C348" i="12"/>
  <c r="B348" i="12"/>
  <c r="U347" i="12"/>
  <c r="T347" i="12"/>
  <c r="S347" i="12"/>
  <c r="R347" i="12"/>
  <c r="Q347" i="12"/>
  <c r="P347" i="12"/>
  <c r="O347" i="12"/>
  <c r="N347" i="12"/>
  <c r="M347" i="12"/>
  <c r="L347" i="12"/>
  <c r="K347" i="12"/>
  <c r="J347" i="12"/>
  <c r="I347" i="12"/>
  <c r="H347" i="12"/>
  <c r="G347" i="12"/>
  <c r="F347" i="12"/>
  <c r="E347" i="12"/>
  <c r="D347" i="12"/>
  <c r="C347" i="12"/>
  <c r="B347" i="12"/>
  <c r="U346" i="12"/>
  <c r="T346" i="12"/>
  <c r="S346" i="12"/>
  <c r="R346" i="12"/>
  <c r="Q346" i="12"/>
  <c r="P346" i="12"/>
  <c r="O346" i="12"/>
  <c r="N346" i="12"/>
  <c r="M346" i="12"/>
  <c r="L346" i="12"/>
  <c r="K346" i="12"/>
  <c r="J346" i="12"/>
  <c r="I346" i="12"/>
  <c r="H346" i="12"/>
  <c r="G346" i="12"/>
  <c r="F346" i="12"/>
  <c r="E346" i="12"/>
  <c r="D346" i="12"/>
  <c r="C346" i="12"/>
  <c r="B346" i="12"/>
  <c r="U345" i="12"/>
  <c r="T345" i="12"/>
  <c r="S345" i="12"/>
  <c r="R345" i="12"/>
  <c r="Q345" i="12"/>
  <c r="P345" i="12"/>
  <c r="O345" i="12"/>
  <c r="N345" i="12"/>
  <c r="M345" i="12"/>
  <c r="L345" i="12"/>
  <c r="K345" i="12"/>
  <c r="J345" i="12"/>
  <c r="I345" i="12"/>
  <c r="H345" i="12"/>
  <c r="G345" i="12"/>
  <c r="F345" i="12"/>
  <c r="E345" i="12"/>
  <c r="D345" i="12"/>
  <c r="C345" i="12"/>
  <c r="B345" i="12"/>
  <c r="U344" i="12"/>
  <c r="T344" i="12"/>
  <c r="S344" i="12"/>
  <c r="R344" i="12"/>
  <c r="Q344" i="12"/>
  <c r="P344" i="12"/>
  <c r="O344" i="12"/>
  <c r="N344" i="12"/>
  <c r="M344" i="12"/>
  <c r="L344" i="12"/>
  <c r="K344" i="12"/>
  <c r="J344" i="12"/>
  <c r="I344" i="12"/>
  <c r="H344" i="12"/>
  <c r="G344" i="12"/>
  <c r="F344" i="12"/>
  <c r="E344" i="12"/>
  <c r="D344" i="12"/>
  <c r="C344" i="12"/>
  <c r="B344" i="12"/>
  <c r="U343" i="12"/>
  <c r="T343" i="12"/>
  <c r="S343" i="12"/>
  <c r="R343" i="12"/>
  <c r="Q343" i="12"/>
  <c r="P343" i="12"/>
  <c r="O343" i="12"/>
  <c r="N343" i="12"/>
  <c r="M343" i="12"/>
  <c r="L343" i="12"/>
  <c r="K343" i="12"/>
  <c r="J343" i="12"/>
  <c r="I343" i="12"/>
  <c r="H343" i="12"/>
  <c r="G343" i="12"/>
  <c r="F343" i="12"/>
  <c r="E343" i="12"/>
  <c r="D343" i="12"/>
  <c r="C343" i="12"/>
  <c r="B343" i="12"/>
  <c r="U342" i="12"/>
  <c r="T342" i="12"/>
  <c r="S342" i="12"/>
  <c r="R342" i="12"/>
  <c r="Q342" i="12"/>
  <c r="P342" i="12"/>
  <c r="O342" i="12"/>
  <c r="N342" i="12"/>
  <c r="M342" i="12"/>
  <c r="L342" i="12"/>
  <c r="K342" i="12"/>
  <c r="J342" i="12"/>
  <c r="I342" i="12"/>
  <c r="H342" i="12"/>
  <c r="G342" i="12"/>
  <c r="F342" i="12"/>
  <c r="E342" i="12"/>
  <c r="D342" i="12"/>
  <c r="C342" i="12"/>
  <c r="B342" i="12"/>
  <c r="U341" i="12"/>
  <c r="T341" i="12"/>
  <c r="S341" i="12"/>
  <c r="R341" i="12"/>
  <c r="Q341" i="12"/>
  <c r="P341" i="12"/>
  <c r="O341" i="12"/>
  <c r="N341" i="12"/>
  <c r="M341" i="12"/>
  <c r="L341" i="12"/>
  <c r="K341" i="12"/>
  <c r="J341" i="12"/>
  <c r="I341" i="12"/>
  <c r="H341" i="12"/>
  <c r="G341" i="12"/>
  <c r="F341" i="12"/>
  <c r="E341" i="12"/>
  <c r="D341" i="12"/>
  <c r="C341" i="12"/>
  <c r="B341" i="12"/>
  <c r="U340" i="12"/>
  <c r="T340" i="12"/>
  <c r="S340" i="12"/>
  <c r="R340" i="12"/>
  <c r="Q340" i="12"/>
  <c r="P340" i="12"/>
  <c r="O340" i="12"/>
  <c r="N340" i="12"/>
  <c r="M340" i="12"/>
  <c r="L340" i="12"/>
  <c r="K340" i="12"/>
  <c r="J340" i="12"/>
  <c r="I340" i="12"/>
  <c r="H340" i="12"/>
  <c r="G340" i="12"/>
  <c r="F340" i="12"/>
  <c r="E340" i="12"/>
  <c r="D340" i="12"/>
  <c r="C340" i="12"/>
  <c r="B340" i="12"/>
  <c r="U339" i="12"/>
  <c r="T339" i="12"/>
  <c r="S339" i="12"/>
  <c r="R339" i="12"/>
  <c r="Q339" i="12"/>
  <c r="P339" i="12"/>
  <c r="O339" i="12"/>
  <c r="N339" i="12"/>
  <c r="M339" i="12"/>
  <c r="L339" i="12"/>
  <c r="K339" i="12"/>
  <c r="J339" i="12"/>
  <c r="I339" i="12"/>
  <c r="H339" i="12"/>
  <c r="G339" i="12"/>
  <c r="F339" i="12"/>
  <c r="E339" i="12"/>
  <c r="D339" i="12"/>
  <c r="C339" i="12"/>
  <c r="B339" i="12"/>
  <c r="U338" i="12"/>
  <c r="T338" i="12"/>
  <c r="S338" i="12"/>
  <c r="R338" i="12"/>
  <c r="Q338" i="12"/>
  <c r="P338" i="12"/>
  <c r="O338" i="12"/>
  <c r="N338" i="12"/>
  <c r="M338" i="12"/>
  <c r="L338" i="12"/>
  <c r="K338" i="12"/>
  <c r="J338" i="12"/>
  <c r="I338" i="12"/>
  <c r="H338" i="12"/>
  <c r="G338" i="12"/>
  <c r="F338" i="12"/>
  <c r="E338" i="12"/>
  <c r="D338" i="12"/>
  <c r="C338" i="12"/>
  <c r="B338" i="12"/>
  <c r="U337" i="12"/>
  <c r="T337" i="12"/>
  <c r="S337" i="12"/>
  <c r="R337" i="12"/>
  <c r="Q337" i="12"/>
  <c r="P337" i="12"/>
  <c r="O337" i="12"/>
  <c r="N337" i="12"/>
  <c r="M337" i="12"/>
  <c r="L337" i="12"/>
  <c r="K337" i="12"/>
  <c r="J337" i="12"/>
  <c r="I337" i="12"/>
  <c r="H337" i="12"/>
  <c r="G337" i="12"/>
  <c r="F337" i="12"/>
  <c r="E337" i="12"/>
  <c r="D337" i="12"/>
  <c r="C337" i="12"/>
  <c r="B337" i="12"/>
  <c r="U336" i="12"/>
  <c r="T336" i="12"/>
  <c r="S336" i="12"/>
  <c r="R336" i="12"/>
  <c r="Q336" i="12"/>
  <c r="P336" i="12"/>
  <c r="O336" i="12"/>
  <c r="N336" i="12"/>
  <c r="M336" i="12"/>
  <c r="L336" i="12"/>
  <c r="K336" i="12"/>
  <c r="J336" i="12"/>
  <c r="I336" i="12"/>
  <c r="H336" i="12"/>
  <c r="G336" i="12"/>
  <c r="F336" i="12"/>
  <c r="E336" i="12"/>
  <c r="D336" i="12"/>
  <c r="C336" i="12"/>
  <c r="B336" i="12"/>
  <c r="U335" i="12"/>
  <c r="T335" i="12"/>
  <c r="S335" i="12"/>
  <c r="R335" i="12"/>
  <c r="Q335" i="12"/>
  <c r="P335" i="12"/>
  <c r="O335" i="12"/>
  <c r="N335" i="12"/>
  <c r="M335" i="12"/>
  <c r="L335" i="12"/>
  <c r="K335" i="12"/>
  <c r="J335" i="12"/>
  <c r="I335" i="12"/>
  <c r="H335" i="12"/>
  <c r="G335" i="12"/>
  <c r="F335" i="12"/>
  <c r="E335" i="12"/>
  <c r="D335" i="12"/>
  <c r="C335" i="12"/>
  <c r="B335" i="12"/>
  <c r="U334" i="12"/>
  <c r="T334" i="12"/>
  <c r="S334" i="12"/>
  <c r="R334" i="12"/>
  <c r="Q334" i="12"/>
  <c r="P334" i="12"/>
  <c r="O334" i="12"/>
  <c r="N334" i="12"/>
  <c r="M334" i="12"/>
  <c r="L334" i="12"/>
  <c r="K334" i="12"/>
  <c r="J334" i="12"/>
  <c r="I334" i="12"/>
  <c r="H334" i="12"/>
  <c r="G334" i="12"/>
  <c r="F334" i="12"/>
  <c r="E334" i="12"/>
  <c r="D334" i="12"/>
  <c r="C334" i="12"/>
  <c r="B334" i="12"/>
  <c r="U333" i="12"/>
  <c r="T333" i="12"/>
  <c r="S333" i="12"/>
  <c r="R333" i="12"/>
  <c r="Q333" i="12"/>
  <c r="P333" i="12"/>
  <c r="O333" i="12"/>
  <c r="N333" i="12"/>
  <c r="M333" i="12"/>
  <c r="L333" i="12"/>
  <c r="K333" i="12"/>
  <c r="J333" i="12"/>
  <c r="I333" i="12"/>
  <c r="H333" i="12"/>
  <c r="G333" i="12"/>
  <c r="F333" i="12"/>
  <c r="E333" i="12"/>
  <c r="D333" i="12"/>
  <c r="C333" i="12"/>
  <c r="B333" i="12"/>
  <c r="U332" i="12"/>
  <c r="T332" i="12"/>
  <c r="S332" i="12"/>
  <c r="R332" i="12"/>
  <c r="Q332" i="12"/>
  <c r="P332" i="12"/>
  <c r="O332" i="12"/>
  <c r="N332" i="12"/>
  <c r="M332" i="12"/>
  <c r="L332" i="12"/>
  <c r="K332" i="12"/>
  <c r="J332" i="12"/>
  <c r="I332" i="12"/>
  <c r="H332" i="12"/>
  <c r="G332" i="12"/>
  <c r="F332" i="12"/>
  <c r="E332" i="12"/>
  <c r="D332" i="12"/>
  <c r="C332" i="12"/>
  <c r="B332" i="12"/>
  <c r="U331" i="12"/>
  <c r="T331" i="12"/>
  <c r="S331" i="12"/>
  <c r="R331" i="12"/>
  <c r="Q331" i="12"/>
  <c r="P331" i="12"/>
  <c r="O331" i="12"/>
  <c r="N331" i="12"/>
  <c r="M331" i="12"/>
  <c r="L331" i="12"/>
  <c r="K331" i="12"/>
  <c r="J331" i="12"/>
  <c r="I331" i="12"/>
  <c r="H331" i="12"/>
  <c r="G331" i="12"/>
  <c r="F331" i="12"/>
  <c r="E331" i="12"/>
  <c r="D331" i="12"/>
  <c r="C331" i="12"/>
  <c r="B331" i="12"/>
  <c r="U330" i="12"/>
  <c r="T330" i="12"/>
  <c r="S330" i="12"/>
  <c r="R330" i="12"/>
  <c r="Q330" i="12"/>
  <c r="P330" i="12"/>
  <c r="O330" i="12"/>
  <c r="N330" i="12"/>
  <c r="M330" i="12"/>
  <c r="L330" i="12"/>
  <c r="K330" i="12"/>
  <c r="J330" i="12"/>
  <c r="I330" i="12"/>
  <c r="H330" i="12"/>
  <c r="G330" i="12"/>
  <c r="F330" i="12"/>
  <c r="E330" i="12"/>
  <c r="D330" i="12"/>
  <c r="C330" i="12"/>
  <c r="B330" i="12"/>
  <c r="U329" i="12"/>
  <c r="T329" i="12"/>
  <c r="S329" i="12"/>
  <c r="R329" i="12"/>
  <c r="Q329" i="12"/>
  <c r="P329" i="12"/>
  <c r="O329" i="12"/>
  <c r="N329" i="12"/>
  <c r="M329" i="12"/>
  <c r="L329" i="12"/>
  <c r="K329" i="12"/>
  <c r="J329" i="12"/>
  <c r="I329" i="12"/>
  <c r="H329" i="12"/>
  <c r="G329" i="12"/>
  <c r="F329" i="12"/>
  <c r="E329" i="12"/>
  <c r="D329" i="12"/>
  <c r="C329" i="12"/>
  <c r="B329" i="12"/>
  <c r="U328" i="12"/>
  <c r="T328" i="12"/>
  <c r="S328" i="12"/>
  <c r="R328" i="12"/>
  <c r="Q328" i="12"/>
  <c r="P328" i="12"/>
  <c r="O328" i="12"/>
  <c r="N328" i="12"/>
  <c r="M328" i="12"/>
  <c r="L328" i="12"/>
  <c r="K328" i="12"/>
  <c r="J328" i="12"/>
  <c r="I328" i="12"/>
  <c r="H328" i="12"/>
  <c r="G328" i="12"/>
  <c r="F328" i="12"/>
  <c r="E328" i="12"/>
  <c r="D328" i="12"/>
  <c r="C328" i="12"/>
  <c r="B328" i="12"/>
  <c r="U327" i="12"/>
  <c r="T327" i="12"/>
  <c r="S327" i="12"/>
  <c r="R327" i="12"/>
  <c r="Q327" i="12"/>
  <c r="P327" i="12"/>
  <c r="O327" i="12"/>
  <c r="N327" i="12"/>
  <c r="M327" i="12"/>
  <c r="L327" i="12"/>
  <c r="K327" i="12"/>
  <c r="J327" i="12"/>
  <c r="I327" i="12"/>
  <c r="H327" i="12"/>
  <c r="G327" i="12"/>
  <c r="F327" i="12"/>
  <c r="E327" i="12"/>
  <c r="D327" i="12"/>
  <c r="C327" i="12"/>
  <c r="B327" i="12"/>
  <c r="U326" i="12"/>
  <c r="T326" i="12"/>
  <c r="S326" i="12"/>
  <c r="R326" i="12"/>
  <c r="Q326" i="12"/>
  <c r="P326" i="12"/>
  <c r="O326" i="12"/>
  <c r="N326" i="12"/>
  <c r="M326" i="12"/>
  <c r="L326" i="12"/>
  <c r="K326" i="12"/>
  <c r="J326" i="12"/>
  <c r="I326" i="12"/>
  <c r="H326" i="12"/>
  <c r="G326" i="12"/>
  <c r="F326" i="12"/>
  <c r="E326" i="12"/>
  <c r="D326" i="12"/>
  <c r="C326" i="12"/>
  <c r="B326" i="12"/>
  <c r="U325" i="12"/>
  <c r="T325" i="12"/>
  <c r="S325" i="12"/>
  <c r="R325" i="12"/>
  <c r="Q325" i="12"/>
  <c r="P325" i="12"/>
  <c r="O325" i="12"/>
  <c r="N325" i="12"/>
  <c r="M325" i="12"/>
  <c r="L325" i="12"/>
  <c r="K325" i="12"/>
  <c r="J325" i="12"/>
  <c r="I325" i="12"/>
  <c r="H325" i="12"/>
  <c r="G325" i="12"/>
  <c r="F325" i="12"/>
  <c r="E325" i="12"/>
  <c r="D325" i="12"/>
  <c r="C325" i="12"/>
  <c r="B325" i="12"/>
  <c r="U324" i="12"/>
  <c r="T324" i="12"/>
  <c r="S324" i="12"/>
  <c r="R324" i="12"/>
  <c r="Q324" i="12"/>
  <c r="P324" i="12"/>
  <c r="O324" i="12"/>
  <c r="N324" i="12"/>
  <c r="M324" i="12"/>
  <c r="L324" i="12"/>
  <c r="K324" i="12"/>
  <c r="J324" i="12"/>
  <c r="I324" i="12"/>
  <c r="H324" i="12"/>
  <c r="G324" i="12"/>
  <c r="F324" i="12"/>
  <c r="E324" i="12"/>
  <c r="D324" i="12"/>
  <c r="C324" i="12"/>
  <c r="B324" i="12"/>
  <c r="U323" i="12"/>
  <c r="T323" i="12"/>
  <c r="S323" i="12"/>
  <c r="R323" i="12"/>
  <c r="Q323" i="12"/>
  <c r="P323" i="12"/>
  <c r="O323" i="12"/>
  <c r="N323" i="12"/>
  <c r="M323" i="12"/>
  <c r="L323" i="12"/>
  <c r="K323" i="12"/>
  <c r="J323" i="12"/>
  <c r="I323" i="12"/>
  <c r="H323" i="12"/>
  <c r="G323" i="12"/>
  <c r="F323" i="12"/>
  <c r="E323" i="12"/>
  <c r="D323" i="12"/>
  <c r="C323" i="12"/>
  <c r="B323" i="12"/>
  <c r="U322" i="12"/>
  <c r="T322" i="12"/>
  <c r="S322" i="12"/>
  <c r="R322" i="12"/>
  <c r="Q322" i="12"/>
  <c r="P322" i="12"/>
  <c r="O322" i="12"/>
  <c r="N322" i="12"/>
  <c r="M322" i="12"/>
  <c r="L322" i="12"/>
  <c r="K322" i="12"/>
  <c r="J322" i="12"/>
  <c r="I322" i="12"/>
  <c r="H322" i="12"/>
  <c r="G322" i="12"/>
  <c r="F322" i="12"/>
  <c r="E322" i="12"/>
  <c r="D322" i="12"/>
  <c r="C322" i="12"/>
  <c r="B322" i="12"/>
  <c r="U321" i="12"/>
  <c r="T321" i="12"/>
  <c r="S321" i="12"/>
  <c r="R321" i="12"/>
  <c r="Q321" i="12"/>
  <c r="P321" i="12"/>
  <c r="O321" i="12"/>
  <c r="N321" i="12"/>
  <c r="M321" i="12"/>
  <c r="L321" i="12"/>
  <c r="K321" i="12"/>
  <c r="J321" i="12"/>
  <c r="I321" i="12"/>
  <c r="H321" i="12"/>
  <c r="G321" i="12"/>
  <c r="F321" i="12"/>
  <c r="E321" i="12"/>
  <c r="D321" i="12"/>
  <c r="C321" i="12"/>
  <c r="B321" i="12"/>
  <c r="U320" i="12"/>
  <c r="T320" i="12"/>
  <c r="S320" i="12"/>
  <c r="R320" i="12"/>
  <c r="Q320" i="12"/>
  <c r="P320" i="12"/>
  <c r="O320" i="12"/>
  <c r="N320" i="12"/>
  <c r="M320" i="12"/>
  <c r="L320" i="12"/>
  <c r="K320" i="12"/>
  <c r="J320" i="12"/>
  <c r="I320" i="12"/>
  <c r="H320" i="12"/>
  <c r="G320" i="12"/>
  <c r="F320" i="12"/>
  <c r="E320" i="12"/>
  <c r="D320" i="12"/>
  <c r="C320" i="12"/>
  <c r="B320" i="12"/>
  <c r="U319" i="12"/>
  <c r="T319" i="12"/>
  <c r="S319" i="12"/>
  <c r="R319" i="12"/>
  <c r="Q319" i="12"/>
  <c r="P319" i="12"/>
  <c r="O319" i="12"/>
  <c r="N319" i="12"/>
  <c r="M319" i="12"/>
  <c r="L319" i="12"/>
  <c r="K319" i="12"/>
  <c r="J319" i="12"/>
  <c r="I319" i="12"/>
  <c r="H319" i="12"/>
  <c r="G319" i="12"/>
  <c r="F319" i="12"/>
  <c r="E319" i="12"/>
  <c r="D319" i="12"/>
  <c r="C319" i="12"/>
  <c r="B319" i="12"/>
  <c r="U318" i="12"/>
  <c r="T318" i="12"/>
  <c r="S318" i="12"/>
  <c r="R318" i="12"/>
  <c r="Q318" i="12"/>
  <c r="P318" i="12"/>
  <c r="O318" i="12"/>
  <c r="N318" i="12"/>
  <c r="M318" i="12"/>
  <c r="L318" i="12"/>
  <c r="K318" i="12"/>
  <c r="J318" i="12"/>
  <c r="I318" i="12"/>
  <c r="H318" i="12"/>
  <c r="G318" i="12"/>
  <c r="F318" i="12"/>
  <c r="E318" i="12"/>
  <c r="D318" i="12"/>
  <c r="C318" i="12"/>
  <c r="B318" i="12"/>
  <c r="U317" i="12"/>
  <c r="T317" i="12"/>
  <c r="S317" i="12"/>
  <c r="R317" i="12"/>
  <c r="Q317" i="12"/>
  <c r="P317" i="12"/>
  <c r="O317" i="12"/>
  <c r="N317" i="12"/>
  <c r="M317" i="12"/>
  <c r="L317" i="12"/>
  <c r="K317" i="12"/>
  <c r="J317" i="12"/>
  <c r="I317" i="12"/>
  <c r="H317" i="12"/>
  <c r="G317" i="12"/>
  <c r="F317" i="12"/>
  <c r="E317" i="12"/>
  <c r="D317" i="12"/>
  <c r="C317" i="12"/>
  <c r="B317" i="12"/>
  <c r="U316" i="12"/>
  <c r="T316" i="12"/>
  <c r="S316" i="12"/>
  <c r="R316" i="12"/>
  <c r="Q316" i="12"/>
  <c r="P316" i="12"/>
  <c r="O316" i="12"/>
  <c r="N316" i="12"/>
  <c r="M316" i="12"/>
  <c r="L316" i="12"/>
  <c r="K316" i="12"/>
  <c r="J316" i="12"/>
  <c r="I316" i="12"/>
  <c r="H316" i="12"/>
  <c r="G316" i="12"/>
  <c r="F316" i="12"/>
  <c r="E316" i="12"/>
  <c r="D316" i="12"/>
  <c r="C316" i="12"/>
  <c r="B316" i="12"/>
  <c r="U315" i="12"/>
  <c r="T315" i="12"/>
  <c r="S315" i="12"/>
  <c r="R315" i="12"/>
  <c r="Q315" i="12"/>
  <c r="P315" i="12"/>
  <c r="O315" i="12"/>
  <c r="N315" i="12"/>
  <c r="M315" i="12"/>
  <c r="L315" i="12"/>
  <c r="K315" i="12"/>
  <c r="J315" i="12"/>
  <c r="I315" i="12"/>
  <c r="H315" i="12"/>
  <c r="G315" i="12"/>
  <c r="F315" i="12"/>
  <c r="E315" i="12"/>
  <c r="D315" i="12"/>
  <c r="C315" i="12"/>
  <c r="B315" i="12"/>
  <c r="U314" i="12"/>
  <c r="T314" i="12"/>
  <c r="S314" i="12"/>
  <c r="R314" i="12"/>
  <c r="Q314" i="12"/>
  <c r="P314" i="12"/>
  <c r="O314" i="12"/>
  <c r="N314" i="12"/>
  <c r="M314" i="12"/>
  <c r="L314" i="12"/>
  <c r="K314" i="12"/>
  <c r="J314" i="12"/>
  <c r="I314" i="12"/>
  <c r="H314" i="12"/>
  <c r="G314" i="12"/>
  <c r="F314" i="12"/>
  <c r="E314" i="12"/>
  <c r="D314" i="12"/>
  <c r="C314" i="12"/>
  <c r="B314" i="12"/>
  <c r="U313" i="12"/>
  <c r="T313" i="12"/>
  <c r="S313" i="12"/>
  <c r="R313" i="12"/>
  <c r="Q313" i="12"/>
  <c r="P313" i="12"/>
  <c r="O313" i="12"/>
  <c r="N313" i="12"/>
  <c r="M313" i="12"/>
  <c r="L313" i="12"/>
  <c r="K313" i="12"/>
  <c r="J313" i="12"/>
  <c r="I313" i="12"/>
  <c r="H313" i="12"/>
  <c r="G313" i="12"/>
  <c r="F313" i="12"/>
  <c r="E313" i="12"/>
  <c r="D313" i="12"/>
  <c r="C313" i="12"/>
  <c r="B313" i="12"/>
  <c r="U312" i="12"/>
  <c r="T312" i="12"/>
  <c r="S312" i="12"/>
  <c r="R312" i="12"/>
  <c r="Q312" i="12"/>
  <c r="P312" i="12"/>
  <c r="O312" i="12"/>
  <c r="N312" i="12"/>
  <c r="M312" i="12"/>
  <c r="L312" i="12"/>
  <c r="K312" i="12"/>
  <c r="J312" i="12"/>
  <c r="I312" i="12"/>
  <c r="H312" i="12"/>
  <c r="G312" i="12"/>
  <c r="F312" i="12"/>
  <c r="E312" i="12"/>
  <c r="D312" i="12"/>
  <c r="C312" i="12"/>
  <c r="B312" i="12"/>
  <c r="U311" i="12"/>
  <c r="T311" i="12"/>
  <c r="S311" i="12"/>
  <c r="R311" i="12"/>
  <c r="Q311" i="12"/>
  <c r="P311" i="12"/>
  <c r="O311" i="12"/>
  <c r="N311" i="12"/>
  <c r="M311" i="12"/>
  <c r="L311" i="12"/>
  <c r="K311" i="12"/>
  <c r="J311" i="12"/>
  <c r="I311" i="12"/>
  <c r="H311" i="12"/>
  <c r="G311" i="12"/>
  <c r="F311" i="12"/>
  <c r="E311" i="12"/>
  <c r="D311" i="12"/>
  <c r="C311" i="12"/>
  <c r="B311" i="12"/>
  <c r="U310" i="12"/>
  <c r="T310" i="12"/>
  <c r="S310" i="12"/>
  <c r="R310" i="12"/>
  <c r="Q310" i="12"/>
  <c r="P310" i="12"/>
  <c r="O310" i="12"/>
  <c r="N310" i="12"/>
  <c r="M310" i="12"/>
  <c r="L310" i="12"/>
  <c r="K310" i="12"/>
  <c r="J310" i="12"/>
  <c r="I310" i="12"/>
  <c r="H310" i="12"/>
  <c r="G310" i="12"/>
  <c r="F310" i="12"/>
  <c r="E310" i="12"/>
  <c r="D310" i="12"/>
  <c r="C310" i="12"/>
  <c r="B310" i="12"/>
  <c r="U309" i="12"/>
  <c r="T309" i="12"/>
  <c r="S309" i="12"/>
  <c r="R309" i="12"/>
  <c r="Q309" i="12"/>
  <c r="P309" i="12"/>
  <c r="O309" i="12"/>
  <c r="N309" i="12"/>
  <c r="M309" i="12"/>
  <c r="L309" i="12"/>
  <c r="K309" i="12"/>
  <c r="J309" i="12"/>
  <c r="I309" i="12"/>
  <c r="H309" i="12"/>
  <c r="G309" i="12"/>
  <c r="F309" i="12"/>
  <c r="E309" i="12"/>
  <c r="D309" i="12"/>
  <c r="C309" i="12"/>
  <c r="B309" i="12"/>
  <c r="U308" i="12"/>
  <c r="T308" i="12"/>
  <c r="S308" i="12"/>
  <c r="R308" i="12"/>
  <c r="Q308" i="12"/>
  <c r="P308" i="12"/>
  <c r="O308" i="12"/>
  <c r="N308" i="12"/>
  <c r="M308" i="12"/>
  <c r="L308" i="12"/>
  <c r="K308" i="12"/>
  <c r="J308" i="12"/>
  <c r="I308" i="12"/>
  <c r="H308" i="12"/>
  <c r="G308" i="12"/>
  <c r="F308" i="12"/>
  <c r="E308" i="12"/>
  <c r="D308" i="12"/>
  <c r="C308" i="12"/>
  <c r="B308" i="12"/>
  <c r="U307" i="12"/>
  <c r="T307" i="12"/>
  <c r="S307" i="12"/>
  <c r="R307" i="12"/>
  <c r="Q307" i="12"/>
  <c r="P307" i="12"/>
  <c r="O307" i="12"/>
  <c r="N307" i="12"/>
  <c r="M307" i="12"/>
  <c r="L307" i="12"/>
  <c r="K307" i="12"/>
  <c r="J307" i="12"/>
  <c r="I307" i="12"/>
  <c r="H307" i="12"/>
  <c r="G307" i="12"/>
  <c r="F307" i="12"/>
  <c r="E307" i="12"/>
  <c r="D307" i="12"/>
  <c r="C307" i="12"/>
  <c r="B307" i="12"/>
  <c r="U306" i="12"/>
  <c r="T306" i="12"/>
  <c r="S306" i="12"/>
  <c r="R306" i="12"/>
  <c r="Q306" i="12"/>
  <c r="P306" i="12"/>
  <c r="O306" i="12"/>
  <c r="N306" i="12"/>
  <c r="M306" i="12"/>
  <c r="L306" i="12"/>
  <c r="K306" i="12"/>
  <c r="J306" i="12"/>
  <c r="I306" i="12"/>
  <c r="H306" i="12"/>
  <c r="G306" i="12"/>
  <c r="F306" i="12"/>
  <c r="E306" i="12"/>
  <c r="D306" i="12"/>
  <c r="C306" i="12"/>
  <c r="B306" i="12"/>
  <c r="U305" i="12"/>
  <c r="T305" i="12"/>
  <c r="S305" i="12"/>
  <c r="R305" i="12"/>
  <c r="Q305" i="12"/>
  <c r="P305" i="12"/>
  <c r="O305" i="12"/>
  <c r="N305" i="12"/>
  <c r="M305" i="12"/>
  <c r="L305" i="12"/>
  <c r="K305" i="12"/>
  <c r="J305" i="12"/>
  <c r="I305" i="12"/>
  <c r="H305" i="12"/>
  <c r="G305" i="12"/>
  <c r="F305" i="12"/>
  <c r="E305" i="12"/>
  <c r="D305" i="12"/>
  <c r="C305" i="12"/>
  <c r="B305" i="12"/>
  <c r="U304" i="12"/>
  <c r="T304" i="12"/>
  <c r="S304" i="12"/>
  <c r="R304" i="12"/>
  <c r="Q304" i="12"/>
  <c r="P304" i="12"/>
  <c r="O304" i="12"/>
  <c r="N304" i="12"/>
  <c r="M304" i="12"/>
  <c r="L304" i="12"/>
  <c r="K304" i="12"/>
  <c r="J304" i="12"/>
  <c r="I304" i="12"/>
  <c r="H304" i="12"/>
  <c r="G304" i="12"/>
  <c r="F304" i="12"/>
  <c r="E304" i="12"/>
  <c r="D304" i="12"/>
  <c r="C304" i="12"/>
  <c r="B304" i="12"/>
  <c r="U303" i="12"/>
  <c r="T303" i="12"/>
  <c r="S303" i="12"/>
  <c r="R303" i="12"/>
  <c r="Q303" i="12"/>
  <c r="P303" i="12"/>
  <c r="O303" i="12"/>
  <c r="N303" i="12"/>
  <c r="M303" i="12"/>
  <c r="L303" i="12"/>
  <c r="K303" i="12"/>
  <c r="J303" i="12"/>
  <c r="I303" i="12"/>
  <c r="H303" i="12"/>
  <c r="G303" i="12"/>
  <c r="F303" i="12"/>
  <c r="E303" i="12"/>
  <c r="D303" i="12"/>
  <c r="C303" i="12"/>
  <c r="B303" i="12"/>
  <c r="U302" i="12"/>
  <c r="T302" i="12"/>
  <c r="S302" i="12"/>
  <c r="R302" i="12"/>
  <c r="Q302" i="12"/>
  <c r="P302" i="12"/>
  <c r="O302" i="12"/>
  <c r="N302" i="12"/>
  <c r="M302" i="12"/>
  <c r="L302" i="12"/>
  <c r="K302" i="12"/>
  <c r="J302" i="12"/>
  <c r="I302" i="12"/>
  <c r="H302" i="12"/>
  <c r="G302" i="12"/>
  <c r="F302" i="12"/>
  <c r="E302" i="12"/>
  <c r="D302" i="12"/>
  <c r="C302" i="12"/>
  <c r="B302" i="12"/>
  <c r="U301" i="12"/>
  <c r="T301" i="12"/>
  <c r="S301" i="12"/>
  <c r="R301" i="12"/>
  <c r="Q301" i="12"/>
  <c r="P301" i="12"/>
  <c r="O301" i="12"/>
  <c r="N301" i="12"/>
  <c r="M301" i="12"/>
  <c r="L301" i="12"/>
  <c r="K301" i="12"/>
  <c r="J301" i="12"/>
  <c r="I301" i="12"/>
  <c r="H301" i="12"/>
  <c r="G301" i="12"/>
  <c r="F301" i="12"/>
  <c r="E301" i="12"/>
  <c r="D301" i="12"/>
  <c r="C301" i="12"/>
  <c r="B301" i="12"/>
  <c r="U300" i="12"/>
  <c r="T300" i="12"/>
  <c r="S300" i="12"/>
  <c r="R300" i="12"/>
  <c r="Q300" i="12"/>
  <c r="P300" i="12"/>
  <c r="O300" i="12"/>
  <c r="N300" i="12"/>
  <c r="M300" i="12"/>
  <c r="L300" i="12"/>
  <c r="K300" i="12"/>
  <c r="J300" i="12"/>
  <c r="I300" i="12"/>
  <c r="H300" i="12"/>
  <c r="G300" i="12"/>
  <c r="F300" i="12"/>
  <c r="E300" i="12"/>
  <c r="D300" i="12"/>
  <c r="C300" i="12"/>
  <c r="B300" i="12"/>
  <c r="U299" i="12"/>
  <c r="T299" i="12"/>
  <c r="S299" i="12"/>
  <c r="R299" i="12"/>
  <c r="Q299" i="12"/>
  <c r="P299" i="12"/>
  <c r="O299" i="12"/>
  <c r="N299" i="12"/>
  <c r="M299" i="12"/>
  <c r="L299" i="12"/>
  <c r="K299" i="12"/>
  <c r="J299" i="12"/>
  <c r="I299" i="12"/>
  <c r="H299" i="12"/>
  <c r="G299" i="12"/>
  <c r="F299" i="12"/>
  <c r="E299" i="12"/>
  <c r="D299" i="12"/>
  <c r="C299" i="12"/>
  <c r="B299" i="12"/>
  <c r="U298" i="12"/>
  <c r="T298" i="12"/>
  <c r="S298" i="12"/>
  <c r="R298" i="12"/>
  <c r="Q298" i="12"/>
  <c r="P298" i="12"/>
  <c r="O298" i="12"/>
  <c r="N298" i="12"/>
  <c r="M298" i="12"/>
  <c r="L298" i="12"/>
  <c r="K298" i="12"/>
  <c r="J298" i="12"/>
  <c r="I298" i="12"/>
  <c r="H298" i="12"/>
  <c r="G298" i="12"/>
  <c r="F298" i="12"/>
  <c r="E298" i="12"/>
  <c r="D298" i="12"/>
  <c r="C298" i="12"/>
  <c r="B298" i="12"/>
  <c r="U297" i="12"/>
  <c r="T297" i="12"/>
  <c r="S297" i="12"/>
  <c r="R297" i="12"/>
  <c r="Q297" i="12"/>
  <c r="P297" i="12"/>
  <c r="O297" i="12"/>
  <c r="N297" i="12"/>
  <c r="M297" i="12"/>
  <c r="L297" i="12"/>
  <c r="K297" i="12"/>
  <c r="J297" i="12"/>
  <c r="I297" i="12"/>
  <c r="H297" i="12"/>
  <c r="G297" i="12"/>
  <c r="F297" i="12"/>
  <c r="E297" i="12"/>
  <c r="D297" i="12"/>
  <c r="C297" i="12"/>
  <c r="B297" i="12"/>
  <c r="U296" i="12"/>
  <c r="T296" i="12"/>
  <c r="S296" i="12"/>
  <c r="R296" i="12"/>
  <c r="Q296" i="12"/>
  <c r="P296" i="12"/>
  <c r="O296" i="12"/>
  <c r="N296" i="12"/>
  <c r="M296" i="12"/>
  <c r="L296" i="12"/>
  <c r="K296" i="12"/>
  <c r="J296" i="12"/>
  <c r="I296" i="12"/>
  <c r="H296" i="12"/>
  <c r="G296" i="12"/>
  <c r="F296" i="12"/>
  <c r="E296" i="12"/>
  <c r="D296" i="12"/>
  <c r="C296" i="12"/>
  <c r="B296" i="12"/>
  <c r="U295" i="12"/>
  <c r="T295" i="12"/>
  <c r="S295" i="12"/>
  <c r="R295" i="12"/>
  <c r="Q295" i="12"/>
  <c r="P295" i="12"/>
  <c r="O295" i="12"/>
  <c r="N295" i="12"/>
  <c r="M295" i="12"/>
  <c r="L295" i="12"/>
  <c r="K295" i="12"/>
  <c r="J295" i="12"/>
  <c r="I295" i="12"/>
  <c r="H295" i="12"/>
  <c r="G295" i="12"/>
  <c r="F295" i="12"/>
  <c r="E295" i="12"/>
  <c r="D295" i="12"/>
  <c r="C295" i="12"/>
  <c r="B295" i="12"/>
  <c r="U294" i="12"/>
  <c r="T294" i="12"/>
  <c r="S294" i="12"/>
  <c r="R294" i="12"/>
  <c r="Q294" i="12"/>
  <c r="P294" i="12"/>
  <c r="O294" i="12"/>
  <c r="N294" i="12"/>
  <c r="M294" i="12"/>
  <c r="L294" i="12"/>
  <c r="K294" i="12"/>
  <c r="J294" i="12"/>
  <c r="I294" i="12"/>
  <c r="H294" i="12"/>
  <c r="G294" i="12"/>
  <c r="F294" i="12"/>
  <c r="E294" i="12"/>
  <c r="D294" i="12"/>
  <c r="C294" i="12"/>
  <c r="B294" i="12"/>
  <c r="U293" i="12"/>
  <c r="T293" i="12"/>
  <c r="S293" i="12"/>
  <c r="R293" i="12"/>
  <c r="Q293" i="12"/>
  <c r="P293" i="12"/>
  <c r="O293" i="12"/>
  <c r="N293" i="12"/>
  <c r="M293" i="12"/>
  <c r="L293" i="12"/>
  <c r="K293" i="12"/>
  <c r="J293" i="12"/>
  <c r="I293" i="12"/>
  <c r="H293" i="12"/>
  <c r="G293" i="12"/>
  <c r="F293" i="12"/>
  <c r="E293" i="12"/>
  <c r="D293" i="12"/>
  <c r="C293" i="12"/>
  <c r="B293" i="12"/>
  <c r="U292" i="12"/>
  <c r="T292" i="12"/>
  <c r="S292" i="12"/>
  <c r="R292" i="12"/>
  <c r="Q292" i="12"/>
  <c r="P292" i="12"/>
  <c r="O292" i="12"/>
  <c r="N292" i="12"/>
  <c r="M292" i="12"/>
  <c r="L292" i="12"/>
  <c r="K292" i="12"/>
  <c r="J292" i="12"/>
  <c r="I292" i="12"/>
  <c r="H292" i="12"/>
  <c r="G292" i="12"/>
  <c r="F292" i="12"/>
  <c r="E292" i="12"/>
  <c r="D292" i="12"/>
  <c r="C292" i="12"/>
  <c r="B292" i="12"/>
  <c r="U291" i="12"/>
  <c r="T291" i="12"/>
  <c r="S291" i="12"/>
  <c r="R291" i="12"/>
  <c r="Q291" i="12"/>
  <c r="P291" i="12"/>
  <c r="O291" i="12"/>
  <c r="N291" i="12"/>
  <c r="M291" i="12"/>
  <c r="L291" i="12"/>
  <c r="K291" i="12"/>
  <c r="J291" i="12"/>
  <c r="I291" i="12"/>
  <c r="H291" i="12"/>
  <c r="G291" i="12"/>
  <c r="F291" i="12"/>
  <c r="E291" i="12"/>
  <c r="D291" i="12"/>
  <c r="C291" i="12"/>
  <c r="B291" i="12"/>
  <c r="U290" i="12"/>
  <c r="T290" i="12"/>
  <c r="S290" i="12"/>
  <c r="R290" i="12"/>
  <c r="Q290" i="12"/>
  <c r="P290" i="12"/>
  <c r="O290" i="12"/>
  <c r="N290" i="12"/>
  <c r="M290" i="12"/>
  <c r="L290" i="12"/>
  <c r="K290" i="12"/>
  <c r="J290" i="12"/>
  <c r="I290" i="12"/>
  <c r="H290" i="12"/>
  <c r="G290" i="12"/>
  <c r="F290" i="12"/>
  <c r="E290" i="12"/>
  <c r="D290" i="12"/>
  <c r="C290" i="12"/>
  <c r="B290" i="12"/>
  <c r="U289" i="12"/>
  <c r="T289" i="12"/>
  <c r="S289" i="12"/>
  <c r="R289" i="12"/>
  <c r="Q289" i="12"/>
  <c r="P289" i="12"/>
  <c r="O289" i="12"/>
  <c r="N289" i="12"/>
  <c r="M289" i="12"/>
  <c r="L289" i="12"/>
  <c r="K289" i="12"/>
  <c r="J289" i="12"/>
  <c r="I289" i="12"/>
  <c r="H289" i="12"/>
  <c r="G289" i="12"/>
  <c r="F289" i="12"/>
  <c r="E289" i="12"/>
  <c r="D289" i="12"/>
  <c r="C289" i="12"/>
  <c r="B289" i="12"/>
  <c r="U288" i="12"/>
  <c r="T288" i="12"/>
  <c r="S288" i="12"/>
  <c r="R288" i="12"/>
  <c r="Q288" i="12"/>
  <c r="P288" i="12"/>
  <c r="O288" i="12"/>
  <c r="N288" i="12"/>
  <c r="M288" i="12"/>
  <c r="L288" i="12"/>
  <c r="K288" i="12"/>
  <c r="J288" i="12"/>
  <c r="I288" i="12"/>
  <c r="H288" i="12"/>
  <c r="G288" i="12"/>
  <c r="F288" i="12"/>
  <c r="E288" i="12"/>
  <c r="D288" i="12"/>
  <c r="C288" i="12"/>
  <c r="B288" i="12"/>
  <c r="U287" i="12"/>
  <c r="T287" i="12"/>
  <c r="S287" i="12"/>
  <c r="R287" i="12"/>
  <c r="Q287" i="12"/>
  <c r="P287" i="12"/>
  <c r="O287" i="12"/>
  <c r="N287" i="12"/>
  <c r="M287" i="12"/>
  <c r="L287" i="12"/>
  <c r="K287" i="12"/>
  <c r="J287" i="12"/>
  <c r="I287" i="12"/>
  <c r="H287" i="12"/>
  <c r="G287" i="12"/>
  <c r="F287" i="12"/>
  <c r="E287" i="12"/>
  <c r="D287" i="12"/>
  <c r="C287" i="12"/>
  <c r="B287" i="12"/>
  <c r="U286" i="12"/>
  <c r="T286" i="12"/>
  <c r="S286" i="12"/>
  <c r="R286" i="12"/>
  <c r="Q286" i="12"/>
  <c r="P286" i="12"/>
  <c r="O286" i="12"/>
  <c r="N286" i="12"/>
  <c r="M286" i="12"/>
  <c r="L286" i="12"/>
  <c r="K286" i="12"/>
  <c r="J286" i="12"/>
  <c r="I286" i="12"/>
  <c r="H286" i="12"/>
  <c r="G286" i="12"/>
  <c r="F286" i="12"/>
  <c r="E286" i="12"/>
  <c r="D286" i="12"/>
  <c r="C286" i="12"/>
  <c r="B286" i="12"/>
  <c r="U285" i="12"/>
  <c r="T285" i="12"/>
  <c r="S285" i="12"/>
  <c r="R285" i="12"/>
  <c r="Q285" i="12"/>
  <c r="P285" i="12"/>
  <c r="O285" i="12"/>
  <c r="N285" i="12"/>
  <c r="M285" i="12"/>
  <c r="L285" i="12"/>
  <c r="K285" i="12"/>
  <c r="J285" i="12"/>
  <c r="I285" i="12"/>
  <c r="H285" i="12"/>
  <c r="G285" i="12"/>
  <c r="F285" i="12"/>
  <c r="E285" i="12"/>
  <c r="D285" i="12"/>
  <c r="C285" i="12"/>
  <c r="B285" i="12"/>
  <c r="U284" i="12"/>
  <c r="T284" i="12"/>
  <c r="S284" i="12"/>
  <c r="R284" i="12"/>
  <c r="Q284" i="12"/>
  <c r="P284" i="12"/>
  <c r="O284" i="12"/>
  <c r="N284" i="12"/>
  <c r="M284" i="12"/>
  <c r="L284" i="12"/>
  <c r="K284" i="12"/>
  <c r="J284" i="12"/>
  <c r="I284" i="12"/>
  <c r="H284" i="12"/>
  <c r="G284" i="12"/>
  <c r="F284" i="12"/>
  <c r="E284" i="12"/>
  <c r="D284" i="12"/>
  <c r="C284" i="12"/>
  <c r="B284" i="12"/>
  <c r="U283" i="12"/>
  <c r="T283" i="12"/>
  <c r="S283" i="12"/>
  <c r="R283" i="12"/>
  <c r="Q283" i="12"/>
  <c r="P283" i="12"/>
  <c r="O283" i="12"/>
  <c r="N283" i="12"/>
  <c r="M283" i="12"/>
  <c r="L283" i="12"/>
  <c r="K283" i="12"/>
  <c r="J283" i="12"/>
  <c r="I283" i="12"/>
  <c r="H283" i="12"/>
  <c r="G283" i="12"/>
  <c r="F283" i="12"/>
  <c r="E283" i="12"/>
  <c r="D283" i="12"/>
  <c r="C283" i="12"/>
  <c r="B283" i="12"/>
  <c r="U282" i="12"/>
  <c r="T282" i="12"/>
  <c r="S282" i="12"/>
  <c r="R282" i="12"/>
  <c r="Q282" i="12"/>
  <c r="P282" i="12"/>
  <c r="O282" i="12"/>
  <c r="N282" i="12"/>
  <c r="M282" i="12"/>
  <c r="L282" i="12"/>
  <c r="K282" i="12"/>
  <c r="J282" i="12"/>
  <c r="I282" i="12"/>
  <c r="H282" i="12"/>
  <c r="G282" i="12"/>
  <c r="F282" i="12"/>
  <c r="E282" i="12"/>
  <c r="D282" i="12"/>
  <c r="C282" i="12"/>
  <c r="B282" i="12"/>
  <c r="U281" i="12"/>
  <c r="T281" i="12"/>
  <c r="S281" i="12"/>
  <c r="R281" i="12"/>
  <c r="Q281" i="12"/>
  <c r="P281" i="12"/>
  <c r="O281" i="12"/>
  <c r="N281" i="12"/>
  <c r="M281" i="12"/>
  <c r="L281" i="12"/>
  <c r="K281" i="12"/>
  <c r="J281" i="12"/>
  <c r="I281" i="12"/>
  <c r="H281" i="12"/>
  <c r="G281" i="12"/>
  <c r="F281" i="12"/>
  <c r="E281" i="12"/>
  <c r="D281" i="12"/>
  <c r="C281" i="12"/>
  <c r="B281" i="12"/>
  <c r="U280" i="12"/>
  <c r="T280" i="12"/>
  <c r="S280" i="12"/>
  <c r="R280" i="12"/>
  <c r="Q280" i="12"/>
  <c r="P280" i="12"/>
  <c r="O280" i="12"/>
  <c r="N280" i="12"/>
  <c r="M280" i="12"/>
  <c r="L280" i="12"/>
  <c r="K280" i="12"/>
  <c r="J280" i="12"/>
  <c r="I280" i="12"/>
  <c r="H280" i="12"/>
  <c r="G280" i="12"/>
  <c r="F280" i="12"/>
  <c r="E280" i="12"/>
  <c r="D280" i="12"/>
  <c r="C280" i="12"/>
  <c r="B280" i="12"/>
  <c r="U279" i="12"/>
  <c r="T279" i="12"/>
  <c r="S279" i="12"/>
  <c r="R279" i="12"/>
  <c r="Q279" i="12"/>
  <c r="P279" i="12"/>
  <c r="O279" i="12"/>
  <c r="N279" i="12"/>
  <c r="M279" i="12"/>
  <c r="L279" i="12"/>
  <c r="K279" i="12"/>
  <c r="J279" i="12"/>
  <c r="I279" i="12"/>
  <c r="H279" i="12"/>
  <c r="G279" i="12"/>
  <c r="F279" i="12"/>
  <c r="E279" i="12"/>
  <c r="D279" i="12"/>
  <c r="C279" i="12"/>
  <c r="B279" i="12"/>
  <c r="U278" i="12"/>
  <c r="T278" i="12"/>
  <c r="S278" i="12"/>
  <c r="R278" i="12"/>
  <c r="Q278" i="12"/>
  <c r="P278" i="12"/>
  <c r="O278" i="12"/>
  <c r="N278" i="12"/>
  <c r="M278" i="12"/>
  <c r="L278" i="12"/>
  <c r="K278" i="12"/>
  <c r="J278" i="12"/>
  <c r="I278" i="12"/>
  <c r="H278" i="12"/>
  <c r="G278" i="12"/>
  <c r="F278" i="12"/>
  <c r="E278" i="12"/>
  <c r="D278" i="12"/>
  <c r="C278" i="12"/>
  <c r="B278" i="12"/>
  <c r="U277" i="12"/>
  <c r="T277" i="12"/>
  <c r="S277" i="12"/>
  <c r="R277" i="12"/>
  <c r="Q277" i="12"/>
  <c r="P277" i="12"/>
  <c r="O277" i="12"/>
  <c r="N277" i="12"/>
  <c r="M277" i="12"/>
  <c r="L277" i="12"/>
  <c r="K277" i="12"/>
  <c r="J277" i="12"/>
  <c r="I277" i="12"/>
  <c r="H277" i="12"/>
  <c r="G277" i="12"/>
  <c r="F277" i="12"/>
  <c r="E277" i="12"/>
  <c r="D277" i="12"/>
  <c r="C277" i="12"/>
  <c r="B277" i="12"/>
  <c r="U276" i="12"/>
  <c r="T276" i="12"/>
  <c r="S276" i="12"/>
  <c r="R276" i="12"/>
  <c r="Q276" i="12"/>
  <c r="P276" i="12"/>
  <c r="O276" i="12"/>
  <c r="N276" i="12"/>
  <c r="M276" i="12"/>
  <c r="L276" i="12"/>
  <c r="K276" i="12"/>
  <c r="J276" i="12"/>
  <c r="I276" i="12"/>
  <c r="H276" i="12"/>
  <c r="G276" i="12"/>
  <c r="F276" i="12"/>
  <c r="E276" i="12"/>
  <c r="D276" i="12"/>
  <c r="C276" i="12"/>
  <c r="B276" i="12"/>
  <c r="U275" i="12"/>
  <c r="T275" i="12"/>
  <c r="S275" i="12"/>
  <c r="R275" i="12"/>
  <c r="Q275" i="12"/>
  <c r="P275" i="12"/>
  <c r="O275" i="12"/>
  <c r="N275" i="12"/>
  <c r="M275" i="12"/>
  <c r="L275" i="12"/>
  <c r="K275" i="12"/>
  <c r="J275" i="12"/>
  <c r="I275" i="12"/>
  <c r="H275" i="12"/>
  <c r="G275" i="12"/>
  <c r="F275" i="12"/>
  <c r="E275" i="12"/>
  <c r="D275" i="12"/>
  <c r="C275" i="12"/>
  <c r="B275" i="12"/>
  <c r="U274" i="12"/>
  <c r="T274" i="12"/>
  <c r="S274" i="12"/>
  <c r="R274" i="12"/>
  <c r="Q274" i="12"/>
  <c r="P274" i="12"/>
  <c r="O274" i="12"/>
  <c r="N274" i="12"/>
  <c r="M274" i="12"/>
  <c r="L274" i="12"/>
  <c r="K274" i="12"/>
  <c r="J274" i="12"/>
  <c r="I274" i="12"/>
  <c r="H274" i="12"/>
  <c r="G274" i="12"/>
  <c r="F274" i="12"/>
  <c r="E274" i="12"/>
  <c r="D274" i="12"/>
  <c r="C274" i="12"/>
  <c r="B274" i="12"/>
  <c r="U273" i="12"/>
  <c r="T273" i="12"/>
  <c r="S273" i="12"/>
  <c r="R273" i="12"/>
  <c r="Q273" i="12"/>
  <c r="P273" i="12"/>
  <c r="O273" i="12"/>
  <c r="N273" i="12"/>
  <c r="M273" i="12"/>
  <c r="L273" i="12"/>
  <c r="K273" i="12"/>
  <c r="J273" i="12"/>
  <c r="I273" i="12"/>
  <c r="H273" i="12"/>
  <c r="G273" i="12"/>
  <c r="F273" i="12"/>
  <c r="E273" i="12"/>
  <c r="D273" i="12"/>
  <c r="C273" i="12"/>
  <c r="B273" i="12"/>
  <c r="U272" i="12"/>
  <c r="T272" i="12"/>
  <c r="S272" i="12"/>
  <c r="R272" i="12"/>
  <c r="Q272" i="12"/>
  <c r="P272" i="12"/>
  <c r="O272" i="12"/>
  <c r="N272" i="12"/>
  <c r="M272" i="12"/>
  <c r="L272" i="12"/>
  <c r="K272" i="12"/>
  <c r="J272" i="12"/>
  <c r="I272" i="12"/>
  <c r="H272" i="12"/>
  <c r="G272" i="12"/>
  <c r="F272" i="12"/>
  <c r="E272" i="12"/>
  <c r="D272" i="12"/>
  <c r="C272" i="12"/>
  <c r="B272" i="12"/>
  <c r="U271" i="12"/>
  <c r="T271" i="12"/>
  <c r="S271" i="12"/>
  <c r="R271" i="12"/>
  <c r="Q271" i="12"/>
  <c r="P271" i="12"/>
  <c r="O271" i="12"/>
  <c r="N271" i="12"/>
  <c r="M271" i="12"/>
  <c r="L271" i="12"/>
  <c r="K271" i="12"/>
  <c r="J271" i="12"/>
  <c r="I271" i="12"/>
  <c r="H271" i="12"/>
  <c r="G271" i="12"/>
  <c r="F271" i="12"/>
  <c r="E271" i="12"/>
  <c r="D271" i="12"/>
  <c r="C271" i="12"/>
  <c r="B271" i="12"/>
  <c r="U270" i="12"/>
  <c r="T270" i="12"/>
  <c r="S270" i="12"/>
  <c r="R270" i="12"/>
  <c r="Q270" i="12"/>
  <c r="P270" i="12"/>
  <c r="O270" i="12"/>
  <c r="N270" i="12"/>
  <c r="M270" i="12"/>
  <c r="L270" i="12"/>
  <c r="K270" i="12"/>
  <c r="J270" i="12"/>
  <c r="I270" i="12"/>
  <c r="H270" i="12"/>
  <c r="G270" i="12"/>
  <c r="F270" i="12"/>
  <c r="E270" i="12"/>
  <c r="D270" i="12"/>
  <c r="C270" i="12"/>
  <c r="B270" i="12"/>
  <c r="U269" i="12"/>
  <c r="T269" i="12"/>
  <c r="S269" i="12"/>
  <c r="R269" i="12"/>
  <c r="Q269" i="12"/>
  <c r="P269" i="12"/>
  <c r="O269" i="12"/>
  <c r="N269" i="12"/>
  <c r="M269" i="12"/>
  <c r="L269" i="12"/>
  <c r="K269" i="12"/>
  <c r="J269" i="12"/>
  <c r="I269" i="12"/>
  <c r="H269" i="12"/>
  <c r="G269" i="12"/>
  <c r="F269" i="12"/>
  <c r="E269" i="12"/>
  <c r="D269" i="12"/>
  <c r="C269" i="12"/>
  <c r="B269" i="12"/>
  <c r="U268" i="12"/>
  <c r="T268" i="12"/>
  <c r="S268" i="12"/>
  <c r="R268" i="12"/>
  <c r="Q268" i="12"/>
  <c r="P268" i="12"/>
  <c r="O268" i="12"/>
  <c r="N268" i="12"/>
  <c r="M268" i="12"/>
  <c r="L268" i="12"/>
  <c r="K268" i="12"/>
  <c r="J268" i="12"/>
  <c r="I268" i="12"/>
  <c r="H268" i="12"/>
  <c r="G268" i="12"/>
  <c r="F268" i="12"/>
  <c r="E268" i="12"/>
  <c r="D268" i="12"/>
  <c r="C268" i="12"/>
  <c r="B268" i="12"/>
  <c r="U267" i="12"/>
  <c r="T267" i="12"/>
  <c r="S267" i="12"/>
  <c r="R267" i="12"/>
  <c r="Q267" i="12"/>
  <c r="P267" i="12"/>
  <c r="O267" i="12"/>
  <c r="N267" i="12"/>
  <c r="M267" i="12"/>
  <c r="L267" i="12"/>
  <c r="K267" i="12"/>
  <c r="J267" i="12"/>
  <c r="I267" i="12"/>
  <c r="H267" i="12"/>
  <c r="G267" i="12"/>
  <c r="F267" i="12"/>
  <c r="E267" i="12"/>
  <c r="D267" i="12"/>
  <c r="C267" i="12"/>
  <c r="B267" i="12"/>
  <c r="U266" i="12"/>
  <c r="T266" i="12"/>
  <c r="S266" i="12"/>
  <c r="R266" i="12"/>
  <c r="Q266" i="12"/>
  <c r="P266" i="12"/>
  <c r="O266" i="12"/>
  <c r="N266" i="12"/>
  <c r="M266" i="12"/>
  <c r="L266" i="12"/>
  <c r="K266" i="12"/>
  <c r="J266" i="12"/>
  <c r="I266" i="12"/>
  <c r="H266" i="12"/>
  <c r="G266" i="12"/>
  <c r="F266" i="12"/>
  <c r="E266" i="12"/>
  <c r="D266" i="12"/>
  <c r="C266" i="12"/>
  <c r="B266" i="12"/>
  <c r="U265" i="12"/>
  <c r="T265" i="12"/>
  <c r="S265" i="12"/>
  <c r="R265" i="12"/>
  <c r="Q265" i="12"/>
  <c r="P265" i="12"/>
  <c r="O265" i="12"/>
  <c r="N265" i="12"/>
  <c r="M265" i="12"/>
  <c r="L265" i="12"/>
  <c r="K265" i="12"/>
  <c r="J265" i="12"/>
  <c r="I265" i="12"/>
  <c r="H265" i="12"/>
  <c r="G265" i="12"/>
  <c r="F265" i="12"/>
  <c r="E265" i="12"/>
  <c r="D265" i="12"/>
  <c r="C265" i="12"/>
  <c r="B265" i="12"/>
  <c r="U264" i="12"/>
  <c r="T264" i="12"/>
  <c r="S264" i="12"/>
  <c r="R264" i="12"/>
  <c r="Q264" i="12"/>
  <c r="P264" i="12"/>
  <c r="O264" i="12"/>
  <c r="N264" i="12"/>
  <c r="M264" i="12"/>
  <c r="L264" i="12"/>
  <c r="K264" i="12"/>
  <c r="J264" i="12"/>
  <c r="I264" i="12"/>
  <c r="H264" i="12"/>
  <c r="G264" i="12"/>
  <c r="F264" i="12"/>
  <c r="E264" i="12"/>
  <c r="D264" i="12"/>
  <c r="C264" i="12"/>
  <c r="B264" i="12"/>
  <c r="U263" i="12"/>
  <c r="T263" i="12"/>
  <c r="S263" i="12"/>
  <c r="R263" i="12"/>
  <c r="Q263" i="12"/>
  <c r="P263" i="12"/>
  <c r="O263" i="12"/>
  <c r="N263" i="12"/>
  <c r="M263" i="12"/>
  <c r="L263" i="12"/>
  <c r="K263" i="12"/>
  <c r="J263" i="12"/>
  <c r="I263" i="12"/>
  <c r="H263" i="12"/>
  <c r="G263" i="12"/>
  <c r="F263" i="12"/>
  <c r="E263" i="12"/>
  <c r="D263" i="12"/>
  <c r="C263" i="12"/>
  <c r="B263" i="12"/>
  <c r="U262" i="12"/>
  <c r="T262" i="12"/>
  <c r="S262" i="12"/>
  <c r="R262" i="12"/>
  <c r="Q262" i="12"/>
  <c r="P262" i="12"/>
  <c r="O262" i="12"/>
  <c r="N262" i="12"/>
  <c r="M262" i="12"/>
  <c r="L262" i="12"/>
  <c r="K262" i="12"/>
  <c r="J262" i="12"/>
  <c r="I262" i="12"/>
  <c r="H262" i="12"/>
  <c r="G262" i="12"/>
  <c r="F262" i="12"/>
  <c r="E262" i="12"/>
  <c r="D262" i="12"/>
  <c r="C262" i="12"/>
  <c r="B262" i="12"/>
  <c r="U261" i="12"/>
  <c r="T261" i="12"/>
  <c r="S261" i="12"/>
  <c r="R261" i="12"/>
  <c r="Q261" i="12"/>
  <c r="P261" i="12"/>
  <c r="O261" i="12"/>
  <c r="N261" i="12"/>
  <c r="M261" i="12"/>
  <c r="L261" i="12"/>
  <c r="K261" i="12"/>
  <c r="J261" i="12"/>
  <c r="I261" i="12"/>
  <c r="H261" i="12"/>
  <c r="G261" i="12"/>
  <c r="F261" i="12"/>
  <c r="E261" i="12"/>
  <c r="D261" i="12"/>
  <c r="C261" i="12"/>
  <c r="B261" i="12"/>
  <c r="U260" i="12"/>
  <c r="T260" i="12"/>
  <c r="S260" i="12"/>
  <c r="R260" i="12"/>
  <c r="Q260" i="12"/>
  <c r="P260" i="12"/>
  <c r="O260" i="12"/>
  <c r="N260" i="12"/>
  <c r="M260" i="12"/>
  <c r="L260" i="12"/>
  <c r="K260" i="12"/>
  <c r="J260" i="12"/>
  <c r="I260" i="12"/>
  <c r="H260" i="12"/>
  <c r="G260" i="12"/>
  <c r="F260" i="12"/>
  <c r="E260" i="12"/>
  <c r="D260" i="12"/>
  <c r="C260" i="12"/>
  <c r="B260" i="12"/>
  <c r="U259" i="12"/>
  <c r="T259" i="12"/>
  <c r="S259" i="12"/>
  <c r="R259" i="12"/>
  <c r="Q259" i="12"/>
  <c r="P259" i="12"/>
  <c r="O259" i="12"/>
  <c r="N259" i="12"/>
  <c r="M259" i="12"/>
  <c r="L259" i="12"/>
  <c r="K259" i="12"/>
  <c r="J259" i="12"/>
  <c r="I259" i="12"/>
  <c r="H259" i="12"/>
  <c r="G259" i="12"/>
  <c r="F259" i="12"/>
  <c r="E259" i="12"/>
  <c r="D259" i="12"/>
  <c r="C259" i="12"/>
  <c r="B259" i="12"/>
  <c r="U258" i="12"/>
  <c r="T258" i="12"/>
  <c r="S258" i="12"/>
  <c r="R258" i="12"/>
  <c r="Q258" i="12"/>
  <c r="P258" i="12"/>
  <c r="O258" i="12"/>
  <c r="N258" i="12"/>
  <c r="M258" i="12"/>
  <c r="L258" i="12"/>
  <c r="K258" i="12"/>
  <c r="J258" i="12"/>
  <c r="I258" i="12"/>
  <c r="H258" i="12"/>
  <c r="G258" i="12"/>
  <c r="F258" i="12"/>
  <c r="E258" i="12"/>
  <c r="D258" i="12"/>
  <c r="C258" i="12"/>
  <c r="B258" i="12"/>
  <c r="U257" i="12"/>
  <c r="T257" i="12"/>
  <c r="S257" i="12"/>
  <c r="R257" i="12"/>
  <c r="Q257" i="12"/>
  <c r="P257" i="12"/>
  <c r="O257" i="12"/>
  <c r="N257" i="12"/>
  <c r="M257" i="12"/>
  <c r="L257" i="12"/>
  <c r="K257" i="12"/>
  <c r="J257" i="12"/>
  <c r="I257" i="12"/>
  <c r="H257" i="12"/>
  <c r="G257" i="12"/>
  <c r="F257" i="12"/>
  <c r="E257" i="12"/>
  <c r="D257" i="12"/>
  <c r="C257" i="12"/>
  <c r="B257" i="12"/>
  <c r="U256" i="12"/>
  <c r="T256" i="12"/>
  <c r="S256" i="12"/>
  <c r="R256" i="12"/>
  <c r="Q256" i="12"/>
  <c r="P256" i="12"/>
  <c r="O256" i="12"/>
  <c r="N256" i="12"/>
  <c r="M256" i="12"/>
  <c r="L256" i="12"/>
  <c r="K256" i="12"/>
  <c r="J256" i="12"/>
  <c r="I256" i="12"/>
  <c r="H256" i="12"/>
  <c r="G256" i="12"/>
  <c r="F256" i="12"/>
  <c r="E256" i="12"/>
  <c r="D256" i="12"/>
  <c r="C256" i="12"/>
  <c r="B256" i="12"/>
  <c r="U255" i="12"/>
  <c r="T255" i="12"/>
  <c r="S255" i="12"/>
  <c r="R255" i="12"/>
  <c r="Q255" i="12"/>
  <c r="P255" i="12"/>
  <c r="O255" i="12"/>
  <c r="N255" i="12"/>
  <c r="M255" i="12"/>
  <c r="L255" i="12"/>
  <c r="K255" i="12"/>
  <c r="J255" i="12"/>
  <c r="I255" i="12"/>
  <c r="H255" i="12"/>
  <c r="G255" i="12"/>
  <c r="F255" i="12"/>
  <c r="E255" i="12"/>
  <c r="D255" i="12"/>
  <c r="C255" i="12"/>
  <c r="B255" i="12"/>
  <c r="U254" i="12"/>
  <c r="T254" i="12"/>
  <c r="S254" i="12"/>
  <c r="R254" i="12"/>
  <c r="Q254" i="12"/>
  <c r="P254" i="12"/>
  <c r="O254" i="12"/>
  <c r="N254" i="12"/>
  <c r="M254" i="12"/>
  <c r="L254" i="12"/>
  <c r="K254" i="12"/>
  <c r="J254" i="12"/>
  <c r="I254" i="12"/>
  <c r="H254" i="12"/>
  <c r="G254" i="12"/>
  <c r="F254" i="12"/>
  <c r="E254" i="12"/>
  <c r="D254" i="12"/>
  <c r="C254" i="12"/>
  <c r="B254" i="12"/>
  <c r="U253" i="12"/>
  <c r="T253" i="12"/>
  <c r="S253" i="12"/>
  <c r="R253" i="12"/>
  <c r="Q253" i="12"/>
  <c r="P253" i="12"/>
  <c r="O253" i="12"/>
  <c r="N253" i="12"/>
  <c r="M253" i="12"/>
  <c r="L253" i="12"/>
  <c r="K253" i="12"/>
  <c r="J253" i="12"/>
  <c r="I253" i="12"/>
  <c r="H253" i="12"/>
  <c r="G253" i="12"/>
  <c r="F253" i="12"/>
  <c r="E253" i="12"/>
  <c r="D253" i="12"/>
  <c r="C253" i="12"/>
  <c r="B253" i="12"/>
  <c r="U252" i="12"/>
  <c r="T252" i="12"/>
  <c r="S252" i="12"/>
  <c r="R252" i="12"/>
  <c r="Q252" i="12"/>
  <c r="P252" i="12"/>
  <c r="O252" i="12"/>
  <c r="N252" i="12"/>
  <c r="M252" i="12"/>
  <c r="L252" i="12"/>
  <c r="K252" i="12"/>
  <c r="J252" i="12"/>
  <c r="I252" i="12"/>
  <c r="H252" i="12"/>
  <c r="G252" i="12"/>
  <c r="F252" i="12"/>
  <c r="E252" i="12"/>
  <c r="D252" i="12"/>
  <c r="C252" i="12"/>
  <c r="B252" i="12"/>
  <c r="U251" i="12"/>
  <c r="T251" i="12"/>
  <c r="S251" i="12"/>
  <c r="R251" i="12"/>
  <c r="Q251" i="12"/>
  <c r="P251" i="12"/>
  <c r="O251" i="12"/>
  <c r="N251" i="12"/>
  <c r="M251" i="12"/>
  <c r="L251" i="12"/>
  <c r="K251" i="12"/>
  <c r="J251" i="12"/>
  <c r="I251" i="12"/>
  <c r="H251" i="12"/>
  <c r="G251" i="12"/>
  <c r="F251" i="12"/>
  <c r="E251" i="12"/>
  <c r="D251" i="12"/>
  <c r="C251" i="12"/>
  <c r="B251" i="12"/>
  <c r="U250" i="12"/>
  <c r="T250" i="12"/>
  <c r="S250" i="12"/>
  <c r="R250" i="12"/>
  <c r="Q250" i="12"/>
  <c r="P250" i="12"/>
  <c r="O250" i="12"/>
  <c r="N250" i="12"/>
  <c r="M250" i="12"/>
  <c r="L250" i="12"/>
  <c r="K250" i="12"/>
  <c r="J250" i="12"/>
  <c r="I250" i="12"/>
  <c r="H250" i="12"/>
  <c r="G250" i="12"/>
  <c r="F250" i="12"/>
  <c r="E250" i="12"/>
  <c r="D250" i="12"/>
  <c r="C250" i="12"/>
  <c r="B250" i="12"/>
  <c r="U249" i="12"/>
  <c r="T249" i="12"/>
  <c r="S249" i="12"/>
  <c r="R249" i="12"/>
  <c r="Q249" i="12"/>
  <c r="P249" i="12"/>
  <c r="O249" i="12"/>
  <c r="N249" i="12"/>
  <c r="M249" i="12"/>
  <c r="L249" i="12"/>
  <c r="K249" i="12"/>
  <c r="J249" i="12"/>
  <c r="I249" i="12"/>
  <c r="H249" i="12"/>
  <c r="G249" i="12"/>
  <c r="F249" i="12"/>
  <c r="E249" i="12"/>
  <c r="D249" i="12"/>
  <c r="C249" i="12"/>
  <c r="B249" i="12"/>
  <c r="U248" i="12"/>
  <c r="T248" i="12"/>
  <c r="S248" i="12"/>
  <c r="R248" i="12"/>
  <c r="Q248" i="12"/>
  <c r="P248" i="12"/>
  <c r="O248" i="12"/>
  <c r="N248" i="12"/>
  <c r="M248" i="12"/>
  <c r="L248" i="12"/>
  <c r="K248" i="12"/>
  <c r="J248" i="12"/>
  <c r="I248" i="12"/>
  <c r="H248" i="12"/>
  <c r="G248" i="12"/>
  <c r="F248" i="12"/>
  <c r="E248" i="12"/>
  <c r="D248" i="12"/>
  <c r="C248" i="12"/>
  <c r="B248" i="12"/>
  <c r="U247" i="12"/>
  <c r="T247" i="12"/>
  <c r="S247" i="12"/>
  <c r="R247" i="12"/>
  <c r="Q247" i="12"/>
  <c r="P247" i="12"/>
  <c r="O247" i="12"/>
  <c r="N247" i="12"/>
  <c r="M247" i="12"/>
  <c r="L247" i="12"/>
  <c r="K247" i="12"/>
  <c r="J247" i="12"/>
  <c r="I247" i="12"/>
  <c r="H247" i="12"/>
  <c r="G247" i="12"/>
  <c r="F247" i="12"/>
  <c r="E247" i="12"/>
  <c r="D247" i="12"/>
  <c r="C247" i="12"/>
  <c r="B247" i="12"/>
  <c r="U246" i="12"/>
  <c r="T246" i="12"/>
  <c r="S246" i="12"/>
  <c r="R246" i="12"/>
  <c r="Q246" i="12"/>
  <c r="P246" i="12"/>
  <c r="O246" i="12"/>
  <c r="N246" i="12"/>
  <c r="M246" i="12"/>
  <c r="L246" i="12"/>
  <c r="K246" i="12"/>
  <c r="J246" i="12"/>
  <c r="I246" i="12"/>
  <c r="H246" i="12"/>
  <c r="G246" i="12"/>
  <c r="F246" i="12"/>
  <c r="E246" i="12"/>
  <c r="D246" i="12"/>
  <c r="C246" i="12"/>
  <c r="B246" i="12"/>
  <c r="U245" i="12"/>
  <c r="T245" i="12"/>
  <c r="S245" i="12"/>
  <c r="R245" i="12"/>
  <c r="Q245" i="12"/>
  <c r="P245" i="12"/>
  <c r="O245" i="12"/>
  <c r="N245" i="12"/>
  <c r="M245" i="12"/>
  <c r="L245" i="12"/>
  <c r="K245" i="12"/>
  <c r="J245" i="12"/>
  <c r="I245" i="12"/>
  <c r="H245" i="12"/>
  <c r="G245" i="12"/>
  <c r="F245" i="12"/>
  <c r="E245" i="12"/>
  <c r="D245" i="12"/>
  <c r="C245" i="12"/>
  <c r="B245" i="12"/>
  <c r="U244" i="12"/>
  <c r="T244" i="12"/>
  <c r="S244" i="12"/>
  <c r="R244" i="12"/>
  <c r="Q244" i="12"/>
  <c r="P244" i="12"/>
  <c r="O244" i="12"/>
  <c r="N244" i="12"/>
  <c r="M244" i="12"/>
  <c r="L244" i="12"/>
  <c r="K244" i="12"/>
  <c r="J244" i="12"/>
  <c r="I244" i="12"/>
  <c r="H244" i="12"/>
  <c r="G244" i="12"/>
  <c r="F244" i="12"/>
  <c r="E244" i="12"/>
  <c r="D244" i="12"/>
  <c r="C244" i="12"/>
  <c r="B244" i="12"/>
  <c r="U243" i="12"/>
  <c r="T243" i="12"/>
  <c r="S243" i="12"/>
  <c r="R243" i="12"/>
  <c r="Q243" i="12"/>
  <c r="P243" i="12"/>
  <c r="O243" i="12"/>
  <c r="N243" i="12"/>
  <c r="M243" i="12"/>
  <c r="L243" i="12"/>
  <c r="K243" i="12"/>
  <c r="J243" i="12"/>
  <c r="I243" i="12"/>
  <c r="H243" i="12"/>
  <c r="G243" i="12"/>
  <c r="F243" i="12"/>
  <c r="E243" i="12"/>
  <c r="D243" i="12"/>
  <c r="C243" i="12"/>
  <c r="B243" i="12"/>
  <c r="U242" i="12"/>
  <c r="T242" i="12"/>
  <c r="S242" i="12"/>
  <c r="R242" i="12"/>
  <c r="Q242" i="12"/>
  <c r="P242" i="12"/>
  <c r="O242" i="12"/>
  <c r="N242" i="12"/>
  <c r="M242" i="12"/>
  <c r="L242" i="12"/>
  <c r="K242" i="12"/>
  <c r="J242" i="12"/>
  <c r="I242" i="12"/>
  <c r="H242" i="12"/>
  <c r="G242" i="12"/>
  <c r="F242" i="12"/>
  <c r="E242" i="12"/>
  <c r="D242" i="12"/>
  <c r="C242" i="12"/>
  <c r="B242" i="12"/>
  <c r="U241" i="12"/>
  <c r="T241" i="12"/>
  <c r="S241" i="12"/>
  <c r="R241" i="12"/>
  <c r="Q241" i="12"/>
  <c r="P241" i="12"/>
  <c r="O241" i="12"/>
  <c r="N241" i="12"/>
  <c r="M241" i="12"/>
  <c r="L241" i="12"/>
  <c r="K241" i="12"/>
  <c r="J241" i="12"/>
  <c r="I241" i="12"/>
  <c r="H241" i="12"/>
  <c r="G241" i="12"/>
  <c r="F241" i="12"/>
  <c r="E241" i="12"/>
  <c r="D241" i="12"/>
  <c r="C241" i="12"/>
  <c r="B241" i="12"/>
  <c r="U240" i="12"/>
  <c r="T240" i="12"/>
  <c r="S240" i="12"/>
  <c r="R240" i="12"/>
  <c r="Q240" i="12"/>
  <c r="P240" i="12"/>
  <c r="O240" i="12"/>
  <c r="N240" i="12"/>
  <c r="M240" i="12"/>
  <c r="L240" i="12"/>
  <c r="K240" i="12"/>
  <c r="J240" i="12"/>
  <c r="I240" i="12"/>
  <c r="H240" i="12"/>
  <c r="G240" i="12"/>
  <c r="F240" i="12"/>
  <c r="E240" i="12"/>
  <c r="D240" i="12"/>
  <c r="C240" i="12"/>
  <c r="B240" i="12"/>
  <c r="U239" i="12"/>
  <c r="T239" i="12"/>
  <c r="S239" i="12"/>
  <c r="R239" i="12"/>
  <c r="Q239" i="12"/>
  <c r="P239" i="12"/>
  <c r="O239" i="12"/>
  <c r="N239" i="12"/>
  <c r="M239" i="12"/>
  <c r="L239" i="12"/>
  <c r="K239" i="12"/>
  <c r="J239" i="12"/>
  <c r="I239" i="12"/>
  <c r="H239" i="12"/>
  <c r="G239" i="12"/>
  <c r="F239" i="12"/>
  <c r="E239" i="12"/>
  <c r="D239" i="12"/>
  <c r="C239" i="12"/>
  <c r="B239" i="12"/>
  <c r="U238" i="12"/>
  <c r="T238" i="12"/>
  <c r="S238" i="12"/>
  <c r="R238" i="12"/>
  <c r="Q238" i="12"/>
  <c r="P238" i="12"/>
  <c r="O238" i="12"/>
  <c r="N238" i="12"/>
  <c r="M238" i="12"/>
  <c r="L238" i="12"/>
  <c r="K238" i="12"/>
  <c r="J238" i="12"/>
  <c r="I238" i="12"/>
  <c r="H238" i="12"/>
  <c r="G238" i="12"/>
  <c r="F238" i="12"/>
  <c r="E238" i="12"/>
  <c r="D238" i="12"/>
  <c r="C238" i="12"/>
  <c r="B238" i="12"/>
  <c r="U237" i="12"/>
  <c r="T237" i="12"/>
  <c r="S237" i="12"/>
  <c r="R237" i="12"/>
  <c r="Q237" i="12"/>
  <c r="P237" i="12"/>
  <c r="O237" i="12"/>
  <c r="N237" i="12"/>
  <c r="M237" i="12"/>
  <c r="L237" i="12"/>
  <c r="K237" i="12"/>
  <c r="J237" i="12"/>
  <c r="I237" i="12"/>
  <c r="H237" i="12"/>
  <c r="G237" i="12"/>
  <c r="F237" i="12"/>
  <c r="E237" i="12"/>
  <c r="D237" i="12"/>
  <c r="C237" i="12"/>
  <c r="B237" i="12"/>
  <c r="U236" i="12"/>
  <c r="T236" i="12"/>
  <c r="S236" i="12"/>
  <c r="R236" i="12"/>
  <c r="Q236" i="12"/>
  <c r="P236" i="12"/>
  <c r="O236" i="12"/>
  <c r="N236" i="12"/>
  <c r="M236" i="12"/>
  <c r="L236" i="12"/>
  <c r="K236" i="12"/>
  <c r="J236" i="12"/>
  <c r="I236" i="12"/>
  <c r="H236" i="12"/>
  <c r="G236" i="12"/>
  <c r="F236" i="12"/>
  <c r="E236" i="12"/>
  <c r="D236" i="12"/>
  <c r="C236" i="12"/>
  <c r="B236" i="12"/>
  <c r="U235" i="12"/>
  <c r="T235" i="12"/>
  <c r="S235" i="12"/>
  <c r="R235" i="12"/>
  <c r="Q235" i="12"/>
  <c r="P235" i="12"/>
  <c r="O235" i="12"/>
  <c r="N235" i="12"/>
  <c r="M235" i="12"/>
  <c r="L235" i="12"/>
  <c r="K235" i="12"/>
  <c r="J235" i="12"/>
  <c r="I235" i="12"/>
  <c r="H235" i="12"/>
  <c r="G235" i="12"/>
  <c r="F235" i="12"/>
  <c r="E235" i="12"/>
  <c r="D235" i="12"/>
  <c r="C235" i="12"/>
  <c r="B235" i="12"/>
  <c r="U234" i="12"/>
  <c r="T234" i="12"/>
  <c r="S234" i="12"/>
  <c r="R234" i="12"/>
  <c r="Q234" i="12"/>
  <c r="P234" i="12"/>
  <c r="O234" i="12"/>
  <c r="N234" i="12"/>
  <c r="M234" i="12"/>
  <c r="L234" i="12"/>
  <c r="K234" i="12"/>
  <c r="J234" i="12"/>
  <c r="I234" i="12"/>
  <c r="H234" i="12"/>
  <c r="G234" i="12"/>
  <c r="F234" i="12"/>
  <c r="E234" i="12"/>
  <c r="D234" i="12"/>
  <c r="C234" i="12"/>
  <c r="B234" i="12"/>
  <c r="C74" i="12"/>
  <c r="D74" i="12"/>
  <c r="E74" i="12"/>
  <c r="F74" i="12"/>
  <c r="G74" i="12"/>
  <c r="H74" i="12"/>
  <c r="I74" i="12"/>
  <c r="J74" i="12"/>
  <c r="K74" i="12"/>
  <c r="L74" i="12"/>
  <c r="M74" i="12"/>
  <c r="N74" i="12"/>
  <c r="O74" i="12"/>
  <c r="P74" i="12"/>
  <c r="Q74" i="12"/>
  <c r="R74" i="12"/>
  <c r="S74" i="12"/>
  <c r="T74" i="12"/>
  <c r="U74" i="12"/>
  <c r="B74" i="12"/>
  <c r="U450" i="11"/>
  <c r="T450" i="11"/>
  <c r="S450" i="11"/>
  <c r="R450" i="11"/>
  <c r="Q450" i="11"/>
  <c r="P450" i="11"/>
  <c r="O450" i="11"/>
  <c r="N450" i="11"/>
  <c r="M450" i="11"/>
  <c r="L450" i="11"/>
  <c r="K450" i="11"/>
  <c r="J450" i="11"/>
  <c r="I450" i="11"/>
  <c r="H450" i="11"/>
  <c r="G450" i="11"/>
  <c r="F450" i="11"/>
  <c r="E450" i="11"/>
  <c r="D450" i="11"/>
  <c r="C450" i="11"/>
  <c r="B450" i="11"/>
  <c r="U449" i="11"/>
  <c r="T449" i="11"/>
  <c r="S449" i="11"/>
  <c r="R449" i="11"/>
  <c r="Q449" i="11"/>
  <c r="P449" i="11"/>
  <c r="O449" i="11"/>
  <c r="N449" i="11"/>
  <c r="M449" i="11"/>
  <c r="L449" i="11"/>
  <c r="K449" i="11"/>
  <c r="J449" i="11"/>
  <c r="I449" i="11"/>
  <c r="H449" i="11"/>
  <c r="G449" i="11"/>
  <c r="F449" i="11"/>
  <c r="E449" i="11"/>
  <c r="D449" i="11"/>
  <c r="C449" i="11"/>
  <c r="B449" i="11"/>
  <c r="U448" i="11"/>
  <c r="T448" i="11"/>
  <c r="S448" i="11"/>
  <c r="R448" i="11"/>
  <c r="Q448" i="11"/>
  <c r="P448" i="11"/>
  <c r="O448" i="11"/>
  <c r="N448" i="11"/>
  <c r="M448" i="11"/>
  <c r="L448" i="11"/>
  <c r="K448" i="11"/>
  <c r="J448" i="11"/>
  <c r="I448" i="11"/>
  <c r="H448" i="11"/>
  <c r="G448" i="11"/>
  <c r="F448" i="11"/>
  <c r="E448" i="11"/>
  <c r="D448" i="11"/>
  <c r="C448" i="11"/>
  <c r="B448" i="11"/>
  <c r="U447" i="11"/>
  <c r="T447" i="11"/>
  <c r="S447" i="11"/>
  <c r="R447" i="11"/>
  <c r="Q447" i="11"/>
  <c r="P447" i="11"/>
  <c r="O447" i="11"/>
  <c r="N447" i="11"/>
  <c r="M447" i="11"/>
  <c r="L447" i="11"/>
  <c r="K447" i="11"/>
  <c r="J447" i="11"/>
  <c r="I447" i="11"/>
  <c r="H447" i="11"/>
  <c r="G447" i="11"/>
  <c r="F447" i="11"/>
  <c r="E447" i="11"/>
  <c r="D447" i="11"/>
  <c r="C447" i="11"/>
  <c r="B447" i="11"/>
  <c r="U446" i="11"/>
  <c r="T446" i="11"/>
  <c r="S446" i="11"/>
  <c r="R446" i="11"/>
  <c r="Q446" i="11"/>
  <c r="P446" i="11"/>
  <c r="O446" i="11"/>
  <c r="N446" i="11"/>
  <c r="M446" i="11"/>
  <c r="L446" i="11"/>
  <c r="K446" i="11"/>
  <c r="J446" i="11"/>
  <c r="I446" i="11"/>
  <c r="H446" i="11"/>
  <c r="G446" i="11"/>
  <c r="F446" i="11"/>
  <c r="E446" i="11"/>
  <c r="D446" i="11"/>
  <c r="C446" i="11"/>
  <c r="B446" i="11"/>
  <c r="U445" i="11"/>
  <c r="T445" i="11"/>
  <c r="S445" i="11"/>
  <c r="R445" i="11"/>
  <c r="Q445" i="11"/>
  <c r="P445" i="11"/>
  <c r="O445" i="11"/>
  <c r="N445" i="11"/>
  <c r="M445" i="11"/>
  <c r="L445" i="11"/>
  <c r="K445" i="11"/>
  <c r="J445" i="11"/>
  <c r="I445" i="11"/>
  <c r="H445" i="11"/>
  <c r="G445" i="11"/>
  <c r="F445" i="11"/>
  <c r="E445" i="11"/>
  <c r="D445" i="11"/>
  <c r="C445" i="11"/>
  <c r="B445" i="11"/>
  <c r="U444" i="11"/>
  <c r="T444" i="11"/>
  <c r="S444" i="11"/>
  <c r="R444" i="11"/>
  <c r="Q444" i="11"/>
  <c r="P444" i="11"/>
  <c r="O444" i="11"/>
  <c r="N444" i="11"/>
  <c r="M444" i="11"/>
  <c r="L444" i="11"/>
  <c r="K444" i="11"/>
  <c r="J444" i="11"/>
  <c r="I444" i="11"/>
  <c r="H444" i="11"/>
  <c r="G444" i="11"/>
  <c r="F444" i="11"/>
  <c r="E444" i="11"/>
  <c r="D444" i="11"/>
  <c r="C444" i="11"/>
  <c r="B444" i="11"/>
  <c r="U443" i="11"/>
  <c r="T443" i="11"/>
  <c r="S443" i="11"/>
  <c r="R443" i="11"/>
  <c r="Q443" i="11"/>
  <c r="P443" i="11"/>
  <c r="O443" i="11"/>
  <c r="N443" i="11"/>
  <c r="M443" i="11"/>
  <c r="L443" i="11"/>
  <c r="K443" i="11"/>
  <c r="J443" i="11"/>
  <c r="I443" i="11"/>
  <c r="H443" i="11"/>
  <c r="G443" i="11"/>
  <c r="F443" i="11"/>
  <c r="E443" i="11"/>
  <c r="D443" i="11"/>
  <c r="C443" i="11"/>
  <c r="B443" i="11"/>
  <c r="U442" i="11"/>
  <c r="T442" i="11"/>
  <c r="S442" i="11"/>
  <c r="R442" i="11"/>
  <c r="Q442" i="11"/>
  <c r="P442" i="11"/>
  <c r="O442" i="11"/>
  <c r="N442" i="11"/>
  <c r="M442" i="11"/>
  <c r="L442" i="11"/>
  <c r="K442" i="11"/>
  <c r="J442" i="11"/>
  <c r="I442" i="11"/>
  <c r="H442" i="11"/>
  <c r="G442" i="11"/>
  <c r="F442" i="11"/>
  <c r="E442" i="11"/>
  <c r="D442" i="11"/>
  <c r="C442" i="11"/>
  <c r="B442" i="11"/>
  <c r="U441" i="11"/>
  <c r="T441" i="11"/>
  <c r="S441" i="11"/>
  <c r="R441" i="11"/>
  <c r="Q441" i="11"/>
  <c r="P441" i="11"/>
  <c r="O441" i="11"/>
  <c r="N441" i="11"/>
  <c r="M441" i="11"/>
  <c r="L441" i="11"/>
  <c r="K441" i="11"/>
  <c r="J441" i="11"/>
  <c r="I441" i="11"/>
  <c r="H441" i="11"/>
  <c r="G441" i="11"/>
  <c r="F441" i="11"/>
  <c r="E441" i="11"/>
  <c r="D441" i="11"/>
  <c r="C441" i="11"/>
  <c r="B441" i="11"/>
  <c r="U440" i="11"/>
  <c r="T440" i="11"/>
  <c r="S440" i="11"/>
  <c r="R440" i="11"/>
  <c r="Q440" i="11"/>
  <c r="P440" i="11"/>
  <c r="O440" i="11"/>
  <c r="N440" i="11"/>
  <c r="M440" i="11"/>
  <c r="L440" i="11"/>
  <c r="K440" i="11"/>
  <c r="J440" i="11"/>
  <c r="I440" i="11"/>
  <c r="H440" i="11"/>
  <c r="G440" i="11"/>
  <c r="F440" i="11"/>
  <c r="E440" i="11"/>
  <c r="D440" i="11"/>
  <c r="C440" i="11"/>
  <c r="B440" i="11"/>
  <c r="U439" i="11"/>
  <c r="T439" i="11"/>
  <c r="S439" i="11"/>
  <c r="R439" i="11"/>
  <c r="Q439" i="11"/>
  <c r="P439" i="11"/>
  <c r="O439" i="11"/>
  <c r="N439" i="11"/>
  <c r="M439" i="11"/>
  <c r="L439" i="11"/>
  <c r="K439" i="11"/>
  <c r="J439" i="11"/>
  <c r="I439" i="11"/>
  <c r="H439" i="11"/>
  <c r="G439" i="11"/>
  <c r="F439" i="11"/>
  <c r="E439" i="11"/>
  <c r="D439" i="11"/>
  <c r="C439" i="11"/>
  <c r="B439" i="11"/>
  <c r="U438" i="11"/>
  <c r="T438" i="11"/>
  <c r="S438" i="11"/>
  <c r="R438" i="11"/>
  <c r="Q438" i="11"/>
  <c r="P438" i="11"/>
  <c r="O438" i="11"/>
  <c r="N438" i="11"/>
  <c r="M438" i="11"/>
  <c r="L438" i="11"/>
  <c r="K438" i="11"/>
  <c r="J438" i="11"/>
  <c r="I438" i="11"/>
  <c r="H438" i="11"/>
  <c r="G438" i="11"/>
  <c r="F438" i="11"/>
  <c r="E438" i="11"/>
  <c r="D438" i="11"/>
  <c r="C438" i="11"/>
  <c r="B438" i="11"/>
  <c r="U437" i="11"/>
  <c r="T437" i="11"/>
  <c r="S437" i="11"/>
  <c r="R437" i="11"/>
  <c r="Q437" i="11"/>
  <c r="P437" i="11"/>
  <c r="O437" i="11"/>
  <c r="N437" i="11"/>
  <c r="M437" i="11"/>
  <c r="L437" i="11"/>
  <c r="K437" i="11"/>
  <c r="J437" i="11"/>
  <c r="I437" i="11"/>
  <c r="H437" i="11"/>
  <c r="G437" i="11"/>
  <c r="F437" i="11"/>
  <c r="E437" i="11"/>
  <c r="D437" i="11"/>
  <c r="C437" i="11"/>
  <c r="B437" i="11"/>
  <c r="U436" i="11"/>
  <c r="T436" i="11"/>
  <c r="S436" i="11"/>
  <c r="R436" i="11"/>
  <c r="Q436" i="11"/>
  <c r="P436" i="11"/>
  <c r="O436" i="11"/>
  <c r="N436" i="11"/>
  <c r="M436" i="11"/>
  <c r="L436" i="11"/>
  <c r="K436" i="11"/>
  <c r="J436" i="11"/>
  <c r="I436" i="11"/>
  <c r="H436" i="11"/>
  <c r="G436" i="11"/>
  <c r="F436" i="11"/>
  <c r="E436" i="11"/>
  <c r="D436" i="11"/>
  <c r="C436" i="11"/>
  <c r="B436" i="11"/>
  <c r="U433" i="11"/>
  <c r="T433" i="11"/>
  <c r="S433" i="11"/>
  <c r="R433" i="11"/>
  <c r="Q433" i="11"/>
  <c r="P433" i="11"/>
  <c r="O433" i="11"/>
  <c r="N433" i="11"/>
  <c r="M433" i="11"/>
  <c r="L433" i="11"/>
  <c r="K433" i="11"/>
  <c r="J433" i="11"/>
  <c r="I433" i="11"/>
  <c r="H433" i="11"/>
  <c r="G433" i="11"/>
  <c r="F433" i="11"/>
  <c r="E433" i="11"/>
  <c r="D433" i="11"/>
  <c r="C433" i="11"/>
  <c r="B433" i="11"/>
  <c r="U432" i="11"/>
  <c r="T432" i="11"/>
  <c r="S432" i="11"/>
  <c r="R432" i="11"/>
  <c r="Q432" i="11"/>
  <c r="P432" i="11"/>
  <c r="O432" i="11"/>
  <c r="N432" i="11"/>
  <c r="M432" i="11"/>
  <c r="L432" i="11"/>
  <c r="K432" i="11"/>
  <c r="J432" i="11"/>
  <c r="I432" i="11"/>
  <c r="H432" i="11"/>
  <c r="G432" i="11"/>
  <c r="F432" i="11"/>
  <c r="E432" i="11"/>
  <c r="D432" i="11"/>
  <c r="C432" i="11"/>
  <c r="B432" i="11"/>
  <c r="U431" i="11"/>
  <c r="T431" i="11"/>
  <c r="S431" i="11"/>
  <c r="R431" i="11"/>
  <c r="Q431" i="11"/>
  <c r="P431" i="11"/>
  <c r="O431" i="11"/>
  <c r="N431" i="11"/>
  <c r="M431" i="11"/>
  <c r="L431" i="11"/>
  <c r="K431" i="11"/>
  <c r="J431" i="11"/>
  <c r="I431" i="11"/>
  <c r="H431" i="11"/>
  <c r="G431" i="11"/>
  <c r="F431" i="11"/>
  <c r="E431" i="11"/>
  <c r="D431" i="11"/>
  <c r="C431" i="11"/>
  <c r="B431" i="11"/>
  <c r="U430" i="11"/>
  <c r="T430" i="11"/>
  <c r="S430" i="11"/>
  <c r="R430" i="11"/>
  <c r="Q430" i="11"/>
  <c r="P430" i="11"/>
  <c r="O430" i="11"/>
  <c r="N430" i="11"/>
  <c r="M430" i="11"/>
  <c r="L430" i="11"/>
  <c r="K430" i="11"/>
  <c r="J430" i="11"/>
  <c r="I430" i="11"/>
  <c r="H430" i="11"/>
  <c r="G430" i="11"/>
  <c r="F430" i="11"/>
  <c r="E430" i="11"/>
  <c r="D430" i="11"/>
  <c r="C430" i="11"/>
  <c r="B430" i="11"/>
  <c r="U429" i="11"/>
  <c r="T429" i="11"/>
  <c r="S429" i="11"/>
  <c r="R429" i="11"/>
  <c r="Q429" i="11"/>
  <c r="P429" i="11"/>
  <c r="O429" i="11"/>
  <c r="N429" i="11"/>
  <c r="M429" i="11"/>
  <c r="L429" i="11"/>
  <c r="K429" i="11"/>
  <c r="J429" i="11"/>
  <c r="I429" i="11"/>
  <c r="H429" i="11"/>
  <c r="G429" i="11"/>
  <c r="F429" i="11"/>
  <c r="E429" i="11"/>
  <c r="D429" i="11"/>
  <c r="C429" i="11"/>
  <c r="B429" i="11"/>
  <c r="U428" i="11"/>
  <c r="T428" i="11"/>
  <c r="S428" i="11"/>
  <c r="R428" i="11"/>
  <c r="Q428" i="11"/>
  <c r="P428" i="11"/>
  <c r="O428" i="11"/>
  <c r="N428" i="11"/>
  <c r="M428" i="11"/>
  <c r="L428" i="11"/>
  <c r="K428" i="11"/>
  <c r="J428" i="11"/>
  <c r="I428" i="11"/>
  <c r="H428" i="11"/>
  <c r="G428" i="11"/>
  <c r="F428" i="11"/>
  <c r="E428" i="11"/>
  <c r="D428" i="11"/>
  <c r="C428" i="11"/>
  <c r="B428" i="11"/>
  <c r="U427" i="11"/>
  <c r="T427" i="11"/>
  <c r="S427" i="11"/>
  <c r="R427" i="11"/>
  <c r="Q427" i="11"/>
  <c r="P427" i="11"/>
  <c r="O427" i="11"/>
  <c r="N427" i="11"/>
  <c r="M427" i="11"/>
  <c r="L427" i="11"/>
  <c r="K427" i="11"/>
  <c r="J427" i="11"/>
  <c r="I427" i="11"/>
  <c r="H427" i="11"/>
  <c r="G427" i="11"/>
  <c r="F427" i="11"/>
  <c r="E427" i="11"/>
  <c r="D427" i="11"/>
  <c r="C427" i="11"/>
  <c r="B427" i="11"/>
  <c r="U426" i="11"/>
  <c r="T426" i="11"/>
  <c r="S426" i="11"/>
  <c r="R426" i="11"/>
  <c r="Q426" i="11"/>
  <c r="P426" i="11"/>
  <c r="O426" i="11"/>
  <c r="N426" i="11"/>
  <c r="M426" i="11"/>
  <c r="L426" i="11"/>
  <c r="K426" i="11"/>
  <c r="J426" i="11"/>
  <c r="I426" i="11"/>
  <c r="H426" i="11"/>
  <c r="G426" i="11"/>
  <c r="F426" i="11"/>
  <c r="E426" i="11"/>
  <c r="D426" i="11"/>
  <c r="C426" i="11"/>
  <c r="B426" i="11"/>
  <c r="U425" i="11"/>
  <c r="T425" i="11"/>
  <c r="S425" i="11"/>
  <c r="R425" i="11"/>
  <c r="Q425" i="11"/>
  <c r="P425" i="11"/>
  <c r="O425" i="11"/>
  <c r="N425" i="11"/>
  <c r="M425" i="11"/>
  <c r="L425" i="11"/>
  <c r="K425" i="11"/>
  <c r="J425" i="11"/>
  <c r="I425" i="11"/>
  <c r="H425" i="11"/>
  <c r="G425" i="11"/>
  <c r="F425" i="11"/>
  <c r="E425" i="11"/>
  <c r="D425" i="11"/>
  <c r="C425" i="11"/>
  <c r="B425" i="11"/>
  <c r="U424" i="11"/>
  <c r="T424" i="11"/>
  <c r="S424" i="11"/>
  <c r="R424" i="11"/>
  <c r="Q424" i="11"/>
  <c r="P424" i="11"/>
  <c r="O424" i="11"/>
  <c r="N424" i="11"/>
  <c r="M424" i="11"/>
  <c r="L424" i="11"/>
  <c r="K424" i="11"/>
  <c r="J424" i="11"/>
  <c r="I424" i="11"/>
  <c r="H424" i="11"/>
  <c r="G424" i="11"/>
  <c r="F424" i="11"/>
  <c r="E424" i="11"/>
  <c r="D424" i="11"/>
  <c r="C424" i="11"/>
  <c r="B424" i="11"/>
  <c r="U423" i="11"/>
  <c r="T423" i="11"/>
  <c r="S423" i="11"/>
  <c r="R423" i="11"/>
  <c r="Q423" i="11"/>
  <c r="P423" i="11"/>
  <c r="O423" i="11"/>
  <c r="N423" i="11"/>
  <c r="M423" i="11"/>
  <c r="L423" i="11"/>
  <c r="K423" i="11"/>
  <c r="J423" i="11"/>
  <c r="I423" i="11"/>
  <c r="H423" i="11"/>
  <c r="G423" i="11"/>
  <c r="F423" i="11"/>
  <c r="E423" i="11"/>
  <c r="D423" i="11"/>
  <c r="C423" i="11"/>
  <c r="B423" i="11"/>
  <c r="U422" i="11"/>
  <c r="T422" i="11"/>
  <c r="S422" i="11"/>
  <c r="R422" i="11"/>
  <c r="Q422" i="11"/>
  <c r="P422" i="11"/>
  <c r="O422" i="11"/>
  <c r="N422" i="11"/>
  <c r="M422" i="11"/>
  <c r="L422" i="11"/>
  <c r="K422" i="11"/>
  <c r="J422" i="11"/>
  <c r="I422" i="11"/>
  <c r="H422" i="11"/>
  <c r="G422" i="11"/>
  <c r="F422" i="11"/>
  <c r="E422" i="11"/>
  <c r="D422" i="11"/>
  <c r="C422" i="11"/>
  <c r="B422" i="11"/>
  <c r="U421" i="11"/>
  <c r="T421" i="11"/>
  <c r="S421" i="11"/>
  <c r="R421" i="11"/>
  <c r="Q421" i="11"/>
  <c r="P421" i="11"/>
  <c r="O421" i="11"/>
  <c r="N421" i="11"/>
  <c r="M421" i="11"/>
  <c r="L421" i="11"/>
  <c r="K421" i="11"/>
  <c r="J421" i="11"/>
  <c r="I421" i="11"/>
  <c r="H421" i="11"/>
  <c r="G421" i="11"/>
  <c r="F421" i="11"/>
  <c r="E421" i="11"/>
  <c r="D421" i="11"/>
  <c r="C421" i="11"/>
  <c r="B421" i="11"/>
  <c r="U420" i="11"/>
  <c r="T420" i="11"/>
  <c r="S420" i="11"/>
  <c r="R420" i="11"/>
  <c r="Q420" i="11"/>
  <c r="P420" i="11"/>
  <c r="O420" i="11"/>
  <c r="N420" i="11"/>
  <c r="M420" i="11"/>
  <c r="L420" i="11"/>
  <c r="K420" i="11"/>
  <c r="J420" i="11"/>
  <c r="I420" i="11"/>
  <c r="H420" i="11"/>
  <c r="G420" i="11"/>
  <c r="F420" i="11"/>
  <c r="E420" i="11"/>
  <c r="D420" i="11"/>
  <c r="C420" i="11"/>
  <c r="B420" i="11"/>
  <c r="U419" i="11"/>
  <c r="T419" i="11"/>
  <c r="S419" i="11"/>
  <c r="R419" i="11"/>
  <c r="Q419" i="11"/>
  <c r="P419" i="11"/>
  <c r="O419" i="11"/>
  <c r="N419" i="11"/>
  <c r="M419" i="11"/>
  <c r="L419" i="11"/>
  <c r="K419" i="11"/>
  <c r="J419" i="11"/>
  <c r="I419" i="11"/>
  <c r="H419" i="11"/>
  <c r="G419" i="11"/>
  <c r="F419" i="11"/>
  <c r="E419" i="11"/>
  <c r="D419" i="11"/>
  <c r="C419" i="11"/>
  <c r="B419" i="11"/>
  <c r="U418" i="11"/>
  <c r="T418" i="11"/>
  <c r="S418" i="11"/>
  <c r="R418" i="11"/>
  <c r="Q418" i="11"/>
  <c r="P418" i="11"/>
  <c r="O418" i="11"/>
  <c r="N418" i="11"/>
  <c r="M418" i="11"/>
  <c r="L418" i="11"/>
  <c r="K418" i="11"/>
  <c r="J418" i="11"/>
  <c r="I418" i="11"/>
  <c r="H418" i="11"/>
  <c r="G418" i="11"/>
  <c r="F418" i="11"/>
  <c r="E418" i="11"/>
  <c r="D418" i="11"/>
  <c r="C418" i="11"/>
  <c r="B418" i="11"/>
  <c r="U417" i="11"/>
  <c r="T417" i="11"/>
  <c r="S417" i="11"/>
  <c r="R417" i="11"/>
  <c r="Q417" i="11"/>
  <c r="P417" i="11"/>
  <c r="O417" i="11"/>
  <c r="N417" i="11"/>
  <c r="M417" i="11"/>
  <c r="L417" i="11"/>
  <c r="K417" i="11"/>
  <c r="J417" i="11"/>
  <c r="I417" i="11"/>
  <c r="H417" i="11"/>
  <c r="G417" i="11"/>
  <c r="F417" i="11"/>
  <c r="E417" i="11"/>
  <c r="D417" i="11"/>
  <c r="C417" i="11"/>
  <c r="B417" i="11"/>
  <c r="U416" i="11"/>
  <c r="T416" i="11"/>
  <c r="S416" i="11"/>
  <c r="R416" i="11"/>
  <c r="Q416" i="11"/>
  <c r="P416" i="11"/>
  <c r="O416" i="11"/>
  <c r="N416" i="11"/>
  <c r="M416" i="11"/>
  <c r="L416" i="11"/>
  <c r="K416" i="11"/>
  <c r="J416" i="11"/>
  <c r="I416" i="11"/>
  <c r="H416" i="11"/>
  <c r="G416" i="11"/>
  <c r="F416" i="11"/>
  <c r="E416" i="11"/>
  <c r="D416" i="11"/>
  <c r="C416" i="11"/>
  <c r="B416" i="11"/>
  <c r="U415" i="11"/>
  <c r="T415" i="11"/>
  <c r="S415" i="11"/>
  <c r="R415" i="11"/>
  <c r="Q415" i="11"/>
  <c r="P415" i="11"/>
  <c r="O415" i="11"/>
  <c r="N415" i="11"/>
  <c r="M415" i="11"/>
  <c r="L415" i="11"/>
  <c r="K415" i="11"/>
  <c r="J415" i="11"/>
  <c r="I415" i="11"/>
  <c r="H415" i="11"/>
  <c r="G415" i="11"/>
  <c r="F415" i="11"/>
  <c r="E415" i="11"/>
  <c r="D415" i="11"/>
  <c r="C415" i="11"/>
  <c r="B415" i="11"/>
  <c r="U414" i="11"/>
  <c r="T414" i="11"/>
  <c r="S414" i="11"/>
  <c r="R414" i="11"/>
  <c r="Q414" i="11"/>
  <c r="P414" i="11"/>
  <c r="O414" i="11"/>
  <c r="N414" i="11"/>
  <c r="M414" i="11"/>
  <c r="L414" i="11"/>
  <c r="K414" i="11"/>
  <c r="J414" i="11"/>
  <c r="I414" i="11"/>
  <c r="H414" i="11"/>
  <c r="G414" i="11"/>
  <c r="F414" i="11"/>
  <c r="E414" i="11"/>
  <c r="D414" i="11"/>
  <c r="C414" i="11"/>
  <c r="B414" i="11"/>
  <c r="U413" i="11"/>
  <c r="T413" i="11"/>
  <c r="S413" i="11"/>
  <c r="R413" i="11"/>
  <c r="Q413" i="11"/>
  <c r="P413" i="11"/>
  <c r="O413" i="11"/>
  <c r="N413" i="11"/>
  <c r="M413" i="11"/>
  <c r="L413" i="11"/>
  <c r="K413" i="11"/>
  <c r="J413" i="11"/>
  <c r="I413" i="11"/>
  <c r="H413" i="11"/>
  <c r="G413" i="11"/>
  <c r="F413" i="11"/>
  <c r="E413" i="11"/>
  <c r="D413" i="11"/>
  <c r="C413" i="11"/>
  <c r="B413" i="11"/>
  <c r="U412" i="11"/>
  <c r="T412" i="11"/>
  <c r="S412" i="11"/>
  <c r="R412" i="11"/>
  <c r="Q412" i="11"/>
  <c r="P412" i="11"/>
  <c r="O412" i="11"/>
  <c r="N412" i="11"/>
  <c r="M412" i="11"/>
  <c r="L412" i="11"/>
  <c r="K412" i="11"/>
  <c r="J412" i="11"/>
  <c r="I412" i="11"/>
  <c r="H412" i="11"/>
  <c r="G412" i="11"/>
  <c r="F412" i="11"/>
  <c r="E412" i="11"/>
  <c r="D412" i="11"/>
  <c r="C412" i="11"/>
  <c r="B412" i="11"/>
  <c r="U411" i="11"/>
  <c r="T411" i="11"/>
  <c r="S411" i="11"/>
  <c r="R411" i="11"/>
  <c r="Q411" i="11"/>
  <c r="P411" i="11"/>
  <c r="O411" i="11"/>
  <c r="N411" i="11"/>
  <c r="M411" i="11"/>
  <c r="L411" i="11"/>
  <c r="K411" i="11"/>
  <c r="J411" i="11"/>
  <c r="I411" i="11"/>
  <c r="H411" i="11"/>
  <c r="G411" i="11"/>
  <c r="F411" i="11"/>
  <c r="E411" i="11"/>
  <c r="D411" i="11"/>
  <c r="C411" i="11"/>
  <c r="B411" i="11"/>
  <c r="U410" i="11"/>
  <c r="T410" i="11"/>
  <c r="S410" i="11"/>
  <c r="R410" i="11"/>
  <c r="Q410" i="11"/>
  <c r="P410" i="11"/>
  <c r="O410" i="11"/>
  <c r="N410" i="11"/>
  <c r="M410" i="11"/>
  <c r="L410" i="11"/>
  <c r="K410" i="11"/>
  <c r="J410" i="11"/>
  <c r="I410" i="11"/>
  <c r="H410" i="11"/>
  <c r="G410" i="11"/>
  <c r="F410" i="11"/>
  <c r="E410" i="11"/>
  <c r="D410" i="11"/>
  <c r="C410" i="11"/>
  <c r="B410" i="11"/>
  <c r="U409" i="11"/>
  <c r="T409" i="11"/>
  <c r="S409" i="11"/>
  <c r="R409" i="11"/>
  <c r="Q409" i="11"/>
  <c r="P409" i="11"/>
  <c r="O409" i="11"/>
  <c r="N409" i="11"/>
  <c r="M409" i="11"/>
  <c r="L409" i="11"/>
  <c r="K409" i="11"/>
  <c r="J409" i="11"/>
  <c r="I409" i="11"/>
  <c r="H409" i="11"/>
  <c r="G409" i="11"/>
  <c r="F409" i="11"/>
  <c r="E409" i="11"/>
  <c r="D409" i="11"/>
  <c r="C409" i="11"/>
  <c r="B409" i="11"/>
  <c r="U408" i="11"/>
  <c r="T408" i="11"/>
  <c r="S408" i="11"/>
  <c r="R408" i="11"/>
  <c r="Q408" i="11"/>
  <c r="P408" i="11"/>
  <c r="O408" i="11"/>
  <c r="N408" i="11"/>
  <c r="M408" i="11"/>
  <c r="L408" i="11"/>
  <c r="K408" i="11"/>
  <c r="J408" i="11"/>
  <c r="I408" i="11"/>
  <c r="H408" i="11"/>
  <c r="G408" i="11"/>
  <c r="F408" i="11"/>
  <c r="E408" i="11"/>
  <c r="D408" i="11"/>
  <c r="C408" i="11"/>
  <c r="B408" i="11"/>
  <c r="U407" i="11"/>
  <c r="T407" i="11"/>
  <c r="S407" i="11"/>
  <c r="R407" i="11"/>
  <c r="Q407" i="11"/>
  <c r="P407" i="11"/>
  <c r="O407" i="11"/>
  <c r="N407" i="11"/>
  <c r="M407" i="11"/>
  <c r="L407" i="11"/>
  <c r="K407" i="11"/>
  <c r="J407" i="11"/>
  <c r="I407" i="11"/>
  <c r="H407" i="11"/>
  <c r="G407" i="11"/>
  <c r="F407" i="11"/>
  <c r="E407" i="11"/>
  <c r="D407" i="11"/>
  <c r="C407" i="11"/>
  <c r="B407" i="11"/>
  <c r="U406" i="11"/>
  <c r="T406" i="11"/>
  <c r="S406" i="11"/>
  <c r="R406" i="11"/>
  <c r="Q406" i="11"/>
  <c r="P406" i="11"/>
  <c r="O406" i="11"/>
  <c r="N406" i="11"/>
  <c r="M406" i="11"/>
  <c r="L406" i="11"/>
  <c r="K406" i="11"/>
  <c r="J406" i="11"/>
  <c r="I406" i="11"/>
  <c r="H406" i="11"/>
  <c r="G406" i="11"/>
  <c r="F406" i="11"/>
  <c r="E406" i="11"/>
  <c r="D406" i="11"/>
  <c r="C406" i="11"/>
  <c r="B406" i="11"/>
  <c r="U405" i="11"/>
  <c r="T405" i="11"/>
  <c r="S405" i="11"/>
  <c r="R405" i="11"/>
  <c r="Q405" i="11"/>
  <c r="P405" i="11"/>
  <c r="O405" i="11"/>
  <c r="N405" i="11"/>
  <c r="M405" i="11"/>
  <c r="L405" i="11"/>
  <c r="K405" i="11"/>
  <c r="J405" i="11"/>
  <c r="I405" i="11"/>
  <c r="H405" i="11"/>
  <c r="G405" i="11"/>
  <c r="F405" i="11"/>
  <c r="E405" i="11"/>
  <c r="D405" i="11"/>
  <c r="C405" i="11"/>
  <c r="B405" i="11"/>
  <c r="U404" i="11"/>
  <c r="T404" i="11"/>
  <c r="S404" i="11"/>
  <c r="R404" i="11"/>
  <c r="Q404" i="11"/>
  <c r="P404" i="11"/>
  <c r="O404" i="11"/>
  <c r="N404" i="11"/>
  <c r="M404" i="11"/>
  <c r="L404" i="11"/>
  <c r="K404" i="11"/>
  <c r="J404" i="11"/>
  <c r="I404" i="11"/>
  <c r="H404" i="11"/>
  <c r="G404" i="11"/>
  <c r="F404" i="11"/>
  <c r="E404" i="11"/>
  <c r="D404" i="11"/>
  <c r="C404" i="11"/>
  <c r="B404" i="11"/>
  <c r="U403" i="11"/>
  <c r="T403" i="11"/>
  <c r="S403" i="11"/>
  <c r="R403" i="11"/>
  <c r="Q403" i="11"/>
  <c r="P403" i="11"/>
  <c r="O403" i="11"/>
  <c r="N403" i="11"/>
  <c r="M403" i="11"/>
  <c r="L403" i="11"/>
  <c r="K403" i="11"/>
  <c r="J403" i="11"/>
  <c r="I403" i="11"/>
  <c r="H403" i="11"/>
  <c r="G403" i="11"/>
  <c r="F403" i="11"/>
  <c r="E403" i="11"/>
  <c r="D403" i="11"/>
  <c r="C403" i="11"/>
  <c r="B403" i="11"/>
  <c r="U402" i="11"/>
  <c r="T402" i="11"/>
  <c r="S402" i="11"/>
  <c r="R402" i="11"/>
  <c r="Q402" i="11"/>
  <c r="P402" i="11"/>
  <c r="O402" i="11"/>
  <c r="N402" i="11"/>
  <c r="M402" i="11"/>
  <c r="L402" i="11"/>
  <c r="K402" i="11"/>
  <c r="J402" i="11"/>
  <c r="I402" i="11"/>
  <c r="H402" i="11"/>
  <c r="G402" i="11"/>
  <c r="F402" i="11"/>
  <c r="E402" i="11"/>
  <c r="D402" i="11"/>
  <c r="C402" i="11"/>
  <c r="B402" i="11"/>
  <c r="U401" i="11"/>
  <c r="T401" i="11"/>
  <c r="S401" i="11"/>
  <c r="R401" i="11"/>
  <c r="Q401" i="11"/>
  <c r="P401" i="11"/>
  <c r="O401" i="11"/>
  <c r="N401" i="11"/>
  <c r="M401" i="11"/>
  <c r="L401" i="11"/>
  <c r="K401" i="11"/>
  <c r="J401" i="11"/>
  <c r="I401" i="11"/>
  <c r="H401" i="11"/>
  <c r="G401" i="11"/>
  <c r="F401" i="11"/>
  <c r="E401" i="11"/>
  <c r="D401" i="11"/>
  <c r="C401" i="11"/>
  <c r="B401" i="11"/>
  <c r="U400" i="11"/>
  <c r="T400" i="11"/>
  <c r="S400" i="11"/>
  <c r="R400" i="11"/>
  <c r="Q400" i="11"/>
  <c r="P400" i="11"/>
  <c r="O400" i="11"/>
  <c r="N400" i="11"/>
  <c r="M400" i="11"/>
  <c r="L400" i="11"/>
  <c r="K400" i="11"/>
  <c r="J400" i="11"/>
  <c r="I400" i="11"/>
  <c r="H400" i="11"/>
  <c r="G400" i="11"/>
  <c r="F400" i="11"/>
  <c r="E400" i="11"/>
  <c r="D400" i="11"/>
  <c r="C400" i="11"/>
  <c r="B400" i="11"/>
  <c r="U399" i="11"/>
  <c r="T399" i="11"/>
  <c r="S399" i="11"/>
  <c r="R399" i="11"/>
  <c r="Q399" i="11"/>
  <c r="P399" i="11"/>
  <c r="O399" i="11"/>
  <c r="N399" i="11"/>
  <c r="M399" i="11"/>
  <c r="L399" i="11"/>
  <c r="K399" i="11"/>
  <c r="J399" i="11"/>
  <c r="I399" i="11"/>
  <c r="H399" i="11"/>
  <c r="G399" i="11"/>
  <c r="F399" i="11"/>
  <c r="E399" i="11"/>
  <c r="D399" i="11"/>
  <c r="C399" i="11"/>
  <c r="B399" i="11"/>
  <c r="U398" i="11"/>
  <c r="T398" i="11"/>
  <c r="S398" i="11"/>
  <c r="R398" i="11"/>
  <c r="Q398" i="11"/>
  <c r="P398" i="11"/>
  <c r="O398" i="11"/>
  <c r="N398" i="11"/>
  <c r="M398" i="11"/>
  <c r="L398" i="11"/>
  <c r="K398" i="11"/>
  <c r="J398" i="11"/>
  <c r="I398" i="11"/>
  <c r="H398" i="11"/>
  <c r="G398" i="11"/>
  <c r="F398" i="11"/>
  <c r="E398" i="11"/>
  <c r="D398" i="11"/>
  <c r="C398" i="11"/>
  <c r="B398" i="11"/>
  <c r="U397" i="11"/>
  <c r="T397" i="11"/>
  <c r="S397" i="11"/>
  <c r="R397" i="11"/>
  <c r="Q397" i="11"/>
  <c r="P397" i="11"/>
  <c r="O397" i="11"/>
  <c r="N397" i="11"/>
  <c r="M397" i="11"/>
  <c r="L397" i="11"/>
  <c r="K397" i="11"/>
  <c r="J397" i="11"/>
  <c r="I397" i="11"/>
  <c r="H397" i="11"/>
  <c r="G397" i="11"/>
  <c r="F397" i="11"/>
  <c r="E397" i="11"/>
  <c r="D397" i="11"/>
  <c r="C397" i="11"/>
  <c r="B397" i="11"/>
  <c r="U396" i="11"/>
  <c r="T396" i="11"/>
  <c r="S396" i="11"/>
  <c r="R396" i="11"/>
  <c r="Q396" i="11"/>
  <c r="P396" i="11"/>
  <c r="O396" i="11"/>
  <c r="N396" i="11"/>
  <c r="M396" i="11"/>
  <c r="L396" i="11"/>
  <c r="K396" i="11"/>
  <c r="J396" i="11"/>
  <c r="I396" i="11"/>
  <c r="H396" i="11"/>
  <c r="G396" i="11"/>
  <c r="F396" i="11"/>
  <c r="E396" i="11"/>
  <c r="D396" i="11"/>
  <c r="C396" i="11"/>
  <c r="B396" i="11"/>
  <c r="U395" i="11"/>
  <c r="T395" i="11"/>
  <c r="S395" i="11"/>
  <c r="R395" i="11"/>
  <c r="Q395" i="11"/>
  <c r="P395" i="11"/>
  <c r="O395" i="11"/>
  <c r="N395" i="11"/>
  <c r="M395" i="11"/>
  <c r="L395" i="11"/>
  <c r="K395" i="11"/>
  <c r="J395" i="11"/>
  <c r="I395" i="11"/>
  <c r="H395" i="11"/>
  <c r="G395" i="11"/>
  <c r="F395" i="11"/>
  <c r="E395" i="11"/>
  <c r="D395" i="11"/>
  <c r="C395" i="11"/>
  <c r="B395" i="11"/>
  <c r="U394" i="11"/>
  <c r="T394" i="11"/>
  <c r="S394" i="11"/>
  <c r="R394" i="11"/>
  <c r="Q394" i="11"/>
  <c r="P394" i="11"/>
  <c r="O394" i="11"/>
  <c r="N394" i="11"/>
  <c r="M394" i="11"/>
  <c r="L394" i="11"/>
  <c r="K394" i="11"/>
  <c r="J394" i="11"/>
  <c r="I394" i="11"/>
  <c r="H394" i="11"/>
  <c r="G394" i="11"/>
  <c r="F394" i="11"/>
  <c r="E394" i="11"/>
  <c r="D394" i="11"/>
  <c r="C394" i="11"/>
  <c r="B394" i="11"/>
  <c r="U393" i="11"/>
  <c r="T393" i="11"/>
  <c r="S393" i="11"/>
  <c r="R393" i="11"/>
  <c r="Q393" i="11"/>
  <c r="P393" i="11"/>
  <c r="O393" i="11"/>
  <c r="N393" i="11"/>
  <c r="M393" i="11"/>
  <c r="L393" i="11"/>
  <c r="K393" i="11"/>
  <c r="J393" i="11"/>
  <c r="I393" i="11"/>
  <c r="H393" i="11"/>
  <c r="G393" i="11"/>
  <c r="F393" i="11"/>
  <c r="E393" i="11"/>
  <c r="D393" i="11"/>
  <c r="C393" i="11"/>
  <c r="B393" i="11"/>
  <c r="U392" i="11"/>
  <c r="T392" i="11"/>
  <c r="S392" i="11"/>
  <c r="R392" i="11"/>
  <c r="Q392" i="11"/>
  <c r="P392" i="11"/>
  <c r="O392" i="11"/>
  <c r="N392" i="11"/>
  <c r="M392" i="11"/>
  <c r="L392" i="11"/>
  <c r="K392" i="11"/>
  <c r="J392" i="11"/>
  <c r="I392" i="11"/>
  <c r="H392" i="11"/>
  <c r="G392" i="11"/>
  <c r="F392" i="11"/>
  <c r="E392" i="11"/>
  <c r="D392" i="11"/>
  <c r="C392" i="11"/>
  <c r="B392" i="11"/>
  <c r="U391" i="11"/>
  <c r="T391" i="11"/>
  <c r="S391" i="11"/>
  <c r="R391" i="11"/>
  <c r="Q391" i="11"/>
  <c r="P391" i="11"/>
  <c r="O391" i="11"/>
  <c r="N391" i="11"/>
  <c r="M391" i="11"/>
  <c r="L391" i="11"/>
  <c r="K391" i="11"/>
  <c r="J391" i="11"/>
  <c r="I391" i="11"/>
  <c r="H391" i="11"/>
  <c r="G391" i="11"/>
  <c r="F391" i="11"/>
  <c r="E391" i="11"/>
  <c r="D391" i="11"/>
  <c r="C391" i="11"/>
  <c r="B391" i="11"/>
  <c r="U390" i="11"/>
  <c r="T390" i="11"/>
  <c r="S390" i="11"/>
  <c r="R390" i="11"/>
  <c r="Q390" i="11"/>
  <c r="P390" i="11"/>
  <c r="O390" i="11"/>
  <c r="N390" i="11"/>
  <c r="M390" i="11"/>
  <c r="L390" i="11"/>
  <c r="K390" i="11"/>
  <c r="J390" i="11"/>
  <c r="I390" i="11"/>
  <c r="H390" i="11"/>
  <c r="G390" i="11"/>
  <c r="F390" i="11"/>
  <c r="E390" i="11"/>
  <c r="D390" i="11"/>
  <c r="C390" i="11"/>
  <c r="B390" i="11"/>
  <c r="U389" i="11"/>
  <c r="T389" i="11"/>
  <c r="S389" i="11"/>
  <c r="R389" i="11"/>
  <c r="Q389" i="11"/>
  <c r="P389" i="11"/>
  <c r="O389" i="11"/>
  <c r="N389" i="11"/>
  <c r="M389" i="11"/>
  <c r="L389" i="11"/>
  <c r="K389" i="11"/>
  <c r="J389" i="11"/>
  <c r="I389" i="11"/>
  <c r="H389" i="11"/>
  <c r="G389" i="11"/>
  <c r="F389" i="11"/>
  <c r="E389" i="11"/>
  <c r="D389" i="11"/>
  <c r="C389" i="11"/>
  <c r="B389" i="11"/>
  <c r="U388" i="11"/>
  <c r="T388" i="11"/>
  <c r="S388" i="11"/>
  <c r="R388" i="11"/>
  <c r="Q388" i="11"/>
  <c r="P388" i="11"/>
  <c r="O388" i="11"/>
  <c r="N388" i="11"/>
  <c r="M388" i="11"/>
  <c r="L388" i="11"/>
  <c r="K388" i="11"/>
  <c r="J388" i="11"/>
  <c r="I388" i="11"/>
  <c r="H388" i="11"/>
  <c r="G388" i="11"/>
  <c r="F388" i="11"/>
  <c r="E388" i="11"/>
  <c r="D388" i="11"/>
  <c r="C388" i="11"/>
  <c r="B388" i="11"/>
  <c r="U387" i="11"/>
  <c r="T387" i="11"/>
  <c r="S387" i="11"/>
  <c r="R387" i="11"/>
  <c r="Q387" i="11"/>
  <c r="P387" i="11"/>
  <c r="O387" i="11"/>
  <c r="N387" i="11"/>
  <c r="M387" i="11"/>
  <c r="L387" i="11"/>
  <c r="K387" i="11"/>
  <c r="J387" i="11"/>
  <c r="I387" i="11"/>
  <c r="H387" i="11"/>
  <c r="G387" i="11"/>
  <c r="F387" i="11"/>
  <c r="E387" i="11"/>
  <c r="D387" i="11"/>
  <c r="C387" i="11"/>
  <c r="B387" i="11"/>
  <c r="U386" i="11"/>
  <c r="T386" i="11"/>
  <c r="S386" i="11"/>
  <c r="R386" i="11"/>
  <c r="Q386" i="11"/>
  <c r="P386" i="11"/>
  <c r="O386" i="11"/>
  <c r="N386" i="11"/>
  <c r="M386" i="11"/>
  <c r="L386" i="11"/>
  <c r="K386" i="11"/>
  <c r="J386" i="11"/>
  <c r="I386" i="11"/>
  <c r="H386" i="11"/>
  <c r="G386" i="11"/>
  <c r="F386" i="11"/>
  <c r="E386" i="11"/>
  <c r="D386" i="11"/>
  <c r="C386" i="11"/>
  <c r="B386" i="11"/>
  <c r="U385" i="11"/>
  <c r="T385" i="11"/>
  <c r="S385" i="11"/>
  <c r="R385" i="11"/>
  <c r="Q385" i="11"/>
  <c r="P385" i="11"/>
  <c r="O385" i="11"/>
  <c r="N385" i="11"/>
  <c r="M385" i="11"/>
  <c r="L385" i="11"/>
  <c r="K385" i="11"/>
  <c r="J385" i="11"/>
  <c r="I385" i="11"/>
  <c r="H385" i="11"/>
  <c r="G385" i="11"/>
  <c r="F385" i="11"/>
  <c r="E385" i="11"/>
  <c r="D385" i="11"/>
  <c r="C385" i="11"/>
  <c r="B385" i="11"/>
  <c r="U384" i="11"/>
  <c r="T384" i="11"/>
  <c r="S384" i="11"/>
  <c r="R384" i="11"/>
  <c r="Q384" i="11"/>
  <c r="P384" i="11"/>
  <c r="O384" i="11"/>
  <c r="N384" i="11"/>
  <c r="M384" i="11"/>
  <c r="L384" i="11"/>
  <c r="K384" i="11"/>
  <c r="J384" i="11"/>
  <c r="I384" i="11"/>
  <c r="H384" i="11"/>
  <c r="G384" i="11"/>
  <c r="F384" i="11"/>
  <c r="E384" i="11"/>
  <c r="D384" i="11"/>
  <c r="C384" i="11"/>
  <c r="B384" i="11"/>
  <c r="U383" i="11"/>
  <c r="T383" i="11"/>
  <c r="S383" i="11"/>
  <c r="R383" i="11"/>
  <c r="Q383" i="11"/>
  <c r="P383" i="11"/>
  <c r="O383" i="11"/>
  <c r="N383" i="11"/>
  <c r="M383" i="11"/>
  <c r="L383" i="11"/>
  <c r="K383" i="11"/>
  <c r="J383" i="11"/>
  <c r="I383" i="11"/>
  <c r="H383" i="11"/>
  <c r="G383" i="11"/>
  <c r="F383" i="11"/>
  <c r="E383" i="11"/>
  <c r="D383" i="11"/>
  <c r="C383" i="11"/>
  <c r="B383" i="11"/>
  <c r="U382" i="11"/>
  <c r="T382" i="11"/>
  <c r="S382" i="11"/>
  <c r="R382" i="11"/>
  <c r="Q382" i="11"/>
  <c r="P382" i="11"/>
  <c r="O382" i="11"/>
  <c r="N382" i="11"/>
  <c r="M382" i="11"/>
  <c r="L382" i="11"/>
  <c r="K382" i="11"/>
  <c r="J382" i="11"/>
  <c r="I382" i="11"/>
  <c r="H382" i="11"/>
  <c r="G382" i="11"/>
  <c r="F382" i="11"/>
  <c r="E382" i="11"/>
  <c r="D382" i="11"/>
  <c r="C382" i="11"/>
  <c r="B382" i="11"/>
  <c r="U381" i="11"/>
  <c r="T381" i="11"/>
  <c r="S381" i="11"/>
  <c r="R381" i="11"/>
  <c r="Q381" i="11"/>
  <c r="P381" i="11"/>
  <c r="O381" i="11"/>
  <c r="N381" i="11"/>
  <c r="M381" i="11"/>
  <c r="L381" i="11"/>
  <c r="K381" i="11"/>
  <c r="J381" i="11"/>
  <c r="I381" i="11"/>
  <c r="H381" i="11"/>
  <c r="G381" i="11"/>
  <c r="F381" i="11"/>
  <c r="E381" i="11"/>
  <c r="D381" i="11"/>
  <c r="C381" i="11"/>
  <c r="B381" i="11"/>
  <c r="U380" i="11"/>
  <c r="T380" i="11"/>
  <c r="S380" i="11"/>
  <c r="R380" i="11"/>
  <c r="Q380" i="11"/>
  <c r="P380" i="11"/>
  <c r="O380" i="11"/>
  <c r="N380" i="11"/>
  <c r="M380" i="11"/>
  <c r="L380" i="11"/>
  <c r="K380" i="11"/>
  <c r="J380" i="11"/>
  <c r="I380" i="11"/>
  <c r="H380" i="11"/>
  <c r="G380" i="11"/>
  <c r="F380" i="11"/>
  <c r="E380" i="11"/>
  <c r="D380" i="11"/>
  <c r="C380" i="11"/>
  <c r="B380" i="11"/>
  <c r="U379" i="11"/>
  <c r="T379" i="11"/>
  <c r="S379" i="11"/>
  <c r="R379" i="11"/>
  <c r="Q379" i="11"/>
  <c r="P379" i="11"/>
  <c r="O379" i="11"/>
  <c r="N379" i="11"/>
  <c r="M379" i="11"/>
  <c r="L379" i="11"/>
  <c r="K379" i="11"/>
  <c r="J379" i="11"/>
  <c r="I379" i="11"/>
  <c r="H379" i="11"/>
  <c r="G379" i="11"/>
  <c r="F379" i="11"/>
  <c r="E379" i="11"/>
  <c r="D379" i="11"/>
  <c r="C379" i="11"/>
  <c r="B379" i="11"/>
  <c r="U378" i="11"/>
  <c r="T378" i="11"/>
  <c r="S378" i="11"/>
  <c r="R378" i="11"/>
  <c r="Q378" i="11"/>
  <c r="P378" i="11"/>
  <c r="O378" i="11"/>
  <c r="N378" i="11"/>
  <c r="M378" i="11"/>
  <c r="L378" i="11"/>
  <c r="K378" i="11"/>
  <c r="J378" i="11"/>
  <c r="I378" i="11"/>
  <c r="H378" i="11"/>
  <c r="G378" i="11"/>
  <c r="F378" i="11"/>
  <c r="E378" i="11"/>
  <c r="D378" i="11"/>
  <c r="C378" i="11"/>
  <c r="B378" i="11"/>
  <c r="U377" i="11"/>
  <c r="T377" i="11"/>
  <c r="S377" i="11"/>
  <c r="R377" i="11"/>
  <c r="Q377" i="11"/>
  <c r="P377" i="11"/>
  <c r="O377" i="11"/>
  <c r="N377" i="11"/>
  <c r="M377" i="11"/>
  <c r="L377" i="11"/>
  <c r="K377" i="11"/>
  <c r="J377" i="11"/>
  <c r="I377" i="11"/>
  <c r="H377" i="11"/>
  <c r="G377" i="11"/>
  <c r="F377" i="11"/>
  <c r="E377" i="11"/>
  <c r="D377" i="11"/>
  <c r="C377" i="11"/>
  <c r="B377" i="11"/>
  <c r="U376" i="11"/>
  <c r="T376" i="11"/>
  <c r="S376" i="11"/>
  <c r="R376" i="11"/>
  <c r="Q376" i="11"/>
  <c r="P376" i="11"/>
  <c r="O376" i="11"/>
  <c r="N376" i="11"/>
  <c r="M376" i="11"/>
  <c r="L376" i="11"/>
  <c r="K376" i="11"/>
  <c r="J376" i="11"/>
  <c r="I376" i="11"/>
  <c r="H376" i="11"/>
  <c r="G376" i="11"/>
  <c r="F376" i="11"/>
  <c r="E376" i="11"/>
  <c r="D376" i="11"/>
  <c r="C376" i="11"/>
  <c r="B376" i="11"/>
  <c r="U375" i="11"/>
  <c r="T375" i="11"/>
  <c r="S375" i="11"/>
  <c r="R375" i="11"/>
  <c r="Q375" i="11"/>
  <c r="P375" i="11"/>
  <c r="O375" i="11"/>
  <c r="N375" i="11"/>
  <c r="M375" i="11"/>
  <c r="L375" i="11"/>
  <c r="K375" i="11"/>
  <c r="J375" i="11"/>
  <c r="I375" i="11"/>
  <c r="H375" i="11"/>
  <c r="G375" i="11"/>
  <c r="F375" i="11"/>
  <c r="E375" i="11"/>
  <c r="D375" i="11"/>
  <c r="C375" i="11"/>
  <c r="B375" i="11"/>
  <c r="U374" i="11"/>
  <c r="T374" i="11"/>
  <c r="S374" i="11"/>
  <c r="R374" i="11"/>
  <c r="Q374" i="11"/>
  <c r="P374" i="11"/>
  <c r="O374" i="11"/>
  <c r="N374" i="11"/>
  <c r="M374" i="11"/>
  <c r="L374" i="11"/>
  <c r="K374" i="11"/>
  <c r="J374" i="11"/>
  <c r="I374" i="11"/>
  <c r="H374" i="11"/>
  <c r="G374" i="11"/>
  <c r="F374" i="11"/>
  <c r="E374" i="11"/>
  <c r="D374" i="11"/>
  <c r="C374" i="11"/>
  <c r="B374" i="11"/>
  <c r="U373" i="11"/>
  <c r="T373" i="11"/>
  <c r="S373" i="11"/>
  <c r="R373" i="11"/>
  <c r="Q373" i="11"/>
  <c r="P373" i="11"/>
  <c r="O373" i="11"/>
  <c r="N373" i="11"/>
  <c r="M373" i="11"/>
  <c r="L373" i="11"/>
  <c r="K373" i="11"/>
  <c r="J373" i="11"/>
  <c r="I373" i="11"/>
  <c r="H373" i="11"/>
  <c r="G373" i="11"/>
  <c r="F373" i="11"/>
  <c r="E373" i="11"/>
  <c r="D373" i="11"/>
  <c r="C373" i="11"/>
  <c r="B373" i="11"/>
  <c r="U372" i="11"/>
  <c r="T372" i="11"/>
  <c r="S372" i="11"/>
  <c r="R372" i="11"/>
  <c r="Q372" i="11"/>
  <c r="P372" i="11"/>
  <c r="O372" i="11"/>
  <c r="N372" i="11"/>
  <c r="M372" i="11"/>
  <c r="L372" i="11"/>
  <c r="K372" i="11"/>
  <c r="J372" i="11"/>
  <c r="I372" i="11"/>
  <c r="H372" i="11"/>
  <c r="G372" i="11"/>
  <c r="F372" i="11"/>
  <c r="E372" i="11"/>
  <c r="D372" i="11"/>
  <c r="C372" i="11"/>
  <c r="B372" i="11"/>
  <c r="U371" i="11"/>
  <c r="T371" i="11"/>
  <c r="S371" i="11"/>
  <c r="R371" i="11"/>
  <c r="Q371" i="11"/>
  <c r="P371" i="11"/>
  <c r="O371" i="11"/>
  <c r="N371" i="11"/>
  <c r="M371" i="11"/>
  <c r="L371" i="11"/>
  <c r="K371" i="11"/>
  <c r="J371" i="11"/>
  <c r="I371" i="11"/>
  <c r="H371" i="11"/>
  <c r="G371" i="11"/>
  <c r="F371" i="11"/>
  <c r="E371" i="11"/>
  <c r="D371" i="11"/>
  <c r="C371" i="11"/>
  <c r="B371" i="11"/>
  <c r="U370" i="11"/>
  <c r="T370" i="11"/>
  <c r="S370" i="11"/>
  <c r="R370" i="11"/>
  <c r="Q370" i="11"/>
  <c r="P370" i="11"/>
  <c r="O370" i="11"/>
  <c r="N370" i="11"/>
  <c r="M370" i="11"/>
  <c r="L370" i="11"/>
  <c r="K370" i="11"/>
  <c r="J370" i="11"/>
  <c r="I370" i="11"/>
  <c r="H370" i="11"/>
  <c r="G370" i="11"/>
  <c r="F370" i="11"/>
  <c r="E370" i="11"/>
  <c r="D370" i="11"/>
  <c r="C370" i="11"/>
  <c r="B370" i="11"/>
  <c r="U369" i="11"/>
  <c r="T369" i="11"/>
  <c r="S369" i="11"/>
  <c r="R369" i="11"/>
  <c r="Q369" i="11"/>
  <c r="P369" i="11"/>
  <c r="O369" i="11"/>
  <c r="N369" i="11"/>
  <c r="M369" i="11"/>
  <c r="L369" i="11"/>
  <c r="K369" i="11"/>
  <c r="J369" i="11"/>
  <c r="I369" i="11"/>
  <c r="H369" i="11"/>
  <c r="G369" i="11"/>
  <c r="F369" i="11"/>
  <c r="E369" i="11"/>
  <c r="D369" i="11"/>
  <c r="C369" i="11"/>
  <c r="B369" i="11"/>
  <c r="U368" i="11"/>
  <c r="T368" i="11"/>
  <c r="S368" i="11"/>
  <c r="R368" i="11"/>
  <c r="Q368" i="11"/>
  <c r="P368" i="11"/>
  <c r="O368" i="11"/>
  <c r="N368" i="11"/>
  <c r="M368" i="11"/>
  <c r="L368" i="11"/>
  <c r="K368" i="11"/>
  <c r="J368" i="11"/>
  <c r="I368" i="11"/>
  <c r="H368" i="11"/>
  <c r="G368" i="11"/>
  <c r="F368" i="11"/>
  <c r="E368" i="11"/>
  <c r="D368" i="11"/>
  <c r="C368" i="11"/>
  <c r="B368" i="11"/>
  <c r="U367" i="11"/>
  <c r="T367" i="11"/>
  <c r="S367" i="11"/>
  <c r="R367" i="11"/>
  <c r="Q367" i="11"/>
  <c r="P367" i="11"/>
  <c r="O367" i="11"/>
  <c r="N367" i="11"/>
  <c r="M367" i="11"/>
  <c r="L367" i="11"/>
  <c r="K367" i="11"/>
  <c r="J367" i="11"/>
  <c r="I367" i="11"/>
  <c r="H367" i="11"/>
  <c r="G367" i="11"/>
  <c r="F367" i="11"/>
  <c r="E367" i="11"/>
  <c r="D367" i="11"/>
  <c r="C367" i="11"/>
  <c r="B367" i="11"/>
  <c r="U366" i="11"/>
  <c r="T366" i="11"/>
  <c r="S366" i="11"/>
  <c r="R366" i="11"/>
  <c r="Q366" i="11"/>
  <c r="P366" i="11"/>
  <c r="O366" i="11"/>
  <c r="N366" i="11"/>
  <c r="M366" i="11"/>
  <c r="L366" i="11"/>
  <c r="K366" i="11"/>
  <c r="J366" i="11"/>
  <c r="I366" i="11"/>
  <c r="H366" i="11"/>
  <c r="G366" i="11"/>
  <c r="F366" i="11"/>
  <c r="E366" i="11"/>
  <c r="D366" i="11"/>
  <c r="C366" i="11"/>
  <c r="B366" i="11"/>
  <c r="U365" i="11"/>
  <c r="T365" i="11"/>
  <c r="S365" i="11"/>
  <c r="R365" i="11"/>
  <c r="Q365" i="11"/>
  <c r="P365" i="11"/>
  <c r="O365" i="11"/>
  <c r="N365" i="11"/>
  <c r="M365" i="11"/>
  <c r="L365" i="11"/>
  <c r="K365" i="11"/>
  <c r="J365" i="11"/>
  <c r="I365" i="11"/>
  <c r="H365" i="11"/>
  <c r="G365" i="11"/>
  <c r="F365" i="11"/>
  <c r="E365" i="11"/>
  <c r="D365" i="11"/>
  <c r="C365" i="11"/>
  <c r="B365" i="11"/>
  <c r="U364" i="11"/>
  <c r="T364" i="11"/>
  <c r="S364" i="11"/>
  <c r="R364" i="11"/>
  <c r="Q364" i="11"/>
  <c r="P364" i="11"/>
  <c r="O364" i="11"/>
  <c r="N364" i="11"/>
  <c r="M364" i="11"/>
  <c r="L364" i="11"/>
  <c r="K364" i="11"/>
  <c r="J364" i="11"/>
  <c r="I364" i="11"/>
  <c r="H364" i="11"/>
  <c r="G364" i="11"/>
  <c r="F364" i="11"/>
  <c r="E364" i="11"/>
  <c r="D364" i="11"/>
  <c r="C364" i="11"/>
  <c r="B364" i="11"/>
  <c r="U363" i="11"/>
  <c r="T363" i="11"/>
  <c r="S363" i="11"/>
  <c r="R363" i="11"/>
  <c r="Q363" i="11"/>
  <c r="P363" i="11"/>
  <c r="O363" i="11"/>
  <c r="N363" i="11"/>
  <c r="M363" i="11"/>
  <c r="L363" i="11"/>
  <c r="K363" i="11"/>
  <c r="J363" i="11"/>
  <c r="I363" i="11"/>
  <c r="H363" i="11"/>
  <c r="G363" i="11"/>
  <c r="F363" i="11"/>
  <c r="E363" i="11"/>
  <c r="D363" i="11"/>
  <c r="C363" i="11"/>
  <c r="B363" i="11"/>
  <c r="U362" i="11"/>
  <c r="T362" i="11"/>
  <c r="S362" i="11"/>
  <c r="R362" i="11"/>
  <c r="Q362" i="11"/>
  <c r="P362" i="11"/>
  <c r="O362" i="11"/>
  <c r="N362" i="11"/>
  <c r="M362" i="11"/>
  <c r="L362" i="11"/>
  <c r="K362" i="11"/>
  <c r="J362" i="11"/>
  <c r="I362" i="11"/>
  <c r="H362" i="11"/>
  <c r="G362" i="11"/>
  <c r="F362" i="11"/>
  <c r="E362" i="11"/>
  <c r="D362" i="11"/>
  <c r="C362" i="11"/>
  <c r="B362" i="11"/>
  <c r="U361" i="11"/>
  <c r="T361" i="11"/>
  <c r="S361" i="11"/>
  <c r="R361" i="11"/>
  <c r="Q361" i="11"/>
  <c r="P361" i="11"/>
  <c r="O361" i="11"/>
  <c r="N361" i="11"/>
  <c r="M361" i="11"/>
  <c r="L361" i="11"/>
  <c r="K361" i="11"/>
  <c r="J361" i="11"/>
  <c r="I361" i="11"/>
  <c r="H361" i="11"/>
  <c r="G361" i="11"/>
  <c r="F361" i="11"/>
  <c r="E361" i="11"/>
  <c r="D361" i="11"/>
  <c r="C361" i="11"/>
  <c r="B361" i="11"/>
  <c r="U360" i="11"/>
  <c r="T360" i="11"/>
  <c r="S360" i="11"/>
  <c r="R360" i="11"/>
  <c r="Q360" i="11"/>
  <c r="P360" i="11"/>
  <c r="O360" i="11"/>
  <c r="N360" i="11"/>
  <c r="M360" i="11"/>
  <c r="L360" i="11"/>
  <c r="K360" i="11"/>
  <c r="J360" i="11"/>
  <c r="I360" i="11"/>
  <c r="H360" i="11"/>
  <c r="G360" i="11"/>
  <c r="F360" i="11"/>
  <c r="E360" i="11"/>
  <c r="D360" i="11"/>
  <c r="C360" i="11"/>
  <c r="B360" i="11"/>
  <c r="U359" i="11"/>
  <c r="T359" i="11"/>
  <c r="S359" i="11"/>
  <c r="R359" i="11"/>
  <c r="Q359" i="11"/>
  <c r="P359" i="11"/>
  <c r="O359" i="11"/>
  <c r="N359" i="11"/>
  <c r="M359" i="11"/>
  <c r="L359" i="11"/>
  <c r="K359" i="11"/>
  <c r="J359" i="11"/>
  <c r="I359" i="11"/>
  <c r="H359" i="11"/>
  <c r="G359" i="11"/>
  <c r="F359" i="11"/>
  <c r="E359" i="11"/>
  <c r="D359" i="11"/>
  <c r="C359" i="11"/>
  <c r="B359" i="11"/>
  <c r="U358" i="11"/>
  <c r="T358" i="11"/>
  <c r="S358" i="11"/>
  <c r="R358" i="11"/>
  <c r="Q358" i="11"/>
  <c r="P358" i="11"/>
  <c r="O358" i="11"/>
  <c r="N358" i="11"/>
  <c r="M358" i="11"/>
  <c r="L358" i="11"/>
  <c r="K358" i="11"/>
  <c r="J358" i="11"/>
  <c r="I358" i="11"/>
  <c r="H358" i="11"/>
  <c r="G358" i="11"/>
  <c r="F358" i="11"/>
  <c r="E358" i="11"/>
  <c r="D358" i="11"/>
  <c r="C358" i="11"/>
  <c r="B358" i="11"/>
  <c r="U357" i="11"/>
  <c r="T357" i="11"/>
  <c r="S357" i="11"/>
  <c r="R357" i="11"/>
  <c r="Q357" i="11"/>
  <c r="P357" i="11"/>
  <c r="O357" i="11"/>
  <c r="N357" i="11"/>
  <c r="M357" i="11"/>
  <c r="L357" i="11"/>
  <c r="K357" i="11"/>
  <c r="J357" i="11"/>
  <c r="I357" i="11"/>
  <c r="H357" i="11"/>
  <c r="G357" i="11"/>
  <c r="F357" i="11"/>
  <c r="E357" i="11"/>
  <c r="D357" i="11"/>
  <c r="C357" i="11"/>
  <c r="B357" i="11"/>
  <c r="U356" i="11"/>
  <c r="T356" i="11"/>
  <c r="S356" i="11"/>
  <c r="R356" i="11"/>
  <c r="Q356" i="11"/>
  <c r="P356" i="11"/>
  <c r="O356" i="11"/>
  <c r="N356" i="11"/>
  <c r="M356" i="11"/>
  <c r="L356" i="11"/>
  <c r="K356" i="11"/>
  <c r="J356" i="11"/>
  <c r="I356" i="11"/>
  <c r="H356" i="11"/>
  <c r="G356" i="11"/>
  <c r="F356" i="11"/>
  <c r="E356" i="11"/>
  <c r="D356" i="11"/>
  <c r="C356" i="11"/>
  <c r="B356" i="11"/>
  <c r="U355" i="11"/>
  <c r="T355" i="11"/>
  <c r="S355" i="11"/>
  <c r="R355" i="11"/>
  <c r="Q355" i="11"/>
  <c r="P355" i="11"/>
  <c r="O355" i="11"/>
  <c r="N355" i="11"/>
  <c r="M355" i="11"/>
  <c r="L355" i="11"/>
  <c r="K355" i="11"/>
  <c r="J355" i="11"/>
  <c r="I355" i="11"/>
  <c r="H355" i="11"/>
  <c r="G355" i="11"/>
  <c r="F355" i="11"/>
  <c r="E355" i="11"/>
  <c r="D355" i="11"/>
  <c r="C355" i="11"/>
  <c r="B355" i="11"/>
  <c r="U354" i="11"/>
  <c r="T354" i="11"/>
  <c r="S354" i="11"/>
  <c r="R354" i="11"/>
  <c r="Q354" i="11"/>
  <c r="P354" i="11"/>
  <c r="O354" i="11"/>
  <c r="N354" i="11"/>
  <c r="M354" i="11"/>
  <c r="L354" i="11"/>
  <c r="K354" i="11"/>
  <c r="J354" i="11"/>
  <c r="I354" i="11"/>
  <c r="H354" i="11"/>
  <c r="G354" i="11"/>
  <c r="F354" i="11"/>
  <c r="E354" i="11"/>
  <c r="D354" i="11"/>
  <c r="C354" i="11"/>
  <c r="B354" i="11"/>
  <c r="U353" i="11"/>
  <c r="T353" i="11"/>
  <c r="S353" i="11"/>
  <c r="R353" i="11"/>
  <c r="Q353" i="11"/>
  <c r="P353" i="11"/>
  <c r="O353" i="11"/>
  <c r="N353" i="11"/>
  <c r="M353" i="11"/>
  <c r="L353" i="11"/>
  <c r="K353" i="11"/>
  <c r="J353" i="11"/>
  <c r="I353" i="11"/>
  <c r="H353" i="11"/>
  <c r="G353" i="11"/>
  <c r="F353" i="11"/>
  <c r="E353" i="11"/>
  <c r="D353" i="11"/>
  <c r="C353" i="11"/>
  <c r="B353" i="11"/>
  <c r="U352" i="11"/>
  <c r="T352" i="11"/>
  <c r="S352" i="11"/>
  <c r="R352" i="11"/>
  <c r="Q352" i="11"/>
  <c r="P352" i="11"/>
  <c r="O352" i="11"/>
  <c r="N352" i="11"/>
  <c r="M352" i="11"/>
  <c r="L352" i="11"/>
  <c r="K352" i="11"/>
  <c r="J352" i="11"/>
  <c r="I352" i="11"/>
  <c r="H352" i="11"/>
  <c r="G352" i="11"/>
  <c r="F352" i="11"/>
  <c r="E352" i="11"/>
  <c r="D352" i="11"/>
  <c r="C352" i="11"/>
  <c r="B352" i="11"/>
  <c r="U351" i="11"/>
  <c r="T351" i="11"/>
  <c r="S351" i="11"/>
  <c r="R351" i="11"/>
  <c r="Q351" i="11"/>
  <c r="P351" i="11"/>
  <c r="O351" i="11"/>
  <c r="N351" i="11"/>
  <c r="M351" i="11"/>
  <c r="L351" i="11"/>
  <c r="K351" i="11"/>
  <c r="J351" i="11"/>
  <c r="I351" i="11"/>
  <c r="H351" i="11"/>
  <c r="G351" i="11"/>
  <c r="F351" i="11"/>
  <c r="E351" i="11"/>
  <c r="D351" i="11"/>
  <c r="C351" i="11"/>
  <c r="B351" i="11"/>
  <c r="U350" i="11"/>
  <c r="T350" i="11"/>
  <c r="S350" i="11"/>
  <c r="R350" i="11"/>
  <c r="Q350" i="11"/>
  <c r="P350" i="11"/>
  <c r="O350" i="11"/>
  <c r="N350" i="11"/>
  <c r="M350" i="11"/>
  <c r="L350" i="11"/>
  <c r="K350" i="11"/>
  <c r="J350" i="11"/>
  <c r="I350" i="11"/>
  <c r="H350" i="11"/>
  <c r="G350" i="11"/>
  <c r="F350" i="11"/>
  <c r="E350" i="11"/>
  <c r="D350" i="11"/>
  <c r="C350" i="11"/>
  <c r="B350" i="11"/>
  <c r="U349" i="11"/>
  <c r="T349" i="11"/>
  <c r="S349" i="11"/>
  <c r="R349" i="11"/>
  <c r="Q349" i="11"/>
  <c r="P349" i="11"/>
  <c r="O349" i="11"/>
  <c r="N349" i="11"/>
  <c r="M349" i="11"/>
  <c r="L349" i="11"/>
  <c r="K349" i="11"/>
  <c r="J349" i="11"/>
  <c r="I349" i="11"/>
  <c r="H349" i="11"/>
  <c r="G349" i="11"/>
  <c r="F349" i="11"/>
  <c r="E349" i="11"/>
  <c r="D349" i="11"/>
  <c r="C349" i="11"/>
  <c r="B349" i="11"/>
  <c r="U348" i="11"/>
  <c r="T348" i="11"/>
  <c r="S348" i="11"/>
  <c r="R348" i="11"/>
  <c r="Q348" i="11"/>
  <c r="P348" i="11"/>
  <c r="O348" i="11"/>
  <c r="N348" i="11"/>
  <c r="M348" i="11"/>
  <c r="L348" i="11"/>
  <c r="K348" i="11"/>
  <c r="J348" i="11"/>
  <c r="I348" i="11"/>
  <c r="H348" i="11"/>
  <c r="G348" i="11"/>
  <c r="F348" i="11"/>
  <c r="E348" i="11"/>
  <c r="D348" i="11"/>
  <c r="C348" i="11"/>
  <c r="B348" i="11"/>
  <c r="U347" i="11"/>
  <c r="T347" i="11"/>
  <c r="S347" i="11"/>
  <c r="R347" i="11"/>
  <c r="Q347" i="11"/>
  <c r="P347" i="11"/>
  <c r="O347" i="11"/>
  <c r="N347" i="11"/>
  <c r="M347" i="11"/>
  <c r="L347" i="11"/>
  <c r="K347" i="11"/>
  <c r="J347" i="11"/>
  <c r="I347" i="11"/>
  <c r="H347" i="11"/>
  <c r="G347" i="11"/>
  <c r="F347" i="11"/>
  <c r="E347" i="11"/>
  <c r="D347" i="11"/>
  <c r="C347" i="11"/>
  <c r="B347" i="11"/>
  <c r="U346" i="11"/>
  <c r="T346" i="11"/>
  <c r="S346" i="11"/>
  <c r="R346" i="11"/>
  <c r="Q346" i="11"/>
  <c r="P346" i="11"/>
  <c r="O346" i="11"/>
  <c r="N346" i="11"/>
  <c r="M346" i="11"/>
  <c r="L346" i="11"/>
  <c r="K346" i="11"/>
  <c r="J346" i="11"/>
  <c r="I346" i="11"/>
  <c r="H346" i="11"/>
  <c r="G346" i="11"/>
  <c r="F346" i="11"/>
  <c r="E346" i="11"/>
  <c r="D346" i="11"/>
  <c r="C346" i="11"/>
  <c r="B346" i="11"/>
  <c r="U345" i="11"/>
  <c r="T345" i="11"/>
  <c r="S345" i="11"/>
  <c r="R345" i="11"/>
  <c r="Q345" i="11"/>
  <c r="P345" i="11"/>
  <c r="O345" i="11"/>
  <c r="N345" i="11"/>
  <c r="M345" i="11"/>
  <c r="L345" i="11"/>
  <c r="K345" i="11"/>
  <c r="J345" i="11"/>
  <c r="I345" i="11"/>
  <c r="H345" i="11"/>
  <c r="G345" i="11"/>
  <c r="F345" i="11"/>
  <c r="E345" i="11"/>
  <c r="D345" i="11"/>
  <c r="C345" i="11"/>
  <c r="B345" i="11"/>
  <c r="U344" i="11"/>
  <c r="T344" i="11"/>
  <c r="S344" i="11"/>
  <c r="R344" i="11"/>
  <c r="Q344" i="11"/>
  <c r="P344" i="11"/>
  <c r="O344" i="11"/>
  <c r="N344" i="11"/>
  <c r="M344" i="11"/>
  <c r="L344" i="11"/>
  <c r="K344" i="11"/>
  <c r="J344" i="11"/>
  <c r="I344" i="11"/>
  <c r="H344" i="11"/>
  <c r="G344" i="11"/>
  <c r="F344" i="11"/>
  <c r="E344" i="11"/>
  <c r="D344" i="11"/>
  <c r="C344" i="11"/>
  <c r="B344" i="11"/>
  <c r="U343" i="11"/>
  <c r="T343" i="11"/>
  <c r="S343" i="11"/>
  <c r="R343" i="11"/>
  <c r="Q343" i="11"/>
  <c r="P343" i="11"/>
  <c r="O343" i="11"/>
  <c r="N343" i="11"/>
  <c r="M343" i="11"/>
  <c r="L343" i="11"/>
  <c r="K343" i="11"/>
  <c r="J343" i="11"/>
  <c r="I343" i="11"/>
  <c r="H343" i="11"/>
  <c r="G343" i="11"/>
  <c r="F343" i="11"/>
  <c r="E343" i="11"/>
  <c r="D343" i="11"/>
  <c r="C343" i="11"/>
  <c r="B343" i="11"/>
  <c r="U342" i="11"/>
  <c r="T342" i="11"/>
  <c r="S342" i="11"/>
  <c r="R342" i="11"/>
  <c r="Q342" i="11"/>
  <c r="P342" i="11"/>
  <c r="O342" i="11"/>
  <c r="N342" i="11"/>
  <c r="M342" i="11"/>
  <c r="L342" i="11"/>
  <c r="K342" i="11"/>
  <c r="J342" i="11"/>
  <c r="I342" i="11"/>
  <c r="H342" i="11"/>
  <c r="G342" i="11"/>
  <c r="F342" i="11"/>
  <c r="E342" i="11"/>
  <c r="D342" i="11"/>
  <c r="C342" i="11"/>
  <c r="B342" i="11"/>
  <c r="U341" i="11"/>
  <c r="T341" i="11"/>
  <c r="S341" i="11"/>
  <c r="R341" i="11"/>
  <c r="Q341" i="11"/>
  <c r="P341" i="11"/>
  <c r="O341" i="11"/>
  <c r="N341" i="11"/>
  <c r="M341" i="11"/>
  <c r="L341" i="11"/>
  <c r="K341" i="11"/>
  <c r="J341" i="11"/>
  <c r="I341" i="11"/>
  <c r="H341" i="11"/>
  <c r="G341" i="11"/>
  <c r="F341" i="11"/>
  <c r="E341" i="11"/>
  <c r="D341" i="11"/>
  <c r="C341" i="11"/>
  <c r="B341" i="11"/>
  <c r="U340" i="11"/>
  <c r="T340" i="11"/>
  <c r="S340" i="11"/>
  <c r="R340" i="11"/>
  <c r="Q340" i="11"/>
  <c r="P340" i="11"/>
  <c r="O340" i="11"/>
  <c r="N340" i="11"/>
  <c r="M340" i="11"/>
  <c r="L340" i="11"/>
  <c r="K340" i="11"/>
  <c r="J340" i="11"/>
  <c r="I340" i="11"/>
  <c r="H340" i="11"/>
  <c r="G340" i="11"/>
  <c r="F340" i="11"/>
  <c r="E340" i="11"/>
  <c r="D340" i="11"/>
  <c r="C340" i="11"/>
  <c r="B340" i="11"/>
  <c r="U339" i="11"/>
  <c r="T339" i="11"/>
  <c r="S339" i="11"/>
  <c r="R339" i="11"/>
  <c r="Q339" i="11"/>
  <c r="P339" i="11"/>
  <c r="O339" i="11"/>
  <c r="N339" i="11"/>
  <c r="M339" i="11"/>
  <c r="L339" i="11"/>
  <c r="K339" i="11"/>
  <c r="J339" i="11"/>
  <c r="I339" i="11"/>
  <c r="H339" i="11"/>
  <c r="G339" i="11"/>
  <c r="F339" i="11"/>
  <c r="E339" i="11"/>
  <c r="D339" i="11"/>
  <c r="C339" i="11"/>
  <c r="B339" i="11"/>
  <c r="U338" i="11"/>
  <c r="T338" i="11"/>
  <c r="S338" i="11"/>
  <c r="R338" i="11"/>
  <c r="Q338" i="11"/>
  <c r="P338" i="11"/>
  <c r="O338" i="11"/>
  <c r="N338" i="11"/>
  <c r="M338" i="11"/>
  <c r="L338" i="11"/>
  <c r="K338" i="11"/>
  <c r="J338" i="11"/>
  <c r="I338" i="11"/>
  <c r="H338" i="11"/>
  <c r="G338" i="11"/>
  <c r="F338" i="11"/>
  <c r="E338" i="11"/>
  <c r="D338" i="11"/>
  <c r="C338" i="11"/>
  <c r="B338" i="11"/>
  <c r="U337" i="11"/>
  <c r="T337" i="11"/>
  <c r="S337" i="11"/>
  <c r="R337" i="11"/>
  <c r="Q337" i="11"/>
  <c r="P337" i="11"/>
  <c r="O337" i="11"/>
  <c r="N337" i="11"/>
  <c r="M337" i="11"/>
  <c r="L337" i="11"/>
  <c r="K337" i="11"/>
  <c r="J337" i="11"/>
  <c r="I337" i="11"/>
  <c r="H337" i="11"/>
  <c r="G337" i="11"/>
  <c r="F337" i="11"/>
  <c r="E337" i="11"/>
  <c r="D337" i="11"/>
  <c r="C337" i="11"/>
  <c r="B337" i="11"/>
  <c r="U336" i="11"/>
  <c r="T336" i="11"/>
  <c r="S336" i="11"/>
  <c r="R336" i="11"/>
  <c r="Q336" i="11"/>
  <c r="P336" i="11"/>
  <c r="O336" i="11"/>
  <c r="N336" i="11"/>
  <c r="M336" i="11"/>
  <c r="L336" i="11"/>
  <c r="K336" i="11"/>
  <c r="J336" i="11"/>
  <c r="I336" i="11"/>
  <c r="H336" i="11"/>
  <c r="G336" i="11"/>
  <c r="F336" i="11"/>
  <c r="E336" i="11"/>
  <c r="D336" i="11"/>
  <c r="C336" i="11"/>
  <c r="B336" i="11"/>
  <c r="U335" i="11"/>
  <c r="T335" i="11"/>
  <c r="S335" i="11"/>
  <c r="R335" i="11"/>
  <c r="Q335" i="11"/>
  <c r="P335" i="11"/>
  <c r="O335" i="11"/>
  <c r="N335" i="11"/>
  <c r="M335" i="11"/>
  <c r="L335" i="11"/>
  <c r="K335" i="11"/>
  <c r="J335" i="11"/>
  <c r="I335" i="11"/>
  <c r="H335" i="11"/>
  <c r="G335" i="11"/>
  <c r="F335" i="11"/>
  <c r="E335" i="11"/>
  <c r="D335" i="11"/>
  <c r="C335" i="11"/>
  <c r="B335" i="11"/>
  <c r="U334" i="11"/>
  <c r="T334" i="11"/>
  <c r="S334" i="11"/>
  <c r="R334" i="11"/>
  <c r="Q334" i="11"/>
  <c r="P334" i="11"/>
  <c r="O334" i="11"/>
  <c r="N334" i="11"/>
  <c r="M334" i="11"/>
  <c r="L334" i="11"/>
  <c r="K334" i="11"/>
  <c r="J334" i="11"/>
  <c r="I334" i="11"/>
  <c r="H334" i="11"/>
  <c r="G334" i="11"/>
  <c r="F334" i="11"/>
  <c r="E334" i="11"/>
  <c r="D334" i="11"/>
  <c r="C334" i="11"/>
  <c r="B334" i="11"/>
  <c r="U333" i="11"/>
  <c r="T333" i="11"/>
  <c r="S333" i="11"/>
  <c r="R333" i="11"/>
  <c r="Q333" i="11"/>
  <c r="P333" i="11"/>
  <c r="O333" i="11"/>
  <c r="N333" i="11"/>
  <c r="M333" i="11"/>
  <c r="L333" i="11"/>
  <c r="K333" i="11"/>
  <c r="J333" i="11"/>
  <c r="I333" i="11"/>
  <c r="H333" i="11"/>
  <c r="G333" i="11"/>
  <c r="F333" i="11"/>
  <c r="E333" i="11"/>
  <c r="D333" i="11"/>
  <c r="C333" i="11"/>
  <c r="B333" i="11"/>
  <c r="U332" i="11"/>
  <c r="T332" i="11"/>
  <c r="S332" i="11"/>
  <c r="R332" i="11"/>
  <c r="Q332" i="11"/>
  <c r="P332" i="11"/>
  <c r="O332" i="11"/>
  <c r="N332" i="11"/>
  <c r="M332" i="11"/>
  <c r="L332" i="11"/>
  <c r="K332" i="11"/>
  <c r="J332" i="11"/>
  <c r="I332" i="11"/>
  <c r="H332" i="11"/>
  <c r="G332" i="11"/>
  <c r="F332" i="11"/>
  <c r="E332" i="11"/>
  <c r="D332" i="11"/>
  <c r="C332" i="11"/>
  <c r="B332" i="11"/>
  <c r="U331" i="11"/>
  <c r="T331" i="11"/>
  <c r="S331" i="11"/>
  <c r="R331" i="11"/>
  <c r="Q331" i="11"/>
  <c r="P331" i="11"/>
  <c r="O331" i="11"/>
  <c r="N331" i="11"/>
  <c r="M331" i="11"/>
  <c r="L331" i="11"/>
  <c r="K331" i="11"/>
  <c r="J331" i="11"/>
  <c r="I331" i="11"/>
  <c r="H331" i="11"/>
  <c r="G331" i="11"/>
  <c r="F331" i="11"/>
  <c r="E331" i="11"/>
  <c r="D331" i="11"/>
  <c r="C331" i="11"/>
  <c r="B331" i="11"/>
  <c r="U330" i="11"/>
  <c r="T330" i="11"/>
  <c r="S330" i="11"/>
  <c r="R330" i="11"/>
  <c r="Q330" i="11"/>
  <c r="P330" i="11"/>
  <c r="O330" i="11"/>
  <c r="N330" i="11"/>
  <c r="M330" i="11"/>
  <c r="L330" i="11"/>
  <c r="K330" i="11"/>
  <c r="J330" i="11"/>
  <c r="I330" i="11"/>
  <c r="H330" i="11"/>
  <c r="G330" i="11"/>
  <c r="F330" i="11"/>
  <c r="E330" i="11"/>
  <c r="D330" i="11"/>
  <c r="C330" i="11"/>
  <c r="B330" i="11"/>
  <c r="U329" i="11"/>
  <c r="T329" i="11"/>
  <c r="S329" i="11"/>
  <c r="R329" i="11"/>
  <c r="Q329" i="11"/>
  <c r="P329" i="11"/>
  <c r="O329" i="11"/>
  <c r="N329" i="11"/>
  <c r="M329" i="11"/>
  <c r="L329" i="11"/>
  <c r="K329" i="11"/>
  <c r="J329" i="11"/>
  <c r="I329" i="11"/>
  <c r="H329" i="11"/>
  <c r="G329" i="11"/>
  <c r="F329" i="11"/>
  <c r="E329" i="11"/>
  <c r="D329" i="11"/>
  <c r="C329" i="11"/>
  <c r="B329" i="11"/>
  <c r="U328" i="11"/>
  <c r="T328" i="11"/>
  <c r="S328" i="11"/>
  <c r="R328" i="11"/>
  <c r="Q328" i="11"/>
  <c r="P328" i="11"/>
  <c r="O328" i="11"/>
  <c r="N328" i="11"/>
  <c r="M328" i="11"/>
  <c r="L328" i="11"/>
  <c r="K328" i="11"/>
  <c r="J328" i="11"/>
  <c r="I328" i="11"/>
  <c r="H328" i="11"/>
  <c r="G328" i="11"/>
  <c r="F328" i="11"/>
  <c r="E328" i="11"/>
  <c r="D328" i="11"/>
  <c r="C328" i="11"/>
  <c r="B328" i="11"/>
  <c r="U327" i="11"/>
  <c r="T327" i="11"/>
  <c r="S327" i="11"/>
  <c r="R327" i="11"/>
  <c r="Q327" i="11"/>
  <c r="P327" i="11"/>
  <c r="O327" i="11"/>
  <c r="N327" i="11"/>
  <c r="M327" i="11"/>
  <c r="L327" i="11"/>
  <c r="K327" i="11"/>
  <c r="J327" i="11"/>
  <c r="I327" i="11"/>
  <c r="H327" i="11"/>
  <c r="G327" i="11"/>
  <c r="F327" i="11"/>
  <c r="E327" i="11"/>
  <c r="D327" i="11"/>
  <c r="C327" i="11"/>
  <c r="B327" i="11"/>
  <c r="U326" i="11"/>
  <c r="T326" i="11"/>
  <c r="S326" i="11"/>
  <c r="R326" i="11"/>
  <c r="Q326" i="11"/>
  <c r="P326" i="11"/>
  <c r="O326" i="11"/>
  <c r="N326" i="11"/>
  <c r="M326" i="11"/>
  <c r="L326" i="11"/>
  <c r="K326" i="11"/>
  <c r="J326" i="11"/>
  <c r="I326" i="11"/>
  <c r="H326" i="11"/>
  <c r="G326" i="11"/>
  <c r="F326" i="11"/>
  <c r="E326" i="11"/>
  <c r="D326" i="11"/>
  <c r="C326" i="11"/>
  <c r="B326" i="11"/>
  <c r="U325" i="11"/>
  <c r="T325" i="11"/>
  <c r="S325" i="11"/>
  <c r="R325" i="11"/>
  <c r="Q325" i="11"/>
  <c r="P325" i="11"/>
  <c r="O325" i="11"/>
  <c r="N325" i="11"/>
  <c r="M325" i="11"/>
  <c r="L325" i="11"/>
  <c r="K325" i="11"/>
  <c r="J325" i="11"/>
  <c r="I325" i="11"/>
  <c r="H325" i="11"/>
  <c r="G325" i="11"/>
  <c r="F325" i="11"/>
  <c r="E325" i="11"/>
  <c r="D325" i="11"/>
  <c r="C325" i="11"/>
  <c r="B325" i="11"/>
  <c r="U324" i="11"/>
  <c r="T324" i="11"/>
  <c r="S324" i="11"/>
  <c r="R324" i="11"/>
  <c r="Q324" i="11"/>
  <c r="P324" i="11"/>
  <c r="O324" i="11"/>
  <c r="N324" i="11"/>
  <c r="M324" i="11"/>
  <c r="L324" i="11"/>
  <c r="K324" i="11"/>
  <c r="J324" i="11"/>
  <c r="I324" i="11"/>
  <c r="H324" i="11"/>
  <c r="G324" i="11"/>
  <c r="F324" i="11"/>
  <c r="E324" i="11"/>
  <c r="D324" i="11"/>
  <c r="C324" i="11"/>
  <c r="B324" i="11"/>
  <c r="U323" i="11"/>
  <c r="T323" i="11"/>
  <c r="S323" i="11"/>
  <c r="R323" i="11"/>
  <c r="Q323" i="11"/>
  <c r="P323" i="11"/>
  <c r="O323" i="11"/>
  <c r="N323" i="11"/>
  <c r="M323" i="11"/>
  <c r="L323" i="11"/>
  <c r="K323" i="11"/>
  <c r="J323" i="11"/>
  <c r="I323" i="11"/>
  <c r="H323" i="11"/>
  <c r="G323" i="11"/>
  <c r="F323" i="11"/>
  <c r="E323" i="11"/>
  <c r="D323" i="11"/>
  <c r="C323" i="11"/>
  <c r="B323" i="11"/>
  <c r="U322" i="11"/>
  <c r="T322" i="11"/>
  <c r="S322" i="11"/>
  <c r="R322" i="11"/>
  <c r="Q322" i="11"/>
  <c r="P322" i="11"/>
  <c r="O322" i="11"/>
  <c r="N322" i="11"/>
  <c r="M322" i="11"/>
  <c r="L322" i="11"/>
  <c r="K322" i="11"/>
  <c r="J322" i="11"/>
  <c r="I322" i="11"/>
  <c r="H322" i="11"/>
  <c r="G322" i="11"/>
  <c r="F322" i="11"/>
  <c r="E322" i="11"/>
  <c r="D322" i="11"/>
  <c r="C322" i="11"/>
  <c r="B322" i="11"/>
  <c r="U321" i="11"/>
  <c r="T321" i="11"/>
  <c r="S321" i="11"/>
  <c r="R321" i="11"/>
  <c r="Q321" i="11"/>
  <c r="P321" i="11"/>
  <c r="O321" i="11"/>
  <c r="N321" i="11"/>
  <c r="M321" i="11"/>
  <c r="L321" i="11"/>
  <c r="K321" i="11"/>
  <c r="J321" i="11"/>
  <c r="I321" i="11"/>
  <c r="H321" i="11"/>
  <c r="G321" i="11"/>
  <c r="F321" i="11"/>
  <c r="E321" i="11"/>
  <c r="D321" i="11"/>
  <c r="C321" i="11"/>
  <c r="B321" i="11"/>
  <c r="U320" i="11"/>
  <c r="T320" i="11"/>
  <c r="S320" i="11"/>
  <c r="R320" i="11"/>
  <c r="Q320" i="11"/>
  <c r="P320" i="11"/>
  <c r="O320" i="11"/>
  <c r="N320" i="11"/>
  <c r="M320" i="11"/>
  <c r="L320" i="11"/>
  <c r="K320" i="11"/>
  <c r="J320" i="11"/>
  <c r="I320" i="11"/>
  <c r="H320" i="11"/>
  <c r="G320" i="11"/>
  <c r="F320" i="11"/>
  <c r="E320" i="11"/>
  <c r="D320" i="11"/>
  <c r="C320" i="11"/>
  <c r="B320" i="11"/>
  <c r="U319" i="11"/>
  <c r="T319" i="11"/>
  <c r="S319" i="11"/>
  <c r="R319" i="11"/>
  <c r="Q319" i="11"/>
  <c r="P319" i="11"/>
  <c r="O319" i="11"/>
  <c r="N319" i="11"/>
  <c r="M319" i="11"/>
  <c r="L319" i="11"/>
  <c r="K319" i="11"/>
  <c r="J319" i="11"/>
  <c r="I319" i="11"/>
  <c r="H319" i="11"/>
  <c r="G319" i="11"/>
  <c r="F319" i="11"/>
  <c r="E319" i="11"/>
  <c r="D319" i="11"/>
  <c r="C319" i="11"/>
  <c r="B319" i="11"/>
  <c r="U318" i="11"/>
  <c r="T318" i="11"/>
  <c r="S318" i="11"/>
  <c r="R318" i="11"/>
  <c r="Q318" i="11"/>
  <c r="P318" i="11"/>
  <c r="O318" i="11"/>
  <c r="N318" i="11"/>
  <c r="M318" i="11"/>
  <c r="L318" i="11"/>
  <c r="K318" i="11"/>
  <c r="J318" i="11"/>
  <c r="I318" i="11"/>
  <c r="H318" i="11"/>
  <c r="G318" i="11"/>
  <c r="F318" i="11"/>
  <c r="E318" i="11"/>
  <c r="D318" i="11"/>
  <c r="C318" i="11"/>
  <c r="B318" i="11"/>
  <c r="U317" i="11"/>
  <c r="T317" i="11"/>
  <c r="S317" i="11"/>
  <c r="R317" i="11"/>
  <c r="Q317" i="11"/>
  <c r="P317" i="11"/>
  <c r="O317" i="11"/>
  <c r="N317" i="11"/>
  <c r="M317" i="11"/>
  <c r="L317" i="11"/>
  <c r="K317" i="11"/>
  <c r="J317" i="11"/>
  <c r="I317" i="11"/>
  <c r="H317" i="11"/>
  <c r="G317" i="11"/>
  <c r="F317" i="11"/>
  <c r="E317" i="11"/>
  <c r="D317" i="11"/>
  <c r="C317" i="11"/>
  <c r="B317" i="11"/>
  <c r="U316" i="11"/>
  <c r="T316" i="11"/>
  <c r="S316" i="11"/>
  <c r="R316" i="11"/>
  <c r="Q316" i="11"/>
  <c r="P316" i="11"/>
  <c r="O316" i="11"/>
  <c r="N316" i="11"/>
  <c r="M316" i="11"/>
  <c r="L316" i="11"/>
  <c r="K316" i="11"/>
  <c r="J316" i="11"/>
  <c r="I316" i="11"/>
  <c r="H316" i="11"/>
  <c r="G316" i="11"/>
  <c r="F316" i="11"/>
  <c r="E316" i="11"/>
  <c r="D316" i="11"/>
  <c r="C316" i="11"/>
  <c r="B316" i="11"/>
  <c r="U315" i="11"/>
  <c r="T315" i="11"/>
  <c r="S315" i="11"/>
  <c r="R315" i="11"/>
  <c r="Q315" i="11"/>
  <c r="P315" i="11"/>
  <c r="O315" i="11"/>
  <c r="N315" i="11"/>
  <c r="M315" i="11"/>
  <c r="L315" i="11"/>
  <c r="K315" i="11"/>
  <c r="J315" i="11"/>
  <c r="I315" i="11"/>
  <c r="H315" i="11"/>
  <c r="G315" i="11"/>
  <c r="F315" i="11"/>
  <c r="E315" i="11"/>
  <c r="D315" i="11"/>
  <c r="C315" i="11"/>
  <c r="B315" i="11"/>
  <c r="U314" i="11"/>
  <c r="T314" i="11"/>
  <c r="S314" i="11"/>
  <c r="R314" i="11"/>
  <c r="Q314" i="11"/>
  <c r="P314" i="11"/>
  <c r="O314" i="11"/>
  <c r="N314" i="11"/>
  <c r="M314" i="11"/>
  <c r="L314" i="11"/>
  <c r="K314" i="11"/>
  <c r="J314" i="11"/>
  <c r="I314" i="11"/>
  <c r="H314" i="11"/>
  <c r="G314" i="11"/>
  <c r="F314" i="11"/>
  <c r="E314" i="11"/>
  <c r="D314" i="11"/>
  <c r="C314" i="11"/>
  <c r="B314" i="11"/>
  <c r="U313" i="11"/>
  <c r="T313" i="11"/>
  <c r="S313" i="11"/>
  <c r="R313" i="11"/>
  <c r="Q313" i="11"/>
  <c r="P313" i="11"/>
  <c r="O313" i="11"/>
  <c r="N313" i="11"/>
  <c r="M313" i="11"/>
  <c r="L313" i="11"/>
  <c r="K313" i="11"/>
  <c r="J313" i="11"/>
  <c r="I313" i="11"/>
  <c r="H313" i="11"/>
  <c r="G313" i="11"/>
  <c r="F313" i="11"/>
  <c r="E313" i="11"/>
  <c r="D313" i="11"/>
  <c r="C313" i="11"/>
  <c r="B313" i="11"/>
  <c r="U312" i="11"/>
  <c r="T312" i="11"/>
  <c r="S312" i="11"/>
  <c r="R312" i="11"/>
  <c r="Q312" i="11"/>
  <c r="P312" i="11"/>
  <c r="O312" i="11"/>
  <c r="N312" i="11"/>
  <c r="M312" i="11"/>
  <c r="L312" i="11"/>
  <c r="K312" i="11"/>
  <c r="J312" i="11"/>
  <c r="I312" i="11"/>
  <c r="H312" i="11"/>
  <c r="G312" i="11"/>
  <c r="F312" i="11"/>
  <c r="E312" i="11"/>
  <c r="D312" i="11"/>
  <c r="C312" i="11"/>
  <c r="B312" i="11"/>
  <c r="U311" i="11"/>
  <c r="T311" i="11"/>
  <c r="S311" i="11"/>
  <c r="R311" i="11"/>
  <c r="Q311" i="11"/>
  <c r="P311" i="11"/>
  <c r="O311" i="11"/>
  <c r="N311" i="11"/>
  <c r="M311" i="11"/>
  <c r="L311" i="11"/>
  <c r="K311" i="11"/>
  <c r="J311" i="11"/>
  <c r="I311" i="11"/>
  <c r="H311" i="11"/>
  <c r="G311" i="11"/>
  <c r="F311" i="11"/>
  <c r="E311" i="11"/>
  <c r="D311" i="11"/>
  <c r="C311" i="11"/>
  <c r="B311" i="11"/>
  <c r="U310" i="11"/>
  <c r="T310" i="11"/>
  <c r="S310" i="11"/>
  <c r="R310" i="11"/>
  <c r="Q310" i="11"/>
  <c r="P310" i="11"/>
  <c r="O310" i="11"/>
  <c r="N310" i="11"/>
  <c r="M310" i="11"/>
  <c r="L310" i="11"/>
  <c r="K310" i="11"/>
  <c r="J310" i="11"/>
  <c r="I310" i="11"/>
  <c r="H310" i="11"/>
  <c r="G310" i="11"/>
  <c r="F310" i="11"/>
  <c r="E310" i="11"/>
  <c r="D310" i="11"/>
  <c r="C310" i="11"/>
  <c r="B310" i="11"/>
  <c r="U309" i="11"/>
  <c r="T309" i="11"/>
  <c r="S309" i="11"/>
  <c r="R309" i="11"/>
  <c r="Q309" i="11"/>
  <c r="P309" i="11"/>
  <c r="O309" i="11"/>
  <c r="N309" i="11"/>
  <c r="M309" i="11"/>
  <c r="L309" i="11"/>
  <c r="K309" i="11"/>
  <c r="J309" i="11"/>
  <c r="I309" i="11"/>
  <c r="H309" i="11"/>
  <c r="G309" i="11"/>
  <c r="F309" i="11"/>
  <c r="E309" i="11"/>
  <c r="D309" i="11"/>
  <c r="C309" i="11"/>
  <c r="B309" i="11"/>
  <c r="U308" i="11"/>
  <c r="T308" i="11"/>
  <c r="S308" i="11"/>
  <c r="R308" i="11"/>
  <c r="Q308" i="11"/>
  <c r="P308" i="11"/>
  <c r="O308" i="11"/>
  <c r="N308" i="11"/>
  <c r="M308" i="11"/>
  <c r="L308" i="11"/>
  <c r="K308" i="11"/>
  <c r="J308" i="11"/>
  <c r="I308" i="11"/>
  <c r="H308" i="11"/>
  <c r="G308" i="11"/>
  <c r="F308" i="11"/>
  <c r="E308" i="11"/>
  <c r="D308" i="11"/>
  <c r="C308" i="11"/>
  <c r="B308" i="11"/>
  <c r="U307" i="11"/>
  <c r="T307" i="11"/>
  <c r="S307" i="11"/>
  <c r="R307" i="11"/>
  <c r="Q307" i="11"/>
  <c r="P307" i="11"/>
  <c r="O307" i="11"/>
  <c r="N307" i="11"/>
  <c r="M307" i="11"/>
  <c r="L307" i="11"/>
  <c r="K307" i="11"/>
  <c r="J307" i="11"/>
  <c r="I307" i="11"/>
  <c r="H307" i="11"/>
  <c r="G307" i="11"/>
  <c r="F307" i="11"/>
  <c r="E307" i="11"/>
  <c r="D307" i="11"/>
  <c r="C307" i="11"/>
  <c r="B307" i="11"/>
  <c r="U306" i="11"/>
  <c r="T306" i="11"/>
  <c r="S306" i="11"/>
  <c r="R306" i="11"/>
  <c r="Q306" i="11"/>
  <c r="P306" i="11"/>
  <c r="O306" i="11"/>
  <c r="N306" i="11"/>
  <c r="M306" i="11"/>
  <c r="L306" i="11"/>
  <c r="K306" i="11"/>
  <c r="J306" i="11"/>
  <c r="I306" i="11"/>
  <c r="H306" i="11"/>
  <c r="G306" i="11"/>
  <c r="F306" i="11"/>
  <c r="E306" i="11"/>
  <c r="D306" i="11"/>
  <c r="C306" i="11"/>
  <c r="B306" i="11"/>
  <c r="U305" i="11"/>
  <c r="T305" i="11"/>
  <c r="S305" i="11"/>
  <c r="R305" i="11"/>
  <c r="Q305" i="11"/>
  <c r="P305" i="11"/>
  <c r="O305" i="11"/>
  <c r="N305" i="11"/>
  <c r="M305" i="11"/>
  <c r="L305" i="11"/>
  <c r="K305" i="11"/>
  <c r="J305" i="11"/>
  <c r="I305" i="11"/>
  <c r="H305" i="11"/>
  <c r="G305" i="11"/>
  <c r="F305" i="11"/>
  <c r="E305" i="11"/>
  <c r="D305" i="11"/>
  <c r="C305" i="11"/>
  <c r="B305" i="11"/>
  <c r="U304" i="11"/>
  <c r="T304" i="11"/>
  <c r="S304" i="11"/>
  <c r="R304" i="11"/>
  <c r="Q304" i="11"/>
  <c r="P304" i="11"/>
  <c r="O304" i="11"/>
  <c r="N304" i="11"/>
  <c r="M304" i="11"/>
  <c r="L304" i="11"/>
  <c r="K304" i="11"/>
  <c r="J304" i="11"/>
  <c r="I304" i="11"/>
  <c r="H304" i="11"/>
  <c r="G304" i="11"/>
  <c r="F304" i="11"/>
  <c r="E304" i="11"/>
  <c r="D304" i="11"/>
  <c r="C304" i="11"/>
  <c r="B304" i="11"/>
  <c r="U303" i="11"/>
  <c r="T303" i="11"/>
  <c r="S303" i="11"/>
  <c r="R303" i="11"/>
  <c r="Q303" i="11"/>
  <c r="P303" i="11"/>
  <c r="O303" i="11"/>
  <c r="N303" i="11"/>
  <c r="M303" i="11"/>
  <c r="L303" i="11"/>
  <c r="K303" i="11"/>
  <c r="J303" i="11"/>
  <c r="I303" i="11"/>
  <c r="H303" i="11"/>
  <c r="G303" i="11"/>
  <c r="F303" i="11"/>
  <c r="E303" i="11"/>
  <c r="D303" i="11"/>
  <c r="C303" i="11"/>
  <c r="B303" i="11"/>
  <c r="U302" i="11"/>
  <c r="T302" i="11"/>
  <c r="S302" i="11"/>
  <c r="R302" i="11"/>
  <c r="Q302" i="11"/>
  <c r="P302" i="11"/>
  <c r="O302" i="11"/>
  <c r="N302" i="11"/>
  <c r="M302" i="11"/>
  <c r="L302" i="11"/>
  <c r="K302" i="11"/>
  <c r="J302" i="11"/>
  <c r="I302" i="11"/>
  <c r="H302" i="11"/>
  <c r="G302" i="11"/>
  <c r="F302" i="11"/>
  <c r="E302" i="11"/>
  <c r="D302" i="11"/>
  <c r="C302" i="11"/>
  <c r="B302" i="11"/>
  <c r="U301" i="11"/>
  <c r="T301" i="11"/>
  <c r="S301" i="11"/>
  <c r="R301" i="11"/>
  <c r="Q301" i="11"/>
  <c r="P301" i="11"/>
  <c r="O301" i="11"/>
  <c r="N301" i="11"/>
  <c r="M301" i="11"/>
  <c r="L301" i="11"/>
  <c r="K301" i="11"/>
  <c r="J301" i="11"/>
  <c r="I301" i="11"/>
  <c r="H301" i="11"/>
  <c r="G301" i="11"/>
  <c r="F301" i="11"/>
  <c r="E301" i="11"/>
  <c r="D301" i="11"/>
  <c r="C301" i="11"/>
  <c r="B301" i="11"/>
  <c r="U300" i="11"/>
  <c r="T300" i="11"/>
  <c r="S300" i="11"/>
  <c r="R300" i="11"/>
  <c r="Q300" i="11"/>
  <c r="P300" i="11"/>
  <c r="O300" i="11"/>
  <c r="N300" i="11"/>
  <c r="M300" i="11"/>
  <c r="L300" i="11"/>
  <c r="K300" i="11"/>
  <c r="J300" i="11"/>
  <c r="I300" i="11"/>
  <c r="H300" i="11"/>
  <c r="G300" i="11"/>
  <c r="F300" i="11"/>
  <c r="E300" i="11"/>
  <c r="D300" i="11"/>
  <c r="C300" i="11"/>
  <c r="B300" i="11"/>
  <c r="U299" i="11"/>
  <c r="T299" i="11"/>
  <c r="S299" i="11"/>
  <c r="R299" i="11"/>
  <c r="Q299" i="11"/>
  <c r="P299" i="11"/>
  <c r="O299" i="11"/>
  <c r="N299" i="11"/>
  <c r="M299" i="11"/>
  <c r="L299" i="11"/>
  <c r="K299" i="11"/>
  <c r="J299" i="11"/>
  <c r="I299" i="11"/>
  <c r="H299" i="11"/>
  <c r="G299" i="11"/>
  <c r="F299" i="11"/>
  <c r="E299" i="11"/>
  <c r="D299" i="11"/>
  <c r="C299" i="11"/>
  <c r="B299" i="11"/>
  <c r="U298" i="11"/>
  <c r="T298" i="11"/>
  <c r="S298" i="11"/>
  <c r="R298" i="11"/>
  <c r="Q298" i="11"/>
  <c r="P298" i="11"/>
  <c r="O298" i="11"/>
  <c r="N298" i="11"/>
  <c r="M298" i="11"/>
  <c r="L298" i="11"/>
  <c r="K298" i="11"/>
  <c r="J298" i="11"/>
  <c r="I298" i="11"/>
  <c r="H298" i="11"/>
  <c r="G298" i="11"/>
  <c r="F298" i="11"/>
  <c r="E298" i="11"/>
  <c r="D298" i="11"/>
  <c r="C298" i="11"/>
  <c r="B298" i="11"/>
  <c r="U297" i="11"/>
  <c r="T297" i="11"/>
  <c r="S297" i="11"/>
  <c r="R297" i="11"/>
  <c r="Q297" i="11"/>
  <c r="P297" i="11"/>
  <c r="O297" i="11"/>
  <c r="N297" i="11"/>
  <c r="M297" i="11"/>
  <c r="L297" i="11"/>
  <c r="K297" i="11"/>
  <c r="J297" i="11"/>
  <c r="I297" i="11"/>
  <c r="H297" i="11"/>
  <c r="G297" i="11"/>
  <c r="F297" i="11"/>
  <c r="E297" i="11"/>
  <c r="D297" i="11"/>
  <c r="C297" i="11"/>
  <c r="B297" i="11"/>
  <c r="U296" i="11"/>
  <c r="T296" i="11"/>
  <c r="S296" i="11"/>
  <c r="R296" i="11"/>
  <c r="Q296" i="11"/>
  <c r="P296" i="11"/>
  <c r="O296" i="11"/>
  <c r="N296" i="11"/>
  <c r="M296" i="11"/>
  <c r="L296" i="11"/>
  <c r="K296" i="11"/>
  <c r="J296" i="11"/>
  <c r="I296" i="11"/>
  <c r="H296" i="11"/>
  <c r="G296" i="11"/>
  <c r="F296" i="11"/>
  <c r="E296" i="11"/>
  <c r="D296" i="11"/>
  <c r="C296" i="11"/>
  <c r="B296" i="11"/>
  <c r="U295" i="11"/>
  <c r="T295" i="11"/>
  <c r="S295" i="11"/>
  <c r="R295" i="11"/>
  <c r="Q295" i="11"/>
  <c r="P295" i="11"/>
  <c r="O295" i="11"/>
  <c r="N295" i="11"/>
  <c r="M295" i="11"/>
  <c r="L295" i="11"/>
  <c r="K295" i="11"/>
  <c r="J295" i="11"/>
  <c r="I295" i="11"/>
  <c r="H295" i="11"/>
  <c r="G295" i="11"/>
  <c r="F295" i="11"/>
  <c r="E295" i="11"/>
  <c r="D295" i="11"/>
  <c r="C295" i="11"/>
  <c r="B295" i="11"/>
  <c r="U294" i="11"/>
  <c r="T294" i="11"/>
  <c r="S294" i="11"/>
  <c r="R294" i="11"/>
  <c r="Q294" i="11"/>
  <c r="P294" i="11"/>
  <c r="O294" i="11"/>
  <c r="N294" i="11"/>
  <c r="M294" i="11"/>
  <c r="L294" i="11"/>
  <c r="K294" i="11"/>
  <c r="J294" i="11"/>
  <c r="I294" i="11"/>
  <c r="H294" i="11"/>
  <c r="G294" i="11"/>
  <c r="F294" i="11"/>
  <c r="E294" i="11"/>
  <c r="D294" i="11"/>
  <c r="C294" i="11"/>
  <c r="B294" i="11"/>
  <c r="U293" i="11"/>
  <c r="T293" i="11"/>
  <c r="S293" i="11"/>
  <c r="R293" i="11"/>
  <c r="Q293" i="11"/>
  <c r="P293" i="11"/>
  <c r="O293" i="11"/>
  <c r="N293" i="11"/>
  <c r="M293" i="11"/>
  <c r="L293" i="11"/>
  <c r="K293" i="11"/>
  <c r="J293" i="11"/>
  <c r="I293" i="11"/>
  <c r="H293" i="11"/>
  <c r="G293" i="11"/>
  <c r="F293" i="11"/>
  <c r="E293" i="11"/>
  <c r="D293" i="11"/>
  <c r="C293" i="11"/>
  <c r="B293" i="11"/>
  <c r="U292" i="11"/>
  <c r="T292" i="11"/>
  <c r="S292" i="11"/>
  <c r="R292" i="11"/>
  <c r="Q292" i="11"/>
  <c r="P292" i="11"/>
  <c r="O292" i="11"/>
  <c r="N292" i="11"/>
  <c r="M292" i="11"/>
  <c r="L292" i="11"/>
  <c r="K292" i="11"/>
  <c r="J292" i="11"/>
  <c r="I292" i="11"/>
  <c r="H292" i="11"/>
  <c r="G292" i="11"/>
  <c r="F292" i="11"/>
  <c r="E292" i="11"/>
  <c r="D292" i="11"/>
  <c r="C292" i="11"/>
  <c r="B292" i="11"/>
  <c r="U291" i="11"/>
  <c r="T291" i="11"/>
  <c r="S291" i="11"/>
  <c r="R291" i="11"/>
  <c r="Q291" i="11"/>
  <c r="P291" i="11"/>
  <c r="O291" i="11"/>
  <c r="N291" i="11"/>
  <c r="M291" i="11"/>
  <c r="L291" i="11"/>
  <c r="K291" i="11"/>
  <c r="J291" i="11"/>
  <c r="I291" i="11"/>
  <c r="H291" i="11"/>
  <c r="G291" i="11"/>
  <c r="F291" i="11"/>
  <c r="E291" i="11"/>
  <c r="D291" i="11"/>
  <c r="C291" i="11"/>
  <c r="B291" i="11"/>
  <c r="U290" i="11"/>
  <c r="T290" i="11"/>
  <c r="S290" i="11"/>
  <c r="R290" i="11"/>
  <c r="Q290" i="11"/>
  <c r="P290" i="11"/>
  <c r="O290" i="11"/>
  <c r="N290" i="11"/>
  <c r="M290" i="11"/>
  <c r="L290" i="11"/>
  <c r="K290" i="11"/>
  <c r="J290" i="11"/>
  <c r="I290" i="11"/>
  <c r="H290" i="11"/>
  <c r="G290" i="11"/>
  <c r="F290" i="11"/>
  <c r="E290" i="11"/>
  <c r="D290" i="11"/>
  <c r="C290" i="11"/>
  <c r="B290" i="11"/>
  <c r="U289" i="11"/>
  <c r="T289" i="11"/>
  <c r="S289" i="11"/>
  <c r="R289" i="11"/>
  <c r="Q289" i="11"/>
  <c r="P289" i="11"/>
  <c r="O289" i="11"/>
  <c r="N289" i="11"/>
  <c r="M289" i="11"/>
  <c r="L289" i="11"/>
  <c r="K289" i="11"/>
  <c r="J289" i="11"/>
  <c r="I289" i="11"/>
  <c r="H289" i="11"/>
  <c r="G289" i="11"/>
  <c r="F289" i="11"/>
  <c r="E289" i="11"/>
  <c r="D289" i="11"/>
  <c r="C289" i="11"/>
  <c r="B289" i="11"/>
  <c r="U288" i="11"/>
  <c r="T288" i="11"/>
  <c r="S288" i="11"/>
  <c r="R288" i="11"/>
  <c r="Q288" i="11"/>
  <c r="P288" i="11"/>
  <c r="O288" i="11"/>
  <c r="N288" i="11"/>
  <c r="M288" i="11"/>
  <c r="L288" i="11"/>
  <c r="K288" i="11"/>
  <c r="J288" i="11"/>
  <c r="I288" i="11"/>
  <c r="H288" i="11"/>
  <c r="G288" i="11"/>
  <c r="F288" i="11"/>
  <c r="E288" i="11"/>
  <c r="D288" i="11"/>
  <c r="C288" i="11"/>
  <c r="B288" i="11"/>
  <c r="U287" i="11"/>
  <c r="T287" i="11"/>
  <c r="S287" i="11"/>
  <c r="R287" i="11"/>
  <c r="Q287" i="11"/>
  <c r="P287" i="11"/>
  <c r="O287" i="11"/>
  <c r="N287" i="11"/>
  <c r="M287" i="11"/>
  <c r="L287" i="11"/>
  <c r="K287" i="11"/>
  <c r="J287" i="11"/>
  <c r="I287" i="11"/>
  <c r="H287" i="11"/>
  <c r="G287" i="11"/>
  <c r="F287" i="11"/>
  <c r="E287" i="11"/>
  <c r="D287" i="11"/>
  <c r="C287" i="11"/>
  <c r="B287" i="11"/>
  <c r="U286" i="11"/>
  <c r="T286" i="11"/>
  <c r="S286" i="11"/>
  <c r="R286" i="11"/>
  <c r="Q286" i="11"/>
  <c r="P286" i="11"/>
  <c r="O286" i="11"/>
  <c r="N286" i="11"/>
  <c r="M286" i="11"/>
  <c r="L286" i="11"/>
  <c r="K286" i="11"/>
  <c r="J286" i="11"/>
  <c r="I286" i="11"/>
  <c r="H286" i="11"/>
  <c r="G286" i="11"/>
  <c r="F286" i="11"/>
  <c r="E286" i="11"/>
  <c r="D286" i="11"/>
  <c r="C286" i="11"/>
  <c r="B286" i="11"/>
  <c r="U285" i="11"/>
  <c r="T285" i="11"/>
  <c r="S285" i="11"/>
  <c r="R285" i="11"/>
  <c r="Q285" i="11"/>
  <c r="P285" i="11"/>
  <c r="O285" i="11"/>
  <c r="N285" i="11"/>
  <c r="M285" i="11"/>
  <c r="L285" i="11"/>
  <c r="K285" i="11"/>
  <c r="J285" i="11"/>
  <c r="I285" i="11"/>
  <c r="H285" i="11"/>
  <c r="G285" i="11"/>
  <c r="F285" i="11"/>
  <c r="E285" i="11"/>
  <c r="D285" i="11"/>
  <c r="C285" i="11"/>
  <c r="B285" i="11"/>
  <c r="U284" i="11"/>
  <c r="T284" i="11"/>
  <c r="S284" i="11"/>
  <c r="R284" i="11"/>
  <c r="Q284" i="11"/>
  <c r="P284" i="11"/>
  <c r="O284" i="11"/>
  <c r="N284" i="11"/>
  <c r="M284" i="11"/>
  <c r="L284" i="11"/>
  <c r="K284" i="11"/>
  <c r="J284" i="11"/>
  <c r="I284" i="11"/>
  <c r="H284" i="11"/>
  <c r="G284" i="11"/>
  <c r="F284" i="11"/>
  <c r="E284" i="11"/>
  <c r="D284" i="11"/>
  <c r="C284" i="11"/>
  <c r="B284" i="11"/>
  <c r="U283" i="11"/>
  <c r="T283" i="11"/>
  <c r="S283" i="11"/>
  <c r="R283" i="11"/>
  <c r="Q283" i="11"/>
  <c r="P283" i="11"/>
  <c r="O283" i="11"/>
  <c r="N283" i="11"/>
  <c r="M283" i="11"/>
  <c r="L283" i="11"/>
  <c r="K283" i="11"/>
  <c r="J283" i="11"/>
  <c r="I283" i="11"/>
  <c r="H283" i="11"/>
  <c r="G283" i="11"/>
  <c r="F283" i="11"/>
  <c r="E283" i="11"/>
  <c r="D283" i="11"/>
  <c r="C283" i="11"/>
  <c r="B283" i="11"/>
  <c r="U282" i="11"/>
  <c r="T282" i="11"/>
  <c r="S282" i="11"/>
  <c r="R282" i="11"/>
  <c r="Q282" i="11"/>
  <c r="P282" i="11"/>
  <c r="O282" i="11"/>
  <c r="N282" i="11"/>
  <c r="M282" i="11"/>
  <c r="L282" i="11"/>
  <c r="K282" i="11"/>
  <c r="J282" i="11"/>
  <c r="I282" i="11"/>
  <c r="H282" i="11"/>
  <c r="G282" i="11"/>
  <c r="F282" i="11"/>
  <c r="E282" i="11"/>
  <c r="D282" i="11"/>
  <c r="C282" i="11"/>
  <c r="B282" i="11"/>
  <c r="U281" i="11"/>
  <c r="T281" i="11"/>
  <c r="S281" i="11"/>
  <c r="R281" i="11"/>
  <c r="Q281" i="11"/>
  <c r="P281" i="11"/>
  <c r="O281" i="11"/>
  <c r="N281" i="11"/>
  <c r="M281" i="11"/>
  <c r="L281" i="11"/>
  <c r="K281" i="11"/>
  <c r="J281" i="11"/>
  <c r="I281" i="11"/>
  <c r="H281" i="11"/>
  <c r="G281" i="11"/>
  <c r="F281" i="11"/>
  <c r="E281" i="11"/>
  <c r="D281" i="11"/>
  <c r="C281" i="11"/>
  <c r="B281" i="11"/>
  <c r="U280" i="11"/>
  <c r="T280" i="11"/>
  <c r="S280" i="11"/>
  <c r="R280" i="11"/>
  <c r="Q280" i="11"/>
  <c r="P280" i="11"/>
  <c r="O280" i="11"/>
  <c r="N280" i="11"/>
  <c r="M280" i="11"/>
  <c r="L280" i="11"/>
  <c r="K280" i="11"/>
  <c r="J280" i="11"/>
  <c r="I280" i="11"/>
  <c r="H280" i="11"/>
  <c r="G280" i="11"/>
  <c r="F280" i="11"/>
  <c r="E280" i="11"/>
  <c r="D280" i="11"/>
  <c r="C280" i="11"/>
  <c r="B280" i="11"/>
  <c r="U279" i="11"/>
  <c r="T279" i="11"/>
  <c r="S279" i="11"/>
  <c r="R279" i="11"/>
  <c r="Q279" i="11"/>
  <c r="P279" i="11"/>
  <c r="O279" i="11"/>
  <c r="N279" i="11"/>
  <c r="M279" i="11"/>
  <c r="L279" i="11"/>
  <c r="K279" i="11"/>
  <c r="J279" i="11"/>
  <c r="I279" i="11"/>
  <c r="H279" i="11"/>
  <c r="G279" i="11"/>
  <c r="F279" i="11"/>
  <c r="E279" i="11"/>
  <c r="D279" i="11"/>
  <c r="C279" i="11"/>
  <c r="B279" i="11"/>
  <c r="U278" i="11"/>
  <c r="T278" i="11"/>
  <c r="S278" i="11"/>
  <c r="R278" i="11"/>
  <c r="Q278" i="11"/>
  <c r="P278" i="11"/>
  <c r="O278" i="11"/>
  <c r="N278" i="11"/>
  <c r="M278" i="11"/>
  <c r="L278" i="11"/>
  <c r="K278" i="11"/>
  <c r="J278" i="11"/>
  <c r="I278" i="11"/>
  <c r="H278" i="11"/>
  <c r="G278" i="11"/>
  <c r="F278" i="11"/>
  <c r="E278" i="11"/>
  <c r="D278" i="11"/>
  <c r="C278" i="11"/>
  <c r="B278" i="11"/>
  <c r="U277" i="11"/>
  <c r="T277" i="11"/>
  <c r="S277" i="11"/>
  <c r="R277" i="11"/>
  <c r="Q277" i="11"/>
  <c r="P277" i="11"/>
  <c r="O277" i="11"/>
  <c r="N277" i="11"/>
  <c r="M277" i="11"/>
  <c r="L277" i="11"/>
  <c r="K277" i="11"/>
  <c r="J277" i="11"/>
  <c r="I277" i="11"/>
  <c r="H277" i="11"/>
  <c r="G277" i="11"/>
  <c r="F277" i="11"/>
  <c r="E277" i="11"/>
  <c r="D277" i="11"/>
  <c r="C277" i="11"/>
  <c r="B277" i="11"/>
  <c r="U276" i="11"/>
  <c r="T276" i="11"/>
  <c r="S276" i="11"/>
  <c r="R276" i="11"/>
  <c r="Q276" i="11"/>
  <c r="P276" i="11"/>
  <c r="O276" i="11"/>
  <c r="N276" i="11"/>
  <c r="M276" i="11"/>
  <c r="L276" i="11"/>
  <c r="K276" i="11"/>
  <c r="J276" i="11"/>
  <c r="I276" i="11"/>
  <c r="H276" i="11"/>
  <c r="G276" i="11"/>
  <c r="F276" i="11"/>
  <c r="E276" i="11"/>
  <c r="D276" i="11"/>
  <c r="C276" i="11"/>
  <c r="B276" i="11"/>
  <c r="U275" i="11"/>
  <c r="T275" i="11"/>
  <c r="S275" i="11"/>
  <c r="R275" i="11"/>
  <c r="Q275" i="11"/>
  <c r="P275" i="11"/>
  <c r="O275" i="11"/>
  <c r="N275" i="11"/>
  <c r="M275" i="11"/>
  <c r="L275" i="11"/>
  <c r="K275" i="11"/>
  <c r="J275" i="11"/>
  <c r="I275" i="11"/>
  <c r="H275" i="11"/>
  <c r="G275" i="11"/>
  <c r="F275" i="11"/>
  <c r="E275" i="11"/>
  <c r="D275" i="11"/>
  <c r="C275" i="11"/>
  <c r="B275" i="11"/>
  <c r="U274" i="11"/>
  <c r="T274" i="11"/>
  <c r="S274" i="11"/>
  <c r="R274" i="11"/>
  <c r="Q274" i="11"/>
  <c r="P274" i="11"/>
  <c r="O274" i="11"/>
  <c r="N274" i="11"/>
  <c r="M274" i="11"/>
  <c r="L274" i="11"/>
  <c r="K274" i="11"/>
  <c r="J274" i="11"/>
  <c r="I274" i="11"/>
  <c r="H274" i="11"/>
  <c r="G274" i="11"/>
  <c r="F274" i="11"/>
  <c r="E274" i="11"/>
  <c r="D274" i="11"/>
  <c r="C274" i="11"/>
  <c r="B274" i="11"/>
  <c r="U273" i="11"/>
  <c r="T273" i="11"/>
  <c r="S273" i="11"/>
  <c r="R273" i="11"/>
  <c r="Q273" i="11"/>
  <c r="P273" i="11"/>
  <c r="O273" i="11"/>
  <c r="N273" i="11"/>
  <c r="M273" i="11"/>
  <c r="L273" i="11"/>
  <c r="K273" i="11"/>
  <c r="J273" i="11"/>
  <c r="I273" i="11"/>
  <c r="H273" i="11"/>
  <c r="G273" i="11"/>
  <c r="F273" i="11"/>
  <c r="E273" i="11"/>
  <c r="D273" i="11"/>
  <c r="C273" i="11"/>
  <c r="B273" i="11"/>
  <c r="U272" i="11"/>
  <c r="T272" i="11"/>
  <c r="S272" i="11"/>
  <c r="R272" i="11"/>
  <c r="Q272" i="11"/>
  <c r="P272" i="11"/>
  <c r="O272" i="11"/>
  <c r="N272" i="11"/>
  <c r="M272" i="11"/>
  <c r="L272" i="11"/>
  <c r="K272" i="11"/>
  <c r="J272" i="11"/>
  <c r="I272" i="11"/>
  <c r="H272" i="11"/>
  <c r="G272" i="11"/>
  <c r="F272" i="11"/>
  <c r="E272" i="11"/>
  <c r="D272" i="11"/>
  <c r="C272" i="11"/>
  <c r="B272" i="11"/>
  <c r="U271" i="11"/>
  <c r="T271" i="11"/>
  <c r="S271" i="11"/>
  <c r="R271" i="11"/>
  <c r="Q271" i="11"/>
  <c r="P271" i="11"/>
  <c r="O271" i="11"/>
  <c r="N271" i="11"/>
  <c r="M271" i="11"/>
  <c r="L271" i="11"/>
  <c r="K271" i="11"/>
  <c r="J271" i="11"/>
  <c r="I271" i="11"/>
  <c r="H271" i="11"/>
  <c r="G271" i="11"/>
  <c r="F271" i="11"/>
  <c r="E271" i="11"/>
  <c r="D271" i="11"/>
  <c r="C271" i="11"/>
  <c r="B271" i="11"/>
  <c r="U270" i="11"/>
  <c r="T270" i="11"/>
  <c r="S270" i="11"/>
  <c r="R270" i="11"/>
  <c r="Q270" i="11"/>
  <c r="P270" i="11"/>
  <c r="O270" i="11"/>
  <c r="N270" i="11"/>
  <c r="M270" i="11"/>
  <c r="L270" i="11"/>
  <c r="K270" i="11"/>
  <c r="J270" i="11"/>
  <c r="I270" i="11"/>
  <c r="H270" i="11"/>
  <c r="G270" i="11"/>
  <c r="F270" i="11"/>
  <c r="E270" i="11"/>
  <c r="D270" i="11"/>
  <c r="C270" i="11"/>
  <c r="B270" i="11"/>
  <c r="U269" i="11"/>
  <c r="T269" i="11"/>
  <c r="S269" i="11"/>
  <c r="R269" i="11"/>
  <c r="Q269" i="11"/>
  <c r="P269" i="11"/>
  <c r="O269" i="11"/>
  <c r="N269" i="11"/>
  <c r="M269" i="11"/>
  <c r="L269" i="11"/>
  <c r="K269" i="11"/>
  <c r="J269" i="11"/>
  <c r="I269" i="11"/>
  <c r="H269" i="11"/>
  <c r="G269" i="11"/>
  <c r="F269" i="11"/>
  <c r="E269" i="11"/>
  <c r="D269" i="11"/>
  <c r="C269" i="11"/>
  <c r="B269" i="11"/>
  <c r="U268" i="11"/>
  <c r="T268" i="11"/>
  <c r="S268" i="11"/>
  <c r="R268" i="11"/>
  <c r="Q268" i="11"/>
  <c r="P268" i="11"/>
  <c r="O268" i="11"/>
  <c r="N268" i="11"/>
  <c r="M268" i="11"/>
  <c r="L268" i="11"/>
  <c r="K268" i="11"/>
  <c r="J268" i="11"/>
  <c r="I268" i="11"/>
  <c r="H268" i="11"/>
  <c r="G268" i="11"/>
  <c r="F268" i="11"/>
  <c r="E268" i="11"/>
  <c r="D268" i="11"/>
  <c r="C268" i="11"/>
  <c r="B268" i="11"/>
  <c r="U267" i="11"/>
  <c r="T267" i="11"/>
  <c r="S267" i="11"/>
  <c r="R267" i="11"/>
  <c r="Q267" i="11"/>
  <c r="P267" i="11"/>
  <c r="O267" i="11"/>
  <c r="N267" i="11"/>
  <c r="M267" i="11"/>
  <c r="L267" i="11"/>
  <c r="K267" i="11"/>
  <c r="J267" i="11"/>
  <c r="I267" i="11"/>
  <c r="H267" i="11"/>
  <c r="G267" i="11"/>
  <c r="F267" i="11"/>
  <c r="E267" i="11"/>
  <c r="D267" i="11"/>
  <c r="C267" i="11"/>
  <c r="B267" i="11"/>
  <c r="U266" i="11"/>
  <c r="T266" i="11"/>
  <c r="S266" i="11"/>
  <c r="R266" i="11"/>
  <c r="Q266" i="11"/>
  <c r="P266" i="11"/>
  <c r="O266" i="11"/>
  <c r="N266" i="11"/>
  <c r="M266" i="11"/>
  <c r="L266" i="11"/>
  <c r="K266" i="11"/>
  <c r="J266" i="11"/>
  <c r="I266" i="11"/>
  <c r="H266" i="11"/>
  <c r="G266" i="11"/>
  <c r="F266" i="11"/>
  <c r="E266" i="11"/>
  <c r="D266" i="11"/>
  <c r="C266" i="11"/>
  <c r="B266" i="11"/>
  <c r="U265" i="11"/>
  <c r="T265" i="11"/>
  <c r="S265" i="11"/>
  <c r="R265" i="11"/>
  <c r="Q265" i="11"/>
  <c r="P265" i="11"/>
  <c r="O265" i="11"/>
  <c r="N265" i="11"/>
  <c r="M265" i="11"/>
  <c r="L265" i="11"/>
  <c r="K265" i="11"/>
  <c r="J265" i="11"/>
  <c r="I265" i="11"/>
  <c r="H265" i="11"/>
  <c r="G265" i="11"/>
  <c r="F265" i="11"/>
  <c r="E265" i="11"/>
  <c r="D265" i="11"/>
  <c r="C265" i="11"/>
  <c r="B265" i="11"/>
  <c r="U264" i="11"/>
  <c r="T264" i="11"/>
  <c r="S264" i="11"/>
  <c r="R264" i="11"/>
  <c r="Q264" i="11"/>
  <c r="P264" i="11"/>
  <c r="O264" i="11"/>
  <c r="N264" i="11"/>
  <c r="M264" i="11"/>
  <c r="L264" i="11"/>
  <c r="K264" i="11"/>
  <c r="J264" i="11"/>
  <c r="I264" i="11"/>
  <c r="H264" i="11"/>
  <c r="G264" i="11"/>
  <c r="F264" i="11"/>
  <c r="E264" i="11"/>
  <c r="D264" i="11"/>
  <c r="C264" i="11"/>
  <c r="B264" i="11"/>
  <c r="U263" i="11"/>
  <c r="T263" i="11"/>
  <c r="S263" i="11"/>
  <c r="R263" i="11"/>
  <c r="Q263" i="11"/>
  <c r="P263" i="11"/>
  <c r="O263" i="11"/>
  <c r="N263" i="11"/>
  <c r="M263" i="11"/>
  <c r="L263" i="11"/>
  <c r="K263" i="11"/>
  <c r="J263" i="11"/>
  <c r="I263" i="11"/>
  <c r="H263" i="11"/>
  <c r="G263" i="11"/>
  <c r="F263" i="11"/>
  <c r="E263" i="11"/>
  <c r="D263" i="11"/>
  <c r="C263" i="11"/>
  <c r="B263" i="11"/>
  <c r="U262" i="11"/>
  <c r="T262" i="11"/>
  <c r="S262" i="11"/>
  <c r="R262" i="11"/>
  <c r="Q262" i="11"/>
  <c r="P262" i="11"/>
  <c r="O262" i="11"/>
  <c r="N262" i="11"/>
  <c r="M262" i="11"/>
  <c r="L262" i="11"/>
  <c r="K262" i="11"/>
  <c r="J262" i="11"/>
  <c r="I262" i="11"/>
  <c r="H262" i="11"/>
  <c r="G262" i="11"/>
  <c r="F262" i="11"/>
  <c r="E262" i="11"/>
  <c r="D262" i="11"/>
  <c r="C262" i="11"/>
  <c r="B262" i="11"/>
  <c r="U261" i="11"/>
  <c r="T261" i="11"/>
  <c r="S261" i="11"/>
  <c r="R261" i="11"/>
  <c r="Q261" i="11"/>
  <c r="P261" i="11"/>
  <c r="O261" i="11"/>
  <c r="N261" i="11"/>
  <c r="M261" i="11"/>
  <c r="L261" i="11"/>
  <c r="K261" i="11"/>
  <c r="J261" i="11"/>
  <c r="I261" i="11"/>
  <c r="H261" i="11"/>
  <c r="G261" i="11"/>
  <c r="F261" i="11"/>
  <c r="E261" i="11"/>
  <c r="D261" i="11"/>
  <c r="C261" i="11"/>
  <c r="B261" i="11"/>
  <c r="U260" i="11"/>
  <c r="T260" i="11"/>
  <c r="S260" i="11"/>
  <c r="R260" i="11"/>
  <c r="Q260" i="11"/>
  <c r="P260" i="11"/>
  <c r="O260" i="11"/>
  <c r="N260" i="11"/>
  <c r="M260" i="11"/>
  <c r="L260" i="11"/>
  <c r="K260" i="11"/>
  <c r="J260" i="11"/>
  <c r="I260" i="11"/>
  <c r="H260" i="11"/>
  <c r="G260" i="11"/>
  <c r="F260" i="11"/>
  <c r="E260" i="11"/>
  <c r="D260" i="11"/>
  <c r="C260" i="11"/>
  <c r="B260" i="11"/>
  <c r="U259" i="11"/>
  <c r="T259" i="11"/>
  <c r="S259" i="11"/>
  <c r="R259" i="11"/>
  <c r="Q259" i="11"/>
  <c r="P259" i="11"/>
  <c r="O259" i="11"/>
  <c r="N259" i="11"/>
  <c r="M259" i="11"/>
  <c r="L259" i="11"/>
  <c r="K259" i="11"/>
  <c r="J259" i="11"/>
  <c r="I259" i="11"/>
  <c r="H259" i="11"/>
  <c r="G259" i="11"/>
  <c r="F259" i="11"/>
  <c r="E259" i="11"/>
  <c r="D259" i="11"/>
  <c r="C259" i="11"/>
  <c r="B259" i="11"/>
  <c r="U258" i="11"/>
  <c r="T258" i="11"/>
  <c r="S258" i="11"/>
  <c r="R258" i="11"/>
  <c r="Q258" i="11"/>
  <c r="P258" i="11"/>
  <c r="O258" i="11"/>
  <c r="N258" i="11"/>
  <c r="M258" i="11"/>
  <c r="L258" i="11"/>
  <c r="K258" i="11"/>
  <c r="J258" i="11"/>
  <c r="I258" i="11"/>
  <c r="H258" i="11"/>
  <c r="G258" i="11"/>
  <c r="F258" i="11"/>
  <c r="E258" i="11"/>
  <c r="D258" i="11"/>
  <c r="C258" i="11"/>
  <c r="B258" i="11"/>
  <c r="U257" i="11"/>
  <c r="T257" i="11"/>
  <c r="S257" i="11"/>
  <c r="R257" i="11"/>
  <c r="Q257" i="11"/>
  <c r="P257" i="11"/>
  <c r="O257" i="11"/>
  <c r="N257" i="11"/>
  <c r="M257" i="11"/>
  <c r="L257" i="11"/>
  <c r="K257" i="11"/>
  <c r="J257" i="11"/>
  <c r="I257" i="11"/>
  <c r="H257" i="11"/>
  <c r="G257" i="11"/>
  <c r="F257" i="11"/>
  <c r="E257" i="11"/>
  <c r="D257" i="11"/>
  <c r="C257" i="11"/>
  <c r="B257" i="11"/>
  <c r="U256" i="11"/>
  <c r="T256" i="11"/>
  <c r="S256" i="11"/>
  <c r="R256" i="11"/>
  <c r="Q256" i="11"/>
  <c r="P256" i="11"/>
  <c r="O256" i="11"/>
  <c r="N256" i="11"/>
  <c r="M256" i="11"/>
  <c r="L256" i="11"/>
  <c r="K256" i="11"/>
  <c r="J256" i="11"/>
  <c r="I256" i="11"/>
  <c r="H256" i="11"/>
  <c r="G256" i="11"/>
  <c r="F256" i="11"/>
  <c r="E256" i="11"/>
  <c r="D256" i="11"/>
  <c r="C256" i="11"/>
  <c r="B256" i="11"/>
  <c r="U255" i="11"/>
  <c r="T255" i="11"/>
  <c r="S255" i="11"/>
  <c r="R255" i="11"/>
  <c r="Q255" i="11"/>
  <c r="P255" i="11"/>
  <c r="O255" i="11"/>
  <c r="N255" i="11"/>
  <c r="M255" i="11"/>
  <c r="L255" i="11"/>
  <c r="K255" i="11"/>
  <c r="J255" i="11"/>
  <c r="I255" i="11"/>
  <c r="H255" i="11"/>
  <c r="G255" i="11"/>
  <c r="F255" i="11"/>
  <c r="E255" i="11"/>
  <c r="D255" i="11"/>
  <c r="C255" i="11"/>
  <c r="B255" i="11"/>
  <c r="U254" i="11"/>
  <c r="T254" i="11"/>
  <c r="S254" i="11"/>
  <c r="R254" i="11"/>
  <c r="Q254" i="11"/>
  <c r="P254" i="11"/>
  <c r="O254" i="11"/>
  <c r="N254" i="11"/>
  <c r="M254" i="11"/>
  <c r="L254" i="11"/>
  <c r="K254" i="11"/>
  <c r="J254" i="11"/>
  <c r="I254" i="11"/>
  <c r="H254" i="11"/>
  <c r="G254" i="11"/>
  <c r="F254" i="11"/>
  <c r="E254" i="11"/>
  <c r="D254" i="11"/>
  <c r="C254" i="11"/>
  <c r="B254" i="11"/>
  <c r="U253" i="11"/>
  <c r="T253" i="11"/>
  <c r="S253" i="11"/>
  <c r="R253" i="11"/>
  <c r="Q253" i="11"/>
  <c r="P253" i="11"/>
  <c r="O253" i="11"/>
  <c r="N253" i="11"/>
  <c r="M253" i="11"/>
  <c r="L253" i="11"/>
  <c r="K253" i="11"/>
  <c r="J253" i="11"/>
  <c r="I253" i="11"/>
  <c r="H253" i="11"/>
  <c r="G253" i="11"/>
  <c r="F253" i="11"/>
  <c r="E253" i="11"/>
  <c r="D253" i="11"/>
  <c r="C253" i="11"/>
  <c r="B253" i="11"/>
  <c r="U252" i="11"/>
  <c r="T252" i="11"/>
  <c r="S252" i="11"/>
  <c r="R252" i="11"/>
  <c r="Q252" i="11"/>
  <c r="P252" i="11"/>
  <c r="O252" i="11"/>
  <c r="N252" i="11"/>
  <c r="M252" i="11"/>
  <c r="L252" i="11"/>
  <c r="K252" i="11"/>
  <c r="J252" i="11"/>
  <c r="I252" i="11"/>
  <c r="H252" i="11"/>
  <c r="G252" i="11"/>
  <c r="F252" i="11"/>
  <c r="E252" i="11"/>
  <c r="D252" i="11"/>
  <c r="C252" i="11"/>
  <c r="B252" i="11"/>
  <c r="U251" i="11"/>
  <c r="T251" i="11"/>
  <c r="S251" i="11"/>
  <c r="R251" i="11"/>
  <c r="Q251" i="11"/>
  <c r="P251" i="11"/>
  <c r="O251" i="11"/>
  <c r="N251" i="11"/>
  <c r="M251" i="11"/>
  <c r="L251" i="11"/>
  <c r="K251" i="11"/>
  <c r="J251" i="11"/>
  <c r="I251" i="11"/>
  <c r="H251" i="11"/>
  <c r="G251" i="11"/>
  <c r="F251" i="11"/>
  <c r="E251" i="11"/>
  <c r="D251" i="11"/>
  <c r="C251" i="11"/>
  <c r="B251" i="11"/>
  <c r="U250" i="11"/>
  <c r="T250" i="11"/>
  <c r="S250" i="11"/>
  <c r="R250" i="11"/>
  <c r="Q250" i="11"/>
  <c r="P250" i="11"/>
  <c r="O250" i="11"/>
  <c r="N250" i="11"/>
  <c r="M250" i="11"/>
  <c r="L250" i="11"/>
  <c r="K250" i="11"/>
  <c r="J250" i="11"/>
  <c r="I250" i="11"/>
  <c r="H250" i="11"/>
  <c r="G250" i="11"/>
  <c r="F250" i="11"/>
  <c r="E250" i="11"/>
  <c r="D250" i="11"/>
  <c r="C250" i="11"/>
  <c r="B250" i="11"/>
  <c r="U249" i="11"/>
  <c r="T249" i="11"/>
  <c r="S249" i="11"/>
  <c r="R249" i="11"/>
  <c r="Q249" i="11"/>
  <c r="P249" i="11"/>
  <c r="O249" i="11"/>
  <c r="N249" i="11"/>
  <c r="M249" i="11"/>
  <c r="L249" i="11"/>
  <c r="K249" i="11"/>
  <c r="J249" i="11"/>
  <c r="I249" i="11"/>
  <c r="H249" i="11"/>
  <c r="G249" i="11"/>
  <c r="F249" i="11"/>
  <c r="E249" i="11"/>
  <c r="D249" i="11"/>
  <c r="C249" i="11"/>
  <c r="B249" i="11"/>
  <c r="U248" i="11"/>
  <c r="T248" i="11"/>
  <c r="S248" i="11"/>
  <c r="R248" i="11"/>
  <c r="Q248" i="11"/>
  <c r="P248" i="11"/>
  <c r="O248" i="11"/>
  <c r="N248" i="11"/>
  <c r="M248" i="11"/>
  <c r="L248" i="11"/>
  <c r="K248" i="11"/>
  <c r="J248" i="11"/>
  <c r="I248" i="11"/>
  <c r="H248" i="11"/>
  <c r="G248" i="11"/>
  <c r="F248" i="11"/>
  <c r="E248" i="11"/>
  <c r="D248" i="11"/>
  <c r="C248" i="11"/>
  <c r="B248" i="11"/>
  <c r="U247" i="11"/>
  <c r="T247" i="11"/>
  <c r="S247" i="11"/>
  <c r="R247" i="11"/>
  <c r="Q247" i="11"/>
  <c r="P247" i="11"/>
  <c r="O247" i="11"/>
  <c r="N247" i="11"/>
  <c r="M247" i="11"/>
  <c r="L247" i="11"/>
  <c r="K247" i="11"/>
  <c r="J247" i="11"/>
  <c r="I247" i="11"/>
  <c r="H247" i="11"/>
  <c r="G247" i="11"/>
  <c r="F247" i="11"/>
  <c r="E247" i="11"/>
  <c r="D247" i="11"/>
  <c r="C247" i="11"/>
  <c r="B247" i="11"/>
  <c r="U246" i="11"/>
  <c r="T246" i="11"/>
  <c r="S246" i="11"/>
  <c r="R246" i="11"/>
  <c r="Q246" i="11"/>
  <c r="P246" i="11"/>
  <c r="O246" i="11"/>
  <c r="N246" i="11"/>
  <c r="M246" i="11"/>
  <c r="L246" i="11"/>
  <c r="K246" i="11"/>
  <c r="J246" i="11"/>
  <c r="I246" i="11"/>
  <c r="H246" i="11"/>
  <c r="G246" i="11"/>
  <c r="F246" i="11"/>
  <c r="E246" i="11"/>
  <c r="D246" i="11"/>
  <c r="C246" i="11"/>
  <c r="B246" i="11"/>
  <c r="U245" i="11"/>
  <c r="T245" i="11"/>
  <c r="S245" i="11"/>
  <c r="R245" i="11"/>
  <c r="Q245" i="11"/>
  <c r="P245" i="11"/>
  <c r="O245" i="11"/>
  <c r="N245" i="11"/>
  <c r="M245" i="11"/>
  <c r="L245" i="11"/>
  <c r="K245" i="11"/>
  <c r="J245" i="11"/>
  <c r="I245" i="11"/>
  <c r="H245" i="11"/>
  <c r="G245" i="11"/>
  <c r="F245" i="11"/>
  <c r="E245" i="11"/>
  <c r="D245" i="11"/>
  <c r="C245" i="11"/>
  <c r="B245" i="11"/>
  <c r="U244" i="11"/>
  <c r="T244" i="11"/>
  <c r="S244" i="11"/>
  <c r="R244" i="11"/>
  <c r="Q244" i="11"/>
  <c r="P244" i="11"/>
  <c r="O244" i="11"/>
  <c r="N244" i="11"/>
  <c r="M244" i="11"/>
  <c r="L244" i="11"/>
  <c r="K244" i="11"/>
  <c r="J244" i="11"/>
  <c r="I244" i="11"/>
  <c r="H244" i="11"/>
  <c r="G244" i="11"/>
  <c r="F244" i="11"/>
  <c r="E244" i="11"/>
  <c r="D244" i="11"/>
  <c r="C244" i="11"/>
  <c r="B244" i="11"/>
  <c r="U243" i="11"/>
  <c r="T243" i="11"/>
  <c r="S243" i="11"/>
  <c r="R243" i="11"/>
  <c r="Q243" i="11"/>
  <c r="P243" i="11"/>
  <c r="O243" i="11"/>
  <c r="N243" i="11"/>
  <c r="M243" i="11"/>
  <c r="L243" i="11"/>
  <c r="K243" i="11"/>
  <c r="J243" i="11"/>
  <c r="I243" i="11"/>
  <c r="H243" i="11"/>
  <c r="G243" i="11"/>
  <c r="F243" i="11"/>
  <c r="E243" i="11"/>
  <c r="D243" i="11"/>
  <c r="C243" i="11"/>
  <c r="B243" i="11"/>
  <c r="U242" i="11"/>
  <c r="T242" i="11"/>
  <c r="S242" i="11"/>
  <c r="R242" i="11"/>
  <c r="Q242" i="11"/>
  <c r="P242" i="11"/>
  <c r="O242" i="11"/>
  <c r="N242" i="11"/>
  <c r="M242" i="11"/>
  <c r="L242" i="11"/>
  <c r="K242" i="11"/>
  <c r="J242" i="11"/>
  <c r="I242" i="11"/>
  <c r="H242" i="11"/>
  <c r="G242" i="11"/>
  <c r="F242" i="11"/>
  <c r="E242" i="11"/>
  <c r="D242" i="11"/>
  <c r="C242" i="11"/>
  <c r="B242" i="11"/>
  <c r="U241" i="11"/>
  <c r="T241" i="11"/>
  <c r="S241" i="11"/>
  <c r="R241" i="11"/>
  <c r="Q241" i="11"/>
  <c r="P241" i="11"/>
  <c r="O241" i="11"/>
  <c r="N241" i="11"/>
  <c r="M241" i="11"/>
  <c r="L241" i="11"/>
  <c r="K241" i="11"/>
  <c r="J241" i="11"/>
  <c r="I241" i="11"/>
  <c r="H241" i="11"/>
  <c r="G241" i="11"/>
  <c r="F241" i="11"/>
  <c r="E241" i="11"/>
  <c r="D241" i="11"/>
  <c r="C241" i="11"/>
  <c r="B241" i="11"/>
  <c r="U240" i="11"/>
  <c r="T240" i="11"/>
  <c r="S240" i="11"/>
  <c r="R240" i="11"/>
  <c r="Q240" i="11"/>
  <c r="P240" i="11"/>
  <c r="O240" i="11"/>
  <c r="N240" i="11"/>
  <c r="M240" i="11"/>
  <c r="L240" i="11"/>
  <c r="K240" i="11"/>
  <c r="J240" i="11"/>
  <c r="I240" i="11"/>
  <c r="H240" i="11"/>
  <c r="G240" i="11"/>
  <c r="F240" i="11"/>
  <c r="E240" i="11"/>
  <c r="D240" i="11"/>
  <c r="C240" i="11"/>
  <c r="B240" i="11"/>
  <c r="U239" i="11"/>
  <c r="T239" i="11"/>
  <c r="S239" i="11"/>
  <c r="R239" i="11"/>
  <c r="Q239" i="11"/>
  <c r="P239" i="11"/>
  <c r="O239" i="11"/>
  <c r="N239" i="11"/>
  <c r="M239" i="11"/>
  <c r="L239" i="11"/>
  <c r="K239" i="11"/>
  <c r="J239" i="11"/>
  <c r="I239" i="11"/>
  <c r="H239" i="11"/>
  <c r="G239" i="11"/>
  <c r="F239" i="11"/>
  <c r="E239" i="11"/>
  <c r="D239" i="11"/>
  <c r="C239" i="11"/>
  <c r="B239" i="11"/>
  <c r="U238" i="11"/>
  <c r="T238" i="11"/>
  <c r="S238" i="11"/>
  <c r="R238" i="11"/>
  <c r="Q238" i="11"/>
  <c r="P238" i="11"/>
  <c r="O238" i="11"/>
  <c r="N238" i="11"/>
  <c r="M238" i="11"/>
  <c r="L238" i="11"/>
  <c r="K238" i="11"/>
  <c r="J238" i="11"/>
  <c r="I238" i="11"/>
  <c r="H238" i="11"/>
  <c r="G238" i="11"/>
  <c r="F238" i="11"/>
  <c r="E238" i="11"/>
  <c r="D238" i="11"/>
  <c r="C238" i="11"/>
  <c r="B238" i="11"/>
  <c r="U237" i="11"/>
  <c r="T237" i="11"/>
  <c r="S237" i="11"/>
  <c r="R237" i="11"/>
  <c r="Q237" i="11"/>
  <c r="P237" i="11"/>
  <c r="O237" i="11"/>
  <c r="N237" i="11"/>
  <c r="M237" i="11"/>
  <c r="L237" i="11"/>
  <c r="K237" i="11"/>
  <c r="J237" i="11"/>
  <c r="I237" i="11"/>
  <c r="H237" i="11"/>
  <c r="G237" i="11"/>
  <c r="F237" i="11"/>
  <c r="E237" i="11"/>
  <c r="D237" i="11"/>
  <c r="C237" i="11"/>
  <c r="B237" i="11"/>
  <c r="U236" i="11"/>
  <c r="T236" i="11"/>
  <c r="S236" i="11"/>
  <c r="R236" i="11"/>
  <c r="Q236" i="11"/>
  <c r="P236" i="11"/>
  <c r="O236" i="11"/>
  <c r="N236" i="11"/>
  <c r="M236" i="11"/>
  <c r="L236" i="11"/>
  <c r="K236" i="11"/>
  <c r="J236" i="11"/>
  <c r="I236" i="11"/>
  <c r="H236" i="11"/>
  <c r="G236" i="11"/>
  <c r="F236" i="11"/>
  <c r="E236" i="11"/>
  <c r="D236" i="11"/>
  <c r="C236" i="11"/>
  <c r="B236" i="11"/>
  <c r="U235" i="11"/>
  <c r="T235" i="11"/>
  <c r="S235" i="11"/>
  <c r="R235" i="11"/>
  <c r="Q235" i="11"/>
  <c r="P235" i="11"/>
  <c r="O235" i="11"/>
  <c r="N235" i="11"/>
  <c r="M235" i="11"/>
  <c r="L235" i="11"/>
  <c r="K235" i="11"/>
  <c r="J235" i="11"/>
  <c r="I235" i="11"/>
  <c r="H235" i="11"/>
  <c r="G235" i="11"/>
  <c r="F235" i="11"/>
  <c r="E235" i="11"/>
  <c r="D235" i="11"/>
  <c r="C235" i="11"/>
  <c r="B235" i="11"/>
  <c r="U234" i="11"/>
  <c r="T234" i="11"/>
  <c r="S234" i="11"/>
  <c r="R234" i="11"/>
  <c r="Q234" i="11"/>
  <c r="P234" i="11"/>
  <c r="O234" i="11"/>
  <c r="N234" i="11"/>
  <c r="M234" i="11"/>
  <c r="L234" i="11"/>
  <c r="K234" i="11"/>
  <c r="J234" i="11"/>
  <c r="I234" i="11"/>
  <c r="H234" i="11"/>
  <c r="G234" i="11"/>
  <c r="F234" i="11"/>
  <c r="E234" i="11"/>
  <c r="D234" i="11"/>
  <c r="C234" i="11"/>
  <c r="B234" i="11"/>
  <c r="U233" i="11"/>
  <c r="T233" i="11"/>
  <c r="S233" i="11"/>
  <c r="R233" i="11"/>
  <c r="Q233" i="11"/>
  <c r="P233" i="11"/>
  <c r="O233" i="11"/>
  <c r="N233" i="11"/>
  <c r="M233" i="11"/>
  <c r="L233" i="11"/>
  <c r="K233" i="11"/>
  <c r="J233" i="11"/>
  <c r="I233" i="11"/>
  <c r="H233" i="11"/>
  <c r="G233" i="11"/>
  <c r="F233" i="11"/>
  <c r="E233" i="11"/>
  <c r="D233" i="11"/>
  <c r="C233" i="11"/>
  <c r="B233" i="11"/>
  <c r="C74" i="11"/>
  <c r="D74" i="11"/>
  <c r="E74" i="11"/>
  <c r="F74" i="11"/>
  <c r="G74" i="11"/>
  <c r="H74" i="11"/>
  <c r="I74" i="11"/>
  <c r="J74" i="11"/>
  <c r="K74" i="11"/>
  <c r="L74" i="11"/>
  <c r="M74" i="11"/>
  <c r="N74" i="11"/>
  <c r="O74" i="11"/>
  <c r="P74" i="11"/>
  <c r="Q74" i="11"/>
  <c r="R74" i="11"/>
  <c r="S74" i="11"/>
  <c r="T74" i="11"/>
  <c r="U74" i="11"/>
  <c r="B74" i="11"/>
  <c r="U449" i="6"/>
  <c r="T449" i="6"/>
  <c r="S449" i="6"/>
  <c r="R449" i="6"/>
  <c r="Q449" i="6"/>
  <c r="P449" i="6"/>
  <c r="O449" i="6"/>
  <c r="N449" i="6"/>
  <c r="M449" i="6"/>
  <c r="L449" i="6"/>
  <c r="K449" i="6"/>
  <c r="J449" i="6"/>
  <c r="I449" i="6"/>
  <c r="H449" i="6"/>
  <c r="G449" i="6"/>
  <c r="F449" i="6"/>
  <c r="E449" i="6"/>
  <c r="D449" i="6"/>
  <c r="C449" i="6"/>
  <c r="B449" i="6"/>
  <c r="U448" i="6"/>
  <c r="T448" i="6"/>
  <c r="S448" i="6"/>
  <c r="R448" i="6"/>
  <c r="Q448" i="6"/>
  <c r="P448" i="6"/>
  <c r="O448" i="6"/>
  <c r="N448" i="6"/>
  <c r="M448" i="6"/>
  <c r="L448" i="6"/>
  <c r="K448" i="6"/>
  <c r="J448" i="6"/>
  <c r="I448" i="6"/>
  <c r="H448" i="6"/>
  <c r="G448" i="6"/>
  <c r="F448" i="6"/>
  <c r="E448" i="6"/>
  <c r="D448" i="6"/>
  <c r="C448" i="6"/>
  <c r="B448" i="6"/>
  <c r="U447" i="6"/>
  <c r="T447" i="6"/>
  <c r="S447" i="6"/>
  <c r="R447" i="6"/>
  <c r="Q447" i="6"/>
  <c r="P447" i="6"/>
  <c r="O447" i="6"/>
  <c r="N447" i="6"/>
  <c r="M447" i="6"/>
  <c r="L447" i="6"/>
  <c r="K447" i="6"/>
  <c r="J447" i="6"/>
  <c r="I447" i="6"/>
  <c r="H447" i="6"/>
  <c r="G447" i="6"/>
  <c r="F447" i="6"/>
  <c r="E447" i="6"/>
  <c r="D447" i="6"/>
  <c r="C447" i="6"/>
  <c r="B447" i="6"/>
  <c r="U446" i="6"/>
  <c r="T446" i="6"/>
  <c r="S446" i="6"/>
  <c r="R446" i="6"/>
  <c r="Q446" i="6"/>
  <c r="P446" i="6"/>
  <c r="O446" i="6"/>
  <c r="N446" i="6"/>
  <c r="M446" i="6"/>
  <c r="L446" i="6"/>
  <c r="K446" i="6"/>
  <c r="J446" i="6"/>
  <c r="I446" i="6"/>
  <c r="H446" i="6"/>
  <c r="G446" i="6"/>
  <c r="F446" i="6"/>
  <c r="E446" i="6"/>
  <c r="D446" i="6"/>
  <c r="C446" i="6"/>
  <c r="B446" i="6"/>
  <c r="U445" i="6"/>
  <c r="T445" i="6"/>
  <c r="S445" i="6"/>
  <c r="R445" i="6"/>
  <c r="Q445" i="6"/>
  <c r="P445" i="6"/>
  <c r="O445" i="6"/>
  <c r="N445" i="6"/>
  <c r="M445" i="6"/>
  <c r="L445" i="6"/>
  <c r="K445" i="6"/>
  <c r="J445" i="6"/>
  <c r="I445" i="6"/>
  <c r="H445" i="6"/>
  <c r="G445" i="6"/>
  <c r="F445" i="6"/>
  <c r="E445" i="6"/>
  <c r="D445" i="6"/>
  <c r="C445" i="6"/>
  <c r="B445" i="6"/>
  <c r="U444" i="6"/>
  <c r="T444" i="6"/>
  <c r="S444" i="6"/>
  <c r="R444" i="6"/>
  <c r="Q444" i="6"/>
  <c r="P444" i="6"/>
  <c r="O444" i="6"/>
  <c r="N444" i="6"/>
  <c r="M444" i="6"/>
  <c r="L444" i="6"/>
  <c r="K444" i="6"/>
  <c r="J444" i="6"/>
  <c r="I444" i="6"/>
  <c r="H444" i="6"/>
  <c r="G444" i="6"/>
  <c r="F444" i="6"/>
  <c r="E444" i="6"/>
  <c r="D444" i="6"/>
  <c r="C444" i="6"/>
  <c r="B444" i="6"/>
  <c r="U443" i="6"/>
  <c r="T443" i="6"/>
  <c r="S443" i="6"/>
  <c r="R443" i="6"/>
  <c r="Q443" i="6"/>
  <c r="P443" i="6"/>
  <c r="O443" i="6"/>
  <c r="N443" i="6"/>
  <c r="M443" i="6"/>
  <c r="L443" i="6"/>
  <c r="K443" i="6"/>
  <c r="J443" i="6"/>
  <c r="I443" i="6"/>
  <c r="H443" i="6"/>
  <c r="G443" i="6"/>
  <c r="F443" i="6"/>
  <c r="E443" i="6"/>
  <c r="D443" i="6"/>
  <c r="C443" i="6"/>
  <c r="B443" i="6"/>
  <c r="U442" i="6"/>
  <c r="T442" i="6"/>
  <c r="S442" i="6"/>
  <c r="R442" i="6"/>
  <c r="Q442" i="6"/>
  <c r="P442" i="6"/>
  <c r="O442" i="6"/>
  <c r="N442" i="6"/>
  <c r="M442" i="6"/>
  <c r="L442" i="6"/>
  <c r="K442" i="6"/>
  <c r="J442" i="6"/>
  <c r="I442" i="6"/>
  <c r="H442" i="6"/>
  <c r="G442" i="6"/>
  <c r="F442" i="6"/>
  <c r="E442" i="6"/>
  <c r="D442" i="6"/>
  <c r="C442" i="6"/>
  <c r="B442" i="6"/>
  <c r="U441" i="6"/>
  <c r="T441" i="6"/>
  <c r="S441" i="6"/>
  <c r="R441" i="6"/>
  <c r="Q441" i="6"/>
  <c r="P441" i="6"/>
  <c r="O441" i="6"/>
  <c r="N441" i="6"/>
  <c r="M441" i="6"/>
  <c r="L441" i="6"/>
  <c r="K441" i="6"/>
  <c r="J441" i="6"/>
  <c r="I441" i="6"/>
  <c r="H441" i="6"/>
  <c r="G441" i="6"/>
  <c r="F441" i="6"/>
  <c r="E441" i="6"/>
  <c r="D441" i="6"/>
  <c r="C441" i="6"/>
  <c r="B441" i="6"/>
  <c r="U440" i="6"/>
  <c r="T440" i="6"/>
  <c r="S440" i="6"/>
  <c r="R440" i="6"/>
  <c r="Q440" i="6"/>
  <c r="P440" i="6"/>
  <c r="O440" i="6"/>
  <c r="N440" i="6"/>
  <c r="M440" i="6"/>
  <c r="L440" i="6"/>
  <c r="K440" i="6"/>
  <c r="J440" i="6"/>
  <c r="I440" i="6"/>
  <c r="H440" i="6"/>
  <c r="G440" i="6"/>
  <c r="F440" i="6"/>
  <c r="E440" i="6"/>
  <c r="D440" i="6"/>
  <c r="C440" i="6"/>
  <c r="B440" i="6"/>
  <c r="U439" i="6"/>
  <c r="T439" i="6"/>
  <c r="S439" i="6"/>
  <c r="R439" i="6"/>
  <c r="Q439" i="6"/>
  <c r="P439" i="6"/>
  <c r="O439" i="6"/>
  <c r="N439" i="6"/>
  <c r="M439" i="6"/>
  <c r="L439" i="6"/>
  <c r="K439" i="6"/>
  <c r="J439" i="6"/>
  <c r="I439" i="6"/>
  <c r="H439" i="6"/>
  <c r="G439" i="6"/>
  <c r="F439" i="6"/>
  <c r="E439" i="6"/>
  <c r="D439" i="6"/>
  <c r="C439" i="6"/>
  <c r="B439" i="6"/>
  <c r="U438" i="6"/>
  <c r="T438" i="6"/>
  <c r="S438" i="6"/>
  <c r="R438" i="6"/>
  <c r="Q438" i="6"/>
  <c r="P438" i="6"/>
  <c r="O438" i="6"/>
  <c r="N438" i="6"/>
  <c r="M438" i="6"/>
  <c r="L438" i="6"/>
  <c r="K438" i="6"/>
  <c r="J438" i="6"/>
  <c r="I438" i="6"/>
  <c r="H438" i="6"/>
  <c r="G438" i="6"/>
  <c r="F438" i="6"/>
  <c r="E438" i="6"/>
  <c r="D438" i="6"/>
  <c r="C438" i="6"/>
  <c r="B438" i="6"/>
  <c r="U437" i="6"/>
  <c r="T437" i="6"/>
  <c r="S437" i="6"/>
  <c r="R437" i="6"/>
  <c r="Q437" i="6"/>
  <c r="P437" i="6"/>
  <c r="O437" i="6"/>
  <c r="N437" i="6"/>
  <c r="M437" i="6"/>
  <c r="L437" i="6"/>
  <c r="K437" i="6"/>
  <c r="J437" i="6"/>
  <c r="I437" i="6"/>
  <c r="H437" i="6"/>
  <c r="G437" i="6"/>
  <c r="F437" i="6"/>
  <c r="E437" i="6"/>
  <c r="D437" i="6"/>
  <c r="C437" i="6"/>
  <c r="B437" i="6"/>
  <c r="U436" i="6"/>
  <c r="T436" i="6"/>
  <c r="S436" i="6"/>
  <c r="R436" i="6"/>
  <c r="Q436" i="6"/>
  <c r="P436" i="6"/>
  <c r="O436" i="6"/>
  <c r="N436" i="6"/>
  <c r="M436" i="6"/>
  <c r="L436" i="6"/>
  <c r="K436" i="6"/>
  <c r="J436" i="6"/>
  <c r="I436" i="6"/>
  <c r="H436" i="6"/>
  <c r="G436" i="6"/>
  <c r="F436" i="6"/>
  <c r="E436" i="6"/>
  <c r="D436" i="6"/>
  <c r="C436" i="6"/>
  <c r="B436" i="6"/>
  <c r="U435" i="6"/>
  <c r="T435" i="6"/>
  <c r="S435" i="6"/>
  <c r="R435" i="6"/>
  <c r="Q435" i="6"/>
  <c r="P435" i="6"/>
  <c r="O435" i="6"/>
  <c r="N435" i="6"/>
  <c r="M435" i="6"/>
  <c r="L435" i="6"/>
  <c r="K435" i="6"/>
  <c r="J435" i="6"/>
  <c r="I435" i="6"/>
  <c r="H435" i="6"/>
  <c r="G435" i="6"/>
  <c r="F435" i="6"/>
  <c r="E435" i="6"/>
  <c r="D435" i="6"/>
  <c r="C435" i="6"/>
  <c r="B435" i="6"/>
  <c r="U432" i="6"/>
  <c r="T432" i="6"/>
  <c r="S432" i="6"/>
  <c r="R432" i="6"/>
  <c r="Q432" i="6"/>
  <c r="P432" i="6"/>
  <c r="O432" i="6"/>
  <c r="N432" i="6"/>
  <c r="M432" i="6"/>
  <c r="L432" i="6"/>
  <c r="K432" i="6"/>
  <c r="J432" i="6"/>
  <c r="I432" i="6"/>
  <c r="H432" i="6"/>
  <c r="G432" i="6"/>
  <c r="F432" i="6"/>
  <c r="E432" i="6"/>
  <c r="D432" i="6"/>
  <c r="C432" i="6"/>
  <c r="B432" i="6"/>
  <c r="U431" i="6"/>
  <c r="T431" i="6"/>
  <c r="S431" i="6"/>
  <c r="R431" i="6"/>
  <c r="Q431" i="6"/>
  <c r="P431" i="6"/>
  <c r="O431" i="6"/>
  <c r="N431" i="6"/>
  <c r="M431" i="6"/>
  <c r="L431" i="6"/>
  <c r="K431" i="6"/>
  <c r="J431" i="6"/>
  <c r="I431" i="6"/>
  <c r="H431" i="6"/>
  <c r="G431" i="6"/>
  <c r="F431" i="6"/>
  <c r="E431" i="6"/>
  <c r="D431" i="6"/>
  <c r="C431" i="6"/>
  <c r="B431" i="6"/>
  <c r="U430" i="6"/>
  <c r="T430" i="6"/>
  <c r="S430" i="6"/>
  <c r="R430" i="6"/>
  <c r="Q430" i="6"/>
  <c r="P430" i="6"/>
  <c r="O430" i="6"/>
  <c r="N430" i="6"/>
  <c r="M430" i="6"/>
  <c r="L430" i="6"/>
  <c r="K430" i="6"/>
  <c r="J430" i="6"/>
  <c r="I430" i="6"/>
  <c r="H430" i="6"/>
  <c r="G430" i="6"/>
  <c r="F430" i="6"/>
  <c r="E430" i="6"/>
  <c r="D430" i="6"/>
  <c r="C430" i="6"/>
  <c r="B430" i="6"/>
  <c r="U429" i="6"/>
  <c r="T429" i="6"/>
  <c r="S429" i="6"/>
  <c r="R429" i="6"/>
  <c r="Q429" i="6"/>
  <c r="P429" i="6"/>
  <c r="O429" i="6"/>
  <c r="N429" i="6"/>
  <c r="M429" i="6"/>
  <c r="L429" i="6"/>
  <c r="K429" i="6"/>
  <c r="J429" i="6"/>
  <c r="I429" i="6"/>
  <c r="H429" i="6"/>
  <c r="G429" i="6"/>
  <c r="F429" i="6"/>
  <c r="E429" i="6"/>
  <c r="D429" i="6"/>
  <c r="C429" i="6"/>
  <c r="B429" i="6"/>
  <c r="U428" i="6"/>
  <c r="T428" i="6"/>
  <c r="S428" i="6"/>
  <c r="R428" i="6"/>
  <c r="Q428" i="6"/>
  <c r="P428" i="6"/>
  <c r="O428" i="6"/>
  <c r="N428" i="6"/>
  <c r="M428" i="6"/>
  <c r="L428" i="6"/>
  <c r="K428" i="6"/>
  <c r="J428" i="6"/>
  <c r="I428" i="6"/>
  <c r="H428" i="6"/>
  <c r="G428" i="6"/>
  <c r="F428" i="6"/>
  <c r="E428" i="6"/>
  <c r="D428" i="6"/>
  <c r="C428" i="6"/>
  <c r="B428" i="6"/>
  <c r="U427" i="6"/>
  <c r="T427" i="6"/>
  <c r="S427" i="6"/>
  <c r="R427" i="6"/>
  <c r="Q427" i="6"/>
  <c r="P427" i="6"/>
  <c r="O427" i="6"/>
  <c r="N427" i="6"/>
  <c r="M427" i="6"/>
  <c r="L427" i="6"/>
  <c r="K427" i="6"/>
  <c r="J427" i="6"/>
  <c r="I427" i="6"/>
  <c r="H427" i="6"/>
  <c r="G427" i="6"/>
  <c r="F427" i="6"/>
  <c r="E427" i="6"/>
  <c r="D427" i="6"/>
  <c r="C427" i="6"/>
  <c r="B427" i="6"/>
  <c r="U426" i="6"/>
  <c r="T426" i="6"/>
  <c r="S426" i="6"/>
  <c r="R426" i="6"/>
  <c r="Q426" i="6"/>
  <c r="P426" i="6"/>
  <c r="O426" i="6"/>
  <c r="N426" i="6"/>
  <c r="M426" i="6"/>
  <c r="L426" i="6"/>
  <c r="K426" i="6"/>
  <c r="J426" i="6"/>
  <c r="I426" i="6"/>
  <c r="H426" i="6"/>
  <c r="G426" i="6"/>
  <c r="F426" i="6"/>
  <c r="E426" i="6"/>
  <c r="D426" i="6"/>
  <c r="C426" i="6"/>
  <c r="B426" i="6"/>
  <c r="U425" i="6"/>
  <c r="T425" i="6"/>
  <c r="S425" i="6"/>
  <c r="R425" i="6"/>
  <c r="Q425" i="6"/>
  <c r="P425" i="6"/>
  <c r="O425" i="6"/>
  <c r="N425" i="6"/>
  <c r="M425" i="6"/>
  <c r="L425" i="6"/>
  <c r="K425" i="6"/>
  <c r="J425" i="6"/>
  <c r="I425" i="6"/>
  <c r="H425" i="6"/>
  <c r="G425" i="6"/>
  <c r="F425" i="6"/>
  <c r="E425" i="6"/>
  <c r="D425" i="6"/>
  <c r="C425" i="6"/>
  <c r="B425" i="6"/>
  <c r="U424" i="6"/>
  <c r="T424" i="6"/>
  <c r="S424" i="6"/>
  <c r="R424" i="6"/>
  <c r="Q424" i="6"/>
  <c r="P424" i="6"/>
  <c r="O424" i="6"/>
  <c r="N424" i="6"/>
  <c r="M424" i="6"/>
  <c r="L424" i="6"/>
  <c r="K424" i="6"/>
  <c r="J424" i="6"/>
  <c r="I424" i="6"/>
  <c r="H424" i="6"/>
  <c r="G424" i="6"/>
  <c r="F424" i="6"/>
  <c r="E424" i="6"/>
  <c r="D424" i="6"/>
  <c r="C424" i="6"/>
  <c r="B424" i="6"/>
  <c r="U423" i="6"/>
  <c r="T423" i="6"/>
  <c r="S423" i="6"/>
  <c r="R423" i="6"/>
  <c r="Q423" i="6"/>
  <c r="P423" i="6"/>
  <c r="O423" i="6"/>
  <c r="N423" i="6"/>
  <c r="M423" i="6"/>
  <c r="L423" i="6"/>
  <c r="K423" i="6"/>
  <c r="J423" i="6"/>
  <c r="I423" i="6"/>
  <c r="H423" i="6"/>
  <c r="G423" i="6"/>
  <c r="F423" i="6"/>
  <c r="E423" i="6"/>
  <c r="D423" i="6"/>
  <c r="C423" i="6"/>
  <c r="B423" i="6"/>
  <c r="U422" i="6"/>
  <c r="T422" i="6"/>
  <c r="S422" i="6"/>
  <c r="R422" i="6"/>
  <c r="Q422" i="6"/>
  <c r="P422" i="6"/>
  <c r="O422" i="6"/>
  <c r="N422" i="6"/>
  <c r="M422" i="6"/>
  <c r="L422" i="6"/>
  <c r="K422" i="6"/>
  <c r="J422" i="6"/>
  <c r="I422" i="6"/>
  <c r="H422" i="6"/>
  <c r="G422" i="6"/>
  <c r="F422" i="6"/>
  <c r="E422" i="6"/>
  <c r="D422" i="6"/>
  <c r="C422" i="6"/>
  <c r="B422" i="6"/>
  <c r="U421" i="6"/>
  <c r="T421" i="6"/>
  <c r="S421" i="6"/>
  <c r="R421" i="6"/>
  <c r="Q421" i="6"/>
  <c r="P421" i="6"/>
  <c r="O421" i="6"/>
  <c r="N421" i="6"/>
  <c r="M421" i="6"/>
  <c r="L421" i="6"/>
  <c r="K421" i="6"/>
  <c r="J421" i="6"/>
  <c r="I421" i="6"/>
  <c r="H421" i="6"/>
  <c r="G421" i="6"/>
  <c r="F421" i="6"/>
  <c r="E421" i="6"/>
  <c r="D421" i="6"/>
  <c r="C421" i="6"/>
  <c r="B421" i="6"/>
  <c r="U420" i="6"/>
  <c r="T420" i="6"/>
  <c r="S420" i="6"/>
  <c r="R420" i="6"/>
  <c r="Q420" i="6"/>
  <c r="P420" i="6"/>
  <c r="O420" i="6"/>
  <c r="N420" i="6"/>
  <c r="M420" i="6"/>
  <c r="L420" i="6"/>
  <c r="K420" i="6"/>
  <c r="J420" i="6"/>
  <c r="I420" i="6"/>
  <c r="H420" i="6"/>
  <c r="G420" i="6"/>
  <c r="F420" i="6"/>
  <c r="E420" i="6"/>
  <c r="D420" i="6"/>
  <c r="C420" i="6"/>
  <c r="B420" i="6"/>
  <c r="U419" i="6"/>
  <c r="T419" i="6"/>
  <c r="S419" i="6"/>
  <c r="R419" i="6"/>
  <c r="Q419" i="6"/>
  <c r="P419" i="6"/>
  <c r="O419" i="6"/>
  <c r="N419" i="6"/>
  <c r="M419" i="6"/>
  <c r="L419" i="6"/>
  <c r="K419" i="6"/>
  <c r="J419" i="6"/>
  <c r="I419" i="6"/>
  <c r="H419" i="6"/>
  <c r="G419" i="6"/>
  <c r="F419" i="6"/>
  <c r="E419" i="6"/>
  <c r="D419" i="6"/>
  <c r="C419" i="6"/>
  <c r="B419" i="6"/>
  <c r="U418" i="6"/>
  <c r="T418" i="6"/>
  <c r="S418" i="6"/>
  <c r="R418" i="6"/>
  <c r="Q418" i="6"/>
  <c r="P418" i="6"/>
  <c r="O418" i="6"/>
  <c r="N418" i="6"/>
  <c r="M418" i="6"/>
  <c r="L418" i="6"/>
  <c r="K418" i="6"/>
  <c r="J418" i="6"/>
  <c r="I418" i="6"/>
  <c r="H418" i="6"/>
  <c r="G418" i="6"/>
  <c r="F418" i="6"/>
  <c r="E418" i="6"/>
  <c r="D418" i="6"/>
  <c r="C418" i="6"/>
  <c r="B418" i="6"/>
  <c r="U417" i="6"/>
  <c r="T417" i="6"/>
  <c r="S417" i="6"/>
  <c r="R417" i="6"/>
  <c r="Q417" i="6"/>
  <c r="P417" i="6"/>
  <c r="O417" i="6"/>
  <c r="N417" i="6"/>
  <c r="M417" i="6"/>
  <c r="L417" i="6"/>
  <c r="K417" i="6"/>
  <c r="J417" i="6"/>
  <c r="I417" i="6"/>
  <c r="H417" i="6"/>
  <c r="G417" i="6"/>
  <c r="F417" i="6"/>
  <c r="E417" i="6"/>
  <c r="D417" i="6"/>
  <c r="C417" i="6"/>
  <c r="B417" i="6"/>
  <c r="U416" i="6"/>
  <c r="T416" i="6"/>
  <c r="S416" i="6"/>
  <c r="R416" i="6"/>
  <c r="Q416" i="6"/>
  <c r="P416" i="6"/>
  <c r="O416" i="6"/>
  <c r="N416" i="6"/>
  <c r="M416" i="6"/>
  <c r="L416" i="6"/>
  <c r="K416" i="6"/>
  <c r="J416" i="6"/>
  <c r="I416" i="6"/>
  <c r="H416" i="6"/>
  <c r="G416" i="6"/>
  <c r="F416" i="6"/>
  <c r="E416" i="6"/>
  <c r="D416" i="6"/>
  <c r="C416" i="6"/>
  <c r="B416" i="6"/>
  <c r="U415" i="6"/>
  <c r="T415" i="6"/>
  <c r="S415" i="6"/>
  <c r="R415" i="6"/>
  <c r="Q415" i="6"/>
  <c r="P415" i="6"/>
  <c r="O415" i="6"/>
  <c r="N415" i="6"/>
  <c r="M415" i="6"/>
  <c r="L415" i="6"/>
  <c r="K415" i="6"/>
  <c r="J415" i="6"/>
  <c r="I415" i="6"/>
  <c r="H415" i="6"/>
  <c r="G415" i="6"/>
  <c r="F415" i="6"/>
  <c r="E415" i="6"/>
  <c r="D415" i="6"/>
  <c r="C415" i="6"/>
  <c r="B415" i="6"/>
  <c r="U414" i="6"/>
  <c r="T414" i="6"/>
  <c r="S414" i="6"/>
  <c r="R414" i="6"/>
  <c r="Q414" i="6"/>
  <c r="P414" i="6"/>
  <c r="O414" i="6"/>
  <c r="N414" i="6"/>
  <c r="M414" i="6"/>
  <c r="L414" i="6"/>
  <c r="K414" i="6"/>
  <c r="J414" i="6"/>
  <c r="I414" i="6"/>
  <c r="H414" i="6"/>
  <c r="G414" i="6"/>
  <c r="F414" i="6"/>
  <c r="E414" i="6"/>
  <c r="D414" i="6"/>
  <c r="C414" i="6"/>
  <c r="B414" i="6"/>
  <c r="U413" i="6"/>
  <c r="T413" i="6"/>
  <c r="S413" i="6"/>
  <c r="R413" i="6"/>
  <c r="Q413" i="6"/>
  <c r="P413" i="6"/>
  <c r="O413" i="6"/>
  <c r="N413" i="6"/>
  <c r="M413" i="6"/>
  <c r="L413" i="6"/>
  <c r="K413" i="6"/>
  <c r="J413" i="6"/>
  <c r="I413" i="6"/>
  <c r="H413" i="6"/>
  <c r="G413" i="6"/>
  <c r="F413" i="6"/>
  <c r="E413" i="6"/>
  <c r="D413" i="6"/>
  <c r="C413" i="6"/>
  <c r="B413" i="6"/>
  <c r="U412" i="6"/>
  <c r="T412" i="6"/>
  <c r="S412" i="6"/>
  <c r="R412" i="6"/>
  <c r="Q412" i="6"/>
  <c r="P412" i="6"/>
  <c r="O412" i="6"/>
  <c r="N412" i="6"/>
  <c r="M412" i="6"/>
  <c r="L412" i="6"/>
  <c r="K412" i="6"/>
  <c r="J412" i="6"/>
  <c r="I412" i="6"/>
  <c r="H412" i="6"/>
  <c r="G412" i="6"/>
  <c r="F412" i="6"/>
  <c r="E412" i="6"/>
  <c r="D412" i="6"/>
  <c r="C412" i="6"/>
  <c r="B412" i="6"/>
  <c r="U411" i="6"/>
  <c r="T411" i="6"/>
  <c r="S411" i="6"/>
  <c r="R411" i="6"/>
  <c r="Q411" i="6"/>
  <c r="P411" i="6"/>
  <c r="O411" i="6"/>
  <c r="N411" i="6"/>
  <c r="M411" i="6"/>
  <c r="L411" i="6"/>
  <c r="K411" i="6"/>
  <c r="J411" i="6"/>
  <c r="I411" i="6"/>
  <c r="H411" i="6"/>
  <c r="G411" i="6"/>
  <c r="F411" i="6"/>
  <c r="E411" i="6"/>
  <c r="D411" i="6"/>
  <c r="C411" i="6"/>
  <c r="B411" i="6"/>
  <c r="U410" i="6"/>
  <c r="T410" i="6"/>
  <c r="S410" i="6"/>
  <c r="R410" i="6"/>
  <c r="Q410" i="6"/>
  <c r="P410" i="6"/>
  <c r="O410" i="6"/>
  <c r="N410" i="6"/>
  <c r="M410" i="6"/>
  <c r="L410" i="6"/>
  <c r="K410" i="6"/>
  <c r="J410" i="6"/>
  <c r="I410" i="6"/>
  <c r="H410" i="6"/>
  <c r="G410" i="6"/>
  <c r="F410" i="6"/>
  <c r="E410" i="6"/>
  <c r="D410" i="6"/>
  <c r="C410" i="6"/>
  <c r="B410" i="6"/>
  <c r="U409" i="6"/>
  <c r="T409" i="6"/>
  <c r="S409" i="6"/>
  <c r="R409" i="6"/>
  <c r="Q409" i="6"/>
  <c r="P409" i="6"/>
  <c r="O409" i="6"/>
  <c r="N409" i="6"/>
  <c r="M409" i="6"/>
  <c r="L409" i="6"/>
  <c r="K409" i="6"/>
  <c r="J409" i="6"/>
  <c r="I409" i="6"/>
  <c r="H409" i="6"/>
  <c r="G409" i="6"/>
  <c r="F409" i="6"/>
  <c r="E409" i="6"/>
  <c r="D409" i="6"/>
  <c r="C409" i="6"/>
  <c r="B409" i="6"/>
  <c r="U408" i="6"/>
  <c r="T408" i="6"/>
  <c r="S408" i="6"/>
  <c r="R408" i="6"/>
  <c r="Q408" i="6"/>
  <c r="P408" i="6"/>
  <c r="O408" i="6"/>
  <c r="N408" i="6"/>
  <c r="M408" i="6"/>
  <c r="L408" i="6"/>
  <c r="K408" i="6"/>
  <c r="J408" i="6"/>
  <c r="I408" i="6"/>
  <c r="H408" i="6"/>
  <c r="G408" i="6"/>
  <c r="F408" i="6"/>
  <c r="E408" i="6"/>
  <c r="D408" i="6"/>
  <c r="C408" i="6"/>
  <c r="B408" i="6"/>
  <c r="U407" i="6"/>
  <c r="T407" i="6"/>
  <c r="S407" i="6"/>
  <c r="R407" i="6"/>
  <c r="Q407" i="6"/>
  <c r="P407" i="6"/>
  <c r="O407" i="6"/>
  <c r="N407" i="6"/>
  <c r="M407" i="6"/>
  <c r="L407" i="6"/>
  <c r="K407" i="6"/>
  <c r="J407" i="6"/>
  <c r="I407" i="6"/>
  <c r="H407" i="6"/>
  <c r="G407" i="6"/>
  <c r="F407" i="6"/>
  <c r="E407" i="6"/>
  <c r="D407" i="6"/>
  <c r="C407" i="6"/>
  <c r="B407" i="6"/>
  <c r="U406" i="6"/>
  <c r="T406" i="6"/>
  <c r="S406" i="6"/>
  <c r="R406" i="6"/>
  <c r="Q406" i="6"/>
  <c r="P406" i="6"/>
  <c r="O406" i="6"/>
  <c r="N406" i="6"/>
  <c r="M406" i="6"/>
  <c r="L406" i="6"/>
  <c r="K406" i="6"/>
  <c r="J406" i="6"/>
  <c r="I406" i="6"/>
  <c r="H406" i="6"/>
  <c r="G406" i="6"/>
  <c r="F406" i="6"/>
  <c r="E406" i="6"/>
  <c r="D406" i="6"/>
  <c r="C406" i="6"/>
  <c r="B406" i="6"/>
  <c r="U405" i="6"/>
  <c r="T405" i="6"/>
  <c r="S405" i="6"/>
  <c r="R405" i="6"/>
  <c r="Q405" i="6"/>
  <c r="P405" i="6"/>
  <c r="O405" i="6"/>
  <c r="N405" i="6"/>
  <c r="M405" i="6"/>
  <c r="L405" i="6"/>
  <c r="K405" i="6"/>
  <c r="J405" i="6"/>
  <c r="I405" i="6"/>
  <c r="H405" i="6"/>
  <c r="G405" i="6"/>
  <c r="F405" i="6"/>
  <c r="E405" i="6"/>
  <c r="D405" i="6"/>
  <c r="C405" i="6"/>
  <c r="B405" i="6"/>
  <c r="U404" i="6"/>
  <c r="T404" i="6"/>
  <c r="S404" i="6"/>
  <c r="R404" i="6"/>
  <c r="Q404" i="6"/>
  <c r="P404" i="6"/>
  <c r="O404" i="6"/>
  <c r="N404" i="6"/>
  <c r="M404" i="6"/>
  <c r="L404" i="6"/>
  <c r="K404" i="6"/>
  <c r="J404" i="6"/>
  <c r="I404" i="6"/>
  <c r="H404" i="6"/>
  <c r="G404" i="6"/>
  <c r="F404" i="6"/>
  <c r="E404" i="6"/>
  <c r="D404" i="6"/>
  <c r="C404" i="6"/>
  <c r="B404" i="6"/>
  <c r="U403" i="6"/>
  <c r="T403" i="6"/>
  <c r="S403" i="6"/>
  <c r="R403" i="6"/>
  <c r="Q403" i="6"/>
  <c r="P403" i="6"/>
  <c r="O403" i="6"/>
  <c r="N403" i="6"/>
  <c r="M403" i="6"/>
  <c r="L403" i="6"/>
  <c r="K403" i="6"/>
  <c r="J403" i="6"/>
  <c r="I403" i="6"/>
  <c r="H403" i="6"/>
  <c r="G403" i="6"/>
  <c r="F403" i="6"/>
  <c r="E403" i="6"/>
  <c r="D403" i="6"/>
  <c r="C403" i="6"/>
  <c r="B403" i="6"/>
  <c r="U402" i="6"/>
  <c r="T402" i="6"/>
  <c r="S402" i="6"/>
  <c r="R402" i="6"/>
  <c r="Q402" i="6"/>
  <c r="P402" i="6"/>
  <c r="O402" i="6"/>
  <c r="N402" i="6"/>
  <c r="M402" i="6"/>
  <c r="L402" i="6"/>
  <c r="K402" i="6"/>
  <c r="J402" i="6"/>
  <c r="I402" i="6"/>
  <c r="H402" i="6"/>
  <c r="G402" i="6"/>
  <c r="F402" i="6"/>
  <c r="E402" i="6"/>
  <c r="D402" i="6"/>
  <c r="C402" i="6"/>
  <c r="B402" i="6"/>
  <c r="U401" i="6"/>
  <c r="T401" i="6"/>
  <c r="S401" i="6"/>
  <c r="R401" i="6"/>
  <c r="Q401" i="6"/>
  <c r="P401" i="6"/>
  <c r="O401" i="6"/>
  <c r="N401" i="6"/>
  <c r="M401" i="6"/>
  <c r="L401" i="6"/>
  <c r="K401" i="6"/>
  <c r="J401" i="6"/>
  <c r="I401" i="6"/>
  <c r="H401" i="6"/>
  <c r="G401" i="6"/>
  <c r="F401" i="6"/>
  <c r="E401" i="6"/>
  <c r="D401" i="6"/>
  <c r="C401" i="6"/>
  <c r="B401" i="6"/>
  <c r="U400" i="6"/>
  <c r="T400" i="6"/>
  <c r="S400" i="6"/>
  <c r="R400" i="6"/>
  <c r="Q400" i="6"/>
  <c r="P400" i="6"/>
  <c r="O400" i="6"/>
  <c r="N400" i="6"/>
  <c r="M400" i="6"/>
  <c r="L400" i="6"/>
  <c r="K400" i="6"/>
  <c r="J400" i="6"/>
  <c r="I400" i="6"/>
  <c r="H400" i="6"/>
  <c r="G400" i="6"/>
  <c r="F400" i="6"/>
  <c r="E400" i="6"/>
  <c r="D400" i="6"/>
  <c r="C400" i="6"/>
  <c r="B400" i="6"/>
  <c r="U399" i="6"/>
  <c r="T399" i="6"/>
  <c r="S399" i="6"/>
  <c r="R399" i="6"/>
  <c r="Q399" i="6"/>
  <c r="P399" i="6"/>
  <c r="O399" i="6"/>
  <c r="N399" i="6"/>
  <c r="M399" i="6"/>
  <c r="L399" i="6"/>
  <c r="K399" i="6"/>
  <c r="J399" i="6"/>
  <c r="I399" i="6"/>
  <c r="H399" i="6"/>
  <c r="G399" i="6"/>
  <c r="F399" i="6"/>
  <c r="E399" i="6"/>
  <c r="D399" i="6"/>
  <c r="C399" i="6"/>
  <c r="B399" i="6"/>
  <c r="U398" i="6"/>
  <c r="T398" i="6"/>
  <c r="S398" i="6"/>
  <c r="R398" i="6"/>
  <c r="Q398" i="6"/>
  <c r="P398" i="6"/>
  <c r="O398" i="6"/>
  <c r="N398" i="6"/>
  <c r="M398" i="6"/>
  <c r="L398" i="6"/>
  <c r="K398" i="6"/>
  <c r="J398" i="6"/>
  <c r="I398" i="6"/>
  <c r="H398" i="6"/>
  <c r="G398" i="6"/>
  <c r="F398" i="6"/>
  <c r="E398" i="6"/>
  <c r="D398" i="6"/>
  <c r="C398" i="6"/>
  <c r="B398" i="6"/>
  <c r="U397" i="6"/>
  <c r="T397" i="6"/>
  <c r="S397" i="6"/>
  <c r="R397" i="6"/>
  <c r="Q397" i="6"/>
  <c r="P397" i="6"/>
  <c r="O397" i="6"/>
  <c r="N397" i="6"/>
  <c r="M397" i="6"/>
  <c r="L397" i="6"/>
  <c r="K397" i="6"/>
  <c r="J397" i="6"/>
  <c r="I397" i="6"/>
  <c r="H397" i="6"/>
  <c r="G397" i="6"/>
  <c r="F397" i="6"/>
  <c r="E397" i="6"/>
  <c r="D397" i="6"/>
  <c r="C397" i="6"/>
  <c r="B397" i="6"/>
  <c r="U396" i="6"/>
  <c r="T396" i="6"/>
  <c r="S396" i="6"/>
  <c r="R396" i="6"/>
  <c r="Q396" i="6"/>
  <c r="P396" i="6"/>
  <c r="O396" i="6"/>
  <c r="N396" i="6"/>
  <c r="M396" i="6"/>
  <c r="L396" i="6"/>
  <c r="K396" i="6"/>
  <c r="J396" i="6"/>
  <c r="I396" i="6"/>
  <c r="H396" i="6"/>
  <c r="G396" i="6"/>
  <c r="F396" i="6"/>
  <c r="E396" i="6"/>
  <c r="D396" i="6"/>
  <c r="C396" i="6"/>
  <c r="B396" i="6"/>
  <c r="U395" i="6"/>
  <c r="T395" i="6"/>
  <c r="S395" i="6"/>
  <c r="R395" i="6"/>
  <c r="Q395" i="6"/>
  <c r="P395" i="6"/>
  <c r="O395" i="6"/>
  <c r="N395" i="6"/>
  <c r="M395" i="6"/>
  <c r="L395" i="6"/>
  <c r="K395" i="6"/>
  <c r="J395" i="6"/>
  <c r="I395" i="6"/>
  <c r="H395" i="6"/>
  <c r="G395" i="6"/>
  <c r="F395" i="6"/>
  <c r="E395" i="6"/>
  <c r="D395" i="6"/>
  <c r="C395" i="6"/>
  <c r="B395" i="6"/>
  <c r="U394" i="6"/>
  <c r="T394" i="6"/>
  <c r="S394" i="6"/>
  <c r="R394" i="6"/>
  <c r="Q394" i="6"/>
  <c r="P394" i="6"/>
  <c r="O394" i="6"/>
  <c r="N394" i="6"/>
  <c r="M394" i="6"/>
  <c r="L394" i="6"/>
  <c r="K394" i="6"/>
  <c r="J394" i="6"/>
  <c r="I394" i="6"/>
  <c r="H394" i="6"/>
  <c r="G394" i="6"/>
  <c r="F394" i="6"/>
  <c r="E394" i="6"/>
  <c r="D394" i="6"/>
  <c r="C394" i="6"/>
  <c r="B394" i="6"/>
  <c r="U393" i="6"/>
  <c r="T393" i="6"/>
  <c r="S393" i="6"/>
  <c r="R393" i="6"/>
  <c r="Q393" i="6"/>
  <c r="P393" i="6"/>
  <c r="O393" i="6"/>
  <c r="N393" i="6"/>
  <c r="M393" i="6"/>
  <c r="L393" i="6"/>
  <c r="K393" i="6"/>
  <c r="J393" i="6"/>
  <c r="I393" i="6"/>
  <c r="H393" i="6"/>
  <c r="G393" i="6"/>
  <c r="F393" i="6"/>
  <c r="E393" i="6"/>
  <c r="D393" i="6"/>
  <c r="C393" i="6"/>
  <c r="B393" i="6"/>
  <c r="U392" i="6"/>
  <c r="T392" i="6"/>
  <c r="S392" i="6"/>
  <c r="R392" i="6"/>
  <c r="Q392" i="6"/>
  <c r="P392" i="6"/>
  <c r="O392" i="6"/>
  <c r="N392" i="6"/>
  <c r="M392" i="6"/>
  <c r="L392" i="6"/>
  <c r="K392" i="6"/>
  <c r="J392" i="6"/>
  <c r="I392" i="6"/>
  <c r="H392" i="6"/>
  <c r="G392" i="6"/>
  <c r="F392" i="6"/>
  <c r="E392" i="6"/>
  <c r="D392" i="6"/>
  <c r="C392" i="6"/>
  <c r="B392" i="6"/>
  <c r="U391" i="6"/>
  <c r="T391" i="6"/>
  <c r="S391" i="6"/>
  <c r="R391" i="6"/>
  <c r="Q391" i="6"/>
  <c r="P391" i="6"/>
  <c r="O391" i="6"/>
  <c r="N391" i="6"/>
  <c r="M391" i="6"/>
  <c r="L391" i="6"/>
  <c r="K391" i="6"/>
  <c r="J391" i="6"/>
  <c r="I391" i="6"/>
  <c r="H391" i="6"/>
  <c r="G391" i="6"/>
  <c r="F391" i="6"/>
  <c r="E391" i="6"/>
  <c r="D391" i="6"/>
  <c r="C391" i="6"/>
  <c r="B391" i="6"/>
  <c r="U390" i="6"/>
  <c r="T390" i="6"/>
  <c r="S390" i="6"/>
  <c r="R390" i="6"/>
  <c r="Q390" i="6"/>
  <c r="P390" i="6"/>
  <c r="O390" i="6"/>
  <c r="N390" i="6"/>
  <c r="M390" i="6"/>
  <c r="L390" i="6"/>
  <c r="K390" i="6"/>
  <c r="J390" i="6"/>
  <c r="I390" i="6"/>
  <c r="H390" i="6"/>
  <c r="G390" i="6"/>
  <c r="F390" i="6"/>
  <c r="E390" i="6"/>
  <c r="D390" i="6"/>
  <c r="C390" i="6"/>
  <c r="B390" i="6"/>
  <c r="U389" i="6"/>
  <c r="T389" i="6"/>
  <c r="S389" i="6"/>
  <c r="R389" i="6"/>
  <c r="Q389" i="6"/>
  <c r="P389" i="6"/>
  <c r="O389" i="6"/>
  <c r="N389" i="6"/>
  <c r="M389" i="6"/>
  <c r="L389" i="6"/>
  <c r="K389" i="6"/>
  <c r="J389" i="6"/>
  <c r="I389" i="6"/>
  <c r="H389" i="6"/>
  <c r="G389" i="6"/>
  <c r="F389" i="6"/>
  <c r="E389" i="6"/>
  <c r="D389" i="6"/>
  <c r="C389" i="6"/>
  <c r="B389" i="6"/>
  <c r="U388" i="6"/>
  <c r="T388" i="6"/>
  <c r="S388" i="6"/>
  <c r="R388" i="6"/>
  <c r="Q388" i="6"/>
  <c r="P388" i="6"/>
  <c r="O388" i="6"/>
  <c r="N388" i="6"/>
  <c r="M388" i="6"/>
  <c r="L388" i="6"/>
  <c r="K388" i="6"/>
  <c r="J388" i="6"/>
  <c r="I388" i="6"/>
  <c r="H388" i="6"/>
  <c r="G388" i="6"/>
  <c r="F388" i="6"/>
  <c r="E388" i="6"/>
  <c r="D388" i="6"/>
  <c r="C388" i="6"/>
  <c r="B388" i="6"/>
  <c r="U387" i="6"/>
  <c r="T387" i="6"/>
  <c r="S387" i="6"/>
  <c r="R387" i="6"/>
  <c r="Q387" i="6"/>
  <c r="P387" i="6"/>
  <c r="O387" i="6"/>
  <c r="N387" i="6"/>
  <c r="M387" i="6"/>
  <c r="L387" i="6"/>
  <c r="K387" i="6"/>
  <c r="J387" i="6"/>
  <c r="I387" i="6"/>
  <c r="H387" i="6"/>
  <c r="G387" i="6"/>
  <c r="F387" i="6"/>
  <c r="E387" i="6"/>
  <c r="D387" i="6"/>
  <c r="C387" i="6"/>
  <c r="B387" i="6"/>
  <c r="U386" i="6"/>
  <c r="T386" i="6"/>
  <c r="S386" i="6"/>
  <c r="R386" i="6"/>
  <c r="Q386" i="6"/>
  <c r="P386" i="6"/>
  <c r="O386" i="6"/>
  <c r="N386" i="6"/>
  <c r="M386" i="6"/>
  <c r="L386" i="6"/>
  <c r="K386" i="6"/>
  <c r="J386" i="6"/>
  <c r="I386" i="6"/>
  <c r="H386" i="6"/>
  <c r="G386" i="6"/>
  <c r="F386" i="6"/>
  <c r="E386" i="6"/>
  <c r="D386" i="6"/>
  <c r="C386" i="6"/>
  <c r="B386" i="6"/>
  <c r="U385" i="6"/>
  <c r="T385" i="6"/>
  <c r="S385" i="6"/>
  <c r="R385" i="6"/>
  <c r="Q385" i="6"/>
  <c r="P385" i="6"/>
  <c r="O385" i="6"/>
  <c r="N385" i="6"/>
  <c r="M385" i="6"/>
  <c r="L385" i="6"/>
  <c r="K385" i="6"/>
  <c r="J385" i="6"/>
  <c r="I385" i="6"/>
  <c r="H385" i="6"/>
  <c r="G385" i="6"/>
  <c r="F385" i="6"/>
  <c r="E385" i="6"/>
  <c r="D385" i="6"/>
  <c r="C385" i="6"/>
  <c r="B385" i="6"/>
  <c r="U384" i="6"/>
  <c r="T384" i="6"/>
  <c r="S384" i="6"/>
  <c r="R384" i="6"/>
  <c r="Q384" i="6"/>
  <c r="P384" i="6"/>
  <c r="O384" i="6"/>
  <c r="N384" i="6"/>
  <c r="M384" i="6"/>
  <c r="L384" i="6"/>
  <c r="K384" i="6"/>
  <c r="J384" i="6"/>
  <c r="I384" i="6"/>
  <c r="H384" i="6"/>
  <c r="G384" i="6"/>
  <c r="F384" i="6"/>
  <c r="E384" i="6"/>
  <c r="D384" i="6"/>
  <c r="C384" i="6"/>
  <c r="B384" i="6"/>
  <c r="U383" i="6"/>
  <c r="T383" i="6"/>
  <c r="S383" i="6"/>
  <c r="R383" i="6"/>
  <c r="Q383" i="6"/>
  <c r="P383" i="6"/>
  <c r="O383" i="6"/>
  <c r="N383" i="6"/>
  <c r="M383" i="6"/>
  <c r="L383" i="6"/>
  <c r="K383" i="6"/>
  <c r="J383" i="6"/>
  <c r="I383" i="6"/>
  <c r="H383" i="6"/>
  <c r="G383" i="6"/>
  <c r="F383" i="6"/>
  <c r="E383" i="6"/>
  <c r="D383" i="6"/>
  <c r="C383" i="6"/>
  <c r="B383" i="6"/>
  <c r="U382" i="6"/>
  <c r="T382" i="6"/>
  <c r="S382" i="6"/>
  <c r="R382" i="6"/>
  <c r="Q382" i="6"/>
  <c r="P382" i="6"/>
  <c r="O382" i="6"/>
  <c r="N382" i="6"/>
  <c r="M382" i="6"/>
  <c r="L382" i="6"/>
  <c r="K382" i="6"/>
  <c r="J382" i="6"/>
  <c r="I382" i="6"/>
  <c r="H382" i="6"/>
  <c r="G382" i="6"/>
  <c r="F382" i="6"/>
  <c r="E382" i="6"/>
  <c r="D382" i="6"/>
  <c r="C382" i="6"/>
  <c r="B382" i="6"/>
  <c r="U381" i="6"/>
  <c r="T381" i="6"/>
  <c r="S381" i="6"/>
  <c r="R381" i="6"/>
  <c r="Q381" i="6"/>
  <c r="P381" i="6"/>
  <c r="O381" i="6"/>
  <c r="N381" i="6"/>
  <c r="M381" i="6"/>
  <c r="L381" i="6"/>
  <c r="K381" i="6"/>
  <c r="J381" i="6"/>
  <c r="I381" i="6"/>
  <c r="H381" i="6"/>
  <c r="G381" i="6"/>
  <c r="F381" i="6"/>
  <c r="E381" i="6"/>
  <c r="D381" i="6"/>
  <c r="C381" i="6"/>
  <c r="B381" i="6"/>
  <c r="U380" i="6"/>
  <c r="T380" i="6"/>
  <c r="S380" i="6"/>
  <c r="R380" i="6"/>
  <c r="Q380" i="6"/>
  <c r="P380" i="6"/>
  <c r="O380" i="6"/>
  <c r="N380" i="6"/>
  <c r="M380" i="6"/>
  <c r="L380" i="6"/>
  <c r="K380" i="6"/>
  <c r="J380" i="6"/>
  <c r="I380" i="6"/>
  <c r="H380" i="6"/>
  <c r="G380" i="6"/>
  <c r="F380" i="6"/>
  <c r="E380" i="6"/>
  <c r="D380" i="6"/>
  <c r="C380" i="6"/>
  <c r="B380" i="6"/>
  <c r="U379" i="6"/>
  <c r="T379" i="6"/>
  <c r="S379" i="6"/>
  <c r="R379" i="6"/>
  <c r="Q379" i="6"/>
  <c r="P379" i="6"/>
  <c r="O379" i="6"/>
  <c r="N379" i="6"/>
  <c r="M379" i="6"/>
  <c r="L379" i="6"/>
  <c r="K379" i="6"/>
  <c r="J379" i="6"/>
  <c r="I379" i="6"/>
  <c r="H379" i="6"/>
  <c r="G379" i="6"/>
  <c r="F379" i="6"/>
  <c r="E379" i="6"/>
  <c r="D379" i="6"/>
  <c r="C379" i="6"/>
  <c r="B379" i="6"/>
  <c r="U378" i="6"/>
  <c r="T378" i="6"/>
  <c r="S378" i="6"/>
  <c r="R378" i="6"/>
  <c r="Q378" i="6"/>
  <c r="P378" i="6"/>
  <c r="O378" i="6"/>
  <c r="N378" i="6"/>
  <c r="M378" i="6"/>
  <c r="L378" i="6"/>
  <c r="K378" i="6"/>
  <c r="J378" i="6"/>
  <c r="I378" i="6"/>
  <c r="H378" i="6"/>
  <c r="G378" i="6"/>
  <c r="F378" i="6"/>
  <c r="E378" i="6"/>
  <c r="D378" i="6"/>
  <c r="C378" i="6"/>
  <c r="B378" i="6"/>
  <c r="U377" i="6"/>
  <c r="T377" i="6"/>
  <c r="S377" i="6"/>
  <c r="R377" i="6"/>
  <c r="Q377" i="6"/>
  <c r="P377" i="6"/>
  <c r="O377" i="6"/>
  <c r="N377" i="6"/>
  <c r="M377" i="6"/>
  <c r="L377" i="6"/>
  <c r="K377" i="6"/>
  <c r="J377" i="6"/>
  <c r="I377" i="6"/>
  <c r="H377" i="6"/>
  <c r="G377" i="6"/>
  <c r="F377" i="6"/>
  <c r="E377" i="6"/>
  <c r="D377" i="6"/>
  <c r="C377" i="6"/>
  <c r="B377" i="6"/>
  <c r="U376" i="6"/>
  <c r="T376" i="6"/>
  <c r="S376" i="6"/>
  <c r="R376" i="6"/>
  <c r="Q376" i="6"/>
  <c r="P376" i="6"/>
  <c r="O376" i="6"/>
  <c r="N376" i="6"/>
  <c r="M376" i="6"/>
  <c r="L376" i="6"/>
  <c r="K376" i="6"/>
  <c r="J376" i="6"/>
  <c r="I376" i="6"/>
  <c r="H376" i="6"/>
  <c r="G376" i="6"/>
  <c r="F376" i="6"/>
  <c r="E376" i="6"/>
  <c r="D376" i="6"/>
  <c r="C376" i="6"/>
  <c r="B376" i="6"/>
  <c r="U375" i="6"/>
  <c r="T375" i="6"/>
  <c r="S375" i="6"/>
  <c r="R375" i="6"/>
  <c r="Q375" i="6"/>
  <c r="P375" i="6"/>
  <c r="O375" i="6"/>
  <c r="N375" i="6"/>
  <c r="M375" i="6"/>
  <c r="L375" i="6"/>
  <c r="K375" i="6"/>
  <c r="J375" i="6"/>
  <c r="I375" i="6"/>
  <c r="H375" i="6"/>
  <c r="G375" i="6"/>
  <c r="F375" i="6"/>
  <c r="E375" i="6"/>
  <c r="D375" i="6"/>
  <c r="C375" i="6"/>
  <c r="B375" i="6"/>
  <c r="U374" i="6"/>
  <c r="T374" i="6"/>
  <c r="S374" i="6"/>
  <c r="R374" i="6"/>
  <c r="Q374" i="6"/>
  <c r="P374" i="6"/>
  <c r="O374" i="6"/>
  <c r="N374" i="6"/>
  <c r="M374" i="6"/>
  <c r="L374" i="6"/>
  <c r="K374" i="6"/>
  <c r="J374" i="6"/>
  <c r="I374" i="6"/>
  <c r="H374" i="6"/>
  <c r="G374" i="6"/>
  <c r="F374" i="6"/>
  <c r="E374" i="6"/>
  <c r="D374" i="6"/>
  <c r="C374" i="6"/>
  <c r="B374" i="6"/>
  <c r="U373" i="6"/>
  <c r="T373" i="6"/>
  <c r="S373" i="6"/>
  <c r="R373" i="6"/>
  <c r="Q373" i="6"/>
  <c r="P373" i="6"/>
  <c r="O373" i="6"/>
  <c r="N373" i="6"/>
  <c r="M373" i="6"/>
  <c r="L373" i="6"/>
  <c r="K373" i="6"/>
  <c r="J373" i="6"/>
  <c r="I373" i="6"/>
  <c r="H373" i="6"/>
  <c r="G373" i="6"/>
  <c r="F373" i="6"/>
  <c r="E373" i="6"/>
  <c r="D373" i="6"/>
  <c r="C373" i="6"/>
  <c r="B373" i="6"/>
  <c r="U372" i="6"/>
  <c r="T372" i="6"/>
  <c r="S372" i="6"/>
  <c r="R372" i="6"/>
  <c r="Q372" i="6"/>
  <c r="P372" i="6"/>
  <c r="O372" i="6"/>
  <c r="N372" i="6"/>
  <c r="M372" i="6"/>
  <c r="L372" i="6"/>
  <c r="K372" i="6"/>
  <c r="J372" i="6"/>
  <c r="I372" i="6"/>
  <c r="H372" i="6"/>
  <c r="G372" i="6"/>
  <c r="F372" i="6"/>
  <c r="E372" i="6"/>
  <c r="D372" i="6"/>
  <c r="C372" i="6"/>
  <c r="B372" i="6"/>
  <c r="U371" i="6"/>
  <c r="T371" i="6"/>
  <c r="S371" i="6"/>
  <c r="R371" i="6"/>
  <c r="Q371" i="6"/>
  <c r="P371" i="6"/>
  <c r="O371" i="6"/>
  <c r="N371" i="6"/>
  <c r="M371" i="6"/>
  <c r="L371" i="6"/>
  <c r="K371" i="6"/>
  <c r="J371" i="6"/>
  <c r="I371" i="6"/>
  <c r="H371" i="6"/>
  <c r="G371" i="6"/>
  <c r="F371" i="6"/>
  <c r="E371" i="6"/>
  <c r="D371" i="6"/>
  <c r="C371" i="6"/>
  <c r="B371" i="6"/>
  <c r="U370" i="6"/>
  <c r="T370" i="6"/>
  <c r="S370" i="6"/>
  <c r="R370" i="6"/>
  <c r="Q370" i="6"/>
  <c r="P370" i="6"/>
  <c r="O370" i="6"/>
  <c r="N370" i="6"/>
  <c r="M370" i="6"/>
  <c r="L370" i="6"/>
  <c r="K370" i="6"/>
  <c r="J370" i="6"/>
  <c r="I370" i="6"/>
  <c r="H370" i="6"/>
  <c r="G370" i="6"/>
  <c r="F370" i="6"/>
  <c r="E370" i="6"/>
  <c r="D370" i="6"/>
  <c r="C370" i="6"/>
  <c r="B370" i="6"/>
  <c r="U369" i="6"/>
  <c r="T369" i="6"/>
  <c r="S369" i="6"/>
  <c r="R369" i="6"/>
  <c r="Q369" i="6"/>
  <c r="P369" i="6"/>
  <c r="O369" i="6"/>
  <c r="N369" i="6"/>
  <c r="M369" i="6"/>
  <c r="L369" i="6"/>
  <c r="K369" i="6"/>
  <c r="J369" i="6"/>
  <c r="I369" i="6"/>
  <c r="H369" i="6"/>
  <c r="G369" i="6"/>
  <c r="F369" i="6"/>
  <c r="E369" i="6"/>
  <c r="D369" i="6"/>
  <c r="C369" i="6"/>
  <c r="B369" i="6"/>
  <c r="U368" i="6"/>
  <c r="T368" i="6"/>
  <c r="S368" i="6"/>
  <c r="R368" i="6"/>
  <c r="Q368" i="6"/>
  <c r="P368" i="6"/>
  <c r="O368" i="6"/>
  <c r="N368" i="6"/>
  <c r="M368" i="6"/>
  <c r="L368" i="6"/>
  <c r="K368" i="6"/>
  <c r="J368" i="6"/>
  <c r="I368" i="6"/>
  <c r="H368" i="6"/>
  <c r="G368" i="6"/>
  <c r="F368" i="6"/>
  <c r="E368" i="6"/>
  <c r="D368" i="6"/>
  <c r="C368" i="6"/>
  <c r="B368" i="6"/>
  <c r="U367" i="6"/>
  <c r="T367" i="6"/>
  <c r="S367" i="6"/>
  <c r="R367" i="6"/>
  <c r="Q367" i="6"/>
  <c r="P367" i="6"/>
  <c r="O367" i="6"/>
  <c r="N367" i="6"/>
  <c r="M367" i="6"/>
  <c r="L367" i="6"/>
  <c r="K367" i="6"/>
  <c r="J367" i="6"/>
  <c r="I367" i="6"/>
  <c r="H367" i="6"/>
  <c r="G367" i="6"/>
  <c r="F367" i="6"/>
  <c r="E367" i="6"/>
  <c r="D367" i="6"/>
  <c r="C367" i="6"/>
  <c r="B367" i="6"/>
  <c r="U366" i="6"/>
  <c r="T366" i="6"/>
  <c r="S366" i="6"/>
  <c r="R366" i="6"/>
  <c r="Q366" i="6"/>
  <c r="P366" i="6"/>
  <c r="O366" i="6"/>
  <c r="N366" i="6"/>
  <c r="M366" i="6"/>
  <c r="L366" i="6"/>
  <c r="K366" i="6"/>
  <c r="J366" i="6"/>
  <c r="I366" i="6"/>
  <c r="H366" i="6"/>
  <c r="G366" i="6"/>
  <c r="F366" i="6"/>
  <c r="E366" i="6"/>
  <c r="D366" i="6"/>
  <c r="C366" i="6"/>
  <c r="B366" i="6"/>
  <c r="U365" i="6"/>
  <c r="T365" i="6"/>
  <c r="S365" i="6"/>
  <c r="R365" i="6"/>
  <c r="Q365" i="6"/>
  <c r="P365" i="6"/>
  <c r="O365" i="6"/>
  <c r="N365" i="6"/>
  <c r="M365" i="6"/>
  <c r="L365" i="6"/>
  <c r="K365" i="6"/>
  <c r="J365" i="6"/>
  <c r="I365" i="6"/>
  <c r="H365" i="6"/>
  <c r="G365" i="6"/>
  <c r="F365" i="6"/>
  <c r="E365" i="6"/>
  <c r="D365" i="6"/>
  <c r="C365" i="6"/>
  <c r="B365" i="6"/>
  <c r="U364" i="6"/>
  <c r="T364" i="6"/>
  <c r="S364" i="6"/>
  <c r="R364" i="6"/>
  <c r="Q364" i="6"/>
  <c r="P364" i="6"/>
  <c r="O364" i="6"/>
  <c r="N364" i="6"/>
  <c r="M364" i="6"/>
  <c r="L364" i="6"/>
  <c r="K364" i="6"/>
  <c r="J364" i="6"/>
  <c r="I364" i="6"/>
  <c r="H364" i="6"/>
  <c r="G364" i="6"/>
  <c r="F364" i="6"/>
  <c r="E364" i="6"/>
  <c r="D364" i="6"/>
  <c r="C364" i="6"/>
  <c r="B364" i="6"/>
  <c r="U363" i="6"/>
  <c r="T363" i="6"/>
  <c r="S363" i="6"/>
  <c r="R363" i="6"/>
  <c r="Q363" i="6"/>
  <c r="P363" i="6"/>
  <c r="O363" i="6"/>
  <c r="N363" i="6"/>
  <c r="M363" i="6"/>
  <c r="L363" i="6"/>
  <c r="K363" i="6"/>
  <c r="J363" i="6"/>
  <c r="I363" i="6"/>
  <c r="H363" i="6"/>
  <c r="G363" i="6"/>
  <c r="F363" i="6"/>
  <c r="E363" i="6"/>
  <c r="D363" i="6"/>
  <c r="C363" i="6"/>
  <c r="B363" i="6"/>
  <c r="U362" i="6"/>
  <c r="T362" i="6"/>
  <c r="S362" i="6"/>
  <c r="R362" i="6"/>
  <c r="Q362" i="6"/>
  <c r="P362" i="6"/>
  <c r="O362" i="6"/>
  <c r="N362" i="6"/>
  <c r="M362" i="6"/>
  <c r="L362" i="6"/>
  <c r="K362" i="6"/>
  <c r="J362" i="6"/>
  <c r="I362" i="6"/>
  <c r="H362" i="6"/>
  <c r="G362" i="6"/>
  <c r="F362" i="6"/>
  <c r="E362" i="6"/>
  <c r="D362" i="6"/>
  <c r="C362" i="6"/>
  <c r="B362" i="6"/>
  <c r="U361" i="6"/>
  <c r="T361" i="6"/>
  <c r="S361" i="6"/>
  <c r="R361" i="6"/>
  <c r="Q361" i="6"/>
  <c r="P361" i="6"/>
  <c r="O361" i="6"/>
  <c r="N361" i="6"/>
  <c r="M361" i="6"/>
  <c r="L361" i="6"/>
  <c r="K361" i="6"/>
  <c r="J361" i="6"/>
  <c r="I361" i="6"/>
  <c r="H361" i="6"/>
  <c r="G361" i="6"/>
  <c r="F361" i="6"/>
  <c r="E361" i="6"/>
  <c r="D361" i="6"/>
  <c r="C361" i="6"/>
  <c r="B361" i="6"/>
  <c r="U360" i="6"/>
  <c r="T360" i="6"/>
  <c r="S360" i="6"/>
  <c r="R360" i="6"/>
  <c r="Q360" i="6"/>
  <c r="P360" i="6"/>
  <c r="O360" i="6"/>
  <c r="N360" i="6"/>
  <c r="M360" i="6"/>
  <c r="L360" i="6"/>
  <c r="K360" i="6"/>
  <c r="J360" i="6"/>
  <c r="I360" i="6"/>
  <c r="H360" i="6"/>
  <c r="G360" i="6"/>
  <c r="F360" i="6"/>
  <c r="E360" i="6"/>
  <c r="D360" i="6"/>
  <c r="C360" i="6"/>
  <c r="B360" i="6"/>
  <c r="U359" i="6"/>
  <c r="T359" i="6"/>
  <c r="S359" i="6"/>
  <c r="R359" i="6"/>
  <c r="Q359" i="6"/>
  <c r="P359" i="6"/>
  <c r="O359" i="6"/>
  <c r="N359" i="6"/>
  <c r="M359" i="6"/>
  <c r="L359" i="6"/>
  <c r="K359" i="6"/>
  <c r="J359" i="6"/>
  <c r="I359" i="6"/>
  <c r="H359" i="6"/>
  <c r="G359" i="6"/>
  <c r="F359" i="6"/>
  <c r="E359" i="6"/>
  <c r="D359" i="6"/>
  <c r="C359" i="6"/>
  <c r="B359" i="6"/>
  <c r="U358" i="6"/>
  <c r="T358" i="6"/>
  <c r="S358" i="6"/>
  <c r="R358" i="6"/>
  <c r="Q358" i="6"/>
  <c r="P358" i="6"/>
  <c r="O358" i="6"/>
  <c r="N358" i="6"/>
  <c r="M358" i="6"/>
  <c r="L358" i="6"/>
  <c r="K358" i="6"/>
  <c r="J358" i="6"/>
  <c r="I358" i="6"/>
  <c r="H358" i="6"/>
  <c r="G358" i="6"/>
  <c r="F358" i="6"/>
  <c r="E358" i="6"/>
  <c r="D358" i="6"/>
  <c r="C358" i="6"/>
  <c r="B358" i="6"/>
  <c r="U357" i="6"/>
  <c r="T357" i="6"/>
  <c r="S357" i="6"/>
  <c r="R357" i="6"/>
  <c r="Q357" i="6"/>
  <c r="P357" i="6"/>
  <c r="O357" i="6"/>
  <c r="N357" i="6"/>
  <c r="M357" i="6"/>
  <c r="L357" i="6"/>
  <c r="K357" i="6"/>
  <c r="J357" i="6"/>
  <c r="I357" i="6"/>
  <c r="H357" i="6"/>
  <c r="G357" i="6"/>
  <c r="F357" i="6"/>
  <c r="E357" i="6"/>
  <c r="D357" i="6"/>
  <c r="C357" i="6"/>
  <c r="B357" i="6"/>
  <c r="U356" i="6"/>
  <c r="T356" i="6"/>
  <c r="S356" i="6"/>
  <c r="R356" i="6"/>
  <c r="Q356" i="6"/>
  <c r="P356" i="6"/>
  <c r="O356" i="6"/>
  <c r="N356" i="6"/>
  <c r="M356" i="6"/>
  <c r="L356" i="6"/>
  <c r="K356" i="6"/>
  <c r="J356" i="6"/>
  <c r="I356" i="6"/>
  <c r="H356" i="6"/>
  <c r="G356" i="6"/>
  <c r="F356" i="6"/>
  <c r="E356" i="6"/>
  <c r="D356" i="6"/>
  <c r="C356" i="6"/>
  <c r="B356" i="6"/>
  <c r="U355" i="6"/>
  <c r="T355" i="6"/>
  <c r="S355" i="6"/>
  <c r="R355" i="6"/>
  <c r="Q355" i="6"/>
  <c r="P355" i="6"/>
  <c r="O355" i="6"/>
  <c r="N355" i="6"/>
  <c r="M355" i="6"/>
  <c r="L355" i="6"/>
  <c r="K355" i="6"/>
  <c r="J355" i="6"/>
  <c r="I355" i="6"/>
  <c r="H355" i="6"/>
  <c r="G355" i="6"/>
  <c r="F355" i="6"/>
  <c r="E355" i="6"/>
  <c r="D355" i="6"/>
  <c r="C355" i="6"/>
  <c r="B355" i="6"/>
  <c r="U354" i="6"/>
  <c r="T354" i="6"/>
  <c r="S354" i="6"/>
  <c r="R354" i="6"/>
  <c r="Q354" i="6"/>
  <c r="P354" i="6"/>
  <c r="O354" i="6"/>
  <c r="N354" i="6"/>
  <c r="M354" i="6"/>
  <c r="L354" i="6"/>
  <c r="K354" i="6"/>
  <c r="J354" i="6"/>
  <c r="I354" i="6"/>
  <c r="H354" i="6"/>
  <c r="G354" i="6"/>
  <c r="F354" i="6"/>
  <c r="E354" i="6"/>
  <c r="D354" i="6"/>
  <c r="C354" i="6"/>
  <c r="B354" i="6"/>
  <c r="U353" i="6"/>
  <c r="T353" i="6"/>
  <c r="S353" i="6"/>
  <c r="R353" i="6"/>
  <c r="Q353" i="6"/>
  <c r="P353" i="6"/>
  <c r="O353" i="6"/>
  <c r="N353" i="6"/>
  <c r="M353" i="6"/>
  <c r="L353" i="6"/>
  <c r="K353" i="6"/>
  <c r="J353" i="6"/>
  <c r="I353" i="6"/>
  <c r="H353" i="6"/>
  <c r="G353" i="6"/>
  <c r="F353" i="6"/>
  <c r="E353" i="6"/>
  <c r="D353" i="6"/>
  <c r="C353" i="6"/>
  <c r="B353" i="6"/>
  <c r="U352" i="6"/>
  <c r="T352" i="6"/>
  <c r="S352" i="6"/>
  <c r="R352" i="6"/>
  <c r="Q352" i="6"/>
  <c r="P352" i="6"/>
  <c r="O352" i="6"/>
  <c r="N352" i="6"/>
  <c r="M352" i="6"/>
  <c r="L352" i="6"/>
  <c r="K352" i="6"/>
  <c r="J352" i="6"/>
  <c r="I352" i="6"/>
  <c r="H352" i="6"/>
  <c r="G352" i="6"/>
  <c r="F352" i="6"/>
  <c r="E352" i="6"/>
  <c r="D352" i="6"/>
  <c r="C352" i="6"/>
  <c r="B352" i="6"/>
  <c r="U351" i="6"/>
  <c r="T351" i="6"/>
  <c r="S351" i="6"/>
  <c r="R351" i="6"/>
  <c r="Q351" i="6"/>
  <c r="P351" i="6"/>
  <c r="O351" i="6"/>
  <c r="N351" i="6"/>
  <c r="M351" i="6"/>
  <c r="L351" i="6"/>
  <c r="K351" i="6"/>
  <c r="J351" i="6"/>
  <c r="I351" i="6"/>
  <c r="H351" i="6"/>
  <c r="G351" i="6"/>
  <c r="F351" i="6"/>
  <c r="E351" i="6"/>
  <c r="D351" i="6"/>
  <c r="C351" i="6"/>
  <c r="B351" i="6"/>
  <c r="U350" i="6"/>
  <c r="T350" i="6"/>
  <c r="S350" i="6"/>
  <c r="R350" i="6"/>
  <c r="Q350" i="6"/>
  <c r="P350" i="6"/>
  <c r="O350" i="6"/>
  <c r="N350" i="6"/>
  <c r="M350" i="6"/>
  <c r="L350" i="6"/>
  <c r="K350" i="6"/>
  <c r="J350" i="6"/>
  <c r="I350" i="6"/>
  <c r="H350" i="6"/>
  <c r="G350" i="6"/>
  <c r="F350" i="6"/>
  <c r="E350" i="6"/>
  <c r="D350" i="6"/>
  <c r="C350" i="6"/>
  <c r="B350" i="6"/>
  <c r="U349" i="6"/>
  <c r="T349" i="6"/>
  <c r="S349" i="6"/>
  <c r="R349" i="6"/>
  <c r="Q349" i="6"/>
  <c r="P349" i="6"/>
  <c r="O349" i="6"/>
  <c r="N349" i="6"/>
  <c r="M349" i="6"/>
  <c r="L349" i="6"/>
  <c r="K349" i="6"/>
  <c r="J349" i="6"/>
  <c r="I349" i="6"/>
  <c r="H349" i="6"/>
  <c r="G349" i="6"/>
  <c r="F349" i="6"/>
  <c r="E349" i="6"/>
  <c r="D349" i="6"/>
  <c r="C349" i="6"/>
  <c r="B349" i="6"/>
  <c r="U348" i="6"/>
  <c r="T348" i="6"/>
  <c r="S348" i="6"/>
  <c r="R348" i="6"/>
  <c r="Q348" i="6"/>
  <c r="P348" i="6"/>
  <c r="O348" i="6"/>
  <c r="N348" i="6"/>
  <c r="M348" i="6"/>
  <c r="L348" i="6"/>
  <c r="K348" i="6"/>
  <c r="J348" i="6"/>
  <c r="I348" i="6"/>
  <c r="H348" i="6"/>
  <c r="G348" i="6"/>
  <c r="F348" i="6"/>
  <c r="E348" i="6"/>
  <c r="D348" i="6"/>
  <c r="C348" i="6"/>
  <c r="B348" i="6"/>
  <c r="U347" i="6"/>
  <c r="T347" i="6"/>
  <c r="S347" i="6"/>
  <c r="R347" i="6"/>
  <c r="Q347" i="6"/>
  <c r="P347" i="6"/>
  <c r="O347" i="6"/>
  <c r="N347" i="6"/>
  <c r="M347" i="6"/>
  <c r="L347" i="6"/>
  <c r="K347" i="6"/>
  <c r="J347" i="6"/>
  <c r="I347" i="6"/>
  <c r="H347" i="6"/>
  <c r="G347" i="6"/>
  <c r="F347" i="6"/>
  <c r="E347" i="6"/>
  <c r="D347" i="6"/>
  <c r="C347" i="6"/>
  <c r="B347" i="6"/>
  <c r="U346" i="6"/>
  <c r="T346" i="6"/>
  <c r="S346" i="6"/>
  <c r="R346" i="6"/>
  <c r="Q346" i="6"/>
  <c r="P346" i="6"/>
  <c r="O346" i="6"/>
  <c r="N346" i="6"/>
  <c r="M346" i="6"/>
  <c r="L346" i="6"/>
  <c r="K346" i="6"/>
  <c r="J346" i="6"/>
  <c r="I346" i="6"/>
  <c r="H346" i="6"/>
  <c r="G346" i="6"/>
  <c r="F346" i="6"/>
  <c r="E346" i="6"/>
  <c r="D346" i="6"/>
  <c r="C346" i="6"/>
  <c r="B346" i="6"/>
  <c r="U345" i="6"/>
  <c r="T345" i="6"/>
  <c r="S345" i="6"/>
  <c r="R345" i="6"/>
  <c r="Q345" i="6"/>
  <c r="P345" i="6"/>
  <c r="O345" i="6"/>
  <c r="N345" i="6"/>
  <c r="M345" i="6"/>
  <c r="L345" i="6"/>
  <c r="K345" i="6"/>
  <c r="J345" i="6"/>
  <c r="I345" i="6"/>
  <c r="H345" i="6"/>
  <c r="G345" i="6"/>
  <c r="F345" i="6"/>
  <c r="E345" i="6"/>
  <c r="D345" i="6"/>
  <c r="C345" i="6"/>
  <c r="B345" i="6"/>
  <c r="U344" i="6"/>
  <c r="T344" i="6"/>
  <c r="S344" i="6"/>
  <c r="R344" i="6"/>
  <c r="Q344" i="6"/>
  <c r="P344" i="6"/>
  <c r="O344" i="6"/>
  <c r="N344" i="6"/>
  <c r="M344" i="6"/>
  <c r="L344" i="6"/>
  <c r="K344" i="6"/>
  <c r="J344" i="6"/>
  <c r="I344" i="6"/>
  <c r="H344" i="6"/>
  <c r="G344" i="6"/>
  <c r="F344" i="6"/>
  <c r="E344" i="6"/>
  <c r="D344" i="6"/>
  <c r="C344" i="6"/>
  <c r="B344" i="6"/>
  <c r="U343" i="6"/>
  <c r="T343" i="6"/>
  <c r="S343" i="6"/>
  <c r="R343" i="6"/>
  <c r="Q343" i="6"/>
  <c r="P343" i="6"/>
  <c r="O343" i="6"/>
  <c r="N343" i="6"/>
  <c r="M343" i="6"/>
  <c r="L343" i="6"/>
  <c r="K343" i="6"/>
  <c r="J343" i="6"/>
  <c r="I343" i="6"/>
  <c r="H343" i="6"/>
  <c r="G343" i="6"/>
  <c r="F343" i="6"/>
  <c r="E343" i="6"/>
  <c r="D343" i="6"/>
  <c r="C343" i="6"/>
  <c r="B343" i="6"/>
  <c r="U342" i="6"/>
  <c r="T342" i="6"/>
  <c r="S342" i="6"/>
  <c r="R342" i="6"/>
  <c r="Q342" i="6"/>
  <c r="P342" i="6"/>
  <c r="O342" i="6"/>
  <c r="N342" i="6"/>
  <c r="M342" i="6"/>
  <c r="L342" i="6"/>
  <c r="K342" i="6"/>
  <c r="J342" i="6"/>
  <c r="I342" i="6"/>
  <c r="H342" i="6"/>
  <c r="G342" i="6"/>
  <c r="F342" i="6"/>
  <c r="E342" i="6"/>
  <c r="D342" i="6"/>
  <c r="C342" i="6"/>
  <c r="B342" i="6"/>
  <c r="U341" i="6"/>
  <c r="T341" i="6"/>
  <c r="S341" i="6"/>
  <c r="R341" i="6"/>
  <c r="Q341" i="6"/>
  <c r="P341" i="6"/>
  <c r="O341" i="6"/>
  <c r="N341" i="6"/>
  <c r="M341" i="6"/>
  <c r="L341" i="6"/>
  <c r="K341" i="6"/>
  <c r="J341" i="6"/>
  <c r="I341" i="6"/>
  <c r="H341" i="6"/>
  <c r="G341" i="6"/>
  <c r="F341" i="6"/>
  <c r="E341" i="6"/>
  <c r="D341" i="6"/>
  <c r="C341" i="6"/>
  <c r="B341" i="6"/>
  <c r="U340" i="6"/>
  <c r="T340" i="6"/>
  <c r="S340" i="6"/>
  <c r="R340" i="6"/>
  <c r="Q340" i="6"/>
  <c r="P340" i="6"/>
  <c r="O340" i="6"/>
  <c r="N340" i="6"/>
  <c r="M340" i="6"/>
  <c r="L340" i="6"/>
  <c r="K340" i="6"/>
  <c r="J340" i="6"/>
  <c r="I340" i="6"/>
  <c r="H340" i="6"/>
  <c r="G340" i="6"/>
  <c r="F340" i="6"/>
  <c r="E340" i="6"/>
  <c r="D340" i="6"/>
  <c r="C340" i="6"/>
  <c r="B340" i="6"/>
  <c r="U339" i="6"/>
  <c r="T339" i="6"/>
  <c r="S339" i="6"/>
  <c r="R339" i="6"/>
  <c r="Q339" i="6"/>
  <c r="P339" i="6"/>
  <c r="O339" i="6"/>
  <c r="N339" i="6"/>
  <c r="M339" i="6"/>
  <c r="L339" i="6"/>
  <c r="K339" i="6"/>
  <c r="J339" i="6"/>
  <c r="I339" i="6"/>
  <c r="H339" i="6"/>
  <c r="G339" i="6"/>
  <c r="F339" i="6"/>
  <c r="E339" i="6"/>
  <c r="D339" i="6"/>
  <c r="C339" i="6"/>
  <c r="B339" i="6"/>
  <c r="U338" i="6"/>
  <c r="T338" i="6"/>
  <c r="S338" i="6"/>
  <c r="R338" i="6"/>
  <c r="Q338" i="6"/>
  <c r="P338" i="6"/>
  <c r="O338" i="6"/>
  <c r="N338" i="6"/>
  <c r="M338" i="6"/>
  <c r="L338" i="6"/>
  <c r="K338" i="6"/>
  <c r="J338" i="6"/>
  <c r="I338" i="6"/>
  <c r="H338" i="6"/>
  <c r="G338" i="6"/>
  <c r="F338" i="6"/>
  <c r="E338" i="6"/>
  <c r="D338" i="6"/>
  <c r="C338" i="6"/>
  <c r="B338" i="6"/>
  <c r="U337" i="6"/>
  <c r="T337" i="6"/>
  <c r="S337" i="6"/>
  <c r="R337" i="6"/>
  <c r="Q337" i="6"/>
  <c r="P337" i="6"/>
  <c r="O337" i="6"/>
  <c r="N337" i="6"/>
  <c r="M337" i="6"/>
  <c r="L337" i="6"/>
  <c r="K337" i="6"/>
  <c r="J337" i="6"/>
  <c r="I337" i="6"/>
  <c r="H337" i="6"/>
  <c r="G337" i="6"/>
  <c r="F337" i="6"/>
  <c r="E337" i="6"/>
  <c r="D337" i="6"/>
  <c r="C337" i="6"/>
  <c r="B337" i="6"/>
  <c r="U336" i="6"/>
  <c r="T336" i="6"/>
  <c r="S336" i="6"/>
  <c r="R336" i="6"/>
  <c r="Q336" i="6"/>
  <c r="P336" i="6"/>
  <c r="O336" i="6"/>
  <c r="N336" i="6"/>
  <c r="M336" i="6"/>
  <c r="L336" i="6"/>
  <c r="K336" i="6"/>
  <c r="J336" i="6"/>
  <c r="I336" i="6"/>
  <c r="H336" i="6"/>
  <c r="G336" i="6"/>
  <c r="F336" i="6"/>
  <c r="E336" i="6"/>
  <c r="D336" i="6"/>
  <c r="C336" i="6"/>
  <c r="B336" i="6"/>
  <c r="U335" i="6"/>
  <c r="T335" i="6"/>
  <c r="S335" i="6"/>
  <c r="R335" i="6"/>
  <c r="Q335" i="6"/>
  <c r="P335" i="6"/>
  <c r="O335" i="6"/>
  <c r="N335" i="6"/>
  <c r="M335" i="6"/>
  <c r="L335" i="6"/>
  <c r="K335" i="6"/>
  <c r="J335" i="6"/>
  <c r="I335" i="6"/>
  <c r="H335" i="6"/>
  <c r="G335" i="6"/>
  <c r="F335" i="6"/>
  <c r="E335" i="6"/>
  <c r="D335" i="6"/>
  <c r="C335" i="6"/>
  <c r="B335" i="6"/>
  <c r="U334" i="6"/>
  <c r="T334" i="6"/>
  <c r="S334" i="6"/>
  <c r="R334" i="6"/>
  <c r="Q334" i="6"/>
  <c r="P334" i="6"/>
  <c r="O334" i="6"/>
  <c r="N334" i="6"/>
  <c r="M334" i="6"/>
  <c r="L334" i="6"/>
  <c r="K334" i="6"/>
  <c r="J334" i="6"/>
  <c r="I334" i="6"/>
  <c r="H334" i="6"/>
  <c r="G334" i="6"/>
  <c r="F334" i="6"/>
  <c r="E334" i="6"/>
  <c r="D334" i="6"/>
  <c r="C334" i="6"/>
  <c r="B334" i="6"/>
  <c r="U333" i="6"/>
  <c r="T333" i="6"/>
  <c r="S333" i="6"/>
  <c r="R333" i="6"/>
  <c r="Q333" i="6"/>
  <c r="P333" i="6"/>
  <c r="O333" i="6"/>
  <c r="N333" i="6"/>
  <c r="M333" i="6"/>
  <c r="L333" i="6"/>
  <c r="K333" i="6"/>
  <c r="J333" i="6"/>
  <c r="I333" i="6"/>
  <c r="H333" i="6"/>
  <c r="G333" i="6"/>
  <c r="F333" i="6"/>
  <c r="E333" i="6"/>
  <c r="D333" i="6"/>
  <c r="C333" i="6"/>
  <c r="B333" i="6"/>
  <c r="U332" i="6"/>
  <c r="T332" i="6"/>
  <c r="S332" i="6"/>
  <c r="R332" i="6"/>
  <c r="Q332" i="6"/>
  <c r="P332" i="6"/>
  <c r="O332" i="6"/>
  <c r="N332" i="6"/>
  <c r="M332" i="6"/>
  <c r="L332" i="6"/>
  <c r="K332" i="6"/>
  <c r="J332" i="6"/>
  <c r="I332" i="6"/>
  <c r="H332" i="6"/>
  <c r="G332" i="6"/>
  <c r="F332" i="6"/>
  <c r="E332" i="6"/>
  <c r="D332" i="6"/>
  <c r="C332" i="6"/>
  <c r="B332" i="6"/>
  <c r="U331" i="6"/>
  <c r="T331" i="6"/>
  <c r="S331" i="6"/>
  <c r="R331" i="6"/>
  <c r="Q331" i="6"/>
  <c r="P331" i="6"/>
  <c r="O331" i="6"/>
  <c r="N331" i="6"/>
  <c r="M331" i="6"/>
  <c r="L331" i="6"/>
  <c r="K331" i="6"/>
  <c r="J331" i="6"/>
  <c r="I331" i="6"/>
  <c r="H331" i="6"/>
  <c r="G331" i="6"/>
  <c r="F331" i="6"/>
  <c r="E331" i="6"/>
  <c r="D331" i="6"/>
  <c r="C331" i="6"/>
  <c r="B331" i="6"/>
  <c r="U330" i="6"/>
  <c r="T330" i="6"/>
  <c r="S330" i="6"/>
  <c r="R330" i="6"/>
  <c r="Q330" i="6"/>
  <c r="P330" i="6"/>
  <c r="O330" i="6"/>
  <c r="N330" i="6"/>
  <c r="M330" i="6"/>
  <c r="L330" i="6"/>
  <c r="K330" i="6"/>
  <c r="J330" i="6"/>
  <c r="I330" i="6"/>
  <c r="H330" i="6"/>
  <c r="G330" i="6"/>
  <c r="F330" i="6"/>
  <c r="E330" i="6"/>
  <c r="D330" i="6"/>
  <c r="C330" i="6"/>
  <c r="B330" i="6"/>
  <c r="U329" i="6"/>
  <c r="T329" i="6"/>
  <c r="S329" i="6"/>
  <c r="R329" i="6"/>
  <c r="Q329" i="6"/>
  <c r="P329" i="6"/>
  <c r="O329" i="6"/>
  <c r="N329" i="6"/>
  <c r="M329" i="6"/>
  <c r="L329" i="6"/>
  <c r="K329" i="6"/>
  <c r="J329" i="6"/>
  <c r="I329" i="6"/>
  <c r="H329" i="6"/>
  <c r="G329" i="6"/>
  <c r="F329" i="6"/>
  <c r="E329" i="6"/>
  <c r="D329" i="6"/>
  <c r="C329" i="6"/>
  <c r="B329" i="6"/>
  <c r="U328" i="6"/>
  <c r="T328" i="6"/>
  <c r="S328" i="6"/>
  <c r="R328" i="6"/>
  <c r="Q328" i="6"/>
  <c r="P328" i="6"/>
  <c r="O328" i="6"/>
  <c r="N328" i="6"/>
  <c r="M328" i="6"/>
  <c r="L328" i="6"/>
  <c r="K328" i="6"/>
  <c r="J328" i="6"/>
  <c r="I328" i="6"/>
  <c r="H328" i="6"/>
  <c r="G328" i="6"/>
  <c r="F328" i="6"/>
  <c r="E328" i="6"/>
  <c r="D328" i="6"/>
  <c r="C328" i="6"/>
  <c r="B328" i="6"/>
  <c r="U327" i="6"/>
  <c r="T327" i="6"/>
  <c r="S327" i="6"/>
  <c r="R327" i="6"/>
  <c r="Q327" i="6"/>
  <c r="P327" i="6"/>
  <c r="O327" i="6"/>
  <c r="N327" i="6"/>
  <c r="M327" i="6"/>
  <c r="L327" i="6"/>
  <c r="K327" i="6"/>
  <c r="J327" i="6"/>
  <c r="I327" i="6"/>
  <c r="H327" i="6"/>
  <c r="G327" i="6"/>
  <c r="F327" i="6"/>
  <c r="E327" i="6"/>
  <c r="D327" i="6"/>
  <c r="C327" i="6"/>
  <c r="B327" i="6"/>
  <c r="U326" i="6"/>
  <c r="T326" i="6"/>
  <c r="S326" i="6"/>
  <c r="R326" i="6"/>
  <c r="Q326" i="6"/>
  <c r="P326" i="6"/>
  <c r="O326" i="6"/>
  <c r="N326" i="6"/>
  <c r="M326" i="6"/>
  <c r="L326" i="6"/>
  <c r="K326" i="6"/>
  <c r="J326" i="6"/>
  <c r="I326" i="6"/>
  <c r="H326" i="6"/>
  <c r="G326" i="6"/>
  <c r="F326" i="6"/>
  <c r="E326" i="6"/>
  <c r="D326" i="6"/>
  <c r="C326" i="6"/>
  <c r="B326" i="6"/>
  <c r="U325" i="6"/>
  <c r="T325" i="6"/>
  <c r="S325" i="6"/>
  <c r="R325" i="6"/>
  <c r="Q325" i="6"/>
  <c r="P325" i="6"/>
  <c r="O325" i="6"/>
  <c r="N325" i="6"/>
  <c r="M325" i="6"/>
  <c r="L325" i="6"/>
  <c r="K325" i="6"/>
  <c r="J325" i="6"/>
  <c r="I325" i="6"/>
  <c r="H325" i="6"/>
  <c r="G325" i="6"/>
  <c r="F325" i="6"/>
  <c r="E325" i="6"/>
  <c r="D325" i="6"/>
  <c r="C325" i="6"/>
  <c r="B325" i="6"/>
  <c r="U324" i="6"/>
  <c r="T324" i="6"/>
  <c r="S324" i="6"/>
  <c r="R324" i="6"/>
  <c r="Q324" i="6"/>
  <c r="P324" i="6"/>
  <c r="O324" i="6"/>
  <c r="N324" i="6"/>
  <c r="M324" i="6"/>
  <c r="L324" i="6"/>
  <c r="K324" i="6"/>
  <c r="J324" i="6"/>
  <c r="I324" i="6"/>
  <c r="H324" i="6"/>
  <c r="G324" i="6"/>
  <c r="F324" i="6"/>
  <c r="E324" i="6"/>
  <c r="D324" i="6"/>
  <c r="C324" i="6"/>
  <c r="B324" i="6"/>
  <c r="U323" i="6"/>
  <c r="T323" i="6"/>
  <c r="S323" i="6"/>
  <c r="R323" i="6"/>
  <c r="Q323" i="6"/>
  <c r="P323" i="6"/>
  <c r="O323" i="6"/>
  <c r="N323" i="6"/>
  <c r="M323" i="6"/>
  <c r="L323" i="6"/>
  <c r="K323" i="6"/>
  <c r="J323" i="6"/>
  <c r="I323" i="6"/>
  <c r="H323" i="6"/>
  <c r="G323" i="6"/>
  <c r="F323" i="6"/>
  <c r="E323" i="6"/>
  <c r="D323" i="6"/>
  <c r="C323" i="6"/>
  <c r="B323" i="6"/>
  <c r="U322" i="6"/>
  <c r="T322" i="6"/>
  <c r="S322" i="6"/>
  <c r="R322" i="6"/>
  <c r="Q322" i="6"/>
  <c r="P322" i="6"/>
  <c r="O322" i="6"/>
  <c r="N322" i="6"/>
  <c r="M322" i="6"/>
  <c r="L322" i="6"/>
  <c r="K322" i="6"/>
  <c r="J322" i="6"/>
  <c r="I322" i="6"/>
  <c r="H322" i="6"/>
  <c r="G322" i="6"/>
  <c r="F322" i="6"/>
  <c r="E322" i="6"/>
  <c r="D322" i="6"/>
  <c r="C322" i="6"/>
  <c r="B322" i="6"/>
  <c r="U321" i="6"/>
  <c r="T321" i="6"/>
  <c r="S321" i="6"/>
  <c r="R321" i="6"/>
  <c r="Q321" i="6"/>
  <c r="P321" i="6"/>
  <c r="O321" i="6"/>
  <c r="N321" i="6"/>
  <c r="M321" i="6"/>
  <c r="L321" i="6"/>
  <c r="K321" i="6"/>
  <c r="J321" i="6"/>
  <c r="I321" i="6"/>
  <c r="H321" i="6"/>
  <c r="G321" i="6"/>
  <c r="F321" i="6"/>
  <c r="E321" i="6"/>
  <c r="D321" i="6"/>
  <c r="C321" i="6"/>
  <c r="B321" i="6"/>
  <c r="U320" i="6"/>
  <c r="T320" i="6"/>
  <c r="S320" i="6"/>
  <c r="R320" i="6"/>
  <c r="Q320" i="6"/>
  <c r="P320" i="6"/>
  <c r="O320" i="6"/>
  <c r="N320" i="6"/>
  <c r="M320" i="6"/>
  <c r="L320" i="6"/>
  <c r="K320" i="6"/>
  <c r="J320" i="6"/>
  <c r="I320" i="6"/>
  <c r="H320" i="6"/>
  <c r="G320" i="6"/>
  <c r="F320" i="6"/>
  <c r="E320" i="6"/>
  <c r="D320" i="6"/>
  <c r="C320" i="6"/>
  <c r="B320" i="6"/>
  <c r="U319" i="6"/>
  <c r="T319" i="6"/>
  <c r="S319" i="6"/>
  <c r="R319" i="6"/>
  <c r="Q319" i="6"/>
  <c r="P319" i="6"/>
  <c r="O319" i="6"/>
  <c r="N319" i="6"/>
  <c r="M319" i="6"/>
  <c r="L319" i="6"/>
  <c r="K319" i="6"/>
  <c r="J319" i="6"/>
  <c r="I319" i="6"/>
  <c r="H319" i="6"/>
  <c r="G319" i="6"/>
  <c r="F319" i="6"/>
  <c r="E319" i="6"/>
  <c r="D319" i="6"/>
  <c r="C319" i="6"/>
  <c r="B319" i="6"/>
  <c r="U318" i="6"/>
  <c r="T318" i="6"/>
  <c r="S318" i="6"/>
  <c r="R318" i="6"/>
  <c r="Q318" i="6"/>
  <c r="P318" i="6"/>
  <c r="O318" i="6"/>
  <c r="N318" i="6"/>
  <c r="M318" i="6"/>
  <c r="L318" i="6"/>
  <c r="K318" i="6"/>
  <c r="J318" i="6"/>
  <c r="I318" i="6"/>
  <c r="H318" i="6"/>
  <c r="G318" i="6"/>
  <c r="F318" i="6"/>
  <c r="E318" i="6"/>
  <c r="D318" i="6"/>
  <c r="C318" i="6"/>
  <c r="B318" i="6"/>
  <c r="U317" i="6"/>
  <c r="T317" i="6"/>
  <c r="S317" i="6"/>
  <c r="R317" i="6"/>
  <c r="Q317" i="6"/>
  <c r="P317" i="6"/>
  <c r="O317" i="6"/>
  <c r="N317" i="6"/>
  <c r="M317" i="6"/>
  <c r="L317" i="6"/>
  <c r="K317" i="6"/>
  <c r="J317" i="6"/>
  <c r="I317" i="6"/>
  <c r="H317" i="6"/>
  <c r="G317" i="6"/>
  <c r="F317" i="6"/>
  <c r="E317" i="6"/>
  <c r="D317" i="6"/>
  <c r="C317" i="6"/>
  <c r="B317" i="6"/>
  <c r="U316" i="6"/>
  <c r="T316" i="6"/>
  <c r="S316" i="6"/>
  <c r="R316" i="6"/>
  <c r="Q316" i="6"/>
  <c r="P316" i="6"/>
  <c r="O316" i="6"/>
  <c r="N316" i="6"/>
  <c r="M316" i="6"/>
  <c r="L316" i="6"/>
  <c r="K316" i="6"/>
  <c r="J316" i="6"/>
  <c r="I316" i="6"/>
  <c r="H316" i="6"/>
  <c r="G316" i="6"/>
  <c r="F316" i="6"/>
  <c r="E316" i="6"/>
  <c r="D316" i="6"/>
  <c r="C316" i="6"/>
  <c r="B316" i="6"/>
  <c r="U315" i="6"/>
  <c r="T315" i="6"/>
  <c r="S315" i="6"/>
  <c r="R315" i="6"/>
  <c r="Q315" i="6"/>
  <c r="P315" i="6"/>
  <c r="O315" i="6"/>
  <c r="N315" i="6"/>
  <c r="M315" i="6"/>
  <c r="L315" i="6"/>
  <c r="K315" i="6"/>
  <c r="J315" i="6"/>
  <c r="I315" i="6"/>
  <c r="H315" i="6"/>
  <c r="G315" i="6"/>
  <c r="F315" i="6"/>
  <c r="E315" i="6"/>
  <c r="D315" i="6"/>
  <c r="C315" i="6"/>
  <c r="B315" i="6"/>
  <c r="U314" i="6"/>
  <c r="T314" i="6"/>
  <c r="S314" i="6"/>
  <c r="R314" i="6"/>
  <c r="Q314" i="6"/>
  <c r="P314" i="6"/>
  <c r="O314" i="6"/>
  <c r="N314" i="6"/>
  <c r="M314" i="6"/>
  <c r="L314" i="6"/>
  <c r="K314" i="6"/>
  <c r="J314" i="6"/>
  <c r="I314" i="6"/>
  <c r="H314" i="6"/>
  <c r="G314" i="6"/>
  <c r="F314" i="6"/>
  <c r="E314" i="6"/>
  <c r="D314" i="6"/>
  <c r="C314" i="6"/>
  <c r="B314" i="6"/>
  <c r="U313" i="6"/>
  <c r="T313" i="6"/>
  <c r="S313" i="6"/>
  <c r="R313" i="6"/>
  <c r="Q313" i="6"/>
  <c r="P313" i="6"/>
  <c r="O313" i="6"/>
  <c r="N313" i="6"/>
  <c r="M313" i="6"/>
  <c r="L313" i="6"/>
  <c r="K313" i="6"/>
  <c r="J313" i="6"/>
  <c r="I313" i="6"/>
  <c r="H313" i="6"/>
  <c r="G313" i="6"/>
  <c r="F313" i="6"/>
  <c r="E313" i="6"/>
  <c r="D313" i="6"/>
  <c r="C313" i="6"/>
  <c r="B313" i="6"/>
  <c r="U312" i="6"/>
  <c r="T312" i="6"/>
  <c r="S312" i="6"/>
  <c r="R312" i="6"/>
  <c r="Q312" i="6"/>
  <c r="P312" i="6"/>
  <c r="O312" i="6"/>
  <c r="N312" i="6"/>
  <c r="M312" i="6"/>
  <c r="L312" i="6"/>
  <c r="K312" i="6"/>
  <c r="J312" i="6"/>
  <c r="I312" i="6"/>
  <c r="H312" i="6"/>
  <c r="G312" i="6"/>
  <c r="F312" i="6"/>
  <c r="E312" i="6"/>
  <c r="D312" i="6"/>
  <c r="C312" i="6"/>
  <c r="B312" i="6"/>
  <c r="U311" i="6"/>
  <c r="T311" i="6"/>
  <c r="S311" i="6"/>
  <c r="R311" i="6"/>
  <c r="Q311" i="6"/>
  <c r="P311" i="6"/>
  <c r="O311" i="6"/>
  <c r="N311" i="6"/>
  <c r="M311" i="6"/>
  <c r="L311" i="6"/>
  <c r="K311" i="6"/>
  <c r="J311" i="6"/>
  <c r="I311" i="6"/>
  <c r="H311" i="6"/>
  <c r="G311" i="6"/>
  <c r="F311" i="6"/>
  <c r="E311" i="6"/>
  <c r="D311" i="6"/>
  <c r="C311" i="6"/>
  <c r="B311" i="6"/>
  <c r="U310" i="6"/>
  <c r="T310" i="6"/>
  <c r="S310" i="6"/>
  <c r="R310" i="6"/>
  <c r="Q310" i="6"/>
  <c r="P310" i="6"/>
  <c r="O310" i="6"/>
  <c r="N310" i="6"/>
  <c r="M310" i="6"/>
  <c r="L310" i="6"/>
  <c r="K310" i="6"/>
  <c r="J310" i="6"/>
  <c r="I310" i="6"/>
  <c r="H310" i="6"/>
  <c r="G310" i="6"/>
  <c r="F310" i="6"/>
  <c r="E310" i="6"/>
  <c r="D310" i="6"/>
  <c r="C310" i="6"/>
  <c r="B310" i="6"/>
  <c r="U309" i="6"/>
  <c r="T309" i="6"/>
  <c r="S309" i="6"/>
  <c r="R309" i="6"/>
  <c r="Q309" i="6"/>
  <c r="P309" i="6"/>
  <c r="O309" i="6"/>
  <c r="N309" i="6"/>
  <c r="M309" i="6"/>
  <c r="L309" i="6"/>
  <c r="K309" i="6"/>
  <c r="J309" i="6"/>
  <c r="I309" i="6"/>
  <c r="H309" i="6"/>
  <c r="G309" i="6"/>
  <c r="F309" i="6"/>
  <c r="E309" i="6"/>
  <c r="D309" i="6"/>
  <c r="C309" i="6"/>
  <c r="B309" i="6"/>
  <c r="U308" i="6"/>
  <c r="T308" i="6"/>
  <c r="S308" i="6"/>
  <c r="R308" i="6"/>
  <c r="Q308" i="6"/>
  <c r="P308" i="6"/>
  <c r="O308" i="6"/>
  <c r="N308" i="6"/>
  <c r="M308" i="6"/>
  <c r="L308" i="6"/>
  <c r="K308" i="6"/>
  <c r="J308" i="6"/>
  <c r="I308" i="6"/>
  <c r="H308" i="6"/>
  <c r="G308" i="6"/>
  <c r="F308" i="6"/>
  <c r="E308" i="6"/>
  <c r="D308" i="6"/>
  <c r="C308" i="6"/>
  <c r="B308" i="6"/>
  <c r="U307" i="6"/>
  <c r="T307" i="6"/>
  <c r="S307" i="6"/>
  <c r="R307" i="6"/>
  <c r="Q307" i="6"/>
  <c r="P307" i="6"/>
  <c r="O307" i="6"/>
  <c r="N307" i="6"/>
  <c r="M307" i="6"/>
  <c r="L307" i="6"/>
  <c r="K307" i="6"/>
  <c r="J307" i="6"/>
  <c r="I307" i="6"/>
  <c r="H307" i="6"/>
  <c r="G307" i="6"/>
  <c r="F307" i="6"/>
  <c r="E307" i="6"/>
  <c r="D307" i="6"/>
  <c r="C307" i="6"/>
  <c r="B307" i="6"/>
  <c r="U306" i="6"/>
  <c r="T306" i="6"/>
  <c r="S306" i="6"/>
  <c r="R306" i="6"/>
  <c r="Q306" i="6"/>
  <c r="P306" i="6"/>
  <c r="O306" i="6"/>
  <c r="N306" i="6"/>
  <c r="M306" i="6"/>
  <c r="L306" i="6"/>
  <c r="K306" i="6"/>
  <c r="J306" i="6"/>
  <c r="I306" i="6"/>
  <c r="H306" i="6"/>
  <c r="G306" i="6"/>
  <c r="F306" i="6"/>
  <c r="E306" i="6"/>
  <c r="D306" i="6"/>
  <c r="C306" i="6"/>
  <c r="B306" i="6"/>
  <c r="U305" i="6"/>
  <c r="T305" i="6"/>
  <c r="S305" i="6"/>
  <c r="R305" i="6"/>
  <c r="Q305" i="6"/>
  <c r="P305" i="6"/>
  <c r="O305" i="6"/>
  <c r="N305" i="6"/>
  <c r="M305" i="6"/>
  <c r="L305" i="6"/>
  <c r="K305" i="6"/>
  <c r="J305" i="6"/>
  <c r="I305" i="6"/>
  <c r="H305" i="6"/>
  <c r="G305" i="6"/>
  <c r="F305" i="6"/>
  <c r="E305" i="6"/>
  <c r="D305" i="6"/>
  <c r="C305" i="6"/>
  <c r="B305" i="6"/>
  <c r="U304" i="6"/>
  <c r="T304" i="6"/>
  <c r="S304" i="6"/>
  <c r="R304" i="6"/>
  <c r="Q304" i="6"/>
  <c r="P304" i="6"/>
  <c r="O304" i="6"/>
  <c r="N304" i="6"/>
  <c r="M304" i="6"/>
  <c r="L304" i="6"/>
  <c r="K304" i="6"/>
  <c r="J304" i="6"/>
  <c r="I304" i="6"/>
  <c r="H304" i="6"/>
  <c r="G304" i="6"/>
  <c r="F304" i="6"/>
  <c r="E304" i="6"/>
  <c r="D304" i="6"/>
  <c r="C304" i="6"/>
  <c r="B304" i="6"/>
  <c r="U303" i="6"/>
  <c r="T303" i="6"/>
  <c r="S303" i="6"/>
  <c r="R303" i="6"/>
  <c r="Q303" i="6"/>
  <c r="P303" i="6"/>
  <c r="O303" i="6"/>
  <c r="N303" i="6"/>
  <c r="M303" i="6"/>
  <c r="L303" i="6"/>
  <c r="K303" i="6"/>
  <c r="J303" i="6"/>
  <c r="I303" i="6"/>
  <c r="H303" i="6"/>
  <c r="G303" i="6"/>
  <c r="F303" i="6"/>
  <c r="E303" i="6"/>
  <c r="D303" i="6"/>
  <c r="C303" i="6"/>
  <c r="B303" i="6"/>
  <c r="U302" i="6"/>
  <c r="T302" i="6"/>
  <c r="S302" i="6"/>
  <c r="R302" i="6"/>
  <c r="Q302" i="6"/>
  <c r="P302" i="6"/>
  <c r="O302" i="6"/>
  <c r="N302" i="6"/>
  <c r="M302" i="6"/>
  <c r="L302" i="6"/>
  <c r="K302" i="6"/>
  <c r="J302" i="6"/>
  <c r="I302" i="6"/>
  <c r="H302" i="6"/>
  <c r="G302" i="6"/>
  <c r="F302" i="6"/>
  <c r="E302" i="6"/>
  <c r="D302" i="6"/>
  <c r="C302" i="6"/>
  <c r="B302" i="6"/>
  <c r="U301" i="6"/>
  <c r="T301" i="6"/>
  <c r="S301" i="6"/>
  <c r="R301" i="6"/>
  <c r="Q301" i="6"/>
  <c r="P301" i="6"/>
  <c r="O301" i="6"/>
  <c r="N301" i="6"/>
  <c r="M301" i="6"/>
  <c r="L301" i="6"/>
  <c r="K301" i="6"/>
  <c r="J301" i="6"/>
  <c r="I301" i="6"/>
  <c r="H301" i="6"/>
  <c r="G301" i="6"/>
  <c r="F301" i="6"/>
  <c r="E301" i="6"/>
  <c r="D301" i="6"/>
  <c r="C301" i="6"/>
  <c r="B301" i="6"/>
  <c r="U300" i="6"/>
  <c r="T300" i="6"/>
  <c r="S300" i="6"/>
  <c r="R300" i="6"/>
  <c r="Q300" i="6"/>
  <c r="P300" i="6"/>
  <c r="O300" i="6"/>
  <c r="N300" i="6"/>
  <c r="M300" i="6"/>
  <c r="L300" i="6"/>
  <c r="K300" i="6"/>
  <c r="J300" i="6"/>
  <c r="I300" i="6"/>
  <c r="H300" i="6"/>
  <c r="G300" i="6"/>
  <c r="F300" i="6"/>
  <c r="E300" i="6"/>
  <c r="D300" i="6"/>
  <c r="C300" i="6"/>
  <c r="B300" i="6"/>
  <c r="U299" i="6"/>
  <c r="T299" i="6"/>
  <c r="S299" i="6"/>
  <c r="R299" i="6"/>
  <c r="Q299" i="6"/>
  <c r="P299" i="6"/>
  <c r="O299" i="6"/>
  <c r="N299" i="6"/>
  <c r="M299" i="6"/>
  <c r="L299" i="6"/>
  <c r="K299" i="6"/>
  <c r="J299" i="6"/>
  <c r="I299" i="6"/>
  <c r="H299" i="6"/>
  <c r="G299" i="6"/>
  <c r="F299" i="6"/>
  <c r="E299" i="6"/>
  <c r="D299" i="6"/>
  <c r="C299" i="6"/>
  <c r="B299" i="6"/>
  <c r="U298" i="6"/>
  <c r="T298" i="6"/>
  <c r="S298" i="6"/>
  <c r="R298" i="6"/>
  <c r="Q298" i="6"/>
  <c r="P298" i="6"/>
  <c r="O298" i="6"/>
  <c r="N298" i="6"/>
  <c r="M298" i="6"/>
  <c r="L298" i="6"/>
  <c r="K298" i="6"/>
  <c r="J298" i="6"/>
  <c r="I298" i="6"/>
  <c r="H298" i="6"/>
  <c r="G298" i="6"/>
  <c r="F298" i="6"/>
  <c r="E298" i="6"/>
  <c r="D298" i="6"/>
  <c r="C298" i="6"/>
  <c r="B298" i="6"/>
  <c r="U297" i="6"/>
  <c r="T297" i="6"/>
  <c r="S297" i="6"/>
  <c r="R297" i="6"/>
  <c r="Q297" i="6"/>
  <c r="P297" i="6"/>
  <c r="O297" i="6"/>
  <c r="N297" i="6"/>
  <c r="M297" i="6"/>
  <c r="L297" i="6"/>
  <c r="K297" i="6"/>
  <c r="J297" i="6"/>
  <c r="I297" i="6"/>
  <c r="H297" i="6"/>
  <c r="G297" i="6"/>
  <c r="F297" i="6"/>
  <c r="E297" i="6"/>
  <c r="D297" i="6"/>
  <c r="C297" i="6"/>
  <c r="B297" i="6"/>
  <c r="U296" i="6"/>
  <c r="T296" i="6"/>
  <c r="S296" i="6"/>
  <c r="R296" i="6"/>
  <c r="Q296" i="6"/>
  <c r="P296" i="6"/>
  <c r="O296" i="6"/>
  <c r="N296" i="6"/>
  <c r="M296" i="6"/>
  <c r="L296" i="6"/>
  <c r="K296" i="6"/>
  <c r="J296" i="6"/>
  <c r="I296" i="6"/>
  <c r="H296" i="6"/>
  <c r="G296" i="6"/>
  <c r="F296" i="6"/>
  <c r="E296" i="6"/>
  <c r="D296" i="6"/>
  <c r="C296" i="6"/>
  <c r="B296" i="6"/>
  <c r="U295" i="6"/>
  <c r="T295" i="6"/>
  <c r="S295" i="6"/>
  <c r="R295" i="6"/>
  <c r="Q295" i="6"/>
  <c r="P295" i="6"/>
  <c r="O295" i="6"/>
  <c r="N295" i="6"/>
  <c r="M295" i="6"/>
  <c r="L295" i="6"/>
  <c r="K295" i="6"/>
  <c r="J295" i="6"/>
  <c r="I295" i="6"/>
  <c r="H295" i="6"/>
  <c r="G295" i="6"/>
  <c r="F295" i="6"/>
  <c r="E295" i="6"/>
  <c r="D295" i="6"/>
  <c r="C295" i="6"/>
  <c r="B295" i="6"/>
  <c r="U294" i="6"/>
  <c r="T294" i="6"/>
  <c r="S294" i="6"/>
  <c r="R294" i="6"/>
  <c r="Q294" i="6"/>
  <c r="P294" i="6"/>
  <c r="O294" i="6"/>
  <c r="N294" i="6"/>
  <c r="M294" i="6"/>
  <c r="L294" i="6"/>
  <c r="K294" i="6"/>
  <c r="J294" i="6"/>
  <c r="I294" i="6"/>
  <c r="H294" i="6"/>
  <c r="G294" i="6"/>
  <c r="F294" i="6"/>
  <c r="E294" i="6"/>
  <c r="D294" i="6"/>
  <c r="C294" i="6"/>
  <c r="B294" i="6"/>
  <c r="U293" i="6"/>
  <c r="T293" i="6"/>
  <c r="S293" i="6"/>
  <c r="R293" i="6"/>
  <c r="Q293" i="6"/>
  <c r="P293" i="6"/>
  <c r="O293" i="6"/>
  <c r="N293" i="6"/>
  <c r="M293" i="6"/>
  <c r="L293" i="6"/>
  <c r="K293" i="6"/>
  <c r="J293" i="6"/>
  <c r="I293" i="6"/>
  <c r="H293" i="6"/>
  <c r="G293" i="6"/>
  <c r="F293" i="6"/>
  <c r="E293" i="6"/>
  <c r="D293" i="6"/>
  <c r="C293" i="6"/>
  <c r="B293" i="6"/>
  <c r="U292" i="6"/>
  <c r="T292" i="6"/>
  <c r="S292" i="6"/>
  <c r="R292" i="6"/>
  <c r="Q292" i="6"/>
  <c r="P292" i="6"/>
  <c r="O292" i="6"/>
  <c r="N292" i="6"/>
  <c r="M292" i="6"/>
  <c r="L292" i="6"/>
  <c r="K292" i="6"/>
  <c r="J292" i="6"/>
  <c r="I292" i="6"/>
  <c r="H292" i="6"/>
  <c r="G292" i="6"/>
  <c r="F292" i="6"/>
  <c r="E292" i="6"/>
  <c r="D292" i="6"/>
  <c r="C292" i="6"/>
  <c r="B292" i="6"/>
  <c r="U291" i="6"/>
  <c r="T291" i="6"/>
  <c r="S291" i="6"/>
  <c r="R291" i="6"/>
  <c r="Q291" i="6"/>
  <c r="P291" i="6"/>
  <c r="O291" i="6"/>
  <c r="N291" i="6"/>
  <c r="M291" i="6"/>
  <c r="L291" i="6"/>
  <c r="K291" i="6"/>
  <c r="J291" i="6"/>
  <c r="I291" i="6"/>
  <c r="H291" i="6"/>
  <c r="G291" i="6"/>
  <c r="F291" i="6"/>
  <c r="E291" i="6"/>
  <c r="D291" i="6"/>
  <c r="C291" i="6"/>
  <c r="B291" i="6"/>
  <c r="U290" i="6"/>
  <c r="T290" i="6"/>
  <c r="S290" i="6"/>
  <c r="R290" i="6"/>
  <c r="Q290" i="6"/>
  <c r="P290" i="6"/>
  <c r="O290" i="6"/>
  <c r="N290" i="6"/>
  <c r="M290" i="6"/>
  <c r="L290" i="6"/>
  <c r="K290" i="6"/>
  <c r="J290" i="6"/>
  <c r="I290" i="6"/>
  <c r="H290" i="6"/>
  <c r="G290" i="6"/>
  <c r="F290" i="6"/>
  <c r="E290" i="6"/>
  <c r="D290" i="6"/>
  <c r="C290" i="6"/>
  <c r="B290" i="6"/>
  <c r="U289" i="6"/>
  <c r="T289" i="6"/>
  <c r="S289" i="6"/>
  <c r="R289" i="6"/>
  <c r="Q289" i="6"/>
  <c r="P289" i="6"/>
  <c r="O289" i="6"/>
  <c r="N289" i="6"/>
  <c r="M289" i="6"/>
  <c r="L289" i="6"/>
  <c r="K289" i="6"/>
  <c r="J289" i="6"/>
  <c r="I289" i="6"/>
  <c r="H289" i="6"/>
  <c r="G289" i="6"/>
  <c r="F289" i="6"/>
  <c r="E289" i="6"/>
  <c r="D289" i="6"/>
  <c r="C289" i="6"/>
  <c r="B289" i="6"/>
  <c r="U288" i="6"/>
  <c r="T288" i="6"/>
  <c r="S288" i="6"/>
  <c r="R288" i="6"/>
  <c r="Q288" i="6"/>
  <c r="P288" i="6"/>
  <c r="O288" i="6"/>
  <c r="N288" i="6"/>
  <c r="M288" i="6"/>
  <c r="L288" i="6"/>
  <c r="K288" i="6"/>
  <c r="J288" i="6"/>
  <c r="I288" i="6"/>
  <c r="H288" i="6"/>
  <c r="G288" i="6"/>
  <c r="F288" i="6"/>
  <c r="E288" i="6"/>
  <c r="D288" i="6"/>
  <c r="C288" i="6"/>
  <c r="B288" i="6"/>
  <c r="U287" i="6"/>
  <c r="T287" i="6"/>
  <c r="S287" i="6"/>
  <c r="R287" i="6"/>
  <c r="Q287" i="6"/>
  <c r="P287" i="6"/>
  <c r="O287" i="6"/>
  <c r="N287" i="6"/>
  <c r="M287" i="6"/>
  <c r="L287" i="6"/>
  <c r="K287" i="6"/>
  <c r="J287" i="6"/>
  <c r="I287" i="6"/>
  <c r="H287" i="6"/>
  <c r="G287" i="6"/>
  <c r="F287" i="6"/>
  <c r="E287" i="6"/>
  <c r="D287" i="6"/>
  <c r="C287" i="6"/>
  <c r="B287" i="6"/>
  <c r="U286" i="6"/>
  <c r="T286" i="6"/>
  <c r="S286" i="6"/>
  <c r="R286" i="6"/>
  <c r="Q286" i="6"/>
  <c r="P286" i="6"/>
  <c r="O286" i="6"/>
  <c r="N286" i="6"/>
  <c r="M286" i="6"/>
  <c r="L286" i="6"/>
  <c r="K286" i="6"/>
  <c r="J286" i="6"/>
  <c r="I286" i="6"/>
  <c r="H286" i="6"/>
  <c r="G286" i="6"/>
  <c r="F286" i="6"/>
  <c r="E286" i="6"/>
  <c r="D286" i="6"/>
  <c r="C286" i="6"/>
  <c r="B286" i="6"/>
  <c r="U285" i="6"/>
  <c r="T285" i="6"/>
  <c r="S285" i="6"/>
  <c r="R285" i="6"/>
  <c r="Q285" i="6"/>
  <c r="P285" i="6"/>
  <c r="O285" i="6"/>
  <c r="N285" i="6"/>
  <c r="M285" i="6"/>
  <c r="L285" i="6"/>
  <c r="K285" i="6"/>
  <c r="J285" i="6"/>
  <c r="I285" i="6"/>
  <c r="H285" i="6"/>
  <c r="G285" i="6"/>
  <c r="F285" i="6"/>
  <c r="E285" i="6"/>
  <c r="D285" i="6"/>
  <c r="C285" i="6"/>
  <c r="B285" i="6"/>
  <c r="U284" i="6"/>
  <c r="T284" i="6"/>
  <c r="S284" i="6"/>
  <c r="R284" i="6"/>
  <c r="Q284" i="6"/>
  <c r="P284" i="6"/>
  <c r="O284" i="6"/>
  <c r="N284" i="6"/>
  <c r="M284" i="6"/>
  <c r="L284" i="6"/>
  <c r="K284" i="6"/>
  <c r="J284" i="6"/>
  <c r="I284" i="6"/>
  <c r="H284" i="6"/>
  <c r="G284" i="6"/>
  <c r="F284" i="6"/>
  <c r="E284" i="6"/>
  <c r="D284" i="6"/>
  <c r="C284" i="6"/>
  <c r="B284" i="6"/>
  <c r="U283" i="6"/>
  <c r="T283" i="6"/>
  <c r="S283" i="6"/>
  <c r="R283" i="6"/>
  <c r="Q283" i="6"/>
  <c r="P283" i="6"/>
  <c r="O283" i="6"/>
  <c r="N283" i="6"/>
  <c r="M283" i="6"/>
  <c r="L283" i="6"/>
  <c r="K283" i="6"/>
  <c r="J283" i="6"/>
  <c r="I283" i="6"/>
  <c r="H283" i="6"/>
  <c r="G283" i="6"/>
  <c r="F283" i="6"/>
  <c r="E283" i="6"/>
  <c r="D283" i="6"/>
  <c r="C283" i="6"/>
  <c r="B283" i="6"/>
  <c r="U282" i="6"/>
  <c r="T282" i="6"/>
  <c r="S282" i="6"/>
  <c r="R282" i="6"/>
  <c r="Q282" i="6"/>
  <c r="P282" i="6"/>
  <c r="O282" i="6"/>
  <c r="N282" i="6"/>
  <c r="M282" i="6"/>
  <c r="L282" i="6"/>
  <c r="K282" i="6"/>
  <c r="J282" i="6"/>
  <c r="I282" i="6"/>
  <c r="H282" i="6"/>
  <c r="G282" i="6"/>
  <c r="F282" i="6"/>
  <c r="E282" i="6"/>
  <c r="D282" i="6"/>
  <c r="C282" i="6"/>
  <c r="B282" i="6"/>
  <c r="U281" i="6"/>
  <c r="T281" i="6"/>
  <c r="S281" i="6"/>
  <c r="R281" i="6"/>
  <c r="Q281" i="6"/>
  <c r="P281" i="6"/>
  <c r="O281" i="6"/>
  <c r="N281" i="6"/>
  <c r="M281" i="6"/>
  <c r="L281" i="6"/>
  <c r="K281" i="6"/>
  <c r="J281" i="6"/>
  <c r="I281" i="6"/>
  <c r="H281" i="6"/>
  <c r="G281" i="6"/>
  <c r="F281" i="6"/>
  <c r="E281" i="6"/>
  <c r="D281" i="6"/>
  <c r="C281" i="6"/>
  <c r="B281" i="6"/>
  <c r="U280" i="6"/>
  <c r="T280" i="6"/>
  <c r="S280" i="6"/>
  <c r="R280" i="6"/>
  <c r="Q280" i="6"/>
  <c r="P280" i="6"/>
  <c r="O280" i="6"/>
  <c r="N280" i="6"/>
  <c r="M280" i="6"/>
  <c r="L280" i="6"/>
  <c r="K280" i="6"/>
  <c r="J280" i="6"/>
  <c r="I280" i="6"/>
  <c r="H280" i="6"/>
  <c r="G280" i="6"/>
  <c r="F280" i="6"/>
  <c r="E280" i="6"/>
  <c r="D280" i="6"/>
  <c r="C280" i="6"/>
  <c r="B280" i="6"/>
  <c r="U279" i="6"/>
  <c r="T279" i="6"/>
  <c r="S279" i="6"/>
  <c r="R279" i="6"/>
  <c r="Q279" i="6"/>
  <c r="P279" i="6"/>
  <c r="O279" i="6"/>
  <c r="N279" i="6"/>
  <c r="M279" i="6"/>
  <c r="L279" i="6"/>
  <c r="K279" i="6"/>
  <c r="J279" i="6"/>
  <c r="I279" i="6"/>
  <c r="H279" i="6"/>
  <c r="G279" i="6"/>
  <c r="F279" i="6"/>
  <c r="E279" i="6"/>
  <c r="D279" i="6"/>
  <c r="C279" i="6"/>
  <c r="B279" i="6"/>
  <c r="U278" i="6"/>
  <c r="T278" i="6"/>
  <c r="S278" i="6"/>
  <c r="R278" i="6"/>
  <c r="Q278" i="6"/>
  <c r="P278" i="6"/>
  <c r="O278" i="6"/>
  <c r="N278" i="6"/>
  <c r="M278" i="6"/>
  <c r="L278" i="6"/>
  <c r="K278" i="6"/>
  <c r="J278" i="6"/>
  <c r="I278" i="6"/>
  <c r="H278" i="6"/>
  <c r="G278" i="6"/>
  <c r="F278" i="6"/>
  <c r="E278" i="6"/>
  <c r="D278" i="6"/>
  <c r="C278" i="6"/>
  <c r="B278" i="6"/>
  <c r="U277" i="6"/>
  <c r="T277" i="6"/>
  <c r="S277" i="6"/>
  <c r="R277" i="6"/>
  <c r="Q277" i="6"/>
  <c r="P277" i="6"/>
  <c r="O277" i="6"/>
  <c r="N277" i="6"/>
  <c r="M277" i="6"/>
  <c r="L277" i="6"/>
  <c r="K277" i="6"/>
  <c r="J277" i="6"/>
  <c r="I277" i="6"/>
  <c r="H277" i="6"/>
  <c r="G277" i="6"/>
  <c r="F277" i="6"/>
  <c r="E277" i="6"/>
  <c r="D277" i="6"/>
  <c r="C277" i="6"/>
  <c r="B277" i="6"/>
  <c r="U276" i="6"/>
  <c r="T276" i="6"/>
  <c r="S276" i="6"/>
  <c r="R276" i="6"/>
  <c r="Q276" i="6"/>
  <c r="P276" i="6"/>
  <c r="O276" i="6"/>
  <c r="N276" i="6"/>
  <c r="M276" i="6"/>
  <c r="L276" i="6"/>
  <c r="K276" i="6"/>
  <c r="J276" i="6"/>
  <c r="I276" i="6"/>
  <c r="H276" i="6"/>
  <c r="G276" i="6"/>
  <c r="F276" i="6"/>
  <c r="E276" i="6"/>
  <c r="D276" i="6"/>
  <c r="C276" i="6"/>
  <c r="B276" i="6"/>
  <c r="U275" i="6"/>
  <c r="T275" i="6"/>
  <c r="S275" i="6"/>
  <c r="R275" i="6"/>
  <c r="Q275" i="6"/>
  <c r="P275" i="6"/>
  <c r="O275" i="6"/>
  <c r="N275" i="6"/>
  <c r="M275" i="6"/>
  <c r="L275" i="6"/>
  <c r="K275" i="6"/>
  <c r="J275" i="6"/>
  <c r="I275" i="6"/>
  <c r="H275" i="6"/>
  <c r="G275" i="6"/>
  <c r="F275" i="6"/>
  <c r="E275" i="6"/>
  <c r="D275" i="6"/>
  <c r="C275" i="6"/>
  <c r="B275" i="6"/>
  <c r="U274" i="6"/>
  <c r="T274" i="6"/>
  <c r="S274" i="6"/>
  <c r="R274" i="6"/>
  <c r="Q274" i="6"/>
  <c r="P274" i="6"/>
  <c r="O274" i="6"/>
  <c r="N274" i="6"/>
  <c r="M274" i="6"/>
  <c r="L274" i="6"/>
  <c r="K274" i="6"/>
  <c r="J274" i="6"/>
  <c r="I274" i="6"/>
  <c r="H274" i="6"/>
  <c r="G274" i="6"/>
  <c r="F274" i="6"/>
  <c r="E274" i="6"/>
  <c r="D274" i="6"/>
  <c r="C274" i="6"/>
  <c r="B274" i="6"/>
  <c r="U273" i="6"/>
  <c r="T273" i="6"/>
  <c r="S273" i="6"/>
  <c r="R273" i="6"/>
  <c r="Q273" i="6"/>
  <c r="P273" i="6"/>
  <c r="O273" i="6"/>
  <c r="N273" i="6"/>
  <c r="M273" i="6"/>
  <c r="L273" i="6"/>
  <c r="K273" i="6"/>
  <c r="J273" i="6"/>
  <c r="I273" i="6"/>
  <c r="H273" i="6"/>
  <c r="G273" i="6"/>
  <c r="F273" i="6"/>
  <c r="E273" i="6"/>
  <c r="D273" i="6"/>
  <c r="C273" i="6"/>
  <c r="B273" i="6"/>
  <c r="U272" i="6"/>
  <c r="T272" i="6"/>
  <c r="S272" i="6"/>
  <c r="R272" i="6"/>
  <c r="Q272" i="6"/>
  <c r="P272" i="6"/>
  <c r="O272" i="6"/>
  <c r="N272" i="6"/>
  <c r="M272" i="6"/>
  <c r="L272" i="6"/>
  <c r="K272" i="6"/>
  <c r="J272" i="6"/>
  <c r="I272" i="6"/>
  <c r="H272" i="6"/>
  <c r="G272" i="6"/>
  <c r="F272" i="6"/>
  <c r="E272" i="6"/>
  <c r="D272" i="6"/>
  <c r="C272" i="6"/>
  <c r="B272" i="6"/>
  <c r="U271" i="6"/>
  <c r="T271" i="6"/>
  <c r="S271" i="6"/>
  <c r="R271" i="6"/>
  <c r="Q271" i="6"/>
  <c r="P271" i="6"/>
  <c r="O271" i="6"/>
  <c r="N271" i="6"/>
  <c r="M271" i="6"/>
  <c r="L271" i="6"/>
  <c r="K271" i="6"/>
  <c r="J271" i="6"/>
  <c r="I271" i="6"/>
  <c r="H271" i="6"/>
  <c r="G271" i="6"/>
  <c r="F271" i="6"/>
  <c r="E271" i="6"/>
  <c r="D271" i="6"/>
  <c r="C271" i="6"/>
  <c r="B271" i="6"/>
  <c r="U270" i="6"/>
  <c r="T270" i="6"/>
  <c r="S270" i="6"/>
  <c r="R270" i="6"/>
  <c r="Q270" i="6"/>
  <c r="P270" i="6"/>
  <c r="O270" i="6"/>
  <c r="N270" i="6"/>
  <c r="M270" i="6"/>
  <c r="L270" i="6"/>
  <c r="K270" i="6"/>
  <c r="J270" i="6"/>
  <c r="I270" i="6"/>
  <c r="H270" i="6"/>
  <c r="G270" i="6"/>
  <c r="F270" i="6"/>
  <c r="E270" i="6"/>
  <c r="D270" i="6"/>
  <c r="C270" i="6"/>
  <c r="B270" i="6"/>
  <c r="U269" i="6"/>
  <c r="T269" i="6"/>
  <c r="S269" i="6"/>
  <c r="R269" i="6"/>
  <c r="Q269" i="6"/>
  <c r="P269" i="6"/>
  <c r="O269" i="6"/>
  <c r="N269" i="6"/>
  <c r="M269" i="6"/>
  <c r="L269" i="6"/>
  <c r="K269" i="6"/>
  <c r="J269" i="6"/>
  <c r="I269" i="6"/>
  <c r="H269" i="6"/>
  <c r="G269" i="6"/>
  <c r="F269" i="6"/>
  <c r="E269" i="6"/>
  <c r="D269" i="6"/>
  <c r="C269" i="6"/>
  <c r="B269" i="6"/>
  <c r="U268" i="6"/>
  <c r="T268" i="6"/>
  <c r="S268" i="6"/>
  <c r="R268" i="6"/>
  <c r="Q268" i="6"/>
  <c r="P268" i="6"/>
  <c r="O268" i="6"/>
  <c r="N268" i="6"/>
  <c r="M268" i="6"/>
  <c r="L268" i="6"/>
  <c r="K268" i="6"/>
  <c r="J268" i="6"/>
  <c r="I268" i="6"/>
  <c r="H268" i="6"/>
  <c r="G268" i="6"/>
  <c r="F268" i="6"/>
  <c r="E268" i="6"/>
  <c r="D268" i="6"/>
  <c r="C268" i="6"/>
  <c r="B268" i="6"/>
  <c r="U267" i="6"/>
  <c r="T267" i="6"/>
  <c r="S267" i="6"/>
  <c r="R267" i="6"/>
  <c r="Q267" i="6"/>
  <c r="P267" i="6"/>
  <c r="O267" i="6"/>
  <c r="N267" i="6"/>
  <c r="M267" i="6"/>
  <c r="L267" i="6"/>
  <c r="K267" i="6"/>
  <c r="J267" i="6"/>
  <c r="I267" i="6"/>
  <c r="H267" i="6"/>
  <c r="G267" i="6"/>
  <c r="F267" i="6"/>
  <c r="E267" i="6"/>
  <c r="D267" i="6"/>
  <c r="C267" i="6"/>
  <c r="B267" i="6"/>
  <c r="U266" i="6"/>
  <c r="T266" i="6"/>
  <c r="S266" i="6"/>
  <c r="R266" i="6"/>
  <c r="Q266" i="6"/>
  <c r="P266" i="6"/>
  <c r="O266" i="6"/>
  <c r="N266" i="6"/>
  <c r="M266" i="6"/>
  <c r="L266" i="6"/>
  <c r="K266" i="6"/>
  <c r="J266" i="6"/>
  <c r="I266" i="6"/>
  <c r="H266" i="6"/>
  <c r="G266" i="6"/>
  <c r="F266" i="6"/>
  <c r="E266" i="6"/>
  <c r="D266" i="6"/>
  <c r="C266" i="6"/>
  <c r="B266" i="6"/>
  <c r="U265" i="6"/>
  <c r="T265" i="6"/>
  <c r="S265" i="6"/>
  <c r="R265" i="6"/>
  <c r="Q265" i="6"/>
  <c r="P265" i="6"/>
  <c r="O265" i="6"/>
  <c r="N265" i="6"/>
  <c r="M265" i="6"/>
  <c r="L265" i="6"/>
  <c r="K265" i="6"/>
  <c r="J265" i="6"/>
  <c r="I265" i="6"/>
  <c r="H265" i="6"/>
  <c r="G265" i="6"/>
  <c r="F265" i="6"/>
  <c r="E265" i="6"/>
  <c r="D265" i="6"/>
  <c r="C265" i="6"/>
  <c r="B265" i="6"/>
  <c r="U264" i="6"/>
  <c r="T264" i="6"/>
  <c r="S264" i="6"/>
  <c r="R264" i="6"/>
  <c r="Q264" i="6"/>
  <c r="P264" i="6"/>
  <c r="O264" i="6"/>
  <c r="N264" i="6"/>
  <c r="M264" i="6"/>
  <c r="L264" i="6"/>
  <c r="K264" i="6"/>
  <c r="J264" i="6"/>
  <c r="I264" i="6"/>
  <c r="H264" i="6"/>
  <c r="G264" i="6"/>
  <c r="F264" i="6"/>
  <c r="E264" i="6"/>
  <c r="D264" i="6"/>
  <c r="C264" i="6"/>
  <c r="B264" i="6"/>
  <c r="U263" i="6"/>
  <c r="T263" i="6"/>
  <c r="S263" i="6"/>
  <c r="R263" i="6"/>
  <c r="Q263" i="6"/>
  <c r="P263" i="6"/>
  <c r="O263" i="6"/>
  <c r="N263" i="6"/>
  <c r="M263" i="6"/>
  <c r="L263" i="6"/>
  <c r="K263" i="6"/>
  <c r="J263" i="6"/>
  <c r="I263" i="6"/>
  <c r="H263" i="6"/>
  <c r="G263" i="6"/>
  <c r="F263" i="6"/>
  <c r="E263" i="6"/>
  <c r="D263" i="6"/>
  <c r="C263" i="6"/>
  <c r="B263" i="6"/>
  <c r="U262" i="6"/>
  <c r="T262" i="6"/>
  <c r="S262" i="6"/>
  <c r="R262" i="6"/>
  <c r="Q262" i="6"/>
  <c r="P262" i="6"/>
  <c r="O262" i="6"/>
  <c r="N262" i="6"/>
  <c r="M262" i="6"/>
  <c r="L262" i="6"/>
  <c r="K262" i="6"/>
  <c r="J262" i="6"/>
  <c r="I262" i="6"/>
  <c r="H262" i="6"/>
  <c r="G262" i="6"/>
  <c r="F262" i="6"/>
  <c r="E262" i="6"/>
  <c r="D262" i="6"/>
  <c r="C262" i="6"/>
  <c r="B262" i="6"/>
  <c r="U261" i="6"/>
  <c r="T261" i="6"/>
  <c r="S261" i="6"/>
  <c r="R261" i="6"/>
  <c r="Q261" i="6"/>
  <c r="P261" i="6"/>
  <c r="O261" i="6"/>
  <c r="N261" i="6"/>
  <c r="M261" i="6"/>
  <c r="L261" i="6"/>
  <c r="K261" i="6"/>
  <c r="J261" i="6"/>
  <c r="I261" i="6"/>
  <c r="H261" i="6"/>
  <c r="G261" i="6"/>
  <c r="F261" i="6"/>
  <c r="E261" i="6"/>
  <c r="D261" i="6"/>
  <c r="C261" i="6"/>
  <c r="B261" i="6"/>
  <c r="U260" i="6"/>
  <c r="T260" i="6"/>
  <c r="S260" i="6"/>
  <c r="R260" i="6"/>
  <c r="Q260" i="6"/>
  <c r="P260" i="6"/>
  <c r="O260" i="6"/>
  <c r="N260" i="6"/>
  <c r="M260" i="6"/>
  <c r="L260" i="6"/>
  <c r="K260" i="6"/>
  <c r="J260" i="6"/>
  <c r="I260" i="6"/>
  <c r="H260" i="6"/>
  <c r="G260" i="6"/>
  <c r="F260" i="6"/>
  <c r="E260" i="6"/>
  <c r="D260" i="6"/>
  <c r="C260" i="6"/>
  <c r="B260" i="6"/>
  <c r="U259" i="6"/>
  <c r="T259" i="6"/>
  <c r="S259" i="6"/>
  <c r="R259" i="6"/>
  <c r="Q259" i="6"/>
  <c r="P259" i="6"/>
  <c r="O259" i="6"/>
  <c r="N259" i="6"/>
  <c r="M259" i="6"/>
  <c r="L259" i="6"/>
  <c r="K259" i="6"/>
  <c r="J259" i="6"/>
  <c r="I259" i="6"/>
  <c r="H259" i="6"/>
  <c r="G259" i="6"/>
  <c r="F259" i="6"/>
  <c r="E259" i="6"/>
  <c r="D259" i="6"/>
  <c r="C259" i="6"/>
  <c r="B259" i="6"/>
  <c r="U258" i="6"/>
  <c r="T258" i="6"/>
  <c r="S258" i="6"/>
  <c r="R258" i="6"/>
  <c r="Q258" i="6"/>
  <c r="P258" i="6"/>
  <c r="O258" i="6"/>
  <c r="N258" i="6"/>
  <c r="M258" i="6"/>
  <c r="L258" i="6"/>
  <c r="K258" i="6"/>
  <c r="J258" i="6"/>
  <c r="I258" i="6"/>
  <c r="H258" i="6"/>
  <c r="G258" i="6"/>
  <c r="F258" i="6"/>
  <c r="E258" i="6"/>
  <c r="D258" i="6"/>
  <c r="C258" i="6"/>
  <c r="B258" i="6"/>
  <c r="U257" i="6"/>
  <c r="T257" i="6"/>
  <c r="S257" i="6"/>
  <c r="R257" i="6"/>
  <c r="Q257" i="6"/>
  <c r="P257" i="6"/>
  <c r="O257" i="6"/>
  <c r="N257" i="6"/>
  <c r="M257" i="6"/>
  <c r="L257" i="6"/>
  <c r="K257" i="6"/>
  <c r="J257" i="6"/>
  <c r="I257" i="6"/>
  <c r="H257" i="6"/>
  <c r="G257" i="6"/>
  <c r="F257" i="6"/>
  <c r="E257" i="6"/>
  <c r="D257" i="6"/>
  <c r="C257" i="6"/>
  <c r="B257" i="6"/>
  <c r="U256" i="6"/>
  <c r="T256" i="6"/>
  <c r="S256" i="6"/>
  <c r="R256" i="6"/>
  <c r="Q256" i="6"/>
  <c r="P256" i="6"/>
  <c r="O256" i="6"/>
  <c r="N256" i="6"/>
  <c r="M256" i="6"/>
  <c r="L256" i="6"/>
  <c r="K256" i="6"/>
  <c r="J256" i="6"/>
  <c r="I256" i="6"/>
  <c r="H256" i="6"/>
  <c r="G256" i="6"/>
  <c r="F256" i="6"/>
  <c r="E256" i="6"/>
  <c r="D256" i="6"/>
  <c r="C256" i="6"/>
  <c r="B256" i="6"/>
  <c r="U255" i="6"/>
  <c r="T255" i="6"/>
  <c r="S255" i="6"/>
  <c r="R255" i="6"/>
  <c r="Q255" i="6"/>
  <c r="P255" i="6"/>
  <c r="O255" i="6"/>
  <c r="N255" i="6"/>
  <c r="M255" i="6"/>
  <c r="L255" i="6"/>
  <c r="K255" i="6"/>
  <c r="J255" i="6"/>
  <c r="I255" i="6"/>
  <c r="H255" i="6"/>
  <c r="G255" i="6"/>
  <c r="F255" i="6"/>
  <c r="E255" i="6"/>
  <c r="D255" i="6"/>
  <c r="C255" i="6"/>
  <c r="B255" i="6"/>
  <c r="U254" i="6"/>
  <c r="T254" i="6"/>
  <c r="S254" i="6"/>
  <c r="R254" i="6"/>
  <c r="Q254" i="6"/>
  <c r="P254" i="6"/>
  <c r="O254" i="6"/>
  <c r="N254" i="6"/>
  <c r="M254" i="6"/>
  <c r="L254" i="6"/>
  <c r="K254" i="6"/>
  <c r="J254" i="6"/>
  <c r="I254" i="6"/>
  <c r="H254" i="6"/>
  <c r="G254" i="6"/>
  <c r="F254" i="6"/>
  <c r="E254" i="6"/>
  <c r="D254" i="6"/>
  <c r="C254" i="6"/>
  <c r="B254" i="6"/>
  <c r="U253" i="6"/>
  <c r="T253" i="6"/>
  <c r="S253" i="6"/>
  <c r="R253" i="6"/>
  <c r="Q253" i="6"/>
  <c r="P253" i="6"/>
  <c r="O253" i="6"/>
  <c r="N253" i="6"/>
  <c r="M253" i="6"/>
  <c r="L253" i="6"/>
  <c r="K253" i="6"/>
  <c r="J253" i="6"/>
  <c r="I253" i="6"/>
  <c r="H253" i="6"/>
  <c r="G253" i="6"/>
  <c r="F253" i="6"/>
  <c r="E253" i="6"/>
  <c r="D253" i="6"/>
  <c r="C253" i="6"/>
  <c r="B253" i="6"/>
  <c r="U252" i="6"/>
  <c r="T252" i="6"/>
  <c r="S252" i="6"/>
  <c r="R252" i="6"/>
  <c r="Q252" i="6"/>
  <c r="P252" i="6"/>
  <c r="O252" i="6"/>
  <c r="N252" i="6"/>
  <c r="M252" i="6"/>
  <c r="L252" i="6"/>
  <c r="K252" i="6"/>
  <c r="J252" i="6"/>
  <c r="I252" i="6"/>
  <c r="H252" i="6"/>
  <c r="G252" i="6"/>
  <c r="F252" i="6"/>
  <c r="E252" i="6"/>
  <c r="D252" i="6"/>
  <c r="C252" i="6"/>
  <c r="B252" i="6"/>
  <c r="U251" i="6"/>
  <c r="T251" i="6"/>
  <c r="S251" i="6"/>
  <c r="R251" i="6"/>
  <c r="Q251" i="6"/>
  <c r="P251" i="6"/>
  <c r="O251" i="6"/>
  <c r="N251" i="6"/>
  <c r="M251" i="6"/>
  <c r="L251" i="6"/>
  <c r="K251" i="6"/>
  <c r="J251" i="6"/>
  <c r="I251" i="6"/>
  <c r="H251" i="6"/>
  <c r="G251" i="6"/>
  <c r="F251" i="6"/>
  <c r="E251" i="6"/>
  <c r="D251" i="6"/>
  <c r="C251" i="6"/>
  <c r="B251" i="6"/>
  <c r="U250" i="6"/>
  <c r="T250" i="6"/>
  <c r="S250" i="6"/>
  <c r="R250" i="6"/>
  <c r="Q250" i="6"/>
  <c r="P250" i="6"/>
  <c r="O250" i="6"/>
  <c r="N250" i="6"/>
  <c r="M250" i="6"/>
  <c r="L250" i="6"/>
  <c r="K250" i="6"/>
  <c r="J250" i="6"/>
  <c r="I250" i="6"/>
  <c r="H250" i="6"/>
  <c r="G250" i="6"/>
  <c r="F250" i="6"/>
  <c r="E250" i="6"/>
  <c r="D250" i="6"/>
  <c r="C250" i="6"/>
  <c r="B250" i="6"/>
  <c r="U249" i="6"/>
  <c r="T249" i="6"/>
  <c r="S249" i="6"/>
  <c r="R249" i="6"/>
  <c r="Q249" i="6"/>
  <c r="P249" i="6"/>
  <c r="O249" i="6"/>
  <c r="N249" i="6"/>
  <c r="M249" i="6"/>
  <c r="L249" i="6"/>
  <c r="K249" i="6"/>
  <c r="J249" i="6"/>
  <c r="I249" i="6"/>
  <c r="H249" i="6"/>
  <c r="G249" i="6"/>
  <c r="F249" i="6"/>
  <c r="E249" i="6"/>
  <c r="D249" i="6"/>
  <c r="C249" i="6"/>
  <c r="B249" i="6"/>
  <c r="U248" i="6"/>
  <c r="T248" i="6"/>
  <c r="S248" i="6"/>
  <c r="R248" i="6"/>
  <c r="Q248" i="6"/>
  <c r="P248" i="6"/>
  <c r="O248" i="6"/>
  <c r="N248" i="6"/>
  <c r="M248" i="6"/>
  <c r="L248" i="6"/>
  <c r="K248" i="6"/>
  <c r="J248" i="6"/>
  <c r="I248" i="6"/>
  <c r="H248" i="6"/>
  <c r="G248" i="6"/>
  <c r="F248" i="6"/>
  <c r="E248" i="6"/>
  <c r="D248" i="6"/>
  <c r="C248" i="6"/>
  <c r="B248" i="6"/>
  <c r="U247" i="6"/>
  <c r="T247" i="6"/>
  <c r="S247" i="6"/>
  <c r="R247" i="6"/>
  <c r="Q247" i="6"/>
  <c r="P247" i="6"/>
  <c r="O247" i="6"/>
  <c r="N247" i="6"/>
  <c r="M247" i="6"/>
  <c r="L247" i="6"/>
  <c r="K247" i="6"/>
  <c r="J247" i="6"/>
  <c r="I247" i="6"/>
  <c r="H247" i="6"/>
  <c r="G247" i="6"/>
  <c r="F247" i="6"/>
  <c r="E247" i="6"/>
  <c r="D247" i="6"/>
  <c r="C247" i="6"/>
  <c r="B247" i="6"/>
  <c r="U246" i="6"/>
  <c r="T246" i="6"/>
  <c r="S246" i="6"/>
  <c r="R246" i="6"/>
  <c r="Q246" i="6"/>
  <c r="P246" i="6"/>
  <c r="O246" i="6"/>
  <c r="N246" i="6"/>
  <c r="M246" i="6"/>
  <c r="L246" i="6"/>
  <c r="K246" i="6"/>
  <c r="J246" i="6"/>
  <c r="I246" i="6"/>
  <c r="H246" i="6"/>
  <c r="G246" i="6"/>
  <c r="F246" i="6"/>
  <c r="E246" i="6"/>
  <c r="D246" i="6"/>
  <c r="C246" i="6"/>
  <c r="B246" i="6"/>
  <c r="U245" i="6"/>
  <c r="T245" i="6"/>
  <c r="S245" i="6"/>
  <c r="R245" i="6"/>
  <c r="Q245" i="6"/>
  <c r="P245" i="6"/>
  <c r="O245" i="6"/>
  <c r="N245" i="6"/>
  <c r="M245" i="6"/>
  <c r="L245" i="6"/>
  <c r="K245" i="6"/>
  <c r="J245" i="6"/>
  <c r="I245" i="6"/>
  <c r="H245" i="6"/>
  <c r="G245" i="6"/>
  <c r="F245" i="6"/>
  <c r="E245" i="6"/>
  <c r="D245" i="6"/>
  <c r="C245" i="6"/>
  <c r="B245" i="6"/>
  <c r="U244" i="6"/>
  <c r="T244" i="6"/>
  <c r="S244" i="6"/>
  <c r="R244" i="6"/>
  <c r="Q244" i="6"/>
  <c r="P244" i="6"/>
  <c r="O244" i="6"/>
  <c r="N244" i="6"/>
  <c r="M244" i="6"/>
  <c r="L244" i="6"/>
  <c r="K244" i="6"/>
  <c r="J244" i="6"/>
  <c r="I244" i="6"/>
  <c r="H244" i="6"/>
  <c r="G244" i="6"/>
  <c r="F244" i="6"/>
  <c r="E244" i="6"/>
  <c r="D244" i="6"/>
  <c r="C244" i="6"/>
  <c r="B244" i="6"/>
  <c r="U243" i="6"/>
  <c r="T243" i="6"/>
  <c r="S243" i="6"/>
  <c r="R243" i="6"/>
  <c r="Q243" i="6"/>
  <c r="P243" i="6"/>
  <c r="O243" i="6"/>
  <c r="N243" i="6"/>
  <c r="M243" i="6"/>
  <c r="L243" i="6"/>
  <c r="K243" i="6"/>
  <c r="J243" i="6"/>
  <c r="I243" i="6"/>
  <c r="H243" i="6"/>
  <c r="G243" i="6"/>
  <c r="F243" i="6"/>
  <c r="E243" i="6"/>
  <c r="D243" i="6"/>
  <c r="C243" i="6"/>
  <c r="B243" i="6"/>
  <c r="U242" i="6"/>
  <c r="T242" i="6"/>
  <c r="S242" i="6"/>
  <c r="R242" i="6"/>
  <c r="Q242" i="6"/>
  <c r="P242" i="6"/>
  <c r="O242" i="6"/>
  <c r="N242" i="6"/>
  <c r="M242" i="6"/>
  <c r="L242" i="6"/>
  <c r="K242" i="6"/>
  <c r="J242" i="6"/>
  <c r="I242" i="6"/>
  <c r="H242" i="6"/>
  <c r="G242" i="6"/>
  <c r="F242" i="6"/>
  <c r="E242" i="6"/>
  <c r="D242" i="6"/>
  <c r="C242" i="6"/>
  <c r="B242" i="6"/>
  <c r="U241" i="6"/>
  <c r="T241" i="6"/>
  <c r="S241" i="6"/>
  <c r="R241" i="6"/>
  <c r="Q241" i="6"/>
  <c r="P241" i="6"/>
  <c r="O241" i="6"/>
  <c r="N241" i="6"/>
  <c r="M241" i="6"/>
  <c r="L241" i="6"/>
  <c r="K241" i="6"/>
  <c r="J241" i="6"/>
  <c r="I241" i="6"/>
  <c r="H241" i="6"/>
  <c r="G241" i="6"/>
  <c r="F241" i="6"/>
  <c r="E241" i="6"/>
  <c r="D241" i="6"/>
  <c r="C241" i="6"/>
  <c r="B241" i="6"/>
  <c r="U240" i="6"/>
  <c r="T240" i="6"/>
  <c r="S240" i="6"/>
  <c r="R240" i="6"/>
  <c r="Q240" i="6"/>
  <c r="P240" i="6"/>
  <c r="O240" i="6"/>
  <c r="N240" i="6"/>
  <c r="M240" i="6"/>
  <c r="L240" i="6"/>
  <c r="K240" i="6"/>
  <c r="J240" i="6"/>
  <c r="I240" i="6"/>
  <c r="H240" i="6"/>
  <c r="G240" i="6"/>
  <c r="F240" i="6"/>
  <c r="E240" i="6"/>
  <c r="D240" i="6"/>
  <c r="C240" i="6"/>
  <c r="B240" i="6"/>
  <c r="U239" i="6"/>
  <c r="T239" i="6"/>
  <c r="S239" i="6"/>
  <c r="R239" i="6"/>
  <c r="Q239" i="6"/>
  <c r="P239" i="6"/>
  <c r="O239" i="6"/>
  <c r="N239" i="6"/>
  <c r="M239" i="6"/>
  <c r="L239" i="6"/>
  <c r="K239" i="6"/>
  <c r="J239" i="6"/>
  <c r="I239" i="6"/>
  <c r="H239" i="6"/>
  <c r="G239" i="6"/>
  <c r="F239" i="6"/>
  <c r="E239" i="6"/>
  <c r="D239" i="6"/>
  <c r="C239" i="6"/>
  <c r="B239" i="6"/>
  <c r="U238" i="6"/>
  <c r="T238" i="6"/>
  <c r="S238" i="6"/>
  <c r="R238" i="6"/>
  <c r="Q238" i="6"/>
  <c r="P238" i="6"/>
  <c r="O238" i="6"/>
  <c r="N238" i="6"/>
  <c r="M238" i="6"/>
  <c r="L238" i="6"/>
  <c r="K238" i="6"/>
  <c r="J238" i="6"/>
  <c r="I238" i="6"/>
  <c r="H238" i="6"/>
  <c r="G238" i="6"/>
  <c r="F238" i="6"/>
  <c r="E238" i="6"/>
  <c r="D238" i="6"/>
  <c r="C238" i="6"/>
  <c r="B238" i="6"/>
  <c r="U237" i="6"/>
  <c r="T237" i="6"/>
  <c r="S237" i="6"/>
  <c r="R237" i="6"/>
  <c r="Q237" i="6"/>
  <c r="P237" i="6"/>
  <c r="O237" i="6"/>
  <c r="N237" i="6"/>
  <c r="M237" i="6"/>
  <c r="L237" i="6"/>
  <c r="K237" i="6"/>
  <c r="J237" i="6"/>
  <c r="I237" i="6"/>
  <c r="H237" i="6"/>
  <c r="G237" i="6"/>
  <c r="F237" i="6"/>
  <c r="E237" i="6"/>
  <c r="D237" i="6"/>
  <c r="C237" i="6"/>
  <c r="B237" i="6"/>
  <c r="U236" i="6"/>
  <c r="T236" i="6"/>
  <c r="S236" i="6"/>
  <c r="R236" i="6"/>
  <c r="Q236" i="6"/>
  <c r="P236" i="6"/>
  <c r="O236" i="6"/>
  <c r="N236" i="6"/>
  <c r="M236" i="6"/>
  <c r="L236" i="6"/>
  <c r="K236" i="6"/>
  <c r="J236" i="6"/>
  <c r="I236" i="6"/>
  <c r="H236" i="6"/>
  <c r="G236" i="6"/>
  <c r="F236" i="6"/>
  <c r="E236" i="6"/>
  <c r="D236" i="6"/>
  <c r="C236" i="6"/>
  <c r="B236" i="6"/>
  <c r="U235" i="6"/>
  <c r="T235" i="6"/>
  <c r="S235" i="6"/>
  <c r="R235" i="6"/>
  <c r="Q235" i="6"/>
  <c r="P235" i="6"/>
  <c r="O235" i="6"/>
  <c r="N235" i="6"/>
  <c r="M235" i="6"/>
  <c r="L235" i="6"/>
  <c r="K235" i="6"/>
  <c r="J235" i="6"/>
  <c r="I235" i="6"/>
  <c r="H235" i="6"/>
  <c r="G235" i="6"/>
  <c r="F235" i="6"/>
  <c r="E235" i="6"/>
  <c r="D235" i="6"/>
  <c r="C235" i="6"/>
  <c r="B235" i="6"/>
  <c r="U234" i="6"/>
  <c r="T234" i="6"/>
  <c r="S234" i="6"/>
  <c r="R234" i="6"/>
  <c r="Q234" i="6"/>
  <c r="P234" i="6"/>
  <c r="O234" i="6"/>
  <c r="N234" i="6"/>
  <c r="M234" i="6"/>
  <c r="L234" i="6"/>
  <c r="K234" i="6"/>
  <c r="J234" i="6"/>
  <c r="I234" i="6"/>
  <c r="H234" i="6"/>
  <c r="G234" i="6"/>
  <c r="F234" i="6"/>
  <c r="E234" i="6"/>
  <c r="D234" i="6"/>
  <c r="C234" i="6"/>
  <c r="B234" i="6"/>
  <c r="U233" i="6"/>
  <c r="T233" i="6"/>
  <c r="S233" i="6"/>
  <c r="R233" i="6"/>
  <c r="Q233" i="6"/>
  <c r="P233" i="6"/>
  <c r="O233" i="6"/>
  <c r="N233" i="6"/>
  <c r="M233" i="6"/>
  <c r="L233" i="6"/>
  <c r="K233" i="6"/>
  <c r="J233" i="6"/>
  <c r="I233" i="6"/>
  <c r="H233" i="6"/>
  <c r="G233" i="6"/>
  <c r="F233" i="6"/>
  <c r="E233" i="6"/>
  <c r="D233" i="6"/>
  <c r="C233" i="6"/>
  <c r="B233" i="6"/>
  <c r="U232" i="6"/>
  <c r="T232" i="6"/>
  <c r="S232" i="6"/>
  <c r="R232" i="6"/>
  <c r="Q232" i="6"/>
  <c r="P232" i="6"/>
  <c r="O232" i="6"/>
  <c r="N232" i="6"/>
  <c r="M232" i="6"/>
  <c r="L232" i="6"/>
  <c r="K232" i="6"/>
  <c r="J232" i="6"/>
  <c r="I232" i="6"/>
  <c r="H232" i="6"/>
  <c r="G232" i="6"/>
  <c r="F232" i="6"/>
  <c r="E232" i="6"/>
  <c r="D232" i="6"/>
  <c r="C232" i="6"/>
  <c r="B232" i="6"/>
  <c r="C74" i="5"/>
  <c r="D74" i="5"/>
  <c r="E74" i="5"/>
  <c r="F74" i="5"/>
  <c r="G74" i="5"/>
  <c r="H74" i="5"/>
  <c r="I74" i="5"/>
  <c r="J74" i="5"/>
  <c r="K74" i="5"/>
  <c r="L74" i="5"/>
  <c r="M74" i="5"/>
  <c r="N74" i="5"/>
  <c r="O74" i="5"/>
  <c r="P74" i="5"/>
  <c r="Q74" i="5"/>
  <c r="R74" i="5"/>
  <c r="S74" i="5"/>
  <c r="T74" i="5"/>
  <c r="U74" i="5"/>
  <c r="B74" i="5"/>
  <c r="C74" i="4"/>
  <c r="D74" i="4"/>
  <c r="E74" i="4"/>
  <c r="F74" i="4"/>
  <c r="G74" i="4"/>
  <c r="H74" i="4"/>
  <c r="I74" i="4"/>
  <c r="J74" i="4"/>
  <c r="K74" i="4"/>
  <c r="L74" i="4"/>
  <c r="M74" i="4"/>
  <c r="N74" i="4"/>
  <c r="O74" i="4"/>
  <c r="P74" i="4"/>
  <c r="Q74" i="4"/>
  <c r="R74" i="4"/>
  <c r="S74" i="4"/>
  <c r="T74" i="4"/>
  <c r="U74" i="4"/>
  <c r="B74" i="4"/>
  <c r="C73" i="6"/>
  <c r="D73" i="6"/>
  <c r="E73" i="6"/>
  <c r="F73" i="6"/>
  <c r="G73" i="6"/>
  <c r="H73" i="6"/>
  <c r="I73" i="6"/>
  <c r="J73" i="6"/>
  <c r="K73" i="6"/>
  <c r="L73" i="6"/>
  <c r="M73" i="6"/>
  <c r="N73" i="6"/>
  <c r="O73" i="6"/>
  <c r="P73" i="6"/>
  <c r="Q73" i="6"/>
  <c r="R73" i="6"/>
  <c r="S73" i="6"/>
  <c r="T73" i="6"/>
  <c r="U73" i="6"/>
  <c r="B73" i="6"/>
  <c r="L55" i="10"/>
  <c r="K55" i="10"/>
  <c r="J55" i="10"/>
  <c r="I55" i="10"/>
  <c r="H55" i="10"/>
  <c r="G55" i="10"/>
  <c r="F55" i="10"/>
  <c r="E55" i="10"/>
  <c r="D55" i="10"/>
  <c r="C55" i="10"/>
  <c r="B55" i="10"/>
  <c r="M55" i="10"/>
  <c r="C73" i="10"/>
  <c r="D73" i="10"/>
  <c r="E73" i="10"/>
  <c r="F73" i="10"/>
  <c r="G73" i="10"/>
  <c r="H73" i="10"/>
  <c r="I73" i="10"/>
  <c r="J73" i="10"/>
  <c r="K73" i="10"/>
  <c r="L73" i="10"/>
  <c r="M73" i="10"/>
  <c r="N73" i="10"/>
  <c r="O73" i="10"/>
  <c r="P73" i="10"/>
  <c r="Q73" i="10"/>
  <c r="R73" i="10"/>
  <c r="S73" i="10"/>
  <c r="T73" i="10"/>
  <c r="U73" i="10"/>
  <c r="B73" i="10"/>
  <c r="U446" i="10"/>
  <c r="T446" i="10"/>
  <c r="S446" i="10"/>
  <c r="R446" i="10"/>
  <c r="Q446" i="10"/>
  <c r="P446" i="10"/>
  <c r="O446" i="10"/>
  <c r="N446" i="10"/>
  <c r="M446" i="10"/>
  <c r="L446" i="10"/>
  <c r="K446" i="10"/>
  <c r="J446" i="10"/>
  <c r="I446" i="10"/>
  <c r="H446" i="10"/>
  <c r="G446" i="10"/>
  <c r="F446" i="10"/>
  <c r="E446" i="10"/>
  <c r="D446" i="10"/>
  <c r="C446" i="10"/>
  <c r="B446" i="10"/>
  <c r="U445" i="10"/>
  <c r="T445" i="10"/>
  <c r="S445" i="10"/>
  <c r="R445" i="10"/>
  <c r="Q445" i="10"/>
  <c r="P445" i="10"/>
  <c r="O445" i="10"/>
  <c r="N445" i="10"/>
  <c r="M445" i="10"/>
  <c r="L445" i="10"/>
  <c r="K445" i="10"/>
  <c r="J445" i="10"/>
  <c r="I445" i="10"/>
  <c r="H445" i="10"/>
  <c r="G445" i="10"/>
  <c r="F445" i="10"/>
  <c r="E445" i="10"/>
  <c r="D445" i="10"/>
  <c r="C445" i="10"/>
  <c r="B445" i="10"/>
  <c r="U444" i="10"/>
  <c r="T444" i="10"/>
  <c r="S444" i="10"/>
  <c r="R444" i="10"/>
  <c r="Q444" i="10"/>
  <c r="P444" i="10"/>
  <c r="O444" i="10"/>
  <c r="N444" i="10"/>
  <c r="M444" i="10"/>
  <c r="L444" i="10"/>
  <c r="K444" i="10"/>
  <c r="J444" i="10"/>
  <c r="I444" i="10"/>
  <c r="H444" i="10"/>
  <c r="G444" i="10"/>
  <c r="F444" i="10"/>
  <c r="E444" i="10"/>
  <c r="D444" i="10"/>
  <c r="C444" i="10"/>
  <c r="B444" i="10"/>
  <c r="U443" i="10"/>
  <c r="T443" i="10"/>
  <c r="S443" i="10"/>
  <c r="R443" i="10"/>
  <c r="Q443" i="10"/>
  <c r="P443" i="10"/>
  <c r="O443" i="10"/>
  <c r="N443" i="10"/>
  <c r="M443" i="10"/>
  <c r="L443" i="10"/>
  <c r="K443" i="10"/>
  <c r="J443" i="10"/>
  <c r="I443" i="10"/>
  <c r="H443" i="10"/>
  <c r="G443" i="10"/>
  <c r="F443" i="10"/>
  <c r="E443" i="10"/>
  <c r="D443" i="10"/>
  <c r="C443" i="10"/>
  <c r="B443" i="10"/>
  <c r="U442" i="10"/>
  <c r="T442" i="10"/>
  <c r="S442" i="10"/>
  <c r="R442" i="10"/>
  <c r="Q442" i="10"/>
  <c r="P442" i="10"/>
  <c r="O442" i="10"/>
  <c r="N442" i="10"/>
  <c r="M442" i="10"/>
  <c r="L442" i="10"/>
  <c r="K442" i="10"/>
  <c r="J442" i="10"/>
  <c r="I442" i="10"/>
  <c r="H442" i="10"/>
  <c r="G442" i="10"/>
  <c r="F442" i="10"/>
  <c r="E442" i="10"/>
  <c r="D442" i="10"/>
  <c r="C442" i="10"/>
  <c r="B442" i="10"/>
  <c r="U441" i="10"/>
  <c r="T441" i="10"/>
  <c r="S441" i="10"/>
  <c r="R441" i="10"/>
  <c r="Q441" i="10"/>
  <c r="P441" i="10"/>
  <c r="O441" i="10"/>
  <c r="N441" i="10"/>
  <c r="M441" i="10"/>
  <c r="L441" i="10"/>
  <c r="K441" i="10"/>
  <c r="J441" i="10"/>
  <c r="I441" i="10"/>
  <c r="H441" i="10"/>
  <c r="G441" i="10"/>
  <c r="F441" i="10"/>
  <c r="E441" i="10"/>
  <c r="D441" i="10"/>
  <c r="C441" i="10"/>
  <c r="B441" i="10"/>
  <c r="U440" i="10"/>
  <c r="T440" i="10"/>
  <c r="S440" i="10"/>
  <c r="R440" i="10"/>
  <c r="Q440" i="10"/>
  <c r="P440" i="10"/>
  <c r="O440" i="10"/>
  <c r="N440" i="10"/>
  <c r="M440" i="10"/>
  <c r="L440" i="10"/>
  <c r="K440" i="10"/>
  <c r="J440" i="10"/>
  <c r="I440" i="10"/>
  <c r="H440" i="10"/>
  <c r="G440" i="10"/>
  <c r="F440" i="10"/>
  <c r="E440" i="10"/>
  <c r="D440" i="10"/>
  <c r="C440" i="10"/>
  <c r="B440" i="10"/>
  <c r="U439" i="10"/>
  <c r="T439" i="10"/>
  <c r="S439" i="10"/>
  <c r="R439" i="10"/>
  <c r="Q439" i="10"/>
  <c r="P439" i="10"/>
  <c r="O439" i="10"/>
  <c r="N439" i="10"/>
  <c r="M439" i="10"/>
  <c r="L439" i="10"/>
  <c r="K439" i="10"/>
  <c r="J439" i="10"/>
  <c r="I439" i="10"/>
  <c r="H439" i="10"/>
  <c r="G439" i="10"/>
  <c r="F439" i="10"/>
  <c r="E439" i="10"/>
  <c r="D439" i="10"/>
  <c r="C439" i="10"/>
  <c r="B439" i="10"/>
  <c r="U438" i="10"/>
  <c r="T438" i="10"/>
  <c r="S438" i="10"/>
  <c r="R438" i="10"/>
  <c r="Q438" i="10"/>
  <c r="P438" i="10"/>
  <c r="O438" i="10"/>
  <c r="N438" i="10"/>
  <c r="M438" i="10"/>
  <c r="L438" i="10"/>
  <c r="K438" i="10"/>
  <c r="J438" i="10"/>
  <c r="I438" i="10"/>
  <c r="H438" i="10"/>
  <c r="G438" i="10"/>
  <c r="F438" i="10"/>
  <c r="E438" i="10"/>
  <c r="D438" i="10"/>
  <c r="C438" i="10"/>
  <c r="B438" i="10"/>
  <c r="U437" i="10"/>
  <c r="T437" i="10"/>
  <c r="S437" i="10"/>
  <c r="R437" i="10"/>
  <c r="Q437" i="10"/>
  <c r="P437" i="10"/>
  <c r="O437" i="10"/>
  <c r="N437" i="10"/>
  <c r="M437" i="10"/>
  <c r="L437" i="10"/>
  <c r="K437" i="10"/>
  <c r="J437" i="10"/>
  <c r="I437" i="10"/>
  <c r="H437" i="10"/>
  <c r="G437" i="10"/>
  <c r="F437" i="10"/>
  <c r="E437" i="10"/>
  <c r="D437" i="10"/>
  <c r="C437" i="10"/>
  <c r="B437" i="10"/>
  <c r="U436" i="10"/>
  <c r="T436" i="10"/>
  <c r="S436" i="10"/>
  <c r="R436" i="10"/>
  <c r="Q436" i="10"/>
  <c r="P436" i="10"/>
  <c r="O436" i="10"/>
  <c r="N436" i="10"/>
  <c r="M436" i="10"/>
  <c r="L436" i="10"/>
  <c r="K436" i="10"/>
  <c r="J436" i="10"/>
  <c r="I436" i="10"/>
  <c r="H436" i="10"/>
  <c r="G436" i="10"/>
  <c r="F436" i="10"/>
  <c r="E436" i="10"/>
  <c r="D436" i="10"/>
  <c r="C436" i="10"/>
  <c r="B436" i="10"/>
  <c r="U435" i="10"/>
  <c r="T435" i="10"/>
  <c r="S435" i="10"/>
  <c r="R435" i="10"/>
  <c r="Q435" i="10"/>
  <c r="P435" i="10"/>
  <c r="O435" i="10"/>
  <c r="N435" i="10"/>
  <c r="M435" i="10"/>
  <c r="L435" i="10"/>
  <c r="K435" i="10"/>
  <c r="J435" i="10"/>
  <c r="I435" i="10"/>
  <c r="H435" i="10"/>
  <c r="G435" i="10"/>
  <c r="F435" i="10"/>
  <c r="E435" i="10"/>
  <c r="D435" i="10"/>
  <c r="C435" i="10"/>
  <c r="B435" i="10"/>
  <c r="U434" i="10"/>
  <c r="T434" i="10"/>
  <c r="S434" i="10"/>
  <c r="R434" i="10"/>
  <c r="Q434" i="10"/>
  <c r="P434" i="10"/>
  <c r="O434" i="10"/>
  <c r="N434" i="10"/>
  <c r="M434" i="10"/>
  <c r="L434" i="10"/>
  <c r="K434" i="10"/>
  <c r="J434" i="10"/>
  <c r="I434" i="10"/>
  <c r="H434" i="10"/>
  <c r="G434" i="10"/>
  <c r="F434" i="10"/>
  <c r="E434" i="10"/>
  <c r="D434" i="10"/>
  <c r="C434" i="10"/>
  <c r="B434" i="10"/>
  <c r="U433" i="10"/>
  <c r="T433" i="10"/>
  <c r="S433" i="10"/>
  <c r="R433" i="10"/>
  <c r="Q433" i="10"/>
  <c r="P433" i="10"/>
  <c r="O433" i="10"/>
  <c r="N433" i="10"/>
  <c r="M433" i="10"/>
  <c r="L433" i="10"/>
  <c r="K433" i="10"/>
  <c r="J433" i="10"/>
  <c r="I433" i="10"/>
  <c r="H433" i="10"/>
  <c r="G433" i="10"/>
  <c r="F433" i="10"/>
  <c r="E433" i="10"/>
  <c r="D433" i="10"/>
  <c r="C433" i="10"/>
  <c r="B433" i="10"/>
  <c r="U430" i="10"/>
  <c r="T430" i="10"/>
  <c r="S430" i="10"/>
  <c r="R430" i="10"/>
  <c r="Q430" i="10"/>
  <c r="P430" i="10"/>
  <c r="O430" i="10"/>
  <c r="N430" i="10"/>
  <c r="M430" i="10"/>
  <c r="L430" i="10"/>
  <c r="K430" i="10"/>
  <c r="J430" i="10"/>
  <c r="I430" i="10"/>
  <c r="H430" i="10"/>
  <c r="G430" i="10"/>
  <c r="F430" i="10"/>
  <c r="E430" i="10"/>
  <c r="D430" i="10"/>
  <c r="C430" i="10"/>
  <c r="B430" i="10"/>
  <c r="U429" i="10"/>
  <c r="T429" i="10"/>
  <c r="S429" i="10"/>
  <c r="R429" i="10"/>
  <c r="Q429" i="10"/>
  <c r="P429" i="10"/>
  <c r="O429" i="10"/>
  <c r="N429" i="10"/>
  <c r="M429" i="10"/>
  <c r="L429" i="10"/>
  <c r="K429" i="10"/>
  <c r="J429" i="10"/>
  <c r="I429" i="10"/>
  <c r="H429" i="10"/>
  <c r="G429" i="10"/>
  <c r="F429" i="10"/>
  <c r="E429" i="10"/>
  <c r="D429" i="10"/>
  <c r="C429" i="10"/>
  <c r="B429" i="10"/>
  <c r="U428" i="10"/>
  <c r="T428" i="10"/>
  <c r="S428" i="10"/>
  <c r="R428" i="10"/>
  <c r="Q428" i="10"/>
  <c r="P428" i="10"/>
  <c r="O428" i="10"/>
  <c r="N428" i="10"/>
  <c r="M428" i="10"/>
  <c r="L428" i="10"/>
  <c r="K428" i="10"/>
  <c r="J428" i="10"/>
  <c r="I428" i="10"/>
  <c r="H428" i="10"/>
  <c r="G428" i="10"/>
  <c r="F428" i="10"/>
  <c r="E428" i="10"/>
  <c r="D428" i="10"/>
  <c r="C428" i="10"/>
  <c r="B428" i="10"/>
  <c r="U427" i="10"/>
  <c r="T427" i="10"/>
  <c r="S427" i="10"/>
  <c r="R427" i="10"/>
  <c r="Q427" i="10"/>
  <c r="P427" i="10"/>
  <c r="O427" i="10"/>
  <c r="N427" i="10"/>
  <c r="M427" i="10"/>
  <c r="L427" i="10"/>
  <c r="K427" i="10"/>
  <c r="J427" i="10"/>
  <c r="I427" i="10"/>
  <c r="H427" i="10"/>
  <c r="G427" i="10"/>
  <c r="F427" i="10"/>
  <c r="E427" i="10"/>
  <c r="D427" i="10"/>
  <c r="C427" i="10"/>
  <c r="B427" i="10"/>
  <c r="U426" i="10"/>
  <c r="T426" i="10"/>
  <c r="S426" i="10"/>
  <c r="R426" i="10"/>
  <c r="Q426" i="10"/>
  <c r="P426" i="10"/>
  <c r="O426" i="10"/>
  <c r="N426" i="10"/>
  <c r="M426" i="10"/>
  <c r="L426" i="10"/>
  <c r="K426" i="10"/>
  <c r="J426" i="10"/>
  <c r="I426" i="10"/>
  <c r="H426" i="10"/>
  <c r="G426" i="10"/>
  <c r="F426" i="10"/>
  <c r="E426" i="10"/>
  <c r="D426" i="10"/>
  <c r="C426" i="10"/>
  <c r="B426" i="10"/>
  <c r="U425" i="10"/>
  <c r="T425" i="10"/>
  <c r="S425" i="10"/>
  <c r="R425" i="10"/>
  <c r="Q425" i="10"/>
  <c r="P425" i="10"/>
  <c r="O425" i="10"/>
  <c r="N425" i="10"/>
  <c r="M425" i="10"/>
  <c r="L425" i="10"/>
  <c r="K425" i="10"/>
  <c r="J425" i="10"/>
  <c r="I425" i="10"/>
  <c r="H425" i="10"/>
  <c r="G425" i="10"/>
  <c r="F425" i="10"/>
  <c r="E425" i="10"/>
  <c r="D425" i="10"/>
  <c r="C425" i="10"/>
  <c r="B425" i="10"/>
  <c r="U424" i="10"/>
  <c r="T424" i="10"/>
  <c r="S424" i="10"/>
  <c r="R424" i="10"/>
  <c r="Q424" i="10"/>
  <c r="P424" i="10"/>
  <c r="O424" i="10"/>
  <c r="N424" i="10"/>
  <c r="M424" i="10"/>
  <c r="L424" i="10"/>
  <c r="K424" i="10"/>
  <c r="J424" i="10"/>
  <c r="I424" i="10"/>
  <c r="H424" i="10"/>
  <c r="G424" i="10"/>
  <c r="F424" i="10"/>
  <c r="E424" i="10"/>
  <c r="D424" i="10"/>
  <c r="C424" i="10"/>
  <c r="B424" i="10"/>
  <c r="U423" i="10"/>
  <c r="T423" i="10"/>
  <c r="S423" i="10"/>
  <c r="R423" i="10"/>
  <c r="Q423" i="10"/>
  <c r="P423" i="10"/>
  <c r="O423" i="10"/>
  <c r="N423" i="10"/>
  <c r="M423" i="10"/>
  <c r="L423" i="10"/>
  <c r="K423" i="10"/>
  <c r="J423" i="10"/>
  <c r="I423" i="10"/>
  <c r="H423" i="10"/>
  <c r="G423" i="10"/>
  <c r="F423" i="10"/>
  <c r="E423" i="10"/>
  <c r="D423" i="10"/>
  <c r="C423" i="10"/>
  <c r="B423" i="10"/>
  <c r="U422" i="10"/>
  <c r="T422" i="10"/>
  <c r="S422" i="10"/>
  <c r="R422" i="10"/>
  <c r="Q422" i="10"/>
  <c r="P422" i="10"/>
  <c r="O422" i="10"/>
  <c r="N422" i="10"/>
  <c r="M422" i="10"/>
  <c r="L422" i="10"/>
  <c r="K422" i="10"/>
  <c r="J422" i="10"/>
  <c r="I422" i="10"/>
  <c r="H422" i="10"/>
  <c r="G422" i="10"/>
  <c r="F422" i="10"/>
  <c r="E422" i="10"/>
  <c r="D422" i="10"/>
  <c r="C422" i="10"/>
  <c r="B422" i="10"/>
  <c r="U421" i="10"/>
  <c r="T421" i="10"/>
  <c r="S421" i="10"/>
  <c r="R421" i="10"/>
  <c r="Q421" i="10"/>
  <c r="P421" i="10"/>
  <c r="O421" i="10"/>
  <c r="N421" i="10"/>
  <c r="M421" i="10"/>
  <c r="L421" i="10"/>
  <c r="K421" i="10"/>
  <c r="J421" i="10"/>
  <c r="I421" i="10"/>
  <c r="H421" i="10"/>
  <c r="G421" i="10"/>
  <c r="F421" i="10"/>
  <c r="E421" i="10"/>
  <c r="D421" i="10"/>
  <c r="C421" i="10"/>
  <c r="B421" i="10"/>
  <c r="U420" i="10"/>
  <c r="T420" i="10"/>
  <c r="S420" i="10"/>
  <c r="R420" i="10"/>
  <c r="Q420" i="10"/>
  <c r="P420" i="10"/>
  <c r="O420" i="10"/>
  <c r="N420" i="10"/>
  <c r="M420" i="10"/>
  <c r="L420" i="10"/>
  <c r="K420" i="10"/>
  <c r="J420" i="10"/>
  <c r="I420" i="10"/>
  <c r="H420" i="10"/>
  <c r="G420" i="10"/>
  <c r="F420" i="10"/>
  <c r="E420" i="10"/>
  <c r="D420" i="10"/>
  <c r="C420" i="10"/>
  <c r="B420" i="10"/>
  <c r="U419" i="10"/>
  <c r="T419" i="10"/>
  <c r="S419" i="10"/>
  <c r="R419" i="10"/>
  <c r="Q419" i="10"/>
  <c r="P419" i="10"/>
  <c r="O419" i="10"/>
  <c r="N419" i="10"/>
  <c r="M419" i="10"/>
  <c r="L419" i="10"/>
  <c r="K419" i="10"/>
  <c r="J419" i="10"/>
  <c r="I419" i="10"/>
  <c r="H419" i="10"/>
  <c r="G419" i="10"/>
  <c r="F419" i="10"/>
  <c r="E419" i="10"/>
  <c r="D419" i="10"/>
  <c r="C419" i="10"/>
  <c r="B419" i="10"/>
  <c r="U418" i="10"/>
  <c r="T418" i="10"/>
  <c r="S418" i="10"/>
  <c r="R418" i="10"/>
  <c r="Q418" i="10"/>
  <c r="P418" i="10"/>
  <c r="O418" i="10"/>
  <c r="N418" i="10"/>
  <c r="M418" i="10"/>
  <c r="L418" i="10"/>
  <c r="K418" i="10"/>
  <c r="J418" i="10"/>
  <c r="I418" i="10"/>
  <c r="H418" i="10"/>
  <c r="G418" i="10"/>
  <c r="F418" i="10"/>
  <c r="E418" i="10"/>
  <c r="D418" i="10"/>
  <c r="C418" i="10"/>
  <c r="B418" i="10"/>
  <c r="U417" i="10"/>
  <c r="T417" i="10"/>
  <c r="S417" i="10"/>
  <c r="R417" i="10"/>
  <c r="Q417" i="10"/>
  <c r="P417" i="10"/>
  <c r="O417" i="10"/>
  <c r="N417" i="10"/>
  <c r="M417" i="10"/>
  <c r="L417" i="10"/>
  <c r="K417" i="10"/>
  <c r="J417" i="10"/>
  <c r="I417" i="10"/>
  <c r="H417" i="10"/>
  <c r="G417" i="10"/>
  <c r="F417" i="10"/>
  <c r="E417" i="10"/>
  <c r="D417" i="10"/>
  <c r="C417" i="10"/>
  <c r="B417" i="10"/>
  <c r="U416" i="10"/>
  <c r="T416" i="10"/>
  <c r="S416" i="10"/>
  <c r="R416" i="10"/>
  <c r="Q416" i="10"/>
  <c r="P416" i="10"/>
  <c r="O416" i="10"/>
  <c r="N416" i="10"/>
  <c r="M416" i="10"/>
  <c r="L416" i="10"/>
  <c r="K416" i="10"/>
  <c r="J416" i="10"/>
  <c r="I416" i="10"/>
  <c r="H416" i="10"/>
  <c r="G416" i="10"/>
  <c r="F416" i="10"/>
  <c r="E416" i="10"/>
  <c r="D416" i="10"/>
  <c r="C416" i="10"/>
  <c r="B416" i="10"/>
  <c r="U415" i="10"/>
  <c r="T415" i="10"/>
  <c r="S415" i="10"/>
  <c r="R415" i="10"/>
  <c r="Q415" i="10"/>
  <c r="P415" i="10"/>
  <c r="O415" i="10"/>
  <c r="N415" i="10"/>
  <c r="M415" i="10"/>
  <c r="L415" i="10"/>
  <c r="K415" i="10"/>
  <c r="J415" i="10"/>
  <c r="I415" i="10"/>
  <c r="H415" i="10"/>
  <c r="G415" i="10"/>
  <c r="F415" i="10"/>
  <c r="E415" i="10"/>
  <c r="D415" i="10"/>
  <c r="C415" i="10"/>
  <c r="B415" i="10"/>
  <c r="U414" i="10"/>
  <c r="T414" i="10"/>
  <c r="S414" i="10"/>
  <c r="R414" i="10"/>
  <c r="Q414" i="10"/>
  <c r="P414" i="10"/>
  <c r="O414" i="10"/>
  <c r="N414" i="10"/>
  <c r="M414" i="10"/>
  <c r="L414" i="10"/>
  <c r="K414" i="10"/>
  <c r="J414" i="10"/>
  <c r="I414" i="10"/>
  <c r="H414" i="10"/>
  <c r="G414" i="10"/>
  <c r="F414" i="10"/>
  <c r="E414" i="10"/>
  <c r="D414" i="10"/>
  <c r="C414" i="10"/>
  <c r="B414" i="10"/>
  <c r="U413" i="10"/>
  <c r="T413" i="10"/>
  <c r="S413" i="10"/>
  <c r="R413" i="10"/>
  <c r="Q413" i="10"/>
  <c r="P413" i="10"/>
  <c r="O413" i="10"/>
  <c r="N413" i="10"/>
  <c r="M413" i="10"/>
  <c r="L413" i="10"/>
  <c r="K413" i="10"/>
  <c r="J413" i="10"/>
  <c r="I413" i="10"/>
  <c r="H413" i="10"/>
  <c r="G413" i="10"/>
  <c r="F413" i="10"/>
  <c r="E413" i="10"/>
  <c r="D413" i="10"/>
  <c r="C413" i="10"/>
  <c r="B413" i="10"/>
  <c r="U412" i="10"/>
  <c r="T412" i="10"/>
  <c r="S412" i="10"/>
  <c r="R412" i="10"/>
  <c r="Q412" i="10"/>
  <c r="P412" i="10"/>
  <c r="O412" i="10"/>
  <c r="N412" i="10"/>
  <c r="M412" i="10"/>
  <c r="L412" i="10"/>
  <c r="K412" i="10"/>
  <c r="J412" i="10"/>
  <c r="I412" i="10"/>
  <c r="H412" i="10"/>
  <c r="G412" i="10"/>
  <c r="F412" i="10"/>
  <c r="E412" i="10"/>
  <c r="D412" i="10"/>
  <c r="C412" i="10"/>
  <c r="B412" i="10"/>
  <c r="U411" i="10"/>
  <c r="T411" i="10"/>
  <c r="S411" i="10"/>
  <c r="R411" i="10"/>
  <c r="Q411" i="10"/>
  <c r="P411" i="10"/>
  <c r="O411" i="10"/>
  <c r="N411" i="10"/>
  <c r="M411" i="10"/>
  <c r="L411" i="10"/>
  <c r="K411" i="10"/>
  <c r="J411" i="10"/>
  <c r="I411" i="10"/>
  <c r="H411" i="10"/>
  <c r="G411" i="10"/>
  <c r="F411" i="10"/>
  <c r="E411" i="10"/>
  <c r="D411" i="10"/>
  <c r="C411" i="10"/>
  <c r="B411" i="10"/>
  <c r="U410" i="10"/>
  <c r="T410" i="10"/>
  <c r="S410" i="10"/>
  <c r="R410" i="10"/>
  <c r="Q410" i="10"/>
  <c r="P410" i="10"/>
  <c r="O410" i="10"/>
  <c r="N410" i="10"/>
  <c r="M410" i="10"/>
  <c r="L410" i="10"/>
  <c r="K410" i="10"/>
  <c r="J410" i="10"/>
  <c r="I410" i="10"/>
  <c r="H410" i="10"/>
  <c r="G410" i="10"/>
  <c r="F410" i="10"/>
  <c r="E410" i="10"/>
  <c r="D410" i="10"/>
  <c r="C410" i="10"/>
  <c r="B410" i="10"/>
  <c r="U409" i="10"/>
  <c r="T409" i="10"/>
  <c r="S409" i="10"/>
  <c r="R409" i="10"/>
  <c r="Q409" i="10"/>
  <c r="P409" i="10"/>
  <c r="O409" i="10"/>
  <c r="N409" i="10"/>
  <c r="M409" i="10"/>
  <c r="L409" i="10"/>
  <c r="K409" i="10"/>
  <c r="J409" i="10"/>
  <c r="I409" i="10"/>
  <c r="H409" i="10"/>
  <c r="G409" i="10"/>
  <c r="F409" i="10"/>
  <c r="E409" i="10"/>
  <c r="D409" i="10"/>
  <c r="C409" i="10"/>
  <c r="B409" i="10"/>
  <c r="U408" i="10"/>
  <c r="T408" i="10"/>
  <c r="S408" i="10"/>
  <c r="R408" i="10"/>
  <c r="Q408" i="10"/>
  <c r="P408" i="10"/>
  <c r="O408" i="10"/>
  <c r="N408" i="10"/>
  <c r="M408" i="10"/>
  <c r="L408" i="10"/>
  <c r="K408" i="10"/>
  <c r="J408" i="10"/>
  <c r="I408" i="10"/>
  <c r="H408" i="10"/>
  <c r="G408" i="10"/>
  <c r="F408" i="10"/>
  <c r="E408" i="10"/>
  <c r="D408" i="10"/>
  <c r="C408" i="10"/>
  <c r="B408" i="10"/>
  <c r="U407" i="10"/>
  <c r="T407" i="10"/>
  <c r="S407" i="10"/>
  <c r="R407" i="10"/>
  <c r="Q407" i="10"/>
  <c r="P407" i="10"/>
  <c r="O407" i="10"/>
  <c r="N407" i="10"/>
  <c r="M407" i="10"/>
  <c r="L407" i="10"/>
  <c r="K407" i="10"/>
  <c r="J407" i="10"/>
  <c r="I407" i="10"/>
  <c r="H407" i="10"/>
  <c r="G407" i="10"/>
  <c r="F407" i="10"/>
  <c r="E407" i="10"/>
  <c r="D407" i="10"/>
  <c r="C407" i="10"/>
  <c r="B407" i="10"/>
  <c r="U406" i="10"/>
  <c r="T406" i="10"/>
  <c r="S406" i="10"/>
  <c r="R406" i="10"/>
  <c r="Q406" i="10"/>
  <c r="P406" i="10"/>
  <c r="O406" i="10"/>
  <c r="N406" i="10"/>
  <c r="M406" i="10"/>
  <c r="L406" i="10"/>
  <c r="K406" i="10"/>
  <c r="J406" i="10"/>
  <c r="I406" i="10"/>
  <c r="H406" i="10"/>
  <c r="G406" i="10"/>
  <c r="F406" i="10"/>
  <c r="E406" i="10"/>
  <c r="D406" i="10"/>
  <c r="C406" i="10"/>
  <c r="B406" i="10"/>
  <c r="U405" i="10"/>
  <c r="T405" i="10"/>
  <c r="S405" i="10"/>
  <c r="R405" i="10"/>
  <c r="Q405" i="10"/>
  <c r="P405" i="10"/>
  <c r="O405" i="10"/>
  <c r="N405" i="10"/>
  <c r="M405" i="10"/>
  <c r="L405" i="10"/>
  <c r="K405" i="10"/>
  <c r="J405" i="10"/>
  <c r="I405" i="10"/>
  <c r="H405" i="10"/>
  <c r="G405" i="10"/>
  <c r="F405" i="10"/>
  <c r="E405" i="10"/>
  <c r="D405" i="10"/>
  <c r="C405" i="10"/>
  <c r="B405" i="10"/>
  <c r="U404" i="10"/>
  <c r="T404" i="10"/>
  <c r="S404" i="10"/>
  <c r="R404" i="10"/>
  <c r="Q404" i="10"/>
  <c r="P404" i="10"/>
  <c r="O404" i="10"/>
  <c r="N404" i="10"/>
  <c r="M404" i="10"/>
  <c r="L404" i="10"/>
  <c r="K404" i="10"/>
  <c r="J404" i="10"/>
  <c r="I404" i="10"/>
  <c r="H404" i="10"/>
  <c r="G404" i="10"/>
  <c r="F404" i="10"/>
  <c r="E404" i="10"/>
  <c r="D404" i="10"/>
  <c r="C404" i="10"/>
  <c r="B404" i="10"/>
  <c r="U403" i="10"/>
  <c r="T403" i="10"/>
  <c r="S403" i="10"/>
  <c r="R403" i="10"/>
  <c r="Q403" i="10"/>
  <c r="P403" i="10"/>
  <c r="O403" i="10"/>
  <c r="N403" i="10"/>
  <c r="M403" i="10"/>
  <c r="L403" i="10"/>
  <c r="K403" i="10"/>
  <c r="J403" i="10"/>
  <c r="I403" i="10"/>
  <c r="H403" i="10"/>
  <c r="G403" i="10"/>
  <c r="F403" i="10"/>
  <c r="E403" i="10"/>
  <c r="D403" i="10"/>
  <c r="C403" i="10"/>
  <c r="B403" i="10"/>
  <c r="U402" i="10"/>
  <c r="T402" i="10"/>
  <c r="S402" i="10"/>
  <c r="R402" i="10"/>
  <c r="Q402" i="10"/>
  <c r="P402" i="10"/>
  <c r="O402" i="10"/>
  <c r="N402" i="10"/>
  <c r="M402" i="10"/>
  <c r="L402" i="10"/>
  <c r="K402" i="10"/>
  <c r="J402" i="10"/>
  <c r="I402" i="10"/>
  <c r="H402" i="10"/>
  <c r="G402" i="10"/>
  <c r="F402" i="10"/>
  <c r="E402" i="10"/>
  <c r="D402" i="10"/>
  <c r="C402" i="10"/>
  <c r="B402" i="10"/>
  <c r="U401" i="10"/>
  <c r="T401" i="10"/>
  <c r="S401" i="10"/>
  <c r="R401" i="10"/>
  <c r="Q401" i="10"/>
  <c r="P401" i="10"/>
  <c r="O401" i="10"/>
  <c r="N401" i="10"/>
  <c r="M401" i="10"/>
  <c r="L401" i="10"/>
  <c r="K401" i="10"/>
  <c r="J401" i="10"/>
  <c r="I401" i="10"/>
  <c r="H401" i="10"/>
  <c r="G401" i="10"/>
  <c r="F401" i="10"/>
  <c r="E401" i="10"/>
  <c r="D401" i="10"/>
  <c r="C401" i="10"/>
  <c r="B401" i="10"/>
  <c r="U400" i="10"/>
  <c r="T400" i="10"/>
  <c r="S400" i="10"/>
  <c r="R400" i="10"/>
  <c r="Q400" i="10"/>
  <c r="P400" i="10"/>
  <c r="O400" i="10"/>
  <c r="N400" i="10"/>
  <c r="M400" i="10"/>
  <c r="L400" i="10"/>
  <c r="K400" i="10"/>
  <c r="J400" i="10"/>
  <c r="I400" i="10"/>
  <c r="H400" i="10"/>
  <c r="G400" i="10"/>
  <c r="F400" i="10"/>
  <c r="E400" i="10"/>
  <c r="D400" i="10"/>
  <c r="C400" i="10"/>
  <c r="B400" i="10"/>
  <c r="U399" i="10"/>
  <c r="T399" i="10"/>
  <c r="S399" i="10"/>
  <c r="R399" i="10"/>
  <c r="Q399" i="10"/>
  <c r="P399" i="10"/>
  <c r="O399" i="10"/>
  <c r="N399" i="10"/>
  <c r="M399" i="10"/>
  <c r="L399" i="10"/>
  <c r="K399" i="10"/>
  <c r="J399" i="10"/>
  <c r="I399" i="10"/>
  <c r="H399" i="10"/>
  <c r="G399" i="10"/>
  <c r="F399" i="10"/>
  <c r="E399" i="10"/>
  <c r="D399" i="10"/>
  <c r="C399" i="10"/>
  <c r="B399" i="10"/>
  <c r="U398" i="10"/>
  <c r="T398" i="10"/>
  <c r="S398" i="10"/>
  <c r="R398" i="10"/>
  <c r="Q398" i="10"/>
  <c r="P398" i="10"/>
  <c r="O398" i="10"/>
  <c r="N398" i="10"/>
  <c r="M398" i="10"/>
  <c r="L398" i="10"/>
  <c r="K398" i="10"/>
  <c r="J398" i="10"/>
  <c r="I398" i="10"/>
  <c r="H398" i="10"/>
  <c r="G398" i="10"/>
  <c r="F398" i="10"/>
  <c r="E398" i="10"/>
  <c r="D398" i="10"/>
  <c r="C398" i="10"/>
  <c r="B398" i="10"/>
  <c r="U397" i="10"/>
  <c r="T397" i="10"/>
  <c r="S397" i="10"/>
  <c r="R397" i="10"/>
  <c r="Q397" i="10"/>
  <c r="P397" i="10"/>
  <c r="O397" i="10"/>
  <c r="N397" i="10"/>
  <c r="M397" i="10"/>
  <c r="L397" i="10"/>
  <c r="K397" i="10"/>
  <c r="J397" i="10"/>
  <c r="I397" i="10"/>
  <c r="H397" i="10"/>
  <c r="G397" i="10"/>
  <c r="F397" i="10"/>
  <c r="E397" i="10"/>
  <c r="D397" i="10"/>
  <c r="C397" i="10"/>
  <c r="B397" i="10"/>
  <c r="U396" i="10"/>
  <c r="T396" i="10"/>
  <c r="S396" i="10"/>
  <c r="R396" i="10"/>
  <c r="Q396" i="10"/>
  <c r="P396" i="10"/>
  <c r="O396" i="10"/>
  <c r="N396" i="10"/>
  <c r="M396" i="10"/>
  <c r="L396" i="10"/>
  <c r="K396" i="10"/>
  <c r="J396" i="10"/>
  <c r="I396" i="10"/>
  <c r="H396" i="10"/>
  <c r="G396" i="10"/>
  <c r="F396" i="10"/>
  <c r="E396" i="10"/>
  <c r="D396" i="10"/>
  <c r="C396" i="10"/>
  <c r="B396" i="10"/>
  <c r="U395" i="10"/>
  <c r="T395" i="10"/>
  <c r="S395" i="10"/>
  <c r="R395" i="10"/>
  <c r="Q395" i="10"/>
  <c r="P395" i="10"/>
  <c r="O395" i="10"/>
  <c r="N395" i="10"/>
  <c r="M395" i="10"/>
  <c r="L395" i="10"/>
  <c r="K395" i="10"/>
  <c r="J395" i="10"/>
  <c r="I395" i="10"/>
  <c r="H395" i="10"/>
  <c r="G395" i="10"/>
  <c r="F395" i="10"/>
  <c r="E395" i="10"/>
  <c r="D395" i="10"/>
  <c r="C395" i="10"/>
  <c r="B395" i="10"/>
  <c r="U394" i="10"/>
  <c r="T394" i="10"/>
  <c r="S394" i="10"/>
  <c r="R394" i="10"/>
  <c r="Q394" i="10"/>
  <c r="P394" i="10"/>
  <c r="O394" i="10"/>
  <c r="N394" i="10"/>
  <c r="M394" i="10"/>
  <c r="L394" i="10"/>
  <c r="K394" i="10"/>
  <c r="J394" i="10"/>
  <c r="I394" i="10"/>
  <c r="H394" i="10"/>
  <c r="G394" i="10"/>
  <c r="F394" i="10"/>
  <c r="E394" i="10"/>
  <c r="D394" i="10"/>
  <c r="C394" i="10"/>
  <c r="B394" i="10"/>
  <c r="U393" i="10"/>
  <c r="T393" i="10"/>
  <c r="S393" i="10"/>
  <c r="R393" i="10"/>
  <c r="Q393" i="10"/>
  <c r="P393" i="10"/>
  <c r="O393" i="10"/>
  <c r="N393" i="10"/>
  <c r="M393" i="10"/>
  <c r="L393" i="10"/>
  <c r="K393" i="10"/>
  <c r="J393" i="10"/>
  <c r="I393" i="10"/>
  <c r="H393" i="10"/>
  <c r="G393" i="10"/>
  <c r="F393" i="10"/>
  <c r="E393" i="10"/>
  <c r="D393" i="10"/>
  <c r="C393" i="10"/>
  <c r="B393" i="10"/>
  <c r="U392" i="10"/>
  <c r="T392" i="10"/>
  <c r="S392" i="10"/>
  <c r="R392" i="10"/>
  <c r="Q392" i="10"/>
  <c r="P392" i="10"/>
  <c r="O392" i="10"/>
  <c r="N392" i="10"/>
  <c r="M392" i="10"/>
  <c r="L392" i="10"/>
  <c r="K392" i="10"/>
  <c r="J392" i="10"/>
  <c r="I392" i="10"/>
  <c r="H392" i="10"/>
  <c r="G392" i="10"/>
  <c r="F392" i="10"/>
  <c r="E392" i="10"/>
  <c r="D392" i="10"/>
  <c r="C392" i="10"/>
  <c r="B392" i="10"/>
  <c r="U391" i="10"/>
  <c r="T391" i="10"/>
  <c r="S391" i="10"/>
  <c r="R391" i="10"/>
  <c r="Q391" i="10"/>
  <c r="P391" i="10"/>
  <c r="O391" i="10"/>
  <c r="N391" i="10"/>
  <c r="M391" i="10"/>
  <c r="L391" i="10"/>
  <c r="K391" i="10"/>
  <c r="J391" i="10"/>
  <c r="I391" i="10"/>
  <c r="H391" i="10"/>
  <c r="G391" i="10"/>
  <c r="F391" i="10"/>
  <c r="E391" i="10"/>
  <c r="D391" i="10"/>
  <c r="C391" i="10"/>
  <c r="B391" i="10"/>
  <c r="U390" i="10"/>
  <c r="T390" i="10"/>
  <c r="S390" i="10"/>
  <c r="R390" i="10"/>
  <c r="Q390" i="10"/>
  <c r="P390" i="10"/>
  <c r="O390" i="10"/>
  <c r="N390" i="10"/>
  <c r="M390" i="10"/>
  <c r="L390" i="10"/>
  <c r="K390" i="10"/>
  <c r="J390" i="10"/>
  <c r="I390" i="10"/>
  <c r="H390" i="10"/>
  <c r="G390" i="10"/>
  <c r="F390" i="10"/>
  <c r="E390" i="10"/>
  <c r="D390" i="10"/>
  <c r="C390" i="10"/>
  <c r="B390" i="10"/>
  <c r="U389" i="10"/>
  <c r="T389" i="10"/>
  <c r="S389" i="10"/>
  <c r="R389" i="10"/>
  <c r="Q389" i="10"/>
  <c r="P389" i="10"/>
  <c r="O389" i="10"/>
  <c r="N389" i="10"/>
  <c r="M389" i="10"/>
  <c r="L389" i="10"/>
  <c r="K389" i="10"/>
  <c r="J389" i="10"/>
  <c r="I389" i="10"/>
  <c r="H389" i="10"/>
  <c r="G389" i="10"/>
  <c r="F389" i="10"/>
  <c r="E389" i="10"/>
  <c r="D389" i="10"/>
  <c r="C389" i="10"/>
  <c r="B389" i="10"/>
  <c r="U388" i="10"/>
  <c r="T388" i="10"/>
  <c r="S388" i="10"/>
  <c r="R388" i="10"/>
  <c r="Q388" i="10"/>
  <c r="P388" i="10"/>
  <c r="O388" i="10"/>
  <c r="N388" i="10"/>
  <c r="M388" i="10"/>
  <c r="L388" i="10"/>
  <c r="K388" i="10"/>
  <c r="J388" i="10"/>
  <c r="I388" i="10"/>
  <c r="H388" i="10"/>
  <c r="G388" i="10"/>
  <c r="F388" i="10"/>
  <c r="E388" i="10"/>
  <c r="D388" i="10"/>
  <c r="C388" i="10"/>
  <c r="B388" i="10"/>
  <c r="U387" i="10"/>
  <c r="T387" i="10"/>
  <c r="S387" i="10"/>
  <c r="R387" i="10"/>
  <c r="Q387" i="10"/>
  <c r="P387" i="10"/>
  <c r="O387" i="10"/>
  <c r="N387" i="10"/>
  <c r="M387" i="10"/>
  <c r="L387" i="10"/>
  <c r="K387" i="10"/>
  <c r="J387" i="10"/>
  <c r="I387" i="10"/>
  <c r="H387" i="10"/>
  <c r="G387" i="10"/>
  <c r="F387" i="10"/>
  <c r="E387" i="10"/>
  <c r="D387" i="10"/>
  <c r="C387" i="10"/>
  <c r="B387" i="10"/>
  <c r="U386" i="10"/>
  <c r="T386" i="10"/>
  <c r="S386" i="10"/>
  <c r="R386" i="10"/>
  <c r="Q386" i="10"/>
  <c r="P386" i="10"/>
  <c r="O386" i="10"/>
  <c r="N386" i="10"/>
  <c r="M386" i="10"/>
  <c r="L386" i="10"/>
  <c r="K386" i="10"/>
  <c r="J386" i="10"/>
  <c r="I386" i="10"/>
  <c r="H386" i="10"/>
  <c r="G386" i="10"/>
  <c r="F386" i="10"/>
  <c r="E386" i="10"/>
  <c r="D386" i="10"/>
  <c r="C386" i="10"/>
  <c r="B386" i="10"/>
  <c r="U385" i="10"/>
  <c r="T385" i="10"/>
  <c r="S385" i="10"/>
  <c r="R385" i="10"/>
  <c r="Q385" i="10"/>
  <c r="P385" i="10"/>
  <c r="O385" i="10"/>
  <c r="N385" i="10"/>
  <c r="M385" i="10"/>
  <c r="L385" i="10"/>
  <c r="K385" i="10"/>
  <c r="J385" i="10"/>
  <c r="I385" i="10"/>
  <c r="H385" i="10"/>
  <c r="G385" i="10"/>
  <c r="F385" i="10"/>
  <c r="E385" i="10"/>
  <c r="D385" i="10"/>
  <c r="C385" i="10"/>
  <c r="B385" i="10"/>
  <c r="U384" i="10"/>
  <c r="T384" i="10"/>
  <c r="S384" i="10"/>
  <c r="R384" i="10"/>
  <c r="Q384" i="10"/>
  <c r="P384" i="10"/>
  <c r="O384" i="10"/>
  <c r="N384" i="10"/>
  <c r="M384" i="10"/>
  <c r="L384" i="10"/>
  <c r="K384" i="10"/>
  <c r="J384" i="10"/>
  <c r="I384" i="10"/>
  <c r="H384" i="10"/>
  <c r="G384" i="10"/>
  <c r="F384" i="10"/>
  <c r="E384" i="10"/>
  <c r="D384" i="10"/>
  <c r="C384" i="10"/>
  <c r="B384" i="10"/>
  <c r="U383" i="10"/>
  <c r="T383" i="10"/>
  <c r="S383" i="10"/>
  <c r="R383" i="10"/>
  <c r="Q383" i="10"/>
  <c r="P383" i="10"/>
  <c r="O383" i="10"/>
  <c r="N383" i="10"/>
  <c r="M383" i="10"/>
  <c r="L383" i="10"/>
  <c r="K383" i="10"/>
  <c r="J383" i="10"/>
  <c r="I383" i="10"/>
  <c r="H383" i="10"/>
  <c r="G383" i="10"/>
  <c r="F383" i="10"/>
  <c r="E383" i="10"/>
  <c r="D383" i="10"/>
  <c r="C383" i="10"/>
  <c r="B383" i="10"/>
  <c r="U382" i="10"/>
  <c r="T382" i="10"/>
  <c r="S382" i="10"/>
  <c r="R382" i="10"/>
  <c r="Q382" i="10"/>
  <c r="P382" i="10"/>
  <c r="O382" i="10"/>
  <c r="N382" i="10"/>
  <c r="M382" i="10"/>
  <c r="L382" i="10"/>
  <c r="K382" i="10"/>
  <c r="J382" i="10"/>
  <c r="I382" i="10"/>
  <c r="H382" i="10"/>
  <c r="G382" i="10"/>
  <c r="F382" i="10"/>
  <c r="E382" i="10"/>
  <c r="D382" i="10"/>
  <c r="C382" i="10"/>
  <c r="B382" i="10"/>
  <c r="U381" i="10"/>
  <c r="T381" i="10"/>
  <c r="S381" i="10"/>
  <c r="R381" i="10"/>
  <c r="Q381" i="10"/>
  <c r="P381" i="10"/>
  <c r="O381" i="10"/>
  <c r="N381" i="10"/>
  <c r="M381" i="10"/>
  <c r="L381" i="10"/>
  <c r="K381" i="10"/>
  <c r="J381" i="10"/>
  <c r="I381" i="10"/>
  <c r="H381" i="10"/>
  <c r="G381" i="10"/>
  <c r="F381" i="10"/>
  <c r="E381" i="10"/>
  <c r="D381" i="10"/>
  <c r="C381" i="10"/>
  <c r="B381" i="10"/>
  <c r="U380" i="10"/>
  <c r="T380" i="10"/>
  <c r="S380" i="10"/>
  <c r="R380" i="10"/>
  <c r="Q380" i="10"/>
  <c r="P380" i="10"/>
  <c r="O380" i="10"/>
  <c r="N380" i="10"/>
  <c r="M380" i="10"/>
  <c r="L380" i="10"/>
  <c r="K380" i="10"/>
  <c r="J380" i="10"/>
  <c r="I380" i="10"/>
  <c r="H380" i="10"/>
  <c r="G380" i="10"/>
  <c r="F380" i="10"/>
  <c r="E380" i="10"/>
  <c r="D380" i="10"/>
  <c r="C380" i="10"/>
  <c r="B380" i="10"/>
  <c r="U379" i="10"/>
  <c r="T379" i="10"/>
  <c r="S379" i="10"/>
  <c r="R379" i="10"/>
  <c r="Q379" i="10"/>
  <c r="P379" i="10"/>
  <c r="O379" i="10"/>
  <c r="N379" i="10"/>
  <c r="M379" i="10"/>
  <c r="L379" i="10"/>
  <c r="K379" i="10"/>
  <c r="J379" i="10"/>
  <c r="I379" i="10"/>
  <c r="H379" i="10"/>
  <c r="G379" i="10"/>
  <c r="F379" i="10"/>
  <c r="E379" i="10"/>
  <c r="D379" i="10"/>
  <c r="C379" i="10"/>
  <c r="B379" i="10"/>
  <c r="U378" i="10"/>
  <c r="T378" i="10"/>
  <c r="S378" i="10"/>
  <c r="R378" i="10"/>
  <c r="Q378" i="10"/>
  <c r="P378" i="10"/>
  <c r="O378" i="10"/>
  <c r="N378" i="10"/>
  <c r="M378" i="10"/>
  <c r="L378" i="10"/>
  <c r="K378" i="10"/>
  <c r="J378" i="10"/>
  <c r="I378" i="10"/>
  <c r="H378" i="10"/>
  <c r="G378" i="10"/>
  <c r="F378" i="10"/>
  <c r="E378" i="10"/>
  <c r="D378" i="10"/>
  <c r="C378" i="10"/>
  <c r="B378" i="10"/>
  <c r="U377" i="10"/>
  <c r="T377" i="10"/>
  <c r="S377" i="10"/>
  <c r="R377" i="10"/>
  <c r="Q377" i="10"/>
  <c r="P377" i="10"/>
  <c r="O377" i="10"/>
  <c r="N377" i="10"/>
  <c r="M377" i="10"/>
  <c r="L377" i="10"/>
  <c r="K377" i="10"/>
  <c r="J377" i="10"/>
  <c r="I377" i="10"/>
  <c r="H377" i="10"/>
  <c r="G377" i="10"/>
  <c r="F377" i="10"/>
  <c r="E377" i="10"/>
  <c r="D377" i="10"/>
  <c r="C377" i="10"/>
  <c r="B377" i="10"/>
  <c r="U376" i="10"/>
  <c r="T376" i="10"/>
  <c r="S376" i="10"/>
  <c r="R376" i="10"/>
  <c r="Q376" i="10"/>
  <c r="P376" i="10"/>
  <c r="O376" i="10"/>
  <c r="N376" i="10"/>
  <c r="M376" i="10"/>
  <c r="L376" i="10"/>
  <c r="K376" i="10"/>
  <c r="J376" i="10"/>
  <c r="I376" i="10"/>
  <c r="H376" i="10"/>
  <c r="G376" i="10"/>
  <c r="F376" i="10"/>
  <c r="E376" i="10"/>
  <c r="D376" i="10"/>
  <c r="C376" i="10"/>
  <c r="B376" i="10"/>
  <c r="U375" i="10"/>
  <c r="T375" i="10"/>
  <c r="S375" i="10"/>
  <c r="R375" i="10"/>
  <c r="Q375" i="10"/>
  <c r="P375" i="10"/>
  <c r="O375" i="10"/>
  <c r="N375" i="10"/>
  <c r="M375" i="10"/>
  <c r="L375" i="10"/>
  <c r="K375" i="10"/>
  <c r="J375" i="10"/>
  <c r="I375" i="10"/>
  <c r="H375" i="10"/>
  <c r="G375" i="10"/>
  <c r="F375" i="10"/>
  <c r="E375" i="10"/>
  <c r="D375" i="10"/>
  <c r="C375" i="10"/>
  <c r="B375" i="10"/>
  <c r="U374" i="10"/>
  <c r="T374" i="10"/>
  <c r="S374" i="10"/>
  <c r="R374" i="10"/>
  <c r="Q374" i="10"/>
  <c r="P374" i="10"/>
  <c r="O374" i="10"/>
  <c r="N374" i="10"/>
  <c r="M374" i="10"/>
  <c r="L374" i="10"/>
  <c r="K374" i="10"/>
  <c r="J374" i="10"/>
  <c r="I374" i="10"/>
  <c r="H374" i="10"/>
  <c r="G374" i="10"/>
  <c r="F374" i="10"/>
  <c r="E374" i="10"/>
  <c r="D374" i="10"/>
  <c r="C374" i="10"/>
  <c r="B374" i="10"/>
  <c r="U373" i="10"/>
  <c r="T373" i="10"/>
  <c r="S373" i="10"/>
  <c r="R373" i="10"/>
  <c r="Q373" i="10"/>
  <c r="P373" i="10"/>
  <c r="O373" i="10"/>
  <c r="N373" i="10"/>
  <c r="M373" i="10"/>
  <c r="L373" i="10"/>
  <c r="K373" i="10"/>
  <c r="J373" i="10"/>
  <c r="I373" i="10"/>
  <c r="H373" i="10"/>
  <c r="G373" i="10"/>
  <c r="F373" i="10"/>
  <c r="E373" i="10"/>
  <c r="D373" i="10"/>
  <c r="C373" i="10"/>
  <c r="B373" i="10"/>
  <c r="U372" i="10"/>
  <c r="T372" i="10"/>
  <c r="S372" i="10"/>
  <c r="R372" i="10"/>
  <c r="Q372" i="10"/>
  <c r="P372" i="10"/>
  <c r="O372" i="10"/>
  <c r="N372" i="10"/>
  <c r="M372" i="10"/>
  <c r="L372" i="10"/>
  <c r="K372" i="10"/>
  <c r="J372" i="10"/>
  <c r="I372" i="10"/>
  <c r="H372" i="10"/>
  <c r="G372" i="10"/>
  <c r="F372" i="10"/>
  <c r="E372" i="10"/>
  <c r="D372" i="10"/>
  <c r="C372" i="10"/>
  <c r="B372" i="10"/>
  <c r="U371" i="10"/>
  <c r="T371" i="10"/>
  <c r="S371" i="10"/>
  <c r="R371" i="10"/>
  <c r="Q371" i="10"/>
  <c r="P371" i="10"/>
  <c r="O371" i="10"/>
  <c r="N371" i="10"/>
  <c r="M371" i="10"/>
  <c r="L371" i="10"/>
  <c r="K371" i="10"/>
  <c r="J371" i="10"/>
  <c r="I371" i="10"/>
  <c r="H371" i="10"/>
  <c r="G371" i="10"/>
  <c r="F371" i="10"/>
  <c r="E371" i="10"/>
  <c r="D371" i="10"/>
  <c r="C371" i="10"/>
  <c r="B371" i="10"/>
  <c r="U370" i="10"/>
  <c r="T370" i="10"/>
  <c r="S370" i="10"/>
  <c r="R370" i="10"/>
  <c r="Q370" i="10"/>
  <c r="P370" i="10"/>
  <c r="O370" i="10"/>
  <c r="N370" i="10"/>
  <c r="M370" i="10"/>
  <c r="L370" i="10"/>
  <c r="K370" i="10"/>
  <c r="J370" i="10"/>
  <c r="I370" i="10"/>
  <c r="H370" i="10"/>
  <c r="G370" i="10"/>
  <c r="F370" i="10"/>
  <c r="E370" i="10"/>
  <c r="D370" i="10"/>
  <c r="C370" i="10"/>
  <c r="B370" i="10"/>
  <c r="U369" i="10"/>
  <c r="T369" i="10"/>
  <c r="S369" i="10"/>
  <c r="R369" i="10"/>
  <c r="Q369" i="10"/>
  <c r="P369" i="10"/>
  <c r="O369" i="10"/>
  <c r="N369" i="10"/>
  <c r="M369" i="10"/>
  <c r="L369" i="10"/>
  <c r="K369" i="10"/>
  <c r="J369" i="10"/>
  <c r="I369" i="10"/>
  <c r="H369" i="10"/>
  <c r="G369" i="10"/>
  <c r="F369" i="10"/>
  <c r="E369" i="10"/>
  <c r="D369" i="10"/>
  <c r="C369" i="10"/>
  <c r="B369" i="10"/>
  <c r="U368" i="10"/>
  <c r="T368" i="10"/>
  <c r="S368" i="10"/>
  <c r="R368" i="10"/>
  <c r="Q368" i="10"/>
  <c r="P368" i="10"/>
  <c r="O368" i="10"/>
  <c r="N368" i="10"/>
  <c r="M368" i="10"/>
  <c r="L368" i="10"/>
  <c r="K368" i="10"/>
  <c r="J368" i="10"/>
  <c r="I368" i="10"/>
  <c r="H368" i="10"/>
  <c r="G368" i="10"/>
  <c r="F368" i="10"/>
  <c r="E368" i="10"/>
  <c r="D368" i="10"/>
  <c r="C368" i="10"/>
  <c r="B368" i="10"/>
  <c r="U367" i="10"/>
  <c r="T367" i="10"/>
  <c r="S367" i="10"/>
  <c r="R367" i="10"/>
  <c r="Q367" i="10"/>
  <c r="P367" i="10"/>
  <c r="O367" i="10"/>
  <c r="N367" i="10"/>
  <c r="M367" i="10"/>
  <c r="L367" i="10"/>
  <c r="K367" i="10"/>
  <c r="J367" i="10"/>
  <c r="I367" i="10"/>
  <c r="H367" i="10"/>
  <c r="G367" i="10"/>
  <c r="F367" i="10"/>
  <c r="E367" i="10"/>
  <c r="D367" i="10"/>
  <c r="C367" i="10"/>
  <c r="B367" i="10"/>
  <c r="U366" i="10"/>
  <c r="T366" i="10"/>
  <c r="S366" i="10"/>
  <c r="R366" i="10"/>
  <c r="Q366" i="10"/>
  <c r="P366" i="10"/>
  <c r="O366" i="10"/>
  <c r="N366" i="10"/>
  <c r="M366" i="10"/>
  <c r="L366" i="10"/>
  <c r="K366" i="10"/>
  <c r="J366" i="10"/>
  <c r="I366" i="10"/>
  <c r="H366" i="10"/>
  <c r="G366" i="10"/>
  <c r="F366" i="10"/>
  <c r="E366" i="10"/>
  <c r="D366" i="10"/>
  <c r="C366" i="10"/>
  <c r="B366" i="10"/>
  <c r="U365" i="10"/>
  <c r="T365" i="10"/>
  <c r="S365" i="10"/>
  <c r="R365" i="10"/>
  <c r="Q365" i="10"/>
  <c r="P365" i="10"/>
  <c r="O365" i="10"/>
  <c r="N365" i="10"/>
  <c r="M365" i="10"/>
  <c r="L365" i="10"/>
  <c r="K365" i="10"/>
  <c r="J365" i="10"/>
  <c r="I365" i="10"/>
  <c r="H365" i="10"/>
  <c r="G365" i="10"/>
  <c r="F365" i="10"/>
  <c r="E365" i="10"/>
  <c r="D365" i="10"/>
  <c r="C365" i="10"/>
  <c r="B365" i="10"/>
  <c r="U364" i="10"/>
  <c r="T364" i="10"/>
  <c r="S364" i="10"/>
  <c r="R364" i="10"/>
  <c r="Q364" i="10"/>
  <c r="P364" i="10"/>
  <c r="O364" i="10"/>
  <c r="N364" i="10"/>
  <c r="M364" i="10"/>
  <c r="L364" i="10"/>
  <c r="K364" i="10"/>
  <c r="J364" i="10"/>
  <c r="I364" i="10"/>
  <c r="H364" i="10"/>
  <c r="G364" i="10"/>
  <c r="F364" i="10"/>
  <c r="E364" i="10"/>
  <c r="D364" i="10"/>
  <c r="C364" i="10"/>
  <c r="B364" i="10"/>
  <c r="U363" i="10"/>
  <c r="T363" i="10"/>
  <c r="S363" i="10"/>
  <c r="R363" i="10"/>
  <c r="Q363" i="10"/>
  <c r="P363" i="10"/>
  <c r="O363" i="10"/>
  <c r="N363" i="10"/>
  <c r="M363" i="10"/>
  <c r="L363" i="10"/>
  <c r="K363" i="10"/>
  <c r="J363" i="10"/>
  <c r="I363" i="10"/>
  <c r="H363" i="10"/>
  <c r="G363" i="10"/>
  <c r="F363" i="10"/>
  <c r="E363" i="10"/>
  <c r="D363" i="10"/>
  <c r="C363" i="10"/>
  <c r="B363" i="10"/>
  <c r="U362" i="10"/>
  <c r="T362" i="10"/>
  <c r="S362" i="10"/>
  <c r="R362" i="10"/>
  <c r="Q362" i="10"/>
  <c r="P362" i="10"/>
  <c r="O362" i="10"/>
  <c r="N362" i="10"/>
  <c r="M362" i="10"/>
  <c r="L362" i="10"/>
  <c r="K362" i="10"/>
  <c r="J362" i="10"/>
  <c r="I362" i="10"/>
  <c r="H362" i="10"/>
  <c r="G362" i="10"/>
  <c r="F362" i="10"/>
  <c r="E362" i="10"/>
  <c r="D362" i="10"/>
  <c r="C362" i="10"/>
  <c r="B362" i="10"/>
  <c r="U361" i="10"/>
  <c r="T361" i="10"/>
  <c r="S361" i="10"/>
  <c r="R361" i="10"/>
  <c r="Q361" i="10"/>
  <c r="P361" i="10"/>
  <c r="O361" i="10"/>
  <c r="N361" i="10"/>
  <c r="M361" i="10"/>
  <c r="L361" i="10"/>
  <c r="K361" i="10"/>
  <c r="J361" i="10"/>
  <c r="I361" i="10"/>
  <c r="H361" i="10"/>
  <c r="G361" i="10"/>
  <c r="F361" i="10"/>
  <c r="E361" i="10"/>
  <c r="D361" i="10"/>
  <c r="C361" i="10"/>
  <c r="B361" i="10"/>
  <c r="U360" i="10"/>
  <c r="T360" i="10"/>
  <c r="S360" i="10"/>
  <c r="R360" i="10"/>
  <c r="Q360" i="10"/>
  <c r="P360" i="10"/>
  <c r="O360" i="10"/>
  <c r="N360" i="10"/>
  <c r="M360" i="10"/>
  <c r="L360" i="10"/>
  <c r="K360" i="10"/>
  <c r="J360" i="10"/>
  <c r="I360" i="10"/>
  <c r="H360" i="10"/>
  <c r="G360" i="10"/>
  <c r="F360" i="10"/>
  <c r="E360" i="10"/>
  <c r="D360" i="10"/>
  <c r="C360" i="10"/>
  <c r="B360" i="10"/>
  <c r="U359" i="10"/>
  <c r="T359" i="10"/>
  <c r="S359" i="10"/>
  <c r="R359" i="10"/>
  <c r="Q359" i="10"/>
  <c r="P359" i="10"/>
  <c r="O359" i="10"/>
  <c r="N359" i="10"/>
  <c r="M359" i="10"/>
  <c r="L359" i="10"/>
  <c r="K359" i="10"/>
  <c r="J359" i="10"/>
  <c r="I359" i="10"/>
  <c r="H359" i="10"/>
  <c r="G359" i="10"/>
  <c r="F359" i="10"/>
  <c r="E359" i="10"/>
  <c r="D359" i="10"/>
  <c r="C359" i="10"/>
  <c r="B359" i="10"/>
  <c r="U358" i="10"/>
  <c r="T358" i="10"/>
  <c r="S358" i="10"/>
  <c r="R358" i="10"/>
  <c r="Q358" i="10"/>
  <c r="P358" i="10"/>
  <c r="O358" i="10"/>
  <c r="N358" i="10"/>
  <c r="M358" i="10"/>
  <c r="L358" i="10"/>
  <c r="K358" i="10"/>
  <c r="J358" i="10"/>
  <c r="I358" i="10"/>
  <c r="H358" i="10"/>
  <c r="G358" i="10"/>
  <c r="F358" i="10"/>
  <c r="E358" i="10"/>
  <c r="D358" i="10"/>
  <c r="C358" i="10"/>
  <c r="B358" i="10"/>
  <c r="U357" i="10"/>
  <c r="T357" i="10"/>
  <c r="S357" i="10"/>
  <c r="R357" i="10"/>
  <c r="Q357" i="10"/>
  <c r="P357" i="10"/>
  <c r="O357" i="10"/>
  <c r="N357" i="10"/>
  <c r="M357" i="10"/>
  <c r="L357" i="10"/>
  <c r="K357" i="10"/>
  <c r="J357" i="10"/>
  <c r="I357" i="10"/>
  <c r="H357" i="10"/>
  <c r="G357" i="10"/>
  <c r="F357" i="10"/>
  <c r="E357" i="10"/>
  <c r="D357" i="10"/>
  <c r="C357" i="10"/>
  <c r="B357" i="10"/>
  <c r="U356" i="10"/>
  <c r="T356" i="10"/>
  <c r="S356" i="10"/>
  <c r="R356" i="10"/>
  <c r="Q356" i="10"/>
  <c r="P356" i="10"/>
  <c r="O356" i="10"/>
  <c r="N356" i="10"/>
  <c r="M356" i="10"/>
  <c r="L356" i="10"/>
  <c r="K356" i="10"/>
  <c r="J356" i="10"/>
  <c r="I356" i="10"/>
  <c r="H356" i="10"/>
  <c r="G356" i="10"/>
  <c r="F356" i="10"/>
  <c r="E356" i="10"/>
  <c r="D356" i="10"/>
  <c r="C356" i="10"/>
  <c r="B356" i="10"/>
  <c r="U355" i="10"/>
  <c r="T355" i="10"/>
  <c r="S355" i="10"/>
  <c r="R355" i="10"/>
  <c r="Q355" i="10"/>
  <c r="P355" i="10"/>
  <c r="O355" i="10"/>
  <c r="N355" i="10"/>
  <c r="M355" i="10"/>
  <c r="L355" i="10"/>
  <c r="K355" i="10"/>
  <c r="J355" i="10"/>
  <c r="I355" i="10"/>
  <c r="H355" i="10"/>
  <c r="G355" i="10"/>
  <c r="F355" i="10"/>
  <c r="E355" i="10"/>
  <c r="D355" i="10"/>
  <c r="C355" i="10"/>
  <c r="B355" i="10"/>
  <c r="U354" i="10"/>
  <c r="T354" i="10"/>
  <c r="S354" i="10"/>
  <c r="R354" i="10"/>
  <c r="Q354" i="10"/>
  <c r="P354" i="10"/>
  <c r="O354" i="10"/>
  <c r="N354" i="10"/>
  <c r="M354" i="10"/>
  <c r="L354" i="10"/>
  <c r="K354" i="10"/>
  <c r="J354" i="10"/>
  <c r="I354" i="10"/>
  <c r="H354" i="10"/>
  <c r="G354" i="10"/>
  <c r="F354" i="10"/>
  <c r="E354" i="10"/>
  <c r="D354" i="10"/>
  <c r="C354" i="10"/>
  <c r="B354" i="10"/>
  <c r="U353" i="10"/>
  <c r="T353" i="10"/>
  <c r="S353" i="10"/>
  <c r="R353" i="10"/>
  <c r="Q353" i="10"/>
  <c r="P353" i="10"/>
  <c r="O353" i="10"/>
  <c r="N353" i="10"/>
  <c r="M353" i="10"/>
  <c r="L353" i="10"/>
  <c r="K353" i="10"/>
  <c r="J353" i="10"/>
  <c r="I353" i="10"/>
  <c r="H353" i="10"/>
  <c r="G353" i="10"/>
  <c r="F353" i="10"/>
  <c r="E353" i="10"/>
  <c r="D353" i="10"/>
  <c r="C353" i="10"/>
  <c r="B353" i="10"/>
  <c r="U352" i="10"/>
  <c r="T352" i="10"/>
  <c r="S352" i="10"/>
  <c r="R352" i="10"/>
  <c r="Q352" i="10"/>
  <c r="P352" i="10"/>
  <c r="O352" i="10"/>
  <c r="N352" i="10"/>
  <c r="M352" i="10"/>
  <c r="L352" i="10"/>
  <c r="K352" i="10"/>
  <c r="J352" i="10"/>
  <c r="I352" i="10"/>
  <c r="H352" i="10"/>
  <c r="G352" i="10"/>
  <c r="F352" i="10"/>
  <c r="E352" i="10"/>
  <c r="D352" i="10"/>
  <c r="C352" i="10"/>
  <c r="B352" i="10"/>
  <c r="U351" i="10"/>
  <c r="T351" i="10"/>
  <c r="S351" i="10"/>
  <c r="R351" i="10"/>
  <c r="Q351" i="10"/>
  <c r="P351" i="10"/>
  <c r="O351" i="10"/>
  <c r="N351" i="10"/>
  <c r="M351" i="10"/>
  <c r="L351" i="10"/>
  <c r="K351" i="10"/>
  <c r="J351" i="10"/>
  <c r="I351" i="10"/>
  <c r="H351" i="10"/>
  <c r="G351" i="10"/>
  <c r="F351" i="10"/>
  <c r="E351" i="10"/>
  <c r="D351" i="10"/>
  <c r="C351" i="10"/>
  <c r="B351" i="10"/>
  <c r="U350" i="10"/>
  <c r="T350" i="10"/>
  <c r="S350" i="10"/>
  <c r="R350" i="10"/>
  <c r="Q350" i="10"/>
  <c r="P350" i="10"/>
  <c r="O350" i="10"/>
  <c r="N350" i="10"/>
  <c r="M350" i="10"/>
  <c r="L350" i="10"/>
  <c r="K350" i="10"/>
  <c r="J350" i="10"/>
  <c r="I350" i="10"/>
  <c r="H350" i="10"/>
  <c r="G350" i="10"/>
  <c r="F350" i="10"/>
  <c r="E350" i="10"/>
  <c r="D350" i="10"/>
  <c r="C350" i="10"/>
  <c r="B350" i="10"/>
  <c r="U349" i="10"/>
  <c r="T349" i="10"/>
  <c r="S349" i="10"/>
  <c r="R349" i="10"/>
  <c r="Q349" i="10"/>
  <c r="P349" i="10"/>
  <c r="O349" i="10"/>
  <c r="N349" i="10"/>
  <c r="M349" i="10"/>
  <c r="L349" i="10"/>
  <c r="K349" i="10"/>
  <c r="J349" i="10"/>
  <c r="I349" i="10"/>
  <c r="H349" i="10"/>
  <c r="G349" i="10"/>
  <c r="F349" i="10"/>
  <c r="E349" i="10"/>
  <c r="D349" i="10"/>
  <c r="C349" i="10"/>
  <c r="B349" i="10"/>
  <c r="U348" i="10"/>
  <c r="T348" i="10"/>
  <c r="S348" i="10"/>
  <c r="R348" i="10"/>
  <c r="Q348" i="10"/>
  <c r="P348" i="10"/>
  <c r="O348" i="10"/>
  <c r="N348" i="10"/>
  <c r="M348" i="10"/>
  <c r="L348" i="10"/>
  <c r="K348" i="10"/>
  <c r="J348" i="10"/>
  <c r="I348" i="10"/>
  <c r="H348" i="10"/>
  <c r="G348" i="10"/>
  <c r="F348" i="10"/>
  <c r="E348" i="10"/>
  <c r="D348" i="10"/>
  <c r="C348" i="10"/>
  <c r="B348" i="10"/>
  <c r="U347" i="10"/>
  <c r="T347" i="10"/>
  <c r="S347" i="10"/>
  <c r="R347" i="10"/>
  <c r="Q347" i="10"/>
  <c r="P347" i="10"/>
  <c r="O347" i="10"/>
  <c r="N347" i="10"/>
  <c r="M347" i="10"/>
  <c r="L347" i="10"/>
  <c r="K347" i="10"/>
  <c r="J347" i="10"/>
  <c r="I347" i="10"/>
  <c r="H347" i="10"/>
  <c r="G347" i="10"/>
  <c r="F347" i="10"/>
  <c r="E347" i="10"/>
  <c r="D347" i="10"/>
  <c r="C347" i="10"/>
  <c r="B347" i="10"/>
  <c r="U346" i="10"/>
  <c r="T346" i="10"/>
  <c r="S346" i="10"/>
  <c r="R346" i="10"/>
  <c r="Q346" i="10"/>
  <c r="P346" i="10"/>
  <c r="O346" i="10"/>
  <c r="N346" i="10"/>
  <c r="M346" i="10"/>
  <c r="L346" i="10"/>
  <c r="K346" i="10"/>
  <c r="J346" i="10"/>
  <c r="I346" i="10"/>
  <c r="H346" i="10"/>
  <c r="G346" i="10"/>
  <c r="F346" i="10"/>
  <c r="E346" i="10"/>
  <c r="D346" i="10"/>
  <c r="C346" i="10"/>
  <c r="B346" i="10"/>
  <c r="U345" i="10"/>
  <c r="T345" i="10"/>
  <c r="S345" i="10"/>
  <c r="R345" i="10"/>
  <c r="Q345" i="10"/>
  <c r="P345" i="10"/>
  <c r="O345" i="10"/>
  <c r="N345" i="10"/>
  <c r="M345" i="10"/>
  <c r="L345" i="10"/>
  <c r="K345" i="10"/>
  <c r="J345" i="10"/>
  <c r="I345" i="10"/>
  <c r="H345" i="10"/>
  <c r="G345" i="10"/>
  <c r="F345" i="10"/>
  <c r="E345" i="10"/>
  <c r="D345" i="10"/>
  <c r="C345" i="10"/>
  <c r="B345" i="10"/>
  <c r="U344" i="10"/>
  <c r="T344" i="10"/>
  <c r="S344" i="10"/>
  <c r="R344" i="10"/>
  <c r="Q344" i="10"/>
  <c r="P344" i="10"/>
  <c r="O344" i="10"/>
  <c r="N344" i="10"/>
  <c r="M344" i="10"/>
  <c r="L344" i="10"/>
  <c r="K344" i="10"/>
  <c r="J344" i="10"/>
  <c r="I344" i="10"/>
  <c r="H344" i="10"/>
  <c r="G344" i="10"/>
  <c r="F344" i="10"/>
  <c r="E344" i="10"/>
  <c r="D344" i="10"/>
  <c r="C344" i="10"/>
  <c r="B344" i="10"/>
  <c r="U343" i="10"/>
  <c r="T343" i="10"/>
  <c r="S343" i="10"/>
  <c r="R343" i="10"/>
  <c r="Q343" i="10"/>
  <c r="P343" i="10"/>
  <c r="O343" i="10"/>
  <c r="N343" i="10"/>
  <c r="M343" i="10"/>
  <c r="L343" i="10"/>
  <c r="K343" i="10"/>
  <c r="J343" i="10"/>
  <c r="I343" i="10"/>
  <c r="H343" i="10"/>
  <c r="G343" i="10"/>
  <c r="F343" i="10"/>
  <c r="E343" i="10"/>
  <c r="D343" i="10"/>
  <c r="C343" i="10"/>
  <c r="B343" i="10"/>
  <c r="U342" i="10"/>
  <c r="T342" i="10"/>
  <c r="S342" i="10"/>
  <c r="R342" i="10"/>
  <c r="Q342" i="10"/>
  <c r="P342" i="10"/>
  <c r="O342" i="10"/>
  <c r="N342" i="10"/>
  <c r="M342" i="10"/>
  <c r="L342" i="10"/>
  <c r="K342" i="10"/>
  <c r="J342" i="10"/>
  <c r="I342" i="10"/>
  <c r="H342" i="10"/>
  <c r="G342" i="10"/>
  <c r="F342" i="10"/>
  <c r="E342" i="10"/>
  <c r="D342" i="10"/>
  <c r="C342" i="10"/>
  <c r="B342" i="10"/>
  <c r="U341" i="10"/>
  <c r="T341" i="10"/>
  <c r="S341" i="10"/>
  <c r="R341" i="10"/>
  <c r="Q341" i="10"/>
  <c r="P341" i="10"/>
  <c r="O341" i="10"/>
  <c r="N341" i="10"/>
  <c r="M341" i="10"/>
  <c r="L341" i="10"/>
  <c r="K341" i="10"/>
  <c r="J341" i="10"/>
  <c r="I341" i="10"/>
  <c r="H341" i="10"/>
  <c r="G341" i="10"/>
  <c r="F341" i="10"/>
  <c r="E341" i="10"/>
  <c r="D341" i="10"/>
  <c r="C341" i="10"/>
  <c r="B341" i="10"/>
  <c r="U340" i="10"/>
  <c r="T340" i="10"/>
  <c r="S340" i="10"/>
  <c r="R340" i="10"/>
  <c r="Q340" i="10"/>
  <c r="P340" i="10"/>
  <c r="O340" i="10"/>
  <c r="N340" i="10"/>
  <c r="M340" i="10"/>
  <c r="L340" i="10"/>
  <c r="K340" i="10"/>
  <c r="J340" i="10"/>
  <c r="I340" i="10"/>
  <c r="H340" i="10"/>
  <c r="G340" i="10"/>
  <c r="F340" i="10"/>
  <c r="E340" i="10"/>
  <c r="D340" i="10"/>
  <c r="C340" i="10"/>
  <c r="B340" i="10"/>
  <c r="U339" i="10"/>
  <c r="T339" i="10"/>
  <c r="S339" i="10"/>
  <c r="R339" i="10"/>
  <c r="Q339" i="10"/>
  <c r="P339" i="10"/>
  <c r="O339" i="10"/>
  <c r="N339" i="10"/>
  <c r="M339" i="10"/>
  <c r="L339" i="10"/>
  <c r="K339" i="10"/>
  <c r="J339" i="10"/>
  <c r="I339" i="10"/>
  <c r="H339" i="10"/>
  <c r="G339" i="10"/>
  <c r="F339" i="10"/>
  <c r="E339" i="10"/>
  <c r="D339" i="10"/>
  <c r="C339" i="10"/>
  <c r="B339" i="10"/>
  <c r="U338" i="10"/>
  <c r="T338" i="10"/>
  <c r="S338" i="10"/>
  <c r="R338" i="10"/>
  <c r="Q338" i="10"/>
  <c r="P338" i="10"/>
  <c r="O338" i="10"/>
  <c r="N338" i="10"/>
  <c r="M338" i="10"/>
  <c r="L338" i="10"/>
  <c r="K338" i="10"/>
  <c r="J338" i="10"/>
  <c r="I338" i="10"/>
  <c r="H338" i="10"/>
  <c r="G338" i="10"/>
  <c r="F338" i="10"/>
  <c r="E338" i="10"/>
  <c r="D338" i="10"/>
  <c r="C338" i="10"/>
  <c r="B338" i="10"/>
  <c r="U337" i="10"/>
  <c r="T337" i="10"/>
  <c r="S337" i="10"/>
  <c r="R337" i="10"/>
  <c r="Q337" i="10"/>
  <c r="P337" i="10"/>
  <c r="O337" i="10"/>
  <c r="N337" i="10"/>
  <c r="M337" i="10"/>
  <c r="L337" i="10"/>
  <c r="K337" i="10"/>
  <c r="J337" i="10"/>
  <c r="I337" i="10"/>
  <c r="H337" i="10"/>
  <c r="G337" i="10"/>
  <c r="F337" i="10"/>
  <c r="E337" i="10"/>
  <c r="D337" i="10"/>
  <c r="C337" i="10"/>
  <c r="B337" i="10"/>
  <c r="U336" i="10"/>
  <c r="T336" i="10"/>
  <c r="S336" i="10"/>
  <c r="R336" i="10"/>
  <c r="Q336" i="10"/>
  <c r="P336" i="10"/>
  <c r="O336" i="10"/>
  <c r="N336" i="10"/>
  <c r="M336" i="10"/>
  <c r="L336" i="10"/>
  <c r="K336" i="10"/>
  <c r="J336" i="10"/>
  <c r="I336" i="10"/>
  <c r="H336" i="10"/>
  <c r="G336" i="10"/>
  <c r="F336" i="10"/>
  <c r="E336" i="10"/>
  <c r="D336" i="10"/>
  <c r="C336" i="10"/>
  <c r="B336" i="10"/>
  <c r="U335" i="10"/>
  <c r="T335" i="10"/>
  <c r="S335" i="10"/>
  <c r="R335" i="10"/>
  <c r="Q335" i="10"/>
  <c r="P335" i="10"/>
  <c r="O335" i="10"/>
  <c r="N335" i="10"/>
  <c r="M335" i="10"/>
  <c r="L335" i="10"/>
  <c r="K335" i="10"/>
  <c r="J335" i="10"/>
  <c r="I335" i="10"/>
  <c r="H335" i="10"/>
  <c r="G335" i="10"/>
  <c r="F335" i="10"/>
  <c r="E335" i="10"/>
  <c r="D335" i="10"/>
  <c r="C335" i="10"/>
  <c r="B335" i="10"/>
  <c r="U334" i="10"/>
  <c r="T334" i="10"/>
  <c r="S334" i="10"/>
  <c r="R334" i="10"/>
  <c r="Q334" i="10"/>
  <c r="P334" i="10"/>
  <c r="O334" i="10"/>
  <c r="N334" i="10"/>
  <c r="M334" i="10"/>
  <c r="L334" i="10"/>
  <c r="K334" i="10"/>
  <c r="J334" i="10"/>
  <c r="I334" i="10"/>
  <c r="H334" i="10"/>
  <c r="G334" i="10"/>
  <c r="F334" i="10"/>
  <c r="E334" i="10"/>
  <c r="D334" i="10"/>
  <c r="C334" i="10"/>
  <c r="B334" i="10"/>
  <c r="U333" i="10"/>
  <c r="T333" i="10"/>
  <c r="S333" i="10"/>
  <c r="R333" i="10"/>
  <c r="Q333" i="10"/>
  <c r="P333" i="10"/>
  <c r="O333" i="10"/>
  <c r="N333" i="10"/>
  <c r="M333" i="10"/>
  <c r="L333" i="10"/>
  <c r="K333" i="10"/>
  <c r="J333" i="10"/>
  <c r="I333" i="10"/>
  <c r="H333" i="10"/>
  <c r="G333" i="10"/>
  <c r="F333" i="10"/>
  <c r="E333" i="10"/>
  <c r="D333" i="10"/>
  <c r="C333" i="10"/>
  <c r="B333" i="10"/>
  <c r="U332" i="10"/>
  <c r="T332" i="10"/>
  <c r="S332" i="10"/>
  <c r="R332" i="10"/>
  <c r="Q332" i="10"/>
  <c r="P332" i="10"/>
  <c r="O332" i="10"/>
  <c r="N332" i="10"/>
  <c r="M332" i="10"/>
  <c r="L332" i="10"/>
  <c r="K332" i="10"/>
  <c r="J332" i="10"/>
  <c r="I332" i="10"/>
  <c r="H332" i="10"/>
  <c r="G332" i="10"/>
  <c r="F332" i="10"/>
  <c r="E332" i="10"/>
  <c r="D332" i="10"/>
  <c r="C332" i="10"/>
  <c r="B332" i="10"/>
  <c r="U331" i="10"/>
  <c r="T331" i="10"/>
  <c r="S331" i="10"/>
  <c r="R331" i="10"/>
  <c r="Q331" i="10"/>
  <c r="P331" i="10"/>
  <c r="O331" i="10"/>
  <c r="N331" i="10"/>
  <c r="M331" i="10"/>
  <c r="L331" i="10"/>
  <c r="K331" i="10"/>
  <c r="J331" i="10"/>
  <c r="I331" i="10"/>
  <c r="H331" i="10"/>
  <c r="G331" i="10"/>
  <c r="F331" i="10"/>
  <c r="E331" i="10"/>
  <c r="D331" i="10"/>
  <c r="C331" i="10"/>
  <c r="B331" i="10"/>
  <c r="U330" i="10"/>
  <c r="T330" i="10"/>
  <c r="S330" i="10"/>
  <c r="R330" i="10"/>
  <c r="Q330" i="10"/>
  <c r="P330" i="10"/>
  <c r="O330" i="10"/>
  <c r="N330" i="10"/>
  <c r="M330" i="10"/>
  <c r="L330" i="10"/>
  <c r="K330" i="10"/>
  <c r="J330" i="10"/>
  <c r="I330" i="10"/>
  <c r="H330" i="10"/>
  <c r="G330" i="10"/>
  <c r="F330" i="10"/>
  <c r="E330" i="10"/>
  <c r="D330" i="10"/>
  <c r="C330" i="10"/>
  <c r="B330" i="10"/>
  <c r="U329" i="10"/>
  <c r="T329" i="10"/>
  <c r="S329" i="10"/>
  <c r="R329" i="10"/>
  <c r="Q329" i="10"/>
  <c r="P329" i="10"/>
  <c r="O329" i="10"/>
  <c r="N329" i="10"/>
  <c r="M329" i="10"/>
  <c r="L329" i="10"/>
  <c r="K329" i="10"/>
  <c r="J329" i="10"/>
  <c r="I329" i="10"/>
  <c r="H329" i="10"/>
  <c r="G329" i="10"/>
  <c r="F329" i="10"/>
  <c r="E329" i="10"/>
  <c r="D329" i="10"/>
  <c r="C329" i="10"/>
  <c r="B329" i="10"/>
  <c r="U328" i="10"/>
  <c r="T328" i="10"/>
  <c r="S328" i="10"/>
  <c r="R328" i="10"/>
  <c r="Q328" i="10"/>
  <c r="P328" i="10"/>
  <c r="O328" i="10"/>
  <c r="N328" i="10"/>
  <c r="M328" i="10"/>
  <c r="L328" i="10"/>
  <c r="K328" i="10"/>
  <c r="J328" i="10"/>
  <c r="I328" i="10"/>
  <c r="H328" i="10"/>
  <c r="G328" i="10"/>
  <c r="F328" i="10"/>
  <c r="E328" i="10"/>
  <c r="D328" i="10"/>
  <c r="C328" i="10"/>
  <c r="B328" i="10"/>
  <c r="U327" i="10"/>
  <c r="T327" i="10"/>
  <c r="S327" i="10"/>
  <c r="R327" i="10"/>
  <c r="Q327" i="10"/>
  <c r="P327" i="10"/>
  <c r="O327" i="10"/>
  <c r="N327" i="10"/>
  <c r="M327" i="10"/>
  <c r="L327" i="10"/>
  <c r="K327" i="10"/>
  <c r="J327" i="10"/>
  <c r="I327" i="10"/>
  <c r="H327" i="10"/>
  <c r="G327" i="10"/>
  <c r="F327" i="10"/>
  <c r="E327" i="10"/>
  <c r="D327" i="10"/>
  <c r="C327" i="10"/>
  <c r="B327" i="10"/>
  <c r="U326" i="10"/>
  <c r="T326" i="10"/>
  <c r="S326" i="10"/>
  <c r="R326" i="10"/>
  <c r="Q326" i="10"/>
  <c r="P326" i="10"/>
  <c r="O326" i="10"/>
  <c r="N326" i="10"/>
  <c r="M326" i="10"/>
  <c r="L326" i="10"/>
  <c r="K326" i="10"/>
  <c r="J326" i="10"/>
  <c r="I326" i="10"/>
  <c r="H326" i="10"/>
  <c r="G326" i="10"/>
  <c r="F326" i="10"/>
  <c r="E326" i="10"/>
  <c r="D326" i="10"/>
  <c r="C326" i="10"/>
  <c r="B326" i="10"/>
  <c r="U325" i="10"/>
  <c r="T325" i="10"/>
  <c r="S325" i="10"/>
  <c r="R325" i="10"/>
  <c r="Q325" i="10"/>
  <c r="P325" i="10"/>
  <c r="O325" i="10"/>
  <c r="N325" i="10"/>
  <c r="M325" i="10"/>
  <c r="L325" i="10"/>
  <c r="K325" i="10"/>
  <c r="J325" i="10"/>
  <c r="I325" i="10"/>
  <c r="H325" i="10"/>
  <c r="G325" i="10"/>
  <c r="F325" i="10"/>
  <c r="E325" i="10"/>
  <c r="D325" i="10"/>
  <c r="C325" i="10"/>
  <c r="B325" i="10"/>
  <c r="U324" i="10"/>
  <c r="T324" i="10"/>
  <c r="S324" i="10"/>
  <c r="R324" i="10"/>
  <c r="Q324" i="10"/>
  <c r="P324" i="10"/>
  <c r="O324" i="10"/>
  <c r="N324" i="10"/>
  <c r="M324" i="10"/>
  <c r="L324" i="10"/>
  <c r="K324" i="10"/>
  <c r="J324" i="10"/>
  <c r="I324" i="10"/>
  <c r="H324" i="10"/>
  <c r="G324" i="10"/>
  <c r="F324" i="10"/>
  <c r="E324" i="10"/>
  <c r="D324" i="10"/>
  <c r="C324" i="10"/>
  <c r="B324" i="10"/>
  <c r="U323" i="10"/>
  <c r="T323" i="10"/>
  <c r="S323" i="10"/>
  <c r="R323" i="10"/>
  <c r="Q323" i="10"/>
  <c r="P323" i="10"/>
  <c r="O323" i="10"/>
  <c r="N323" i="10"/>
  <c r="M323" i="10"/>
  <c r="L323" i="10"/>
  <c r="K323" i="10"/>
  <c r="J323" i="10"/>
  <c r="I323" i="10"/>
  <c r="H323" i="10"/>
  <c r="G323" i="10"/>
  <c r="F323" i="10"/>
  <c r="E323" i="10"/>
  <c r="D323" i="10"/>
  <c r="C323" i="10"/>
  <c r="B323" i="10"/>
  <c r="U322" i="10"/>
  <c r="T322" i="10"/>
  <c r="S322" i="10"/>
  <c r="R322" i="10"/>
  <c r="Q322" i="10"/>
  <c r="P322" i="10"/>
  <c r="O322" i="10"/>
  <c r="N322" i="10"/>
  <c r="M322" i="10"/>
  <c r="L322" i="10"/>
  <c r="K322" i="10"/>
  <c r="J322" i="10"/>
  <c r="I322" i="10"/>
  <c r="H322" i="10"/>
  <c r="G322" i="10"/>
  <c r="F322" i="10"/>
  <c r="E322" i="10"/>
  <c r="D322" i="10"/>
  <c r="C322" i="10"/>
  <c r="B322" i="10"/>
  <c r="U321" i="10"/>
  <c r="T321" i="10"/>
  <c r="S321" i="10"/>
  <c r="R321" i="10"/>
  <c r="Q321" i="10"/>
  <c r="P321" i="10"/>
  <c r="O321" i="10"/>
  <c r="N321" i="10"/>
  <c r="M321" i="10"/>
  <c r="L321" i="10"/>
  <c r="K321" i="10"/>
  <c r="J321" i="10"/>
  <c r="I321" i="10"/>
  <c r="H321" i="10"/>
  <c r="G321" i="10"/>
  <c r="F321" i="10"/>
  <c r="E321" i="10"/>
  <c r="D321" i="10"/>
  <c r="C321" i="10"/>
  <c r="B321" i="10"/>
  <c r="U320" i="10"/>
  <c r="T320" i="10"/>
  <c r="S320" i="10"/>
  <c r="R320" i="10"/>
  <c r="Q320" i="10"/>
  <c r="P320" i="10"/>
  <c r="O320" i="10"/>
  <c r="N320" i="10"/>
  <c r="M320" i="10"/>
  <c r="L320" i="10"/>
  <c r="K320" i="10"/>
  <c r="J320" i="10"/>
  <c r="I320" i="10"/>
  <c r="H320" i="10"/>
  <c r="G320" i="10"/>
  <c r="F320" i="10"/>
  <c r="E320" i="10"/>
  <c r="D320" i="10"/>
  <c r="C320" i="10"/>
  <c r="B320" i="10"/>
  <c r="U319" i="10"/>
  <c r="T319" i="10"/>
  <c r="S319" i="10"/>
  <c r="R319" i="10"/>
  <c r="Q319" i="10"/>
  <c r="P319" i="10"/>
  <c r="O319" i="10"/>
  <c r="N319" i="10"/>
  <c r="M319" i="10"/>
  <c r="L319" i="10"/>
  <c r="K319" i="10"/>
  <c r="J319" i="10"/>
  <c r="I319" i="10"/>
  <c r="H319" i="10"/>
  <c r="G319" i="10"/>
  <c r="F319" i="10"/>
  <c r="E319" i="10"/>
  <c r="D319" i="10"/>
  <c r="C319" i="10"/>
  <c r="B319" i="10"/>
  <c r="U318" i="10"/>
  <c r="T318" i="10"/>
  <c r="S318" i="10"/>
  <c r="R318" i="10"/>
  <c r="Q318" i="10"/>
  <c r="P318" i="10"/>
  <c r="O318" i="10"/>
  <c r="N318" i="10"/>
  <c r="M318" i="10"/>
  <c r="L318" i="10"/>
  <c r="K318" i="10"/>
  <c r="J318" i="10"/>
  <c r="I318" i="10"/>
  <c r="H318" i="10"/>
  <c r="G318" i="10"/>
  <c r="F318" i="10"/>
  <c r="E318" i="10"/>
  <c r="D318" i="10"/>
  <c r="C318" i="10"/>
  <c r="B318" i="10"/>
  <c r="U317" i="10"/>
  <c r="T317" i="10"/>
  <c r="S317" i="10"/>
  <c r="R317" i="10"/>
  <c r="Q317" i="10"/>
  <c r="P317" i="10"/>
  <c r="O317" i="10"/>
  <c r="N317" i="10"/>
  <c r="M317" i="10"/>
  <c r="L317" i="10"/>
  <c r="K317" i="10"/>
  <c r="J317" i="10"/>
  <c r="I317" i="10"/>
  <c r="H317" i="10"/>
  <c r="G317" i="10"/>
  <c r="F317" i="10"/>
  <c r="E317" i="10"/>
  <c r="D317" i="10"/>
  <c r="C317" i="10"/>
  <c r="B317" i="10"/>
  <c r="U316" i="10"/>
  <c r="T316" i="10"/>
  <c r="S316" i="10"/>
  <c r="R316" i="10"/>
  <c r="Q316" i="10"/>
  <c r="P316" i="10"/>
  <c r="O316" i="10"/>
  <c r="N316" i="10"/>
  <c r="M316" i="10"/>
  <c r="L316" i="10"/>
  <c r="K316" i="10"/>
  <c r="J316" i="10"/>
  <c r="I316" i="10"/>
  <c r="H316" i="10"/>
  <c r="G316" i="10"/>
  <c r="F316" i="10"/>
  <c r="E316" i="10"/>
  <c r="D316" i="10"/>
  <c r="C316" i="10"/>
  <c r="B316" i="10"/>
  <c r="U315" i="10"/>
  <c r="T315" i="10"/>
  <c r="S315" i="10"/>
  <c r="R315" i="10"/>
  <c r="Q315" i="10"/>
  <c r="P315" i="10"/>
  <c r="O315" i="10"/>
  <c r="N315" i="10"/>
  <c r="M315" i="10"/>
  <c r="L315" i="10"/>
  <c r="K315" i="10"/>
  <c r="J315" i="10"/>
  <c r="I315" i="10"/>
  <c r="H315" i="10"/>
  <c r="G315" i="10"/>
  <c r="F315" i="10"/>
  <c r="E315" i="10"/>
  <c r="D315" i="10"/>
  <c r="C315" i="10"/>
  <c r="B315" i="10"/>
  <c r="U314" i="10"/>
  <c r="T314" i="10"/>
  <c r="S314" i="10"/>
  <c r="R314" i="10"/>
  <c r="Q314" i="10"/>
  <c r="P314" i="10"/>
  <c r="O314" i="10"/>
  <c r="N314" i="10"/>
  <c r="M314" i="10"/>
  <c r="L314" i="10"/>
  <c r="K314" i="10"/>
  <c r="J314" i="10"/>
  <c r="I314" i="10"/>
  <c r="H314" i="10"/>
  <c r="G314" i="10"/>
  <c r="F314" i="10"/>
  <c r="E314" i="10"/>
  <c r="D314" i="10"/>
  <c r="C314" i="10"/>
  <c r="B314" i="10"/>
  <c r="U313" i="10"/>
  <c r="T313" i="10"/>
  <c r="S313" i="10"/>
  <c r="R313" i="10"/>
  <c r="Q313" i="10"/>
  <c r="P313" i="10"/>
  <c r="O313" i="10"/>
  <c r="N313" i="10"/>
  <c r="M313" i="10"/>
  <c r="L313" i="10"/>
  <c r="K313" i="10"/>
  <c r="J313" i="10"/>
  <c r="I313" i="10"/>
  <c r="H313" i="10"/>
  <c r="G313" i="10"/>
  <c r="F313" i="10"/>
  <c r="E313" i="10"/>
  <c r="D313" i="10"/>
  <c r="C313" i="10"/>
  <c r="B313" i="10"/>
  <c r="U312" i="10"/>
  <c r="T312" i="10"/>
  <c r="S312" i="10"/>
  <c r="R312" i="10"/>
  <c r="Q312" i="10"/>
  <c r="P312" i="10"/>
  <c r="O312" i="10"/>
  <c r="N312" i="10"/>
  <c r="M312" i="10"/>
  <c r="L312" i="10"/>
  <c r="K312" i="10"/>
  <c r="J312" i="10"/>
  <c r="I312" i="10"/>
  <c r="H312" i="10"/>
  <c r="G312" i="10"/>
  <c r="F312" i="10"/>
  <c r="E312" i="10"/>
  <c r="D312" i="10"/>
  <c r="C312" i="10"/>
  <c r="B312" i="10"/>
  <c r="U311" i="10"/>
  <c r="T311" i="10"/>
  <c r="S311" i="10"/>
  <c r="R311" i="10"/>
  <c r="Q311" i="10"/>
  <c r="P311" i="10"/>
  <c r="O311" i="10"/>
  <c r="N311" i="10"/>
  <c r="M311" i="10"/>
  <c r="L311" i="10"/>
  <c r="K311" i="10"/>
  <c r="J311" i="10"/>
  <c r="I311" i="10"/>
  <c r="H311" i="10"/>
  <c r="G311" i="10"/>
  <c r="F311" i="10"/>
  <c r="E311" i="10"/>
  <c r="D311" i="10"/>
  <c r="C311" i="10"/>
  <c r="B311" i="10"/>
  <c r="U310" i="10"/>
  <c r="T310" i="10"/>
  <c r="S310" i="10"/>
  <c r="R310" i="10"/>
  <c r="Q310" i="10"/>
  <c r="P310" i="10"/>
  <c r="O310" i="10"/>
  <c r="N310" i="10"/>
  <c r="M310" i="10"/>
  <c r="L310" i="10"/>
  <c r="K310" i="10"/>
  <c r="J310" i="10"/>
  <c r="I310" i="10"/>
  <c r="H310" i="10"/>
  <c r="G310" i="10"/>
  <c r="F310" i="10"/>
  <c r="E310" i="10"/>
  <c r="D310" i="10"/>
  <c r="C310" i="10"/>
  <c r="B310" i="10"/>
  <c r="U309" i="10"/>
  <c r="T309" i="10"/>
  <c r="S309" i="10"/>
  <c r="R309" i="10"/>
  <c r="Q309" i="10"/>
  <c r="P309" i="10"/>
  <c r="O309" i="10"/>
  <c r="N309" i="10"/>
  <c r="M309" i="10"/>
  <c r="L309" i="10"/>
  <c r="K309" i="10"/>
  <c r="J309" i="10"/>
  <c r="I309" i="10"/>
  <c r="H309" i="10"/>
  <c r="G309" i="10"/>
  <c r="F309" i="10"/>
  <c r="E309" i="10"/>
  <c r="D309" i="10"/>
  <c r="C309" i="10"/>
  <c r="B309" i="10"/>
  <c r="U308" i="10"/>
  <c r="T308" i="10"/>
  <c r="S308" i="10"/>
  <c r="R308" i="10"/>
  <c r="Q308" i="10"/>
  <c r="P308" i="10"/>
  <c r="O308" i="10"/>
  <c r="N308" i="10"/>
  <c r="M308" i="10"/>
  <c r="L308" i="10"/>
  <c r="K308" i="10"/>
  <c r="J308" i="10"/>
  <c r="I308" i="10"/>
  <c r="H308" i="10"/>
  <c r="G308" i="10"/>
  <c r="F308" i="10"/>
  <c r="E308" i="10"/>
  <c r="D308" i="10"/>
  <c r="C308" i="10"/>
  <c r="B308" i="10"/>
  <c r="U307" i="10"/>
  <c r="T307" i="10"/>
  <c r="S307" i="10"/>
  <c r="R307" i="10"/>
  <c r="Q307" i="10"/>
  <c r="P307" i="10"/>
  <c r="O307" i="10"/>
  <c r="N307" i="10"/>
  <c r="M307" i="10"/>
  <c r="L307" i="10"/>
  <c r="K307" i="10"/>
  <c r="J307" i="10"/>
  <c r="I307" i="10"/>
  <c r="H307" i="10"/>
  <c r="G307" i="10"/>
  <c r="F307" i="10"/>
  <c r="E307" i="10"/>
  <c r="D307" i="10"/>
  <c r="C307" i="10"/>
  <c r="B307" i="10"/>
  <c r="U306" i="10"/>
  <c r="T306" i="10"/>
  <c r="S306" i="10"/>
  <c r="R306" i="10"/>
  <c r="Q306" i="10"/>
  <c r="P306" i="10"/>
  <c r="O306" i="10"/>
  <c r="N306" i="10"/>
  <c r="M306" i="10"/>
  <c r="L306" i="10"/>
  <c r="K306" i="10"/>
  <c r="J306" i="10"/>
  <c r="I306" i="10"/>
  <c r="H306" i="10"/>
  <c r="G306" i="10"/>
  <c r="F306" i="10"/>
  <c r="E306" i="10"/>
  <c r="D306" i="10"/>
  <c r="C306" i="10"/>
  <c r="B306" i="10"/>
  <c r="U305" i="10"/>
  <c r="T305" i="10"/>
  <c r="S305" i="10"/>
  <c r="R305" i="10"/>
  <c r="Q305" i="10"/>
  <c r="P305" i="10"/>
  <c r="O305" i="10"/>
  <c r="N305" i="10"/>
  <c r="M305" i="10"/>
  <c r="L305" i="10"/>
  <c r="K305" i="10"/>
  <c r="J305" i="10"/>
  <c r="I305" i="10"/>
  <c r="H305" i="10"/>
  <c r="G305" i="10"/>
  <c r="F305" i="10"/>
  <c r="E305" i="10"/>
  <c r="D305" i="10"/>
  <c r="C305" i="10"/>
  <c r="B305" i="10"/>
  <c r="U304" i="10"/>
  <c r="T304" i="10"/>
  <c r="S304" i="10"/>
  <c r="R304" i="10"/>
  <c r="Q304" i="10"/>
  <c r="P304" i="10"/>
  <c r="O304" i="10"/>
  <c r="N304" i="10"/>
  <c r="M304" i="10"/>
  <c r="L304" i="10"/>
  <c r="K304" i="10"/>
  <c r="J304" i="10"/>
  <c r="I304" i="10"/>
  <c r="H304" i="10"/>
  <c r="G304" i="10"/>
  <c r="F304" i="10"/>
  <c r="E304" i="10"/>
  <c r="D304" i="10"/>
  <c r="C304" i="10"/>
  <c r="B304" i="10"/>
  <c r="U303" i="10"/>
  <c r="T303" i="10"/>
  <c r="S303" i="10"/>
  <c r="R303" i="10"/>
  <c r="Q303" i="10"/>
  <c r="P303" i="10"/>
  <c r="O303" i="10"/>
  <c r="N303" i="10"/>
  <c r="M303" i="10"/>
  <c r="L303" i="10"/>
  <c r="K303" i="10"/>
  <c r="J303" i="10"/>
  <c r="I303" i="10"/>
  <c r="H303" i="10"/>
  <c r="G303" i="10"/>
  <c r="F303" i="10"/>
  <c r="E303" i="10"/>
  <c r="D303" i="10"/>
  <c r="C303" i="10"/>
  <c r="B303" i="10"/>
  <c r="U302" i="10"/>
  <c r="T302" i="10"/>
  <c r="S302" i="10"/>
  <c r="R302" i="10"/>
  <c r="Q302" i="10"/>
  <c r="P302" i="10"/>
  <c r="O302" i="10"/>
  <c r="N302" i="10"/>
  <c r="M302" i="10"/>
  <c r="L302" i="10"/>
  <c r="K302" i="10"/>
  <c r="J302" i="10"/>
  <c r="I302" i="10"/>
  <c r="H302" i="10"/>
  <c r="G302" i="10"/>
  <c r="F302" i="10"/>
  <c r="E302" i="10"/>
  <c r="D302" i="10"/>
  <c r="C302" i="10"/>
  <c r="B302" i="10"/>
  <c r="U301" i="10"/>
  <c r="T301" i="10"/>
  <c r="S301" i="10"/>
  <c r="R301" i="10"/>
  <c r="Q301" i="10"/>
  <c r="P301" i="10"/>
  <c r="O301" i="10"/>
  <c r="N301" i="10"/>
  <c r="M301" i="10"/>
  <c r="L301" i="10"/>
  <c r="K301" i="10"/>
  <c r="J301" i="10"/>
  <c r="I301" i="10"/>
  <c r="H301" i="10"/>
  <c r="G301" i="10"/>
  <c r="F301" i="10"/>
  <c r="E301" i="10"/>
  <c r="D301" i="10"/>
  <c r="C301" i="10"/>
  <c r="B301" i="10"/>
  <c r="U300" i="10"/>
  <c r="T300" i="10"/>
  <c r="S300" i="10"/>
  <c r="R300" i="10"/>
  <c r="Q300" i="10"/>
  <c r="P300" i="10"/>
  <c r="O300" i="10"/>
  <c r="N300" i="10"/>
  <c r="M300" i="10"/>
  <c r="L300" i="10"/>
  <c r="K300" i="10"/>
  <c r="J300" i="10"/>
  <c r="I300" i="10"/>
  <c r="H300" i="10"/>
  <c r="G300" i="10"/>
  <c r="F300" i="10"/>
  <c r="E300" i="10"/>
  <c r="D300" i="10"/>
  <c r="C300" i="10"/>
  <c r="B300" i="10"/>
  <c r="U299" i="10"/>
  <c r="T299" i="10"/>
  <c r="S299" i="10"/>
  <c r="R299" i="10"/>
  <c r="Q299" i="10"/>
  <c r="P299" i="10"/>
  <c r="O299" i="10"/>
  <c r="N299" i="10"/>
  <c r="M299" i="10"/>
  <c r="L299" i="10"/>
  <c r="K299" i="10"/>
  <c r="J299" i="10"/>
  <c r="I299" i="10"/>
  <c r="H299" i="10"/>
  <c r="G299" i="10"/>
  <c r="F299" i="10"/>
  <c r="E299" i="10"/>
  <c r="D299" i="10"/>
  <c r="C299" i="10"/>
  <c r="B299" i="10"/>
  <c r="U298" i="10"/>
  <c r="T298" i="10"/>
  <c r="S298" i="10"/>
  <c r="R298" i="10"/>
  <c r="Q298" i="10"/>
  <c r="P298" i="10"/>
  <c r="O298" i="10"/>
  <c r="N298" i="10"/>
  <c r="M298" i="10"/>
  <c r="L298" i="10"/>
  <c r="K298" i="10"/>
  <c r="J298" i="10"/>
  <c r="I298" i="10"/>
  <c r="H298" i="10"/>
  <c r="G298" i="10"/>
  <c r="F298" i="10"/>
  <c r="E298" i="10"/>
  <c r="D298" i="10"/>
  <c r="C298" i="10"/>
  <c r="B298" i="10"/>
  <c r="U297" i="10"/>
  <c r="T297" i="10"/>
  <c r="S297" i="10"/>
  <c r="R297" i="10"/>
  <c r="Q297" i="10"/>
  <c r="P297" i="10"/>
  <c r="O297" i="10"/>
  <c r="N297" i="10"/>
  <c r="M297" i="10"/>
  <c r="L297" i="10"/>
  <c r="K297" i="10"/>
  <c r="J297" i="10"/>
  <c r="I297" i="10"/>
  <c r="H297" i="10"/>
  <c r="G297" i="10"/>
  <c r="F297" i="10"/>
  <c r="E297" i="10"/>
  <c r="D297" i="10"/>
  <c r="C297" i="10"/>
  <c r="B297" i="10"/>
  <c r="U296" i="10"/>
  <c r="T296" i="10"/>
  <c r="S296" i="10"/>
  <c r="R296" i="10"/>
  <c r="Q296" i="10"/>
  <c r="P296" i="10"/>
  <c r="O296" i="10"/>
  <c r="N296" i="10"/>
  <c r="M296" i="10"/>
  <c r="L296" i="10"/>
  <c r="K296" i="10"/>
  <c r="J296" i="10"/>
  <c r="I296" i="10"/>
  <c r="H296" i="10"/>
  <c r="G296" i="10"/>
  <c r="F296" i="10"/>
  <c r="E296" i="10"/>
  <c r="D296" i="10"/>
  <c r="C296" i="10"/>
  <c r="B296" i="10"/>
  <c r="U295" i="10"/>
  <c r="T295" i="10"/>
  <c r="S295" i="10"/>
  <c r="R295" i="10"/>
  <c r="Q295" i="10"/>
  <c r="P295" i="10"/>
  <c r="O295" i="10"/>
  <c r="N295" i="10"/>
  <c r="M295" i="10"/>
  <c r="L295" i="10"/>
  <c r="K295" i="10"/>
  <c r="J295" i="10"/>
  <c r="I295" i="10"/>
  <c r="H295" i="10"/>
  <c r="G295" i="10"/>
  <c r="F295" i="10"/>
  <c r="E295" i="10"/>
  <c r="D295" i="10"/>
  <c r="C295" i="10"/>
  <c r="B295" i="10"/>
  <c r="U294" i="10"/>
  <c r="T294" i="10"/>
  <c r="S294" i="10"/>
  <c r="R294" i="10"/>
  <c r="Q294" i="10"/>
  <c r="P294" i="10"/>
  <c r="O294" i="10"/>
  <c r="N294" i="10"/>
  <c r="M294" i="10"/>
  <c r="L294" i="10"/>
  <c r="K294" i="10"/>
  <c r="J294" i="10"/>
  <c r="I294" i="10"/>
  <c r="H294" i="10"/>
  <c r="G294" i="10"/>
  <c r="F294" i="10"/>
  <c r="E294" i="10"/>
  <c r="D294" i="10"/>
  <c r="C294" i="10"/>
  <c r="B294" i="10"/>
  <c r="U293" i="10"/>
  <c r="T293" i="10"/>
  <c r="S293" i="10"/>
  <c r="R293" i="10"/>
  <c r="Q293" i="10"/>
  <c r="P293" i="10"/>
  <c r="O293" i="10"/>
  <c r="N293" i="10"/>
  <c r="M293" i="10"/>
  <c r="L293" i="10"/>
  <c r="K293" i="10"/>
  <c r="J293" i="10"/>
  <c r="I293" i="10"/>
  <c r="H293" i="10"/>
  <c r="G293" i="10"/>
  <c r="F293" i="10"/>
  <c r="E293" i="10"/>
  <c r="D293" i="10"/>
  <c r="C293" i="10"/>
  <c r="B293" i="10"/>
  <c r="U291" i="10"/>
  <c r="T291" i="10"/>
  <c r="S291" i="10"/>
  <c r="R291" i="10"/>
  <c r="Q291" i="10"/>
  <c r="P291" i="10"/>
  <c r="O291" i="10"/>
  <c r="N291" i="10"/>
  <c r="M291" i="10"/>
  <c r="L291" i="10"/>
  <c r="K291" i="10"/>
  <c r="J291" i="10"/>
  <c r="I291" i="10"/>
  <c r="H291" i="10"/>
  <c r="G291" i="10"/>
  <c r="F291" i="10"/>
  <c r="E291" i="10"/>
  <c r="D291" i="10"/>
  <c r="C291" i="10"/>
  <c r="B291" i="10"/>
  <c r="U290" i="10"/>
  <c r="T290" i="10"/>
  <c r="S290" i="10"/>
  <c r="R290" i="10"/>
  <c r="Q290" i="10"/>
  <c r="P290" i="10"/>
  <c r="O290" i="10"/>
  <c r="N290" i="10"/>
  <c r="M290" i="10"/>
  <c r="L290" i="10"/>
  <c r="K290" i="10"/>
  <c r="J290" i="10"/>
  <c r="I290" i="10"/>
  <c r="H290" i="10"/>
  <c r="G290" i="10"/>
  <c r="F290" i="10"/>
  <c r="E290" i="10"/>
  <c r="D290" i="10"/>
  <c r="C290" i="10"/>
  <c r="B290" i="10"/>
  <c r="U289" i="10"/>
  <c r="T289" i="10"/>
  <c r="S289" i="10"/>
  <c r="R289" i="10"/>
  <c r="Q289" i="10"/>
  <c r="P289" i="10"/>
  <c r="O289" i="10"/>
  <c r="N289" i="10"/>
  <c r="M289" i="10"/>
  <c r="L289" i="10"/>
  <c r="K289" i="10"/>
  <c r="J289" i="10"/>
  <c r="I289" i="10"/>
  <c r="H289" i="10"/>
  <c r="G289" i="10"/>
  <c r="F289" i="10"/>
  <c r="E289" i="10"/>
  <c r="D289" i="10"/>
  <c r="C289" i="10"/>
  <c r="B289" i="10"/>
  <c r="U288" i="10"/>
  <c r="T288" i="10"/>
  <c r="S288" i="10"/>
  <c r="R288" i="10"/>
  <c r="Q288" i="10"/>
  <c r="P288" i="10"/>
  <c r="O288" i="10"/>
  <c r="N288" i="10"/>
  <c r="M288" i="10"/>
  <c r="L288" i="10"/>
  <c r="K288" i="10"/>
  <c r="J288" i="10"/>
  <c r="I288" i="10"/>
  <c r="H288" i="10"/>
  <c r="G288" i="10"/>
  <c r="F288" i="10"/>
  <c r="E288" i="10"/>
  <c r="D288" i="10"/>
  <c r="C288" i="10"/>
  <c r="B288" i="10"/>
  <c r="U287" i="10"/>
  <c r="T287" i="10"/>
  <c r="S287" i="10"/>
  <c r="R287" i="10"/>
  <c r="Q287" i="10"/>
  <c r="P287" i="10"/>
  <c r="O287" i="10"/>
  <c r="N287" i="10"/>
  <c r="M287" i="10"/>
  <c r="L287" i="10"/>
  <c r="K287" i="10"/>
  <c r="J287" i="10"/>
  <c r="I287" i="10"/>
  <c r="H287" i="10"/>
  <c r="G287" i="10"/>
  <c r="F287" i="10"/>
  <c r="E287" i="10"/>
  <c r="D287" i="10"/>
  <c r="C287" i="10"/>
  <c r="B287" i="10"/>
  <c r="U286" i="10"/>
  <c r="T286" i="10"/>
  <c r="S286" i="10"/>
  <c r="R286" i="10"/>
  <c r="Q286" i="10"/>
  <c r="P286" i="10"/>
  <c r="O286" i="10"/>
  <c r="N286" i="10"/>
  <c r="M286" i="10"/>
  <c r="L286" i="10"/>
  <c r="K286" i="10"/>
  <c r="J286" i="10"/>
  <c r="I286" i="10"/>
  <c r="H286" i="10"/>
  <c r="G286" i="10"/>
  <c r="F286" i="10"/>
  <c r="E286" i="10"/>
  <c r="D286" i="10"/>
  <c r="C286" i="10"/>
  <c r="B286" i="10"/>
  <c r="U285" i="10"/>
  <c r="T285" i="10"/>
  <c r="S285" i="10"/>
  <c r="R285" i="10"/>
  <c r="Q285" i="10"/>
  <c r="P285" i="10"/>
  <c r="O285" i="10"/>
  <c r="N285" i="10"/>
  <c r="M285" i="10"/>
  <c r="L285" i="10"/>
  <c r="K285" i="10"/>
  <c r="J285" i="10"/>
  <c r="I285" i="10"/>
  <c r="H285" i="10"/>
  <c r="G285" i="10"/>
  <c r="F285" i="10"/>
  <c r="E285" i="10"/>
  <c r="D285" i="10"/>
  <c r="C285" i="10"/>
  <c r="B285" i="10"/>
  <c r="U284" i="10"/>
  <c r="T284" i="10"/>
  <c r="S284" i="10"/>
  <c r="R284" i="10"/>
  <c r="Q284" i="10"/>
  <c r="P284" i="10"/>
  <c r="O284" i="10"/>
  <c r="N284" i="10"/>
  <c r="M284" i="10"/>
  <c r="L284" i="10"/>
  <c r="K284" i="10"/>
  <c r="J284" i="10"/>
  <c r="I284" i="10"/>
  <c r="H284" i="10"/>
  <c r="G284" i="10"/>
  <c r="F284" i="10"/>
  <c r="E284" i="10"/>
  <c r="D284" i="10"/>
  <c r="C284" i="10"/>
  <c r="B284" i="10"/>
  <c r="U283" i="10"/>
  <c r="T283" i="10"/>
  <c r="S283" i="10"/>
  <c r="R283" i="10"/>
  <c r="Q283" i="10"/>
  <c r="P283" i="10"/>
  <c r="O283" i="10"/>
  <c r="N283" i="10"/>
  <c r="M283" i="10"/>
  <c r="L283" i="10"/>
  <c r="K283" i="10"/>
  <c r="J283" i="10"/>
  <c r="I283" i="10"/>
  <c r="H283" i="10"/>
  <c r="G283" i="10"/>
  <c r="F283" i="10"/>
  <c r="E283" i="10"/>
  <c r="D283" i="10"/>
  <c r="C283" i="10"/>
  <c r="B283" i="10"/>
  <c r="U282" i="10"/>
  <c r="T282" i="10"/>
  <c r="S282" i="10"/>
  <c r="R282" i="10"/>
  <c r="Q282" i="10"/>
  <c r="P282" i="10"/>
  <c r="O282" i="10"/>
  <c r="N282" i="10"/>
  <c r="M282" i="10"/>
  <c r="L282" i="10"/>
  <c r="K282" i="10"/>
  <c r="J282" i="10"/>
  <c r="I282" i="10"/>
  <c r="H282" i="10"/>
  <c r="G282" i="10"/>
  <c r="F282" i="10"/>
  <c r="E282" i="10"/>
  <c r="D282" i="10"/>
  <c r="C282" i="10"/>
  <c r="B282" i="10"/>
  <c r="U281" i="10"/>
  <c r="T281" i="10"/>
  <c r="S281" i="10"/>
  <c r="R281" i="10"/>
  <c r="Q281" i="10"/>
  <c r="P281" i="10"/>
  <c r="O281" i="10"/>
  <c r="N281" i="10"/>
  <c r="M281" i="10"/>
  <c r="L281" i="10"/>
  <c r="K281" i="10"/>
  <c r="J281" i="10"/>
  <c r="I281" i="10"/>
  <c r="H281" i="10"/>
  <c r="G281" i="10"/>
  <c r="F281" i="10"/>
  <c r="E281" i="10"/>
  <c r="D281" i="10"/>
  <c r="C281" i="10"/>
  <c r="B281" i="10"/>
  <c r="U280" i="10"/>
  <c r="T280" i="10"/>
  <c r="S280" i="10"/>
  <c r="R280" i="10"/>
  <c r="Q280" i="10"/>
  <c r="P280" i="10"/>
  <c r="O280" i="10"/>
  <c r="N280" i="10"/>
  <c r="M280" i="10"/>
  <c r="L280" i="10"/>
  <c r="K280" i="10"/>
  <c r="J280" i="10"/>
  <c r="I280" i="10"/>
  <c r="H280" i="10"/>
  <c r="G280" i="10"/>
  <c r="F280" i="10"/>
  <c r="E280" i="10"/>
  <c r="D280" i="10"/>
  <c r="C280" i="10"/>
  <c r="B280" i="10"/>
  <c r="U279" i="10"/>
  <c r="T279" i="10"/>
  <c r="S279" i="10"/>
  <c r="R279" i="10"/>
  <c r="Q279" i="10"/>
  <c r="P279" i="10"/>
  <c r="O279" i="10"/>
  <c r="N279" i="10"/>
  <c r="M279" i="10"/>
  <c r="L279" i="10"/>
  <c r="K279" i="10"/>
  <c r="J279" i="10"/>
  <c r="I279" i="10"/>
  <c r="H279" i="10"/>
  <c r="G279" i="10"/>
  <c r="F279" i="10"/>
  <c r="E279" i="10"/>
  <c r="D279" i="10"/>
  <c r="C279" i="10"/>
  <c r="B279" i="10"/>
  <c r="U278" i="10"/>
  <c r="T278" i="10"/>
  <c r="S278" i="10"/>
  <c r="R278" i="10"/>
  <c r="Q278" i="10"/>
  <c r="P278" i="10"/>
  <c r="O278" i="10"/>
  <c r="N278" i="10"/>
  <c r="M278" i="10"/>
  <c r="L278" i="10"/>
  <c r="K278" i="10"/>
  <c r="J278" i="10"/>
  <c r="I278" i="10"/>
  <c r="H278" i="10"/>
  <c r="G278" i="10"/>
  <c r="F278" i="10"/>
  <c r="E278" i="10"/>
  <c r="D278" i="10"/>
  <c r="C278" i="10"/>
  <c r="B278" i="10"/>
  <c r="U277" i="10"/>
  <c r="T277" i="10"/>
  <c r="S277" i="10"/>
  <c r="R277" i="10"/>
  <c r="Q277" i="10"/>
  <c r="P277" i="10"/>
  <c r="O277" i="10"/>
  <c r="N277" i="10"/>
  <c r="M277" i="10"/>
  <c r="L277" i="10"/>
  <c r="K277" i="10"/>
  <c r="J277" i="10"/>
  <c r="I277" i="10"/>
  <c r="H277" i="10"/>
  <c r="G277" i="10"/>
  <c r="F277" i="10"/>
  <c r="E277" i="10"/>
  <c r="D277" i="10"/>
  <c r="C277" i="10"/>
  <c r="B277" i="10"/>
  <c r="U276" i="10"/>
  <c r="T276" i="10"/>
  <c r="S276" i="10"/>
  <c r="R276" i="10"/>
  <c r="Q276" i="10"/>
  <c r="P276" i="10"/>
  <c r="O276" i="10"/>
  <c r="N276" i="10"/>
  <c r="M276" i="10"/>
  <c r="L276" i="10"/>
  <c r="K276" i="10"/>
  <c r="J276" i="10"/>
  <c r="I276" i="10"/>
  <c r="H276" i="10"/>
  <c r="G276" i="10"/>
  <c r="F276" i="10"/>
  <c r="E276" i="10"/>
  <c r="D276" i="10"/>
  <c r="C276" i="10"/>
  <c r="B276" i="10"/>
  <c r="U275" i="10"/>
  <c r="T275" i="10"/>
  <c r="S275" i="10"/>
  <c r="R275" i="10"/>
  <c r="Q275" i="10"/>
  <c r="P275" i="10"/>
  <c r="O275" i="10"/>
  <c r="N275" i="10"/>
  <c r="M275" i="10"/>
  <c r="L275" i="10"/>
  <c r="K275" i="10"/>
  <c r="J275" i="10"/>
  <c r="I275" i="10"/>
  <c r="H275" i="10"/>
  <c r="G275" i="10"/>
  <c r="F275" i="10"/>
  <c r="E275" i="10"/>
  <c r="D275" i="10"/>
  <c r="C275" i="10"/>
  <c r="B275" i="10"/>
  <c r="U274" i="10"/>
  <c r="T274" i="10"/>
  <c r="S274" i="10"/>
  <c r="R274" i="10"/>
  <c r="Q274" i="10"/>
  <c r="P274" i="10"/>
  <c r="O274" i="10"/>
  <c r="N274" i="10"/>
  <c r="M274" i="10"/>
  <c r="L274" i="10"/>
  <c r="K274" i="10"/>
  <c r="J274" i="10"/>
  <c r="I274" i="10"/>
  <c r="H274" i="10"/>
  <c r="G274" i="10"/>
  <c r="F274" i="10"/>
  <c r="E274" i="10"/>
  <c r="D274" i="10"/>
  <c r="C274" i="10"/>
  <c r="B274" i="10"/>
  <c r="U273" i="10"/>
  <c r="T273" i="10"/>
  <c r="S273" i="10"/>
  <c r="R273" i="10"/>
  <c r="Q273" i="10"/>
  <c r="P273" i="10"/>
  <c r="O273" i="10"/>
  <c r="N273" i="10"/>
  <c r="M273" i="10"/>
  <c r="L273" i="10"/>
  <c r="K273" i="10"/>
  <c r="J273" i="10"/>
  <c r="I273" i="10"/>
  <c r="H273" i="10"/>
  <c r="G273" i="10"/>
  <c r="F273" i="10"/>
  <c r="E273" i="10"/>
  <c r="D273" i="10"/>
  <c r="C273" i="10"/>
  <c r="B273" i="10"/>
  <c r="U272" i="10"/>
  <c r="T272" i="10"/>
  <c r="S272" i="10"/>
  <c r="R272" i="10"/>
  <c r="Q272" i="10"/>
  <c r="P272" i="10"/>
  <c r="O272" i="10"/>
  <c r="N272" i="10"/>
  <c r="M272" i="10"/>
  <c r="L272" i="10"/>
  <c r="K272" i="10"/>
  <c r="J272" i="10"/>
  <c r="I272" i="10"/>
  <c r="H272" i="10"/>
  <c r="G272" i="10"/>
  <c r="F272" i="10"/>
  <c r="E272" i="10"/>
  <c r="D272" i="10"/>
  <c r="C272" i="10"/>
  <c r="B272" i="10"/>
  <c r="U271" i="10"/>
  <c r="T271" i="10"/>
  <c r="S271" i="10"/>
  <c r="R271" i="10"/>
  <c r="Q271" i="10"/>
  <c r="P271" i="10"/>
  <c r="O271" i="10"/>
  <c r="N271" i="10"/>
  <c r="M271" i="10"/>
  <c r="L271" i="10"/>
  <c r="K271" i="10"/>
  <c r="J271" i="10"/>
  <c r="I271" i="10"/>
  <c r="H271" i="10"/>
  <c r="G271" i="10"/>
  <c r="F271" i="10"/>
  <c r="E271" i="10"/>
  <c r="D271" i="10"/>
  <c r="C271" i="10"/>
  <c r="B271" i="10"/>
  <c r="U270" i="10"/>
  <c r="T270" i="10"/>
  <c r="S270" i="10"/>
  <c r="R270" i="10"/>
  <c r="Q270" i="10"/>
  <c r="P270" i="10"/>
  <c r="O270" i="10"/>
  <c r="N270" i="10"/>
  <c r="M270" i="10"/>
  <c r="L270" i="10"/>
  <c r="K270" i="10"/>
  <c r="J270" i="10"/>
  <c r="I270" i="10"/>
  <c r="H270" i="10"/>
  <c r="G270" i="10"/>
  <c r="F270" i="10"/>
  <c r="E270" i="10"/>
  <c r="D270" i="10"/>
  <c r="C270" i="10"/>
  <c r="B270" i="10"/>
  <c r="U269" i="10"/>
  <c r="T269" i="10"/>
  <c r="S269" i="10"/>
  <c r="R269" i="10"/>
  <c r="Q269" i="10"/>
  <c r="P269" i="10"/>
  <c r="O269" i="10"/>
  <c r="N269" i="10"/>
  <c r="M269" i="10"/>
  <c r="L269" i="10"/>
  <c r="K269" i="10"/>
  <c r="J269" i="10"/>
  <c r="I269" i="10"/>
  <c r="H269" i="10"/>
  <c r="G269" i="10"/>
  <c r="F269" i="10"/>
  <c r="E269" i="10"/>
  <c r="D269" i="10"/>
  <c r="C269" i="10"/>
  <c r="B269" i="10"/>
  <c r="U268" i="10"/>
  <c r="T268" i="10"/>
  <c r="S268" i="10"/>
  <c r="R268" i="10"/>
  <c r="Q268" i="10"/>
  <c r="P268" i="10"/>
  <c r="O268" i="10"/>
  <c r="N268" i="10"/>
  <c r="M268" i="10"/>
  <c r="L268" i="10"/>
  <c r="K268" i="10"/>
  <c r="J268" i="10"/>
  <c r="I268" i="10"/>
  <c r="H268" i="10"/>
  <c r="G268" i="10"/>
  <c r="F268" i="10"/>
  <c r="E268" i="10"/>
  <c r="D268" i="10"/>
  <c r="C268" i="10"/>
  <c r="B268" i="10"/>
  <c r="U267" i="10"/>
  <c r="T267" i="10"/>
  <c r="S267" i="10"/>
  <c r="R267" i="10"/>
  <c r="Q267" i="10"/>
  <c r="P267" i="10"/>
  <c r="O267" i="10"/>
  <c r="N267" i="10"/>
  <c r="M267" i="10"/>
  <c r="L267" i="10"/>
  <c r="K267" i="10"/>
  <c r="J267" i="10"/>
  <c r="I267" i="10"/>
  <c r="H267" i="10"/>
  <c r="G267" i="10"/>
  <c r="F267" i="10"/>
  <c r="E267" i="10"/>
  <c r="D267" i="10"/>
  <c r="C267" i="10"/>
  <c r="B267" i="10"/>
  <c r="U266" i="10"/>
  <c r="T266" i="10"/>
  <c r="S266" i="10"/>
  <c r="R266" i="10"/>
  <c r="Q266" i="10"/>
  <c r="P266" i="10"/>
  <c r="O266" i="10"/>
  <c r="N266" i="10"/>
  <c r="M266" i="10"/>
  <c r="L266" i="10"/>
  <c r="K266" i="10"/>
  <c r="J266" i="10"/>
  <c r="I266" i="10"/>
  <c r="H266" i="10"/>
  <c r="G266" i="10"/>
  <c r="F266" i="10"/>
  <c r="E266" i="10"/>
  <c r="D266" i="10"/>
  <c r="C266" i="10"/>
  <c r="B266" i="10"/>
  <c r="U265" i="10"/>
  <c r="T265" i="10"/>
  <c r="S265" i="10"/>
  <c r="R265" i="10"/>
  <c r="Q265" i="10"/>
  <c r="P265" i="10"/>
  <c r="O265" i="10"/>
  <c r="N265" i="10"/>
  <c r="M265" i="10"/>
  <c r="L265" i="10"/>
  <c r="K265" i="10"/>
  <c r="J265" i="10"/>
  <c r="I265" i="10"/>
  <c r="H265" i="10"/>
  <c r="G265" i="10"/>
  <c r="F265" i="10"/>
  <c r="E265" i="10"/>
  <c r="D265" i="10"/>
  <c r="C265" i="10"/>
  <c r="B265" i="10"/>
  <c r="U264" i="10"/>
  <c r="T264" i="10"/>
  <c r="S264" i="10"/>
  <c r="R264" i="10"/>
  <c r="Q264" i="10"/>
  <c r="P264" i="10"/>
  <c r="O264" i="10"/>
  <c r="N264" i="10"/>
  <c r="M264" i="10"/>
  <c r="L264" i="10"/>
  <c r="K264" i="10"/>
  <c r="J264" i="10"/>
  <c r="I264" i="10"/>
  <c r="H264" i="10"/>
  <c r="G264" i="10"/>
  <c r="F264" i="10"/>
  <c r="E264" i="10"/>
  <c r="D264" i="10"/>
  <c r="C264" i="10"/>
  <c r="B264" i="10"/>
  <c r="U263" i="10"/>
  <c r="T263" i="10"/>
  <c r="S263" i="10"/>
  <c r="R263" i="10"/>
  <c r="Q263" i="10"/>
  <c r="P263" i="10"/>
  <c r="O263" i="10"/>
  <c r="N263" i="10"/>
  <c r="M263" i="10"/>
  <c r="L263" i="10"/>
  <c r="K263" i="10"/>
  <c r="J263" i="10"/>
  <c r="I263" i="10"/>
  <c r="H263" i="10"/>
  <c r="G263" i="10"/>
  <c r="F263" i="10"/>
  <c r="E263" i="10"/>
  <c r="D263" i="10"/>
  <c r="C263" i="10"/>
  <c r="B263" i="10"/>
  <c r="U262" i="10"/>
  <c r="T262" i="10"/>
  <c r="S262" i="10"/>
  <c r="R262" i="10"/>
  <c r="Q262" i="10"/>
  <c r="P262" i="10"/>
  <c r="O262" i="10"/>
  <c r="N262" i="10"/>
  <c r="M262" i="10"/>
  <c r="L262" i="10"/>
  <c r="K262" i="10"/>
  <c r="J262" i="10"/>
  <c r="I262" i="10"/>
  <c r="H262" i="10"/>
  <c r="G262" i="10"/>
  <c r="F262" i="10"/>
  <c r="E262" i="10"/>
  <c r="D262" i="10"/>
  <c r="C262" i="10"/>
  <c r="B262" i="10"/>
  <c r="U261" i="10"/>
  <c r="T261" i="10"/>
  <c r="S261" i="10"/>
  <c r="R261" i="10"/>
  <c r="Q261" i="10"/>
  <c r="P261" i="10"/>
  <c r="O261" i="10"/>
  <c r="N261" i="10"/>
  <c r="M261" i="10"/>
  <c r="L261" i="10"/>
  <c r="K261" i="10"/>
  <c r="J261" i="10"/>
  <c r="I261" i="10"/>
  <c r="H261" i="10"/>
  <c r="G261" i="10"/>
  <c r="F261" i="10"/>
  <c r="E261" i="10"/>
  <c r="D261" i="10"/>
  <c r="C261" i="10"/>
  <c r="B261" i="10"/>
  <c r="U260" i="10"/>
  <c r="T260" i="10"/>
  <c r="S260" i="10"/>
  <c r="R260" i="10"/>
  <c r="Q260" i="10"/>
  <c r="P260" i="10"/>
  <c r="O260" i="10"/>
  <c r="N260" i="10"/>
  <c r="M260" i="10"/>
  <c r="L260" i="10"/>
  <c r="K260" i="10"/>
  <c r="J260" i="10"/>
  <c r="I260" i="10"/>
  <c r="H260" i="10"/>
  <c r="G260" i="10"/>
  <c r="F260" i="10"/>
  <c r="E260" i="10"/>
  <c r="D260" i="10"/>
  <c r="C260" i="10"/>
  <c r="B260" i="10"/>
  <c r="U259" i="10"/>
  <c r="T259" i="10"/>
  <c r="S259" i="10"/>
  <c r="R259" i="10"/>
  <c r="Q259" i="10"/>
  <c r="P259" i="10"/>
  <c r="O259" i="10"/>
  <c r="N259" i="10"/>
  <c r="M259" i="10"/>
  <c r="L259" i="10"/>
  <c r="K259" i="10"/>
  <c r="J259" i="10"/>
  <c r="I259" i="10"/>
  <c r="H259" i="10"/>
  <c r="G259" i="10"/>
  <c r="F259" i="10"/>
  <c r="E259" i="10"/>
  <c r="D259" i="10"/>
  <c r="C259" i="10"/>
  <c r="B259" i="10"/>
  <c r="U258" i="10"/>
  <c r="T258" i="10"/>
  <c r="S258" i="10"/>
  <c r="R258" i="10"/>
  <c r="Q258" i="10"/>
  <c r="P258" i="10"/>
  <c r="O258" i="10"/>
  <c r="N258" i="10"/>
  <c r="M258" i="10"/>
  <c r="L258" i="10"/>
  <c r="K258" i="10"/>
  <c r="J258" i="10"/>
  <c r="I258" i="10"/>
  <c r="H258" i="10"/>
  <c r="G258" i="10"/>
  <c r="F258" i="10"/>
  <c r="E258" i="10"/>
  <c r="D258" i="10"/>
  <c r="C258" i="10"/>
  <c r="B258" i="10"/>
  <c r="U257" i="10"/>
  <c r="T257" i="10"/>
  <c r="S257" i="10"/>
  <c r="R257" i="10"/>
  <c r="Q257" i="10"/>
  <c r="P257" i="10"/>
  <c r="O257" i="10"/>
  <c r="N257" i="10"/>
  <c r="M257" i="10"/>
  <c r="L257" i="10"/>
  <c r="K257" i="10"/>
  <c r="J257" i="10"/>
  <c r="I257" i="10"/>
  <c r="H257" i="10"/>
  <c r="G257" i="10"/>
  <c r="F257" i="10"/>
  <c r="E257" i="10"/>
  <c r="D257" i="10"/>
  <c r="C257" i="10"/>
  <c r="B257" i="10"/>
  <c r="U256" i="10"/>
  <c r="T256" i="10"/>
  <c r="S256" i="10"/>
  <c r="R256" i="10"/>
  <c r="Q256" i="10"/>
  <c r="P256" i="10"/>
  <c r="O256" i="10"/>
  <c r="N256" i="10"/>
  <c r="M256" i="10"/>
  <c r="L256" i="10"/>
  <c r="K256" i="10"/>
  <c r="J256" i="10"/>
  <c r="I256" i="10"/>
  <c r="H256" i="10"/>
  <c r="G256" i="10"/>
  <c r="F256" i="10"/>
  <c r="E256" i="10"/>
  <c r="D256" i="10"/>
  <c r="C256" i="10"/>
  <c r="B256" i="10"/>
  <c r="U255" i="10"/>
  <c r="T255" i="10"/>
  <c r="S255" i="10"/>
  <c r="R255" i="10"/>
  <c r="Q255" i="10"/>
  <c r="P255" i="10"/>
  <c r="O255" i="10"/>
  <c r="N255" i="10"/>
  <c r="M255" i="10"/>
  <c r="L255" i="10"/>
  <c r="K255" i="10"/>
  <c r="J255" i="10"/>
  <c r="I255" i="10"/>
  <c r="H255" i="10"/>
  <c r="G255" i="10"/>
  <c r="F255" i="10"/>
  <c r="E255" i="10"/>
  <c r="D255" i="10"/>
  <c r="C255" i="10"/>
  <c r="B255" i="10"/>
  <c r="U254" i="10"/>
  <c r="T254" i="10"/>
  <c r="S254" i="10"/>
  <c r="R254" i="10"/>
  <c r="Q254" i="10"/>
  <c r="P254" i="10"/>
  <c r="O254" i="10"/>
  <c r="N254" i="10"/>
  <c r="M254" i="10"/>
  <c r="L254" i="10"/>
  <c r="K254" i="10"/>
  <c r="J254" i="10"/>
  <c r="I254" i="10"/>
  <c r="H254" i="10"/>
  <c r="G254" i="10"/>
  <c r="F254" i="10"/>
  <c r="E254" i="10"/>
  <c r="D254" i="10"/>
  <c r="C254" i="10"/>
  <c r="B254" i="10"/>
  <c r="U253" i="10"/>
  <c r="T253" i="10"/>
  <c r="S253" i="10"/>
  <c r="R253" i="10"/>
  <c r="Q253" i="10"/>
  <c r="P253" i="10"/>
  <c r="O253" i="10"/>
  <c r="N253" i="10"/>
  <c r="M253" i="10"/>
  <c r="L253" i="10"/>
  <c r="K253" i="10"/>
  <c r="J253" i="10"/>
  <c r="I253" i="10"/>
  <c r="H253" i="10"/>
  <c r="G253" i="10"/>
  <c r="F253" i="10"/>
  <c r="E253" i="10"/>
  <c r="D253" i="10"/>
  <c r="C253" i="10"/>
  <c r="B253" i="10"/>
  <c r="U252" i="10"/>
  <c r="T252" i="10"/>
  <c r="S252" i="10"/>
  <c r="R252" i="10"/>
  <c r="Q252" i="10"/>
  <c r="P252" i="10"/>
  <c r="O252" i="10"/>
  <c r="N252" i="10"/>
  <c r="M252" i="10"/>
  <c r="L252" i="10"/>
  <c r="K252" i="10"/>
  <c r="J252" i="10"/>
  <c r="I252" i="10"/>
  <c r="H252" i="10"/>
  <c r="G252" i="10"/>
  <c r="F252" i="10"/>
  <c r="E252" i="10"/>
  <c r="D252" i="10"/>
  <c r="C252" i="10"/>
  <c r="B252" i="10"/>
  <c r="U251" i="10"/>
  <c r="T251" i="10"/>
  <c r="S251" i="10"/>
  <c r="R251" i="10"/>
  <c r="Q251" i="10"/>
  <c r="P251" i="10"/>
  <c r="O251" i="10"/>
  <c r="N251" i="10"/>
  <c r="M251" i="10"/>
  <c r="L251" i="10"/>
  <c r="K251" i="10"/>
  <c r="J251" i="10"/>
  <c r="I251" i="10"/>
  <c r="H251" i="10"/>
  <c r="G251" i="10"/>
  <c r="F251" i="10"/>
  <c r="E251" i="10"/>
  <c r="D251" i="10"/>
  <c r="C251" i="10"/>
  <c r="B251" i="10"/>
  <c r="U250" i="10"/>
  <c r="T250" i="10"/>
  <c r="S250" i="10"/>
  <c r="R250" i="10"/>
  <c r="Q250" i="10"/>
  <c r="P250" i="10"/>
  <c r="O250" i="10"/>
  <c r="N250" i="10"/>
  <c r="M250" i="10"/>
  <c r="L250" i="10"/>
  <c r="K250" i="10"/>
  <c r="J250" i="10"/>
  <c r="I250" i="10"/>
  <c r="H250" i="10"/>
  <c r="G250" i="10"/>
  <c r="F250" i="10"/>
  <c r="E250" i="10"/>
  <c r="D250" i="10"/>
  <c r="C250" i="10"/>
  <c r="B250" i="10"/>
  <c r="U249" i="10"/>
  <c r="T249" i="10"/>
  <c r="S249" i="10"/>
  <c r="R249" i="10"/>
  <c r="Q249" i="10"/>
  <c r="P249" i="10"/>
  <c r="O249" i="10"/>
  <c r="N249" i="10"/>
  <c r="M249" i="10"/>
  <c r="L249" i="10"/>
  <c r="K249" i="10"/>
  <c r="J249" i="10"/>
  <c r="I249" i="10"/>
  <c r="H249" i="10"/>
  <c r="G249" i="10"/>
  <c r="F249" i="10"/>
  <c r="E249" i="10"/>
  <c r="D249" i="10"/>
  <c r="C249" i="10"/>
  <c r="B249" i="10"/>
  <c r="U248" i="10"/>
  <c r="T248" i="10"/>
  <c r="S248" i="10"/>
  <c r="R248" i="10"/>
  <c r="Q248" i="10"/>
  <c r="P248" i="10"/>
  <c r="O248" i="10"/>
  <c r="N248" i="10"/>
  <c r="M248" i="10"/>
  <c r="L248" i="10"/>
  <c r="K248" i="10"/>
  <c r="J248" i="10"/>
  <c r="I248" i="10"/>
  <c r="H248" i="10"/>
  <c r="G248" i="10"/>
  <c r="F248" i="10"/>
  <c r="E248" i="10"/>
  <c r="D248" i="10"/>
  <c r="C248" i="10"/>
  <c r="B248" i="10"/>
  <c r="U247" i="10"/>
  <c r="T247" i="10"/>
  <c r="S247" i="10"/>
  <c r="R247" i="10"/>
  <c r="Q247" i="10"/>
  <c r="P247" i="10"/>
  <c r="O247" i="10"/>
  <c r="N247" i="10"/>
  <c r="M247" i="10"/>
  <c r="L247" i="10"/>
  <c r="K247" i="10"/>
  <c r="J247" i="10"/>
  <c r="I247" i="10"/>
  <c r="H247" i="10"/>
  <c r="G247" i="10"/>
  <c r="F247" i="10"/>
  <c r="E247" i="10"/>
  <c r="D247" i="10"/>
  <c r="C247" i="10"/>
  <c r="B247" i="10"/>
  <c r="U246" i="10"/>
  <c r="T246" i="10"/>
  <c r="S246" i="10"/>
  <c r="R246" i="10"/>
  <c r="Q246" i="10"/>
  <c r="P246" i="10"/>
  <c r="O246" i="10"/>
  <c r="N246" i="10"/>
  <c r="M246" i="10"/>
  <c r="L246" i="10"/>
  <c r="K246" i="10"/>
  <c r="J246" i="10"/>
  <c r="I246" i="10"/>
  <c r="H246" i="10"/>
  <c r="G246" i="10"/>
  <c r="F246" i="10"/>
  <c r="E246" i="10"/>
  <c r="D246" i="10"/>
  <c r="C246" i="10"/>
  <c r="B246" i="10"/>
  <c r="U245" i="10"/>
  <c r="T245" i="10"/>
  <c r="S245" i="10"/>
  <c r="R245" i="10"/>
  <c r="Q245" i="10"/>
  <c r="P245" i="10"/>
  <c r="O245" i="10"/>
  <c r="N245" i="10"/>
  <c r="M245" i="10"/>
  <c r="L245" i="10"/>
  <c r="K245" i="10"/>
  <c r="J245" i="10"/>
  <c r="I245" i="10"/>
  <c r="H245" i="10"/>
  <c r="G245" i="10"/>
  <c r="F245" i="10"/>
  <c r="E245" i="10"/>
  <c r="D245" i="10"/>
  <c r="C245" i="10"/>
  <c r="B245" i="10"/>
  <c r="U244" i="10"/>
  <c r="T244" i="10"/>
  <c r="S244" i="10"/>
  <c r="R244" i="10"/>
  <c r="Q244" i="10"/>
  <c r="P244" i="10"/>
  <c r="O244" i="10"/>
  <c r="N244" i="10"/>
  <c r="M244" i="10"/>
  <c r="L244" i="10"/>
  <c r="K244" i="10"/>
  <c r="J244" i="10"/>
  <c r="I244" i="10"/>
  <c r="H244" i="10"/>
  <c r="G244" i="10"/>
  <c r="F244" i="10"/>
  <c r="E244" i="10"/>
  <c r="D244" i="10"/>
  <c r="C244" i="10"/>
  <c r="B244" i="10"/>
  <c r="U243" i="10"/>
  <c r="T243" i="10"/>
  <c r="S243" i="10"/>
  <c r="R243" i="10"/>
  <c r="Q243" i="10"/>
  <c r="P243" i="10"/>
  <c r="O243" i="10"/>
  <c r="N243" i="10"/>
  <c r="M243" i="10"/>
  <c r="L243" i="10"/>
  <c r="K243" i="10"/>
  <c r="J243" i="10"/>
  <c r="I243" i="10"/>
  <c r="H243" i="10"/>
  <c r="G243" i="10"/>
  <c r="F243" i="10"/>
  <c r="E243" i="10"/>
  <c r="D243" i="10"/>
  <c r="C243" i="10"/>
  <c r="B243" i="10"/>
  <c r="U242" i="10"/>
  <c r="T242" i="10"/>
  <c r="S242" i="10"/>
  <c r="R242" i="10"/>
  <c r="Q242" i="10"/>
  <c r="P242" i="10"/>
  <c r="O242" i="10"/>
  <c r="N242" i="10"/>
  <c r="M242" i="10"/>
  <c r="L242" i="10"/>
  <c r="K242" i="10"/>
  <c r="J242" i="10"/>
  <c r="I242" i="10"/>
  <c r="H242" i="10"/>
  <c r="G242" i="10"/>
  <c r="F242" i="10"/>
  <c r="E242" i="10"/>
  <c r="D242" i="10"/>
  <c r="C242" i="10"/>
  <c r="B242" i="10"/>
  <c r="U241" i="10"/>
  <c r="T241" i="10"/>
  <c r="S241" i="10"/>
  <c r="R241" i="10"/>
  <c r="Q241" i="10"/>
  <c r="P241" i="10"/>
  <c r="O241" i="10"/>
  <c r="N241" i="10"/>
  <c r="M241" i="10"/>
  <c r="L241" i="10"/>
  <c r="K241" i="10"/>
  <c r="J241" i="10"/>
  <c r="I241" i="10"/>
  <c r="H241" i="10"/>
  <c r="G241" i="10"/>
  <c r="F241" i="10"/>
  <c r="E241" i="10"/>
  <c r="D241" i="10"/>
  <c r="C241" i="10"/>
  <c r="B241" i="10"/>
  <c r="U240" i="10"/>
  <c r="T240" i="10"/>
  <c r="S240" i="10"/>
  <c r="R240" i="10"/>
  <c r="Q240" i="10"/>
  <c r="P240" i="10"/>
  <c r="O240" i="10"/>
  <c r="N240" i="10"/>
  <c r="M240" i="10"/>
  <c r="L240" i="10"/>
  <c r="K240" i="10"/>
  <c r="J240" i="10"/>
  <c r="I240" i="10"/>
  <c r="H240" i="10"/>
  <c r="G240" i="10"/>
  <c r="F240" i="10"/>
  <c r="E240" i="10"/>
  <c r="D240" i="10"/>
  <c r="C240" i="10"/>
  <c r="B240" i="10"/>
  <c r="U239" i="10"/>
  <c r="T239" i="10"/>
  <c r="S239" i="10"/>
  <c r="R239" i="10"/>
  <c r="Q239" i="10"/>
  <c r="P239" i="10"/>
  <c r="O239" i="10"/>
  <c r="N239" i="10"/>
  <c r="M239" i="10"/>
  <c r="L239" i="10"/>
  <c r="K239" i="10"/>
  <c r="J239" i="10"/>
  <c r="I239" i="10"/>
  <c r="H239" i="10"/>
  <c r="G239" i="10"/>
  <c r="F239" i="10"/>
  <c r="E239" i="10"/>
  <c r="D239" i="10"/>
  <c r="C239" i="10"/>
  <c r="B239" i="10"/>
  <c r="U238" i="10"/>
  <c r="T238" i="10"/>
  <c r="S238" i="10"/>
  <c r="R238" i="10"/>
  <c r="Q238" i="10"/>
  <c r="P238" i="10"/>
  <c r="O238" i="10"/>
  <c r="N238" i="10"/>
  <c r="M238" i="10"/>
  <c r="L238" i="10"/>
  <c r="K238" i="10"/>
  <c r="J238" i="10"/>
  <c r="I238" i="10"/>
  <c r="H238" i="10"/>
  <c r="G238" i="10"/>
  <c r="F238" i="10"/>
  <c r="E238" i="10"/>
  <c r="D238" i="10"/>
  <c r="C238" i="10"/>
  <c r="B238" i="10"/>
  <c r="U237" i="10"/>
  <c r="T237" i="10"/>
  <c r="S237" i="10"/>
  <c r="R237" i="10"/>
  <c r="Q237" i="10"/>
  <c r="P237" i="10"/>
  <c r="O237" i="10"/>
  <c r="N237" i="10"/>
  <c r="M237" i="10"/>
  <c r="L237" i="10"/>
  <c r="K237" i="10"/>
  <c r="J237" i="10"/>
  <c r="I237" i="10"/>
  <c r="H237" i="10"/>
  <c r="G237" i="10"/>
  <c r="F237" i="10"/>
  <c r="E237" i="10"/>
  <c r="D237" i="10"/>
  <c r="C237" i="10"/>
  <c r="B237" i="10"/>
  <c r="U236" i="10"/>
  <c r="T236" i="10"/>
  <c r="S236" i="10"/>
  <c r="R236" i="10"/>
  <c r="Q236" i="10"/>
  <c r="P236" i="10"/>
  <c r="O236" i="10"/>
  <c r="N236" i="10"/>
  <c r="M236" i="10"/>
  <c r="L236" i="10"/>
  <c r="K236" i="10"/>
  <c r="J236" i="10"/>
  <c r="I236" i="10"/>
  <c r="H236" i="10"/>
  <c r="G236" i="10"/>
  <c r="F236" i="10"/>
  <c r="E236" i="10"/>
  <c r="D236" i="10"/>
  <c r="C236" i="10"/>
  <c r="B236" i="10"/>
  <c r="U235" i="10"/>
  <c r="T235" i="10"/>
  <c r="S235" i="10"/>
  <c r="R235" i="10"/>
  <c r="Q235" i="10"/>
  <c r="P235" i="10"/>
  <c r="O235" i="10"/>
  <c r="N235" i="10"/>
  <c r="M235" i="10"/>
  <c r="L235" i="10"/>
  <c r="K235" i="10"/>
  <c r="J235" i="10"/>
  <c r="I235" i="10"/>
  <c r="H235" i="10"/>
  <c r="G235" i="10"/>
  <c r="F235" i="10"/>
  <c r="E235" i="10"/>
  <c r="D235" i="10"/>
  <c r="C235" i="10"/>
  <c r="B235" i="10"/>
  <c r="U234" i="10"/>
  <c r="T234" i="10"/>
  <c r="S234" i="10"/>
  <c r="R234" i="10"/>
  <c r="Q234" i="10"/>
  <c r="P234" i="10"/>
  <c r="O234" i="10"/>
  <c r="N234" i="10"/>
  <c r="M234" i="10"/>
  <c r="L234" i="10"/>
  <c r="K234" i="10"/>
  <c r="J234" i="10"/>
  <c r="I234" i="10"/>
  <c r="H234" i="10"/>
  <c r="G234" i="10"/>
  <c r="F234" i="10"/>
  <c r="E234" i="10"/>
  <c r="D234" i="10"/>
  <c r="C234" i="10"/>
  <c r="B234" i="10"/>
  <c r="U233" i="10"/>
  <c r="T233" i="10"/>
  <c r="S233" i="10"/>
  <c r="R233" i="10"/>
  <c r="Q233" i="10"/>
  <c r="P233" i="10"/>
  <c r="O233" i="10"/>
  <c r="N233" i="10"/>
  <c r="M233" i="10"/>
  <c r="L233" i="10"/>
  <c r="K233" i="10"/>
  <c r="J233" i="10"/>
  <c r="I233" i="10"/>
  <c r="H233" i="10"/>
  <c r="G233" i="10"/>
  <c r="F233" i="10"/>
  <c r="E233" i="10"/>
  <c r="D233" i="10"/>
  <c r="C233" i="10"/>
  <c r="B233" i="10"/>
  <c r="U232" i="10"/>
  <c r="T232" i="10"/>
  <c r="S232" i="10"/>
  <c r="R232" i="10"/>
  <c r="Q232" i="10"/>
  <c r="P232" i="10"/>
  <c r="O232" i="10"/>
  <c r="N232" i="10"/>
  <c r="M232" i="10"/>
  <c r="L232" i="10"/>
  <c r="K232" i="10"/>
  <c r="J232" i="10"/>
  <c r="I232" i="10"/>
  <c r="H232" i="10"/>
  <c r="G232" i="10"/>
  <c r="F232" i="10"/>
  <c r="E232" i="10"/>
  <c r="D232" i="10"/>
  <c r="C232" i="10"/>
  <c r="B232" i="10"/>
  <c r="U231" i="10"/>
  <c r="T231" i="10"/>
  <c r="S231" i="10"/>
  <c r="R231" i="10"/>
  <c r="Q231" i="10"/>
  <c r="P231" i="10"/>
  <c r="O231" i="10"/>
  <c r="N231" i="10"/>
  <c r="M231" i="10"/>
  <c r="L231" i="10"/>
  <c r="K231" i="10"/>
  <c r="J231" i="10"/>
  <c r="I231" i="10"/>
  <c r="H231" i="10"/>
  <c r="G231" i="10"/>
  <c r="F231" i="10"/>
  <c r="E231" i="10"/>
  <c r="D231" i="10"/>
  <c r="C231" i="10"/>
  <c r="B231" i="10"/>
  <c r="U230" i="10"/>
  <c r="T230" i="10"/>
  <c r="S230" i="10"/>
  <c r="R230" i="10"/>
  <c r="Q230" i="10"/>
  <c r="P230" i="10"/>
  <c r="O230" i="10"/>
  <c r="N230" i="10"/>
  <c r="M230" i="10"/>
  <c r="L230" i="10"/>
  <c r="K230" i="10"/>
  <c r="J230" i="10"/>
  <c r="I230" i="10"/>
  <c r="H230" i="10"/>
  <c r="G230" i="10"/>
  <c r="F230" i="10"/>
  <c r="E230" i="10"/>
  <c r="D230" i="10"/>
  <c r="C230" i="10"/>
  <c r="B230" i="10"/>
  <c r="U454" i="5"/>
  <c r="T454" i="5"/>
  <c r="S454" i="5"/>
  <c r="R454" i="5"/>
  <c r="Q454" i="5"/>
  <c r="P454" i="5"/>
  <c r="O454" i="5"/>
  <c r="N454" i="5"/>
  <c r="M454" i="5"/>
  <c r="L454" i="5"/>
  <c r="K454" i="5"/>
  <c r="J454" i="5"/>
  <c r="I454" i="5"/>
  <c r="H454" i="5"/>
  <c r="G454" i="5"/>
  <c r="F454" i="5"/>
  <c r="E454" i="5"/>
  <c r="D454" i="5"/>
  <c r="C454" i="5"/>
  <c r="B454" i="5"/>
  <c r="U453" i="5"/>
  <c r="T453" i="5"/>
  <c r="S453" i="5"/>
  <c r="R453" i="5"/>
  <c r="Q453" i="5"/>
  <c r="P453" i="5"/>
  <c r="O453" i="5"/>
  <c r="N453" i="5"/>
  <c r="M453" i="5"/>
  <c r="L453" i="5"/>
  <c r="K453" i="5"/>
  <c r="J453" i="5"/>
  <c r="I453" i="5"/>
  <c r="H453" i="5"/>
  <c r="G453" i="5"/>
  <c r="F453" i="5"/>
  <c r="E453" i="5"/>
  <c r="D453" i="5"/>
  <c r="C453" i="5"/>
  <c r="B453" i="5"/>
  <c r="U452" i="5"/>
  <c r="T452" i="5"/>
  <c r="S452" i="5"/>
  <c r="R452" i="5"/>
  <c r="Q452" i="5"/>
  <c r="P452" i="5"/>
  <c r="O452" i="5"/>
  <c r="N452" i="5"/>
  <c r="M452" i="5"/>
  <c r="L452" i="5"/>
  <c r="K452" i="5"/>
  <c r="J452" i="5"/>
  <c r="I452" i="5"/>
  <c r="H452" i="5"/>
  <c r="G452" i="5"/>
  <c r="F452" i="5"/>
  <c r="E452" i="5"/>
  <c r="D452" i="5"/>
  <c r="C452" i="5"/>
  <c r="B452" i="5"/>
  <c r="U451" i="5"/>
  <c r="T451" i="5"/>
  <c r="S451" i="5"/>
  <c r="R451" i="5"/>
  <c r="Q451" i="5"/>
  <c r="P451" i="5"/>
  <c r="O451" i="5"/>
  <c r="N451" i="5"/>
  <c r="M451" i="5"/>
  <c r="L451" i="5"/>
  <c r="K451" i="5"/>
  <c r="J451" i="5"/>
  <c r="I451" i="5"/>
  <c r="H451" i="5"/>
  <c r="G451" i="5"/>
  <c r="F451" i="5"/>
  <c r="E451" i="5"/>
  <c r="D451" i="5"/>
  <c r="C451" i="5"/>
  <c r="B451" i="5"/>
  <c r="U450" i="5"/>
  <c r="T450" i="5"/>
  <c r="S450" i="5"/>
  <c r="R450" i="5"/>
  <c r="Q450" i="5"/>
  <c r="P450" i="5"/>
  <c r="O450" i="5"/>
  <c r="N450" i="5"/>
  <c r="M450" i="5"/>
  <c r="L450" i="5"/>
  <c r="K450" i="5"/>
  <c r="J450" i="5"/>
  <c r="I450" i="5"/>
  <c r="H450" i="5"/>
  <c r="G450" i="5"/>
  <c r="F450" i="5"/>
  <c r="E450" i="5"/>
  <c r="D450" i="5"/>
  <c r="C450" i="5"/>
  <c r="B450" i="5"/>
  <c r="U449" i="5"/>
  <c r="T449" i="5"/>
  <c r="S449" i="5"/>
  <c r="R449" i="5"/>
  <c r="Q449" i="5"/>
  <c r="P449" i="5"/>
  <c r="O449" i="5"/>
  <c r="N449" i="5"/>
  <c r="M449" i="5"/>
  <c r="L449" i="5"/>
  <c r="K449" i="5"/>
  <c r="J449" i="5"/>
  <c r="I449" i="5"/>
  <c r="H449" i="5"/>
  <c r="G449" i="5"/>
  <c r="F449" i="5"/>
  <c r="E449" i="5"/>
  <c r="D449" i="5"/>
  <c r="C449" i="5"/>
  <c r="B449" i="5"/>
  <c r="U448" i="5"/>
  <c r="T448" i="5"/>
  <c r="S448" i="5"/>
  <c r="R448" i="5"/>
  <c r="Q448" i="5"/>
  <c r="P448" i="5"/>
  <c r="O448" i="5"/>
  <c r="N448" i="5"/>
  <c r="M448" i="5"/>
  <c r="L448" i="5"/>
  <c r="K448" i="5"/>
  <c r="J448" i="5"/>
  <c r="I448" i="5"/>
  <c r="H448" i="5"/>
  <c r="G448" i="5"/>
  <c r="F448" i="5"/>
  <c r="E448" i="5"/>
  <c r="D448" i="5"/>
  <c r="C448" i="5"/>
  <c r="B448" i="5"/>
  <c r="U447" i="5"/>
  <c r="T447" i="5"/>
  <c r="S447" i="5"/>
  <c r="R447" i="5"/>
  <c r="Q447" i="5"/>
  <c r="P447" i="5"/>
  <c r="O447" i="5"/>
  <c r="N447" i="5"/>
  <c r="M447" i="5"/>
  <c r="L447" i="5"/>
  <c r="K447" i="5"/>
  <c r="J447" i="5"/>
  <c r="I447" i="5"/>
  <c r="H447" i="5"/>
  <c r="G447" i="5"/>
  <c r="F447" i="5"/>
  <c r="E447" i="5"/>
  <c r="D447" i="5"/>
  <c r="C447" i="5"/>
  <c r="B447" i="5"/>
  <c r="U446" i="5"/>
  <c r="T446" i="5"/>
  <c r="S446" i="5"/>
  <c r="R446" i="5"/>
  <c r="Q446" i="5"/>
  <c r="P446" i="5"/>
  <c r="O446" i="5"/>
  <c r="N446" i="5"/>
  <c r="M446" i="5"/>
  <c r="L446" i="5"/>
  <c r="K446" i="5"/>
  <c r="J446" i="5"/>
  <c r="I446" i="5"/>
  <c r="H446" i="5"/>
  <c r="G446" i="5"/>
  <c r="F446" i="5"/>
  <c r="E446" i="5"/>
  <c r="D446" i="5"/>
  <c r="C446" i="5"/>
  <c r="B446" i="5"/>
  <c r="U445" i="5"/>
  <c r="T445" i="5"/>
  <c r="S445" i="5"/>
  <c r="R445" i="5"/>
  <c r="Q445" i="5"/>
  <c r="P445" i="5"/>
  <c r="O445" i="5"/>
  <c r="N445" i="5"/>
  <c r="M445" i="5"/>
  <c r="L445" i="5"/>
  <c r="K445" i="5"/>
  <c r="J445" i="5"/>
  <c r="I445" i="5"/>
  <c r="H445" i="5"/>
  <c r="G445" i="5"/>
  <c r="F445" i="5"/>
  <c r="E445" i="5"/>
  <c r="D445" i="5"/>
  <c r="C445" i="5"/>
  <c r="B445" i="5"/>
  <c r="U444" i="5"/>
  <c r="T444" i="5"/>
  <c r="S444" i="5"/>
  <c r="R444" i="5"/>
  <c r="Q444" i="5"/>
  <c r="P444" i="5"/>
  <c r="O444" i="5"/>
  <c r="N444" i="5"/>
  <c r="M444" i="5"/>
  <c r="L444" i="5"/>
  <c r="K444" i="5"/>
  <c r="J444" i="5"/>
  <c r="I444" i="5"/>
  <c r="H444" i="5"/>
  <c r="G444" i="5"/>
  <c r="F444" i="5"/>
  <c r="E444" i="5"/>
  <c r="D444" i="5"/>
  <c r="C444" i="5"/>
  <c r="B444" i="5"/>
  <c r="U443" i="5"/>
  <c r="T443" i="5"/>
  <c r="S443" i="5"/>
  <c r="R443" i="5"/>
  <c r="Q443" i="5"/>
  <c r="P443" i="5"/>
  <c r="O443" i="5"/>
  <c r="N443" i="5"/>
  <c r="M443" i="5"/>
  <c r="L443" i="5"/>
  <c r="K443" i="5"/>
  <c r="J443" i="5"/>
  <c r="I443" i="5"/>
  <c r="H443" i="5"/>
  <c r="G443" i="5"/>
  <c r="F443" i="5"/>
  <c r="E443" i="5"/>
  <c r="D443" i="5"/>
  <c r="C443" i="5"/>
  <c r="B443" i="5"/>
  <c r="U442" i="5"/>
  <c r="T442" i="5"/>
  <c r="S442" i="5"/>
  <c r="R442" i="5"/>
  <c r="Q442" i="5"/>
  <c r="P442" i="5"/>
  <c r="O442" i="5"/>
  <c r="N442" i="5"/>
  <c r="M442" i="5"/>
  <c r="L442" i="5"/>
  <c r="K442" i="5"/>
  <c r="J442" i="5"/>
  <c r="I442" i="5"/>
  <c r="H442" i="5"/>
  <c r="G442" i="5"/>
  <c r="F442" i="5"/>
  <c r="E442" i="5"/>
  <c r="D442" i="5"/>
  <c r="C442" i="5"/>
  <c r="B442" i="5"/>
  <c r="U441" i="5"/>
  <c r="T441" i="5"/>
  <c r="S441" i="5"/>
  <c r="R441" i="5"/>
  <c r="Q441" i="5"/>
  <c r="P441" i="5"/>
  <c r="O441" i="5"/>
  <c r="N441" i="5"/>
  <c r="M441" i="5"/>
  <c r="L441" i="5"/>
  <c r="K441" i="5"/>
  <c r="J441" i="5"/>
  <c r="I441" i="5"/>
  <c r="H441" i="5"/>
  <c r="G441" i="5"/>
  <c r="F441" i="5"/>
  <c r="E441" i="5"/>
  <c r="D441" i="5"/>
  <c r="C441" i="5"/>
  <c r="B441" i="5"/>
  <c r="U440" i="5"/>
  <c r="T440" i="5"/>
  <c r="S440" i="5"/>
  <c r="R440" i="5"/>
  <c r="Q440" i="5"/>
  <c r="P440" i="5"/>
  <c r="O440" i="5"/>
  <c r="N440" i="5"/>
  <c r="M440" i="5"/>
  <c r="L440" i="5"/>
  <c r="K440" i="5"/>
  <c r="J440" i="5"/>
  <c r="I440" i="5"/>
  <c r="H440" i="5"/>
  <c r="G440" i="5"/>
  <c r="F440" i="5"/>
  <c r="E440" i="5"/>
  <c r="D440" i="5"/>
  <c r="C440" i="5"/>
  <c r="B440" i="5"/>
  <c r="U439" i="5"/>
  <c r="T439" i="5"/>
  <c r="S439" i="5"/>
  <c r="R439" i="5"/>
  <c r="Q439" i="5"/>
  <c r="P439" i="5"/>
  <c r="O439" i="5"/>
  <c r="N439" i="5"/>
  <c r="M439" i="5"/>
  <c r="L439" i="5"/>
  <c r="K439" i="5"/>
  <c r="J439" i="5"/>
  <c r="I439" i="5"/>
  <c r="H439" i="5"/>
  <c r="G439" i="5"/>
  <c r="F439" i="5"/>
  <c r="E439" i="5"/>
  <c r="D439" i="5"/>
  <c r="C439" i="5"/>
  <c r="B439" i="5"/>
  <c r="U435" i="5"/>
  <c r="T435" i="5"/>
  <c r="S435" i="5"/>
  <c r="R435" i="5"/>
  <c r="Q435" i="5"/>
  <c r="P435" i="5"/>
  <c r="O435" i="5"/>
  <c r="N435" i="5"/>
  <c r="M435" i="5"/>
  <c r="L435" i="5"/>
  <c r="K435" i="5"/>
  <c r="J435" i="5"/>
  <c r="I435" i="5"/>
  <c r="H435" i="5"/>
  <c r="G435" i="5"/>
  <c r="F435" i="5"/>
  <c r="E435" i="5"/>
  <c r="D435" i="5"/>
  <c r="C435" i="5"/>
  <c r="B435" i="5"/>
  <c r="U434" i="5"/>
  <c r="T434" i="5"/>
  <c r="S434" i="5"/>
  <c r="R434" i="5"/>
  <c r="Q434" i="5"/>
  <c r="P434" i="5"/>
  <c r="O434" i="5"/>
  <c r="N434" i="5"/>
  <c r="M434" i="5"/>
  <c r="L434" i="5"/>
  <c r="K434" i="5"/>
  <c r="J434" i="5"/>
  <c r="I434" i="5"/>
  <c r="H434" i="5"/>
  <c r="G434" i="5"/>
  <c r="F434" i="5"/>
  <c r="E434" i="5"/>
  <c r="D434" i="5"/>
  <c r="C434" i="5"/>
  <c r="B434" i="5"/>
  <c r="U433" i="5"/>
  <c r="T433" i="5"/>
  <c r="S433" i="5"/>
  <c r="R433" i="5"/>
  <c r="Q433" i="5"/>
  <c r="P433" i="5"/>
  <c r="O433" i="5"/>
  <c r="N433" i="5"/>
  <c r="M433" i="5"/>
  <c r="L433" i="5"/>
  <c r="K433" i="5"/>
  <c r="J433" i="5"/>
  <c r="I433" i="5"/>
  <c r="H433" i="5"/>
  <c r="G433" i="5"/>
  <c r="F433" i="5"/>
  <c r="E433" i="5"/>
  <c r="D433" i="5"/>
  <c r="C433" i="5"/>
  <c r="B433" i="5"/>
  <c r="U432" i="5"/>
  <c r="T432" i="5"/>
  <c r="S432" i="5"/>
  <c r="R432" i="5"/>
  <c r="Q432" i="5"/>
  <c r="P432" i="5"/>
  <c r="O432" i="5"/>
  <c r="N432" i="5"/>
  <c r="M432" i="5"/>
  <c r="L432" i="5"/>
  <c r="K432" i="5"/>
  <c r="J432" i="5"/>
  <c r="I432" i="5"/>
  <c r="H432" i="5"/>
  <c r="G432" i="5"/>
  <c r="F432" i="5"/>
  <c r="E432" i="5"/>
  <c r="D432" i="5"/>
  <c r="C432" i="5"/>
  <c r="B432" i="5"/>
  <c r="U431" i="5"/>
  <c r="T431" i="5"/>
  <c r="S431" i="5"/>
  <c r="R431" i="5"/>
  <c r="Q431" i="5"/>
  <c r="P431" i="5"/>
  <c r="O431" i="5"/>
  <c r="N431" i="5"/>
  <c r="M431" i="5"/>
  <c r="L431" i="5"/>
  <c r="K431" i="5"/>
  <c r="J431" i="5"/>
  <c r="I431" i="5"/>
  <c r="H431" i="5"/>
  <c r="G431" i="5"/>
  <c r="F431" i="5"/>
  <c r="E431" i="5"/>
  <c r="D431" i="5"/>
  <c r="C431" i="5"/>
  <c r="B431" i="5"/>
  <c r="U430" i="5"/>
  <c r="T430" i="5"/>
  <c r="S430" i="5"/>
  <c r="R430" i="5"/>
  <c r="Q430" i="5"/>
  <c r="P430" i="5"/>
  <c r="O430" i="5"/>
  <c r="N430" i="5"/>
  <c r="M430" i="5"/>
  <c r="L430" i="5"/>
  <c r="K430" i="5"/>
  <c r="J430" i="5"/>
  <c r="I430" i="5"/>
  <c r="H430" i="5"/>
  <c r="G430" i="5"/>
  <c r="F430" i="5"/>
  <c r="E430" i="5"/>
  <c r="D430" i="5"/>
  <c r="C430" i="5"/>
  <c r="B430" i="5"/>
  <c r="U429" i="5"/>
  <c r="T429" i="5"/>
  <c r="S429" i="5"/>
  <c r="R429" i="5"/>
  <c r="Q429" i="5"/>
  <c r="P429" i="5"/>
  <c r="O429" i="5"/>
  <c r="N429" i="5"/>
  <c r="M429" i="5"/>
  <c r="L429" i="5"/>
  <c r="K429" i="5"/>
  <c r="J429" i="5"/>
  <c r="I429" i="5"/>
  <c r="H429" i="5"/>
  <c r="G429" i="5"/>
  <c r="F429" i="5"/>
  <c r="E429" i="5"/>
  <c r="D429" i="5"/>
  <c r="C429" i="5"/>
  <c r="B429" i="5"/>
  <c r="U428" i="5"/>
  <c r="T428" i="5"/>
  <c r="S428" i="5"/>
  <c r="R428" i="5"/>
  <c r="Q428" i="5"/>
  <c r="P428" i="5"/>
  <c r="O428" i="5"/>
  <c r="N428" i="5"/>
  <c r="M428" i="5"/>
  <c r="L428" i="5"/>
  <c r="K428" i="5"/>
  <c r="J428" i="5"/>
  <c r="I428" i="5"/>
  <c r="H428" i="5"/>
  <c r="G428" i="5"/>
  <c r="F428" i="5"/>
  <c r="E428" i="5"/>
  <c r="D428" i="5"/>
  <c r="C428" i="5"/>
  <c r="B428" i="5"/>
  <c r="U427" i="5"/>
  <c r="T427" i="5"/>
  <c r="S427" i="5"/>
  <c r="R427" i="5"/>
  <c r="Q427" i="5"/>
  <c r="P427" i="5"/>
  <c r="O427" i="5"/>
  <c r="N427" i="5"/>
  <c r="M427" i="5"/>
  <c r="L427" i="5"/>
  <c r="K427" i="5"/>
  <c r="J427" i="5"/>
  <c r="I427" i="5"/>
  <c r="H427" i="5"/>
  <c r="G427" i="5"/>
  <c r="F427" i="5"/>
  <c r="E427" i="5"/>
  <c r="D427" i="5"/>
  <c r="C427" i="5"/>
  <c r="B427" i="5"/>
  <c r="U426" i="5"/>
  <c r="T426" i="5"/>
  <c r="S426" i="5"/>
  <c r="R426" i="5"/>
  <c r="Q426" i="5"/>
  <c r="P426" i="5"/>
  <c r="O426" i="5"/>
  <c r="N426" i="5"/>
  <c r="M426" i="5"/>
  <c r="L426" i="5"/>
  <c r="K426" i="5"/>
  <c r="J426" i="5"/>
  <c r="I426" i="5"/>
  <c r="H426" i="5"/>
  <c r="G426" i="5"/>
  <c r="F426" i="5"/>
  <c r="E426" i="5"/>
  <c r="D426" i="5"/>
  <c r="C426" i="5"/>
  <c r="B426" i="5"/>
  <c r="U425" i="5"/>
  <c r="T425" i="5"/>
  <c r="S425" i="5"/>
  <c r="R425" i="5"/>
  <c r="Q425" i="5"/>
  <c r="P425" i="5"/>
  <c r="O425" i="5"/>
  <c r="N425" i="5"/>
  <c r="M425" i="5"/>
  <c r="L425" i="5"/>
  <c r="K425" i="5"/>
  <c r="J425" i="5"/>
  <c r="I425" i="5"/>
  <c r="H425" i="5"/>
  <c r="G425" i="5"/>
  <c r="F425" i="5"/>
  <c r="E425" i="5"/>
  <c r="D425" i="5"/>
  <c r="C425" i="5"/>
  <c r="B425" i="5"/>
  <c r="U424" i="5"/>
  <c r="T424" i="5"/>
  <c r="S424" i="5"/>
  <c r="R424" i="5"/>
  <c r="Q424" i="5"/>
  <c r="P424" i="5"/>
  <c r="O424" i="5"/>
  <c r="N424" i="5"/>
  <c r="M424" i="5"/>
  <c r="L424" i="5"/>
  <c r="K424" i="5"/>
  <c r="J424" i="5"/>
  <c r="I424" i="5"/>
  <c r="H424" i="5"/>
  <c r="G424" i="5"/>
  <c r="F424" i="5"/>
  <c r="E424" i="5"/>
  <c r="D424" i="5"/>
  <c r="C424" i="5"/>
  <c r="B424" i="5"/>
  <c r="U423" i="5"/>
  <c r="T423" i="5"/>
  <c r="S423" i="5"/>
  <c r="R423" i="5"/>
  <c r="Q423" i="5"/>
  <c r="P423" i="5"/>
  <c r="O423" i="5"/>
  <c r="N423" i="5"/>
  <c r="M423" i="5"/>
  <c r="L423" i="5"/>
  <c r="K423" i="5"/>
  <c r="J423" i="5"/>
  <c r="I423" i="5"/>
  <c r="H423" i="5"/>
  <c r="G423" i="5"/>
  <c r="F423" i="5"/>
  <c r="E423" i="5"/>
  <c r="D423" i="5"/>
  <c r="C423" i="5"/>
  <c r="B423" i="5"/>
  <c r="U422" i="5"/>
  <c r="T422" i="5"/>
  <c r="S422" i="5"/>
  <c r="R422" i="5"/>
  <c r="Q422" i="5"/>
  <c r="P422" i="5"/>
  <c r="O422" i="5"/>
  <c r="N422" i="5"/>
  <c r="M422" i="5"/>
  <c r="L422" i="5"/>
  <c r="K422" i="5"/>
  <c r="J422" i="5"/>
  <c r="I422" i="5"/>
  <c r="H422" i="5"/>
  <c r="G422" i="5"/>
  <c r="F422" i="5"/>
  <c r="E422" i="5"/>
  <c r="D422" i="5"/>
  <c r="C422" i="5"/>
  <c r="B422" i="5"/>
  <c r="U421" i="5"/>
  <c r="T421" i="5"/>
  <c r="S421" i="5"/>
  <c r="R421" i="5"/>
  <c r="Q421" i="5"/>
  <c r="P421" i="5"/>
  <c r="O421" i="5"/>
  <c r="N421" i="5"/>
  <c r="M421" i="5"/>
  <c r="L421" i="5"/>
  <c r="K421" i="5"/>
  <c r="J421" i="5"/>
  <c r="I421" i="5"/>
  <c r="H421" i="5"/>
  <c r="G421" i="5"/>
  <c r="F421" i="5"/>
  <c r="E421" i="5"/>
  <c r="D421" i="5"/>
  <c r="C421" i="5"/>
  <c r="B421" i="5"/>
  <c r="U420" i="5"/>
  <c r="T420" i="5"/>
  <c r="S420" i="5"/>
  <c r="R420" i="5"/>
  <c r="Q420" i="5"/>
  <c r="P420" i="5"/>
  <c r="O420" i="5"/>
  <c r="N420" i="5"/>
  <c r="M420" i="5"/>
  <c r="L420" i="5"/>
  <c r="K420" i="5"/>
  <c r="J420" i="5"/>
  <c r="I420" i="5"/>
  <c r="H420" i="5"/>
  <c r="G420" i="5"/>
  <c r="F420" i="5"/>
  <c r="E420" i="5"/>
  <c r="D420" i="5"/>
  <c r="C420" i="5"/>
  <c r="B420" i="5"/>
  <c r="U419" i="5"/>
  <c r="T419" i="5"/>
  <c r="S419" i="5"/>
  <c r="R419" i="5"/>
  <c r="Q419" i="5"/>
  <c r="P419" i="5"/>
  <c r="O419" i="5"/>
  <c r="N419" i="5"/>
  <c r="M419" i="5"/>
  <c r="L419" i="5"/>
  <c r="K419" i="5"/>
  <c r="J419" i="5"/>
  <c r="I419" i="5"/>
  <c r="H419" i="5"/>
  <c r="G419" i="5"/>
  <c r="F419" i="5"/>
  <c r="E419" i="5"/>
  <c r="D419" i="5"/>
  <c r="C419" i="5"/>
  <c r="B419" i="5"/>
  <c r="U418" i="5"/>
  <c r="T418" i="5"/>
  <c r="S418" i="5"/>
  <c r="R418" i="5"/>
  <c r="Q418" i="5"/>
  <c r="P418" i="5"/>
  <c r="O418" i="5"/>
  <c r="N418" i="5"/>
  <c r="M418" i="5"/>
  <c r="L418" i="5"/>
  <c r="K418" i="5"/>
  <c r="J418" i="5"/>
  <c r="I418" i="5"/>
  <c r="H418" i="5"/>
  <c r="G418" i="5"/>
  <c r="F418" i="5"/>
  <c r="E418" i="5"/>
  <c r="D418" i="5"/>
  <c r="C418" i="5"/>
  <c r="B418" i="5"/>
  <c r="U417" i="5"/>
  <c r="T417" i="5"/>
  <c r="S417" i="5"/>
  <c r="R417" i="5"/>
  <c r="Q417" i="5"/>
  <c r="P417" i="5"/>
  <c r="O417" i="5"/>
  <c r="N417" i="5"/>
  <c r="M417" i="5"/>
  <c r="L417" i="5"/>
  <c r="K417" i="5"/>
  <c r="J417" i="5"/>
  <c r="I417" i="5"/>
  <c r="H417" i="5"/>
  <c r="G417" i="5"/>
  <c r="F417" i="5"/>
  <c r="E417" i="5"/>
  <c r="D417" i="5"/>
  <c r="C417" i="5"/>
  <c r="B417" i="5"/>
  <c r="U416" i="5"/>
  <c r="T416" i="5"/>
  <c r="S416" i="5"/>
  <c r="R416" i="5"/>
  <c r="Q416" i="5"/>
  <c r="P416" i="5"/>
  <c r="O416" i="5"/>
  <c r="N416" i="5"/>
  <c r="M416" i="5"/>
  <c r="L416" i="5"/>
  <c r="K416" i="5"/>
  <c r="J416" i="5"/>
  <c r="I416" i="5"/>
  <c r="H416" i="5"/>
  <c r="G416" i="5"/>
  <c r="F416" i="5"/>
  <c r="E416" i="5"/>
  <c r="D416" i="5"/>
  <c r="C416" i="5"/>
  <c r="B416" i="5"/>
  <c r="U415" i="5"/>
  <c r="T415" i="5"/>
  <c r="S415" i="5"/>
  <c r="R415" i="5"/>
  <c r="Q415" i="5"/>
  <c r="P415" i="5"/>
  <c r="O415" i="5"/>
  <c r="N415" i="5"/>
  <c r="M415" i="5"/>
  <c r="L415" i="5"/>
  <c r="K415" i="5"/>
  <c r="J415" i="5"/>
  <c r="I415" i="5"/>
  <c r="H415" i="5"/>
  <c r="G415" i="5"/>
  <c r="F415" i="5"/>
  <c r="E415" i="5"/>
  <c r="D415" i="5"/>
  <c r="C415" i="5"/>
  <c r="B415" i="5"/>
  <c r="U414" i="5"/>
  <c r="T414" i="5"/>
  <c r="S414" i="5"/>
  <c r="R414" i="5"/>
  <c r="Q414" i="5"/>
  <c r="P414" i="5"/>
  <c r="O414" i="5"/>
  <c r="N414" i="5"/>
  <c r="M414" i="5"/>
  <c r="L414" i="5"/>
  <c r="K414" i="5"/>
  <c r="J414" i="5"/>
  <c r="I414" i="5"/>
  <c r="H414" i="5"/>
  <c r="G414" i="5"/>
  <c r="F414" i="5"/>
  <c r="E414" i="5"/>
  <c r="D414" i="5"/>
  <c r="C414" i="5"/>
  <c r="B414" i="5"/>
  <c r="U413" i="5"/>
  <c r="T413" i="5"/>
  <c r="S413" i="5"/>
  <c r="R413" i="5"/>
  <c r="Q413" i="5"/>
  <c r="P413" i="5"/>
  <c r="O413" i="5"/>
  <c r="N413" i="5"/>
  <c r="M413" i="5"/>
  <c r="L413" i="5"/>
  <c r="K413" i="5"/>
  <c r="J413" i="5"/>
  <c r="I413" i="5"/>
  <c r="H413" i="5"/>
  <c r="G413" i="5"/>
  <c r="F413" i="5"/>
  <c r="E413" i="5"/>
  <c r="D413" i="5"/>
  <c r="C413" i="5"/>
  <c r="B413" i="5"/>
  <c r="U412" i="5"/>
  <c r="T412" i="5"/>
  <c r="S412" i="5"/>
  <c r="R412" i="5"/>
  <c r="Q412" i="5"/>
  <c r="P412" i="5"/>
  <c r="O412" i="5"/>
  <c r="N412" i="5"/>
  <c r="M412" i="5"/>
  <c r="L412" i="5"/>
  <c r="K412" i="5"/>
  <c r="J412" i="5"/>
  <c r="I412" i="5"/>
  <c r="H412" i="5"/>
  <c r="G412" i="5"/>
  <c r="F412" i="5"/>
  <c r="E412" i="5"/>
  <c r="D412" i="5"/>
  <c r="C412" i="5"/>
  <c r="B412" i="5"/>
  <c r="U411" i="5"/>
  <c r="T411" i="5"/>
  <c r="S411" i="5"/>
  <c r="R411" i="5"/>
  <c r="Q411" i="5"/>
  <c r="P411" i="5"/>
  <c r="O411" i="5"/>
  <c r="N411" i="5"/>
  <c r="M411" i="5"/>
  <c r="L411" i="5"/>
  <c r="K411" i="5"/>
  <c r="J411" i="5"/>
  <c r="I411" i="5"/>
  <c r="H411" i="5"/>
  <c r="G411" i="5"/>
  <c r="F411" i="5"/>
  <c r="E411" i="5"/>
  <c r="D411" i="5"/>
  <c r="C411" i="5"/>
  <c r="B411" i="5"/>
  <c r="U410" i="5"/>
  <c r="T410" i="5"/>
  <c r="S410" i="5"/>
  <c r="R410" i="5"/>
  <c r="Q410" i="5"/>
  <c r="P410" i="5"/>
  <c r="O410" i="5"/>
  <c r="N410" i="5"/>
  <c r="M410" i="5"/>
  <c r="L410" i="5"/>
  <c r="K410" i="5"/>
  <c r="J410" i="5"/>
  <c r="I410" i="5"/>
  <c r="H410" i="5"/>
  <c r="G410" i="5"/>
  <c r="F410" i="5"/>
  <c r="E410" i="5"/>
  <c r="D410" i="5"/>
  <c r="C410" i="5"/>
  <c r="B410" i="5"/>
  <c r="U409" i="5"/>
  <c r="T409" i="5"/>
  <c r="S409" i="5"/>
  <c r="R409" i="5"/>
  <c r="Q409" i="5"/>
  <c r="P409" i="5"/>
  <c r="O409" i="5"/>
  <c r="N409" i="5"/>
  <c r="M409" i="5"/>
  <c r="L409" i="5"/>
  <c r="K409" i="5"/>
  <c r="J409" i="5"/>
  <c r="I409" i="5"/>
  <c r="H409" i="5"/>
  <c r="G409" i="5"/>
  <c r="F409" i="5"/>
  <c r="E409" i="5"/>
  <c r="D409" i="5"/>
  <c r="C409" i="5"/>
  <c r="B409" i="5"/>
  <c r="U408" i="5"/>
  <c r="T408" i="5"/>
  <c r="S408" i="5"/>
  <c r="R408" i="5"/>
  <c r="Q408" i="5"/>
  <c r="P408" i="5"/>
  <c r="O408" i="5"/>
  <c r="N408" i="5"/>
  <c r="M408" i="5"/>
  <c r="L408" i="5"/>
  <c r="K408" i="5"/>
  <c r="J408" i="5"/>
  <c r="I408" i="5"/>
  <c r="H408" i="5"/>
  <c r="G408" i="5"/>
  <c r="F408" i="5"/>
  <c r="E408" i="5"/>
  <c r="D408" i="5"/>
  <c r="C408" i="5"/>
  <c r="B408" i="5"/>
  <c r="U407" i="5"/>
  <c r="T407" i="5"/>
  <c r="S407" i="5"/>
  <c r="R407" i="5"/>
  <c r="Q407" i="5"/>
  <c r="P407" i="5"/>
  <c r="O407" i="5"/>
  <c r="N407" i="5"/>
  <c r="M407" i="5"/>
  <c r="L407" i="5"/>
  <c r="K407" i="5"/>
  <c r="J407" i="5"/>
  <c r="I407" i="5"/>
  <c r="H407" i="5"/>
  <c r="G407" i="5"/>
  <c r="F407" i="5"/>
  <c r="E407" i="5"/>
  <c r="D407" i="5"/>
  <c r="C407" i="5"/>
  <c r="B407" i="5"/>
  <c r="U406" i="5"/>
  <c r="T406" i="5"/>
  <c r="S406" i="5"/>
  <c r="R406" i="5"/>
  <c r="Q406" i="5"/>
  <c r="P406" i="5"/>
  <c r="O406" i="5"/>
  <c r="N406" i="5"/>
  <c r="M406" i="5"/>
  <c r="L406" i="5"/>
  <c r="K406" i="5"/>
  <c r="J406" i="5"/>
  <c r="I406" i="5"/>
  <c r="H406" i="5"/>
  <c r="G406" i="5"/>
  <c r="F406" i="5"/>
  <c r="E406" i="5"/>
  <c r="D406" i="5"/>
  <c r="C406" i="5"/>
  <c r="B406" i="5"/>
  <c r="U405" i="5"/>
  <c r="T405" i="5"/>
  <c r="S405" i="5"/>
  <c r="R405" i="5"/>
  <c r="Q405" i="5"/>
  <c r="P405" i="5"/>
  <c r="O405" i="5"/>
  <c r="N405" i="5"/>
  <c r="M405" i="5"/>
  <c r="L405" i="5"/>
  <c r="K405" i="5"/>
  <c r="J405" i="5"/>
  <c r="I405" i="5"/>
  <c r="H405" i="5"/>
  <c r="G405" i="5"/>
  <c r="F405" i="5"/>
  <c r="E405" i="5"/>
  <c r="D405" i="5"/>
  <c r="C405" i="5"/>
  <c r="B405" i="5"/>
  <c r="U404" i="5"/>
  <c r="T404" i="5"/>
  <c r="S404" i="5"/>
  <c r="R404" i="5"/>
  <c r="Q404" i="5"/>
  <c r="P404" i="5"/>
  <c r="O404" i="5"/>
  <c r="N404" i="5"/>
  <c r="M404" i="5"/>
  <c r="L404" i="5"/>
  <c r="K404" i="5"/>
  <c r="J404" i="5"/>
  <c r="I404" i="5"/>
  <c r="H404" i="5"/>
  <c r="G404" i="5"/>
  <c r="F404" i="5"/>
  <c r="E404" i="5"/>
  <c r="D404" i="5"/>
  <c r="C404" i="5"/>
  <c r="B404" i="5"/>
  <c r="U403" i="5"/>
  <c r="T403" i="5"/>
  <c r="S403" i="5"/>
  <c r="R403" i="5"/>
  <c r="Q403" i="5"/>
  <c r="P403" i="5"/>
  <c r="O403" i="5"/>
  <c r="N403" i="5"/>
  <c r="M403" i="5"/>
  <c r="L403" i="5"/>
  <c r="K403" i="5"/>
  <c r="J403" i="5"/>
  <c r="I403" i="5"/>
  <c r="H403" i="5"/>
  <c r="G403" i="5"/>
  <c r="F403" i="5"/>
  <c r="E403" i="5"/>
  <c r="D403" i="5"/>
  <c r="C403" i="5"/>
  <c r="B403" i="5"/>
  <c r="U402" i="5"/>
  <c r="T402" i="5"/>
  <c r="S402" i="5"/>
  <c r="R402" i="5"/>
  <c r="Q402" i="5"/>
  <c r="P402" i="5"/>
  <c r="O402" i="5"/>
  <c r="N402" i="5"/>
  <c r="M402" i="5"/>
  <c r="L402" i="5"/>
  <c r="K402" i="5"/>
  <c r="J402" i="5"/>
  <c r="I402" i="5"/>
  <c r="H402" i="5"/>
  <c r="G402" i="5"/>
  <c r="F402" i="5"/>
  <c r="E402" i="5"/>
  <c r="D402" i="5"/>
  <c r="C402" i="5"/>
  <c r="B402" i="5"/>
  <c r="U401" i="5"/>
  <c r="T401" i="5"/>
  <c r="S401" i="5"/>
  <c r="R401" i="5"/>
  <c r="Q401" i="5"/>
  <c r="P401" i="5"/>
  <c r="O401" i="5"/>
  <c r="N401" i="5"/>
  <c r="M401" i="5"/>
  <c r="L401" i="5"/>
  <c r="K401" i="5"/>
  <c r="J401" i="5"/>
  <c r="I401" i="5"/>
  <c r="H401" i="5"/>
  <c r="G401" i="5"/>
  <c r="F401" i="5"/>
  <c r="E401" i="5"/>
  <c r="D401" i="5"/>
  <c r="C401" i="5"/>
  <c r="B401" i="5"/>
  <c r="U400" i="5"/>
  <c r="T400" i="5"/>
  <c r="S400" i="5"/>
  <c r="R400" i="5"/>
  <c r="Q400" i="5"/>
  <c r="P400" i="5"/>
  <c r="O400" i="5"/>
  <c r="N400" i="5"/>
  <c r="M400" i="5"/>
  <c r="L400" i="5"/>
  <c r="K400" i="5"/>
  <c r="J400" i="5"/>
  <c r="I400" i="5"/>
  <c r="H400" i="5"/>
  <c r="G400" i="5"/>
  <c r="F400" i="5"/>
  <c r="E400" i="5"/>
  <c r="D400" i="5"/>
  <c r="C400" i="5"/>
  <c r="B400" i="5"/>
  <c r="U399" i="5"/>
  <c r="T399" i="5"/>
  <c r="S399" i="5"/>
  <c r="R399" i="5"/>
  <c r="Q399" i="5"/>
  <c r="P399" i="5"/>
  <c r="O399" i="5"/>
  <c r="N399" i="5"/>
  <c r="M399" i="5"/>
  <c r="L399" i="5"/>
  <c r="K399" i="5"/>
  <c r="J399" i="5"/>
  <c r="I399" i="5"/>
  <c r="H399" i="5"/>
  <c r="G399" i="5"/>
  <c r="F399" i="5"/>
  <c r="E399" i="5"/>
  <c r="D399" i="5"/>
  <c r="C399" i="5"/>
  <c r="B399" i="5"/>
  <c r="U398" i="5"/>
  <c r="T398" i="5"/>
  <c r="S398" i="5"/>
  <c r="R398" i="5"/>
  <c r="Q398" i="5"/>
  <c r="P398" i="5"/>
  <c r="O398" i="5"/>
  <c r="N398" i="5"/>
  <c r="M398" i="5"/>
  <c r="L398" i="5"/>
  <c r="K398" i="5"/>
  <c r="J398" i="5"/>
  <c r="I398" i="5"/>
  <c r="H398" i="5"/>
  <c r="G398" i="5"/>
  <c r="F398" i="5"/>
  <c r="E398" i="5"/>
  <c r="D398" i="5"/>
  <c r="C398" i="5"/>
  <c r="B398" i="5"/>
  <c r="U397" i="5"/>
  <c r="T397" i="5"/>
  <c r="S397" i="5"/>
  <c r="R397" i="5"/>
  <c r="Q397" i="5"/>
  <c r="P397" i="5"/>
  <c r="O397" i="5"/>
  <c r="N397" i="5"/>
  <c r="M397" i="5"/>
  <c r="L397" i="5"/>
  <c r="K397" i="5"/>
  <c r="J397" i="5"/>
  <c r="I397" i="5"/>
  <c r="H397" i="5"/>
  <c r="G397" i="5"/>
  <c r="F397" i="5"/>
  <c r="E397" i="5"/>
  <c r="D397" i="5"/>
  <c r="C397" i="5"/>
  <c r="B397" i="5"/>
  <c r="U396" i="5"/>
  <c r="T396" i="5"/>
  <c r="S396" i="5"/>
  <c r="R396" i="5"/>
  <c r="Q396" i="5"/>
  <c r="P396" i="5"/>
  <c r="O396" i="5"/>
  <c r="N396" i="5"/>
  <c r="M396" i="5"/>
  <c r="L396" i="5"/>
  <c r="K396" i="5"/>
  <c r="J396" i="5"/>
  <c r="I396" i="5"/>
  <c r="H396" i="5"/>
  <c r="G396" i="5"/>
  <c r="F396" i="5"/>
  <c r="E396" i="5"/>
  <c r="D396" i="5"/>
  <c r="C396" i="5"/>
  <c r="B396" i="5"/>
  <c r="U395" i="5"/>
  <c r="T395" i="5"/>
  <c r="S395" i="5"/>
  <c r="R395" i="5"/>
  <c r="Q395" i="5"/>
  <c r="P395" i="5"/>
  <c r="O395" i="5"/>
  <c r="N395" i="5"/>
  <c r="M395" i="5"/>
  <c r="L395" i="5"/>
  <c r="K395" i="5"/>
  <c r="J395" i="5"/>
  <c r="I395" i="5"/>
  <c r="H395" i="5"/>
  <c r="G395" i="5"/>
  <c r="F395" i="5"/>
  <c r="E395" i="5"/>
  <c r="D395" i="5"/>
  <c r="C395" i="5"/>
  <c r="B395" i="5"/>
  <c r="U394" i="5"/>
  <c r="T394" i="5"/>
  <c r="S394" i="5"/>
  <c r="R394" i="5"/>
  <c r="Q394" i="5"/>
  <c r="P394" i="5"/>
  <c r="O394" i="5"/>
  <c r="N394" i="5"/>
  <c r="M394" i="5"/>
  <c r="L394" i="5"/>
  <c r="K394" i="5"/>
  <c r="J394" i="5"/>
  <c r="I394" i="5"/>
  <c r="H394" i="5"/>
  <c r="G394" i="5"/>
  <c r="F394" i="5"/>
  <c r="E394" i="5"/>
  <c r="D394" i="5"/>
  <c r="C394" i="5"/>
  <c r="B394" i="5"/>
  <c r="U393" i="5"/>
  <c r="T393" i="5"/>
  <c r="S393" i="5"/>
  <c r="R393" i="5"/>
  <c r="Q393" i="5"/>
  <c r="P393" i="5"/>
  <c r="O393" i="5"/>
  <c r="N393" i="5"/>
  <c r="M393" i="5"/>
  <c r="L393" i="5"/>
  <c r="K393" i="5"/>
  <c r="J393" i="5"/>
  <c r="I393" i="5"/>
  <c r="H393" i="5"/>
  <c r="G393" i="5"/>
  <c r="F393" i="5"/>
  <c r="E393" i="5"/>
  <c r="D393" i="5"/>
  <c r="C393" i="5"/>
  <c r="B393" i="5"/>
  <c r="U392" i="5"/>
  <c r="T392" i="5"/>
  <c r="S392" i="5"/>
  <c r="R392" i="5"/>
  <c r="Q392" i="5"/>
  <c r="P392" i="5"/>
  <c r="O392" i="5"/>
  <c r="N392" i="5"/>
  <c r="M392" i="5"/>
  <c r="L392" i="5"/>
  <c r="K392" i="5"/>
  <c r="J392" i="5"/>
  <c r="I392" i="5"/>
  <c r="H392" i="5"/>
  <c r="G392" i="5"/>
  <c r="F392" i="5"/>
  <c r="E392" i="5"/>
  <c r="D392" i="5"/>
  <c r="C392" i="5"/>
  <c r="B392" i="5"/>
  <c r="U391" i="5"/>
  <c r="T391" i="5"/>
  <c r="S391" i="5"/>
  <c r="R391" i="5"/>
  <c r="Q391" i="5"/>
  <c r="P391" i="5"/>
  <c r="O391" i="5"/>
  <c r="N391" i="5"/>
  <c r="M391" i="5"/>
  <c r="L391" i="5"/>
  <c r="K391" i="5"/>
  <c r="J391" i="5"/>
  <c r="I391" i="5"/>
  <c r="H391" i="5"/>
  <c r="G391" i="5"/>
  <c r="F391" i="5"/>
  <c r="E391" i="5"/>
  <c r="D391" i="5"/>
  <c r="C391" i="5"/>
  <c r="B391" i="5"/>
  <c r="U390" i="5"/>
  <c r="T390" i="5"/>
  <c r="S390" i="5"/>
  <c r="R390" i="5"/>
  <c r="Q390" i="5"/>
  <c r="P390" i="5"/>
  <c r="O390" i="5"/>
  <c r="N390" i="5"/>
  <c r="M390" i="5"/>
  <c r="L390" i="5"/>
  <c r="K390" i="5"/>
  <c r="J390" i="5"/>
  <c r="I390" i="5"/>
  <c r="H390" i="5"/>
  <c r="G390" i="5"/>
  <c r="F390" i="5"/>
  <c r="E390" i="5"/>
  <c r="D390" i="5"/>
  <c r="C390" i="5"/>
  <c r="B390" i="5"/>
  <c r="U389" i="5"/>
  <c r="T389" i="5"/>
  <c r="S389" i="5"/>
  <c r="R389" i="5"/>
  <c r="Q389" i="5"/>
  <c r="P389" i="5"/>
  <c r="O389" i="5"/>
  <c r="N389" i="5"/>
  <c r="M389" i="5"/>
  <c r="L389" i="5"/>
  <c r="K389" i="5"/>
  <c r="J389" i="5"/>
  <c r="I389" i="5"/>
  <c r="H389" i="5"/>
  <c r="G389" i="5"/>
  <c r="F389" i="5"/>
  <c r="E389" i="5"/>
  <c r="D389" i="5"/>
  <c r="C389" i="5"/>
  <c r="B389" i="5"/>
  <c r="U388" i="5"/>
  <c r="T388" i="5"/>
  <c r="S388" i="5"/>
  <c r="R388" i="5"/>
  <c r="Q388" i="5"/>
  <c r="P388" i="5"/>
  <c r="O388" i="5"/>
  <c r="N388" i="5"/>
  <c r="M388" i="5"/>
  <c r="L388" i="5"/>
  <c r="K388" i="5"/>
  <c r="J388" i="5"/>
  <c r="I388" i="5"/>
  <c r="H388" i="5"/>
  <c r="G388" i="5"/>
  <c r="F388" i="5"/>
  <c r="E388" i="5"/>
  <c r="D388" i="5"/>
  <c r="C388" i="5"/>
  <c r="B388" i="5"/>
  <c r="U387" i="5"/>
  <c r="T387" i="5"/>
  <c r="S387" i="5"/>
  <c r="R387" i="5"/>
  <c r="Q387" i="5"/>
  <c r="P387" i="5"/>
  <c r="O387" i="5"/>
  <c r="N387" i="5"/>
  <c r="M387" i="5"/>
  <c r="L387" i="5"/>
  <c r="K387" i="5"/>
  <c r="J387" i="5"/>
  <c r="I387" i="5"/>
  <c r="H387" i="5"/>
  <c r="G387" i="5"/>
  <c r="F387" i="5"/>
  <c r="E387" i="5"/>
  <c r="D387" i="5"/>
  <c r="C387" i="5"/>
  <c r="B387" i="5"/>
  <c r="U386" i="5"/>
  <c r="T386" i="5"/>
  <c r="S386" i="5"/>
  <c r="R386" i="5"/>
  <c r="Q386" i="5"/>
  <c r="P386" i="5"/>
  <c r="O386" i="5"/>
  <c r="N386" i="5"/>
  <c r="M386" i="5"/>
  <c r="L386" i="5"/>
  <c r="K386" i="5"/>
  <c r="J386" i="5"/>
  <c r="I386" i="5"/>
  <c r="H386" i="5"/>
  <c r="G386" i="5"/>
  <c r="F386" i="5"/>
  <c r="E386" i="5"/>
  <c r="D386" i="5"/>
  <c r="C386" i="5"/>
  <c r="B386" i="5"/>
  <c r="U385" i="5"/>
  <c r="T385" i="5"/>
  <c r="S385" i="5"/>
  <c r="R385" i="5"/>
  <c r="Q385" i="5"/>
  <c r="P385" i="5"/>
  <c r="O385" i="5"/>
  <c r="N385" i="5"/>
  <c r="M385" i="5"/>
  <c r="L385" i="5"/>
  <c r="K385" i="5"/>
  <c r="J385" i="5"/>
  <c r="I385" i="5"/>
  <c r="H385" i="5"/>
  <c r="G385" i="5"/>
  <c r="F385" i="5"/>
  <c r="E385" i="5"/>
  <c r="D385" i="5"/>
  <c r="C385" i="5"/>
  <c r="B385" i="5"/>
  <c r="U384" i="5"/>
  <c r="T384" i="5"/>
  <c r="S384" i="5"/>
  <c r="R384" i="5"/>
  <c r="Q384" i="5"/>
  <c r="P384" i="5"/>
  <c r="O384" i="5"/>
  <c r="N384" i="5"/>
  <c r="M384" i="5"/>
  <c r="L384" i="5"/>
  <c r="K384" i="5"/>
  <c r="J384" i="5"/>
  <c r="I384" i="5"/>
  <c r="H384" i="5"/>
  <c r="G384" i="5"/>
  <c r="F384" i="5"/>
  <c r="E384" i="5"/>
  <c r="D384" i="5"/>
  <c r="C384" i="5"/>
  <c r="B384" i="5"/>
  <c r="U383" i="5"/>
  <c r="T383" i="5"/>
  <c r="S383" i="5"/>
  <c r="R383" i="5"/>
  <c r="Q383" i="5"/>
  <c r="P383" i="5"/>
  <c r="O383" i="5"/>
  <c r="N383" i="5"/>
  <c r="M383" i="5"/>
  <c r="L383" i="5"/>
  <c r="K383" i="5"/>
  <c r="J383" i="5"/>
  <c r="I383" i="5"/>
  <c r="H383" i="5"/>
  <c r="G383" i="5"/>
  <c r="F383" i="5"/>
  <c r="E383" i="5"/>
  <c r="D383" i="5"/>
  <c r="C383" i="5"/>
  <c r="B383" i="5"/>
  <c r="U382" i="5"/>
  <c r="T382" i="5"/>
  <c r="S382" i="5"/>
  <c r="R382" i="5"/>
  <c r="Q382" i="5"/>
  <c r="P382" i="5"/>
  <c r="O382" i="5"/>
  <c r="N382" i="5"/>
  <c r="M382" i="5"/>
  <c r="L382" i="5"/>
  <c r="K382" i="5"/>
  <c r="J382" i="5"/>
  <c r="I382" i="5"/>
  <c r="H382" i="5"/>
  <c r="G382" i="5"/>
  <c r="F382" i="5"/>
  <c r="E382" i="5"/>
  <c r="D382" i="5"/>
  <c r="C382" i="5"/>
  <c r="B382" i="5"/>
  <c r="U381" i="5"/>
  <c r="T381" i="5"/>
  <c r="S381" i="5"/>
  <c r="R381" i="5"/>
  <c r="Q381" i="5"/>
  <c r="P381" i="5"/>
  <c r="O381" i="5"/>
  <c r="N381" i="5"/>
  <c r="M381" i="5"/>
  <c r="L381" i="5"/>
  <c r="K381" i="5"/>
  <c r="J381" i="5"/>
  <c r="I381" i="5"/>
  <c r="H381" i="5"/>
  <c r="G381" i="5"/>
  <c r="F381" i="5"/>
  <c r="E381" i="5"/>
  <c r="D381" i="5"/>
  <c r="C381" i="5"/>
  <c r="B381" i="5"/>
  <c r="U380" i="5"/>
  <c r="T380" i="5"/>
  <c r="S380" i="5"/>
  <c r="R380" i="5"/>
  <c r="Q380" i="5"/>
  <c r="P380" i="5"/>
  <c r="O380" i="5"/>
  <c r="N380" i="5"/>
  <c r="M380" i="5"/>
  <c r="L380" i="5"/>
  <c r="K380" i="5"/>
  <c r="J380" i="5"/>
  <c r="I380" i="5"/>
  <c r="H380" i="5"/>
  <c r="G380" i="5"/>
  <c r="F380" i="5"/>
  <c r="E380" i="5"/>
  <c r="D380" i="5"/>
  <c r="C380" i="5"/>
  <c r="B380" i="5"/>
  <c r="U379" i="5"/>
  <c r="T379" i="5"/>
  <c r="S379" i="5"/>
  <c r="R379" i="5"/>
  <c r="Q379" i="5"/>
  <c r="P379" i="5"/>
  <c r="O379" i="5"/>
  <c r="N379" i="5"/>
  <c r="M379" i="5"/>
  <c r="L379" i="5"/>
  <c r="K379" i="5"/>
  <c r="J379" i="5"/>
  <c r="I379" i="5"/>
  <c r="H379" i="5"/>
  <c r="G379" i="5"/>
  <c r="F379" i="5"/>
  <c r="E379" i="5"/>
  <c r="D379" i="5"/>
  <c r="C379" i="5"/>
  <c r="B379" i="5"/>
  <c r="U378" i="5"/>
  <c r="T378" i="5"/>
  <c r="S378" i="5"/>
  <c r="R378" i="5"/>
  <c r="Q378" i="5"/>
  <c r="P378" i="5"/>
  <c r="O378" i="5"/>
  <c r="N378" i="5"/>
  <c r="M378" i="5"/>
  <c r="L378" i="5"/>
  <c r="K378" i="5"/>
  <c r="J378" i="5"/>
  <c r="I378" i="5"/>
  <c r="H378" i="5"/>
  <c r="G378" i="5"/>
  <c r="F378" i="5"/>
  <c r="E378" i="5"/>
  <c r="D378" i="5"/>
  <c r="C378" i="5"/>
  <c r="B378" i="5"/>
  <c r="U377" i="5"/>
  <c r="T377" i="5"/>
  <c r="S377" i="5"/>
  <c r="R377" i="5"/>
  <c r="Q377" i="5"/>
  <c r="P377" i="5"/>
  <c r="O377" i="5"/>
  <c r="N377" i="5"/>
  <c r="M377" i="5"/>
  <c r="L377" i="5"/>
  <c r="K377" i="5"/>
  <c r="J377" i="5"/>
  <c r="I377" i="5"/>
  <c r="H377" i="5"/>
  <c r="G377" i="5"/>
  <c r="F377" i="5"/>
  <c r="E377" i="5"/>
  <c r="D377" i="5"/>
  <c r="C377" i="5"/>
  <c r="B377" i="5"/>
  <c r="U376" i="5"/>
  <c r="T376" i="5"/>
  <c r="S376" i="5"/>
  <c r="R376" i="5"/>
  <c r="Q376" i="5"/>
  <c r="P376" i="5"/>
  <c r="O376" i="5"/>
  <c r="N376" i="5"/>
  <c r="M376" i="5"/>
  <c r="L376" i="5"/>
  <c r="K376" i="5"/>
  <c r="J376" i="5"/>
  <c r="I376" i="5"/>
  <c r="H376" i="5"/>
  <c r="G376" i="5"/>
  <c r="F376" i="5"/>
  <c r="E376" i="5"/>
  <c r="D376" i="5"/>
  <c r="C376" i="5"/>
  <c r="B376" i="5"/>
  <c r="U375" i="5"/>
  <c r="T375" i="5"/>
  <c r="S375" i="5"/>
  <c r="R375" i="5"/>
  <c r="Q375" i="5"/>
  <c r="P375" i="5"/>
  <c r="O375" i="5"/>
  <c r="N375" i="5"/>
  <c r="M375" i="5"/>
  <c r="L375" i="5"/>
  <c r="K375" i="5"/>
  <c r="J375" i="5"/>
  <c r="I375" i="5"/>
  <c r="H375" i="5"/>
  <c r="G375" i="5"/>
  <c r="F375" i="5"/>
  <c r="E375" i="5"/>
  <c r="D375" i="5"/>
  <c r="C375" i="5"/>
  <c r="B375" i="5"/>
  <c r="U374" i="5"/>
  <c r="T374" i="5"/>
  <c r="S374" i="5"/>
  <c r="R374" i="5"/>
  <c r="Q374" i="5"/>
  <c r="P374" i="5"/>
  <c r="O374" i="5"/>
  <c r="N374" i="5"/>
  <c r="M374" i="5"/>
  <c r="L374" i="5"/>
  <c r="K374" i="5"/>
  <c r="J374" i="5"/>
  <c r="I374" i="5"/>
  <c r="H374" i="5"/>
  <c r="G374" i="5"/>
  <c r="F374" i="5"/>
  <c r="E374" i="5"/>
  <c r="D374" i="5"/>
  <c r="C374" i="5"/>
  <c r="B374" i="5"/>
  <c r="U373" i="5"/>
  <c r="T373" i="5"/>
  <c r="S373" i="5"/>
  <c r="R373" i="5"/>
  <c r="Q373" i="5"/>
  <c r="P373" i="5"/>
  <c r="O373" i="5"/>
  <c r="N373" i="5"/>
  <c r="M373" i="5"/>
  <c r="L373" i="5"/>
  <c r="K373" i="5"/>
  <c r="J373" i="5"/>
  <c r="I373" i="5"/>
  <c r="H373" i="5"/>
  <c r="G373" i="5"/>
  <c r="F373" i="5"/>
  <c r="E373" i="5"/>
  <c r="D373" i="5"/>
  <c r="C373" i="5"/>
  <c r="B373" i="5"/>
  <c r="U372" i="5"/>
  <c r="T372" i="5"/>
  <c r="S372" i="5"/>
  <c r="R372" i="5"/>
  <c r="Q372" i="5"/>
  <c r="P372" i="5"/>
  <c r="O372" i="5"/>
  <c r="N372" i="5"/>
  <c r="M372" i="5"/>
  <c r="L372" i="5"/>
  <c r="K372" i="5"/>
  <c r="J372" i="5"/>
  <c r="I372" i="5"/>
  <c r="H372" i="5"/>
  <c r="G372" i="5"/>
  <c r="F372" i="5"/>
  <c r="E372" i="5"/>
  <c r="D372" i="5"/>
  <c r="C372" i="5"/>
  <c r="B372" i="5"/>
  <c r="U371" i="5"/>
  <c r="T371" i="5"/>
  <c r="S371" i="5"/>
  <c r="R371" i="5"/>
  <c r="Q371" i="5"/>
  <c r="P371" i="5"/>
  <c r="O371" i="5"/>
  <c r="N371" i="5"/>
  <c r="M371" i="5"/>
  <c r="L371" i="5"/>
  <c r="K371" i="5"/>
  <c r="J371" i="5"/>
  <c r="I371" i="5"/>
  <c r="H371" i="5"/>
  <c r="G371" i="5"/>
  <c r="F371" i="5"/>
  <c r="E371" i="5"/>
  <c r="D371" i="5"/>
  <c r="C371" i="5"/>
  <c r="B371" i="5"/>
  <c r="U370" i="5"/>
  <c r="T370" i="5"/>
  <c r="S370" i="5"/>
  <c r="R370" i="5"/>
  <c r="Q370" i="5"/>
  <c r="P370" i="5"/>
  <c r="O370" i="5"/>
  <c r="N370" i="5"/>
  <c r="M370" i="5"/>
  <c r="L370" i="5"/>
  <c r="K370" i="5"/>
  <c r="J370" i="5"/>
  <c r="I370" i="5"/>
  <c r="H370" i="5"/>
  <c r="G370" i="5"/>
  <c r="F370" i="5"/>
  <c r="E370" i="5"/>
  <c r="D370" i="5"/>
  <c r="C370" i="5"/>
  <c r="B370" i="5"/>
  <c r="U369" i="5"/>
  <c r="T369" i="5"/>
  <c r="S369" i="5"/>
  <c r="R369" i="5"/>
  <c r="Q369" i="5"/>
  <c r="P369" i="5"/>
  <c r="O369" i="5"/>
  <c r="N369" i="5"/>
  <c r="M369" i="5"/>
  <c r="L369" i="5"/>
  <c r="K369" i="5"/>
  <c r="J369" i="5"/>
  <c r="I369" i="5"/>
  <c r="H369" i="5"/>
  <c r="G369" i="5"/>
  <c r="F369" i="5"/>
  <c r="E369" i="5"/>
  <c r="D369" i="5"/>
  <c r="C369" i="5"/>
  <c r="B369" i="5"/>
  <c r="U368" i="5"/>
  <c r="T368" i="5"/>
  <c r="S368" i="5"/>
  <c r="R368" i="5"/>
  <c r="Q368" i="5"/>
  <c r="P368" i="5"/>
  <c r="O368" i="5"/>
  <c r="N368" i="5"/>
  <c r="M368" i="5"/>
  <c r="L368" i="5"/>
  <c r="K368" i="5"/>
  <c r="J368" i="5"/>
  <c r="I368" i="5"/>
  <c r="H368" i="5"/>
  <c r="G368" i="5"/>
  <c r="F368" i="5"/>
  <c r="E368" i="5"/>
  <c r="D368" i="5"/>
  <c r="C368" i="5"/>
  <c r="B368" i="5"/>
  <c r="U367" i="5"/>
  <c r="T367" i="5"/>
  <c r="S367" i="5"/>
  <c r="R367" i="5"/>
  <c r="Q367" i="5"/>
  <c r="P367" i="5"/>
  <c r="O367" i="5"/>
  <c r="N367" i="5"/>
  <c r="M367" i="5"/>
  <c r="L367" i="5"/>
  <c r="K367" i="5"/>
  <c r="J367" i="5"/>
  <c r="I367" i="5"/>
  <c r="H367" i="5"/>
  <c r="G367" i="5"/>
  <c r="F367" i="5"/>
  <c r="E367" i="5"/>
  <c r="D367" i="5"/>
  <c r="C367" i="5"/>
  <c r="B367" i="5"/>
  <c r="U366" i="5"/>
  <c r="T366" i="5"/>
  <c r="S366" i="5"/>
  <c r="R366" i="5"/>
  <c r="Q366" i="5"/>
  <c r="P366" i="5"/>
  <c r="O366" i="5"/>
  <c r="N366" i="5"/>
  <c r="M366" i="5"/>
  <c r="L366" i="5"/>
  <c r="K366" i="5"/>
  <c r="J366" i="5"/>
  <c r="I366" i="5"/>
  <c r="H366" i="5"/>
  <c r="G366" i="5"/>
  <c r="F366" i="5"/>
  <c r="E366" i="5"/>
  <c r="D366" i="5"/>
  <c r="C366" i="5"/>
  <c r="B366" i="5"/>
  <c r="U365" i="5"/>
  <c r="T365" i="5"/>
  <c r="S365" i="5"/>
  <c r="R365" i="5"/>
  <c r="Q365" i="5"/>
  <c r="P365" i="5"/>
  <c r="O365" i="5"/>
  <c r="N365" i="5"/>
  <c r="M365" i="5"/>
  <c r="L365" i="5"/>
  <c r="K365" i="5"/>
  <c r="J365" i="5"/>
  <c r="I365" i="5"/>
  <c r="H365" i="5"/>
  <c r="G365" i="5"/>
  <c r="F365" i="5"/>
  <c r="E365" i="5"/>
  <c r="D365" i="5"/>
  <c r="C365" i="5"/>
  <c r="B365" i="5"/>
  <c r="U364" i="5"/>
  <c r="T364" i="5"/>
  <c r="S364" i="5"/>
  <c r="R364" i="5"/>
  <c r="Q364" i="5"/>
  <c r="P364" i="5"/>
  <c r="O364" i="5"/>
  <c r="N364" i="5"/>
  <c r="M364" i="5"/>
  <c r="L364" i="5"/>
  <c r="K364" i="5"/>
  <c r="J364" i="5"/>
  <c r="I364" i="5"/>
  <c r="H364" i="5"/>
  <c r="G364" i="5"/>
  <c r="F364" i="5"/>
  <c r="E364" i="5"/>
  <c r="D364" i="5"/>
  <c r="C364" i="5"/>
  <c r="B364" i="5"/>
  <c r="U363" i="5"/>
  <c r="T363" i="5"/>
  <c r="S363" i="5"/>
  <c r="R363" i="5"/>
  <c r="Q363" i="5"/>
  <c r="P363" i="5"/>
  <c r="O363" i="5"/>
  <c r="N363" i="5"/>
  <c r="M363" i="5"/>
  <c r="L363" i="5"/>
  <c r="K363" i="5"/>
  <c r="J363" i="5"/>
  <c r="I363" i="5"/>
  <c r="H363" i="5"/>
  <c r="G363" i="5"/>
  <c r="F363" i="5"/>
  <c r="E363" i="5"/>
  <c r="D363" i="5"/>
  <c r="C363" i="5"/>
  <c r="B363" i="5"/>
  <c r="U362" i="5"/>
  <c r="T362" i="5"/>
  <c r="S362" i="5"/>
  <c r="R362" i="5"/>
  <c r="Q362" i="5"/>
  <c r="P362" i="5"/>
  <c r="O362" i="5"/>
  <c r="N362" i="5"/>
  <c r="M362" i="5"/>
  <c r="L362" i="5"/>
  <c r="K362" i="5"/>
  <c r="J362" i="5"/>
  <c r="I362" i="5"/>
  <c r="H362" i="5"/>
  <c r="G362" i="5"/>
  <c r="F362" i="5"/>
  <c r="E362" i="5"/>
  <c r="D362" i="5"/>
  <c r="C362" i="5"/>
  <c r="B362" i="5"/>
  <c r="U361" i="5"/>
  <c r="T361" i="5"/>
  <c r="S361" i="5"/>
  <c r="R361" i="5"/>
  <c r="Q361" i="5"/>
  <c r="P361" i="5"/>
  <c r="O361" i="5"/>
  <c r="N361" i="5"/>
  <c r="M361" i="5"/>
  <c r="L361" i="5"/>
  <c r="K361" i="5"/>
  <c r="J361" i="5"/>
  <c r="I361" i="5"/>
  <c r="H361" i="5"/>
  <c r="G361" i="5"/>
  <c r="F361" i="5"/>
  <c r="E361" i="5"/>
  <c r="D361" i="5"/>
  <c r="C361" i="5"/>
  <c r="B361" i="5"/>
  <c r="U360" i="5"/>
  <c r="T360" i="5"/>
  <c r="S360" i="5"/>
  <c r="R360" i="5"/>
  <c r="Q360" i="5"/>
  <c r="P360" i="5"/>
  <c r="O360" i="5"/>
  <c r="N360" i="5"/>
  <c r="M360" i="5"/>
  <c r="L360" i="5"/>
  <c r="K360" i="5"/>
  <c r="J360" i="5"/>
  <c r="I360" i="5"/>
  <c r="H360" i="5"/>
  <c r="G360" i="5"/>
  <c r="F360" i="5"/>
  <c r="E360" i="5"/>
  <c r="D360" i="5"/>
  <c r="C360" i="5"/>
  <c r="B360" i="5"/>
  <c r="U359" i="5"/>
  <c r="T359" i="5"/>
  <c r="S359" i="5"/>
  <c r="R359" i="5"/>
  <c r="Q359" i="5"/>
  <c r="P359" i="5"/>
  <c r="O359" i="5"/>
  <c r="N359" i="5"/>
  <c r="M359" i="5"/>
  <c r="L359" i="5"/>
  <c r="K359" i="5"/>
  <c r="J359" i="5"/>
  <c r="I359" i="5"/>
  <c r="H359" i="5"/>
  <c r="G359" i="5"/>
  <c r="F359" i="5"/>
  <c r="E359" i="5"/>
  <c r="D359" i="5"/>
  <c r="C359" i="5"/>
  <c r="B359" i="5"/>
  <c r="U358" i="5"/>
  <c r="T358" i="5"/>
  <c r="S358" i="5"/>
  <c r="R358" i="5"/>
  <c r="Q358" i="5"/>
  <c r="P358" i="5"/>
  <c r="O358" i="5"/>
  <c r="N358" i="5"/>
  <c r="M358" i="5"/>
  <c r="L358" i="5"/>
  <c r="K358" i="5"/>
  <c r="J358" i="5"/>
  <c r="I358" i="5"/>
  <c r="H358" i="5"/>
  <c r="G358" i="5"/>
  <c r="F358" i="5"/>
  <c r="E358" i="5"/>
  <c r="D358" i="5"/>
  <c r="C358" i="5"/>
  <c r="B358" i="5"/>
  <c r="U357" i="5"/>
  <c r="T357" i="5"/>
  <c r="S357" i="5"/>
  <c r="R357" i="5"/>
  <c r="Q357" i="5"/>
  <c r="P357" i="5"/>
  <c r="O357" i="5"/>
  <c r="N357" i="5"/>
  <c r="M357" i="5"/>
  <c r="L357" i="5"/>
  <c r="K357" i="5"/>
  <c r="J357" i="5"/>
  <c r="I357" i="5"/>
  <c r="H357" i="5"/>
  <c r="G357" i="5"/>
  <c r="F357" i="5"/>
  <c r="E357" i="5"/>
  <c r="D357" i="5"/>
  <c r="C357" i="5"/>
  <c r="B357" i="5"/>
  <c r="U356" i="5"/>
  <c r="T356" i="5"/>
  <c r="S356" i="5"/>
  <c r="R356" i="5"/>
  <c r="Q356" i="5"/>
  <c r="P356" i="5"/>
  <c r="O356" i="5"/>
  <c r="N356" i="5"/>
  <c r="M356" i="5"/>
  <c r="L356" i="5"/>
  <c r="K356" i="5"/>
  <c r="J356" i="5"/>
  <c r="I356" i="5"/>
  <c r="H356" i="5"/>
  <c r="G356" i="5"/>
  <c r="F356" i="5"/>
  <c r="E356" i="5"/>
  <c r="D356" i="5"/>
  <c r="C356" i="5"/>
  <c r="B356" i="5"/>
  <c r="U355" i="5"/>
  <c r="T355" i="5"/>
  <c r="S355" i="5"/>
  <c r="R355" i="5"/>
  <c r="Q355" i="5"/>
  <c r="P355" i="5"/>
  <c r="O355" i="5"/>
  <c r="N355" i="5"/>
  <c r="M355" i="5"/>
  <c r="L355" i="5"/>
  <c r="K355" i="5"/>
  <c r="J355" i="5"/>
  <c r="I355" i="5"/>
  <c r="H355" i="5"/>
  <c r="G355" i="5"/>
  <c r="F355" i="5"/>
  <c r="E355" i="5"/>
  <c r="D355" i="5"/>
  <c r="C355" i="5"/>
  <c r="B355" i="5"/>
  <c r="U354" i="5"/>
  <c r="T354" i="5"/>
  <c r="S354" i="5"/>
  <c r="R354" i="5"/>
  <c r="Q354" i="5"/>
  <c r="P354" i="5"/>
  <c r="O354" i="5"/>
  <c r="N354" i="5"/>
  <c r="M354" i="5"/>
  <c r="L354" i="5"/>
  <c r="K354" i="5"/>
  <c r="J354" i="5"/>
  <c r="I354" i="5"/>
  <c r="H354" i="5"/>
  <c r="G354" i="5"/>
  <c r="F354" i="5"/>
  <c r="E354" i="5"/>
  <c r="D354" i="5"/>
  <c r="C354" i="5"/>
  <c r="B354" i="5"/>
  <c r="U353" i="5"/>
  <c r="T353" i="5"/>
  <c r="S353" i="5"/>
  <c r="R353" i="5"/>
  <c r="Q353" i="5"/>
  <c r="P353" i="5"/>
  <c r="O353" i="5"/>
  <c r="N353" i="5"/>
  <c r="M353" i="5"/>
  <c r="L353" i="5"/>
  <c r="K353" i="5"/>
  <c r="J353" i="5"/>
  <c r="I353" i="5"/>
  <c r="H353" i="5"/>
  <c r="G353" i="5"/>
  <c r="F353" i="5"/>
  <c r="E353" i="5"/>
  <c r="D353" i="5"/>
  <c r="C353" i="5"/>
  <c r="B353" i="5"/>
  <c r="U352" i="5"/>
  <c r="T352" i="5"/>
  <c r="S352" i="5"/>
  <c r="R352" i="5"/>
  <c r="Q352" i="5"/>
  <c r="P352" i="5"/>
  <c r="O352" i="5"/>
  <c r="N352" i="5"/>
  <c r="M352" i="5"/>
  <c r="L352" i="5"/>
  <c r="K352" i="5"/>
  <c r="J352" i="5"/>
  <c r="I352" i="5"/>
  <c r="H352" i="5"/>
  <c r="G352" i="5"/>
  <c r="F352" i="5"/>
  <c r="E352" i="5"/>
  <c r="D352" i="5"/>
  <c r="C352" i="5"/>
  <c r="B352" i="5"/>
  <c r="U351" i="5"/>
  <c r="T351" i="5"/>
  <c r="S351" i="5"/>
  <c r="R351" i="5"/>
  <c r="Q351" i="5"/>
  <c r="P351" i="5"/>
  <c r="O351" i="5"/>
  <c r="N351" i="5"/>
  <c r="M351" i="5"/>
  <c r="L351" i="5"/>
  <c r="K351" i="5"/>
  <c r="J351" i="5"/>
  <c r="I351" i="5"/>
  <c r="H351" i="5"/>
  <c r="G351" i="5"/>
  <c r="F351" i="5"/>
  <c r="E351" i="5"/>
  <c r="D351" i="5"/>
  <c r="C351" i="5"/>
  <c r="B351" i="5"/>
  <c r="U350" i="5"/>
  <c r="T350" i="5"/>
  <c r="S350" i="5"/>
  <c r="R350" i="5"/>
  <c r="Q350" i="5"/>
  <c r="P350" i="5"/>
  <c r="O350" i="5"/>
  <c r="N350" i="5"/>
  <c r="M350" i="5"/>
  <c r="L350" i="5"/>
  <c r="K350" i="5"/>
  <c r="J350" i="5"/>
  <c r="I350" i="5"/>
  <c r="H350" i="5"/>
  <c r="G350" i="5"/>
  <c r="F350" i="5"/>
  <c r="E350" i="5"/>
  <c r="D350" i="5"/>
  <c r="C350" i="5"/>
  <c r="B350" i="5"/>
  <c r="U349" i="5"/>
  <c r="T349" i="5"/>
  <c r="S349" i="5"/>
  <c r="R349" i="5"/>
  <c r="Q349" i="5"/>
  <c r="P349" i="5"/>
  <c r="O349" i="5"/>
  <c r="N349" i="5"/>
  <c r="M349" i="5"/>
  <c r="L349" i="5"/>
  <c r="K349" i="5"/>
  <c r="J349" i="5"/>
  <c r="I349" i="5"/>
  <c r="H349" i="5"/>
  <c r="G349" i="5"/>
  <c r="F349" i="5"/>
  <c r="E349" i="5"/>
  <c r="D349" i="5"/>
  <c r="C349" i="5"/>
  <c r="B349" i="5"/>
  <c r="U348" i="5"/>
  <c r="T348" i="5"/>
  <c r="S348" i="5"/>
  <c r="R348" i="5"/>
  <c r="Q348" i="5"/>
  <c r="P348" i="5"/>
  <c r="O348" i="5"/>
  <c r="N348" i="5"/>
  <c r="M348" i="5"/>
  <c r="L348" i="5"/>
  <c r="K348" i="5"/>
  <c r="J348" i="5"/>
  <c r="I348" i="5"/>
  <c r="H348" i="5"/>
  <c r="G348" i="5"/>
  <c r="F348" i="5"/>
  <c r="E348" i="5"/>
  <c r="D348" i="5"/>
  <c r="C348" i="5"/>
  <c r="B348" i="5"/>
  <c r="U347" i="5"/>
  <c r="T347" i="5"/>
  <c r="S347" i="5"/>
  <c r="R347" i="5"/>
  <c r="Q347" i="5"/>
  <c r="P347" i="5"/>
  <c r="O347" i="5"/>
  <c r="N347" i="5"/>
  <c r="M347" i="5"/>
  <c r="L347" i="5"/>
  <c r="K347" i="5"/>
  <c r="J347" i="5"/>
  <c r="I347" i="5"/>
  <c r="H347" i="5"/>
  <c r="G347" i="5"/>
  <c r="F347" i="5"/>
  <c r="E347" i="5"/>
  <c r="D347" i="5"/>
  <c r="C347" i="5"/>
  <c r="B347" i="5"/>
  <c r="U346" i="5"/>
  <c r="T346" i="5"/>
  <c r="S346" i="5"/>
  <c r="R346" i="5"/>
  <c r="Q346" i="5"/>
  <c r="P346" i="5"/>
  <c r="O346" i="5"/>
  <c r="N346" i="5"/>
  <c r="M346" i="5"/>
  <c r="L346" i="5"/>
  <c r="K346" i="5"/>
  <c r="J346" i="5"/>
  <c r="I346" i="5"/>
  <c r="H346" i="5"/>
  <c r="G346" i="5"/>
  <c r="F346" i="5"/>
  <c r="E346" i="5"/>
  <c r="D346" i="5"/>
  <c r="C346" i="5"/>
  <c r="B346" i="5"/>
  <c r="U345" i="5"/>
  <c r="T345" i="5"/>
  <c r="S345" i="5"/>
  <c r="R345" i="5"/>
  <c r="Q345" i="5"/>
  <c r="P345" i="5"/>
  <c r="O345" i="5"/>
  <c r="N345" i="5"/>
  <c r="M345" i="5"/>
  <c r="L345" i="5"/>
  <c r="K345" i="5"/>
  <c r="J345" i="5"/>
  <c r="I345" i="5"/>
  <c r="H345" i="5"/>
  <c r="G345" i="5"/>
  <c r="F345" i="5"/>
  <c r="E345" i="5"/>
  <c r="D345" i="5"/>
  <c r="C345" i="5"/>
  <c r="B345" i="5"/>
  <c r="U344" i="5"/>
  <c r="T344" i="5"/>
  <c r="S344" i="5"/>
  <c r="R344" i="5"/>
  <c r="Q344" i="5"/>
  <c r="P344" i="5"/>
  <c r="O344" i="5"/>
  <c r="N344" i="5"/>
  <c r="M344" i="5"/>
  <c r="L344" i="5"/>
  <c r="K344" i="5"/>
  <c r="J344" i="5"/>
  <c r="I344" i="5"/>
  <c r="H344" i="5"/>
  <c r="G344" i="5"/>
  <c r="F344" i="5"/>
  <c r="E344" i="5"/>
  <c r="D344" i="5"/>
  <c r="C344" i="5"/>
  <c r="B344" i="5"/>
  <c r="U343" i="5"/>
  <c r="T343" i="5"/>
  <c r="S343" i="5"/>
  <c r="R343" i="5"/>
  <c r="Q343" i="5"/>
  <c r="P343" i="5"/>
  <c r="O343" i="5"/>
  <c r="N343" i="5"/>
  <c r="M343" i="5"/>
  <c r="L343" i="5"/>
  <c r="K343" i="5"/>
  <c r="J343" i="5"/>
  <c r="I343" i="5"/>
  <c r="H343" i="5"/>
  <c r="G343" i="5"/>
  <c r="F343" i="5"/>
  <c r="E343" i="5"/>
  <c r="D343" i="5"/>
  <c r="C343" i="5"/>
  <c r="B343" i="5"/>
  <c r="U342" i="5"/>
  <c r="T342" i="5"/>
  <c r="S342" i="5"/>
  <c r="R342" i="5"/>
  <c r="Q342" i="5"/>
  <c r="P342" i="5"/>
  <c r="O342" i="5"/>
  <c r="N342" i="5"/>
  <c r="M342" i="5"/>
  <c r="L342" i="5"/>
  <c r="K342" i="5"/>
  <c r="J342" i="5"/>
  <c r="I342" i="5"/>
  <c r="H342" i="5"/>
  <c r="G342" i="5"/>
  <c r="F342" i="5"/>
  <c r="E342" i="5"/>
  <c r="D342" i="5"/>
  <c r="C342" i="5"/>
  <c r="B342" i="5"/>
  <c r="U341" i="5"/>
  <c r="T341" i="5"/>
  <c r="S341" i="5"/>
  <c r="R341" i="5"/>
  <c r="Q341" i="5"/>
  <c r="P341" i="5"/>
  <c r="O341" i="5"/>
  <c r="N341" i="5"/>
  <c r="M341" i="5"/>
  <c r="L341" i="5"/>
  <c r="K341" i="5"/>
  <c r="J341" i="5"/>
  <c r="I341" i="5"/>
  <c r="H341" i="5"/>
  <c r="G341" i="5"/>
  <c r="F341" i="5"/>
  <c r="E341" i="5"/>
  <c r="D341" i="5"/>
  <c r="C341" i="5"/>
  <c r="B341" i="5"/>
  <c r="U340" i="5"/>
  <c r="T340" i="5"/>
  <c r="S340" i="5"/>
  <c r="R340" i="5"/>
  <c r="Q340" i="5"/>
  <c r="P340" i="5"/>
  <c r="O340" i="5"/>
  <c r="N340" i="5"/>
  <c r="M340" i="5"/>
  <c r="L340" i="5"/>
  <c r="K340" i="5"/>
  <c r="J340" i="5"/>
  <c r="I340" i="5"/>
  <c r="H340" i="5"/>
  <c r="G340" i="5"/>
  <c r="F340" i="5"/>
  <c r="E340" i="5"/>
  <c r="D340" i="5"/>
  <c r="C340" i="5"/>
  <c r="B340" i="5"/>
  <c r="U339" i="5"/>
  <c r="T339" i="5"/>
  <c r="S339" i="5"/>
  <c r="R339" i="5"/>
  <c r="Q339" i="5"/>
  <c r="P339" i="5"/>
  <c r="O339" i="5"/>
  <c r="N339" i="5"/>
  <c r="M339" i="5"/>
  <c r="L339" i="5"/>
  <c r="K339" i="5"/>
  <c r="J339" i="5"/>
  <c r="I339" i="5"/>
  <c r="H339" i="5"/>
  <c r="G339" i="5"/>
  <c r="F339" i="5"/>
  <c r="E339" i="5"/>
  <c r="D339" i="5"/>
  <c r="C339" i="5"/>
  <c r="B339" i="5"/>
  <c r="U338" i="5"/>
  <c r="T338" i="5"/>
  <c r="S338" i="5"/>
  <c r="R338" i="5"/>
  <c r="Q338" i="5"/>
  <c r="P338" i="5"/>
  <c r="O338" i="5"/>
  <c r="N338" i="5"/>
  <c r="M338" i="5"/>
  <c r="L338" i="5"/>
  <c r="K338" i="5"/>
  <c r="J338" i="5"/>
  <c r="I338" i="5"/>
  <c r="H338" i="5"/>
  <c r="G338" i="5"/>
  <c r="F338" i="5"/>
  <c r="E338" i="5"/>
  <c r="D338" i="5"/>
  <c r="C338" i="5"/>
  <c r="B338" i="5"/>
  <c r="U337" i="5"/>
  <c r="T337" i="5"/>
  <c r="S337" i="5"/>
  <c r="R337" i="5"/>
  <c r="Q337" i="5"/>
  <c r="P337" i="5"/>
  <c r="O337" i="5"/>
  <c r="N337" i="5"/>
  <c r="M337" i="5"/>
  <c r="L337" i="5"/>
  <c r="K337" i="5"/>
  <c r="J337" i="5"/>
  <c r="I337" i="5"/>
  <c r="H337" i="5"/>
  <c r="G337" i="5"/>
  <c r="F337" i="5"/>
  <c r="E337" i="5"/>
  <c r="D337" i="5"/>
  <c r="C337" i="5"/>
  <c r="B337" i="5"/>
  <c r="U336" i="5"/>
  <c r="T336" i="5"/>
  <c r="S336" i="5"/>
  <c r="R336" i="5"/>
  <c r="Q336" i="5"/>
  <c r="P336" i="5"/>
  <c r="O336" i="5"/>
  <c r="N336" i="5"/>
  <c r="M336" i="5"/>
  <c r="L336" i="5"/>
  <c r="K336" i="5"/>
  <c r="J336" i="5"/>
  <c r="I336" i="5"/>
  <c r="H336" i="5"/>
  <c r="G336" i="5"/>
  <c r="F336" i="5"/>
  <c r="E336" i="5"/>
  <c r="D336" i="5"/>
  <c r="C336" i="5"/>
  <c r="B336" i="5"/>
  <c r="U335" i="5"/>
  <c r="T335" i="5"/>
  <c r="S335" i="5"/>
  <c r="R335" i="5"/>
  <c r="Q335" i="5"/>
  <c r="P335" i="5"/>
  <c r="O335" i="5"/>
  <c r="N335" i="5"/>
  <c r="M335" i="5"/>
  <c r="L335" i="5"/>
  <c r="K335" i="5"/>
  <c r="J335" i="5"/>
  <c r="I335" i="5"/>
  <c r="H335" i="5"/>
  <c r="G335" i="5"/>
  <c r="F335" i="5"/>
  <c r="E335" i="5"/>
  <c r="D335" i="5"/>
  <c r="C335" i="5"/>
  <c r="B335" i="5"/>
  <c r="U334" i="5"/>
  <c r="T334" i="5"/>
  <c r="S334" i="5"/>
  <c r="R334" i="5"/>
  <c r="Q334" i="5"/>
  <c r="P334" i="5"/>
  <c r="O334" i="5"/>
  <c r="N334" i="5"/>
  <c r="M334" i="5"/>
  <c r="L334" i="5"/>
  <c r="K334" i="5"/>
  <c r="J334" i="5"/>
  <c r="I334" i="5"/>
  <c r="H334" i="5"/>
  <c r="G334" i="5"/>
  <c r="F334" i="5"/>
  <c r="E334" i="5"/>
  <c r="D334" i="5"/>
  <c r="C334" i="5"/>
  <c r="B334" i="5"/>
  <c r="U333" i="5"/>
  <c r="T333" i="5"/>
  <c r="S333" i="5"/>
  <c r="R333" i="5"/>
  <c r="Q333" i="5"/>
  <c r="P333" i="5"/>
  <c r="O333" i="5"/>
  <c r="N333" i="5"/>
  <c r="M333" i="5"/>
  <c r="L333" i="5"/>
  <c r="K333" i="5"/>
  <c r="J333" i="5"/>
  <c r="I333" i="5"/>
  <c r="H333" i="5"/>
  <c r="G333" i="5"/>
  <c r="F333" i="5"/>
  <c r="E333" i="5"/>
  <c r="D333" i="5"/>
  <c r="C333" i="5"/>
  <c r="B333" i="5"/>
  <c r="U332" i="5"/>
  <c r="T332" i="5"/>
  <c r="S332" i="5"/>
  <c r="R332" i="5"/>
  <c r="Q332" i="5"/>
  <c r="P332" i="5"/>
  <c r="O332" i="5"/>
  <c r="N332" i="5"/>
  <c r="M332" i="5"/>
  <c r="L332" i="5"/>
  <c r="K332" i="5"/>
  <c r="J332" i="5"/>
  <c r="I332" i="5"/>
  <c r="H332" i="5"/>
  <c r="G332" i="5"/>
  <c r="F332" i="5"/>
  <c r="E332" i="5"/>
  <c r="D332" i="5"/>
  <c r="C332" i="5"/>
  <c r="B332" i="5"/>
  <c r="U331" i="5"/>
  <c r="T331" i="5"/>
  <c r="S331" i="5"/>
  <c r="R331" i="5"/>
  <c r="Q331" i="5"/>
  <c r="P331" i="5"/>
  <c r="O331" i="5"/>
  <c r="N331" i="5"/>
  <c r="M331" i="5"/>
  <c r="L331" i="5"/>
  <c r="K331" i="5"/>
  <c r="J331" i="5"/>
  <c r="I331" i="5"/>
  <c r="H331" i="5"/>
  <c r="G331" i="5"/>
  <c r="F331" i="5"/>
  <c r="E331" i="5"/>
  <c r="D331" i="5"/>
  <c r="C331" i="5"/>
  <c r="B331" i="5"/>
  <c r="U330" i="5"/>
  <c r="T330" i="5"/>
  <c r="S330" i="5"/>
  <c r="R330" i="5"/>
  <c r="Q330" i="5"/>
  <c r="P330" i="5"/>
  <c r="O330" i="5"/>
  <c r="N330" i="5"/>
  <c r="M330" i="5"/>
  <c r="L330" i="5"/>
  <c r="K330" i="5"/>
  <c r="J330" i="5"/>
  <c r="I330" i="5"/>
  <c r="H330" i="5"/>
  <c r="G330" i="5"/>
  <c r="F330" i="5"/>
  <c r="E330" i="5"/>
  <c r="D330" i="5"/>
  <c r="C330" i="5"/>
  <c r="B330" i="5"/>
  <c r="U329" i="5"/>
  <c r="T329" i="5"/>
  <c r="S329" i="5"/>
  <c r="R329" i="5"/>
  <c r="Q329" i="5"/>
  <c r="P329" i="5"/>
  <c r="O329" i="5"/>
  <c r="N329" i="5"/>
  <c r="M329" i="5"/>
  <c r="L329" i="5"/>
  <c r="K329" i="5"/>
  <c r="J329" i="5"/>
  <c r="I329" i="5"/>
  <c r="H329" i="5"/>
  <c r="G329" i="5"/>
  <c r="F329" i="5"/>
  <c r="E329" i="5"/>
  <c r="D329" i="5"/>
  <c r="C329" i="5"/>
  <c r="B329" i="5"/>
  <c r="U328" i="5"/>
  <c r="T328" i="5"/>
  <c r="S328" i="5"/>
  <c r="R328" i="5"/>
  <c r="Q328" i="5"/>
  <c r="P328" i="5"/>
  <c r="O328" i="5"/>
  <c r="N328" i="5"/>
  <c r="M328" i="5"/>
  <c r="L328" i="5"/>
  <c r="K328" i="5"/>
  <c r="J328" i="5"/>
  <c r="I328" i="5"/>
  <c r="H328" i="5"/>
  <c r="G328" i="5"/>
  <c r="F328" i="5"/>
  <c r="E328" i="5"/>
  <c r="D328" i="5"/>
  <c r="C328" i="5"/>
  <c r="B328" i="5"/>
  <c r="U327" i="5"/>
  <c r="T327" i="5"/>
  <c r="S327" i="5"/>
  <c r="R327" i="5"/>
  <c r="Q327" i="5"/>
  <c r="P327" i="5"/>
  <c r="O327" i="5"/>
  <c r="N327" i="5"/>
  <c r="M327" i="5"/>
  <c r="L327" i="5"/>
  <c r="K327" i="5"/>
  <c r="J327" i="5"/>
  <c r="I327" i="5"/>
  <c r="H327" i="5"/>
  <c r="G327" i="5"/>
  <c r="F327" i="5"/>
  <c r="E327" i="5"/>
  <c r="D327" i="5"/>
  <c r="C327" i="5"/>
  <c r="B327" i="5"/>
  <c r="U326" i="5"/>
  <c r="T326" i="5"/>
  <c r="S326" i="5"/>
  <c r="R326" i="5"/>
  <c r="Q326" i="5"/>
  <c r="P326" i="5"/>
  <c r="O326" i="5"/>
  <c r="N326" i="5"/>
  <c r="M326" i="5"/>
  <c r="L326" i="5"/>
  <c r="K326" i="5"/>
  <c r="J326" i="5"/>
  <c r="I326" i="5"/>
  <c r="H326" i="5"/>
  <c r="G326" i="5"/>
  <c r="F326" i="5"/>
  <c r="E326" i="5"/>
  <c r="D326" i="5"/>
  <c r="C326" i="5"/>
  <c r="B326" i="5"/>
  <c r="U325" i="5"/>
  <c r="T325" i="5"/>
  <c r="S325" i="5"/>
  <c r="R325" i="5"/>
  <c r="Q325" i="5"/>
  <c r="P325" i="5"/>
  <c r="O325" i="5"/>
  <c r="N325" i="5"/>
  <c r="M325" i="5"/>
  <c r="L325" i="5"/>
  <c r="K325" i="5"/>
  <c r="J325" i="5"/>
  <c r="I325" i="5"/>
  <c r="H325" i="5"/>
  <c r="G325" i="5"/>
  <c r="F325" i="5"/>
  <c r="E325" i="5"/>
  <c r="D325" i="5"/>
  <c r="C325" i="5"/>
  <c r="B325" i="5"/>
  <c r="U324" i="5"/>
  <c r="T324" i="5"/>
  <c r="S324" i="5"/>
  <c r="R324" i="5"/>
  <c r="Q324" i="5"/>
  <c r="P324" i="5"/>
  <c r="O324" i="5"/>
  <c r="N324" i="5"/>
  <c r="M324" i="5"/>
  <c r="L324" i="5"/>
  <c r="K324" i="5"/>
  <c r="J324" i="5"/>
  <c r="I324" i="5"/>
  <c r="H324" i="5"/>
  <c r="G324" i="5"/>
  <c r="F324" i="5"/>
  <c r="E324" i="5"/>
  <c r="D324" i="5"/>
  <c r="C324" i="5"/>
  <c r="B324" i="5"/>
  <c r="U323" i="5"/>
  <c r="T323" i="5"/>
  <c r="S323" i="5"/>
  <c r="R323" i="5"/>
  <c r="Q323" i="5"/>
  <c r="P323" i="5"/>
  <c r="O323" i="5"/>
  <c r="N323" i="5"/>
  <c r="M323" i="5"/>
  <c r="L323" i="5"/>
  <c r="K323" i="5"/>
  <c r="J323" i="5"/>
  <c r="I323" i="5"/>
  <c r="H323" i="5"/>
  <c r="G323" i="5"/>
  <c r="F323" i="5"/>
  <c r="E323" i="5"/>
  <c r="D323" i="5"/>
  <c r="C323" i="5"/>
  <c r="B323" i="5"/>
  <c r="U322" i="5"/>
  <c r="T322" i="5"/>
  <c r="S322" i="5"/>
  <c r="R322" i="5"/>
  <c r="Q322" i="5"/>
  <c r="P322" i="5"/>
  <c r="O322" i="5"/>
  <c r="N322" i="5"/>
  <c r="M322" i="5"/>
  <c r="L322" i="5"/>
  <c r="K322" i="5"/>
  <c r="J322" i="5"/>
  <c r="I322" i="5"/>
  <c r="H322" i="5"/>
  <c r="G322" i="5"/>
  <c r="F322" i="5"/>
  <c r="E322" i="5"/>
  <c r="D322" i="5"/>
  <c r="C322" i="5"/>
  <c r="B322" i="5"/>
  <c r="U321" i="5"/>
  <c r="T321" i="5"/>
  <c r="S321" i="5"/>
  <c r="R321" i="5"/>
  <c r="Q321" i="5"/>
  <c r="P321" i="5"/>
  <c r="O321" i="5"/>
  <c r="N321" i="5"/>
  <c r="M321" i="5"/>
  <c r="L321" i="5"/>
  <c r="K321" i="5"/>
  <c r="J321" i="5"/>
  <c r="I321" i="5"/>
  <c r="H321" i="5"/>
  <c r="G321" i="5"/>
  <c r="F321" i="5"/>
  <c r="E321" i="5"/>
  <c r="D321" i="5"/>
  <c r="C321" i="5"/>
  <c r="B321" i="5"/>
  <c r="U320" i="5"/>
  <c r="T320" i="5"/>
  <c r="S320" i="5"/>
  <c r="R320" i="5"/>
  <c r="Q320" i="5"/>
  <c r="P320" i="5"/>
  <c r="O320" i="5"/>
  <c r="N320" i="5"/>
  <c r="M320" i="5"/>
  <c r="L320" i="5"/>
  <c r="K320" i="5"/>
  <c r="J320" i="5"/>
  <c r="I320" i="5"/>
  <c r="H320" i="5"/>
  <c r="G320" i="5"/>
  <c r="F320" i="5"/>
  <c r="E320" i="5"/>
  <c r="D320" i="5"/>
  <c r="C320" i="5"/>
  <c r="B320" i="5"/>
  <c r="U319" i="5"/>
  <c r="T319" i="5"/>
  <c r="S319" i="5"/>
  <c r="R319" i="5"/>
  <c r="Q319" i="5"/>
  <c r="P319" i="5"/>
  <c r="O319" i="5"/>
  <c r="N319" i="5"/>
  <c r="M319" i="5"/>
  <c r="L319" i="5"/>
  <c r="K319" i="5"/>
  <c r="J319" i="5"/>
  <c r="I319" i="5"/>
  <c r="H319" i="5"/>
  <c r="G319" i="5"/>
  <c r="F319" i="5"/>
  <c r="E319" i="5"/>
  <c r="D319" i="5"/>
  <c r="C319" i="5"/>
  <c r="B319" i="5"/>
  <c r="U318" i="5"/>
  <c r="T318" i="5"/>
  <c r="S318" i="5"/>
  <c r="R318" i="5"/>
  <c r="Q318" i="5"/>
  <c r="P318" i="5"/>
  <c r="O318" i="5"/>
  <c r="N318" i="5"/>
  <c r="M318" i="5"/>
  <c r="L318" i="5"/>
  <c r="K318" i="5"/>
  <c r="J318" i="5"/>
  <c r="I318" i="5"/>
  <c r="H318" i="5"/>
  <c r="G318" i="5"/>
  <c r="F318" i="5"/>
  <c r="E318" i="5"/>
  <c r="D318" i="5"/>
  <c r="C318" i="5"/>
  <c r="B318" i="5"/>
  <c r="U317" i="5"/>
  <c r="T317" i="5"/>
  <c r="S317" i="5"/>
  <c r="R317" i="5"/>
  <c r="Q317" i="5"/>
  <c r="P317" i="5"/>
  <c r="O317" i="5"/>
  <c r="N317" i="5"/>
  <c r="M317" i="5"/>
  <c r="L317" i="5"/>
  <c r="K317" i="5"/>
  <c r="J317" i="5"/>
  <c r="I317" i="5"/>
  <c r="H317" i="5"/>
  <c r="G317" i="5"/>
  <c r="F317" i="5"/>
  <c r="E317" i="5"/>
  <c r="D317" i="5"/>
  <c r="C317" i="5"/>
  <c r="B317" i="5"/>
  <c r="U316" i="5"/>
  <c r="T316" i="5"/>
  <c r="S316" i="5"/>
  <c r="R316" i="5"/>
  <c r="Q316" i="5"/>
  <c r="P316" i="5"/>
  <c r="O316" i="5"/>
  <c r="N316" i="5"/>
  <c r="M316" i="5"/>
  <c r="L316" i="5"/>
  <c r="K316" i="5"/>
  <c r="J316" i="5"/>
  <c r="I316" i="5"/>
  <c r="H316" i="5"/>
  <c r="G316" i="5"/>
  <c r="F316" i="5"/>
  <c r="E316" i="5"/>
  <c r="D316" i="5"/>
  <c r="C316" i="5"/>
  <c r="B316" i="5"/>
  <c r="U315" i="5"/>
  <c r="T315" i="5"/>
  <c r="S315" i="5"/>
  <c r="R315" i="5"/>
  <c r="Q315" i="5"/>
  <c r="P315" i="5"/>
  <c r="O315" i="5"/>
  <c r="N315" i="5"/>
  <c r="M315" i="5"/>
  <c r="L315" i="5"/>
  <c r="K315" i="5"/>
  <c r="J315" i="5"/>
  <c r="I315" i="5"/>
  <c r="H315" i="5"/>
  <c r="G315" i="5"/>
  <c r="F315" i="5"/>
  <c r="E315" i="5"/>
  <c r="D315" i="5"/>
  <c r="C315" i="5"/>
  <c r="B315" i="5"/>
  <c r="U314" i="5"/>
  <c r="T314" i="5"/>
  <c r="S314" i="5"/>
  <c r="R314" i="5"/>
  <c r="Q314" i="5"/>
  <c r="P314" i="5"/>
  <c r="O314" i="5"/>
  <c r="N314" i="5"/>
  <c r="M314" i="5"/>
  <c r="L314" i="5"/>
  <c r="K314" i="5"/>
  <c r="J314" i="5"/>
  <c r="I314" i="5"/>
  <c r="H314" i="5"/>
  <c r="G314" i="5"/>
  <c r="F314" i="5"/>
  <c r="E314" i="5"/>
  <c r="D314" i="5"/>
  <c r="C314" i="5"/>
  <c r="B314" i="5"/>
  <c r="U313" i="5"/>
  <c r="T313" i="5"/>
  <c r="S313" i="5"/>
  <c r="R313" i="5"/>
  <c r="Q313" i="5"/>
  <c r="P313" i="5"/>
  <c r="O313" i="5"/>
  <c r="N313" i="5"/>
  <c r="M313" i="5"/>
  <c r="L313" i="5"/>
  <c r="K313" i="5"/>
  <c r="J313" i="5"/>
  <c r="I313" i="5"/>
  <c r="H313" i="5"/>
  <c r="G313" i="5"/>
  <c r="F313" i="5"/>
  <c r="E313" i="5"/>
  <c r="D313" i="5"/>
  <c r="C313" i="5"/>
  <c r="B313" i="5"/>
  <c r="U312" i="5"/>
  <c r="T312" i="5"/>
  <c r="S312" i="5"/>
  <c r="R312" i="5"/>
  <c r="Q312" i="5"/>
  <c r="P312" i="5"/>
  <c r="O312" i="5"/>
  <c r="N312" i="5"/>
  <c r="M312" i="5"/>
  <c r="L312" i="5"/>
  <c r="K312" i="5"/>
  <c r="J312" i="5"/>
  <c r="I312" i="5"/>
  <c r="H312" i="5"/>
  <c r="G312" i="5"/>
  <c r="F312" i="5"/>
  <c r="E312" i="5"/>
  <c r="D312" i="5"/>
  <c r="C312" i="5"/>
  <c r="B312" i="5"/>
  <c r="U311" i="5"/>
  <c r="T311" i="5"/>
  <c r="S311" i="5"/>
  <c r="R311" i="5"/>
  <c r="Q311" i="5"/>
  <c r="P311" i="5"/>
  <c r="O311" i="5"/>
  <c r="N311" i="5"/>
  <c r="M311" i="5"/>
  <c r="L311" i="5"/>
  <c r="K311" i="5"/>
  <c r="J311" i="5"/>
  <c r="I311" i="5"/>
  <c r="H311" i="5"/>
  <c r="G311" i="5"/>
  <c r="F311" i="5"/>
  <c r="E311" i="5"/>
  <c r="D311" i="5"/>
  <c r="C311" i="5"/>
  <c r="B311" i="5"/>
  <c r="U310" i="5"/>
  <c r="T310" i="5"/>
  <c r="S310" i="5"/>
  <c r="R310" i="5"/>
  <c r="Q310" i="5"/>
  <c r="P310" i="5"/>
  <c r="O310" i="5"/>
  <c r="N310" i="5"/>
  <c r="M310" i="5"/>
  <c r="L310" i="5"/>
  <c r="K310" i="5"/>
  <c r="J310" i="5"/>
  <c r="I310" i="5"/>
  <c r="H310" i="5"/>
  <c r="G310" i="5"/>
  <c r="F310" i="5"/>
  <c r="E310" i="5"/>
  <c r="D310" i="5"/>
  <c r="C310" i="5"/>
  <c r="B310" i="5"/>
  <c r="U309" i="5"/>
  <c r="T309" i="5"/>
  <c r="S309" i="5"/>
  <c r="R309" i="5"/>
  <c r="Q309" i="5"/>
  <c r="P309" i="5"/>
  <c r="O309" i="5"/>
  <c r="N309" i="5"/>
  <c r="M309" i="5"/>
  <c r="L309" i="5"/>
  <c r="K309" i="5"/>
  <c r="J309" i="5"/>
  <c r="I309" i="5"/>
  <c r="H309" i="5"/>
  <c r="G309" i="5"/>
  <c r="F309" i="5"/>
  <c r="E309" i="5"/>
  <c r="D309" i="5"/>
  <c r="C309" i="5"/>
  <c r="B309" i="5"/>
  <c r="U308" i="5"/>
  <c r="T308" i="5"/>
  <c r="S308" i="5"/>
  <c r="R308" i="5"/>
  <c r="Q308" i="5"/>
  <c r="P308" i="5"/>
  <c r="O308" i="5"/>
  <c r="N308" i="5"/>
  <c r="M308" i="5"/>
  <c r="L308" i="5"/>
  <c r="K308" i="5"/>
  <c r="J308" i="5"/>
  <c r="I308" i="5"/>
  <c r="H308" i="5"/>
  <c r="G308" i="5"/>
  <c r="F308" i="5"/>
  <c r="E308" i="5"/>
  <c r="D308" i="5"/>
  <c r="C308" i="5"/>
  <c r="B308" i="5"/>
  <c r="U307" i="5"/>
  <c r="T307" i="5"/>
  <c r="S307" i="5"/>
  <c r="R307" i="5"/>
  <c r="Q307" i="5"/>
  <c r="P307" i="5"/>
  <c r="O307" i="5"/>
  <c r="N307" i="5"/>
  <c r="M307" i="5"/>
  <c r="L307" i="5"/>
  <c r="K307" i="5"/>
  <c r="J307" i="5"/>
  <c r="I307" i="5"/>
  <c r="H307" i="5"/>
  <c r="G307" i="5"/>
  <c r="F307" i="5"/>
  <c r="E307" i="5"/>
  <c r="D307" i="5"/>
  <c r="C307" i="5"/>
  <c r="B307" i="5"/>
  <c r="U306" i="5"/>
  <c r="T306" i="5"/>
  <c r="S306" i="5"/>
  <c r="R306" i="5"/>
  <c r="Q306" i="5"/>
  <c r="P306" i="5"/>
  <c r="O306" i="5"/>
  <c r="N306" i="5"/>
  <c r="M306" i="5"/>
  <c r="L306" i="5"/>
  <c r="K306" i="5"/>
  <c r="J306" i="5"/>
  <c r="I306" i="5"/>
  <c r="H306" i="5"/>
  <c r="G306" i="5"/>
  <c r="F306" i="5"/>
  <c r="E306" i="5"/>
  <c r="D306" i="5"/>
  <c r="C306" i="5"/>
  <c r="B306" i="5"/>
  <c r="U305" i="5"/>
  <c r="T305" i="5"/>
  <c r="S305" i="5"/>
  <c r="R305" i="5"/>
  <c r="Q305" i="5"/>
  <c r="P305" i="5"/>
  <c r="O305" i="5"/>
  <c r="N305" i="5"/>
  <c r="M305" i="5"/>
  <c r="L305" i="5"/>
  <c r="K305" i="5"/>
  <c r="J305" i="5"/>
  <c r="I305" i="5"/>
  <c r="H305" i="5"/>
  <c r="G305" i="5"/>
  <c r="F305" i="5"/>
  <c r="E305" i="5"/>
  <c r="D305" i="5"/>
  <c r="C305" i="5"/>
  <c r="B305" i="5"/>
  <c r="U304" i="5"/>
  <c r="T304" i="5"/>
  <c r="S304" i="5"/>
  <c r="R304" i="5"/>
  <c r="Q304" i="5"/>
  <c r="P304" i="5"/>
  <c r="O304" i="5"/>
  <c r="N304" i="5"/>
  <c r="M304" i="5"/>
  <c r="L304" i="5"/>
  <c r="K304" i="5"/>
  <c r="J304" i="5"/>
  <c r="I304" i="5"/>
  <c r="H304" i="5"/>
  <c r="G304" i="5"/>
  <c r="F304" i="5"/>
  <c r="E304" i="5"/>
  <c r="D304" i="5"/>
  <c r="C304" i="5"/>
  <c r="B304" i="5"/>
  <c r="U303" i="5"/>
  <c r="T303" i="5"/>
  <c r="S303" i="5"/>
  <c r="R303" i="5"/>
  <c r="Q303" i="5"/>
  <c r="P303" i="5"/>
  <c r="O303" i="5"/>
  <c r="N303" i="5"/>
  <c r="M303" i="5"/>
  <c r="L303" i="5"/>
  <c r="K303" i="5"/>
  <c r="J303" i="5"/>
  <c r="I303" i="5"/>
  <c r="H303" i="5"/>
  <c r="G303" i="5"/>
  <c r="F303" i="5"/>
  <c r="E303" i="5"/>
  <c r="D303" i="5"/>
  <c r="C303" i="5"/>
  <c r="B303" i="5"/>
  <c r="U302" i="5"/>
  <c r="T302" i="5"/>
  <c r="S302" i="5"/>
  <c r="R302" i="5"/>
  <c r="Q302" i="5"/>
  <c r="P302" i="5"/>
  <c r="O302" i="5"/>
  <c r="N302" i="5"/>
  <c r="M302" i="5"/>
  <c r="L302" i="5"/>
  <c r="K302" i="5"/>
  <c r="J302" i="5"/>
  <c r="I302" i="5"/>
  <c r="H302" i="5"/>
  <c r="G302" i="5"/>
  <c r="F302" i="5"/>
  <c r="E302" i="5"/>
  <c r="D302" i="5"/>
  <c r="C302" i="5"/>
  <c r="B302" i="5"/>
  <c r="U301" i="5"/>
  <c r="T301" i="5"/>
  <c r="S301" i="5"/>
  <c r="R301" i="5"/>
  <c r="Q301" i="5"/>
  <c r="P301" i="5"/>
  <c r="O301" i="5"/>
  <c r="N301" i="5"/>
  <c r="M301" i="5"/>
  <c r="L301" i="5"/>
  <c r="K301" i="5"/>
  <c r="J301" i="5"/>
  <c r="I301" i="5"/>
  <c r="H301" i="5"/>
  <c r="G301" i="5"/>
  <c r="F301" i="5"/>
  <c r="E301" i="5"/>
  <c r="D301" i="5"/>
  <c r="C301" i="5"/>
  <c r="B301" i="5"/>
  <c r="U300" i="5"/>
  <c r="T300" i="5"/>
  <c r="S300" i="5"/>
  <c r="R300" i="5"/>
  <c r="Q300" i="5"/>
  <c r="P300" i="5"/>
  <c r="O300" i="5"/>
  <c r="N300" i="5"/>
  <c r="M300" i="5"/>
  <c r="L300" i="5"/>
  <c r="K300" i="5"/>
  <c r="J300" i="5"/>
  <c r="I300" i="5"/>
  <c r="H300" i="5"/>
  <c r="G300" i="5"/>
  <c r="F300" i="5"/>
  <c r="E300" i="5"/>
  <c r="D300" i="5"/>
  <c r="C300" i="5"/>
  <c r="B300" i="5"/>
  <c r="U299" i="5"/>
  <c r="T299" i="5"/>
  <c r="S299" i="5"/>
  <c r="R299" i="5"/>
  <c r="Q299" i="5"/>
  <c r="P299" i="5"/>
  <c r="O299" i="5"/>
  <c r="N299" i="5"/>
  <c r="M299" i="5"/>
  <c r="L299" i="5"/>
  <c r="K299" i="5"/>
  <c r="J299" i="5"/>
  <c r="I299" i="5"/>
  <c r="H299" i="5"/>
  <c r="G299" i="5"/>
  <c r="F299" i="5"/>
  <c r="E299" i="5"/>
  <c r="D299" i="5"/>
  <c r="C299" i="5"/>
  <c r="B299" i="5"/>
  <c r="U298" i="5"/>
  <c r="T298" i="5"/>
  <c r="S298" i="5"/>
  <c r="R298" i="5"/>
  <c r="Q298" i="5"/>
  <c r="P298" i="5"/>
  <c r="O298" i="5"/>
  <c r="N298" i="5"/>
  <c r="M298" i="5"/>
  <c r="L298" i="5"/>
  <c r="K298" i="5"/>
  <c r="J298" i="5"/>
  <c r="I298" i="5"/>
  <c r="H298" i="5"/>
  <c r="G298" i="5"/>
  <c r="F298" i="5"/>
  <c r="E298" i="5"/>
  <c r="D298" i="5"/>
  <c r="C298" i="5"/>
  <c r="B298" i="5"/>
  <c r="U296" i="5"/>
  <c r="T296" i="5"/>
  <c r="S296" i="5"/>
  <c r="R296" i="5"/>
  <c r="Q296" i="5"/>
  <c r="P296" i="5"/>
  <c r="O296" i="5"/>
  <c r="N296" i="5"/>
  <c r="M296" i="5"/>
  <c r="L296" i="5"/>
  <c r="K296" i="5"/>
  <c r="J296" i="5"/>
  <c r="I296" i="5"/>
  <c r="H296" i="5"/>
  <c r="G296" i="5"/>
  <c r="F296" i="5"/>
  <c r="E296" i="5"/>
  <c r="D296" i="5"/>
  <c r="C296" i="5"/>
  <c r="B296" i="5"/>
  <c r="U295" i="5"/>
  <c r="T295" i="5"/>
  <c r="S295" i="5"/>
  <c r="R295" i="5"/>
  <c r="Q295" i="5"/>
  <c r="P295" i="5"/>
  <c r="O295" i="5"/>
  <c r="N295" i="5"/>
  <c r="M295" i="5"/>
  <c r="L295" i="5"/>
  <c r="K295" i="5"/>
  <c r="J295" i="5"/>
  <c r="I295" i="5"/>
  <c r="H295" i="5"/>
  <c r="G295" i="5"/>
  <c r="F295" i="5"/>
  <c r="E295" i="5"/>
  <c r="D295" i="5"/>
  <c r="C295" i="5"/>
  <c r="B295" i="5"/>
  <c r="U294" i="5"/>
  <c r="T294" i="5"/>
  <c r="S294" i="5"/>
  <c r="R294" i="5"/>
  <c r="Q294" i="5"/>
  <c r="P294" i="5"/>
  <c r="O294" i="5"/>
  <c r="N294" i="5"/>
  <c r="M294" i="5"/>
  <c r="L294" i="5"/>
  <c r="K294" i="5"/>
  <c r="J294" i="5"/>
  <c r="I294" i="5"/>
  <c r="H294" i="5"/>
  <c r="G294" i="5"/>
  <c r="F294" i="5"/>
  <c r="E294" i="5"/>
  <c r="D294" i="5"/>
  <c r="C294" i="5"/>
  <c r="B294" i="5"/>
  <c r="U293" i="5"/>
  <c r="T293" i="5"/>
  <c r="S293" i="5"/>
  <c r="R293" i="5"/>
  <c r="Q293" i="5"/>
  <c r="P293" i="5"/>
  <c r="O293" i="5"/>
  <c r="N293" i="5"/>
  <c r="M293" i="5"/>
  <c r="L293" i="5"/>
  <c r="K293" i="5"/>
  <c r="J293" i="5"/>
  <c r="I293" i="5"/>
  <c r="H293" i="5"/>
  <c r="G293" i="5"/>
  <c r="F293" i="5"/>
  <c r="E293" i="5"/>
  <c r="D293" i="5"/>
  <c r="C293" i="5"/>
  <c r="B293" i="5"/>
  <c r="U292" i="5"/>
  <c r="T292" i="5"/>
  <c r="S292" i="5"/>
  <c r="R292" i="5"/>
  <c r="Q292" i="5"/>
  <c r="P292" i="5"/>
  <c r="O292" i="5"/>
  <c r="N292" i="5"/>
  <c r="M292" i="5"/>
  <c r="L292" i="5"/>
  <c r="K292" i="5"/>
  <c r="J292" i="5"/>
  <c r="I292" i="5"/>
  <c r="H292" i="5"/>
  <c r="G292" i="5"/>
  <c r="F292" i="5"/>
  <c r="E292" i="5"/>
  <c r="D292" i="5"/>
  <c r="C292" i="5"/>
  <c r="B292" i="5"/>
  <c r="U291" i="5"/>
  <c r="T291" i="5"/>
  <c r="S291" i="5"/>
  <c r="R291" i="5"/>
  <c r="Q291" i="5"/>
  <c r="P291" i="5"/>
  <c r="O291" i="5"/>
  <c r="N291" i="5"/>
  <c r="M291" i="5"/>
  <c r="L291" i="5"/>
  <c r="K291" i="5"/>
  <c r="J291" i="5"/>
  <c r="I291" i="5"/>
  <c r="H291" i="5"/>
  <c r="G291" i="5"/>
  <c r="F291" i="5"/>
  <c r="E291" i="5"/>
  <c r="D291" i="5"/>
  <c r="C291" i="5"/>
  <c r="B291" i="5"/>
  <c r="U290" i="5"/>
  <c r="T290" i="5"/>
  <c r="S290" i="5"/>
  <c r="R290" i="5"/>
  <c r="Q290" i="5"/>
  <c r="P290" i="5"/>
  <c r="O290" i="5"/>
  <c r="N290" i="5"/>
  <c r="M290" i="5"/>
  <c r="L290" i="5"/>
  <c r="K290" i="5"/>
  <c r="J290" i="5"/>
  <c r="I290" i="5"/>
  <c r="H290" i="5"/>
  <c r="G290" i="5"/>
  <c r="F290" i="5"/>
  <c r="E290" i="5"/>
  <c r="D290" i="5"/>
  <c r="C290" i="5"/>
  <c r="B290" i="5"/>
  <c r="U289" i="5"/>
  <c r="T289" i="5"/>
  <c r="S289" i="5"/>
  <c r="R289" i="5"/>
  <c r="Q289" i="5"/>
  <c r="P289" i="5"/>
  <c r="O289" i="5"/>
  <c r="N289" i="5"/>
  <c r="M289" i="5"/>
  <c r="L289" i="5"/>
  <c r="K289" i="5"/>
  <c r="J289" i="5"/>
  <c r="I289" i="5"/>
  <c r="H289" i="5"/>
  <c r="G289" i="5"/>
  <c r="F289" i="5"/>
  <c r="E289" i="5"/>
  <c r="D289" i="5"/>
  <c r="C289" i="5"/>
  <c r="B289" i="5"/>
  <c r="U288" i="5"/>
  <c r="T288" i="5"/>
  <c r="S288" i="5"/>
  <c r="R288" i="5"/>
  <c r="Q288" i="5"/>
  <c r="P288" i="5"/>
  <c r="O288" i="5"/>
  <c r="N288" i="5"/>
  <c r="M288" i="5"/>
  <c r="L288" i="5"/>
  <c r="K288" i="5"/>
  <c r="J288" i="5"/>
  <c r="I288" i="5"/>
  <c r="H288" i="5"/>
  <c r="G288" i="5"/>
  <c r="F288" i="5"/>
  <c r="E288" i="5"/>
  <c r="D288" i="5"/>
  <c r="C288" i="5"/>
  <c r="B288" i="5"/>
  <c r="U287" i="5"/>
  <c r="T287" i="5"/>
  <c r="S287" i="5"/>
  <c r="R287" i="5"/>
  <c r="Q287" i="5"/>
  <c r="P287" i="5"/>
  <c r="O287" i="5"/>
  <c r="N287" i="5"/>
  <c r="M287" i="5"/>
  <c r="L287" i="5"/>
  <c r="K287" i="5"/>
  <c r="J287" i="5"/>
  <c r="I287" i="5"/>
  <c r="H287" i="5"/>
  <c r="G287" i="5"/>
  <c r="F287" i="5"/>
  <c r="E287" i="5"/>
  <c r="D287" i="5"/>
  <c r="C287" i="5"/>
  <c r="B287" i="5"/>
  <c r="U286" i="5"/>
  <c r="T286" i="5"/>
  <c r="S286" i="5"/>
  <c r="R286" i="5"/>
  <c r="Q286" i="5"/>
  <c r="P286" i="5"/>
  <c r="O286" i="5"/>
  <c r="N286" i="5"/>
  <c r="M286" i="5"/>
  <c r="L286" i="5"/>
  <c r="K286" i="5"/>
  <c r="J286" i="5"/>
  <c r="I286" i="5"/>
  <c r="H286" i="5"/>
  <c r="G286" i="5"/>
  <c r="F286" i="5"/>
  <c r="E286" i="5"/>
  <c r="D286" i="5"/>
  <c r="C286" i="5"/>
  <c r="B286" i="5"/>
  <c r="U285" i="5"/>
  <c r="T285" i="5"/>
  <c r="S285" i="5"/>
  <c r="R285" i="5"/>
  <c r="Q285" i="5"/>
  <c r="P285" i="5"/>
  <c r="O285" i="5"/>
  <c r="N285" i="5"/>
  <c r="M285" i="5"/>
  <c r="L285" i="5"/>
  <c r="K285" i="5"/>
  <c r="J285" i="5"/>
  <c r="I285" i="5"/>
  <c r="H285" i="5"/>
  <c r="G285" i="5"/>
  <c r="F285" i="5"/>
  <c r="E285" i="5"/>
  <c r="D285" i="5"/>
  <c r="C285" i="5"/>
  <c r="B285" i="5"/>
  <c r="U284" i="5"/>
  <c r="T284" i="5"/>
  <c r="S284" i="5"/>
  <c r="R284" i="5"/>
  <c r="Q284" i="5"/>
  <c r="P284" i="5"/>
  <c r="O284" i="5"/>
  <c r="N284" i="5"/>
  <c r="M284" i="5"/>
  <c r="L284" i="5"/>
  <c r="K284" i="5"/>
  <c r="J284" i="5"/>
  <c r="I284" i="5"/>
  <c r="H284" i="5"/>
  <c r="G284" i="5"/>
  <c r="F284" i="5"/>
  <c r="E284" i="5"/>
  <c r="D284" i="5"/>
  <c r="C284" i="5"/>
  <c r="B284" i="5"/>
  <c r="U283" i="5"/>
  <c r="T283" i="5"/>
  <c r="S283" i="5"/>
  <c r="R283" i="5"/>
  <c r="Q283" i="5"/>
  <c r="P283" i="5"/>
  <c r="O283" i="5"/>
  <c r="N283" i="5"/>
  <c r="M283" i="5"/>
  <c r="L283" i="5"/>
  <c r="K283" i="5"/>
  <c r="J283" i="5"/>
  <c r="I283" i="5"/>
  <c r="H283" i="5"/>
  <c r="G283" i="5"/>
  <c r="F283" i="5"/>
  <c r="E283" i="5"/>
  <c r="D283" i="5"/>
  <c r="C283" i="5"/>
  <c r="B283" i="5"/>
  <c r="U282" i="5"/>
  <c r="T282" i="5"/>
  <c r="S282" i="5"/>
  <c r="R282" i="5"/>
  <c r="Q282" i="5"/>
  <c r="P282" i="5"/>
  <c r="O282" i="5"/>
  <c r="N282" i="5"/>
  <c r="M282" i="5"/>
  <c r="L282" i="5"/>
  <c r="K282" i="5"/>
  <c r="J282" i="5"/>
  <c r="I282" i="5"/>
  <c r="H282" i="5"/>
  <c r="G282" i="5"/>
  <c r="F282" i="5"/>
  <c r="E282" i="5"/>
  <c r="D282" i="5"/>
  <c r="C282" i="5"/>
  <c r="B282" i="5"/>
  <c r="U281" i="5"/>
  <c r="T281" i="5"/>
  <c r="S281" i="5"/>
  <c r="R281" i="5"/>
  <c r="Q281" i="5"/>
  <c r="P281" i="5"/>
  <c r="O281" i="5"/>
  <c r="N281" i="5"/>
  <c r="M281" i="5"/>
  <c r="L281" i="5"/>
  <c r="K281" i="5"/>
  <c r="J281" i="5"/>
  <c r="I281" i="5"/>
  <c r="H281" i="5"/>
  <c r="G281" i="5"/>
  <c r="F281" i="5"/>
  <c r="E281" i="5"/>
  <c r="D281" i="5"/>
  <c r="C281" i="5"/>
  <c r="B281" i="5"/>
  <c r="U280" i="5"/>
  <c r="T280" i="5"/>
  <c r="S280" i="5"/>
  <c r="R280" i="5"/>
  <c r="Q280" i="5"/>
  <c r="P280" i="5"/>
  <c r="O280" i="5"/>
  <c r="N280" i="5"/>
  <c r="M280" i="5"/>
  <c r="L280" i="5"/>
  <c r="K280" i="5"/>
  <c r="J280" i="5"/>
  <c r="I280" i="5"/>
  <c r="H280" i="5"/>
  <c r="G280" i="5"/>
  <c r="F280" i="5"/>
  <c r="E280" i="5"/>
  <c r="D280" i="5"/>
  <c r="C280" i="5"/>
  <c r="B280" i="5"/>
  <c r="U279" i="5"/>
  <c r="T279" i="5"/>
  <c r="S279" i="5"/>
  <c r="R279" i="5"/>
  <c r="Q279" i="5"/>
  <c r="P279" i="5"/>
  <c r="O279" i="5"/>
  <c r="N279" i="5"/>
  <c r="M279" i="5"/>
  <c r="L279" i="5"/>
  <c r="K279" i="5"/>
  <c r="J279" i="5"/>
  <c r="I279" i="5"/>
  <c r="H279" i="5"/>
  <c r="G279" i="5"/>
  <c r="F279" i="5"/>
  <c r="E279" i="5"/>
  <c r="D279" i="5"/>
  <c r="C279" i="5"/>
  <c r="B279" i="5"/>
  <c r="U278" i="5"/>
  <c r="T278" i="5"/>
  <c r="S278" i="5"/>
  <c r="R278" i="5"/>
  <c r="Q278" i="5"/>
  <c r="P278" i="5"/>
  <c r="O278" i="5"/>
  <c r="N278" i="5"/>
  <c r="M278" i="5"/>
  <c r="L278" i="5"/>
  <c r="K278" i="5"/>
  <c r="J278" i="5"/>
  <c r="I278" i="5"/>
  <c r="H278" i="5"/>
  <c r="G278" i="5"/>
  <c r="F278" i="5"/>
  <c r="E278" i="5"/>
  <c r="D278" i="5"/>
  <c r="C278" i="5"/>
  <c r="B278" i="5"/>
  <c r="U277" i="5"/>
  <c r="T277" i="5"/>
  <c r="S277" i="5"/>
  <c r="R277" i="5"/>
  <c r="Q277" i="5"/>
  <c r="P277" i="5"/>
  <c r="O277" i="5"/>
  <c r="N277" i="5"/>
  <c r="M277" i="5"/>
  <c r="L277" i="5"/>
  <c r="K277" i="5"/>
  <c r="J277" i="5"/>
  <c r="I277" i="5"/>
  <c r="H277" i="5"/>
  <c r="G277" i="5"/>
  <c r="F277" i="5"/>
  <c r="E277" i="5"/>
  <c r="D277" i="5"/>
  <c r="C277" i="5"/>
  <c r="B277" i="5"/>
  <c r="U276" i="5"/>
  <c r="T276" i="5"/>
  <c r="S276" i="5"/>
  <c r="R276" i="5"/>
  <c r="Q276" i="5"/>
  <c r="P276" i="5"/>
  <c r="O276" i="5"/>
  <c r="N276" i="5"/>
  <c r="M276" i="5"/>
  <c r="L276" i="5"/>
  <c r="K276" i="5"/>
  <c r="J276" i="5"/>
  <c r="I276" i="5"/>
  <c r="H276" i="5"/>
  <c r="G276" i="5"/>
  <c r="F276" i="5"/>
  <c r="E276" i="5"/>
  <c r="D276" i="5"/>
  <c r="C276" i="5"/>
  <c r="B276" i="5"/>
  <c r="U275" i="5"/>
  <c r="T275" i="5"/>
  <c r="S275" i="5"/>
  <c r="R275" i="5"/>
  <c r="Q275" i="5"/>
  <c r="P275" i="5"/>
  <c r="O275" i="5"/>
  <c r="N275" i="5"/>
  <c r="M275" i="5"/>
  <c r="L275" i="5"/>
  <c r="K275" i="5"/>
  <c r="J275" i="5"/>
  <c r="I275" i="5"/>
  <c r="H275" i="5"/>
  <c r="G275" i="5"/>
  <c r="F275" i="5"/>
  <c r="E275" i="5"/>
  <c r="D275" i="5"/>
  <c r="C275" i="5"/>
  <c r="B275" i="5"/>
  <c r="U274" i="5"/>
  <c r="T274" i="5"/>
  <c r="S274" i="5"/>
  <c r="R274" i="5"/>
  <c r="Q274" i="5"/>
  <c r="P274" i="5"/>
  <c r="O274" i="5"/>
  <c r="N274" i="5"/>
  <c r="M274" i="5"/>
  <c r="L274" i="5"/>
  <c r="K274" i="5"/>
  <c r="J274" i="5"/>
  <c r="I274" i="5"/>
  <c r="H274" i="5"/>
  <c r="G274" i="5"/>
  <c r="F274" i="5"/>
  <c r="E274" i="5"/>
  <c r="D274" i="5"/>
  <c r="C274" i="5"/>
  <c r="B274" i="5"/>
  <c r="U273" i="5"/>
  <c r="T273" i="5"/>
  <c r="S273" i="5"/>
  <c r="R273" i="5"/>
  <c r="Q273" i="5"/>
  <c r="P273" i="5"/>
  <c r="O273" i="5"/>
  <c r="N273" i="5"/>
  <c r="M273" i="5"/>
  <c r="L273" i="5"/>
  <c r="K273" i="5"/>
  <c r="J273" i="5"/>
  <c r="I273" i="5"/>
  <c r="H273" i="5"/>
  <c r="G273" i="5"/>
  <c r="F273" i="5"/>
  <c r="E273" i="5"/>
  <c r="D273" i="5"/>
  <c r="C273" i="5"/>
  <c r="B273" i="5"/>
  <c r="U272" i="5"/>
  <c r="T272" i="5"/>
  <c r="S272" i="5"/>
  <c r="R272" i="5"/>
  <c r="Q272" i="5"/>
  <c r="P272" i="5"/>
  <c r="O272" i="5"/>
  <c r="N272" i="5"/>
  <c r="M272" i="5"/>
  <c r="L272" i="5"/>
  <c r="K272" i="5"/>
  <c r="J272" i="5"/>
  <c r="I272" i="5"/>
  <c r="H272" i="5"/>
  <c r="G272" i="5"/>
  <c r="F272" i="5"/>
  <c r="E272" i="5"/>
  <c r="D272" i="5"/>
  <c r="C272" i="5"/>
  <c r="B272" i="5"/>
  <c r="U271" i="5"/>
  <c r="T271" i="5"/>
  <c r="S271" i="5"/>
  <c r="R271" i="5"/>
  <c r="Q271" i="5"/>
  <c r="P271" i="5"/>
  <c r="O271" i="5"/>
  <c r="N271" i="5"/>
  <c r="M271" i="5"/>
  <c r="L271" i="5"/>
  <c r="K271" i="5"/>
  <c r="J271" i="5"/>
  <c r="I271" i="5"/>
  <c r="H271" i="5"/>
  <c r="G271" i="5"/>
  <c r="F271" i="5"/>
  <c r="E271" i="5"/>
  <c r="D271" i="5"/>
  <c r="C271" i="5"/>
  <c r="B271" i="5"/>
  <c r="U270" i="5"/>
  <c r="T270" i="5"/>
  <c r="S270" i="5"/>
  <c r="R270" i="5"/>
  <c r="Q270" i="5"/>
  <c r="P270" i="5"/>
  <c r="O270" i="5"/>
  <c r="N270" i="5"/>
  <c r="M270" i="5"/>
  <c r="L270" i="5"/>
  <c r="K270" i="5"/>
  <c r="J270" i="5"/>
  <c r="I270" i="5"/>
  <c r="H270" i="5"/>
  <c r="G270" i="5"/>
  <c r="F270" i="5"/>
  <c r="E270" i="5"/>
  <c r="D270" i="5"/>
  <c r="C270" i="5"/>
  <c r="B270" i="5"/>
  <c r="U269" i="5"/>
  <c r="T269" i="5"/>
  <c r="S269" i="5"/>
  <c r="R269" i="5"/>
  <c r="Q269" i="5"/>
  <c r="P269" i="5"/>
  <c r="O269" i="5"/>
  <c r="N269" i="5"/>
  <c r="M269" i="5"/>
  <c r="L269" i="5"/>
  <c r="K269" i="5"/>
  <c r="J269" i="5"/>
  <c r="I269" i="5"/>
  <c r="H269" i="5"/>
  <c r="G269" i="5"/>
  <c r="F269" i="5"/>
  <c r="E269" i="5"/>
  <c r="D269" i="5"/>
  <c r="C269" i="5"/>
  <c r="B269" i="5"/>
  <c r="U268" i="5"/>
  <c r="T268" i="5"/>
  <c r="S268" i="5"/>
  <c r="R268" i="5"/>
  <c r="Q268" i="5"/>
  <c r="P268" i="5"/>
  <c r="O268" i="5"/>
  <c r="N268" i="5"/>
  <c r="M268" i="5"/>
  <c r="L268" i="5"/>
  <c r="K268" i="5"/>
  <c r="J268" i="5"/>
  <c r="I268" i="5"/>
  <c r="H268" i="5"/>
  <c r="G268" i="5"/>
  <c r="F268" i="5"/>
  <c r="E268" i="5"/>
  <c r="D268" i="5"/>
  <c r="C268" i="5"/>
  <c r="B268" i="5"/>
  <c r="U267" i="5"/>
  <c r="T267" i="5"/>
  <c r="S267" i="5"/>
  <c r="R267" i="5"/>
  <c r="Q267" i="5"/>
  <c r="P267" i="5"/>
  <c r="O267" i="5"/>
  <c r="N267" i="5"/>
  <c r="M267" i="5"/>
  <c r="L267" i="5"/>
  <c r="K267" i="5"/>
  <c r="J267" i="5"/>
  <c r="I267" i="5"/>
  <c r="H267" i="5"/>
  <c r="G267" i="5"/>
  <c r="F267" i="5"/>
  <c r="E267" i="5"/>
  <c r="D267" i="5"/>
  <c r="C267" i="5"/>
  <c r="B267" i="5"/>
  <c r="U266" i="5"/>
  <c r="T266" i="5"/>
  <c r="S266" i="5"/>
  <c r="R266" i="5"/>
  <c r="Q266" i="5"/>
  <c r="P266" i="5"/>
  <c r="O266" i="5"/>
  <c r="N266" i="5"/>
  <c r="M266" i="5"/>
  <c r="L266" i="5"/>
  <c r="K266" i="5"/>
  <c r="J266" i="5"/>
  <c r="I266" i="5"/>
  <c r="H266" i="5"/>
  <c r="G266" i="5"/>
  <c r="F266" i="5"/>
  <c r="E266" i="5"/>
  <c r="D266" i="5"/>
  <c r="C266" i="5"/>
  <c r="B266" i="5"/>
  <c r="U265" i="5"/>
  <c r="T265" i="5"/>
  <c r="S265" i="5"/>
  <c r="R265" i="5"/>
  <c r="Q265" i="5"/>
  <c r="P265" i="5"/>
  <c r="O265" i="5"/>
  <c r="N265" i="5"/>
  <c r="M265" i="5"/>
  <c r="L265" i="5"/>
  <c r="K265" i="5"/>
  <c r="J265" i="5"/>
  <c r="I265" i="5"/>
  <c r="H265" i="5"/>
  <c r="G265" i="5"/>
  <c r="F265" i="5"/>
  <c r="E265" i="5"/>
  <c r="D265" i="5"/>
  <c r="C265" i="5"/>
  <c r="B265" i="5"/>
  <c r="U264" i="5"/>
  <c r="T264" i="5"/>
  <c r="S264" i="5"/>
  <c r="R264" i="5"/>
  <c r="Q264" i="5"/>
  <c r="P264" i="5"/>
  <c r="O264" i="5"/>
  <c r="N264" i="5"/>
  <c r="M264" i="5"/>
  <c r="L264" i="5"/>
  <c r="K264" i="5"/>
  <c r="J264" i="5"/>
  <c r="I264" i="5"/>
  <c r="H264" i="5"/>
  <c r="G264" i="5"/>
  <c r="F264" i="5"/>
  <c r="E264" i="5"/>
  <c r="D264" i="5"/>
  <c r="C264" i="5"/>
  <c r="B264" i="5"/>
  <c r="U263" i="5"/>
  <c r="T263" i="5"/>
  <c r="S263" i="5"/>
  <c r="R263" i="5"/>
  <c r="Q263" i="5"/>
  <c r="P263" i="5"/>
  <c r="O263" i="5"/>
  <c r="N263" i="5"/>
  <c r="M263" i="5"/>
  <c r="L263" i="5"/>
  <c r="K263" i="5"/>
  <c r="J263" i="5"/>
  <c r="I263" i="5"/>
  <c r="H263" i="5"/>
  <c r="G263" i="5"/>
  <c r="F263" i="5"/>
  <c r="E263" i="5"/>
  <c r="D263" i="5"/>
  <c r="C263" i="5"/>
  <c r="B263" i="5"/>
  <c r="U262" i="5"/>
  <c r="T262" i="5"/>
  <c r="S262" i="5"/>
  <c r="R262" i="5"/>
  <c r="Q262" i="5"/>
  <c r="P262" i="5"/>
  <c r="O262" i="5"/>
  <c r="N262" i="5"/>
  <c r="M262" i="5"/>
  <c r="L262" i="5"/>
  <c r="K262" i="5"/>
  <c r="J262" i="5"/>
  <c r="I262" i="5"/>
  <c r="H262" i="5"/>
  <c r="G262" i="5"/>
  <c r="F262" i="5"/>
  <c r="E262" i="5"/>
  <c r="D262" i="5"/>
  <c r="C262" i="5"/>
  <c r="B262" i="5"/>
  <c r="U261" i="5"/>
  <c r="T261" i="5"/>
  <c r="S261" i="5"/>
  <c r="R261" i="5"/>
  <c r="Q261" i="5"/>
  <c r="P261" i="5"/>
  <c r="O261" i="5"/>
  <c r="N261" i="5"/>
  <c r="M261" i="5"/>
  <c r="L261" i="5"/>
  <c r="K261" i="5"/>
  <c r="J261" i="5"/>
  <c r="I261" i="5"/>
  <c r="H261" i="5"/>
  <c r="G261" i="5"/>
  <c r="F261" i="5"/>
  <c r="E261" i="5"/>
  <c r="D261" i="5"/>
  <c r="C261" i="5"/>
  <c r="B261" i="5"/>
  <c r="U260" i="5"/>
  <c r="T260" i="5"/>
  <c r="S260" i="5"/>
  <c r="R260" i="5"/>
  <c r="Q260" i="5"/>
  <c r="P260" i="5"/>
  <c r="O260" i="5"/>
  <c r="N260" i="5"/>
  <c r="M260" i="5"/>
  <c r="L260" i="5"/>
  <c r="K260" i="5"/>
  <c r="J260" i="5"/>
  <c r="I260" i="5"/>
  <c r="H260" i="5"/>
  <c r="G260" i="5"/>
  <c r="F260" i="5"/>
  <c r="E260" i="5"/>
  <c r="D260" i="5"/>
  <c r="C260" i="5"/>
  <c r="B260" i="5"/>
  <c r="U259" i="5"/>
  <c r="T259" i="5"/>
  <c r="S259" i="5"/>
  <c r="R259" i="5"/>
  <c r="Q259" i="5"/>
  <c r="P259" i="5"/>
  <c r="O259" i="5"/>
  <c r="N259" i="5"/>
  <c r="M259" i="5"/>
  <c r="L259" i="5"/>
  <c r="K259" i="5"/>
  <c r="J259" i="5"/>
  <c r="I259" i="5"/>
  <c r="H259" i="5"/>
  <c r="G259" i="5"/>
  <c r="F259" i="5"/>
  <c r="E259" i="5"/>
  <c r="D259" i="5"/>
  <c r="C259" i="5"/>
  <c r="B259" i="5"/>
  <c r="U258" i="5"/>
  <c r="T258" i="5"/>
  <c r="S258" i="5"/>
  <c r="R258" i="5"/>
  <c r="Q258" i="5"/>
  <c r="P258" i="5"/>
  <c r="O258" i="5"/>
  <c r="N258" i="5"/>
  <c r="M258" i="5"/>
  <c r="L258" i="5"/>
  <c r="K258" i="5"/>
  <c r="J258" i="5"/>
  <c r="I258" i="5"/>
  <c r="H258" i="5"/>
  <c r="G258" i="5"/>
  <c r="F258" i="5"/>
  <c r="E258" i="5"/>
  <c r="D258" i="5"/>
  <c r="C258" i="5"/>
  <c r="B258" i="5"/>
  <c r="U257" i="5"/>
  <c r="T257" i="5"/>
  <c r="S257" i="5"/>
  <c r="R257" i="5"/>
  <c r="Q257" i="5"/>
  <c r="P257" i="5"/>
  <c r="O257" i="5"/>
  <c r="N257" i="5"/>
  <c r="M257" i="5"/>
  <c r="L257" i="5"/>
  <c r="K257" i="5"/>
  <c r="J257" i="5"/>
  <c r="I257" i="5"/>
  <c r="H257" i="5"/>
  <c r="G257" i="5"/>
  <c r="F257" i="5"/>
  <c r="E257" i="5"/>
  <c r="D257" i="5"/>
  <c r="C257" i="5"/>
  <c r="B257" i="5"/>
  <c r="U256" i="5"/>
  <c r="T256" i="5"/>
  <c r="S256" i="5"/>
  <c r="R256" i="5"/>
  <c r="Q256" i="5"/>
  <c r="P256" i="5"/>
  <c r="O256" i="5"/>
  <c r="N256" i="5"/>
  <c r="M256" i="5"/>
  <c r="L256" i="5"/>
  <c r="K256" i="5"/>
  <c r="J256" i="5"/>
  <c r="I256" i="5"/>
  <c r="H256" i="5"/>
  <c r="G256" i="5"/>
  <c r="F256" i="5"/>
  <c r="E256" i="5"/>
  <c r="D256" i="5"/>
  <c r="C256" i="5"/>
  <c r="B256" i="5"/>
  <c r="U255" i="5"/>
  <c r="T255" i="5"/>
  <c r="S255" i="5"/>
  <c r="R255" i="5"/>
  <c r="Q255" i="5"/>
  <c r="P255" i="5"/>
  <c r="O255" i="5"/>
  <c r="N255" i="5"/>
  <c r="M255" i="5"/>
  <c r="L255" i="5"/>
  <c r="K255" i="5"/>
  <c r="J255" i="5"/>
  <c r="I255" i="5"/>
  <c r="H255" i="5"/>
  <c r="G255" i="5"/>
  <c r="F255" i="5"/>
  <c r="E255" i="5"/>
  <c r="D255" i="5"/>
  <c r="C255" i="5"/>
  <c r="B255" i="5"/>
  <c r="U254" i="5"/>
  <c r="T254" i="5"/>
  <c r="S254" i="5"/>
  <c r="R254" i="5"/>
  <c r="Q254" i="5"/>
  <c r="P254" i="5"/>
  <c r="O254" i="5"/>
  <c r="N254" i="5"/>
  <c r="M254" i="5"/>
  <c r="L254" i="5"/>
  <c r="K254" i="5"/>
  <c r="J254" i="5"/>
  <c r="I254" i="5"/>
  <c r="H254" i="5"/>
  <c r="G254" i="5"/>
  <c r="F254" i="5"/>
  <c r="E254" i="5"/>
  <c r="D254" i="5"/>
  <c r="C254" i="5"/>
  <c r="B254" i="5"/>
  <c r="U253" i="5"/>
  <c r="T253" i="5"/>
  <c r="S253" i="5"/>
  <c r="R253" i="5"/>
  <c r="Q253" i="5"/>
  <c r="P253" i="5"/>
  <c r="O253" i="5"/>
  <c r="N253" i="5"/>
  <c r="M253" i="5"/>
  <c r="L253" i="5"/>
  <c r="K253" i="5"/>
  <c r="J253" i="5"/>
  <c r="I253" i="5"/>
  <c r="H253" i="5"/>
  <c r="G253" i="5"/>
  <c r="F253" i="5"/>
  <c r="E253" i="5"/>
  <c r="D253" i="5"/>
  <c r="C253" i="5"/>
  <c r="B253" i="5"/>
  <c r="U252" i="5"/>
  <c r="T252" i="5"/>
  <c r="S252" i="5"/>
  <c r="R252" i="5"/>
  <c r="Q252" i="5"/>
  <c r="P252" i="5"/>
  <c r="O252" i="5"/>
  <c r="N252" i="5"/>
  <c r="M252" i="5"/>
  <c r="L252" i="5"/>
  <c r="K252" i="5"/>
  <c r="J252" i="5"/>
  <c r="I252" i="5"/>
  <c r="H252" i="5"/>
  <c r="G252" i="5"/>
  <c r="F252" i="5"/>
  <c r="E252" i="5"/>
  <c r="D252" i="5"/>
  <c r="C252" i="5"/>
  <c r="B252" i="5"/>
  <c r="U251" i="5"/>
  <c r="T251" i="5"/>
  <c r="S251" i="5"/>
  <c r="R251" i="5"/>
  <c r="Q251" i="5"/>
  <c r="P251" i="5"/>
  <c r="O251" i="5"/>
  <c r="N251" i="5"/>
  <c r="M251" i="5"/>
  <c r="L251" i="5"/>
  <c r="K251" i="5"/>
  <c r="J251" i="5"/>
  <c r="I251" i="5"/>
  <c r="H251" i="5"/>
  <c r="G251" i="5"/>
  <c r="F251" i="5"/>
  <c r="E251" i="5"/>
  <c r="D251" i="5"/>
  <c r="C251" i="5"/>
  <c r="B251" i="5"/>
  <c r="U250" i="5"/>
  <c r="T250" i="5"/>
  <c r="S250" i="5"/>
  <c r="R250" i="5"/>
  <c r="Q250" i="5"/>
  <c r="P250" i="5"/>
  <c r="O250" i="5"/>
  <c r="N250" i="5"/>
  <c r="M250" i="5"/>
  <c r="L250" i="5"/>
  <c r="K250" i="5"/>
  <c r="J250" i="5"/>
  <c r="I250" i="5"/>
  <c r="H250" i="5"/>
  <c r="G250" i="5"/>
  <c r="F250" i="5"/>
  <c r="E250" i="5"/>
  <c r="D250" i="5"/>
  <c r="C250" i="5"/>
  <c r="B250" i="5"/>
  <c r="U249" i="5"/>
  <c r="T249" i="5"/>
  <c r="S249" i="5"/>
  <c r="R249" i="5"/>
  <c r="Q249" i="5"/>
  <c r="P249" i="5"/>
  <c r="O249" i="5"/>
  <c r="N249" i="5"/>
  <c r="M249" i="5"/>
  <c r="L249" i="5"/>
  <c r="K249" i="5"/>
  <c r="J249" i="5"/>
  <c r="I249" i="5"/>
  <c r="H249" i="5"/>
  <c r="G249" i="5"/>
  <c r="F249" i="5"/>
  <c r="E249" i="5"/>
  <c r="D249" i="5"/>
  <c r="C249" i="5"/>
  <c r="B249" i="5"/>
  <c r="U248" i="5"/>
  <c r="T248" i="5"/>
  <c r="S248" i="5"/>
  <c r="R248" i="5"/>
  <c r="Q248" i="5"/>
  <c r="P248" i="5"/>
  <c r="O248" i="5"/>
  <c r="N248" i="5"/>
  <c r="M248" i="5"/>
  <c r="L248" i="5"/>
  <c r="K248" i="5"/>
  <c r="J248" i="5"/>
  <c r="I248" i="5"/>
  <c r="H248" i="5"/>
  <c r="G248" i="5"/>
  <c r="F248" i="5"/>
  <c r="E248" i="5"/>
  <c r="D248" i="5"/>
  <c r="C248" i="5"/>
  <c r="B248" i="5"/>
  <c r="U247" i="5"/>
  <c r="T247" i="5"/>
  <c r="S247" i="5"/>
  <c r="R247" i="5"/>
  <c r="Q247" i="5"/>
  <c r="P247" i="5"/>
  <c r="O247" i="5"/>
  <c r="N247" i="5"/>
  <c r="M247" i="5"/>
  <c r="L247" i="5"/>
  <c r="K247" i="5"/>
  <c r="J247" i="5"/>
  <c r="I247" i="5"/>
  <c r="H247" i="5"/>
  <c r="G247" i="5"/>
  <c r="F247" i="5"/>
  <c r="E247" i="5"/>
  <c r="D247" i="5"/>
  <c r="C247" i="5"/>
  <c r="B247" i="5"/>
  <c r="U246" i="5"/>
  <c r="T246" i="5"/>
  <c r="S246" i="5"/>
  <c r="R246" i="5"/>
  <c r="Q246" i="5"/>
  <c r="P246" i="5"/>
  <c r="O246" i="5"/>
  <c r="N246" i="5"/>
  <c r="M246" i="5"/>
  <c r="L246" i="5"/>
  <c r="K246" i="5"/>
  <c r="J246" i="5"/>
  <c r="I246" i="5"/>
  <c r="H246" i="5"/>
  <c r="G246" i="5"/>
  <c r="F246" i="5"/>
  <c r="E246" i="5"/>
  <c r="D246" i="5"/>
  <c r="C246" i="5"/>
  <c r="B246" i="5"/>
  <c r="U245" i="5"/>
  <c r="T245" i="5"/>
  <c r="S245" i="5"/>
  <c r="R245" i="5"/>
  <c r="Q245" i="5"/>
  <c r="P245" i="5"/>
  <c r="O245" i="5"/>
  <c r="N245" i="5"/>
  <c r="M245" i="5"/>
  <c r="L245" i="5"/>
  <c r="K245" i="5"/>
  <c r="J245" i="5"/>
  <c r="I245" i="5"/>
  <c r="H245" i="5"/>
  <c r="G245" i="5"/>
  <c r="F245" i="5"/>
  <c r="E245" i="5"/>
  <c r="D245" i="5"/>
  <c r="C245" i="5"/>
  <c r="B245" i="5"/>
  <c r="U244" i="5"/>
  <c r="T244" i="5"/>
  <c r="S244" i="5"/>
  <c r="R244" i="5"/>
  <c r="Q244" i="5"/>
  <c r="P244" i="5"/>
  <c r="O244" i="5"/>
  <c r="N244" i="5"/>
  <c r="M244" i="5"/>
  <c r="L244" i="5"/>
  <c r="K244" i="5"/>
  <c r="J244" i="5"/>
  <c r="I244" i="5"/>
  <c r="H244" i="5"/>
  <c r="G244" i="5"/>
  <c r="F244" i="5"/>
  <c r="E244" i="5"/>
  <c r="D244" i="5"/>
  <c r="C244" i="5"/>
  <c r="B244" i="5"/>
  <c r="U243" i="5"/>
  <c r="T243" i="5"/>
  <c r="S243" i="5"/>
  <c r="R243" i="5"/>
  <c r="Q243" i="5"/>
  <c r="P243" i="5"/>
  <c r="O243" i="5"/>
  <c r="N243" i="5"/>
  <c r="M243" i="5"/>
  <c r="L243" i="5"/>
  <c r="K243" i="5"/>
  <c r="J243" i="5"/>
  <c r="I243" i="5"/>
  <c r="H243" i="5"/>
  <c r="G243" i="5"/>
  <c r="F243" i="5"/>
  <c r="E243" i="5"/>
  <c r="D243" i="5"/>
  <c r="C243" i="5"/>
  <c r="B243" i="5"/>
  <c r="U242" i="5"/>
  <c r="T242" i="5"/>
  <c r="S242" i="5"/>
  <c r="R242" i="5"/>
  <c r="Q242" i="5"/>
  <c r="P242" i="5"/>
  <c r="O242" i="5"/>
  <c r="N242" i="5"/>
  <c r="M242" i="5"/>
  <c r="L242" i="5"/>
  <c r="K242" i="5"/>
  <c r="J242" i="5"/>
  <c r="I242" i="5"/>
  <c r="H242" i="5"/>
  <c r="G242" i="5"/>
  <c r="F242" i="5"/>
  <c r="E242" i="5"/>
  <c r="D242" i="5"/>
  <c r="C242" i="5"/>
  <c r="B242" i="5"/>
  <c r="U241" i="5"/>
  <c r="T241" i="5"/>
  <c r="S241" i="5"/>
  <c r="R241" i="5"/>
  <c r="Q241" i="5"/>
  <c r="P241" i="5"/>
  <c r="O241" i="5"/>
  <c r="N241" i="5"/>
  <c r="M241" i="5"/>
  <c r="L241" i="5"/>
  <c r="K241" i="5"/>
  <c r="J241" i="5"/>
  <c r="I241" i="5"/>
  <c r="H241" i="5"/>
  <c r="G241" i="5"/>
  <c r="F241" i="5"/>
  <c r="E241" i="5"/>
  <c r="D241" i="5"/>
  <c r="C241" i="5"/>
  <c r="B241" i="5"/>
  <c r="U240" i="5"/>
  <c r="T240" i="5"/>
  <c r="S240" i="5"/>
  <c r="R240" i="5"/>
  <c r="Q240" i="5"/>
  <c r="P240" i="5"/>
  <c r="O240" i="5"/>
  <c r="N240" i="5"/>
  <c r="M240" i="5"/>
  <c r="L240" i="5"/>
  <c r="K240" i="5"/>
  <c r="J240" i="5"/>
  <c r="I240" i="5"/>
  <c r="H240" i="5"/>
  <c r="G240" i="5"/>
  <c r="F240" i="5"/>
  <c r="E240" i="5"/>
  <c r="D240" i="5"/>
  <c r="C240" i="5"/>
  <c r="B240" i="5"/>
  <c r="U239" i="5"/>
  <c r="T239" i="5"/>
  <c r="S239" i="5"/>
  <c r="R239" i="5"/>
  <c r="Q239" i="5"/>
  <c r="P239" i="5"/>
  <c r="O239" i="5"/>
  <c r="N239" i="5"/>
  <c r="M239" i="5"/>
  <c r="L239" i="5"/>
  <c r="K239" i="5"/>
  <c r="J239" i="5"/>
  <c r="I239" i="5"/>
  <c r="H239" i="5"/>
  <c r="G239" i="5"/>
  <c r="F239" i="5"/>
  <c r="E239" i="5"/>
  <c r="D239" i="5"/>
  <c r="C239" i="5"/>
  <c r="B239" i="5"/>
  <c r="U238" i="5"/>
  <c r="T238" i="5"/>
  <c r="S238" i="5"/>
  <c r="R238" i="5"/>
  <c r="Q238" i="5"/>
  <c r="P238" i="5"/>
  <c r="O238" i="5"/>
  <c r="N238" i="5"/>
  <c r="M238" i="5"/>
  <c r="L238" i="5"/>
  <c r="K238" i="5"/>
  <c r="J238" i="5"/>
  <c r="I238" i="5"/>
  <c r="H238" i="5"/>
  <c r="G238" i="5"/>
  <c r="F238" i="5"/>
  <c r="E238" i="5"/>
  <c r="D238" i="5"/>
  <c r="C238" i="5"/>
  <c r="B238" i="5"/>
  <c r="U237" i="5"/>
  <c r="T237" i="5"/>
  <c r="S237" i="5"/>
  <c r="R237" i="5"/>
  <c r="Q237" i="5"/>
  <c r="P237" i="5"/>
  <c r="O237" i="5"/>
  <c r="N237" i="5"/>
  <c r="M237" i="5"/>
  <c r="L237" i="5"/>
  <c r="K237" i="5"/>
  <c r="J237" i="5"/>
  <c r="I237" i="5"/>
  <c r="H237" i="5"/>
  <c r="G237" i="5"/>
  <c r="F237" i="5"/>
  <c r="E237" i="5"/>
  <c r="D237" i="5"/>
  <c r="C237" i="5"/>
  <c r="B237" i="5"/>
  <c r="U236" i="5"/>
  <c r="T236" i="5"/>
  <c r="S236" i="5"/>
  <c r="R236" i="5"/>
  <c r="Q236" i="5"/>
  <c r="P236" i="5"/>
  <c r="O236" i="5"/>
  <c r="N236" i="5"/>
  <c r="M236" i="5"/>
  <c r="L236" i="5"/>
  <c r="K236" i="5"/>
  <c r="J236" i="5"/>
  <c r="I236" i="5"/>
  <c r="H236" i="5"/>
  <c r="G236" i="5"/>
  <c r="F236" i="5"/>
  <c r="E236" i="5"/>
  <c r="D236" i="5"/>
  <c r="C236" i="5"/>
  <c r="B236" i="5"/>
  <c r="U235" i="5"/>
  <c r="T235" i="5"/>
  <c r="S235" i="5"/>
  <c r="R235" i="5"/>
  <c r="Q235" i="5"/>
  <c r="P235" i="5"/>
  <c r="O235" i="5"/>
  <c r="N235" i="5"/>
  <c r="M235" i="5"/>
  <c r="L235" i="5"/>
  <c r="K235" i="5"/>
  <c r="J235" i="5"/>
  <c r="I235" i="5"/>
  <c r="H235" i="5"/>
  <c r="G235" i="5"/>
  <c r="F235" i="5"/>
  <c r="E235" i="5"/>
  <c r="D235" i="5"/>
  <c r="C235" i="5"/>
  <c r="B235" i="5"/>
  <c r="U455" i="4"/>
  <c r="T455" i="4"/>
  <c r="S455" i="4"/>
  <c r="R455" i="4"/>
  <c r="Q455" i="4"/>
  <c r="P455" i="4"/>
  <c r="O455" i="4"/>
  <c r="N455" i="4"/>
  <c r="M455" i="4"/>
  <c r="L455" i="4"/>
  <c r="K455" i="4"/>
  <c r="J455" i="4"/>
  <c r="I455" i="4"/>
  <c r="H455" i="4"/>
  <c r="G455" i="4"/>
  <c r="F455" i="4"/>
  <c r="E455" i="4"/>
  <c r="D455" i="4"/>
  <c r="C455" i="4"/>
  <c r="B455" i="4"/>
  <c r="U454" i="4"/>
  <c r="T454" i="4"/>
  <c r="S454" i="4"/>
  <c r="R454" i="4"/>
  <c r="Q454" i="4"/>
  <c r="P454" i="4"/>
  <c r="O454" i="4"/>
  <c r="N454" i="4"/>
  <c r="M454" i="4"/>
  <c r="L454" i="4"/>
  <c r="K454" i="4"/>
  <c r="J454" i="4"/>
  <c r="I454" i="4"/>
  <c r="H454" i="4"/>
  <c r="G454" i="4"/>
  <c r="F454" i="4"/>
  <c r="E454" i="4"/>
  <c r="D454" i="4"/>
  <c r="C454" i="4"/>
  <c r="B454" i="4"/>
  <c r="U453" i="4"/>
  <c r="T453" i="4"/>
  <c r="S453" i="4"/>
  <c r="R453" i="4"/>
  <c r="Q453" i="4"/>
  <c r="P453" i="4"/>
  <c r="O453" i="4"/>
  <c r="N453" i="4"/>
  <c r="M453" i="4"/>
  <c r="L453" i="4"/>
  <c r="K453" i="4"/>
  <c r="J453" i="4"/>
  <c r="I453" i="4"/>
  <c r="H453" i="4"/>
  <c r="G453" i="4"/>
  <c r="F453" i="4"/>
  <c r="E453" i="4"/>
  <c r="D453" i="4"/>
  <c r="C453" i="4"/>
  <c r="B453" i="4"/>
  <c r="U452" i="4"/>
  <c r="T452" i="4"/>
  <c r="S452" i="4"/>
  <c r="R452" i="4"/>
  <c r="Q452" i="4"/>
  <c r="P452" i="4"/>
  <c r="O452" i="4"/>
  <c r="N452" i="4"/>
  <c r="M452" i="4"/>
  <c r="L452" i="4"/>
  <c r="K452" i="4"/>
  <c r="J452" i="4"/>
  <c r="I452" i="4"/>
  <c r="H452" i="4"/>
  <c r="G452" i="4"/>
  <c r="F452" i="4"/>
  <c r="E452" i="4"/>
  <c r="D452" i="4"/>
  <c r="C452" i="4"/>
  <c r="B452" i="4"/>
  <c r="U451" i="4"/>
  <c r="T451" i="4"/>
  <c r="S451" i="4"/>
  <c r="R451" i="4"/>
  <c r="Q451" i="4"/>
  <c r="P451" i="4"/>
  <c r="O451" i="4"/>
  <c r="N451" i="4"/>
  <c r="M451" i="4"/>
  <c r="L451" i="4"/>
  <c r="K451" i="4"/>
  <c r="J451" i="4"/>
  <c r="I451" i="4"/>
  <c r="H451" i="4"/>
  <c r="G451" i="4"/>
  <c r="F451" i="4"/>
  <c r="E451" i="4"/>
  <c r="D451" i="4"/>
  <c r="C451" i="4"/>
  <c r="B451" i="4"/>
  <c r="U450" i="4"/>
  <c r="T450" i="4"/>
  <c r="S450" i="4"/>
  <c r="R450" i="4"/>
  <c r="Q450" i="4"/>
  <c r="P450" i="4"/>
  <c r="O450" i="4"/>
  <c r="N450" i="4"/>
  <c r="M450" i="4"/>
  <c r="L450" i="4"/>
  <c r="K450" i="4"/>
  <c r="J450" i="4"/>
  <c r="I450" i="4"/>
  <c r="H450" i="4"/>
  <c r="G450" i="4"/>
  <c r="F450" i="4"/>
  <c r="E450" i="4"/>
  <c r="D450" i="4"/>
  <c r="C450" i="4"/>
  <c r="B450" i="4"/>
  <c r="U449" i="4"/>
  <c r="T449" i="4"/>
  <c r="S449" i="4"/>
  <c r="R449" i="4"/>
  <c r="Q449" i="4"/>
  <c r="P449" i="4"/>
  <c r="O449" i="4"/>
  <c r="N449" i="4"/>
  <c r="M449" i="4"/>
  <c r="L449" i="4"/>
  <c r="K449" i="4"/>
  <c r="J449" i="4"/>
  <c r="I449" i="4"/>
  <c r="H449" i="4"/>
  <c r="G449" i="4"/>
  <c r="F449" i="4"/>
  <c r="E449" i="4"/>
  <c r="D449" i="4"/>
  <c r="C449" i="4"/>
  <c r="B449" i="4"/>
  <c r="U448" i="4"/>
  <c r="T448" i="4"/>
  <c r="S448" i="4"/>
  <c r="R448" i="4"/>
  <c r="Q448" i="4"/>
  <c r="P448" i="4"/>
  <c r="O448" i="4"/>
  <c r="N448" i="4"/>
  <c r="M448" i="4"/>
  <c r="L448" i="4"/>
  <c r="K448" i="4"/>
  <c r="J448" i="4"/>
  <c r="I448" i="4"/>
  <c r="H448" i="4"/>
  <c r="G448" i="4"/>
  <c r="F448" i="4"/>
  <c r="E448" i="4"/>
  <c r="D448" i="4"/>
  <c r="C448" i="4"/>
  <c r="B448" i="4"/>
  <c r="U447" i="4"/>
  <c r="T447" i="4"/>
  <c r="S447" i="4"/>
  <c r="R447" i="4"/>
  <c r="Q447" i="4"/>
  <c r="P447" i="4"/>
  <c r="O447" i="4"/>
  <c r="N447" i="4"/>
  <c r="M447" i="4"/>
  <c r="L447" i="4"/>
  <c r="K447" i="4"/>
  <c r="J447" i="4"/>
  <c r="I447" i="4"/>
  <c r="H447" i="4"/>
  <c r="G447" i="4"/>
  <c r="F447" i="4"/>
  <c r="E447" i="4"/>
  <c r="D447" i="4"/>
  <c r="C447" i="4"/>
  <c r="B447" i="4"/>
  <c r="U446" i="4"/>
  <c r="T446" i="4"/>
  <c r="S446" i="4"/>
  <c r="R446" i="4"/>
  <c r="Q446" i="4"/>
  <c r="P446" i="4"/>
  <c r="O446" i="4"/>
  <c r="N446" i="4"/>
  <c r="M446" i="4"/>
  <c r="L446" i="4"/>
  <c r="K446" i="4"/>
  <c r="J446" i="4"/>
  <c r="I446" i="4"/>
  <c r="H446" i="4"/>
  <c r="G446" i="4"/>
  <c r="F446" i="4"/>
  <c r="E446" i="4"/>
  <c r="D446" i="4"/>
  <c r="C446" i="4"/>
  <c r="B446" i="4"/>
  <c r="U445" i="4"/>
  <c r="T445" i="4"/>
  <c r="S445" i="4"/>
  <c r="R445" i="4"/>
  <c r="Q445" i="4"/>
  <c r="P445" i="4"/>
  <c r="O445" i="4"/>
  <c r="N445" i="4"/>
  <c r="M445" i="4"/>
  <c r="L445" i="4"/>
  <c r="K445" i="4"/>
  <c r="J445" i="4"/>
  <c r="I445" i="4"/>
  <c r="H445" i="4"/>
  <c r="G445" i="4"/>
  <c r="F445" i="4"/>
  <c r="E445" i="4"/>
  <c r="D445" i="4"/>
  <c r="C445" i="4"/>
  <c r="B445" i="4"/>
  <c r="U444" i="4"/>
  <c r="T444" i="4"/>
  <c r="S444" i="4"/>
  <c r="R444" i="4"/>
  <c r="Q444" i="4"/>
  <c r="P444" i="4"/>
  <c r="O444" i="4"/>
  <c r="N444" i="4"/>
  <c r="M444" i="4"/>
  <c r="L444" i="4"/>
  <c r="K444" i="4"/>
  <c r="J444" i="4"/>
  <c r="I444" i="4"/>
  <c r="H444" i="4"/>
  <c r="G444" i="4"/>
  <c r="F444" i="4"/>
  <c r="E444" i="4"/>
  <c r="D444" i="4"/>
  <c r="C444" i="4"/>
  <c r="B444" i="4"/>
  <c r="U443" i="4"/>
  <c r="T443" i="4"/>
  <c r="S443" i="4"/>
  <c r="R443" i="4"/>
  <c r="Q443" i="4"/>
  <c r="P443" i="4"/>
  <c r="O443" i="4"/>
  <c r="N443" i="4"/>
  <c r="M443" i="4"/>
  <c r="L443" i="4"/>
  <c r="K443" i="4"/>
  <c r="J443" i="4"/>
  <c r="I443" i="4"/>
  <c r="H443" i="4"/>
  <c r="G443" i="4"/>
  <c r="F443" i="4"/>
  <c r="E443" i="4"/>
  <c r="D443" i="4"/>
  <c r="C443" i="4"/>
  <c r="B443" i="4"/>
  <c r="U442" i="4"/>
  <c r="T442" i="4"/>
  <c r="S442" i="4"/>
  <c r="R442" i="4"/>
  <c r="Q442" i="4"/>
  <c r="P442" i="4"/>
  <c r="O442" i="4"/>
  <c r="N442" i="4"/>
  <c r="M442" i="4"/>
  <c r="L442" i="4"/>
  <c r="K442" i="4"/>
  <c r="J442" i="4"/>
  <c r="I442" i="4"/>
  <c r="H442" i="4"/>
  <c r="G442" i="4"/>
  <c r="F442" i="4"/>
  <c r="E442" i="4"/>
  <c r="D442" i="4"/>
  <c r="C442" i="4"/>
  <c r="B442" i="4"/>
  <c r="U441" i="4"/>
  <c r="T441" i="4"/>
  <c r="S441" i="4"/>
  <c r="R441" i="4"/>
  <c r="Q441" i="4"/>
  <c r="P441" i="4"/>
  <c r="O441" i="4"/>
  <c r="N441" i="4"/>
  <c r="M441" i="4"/>
  <c r="L441" i="4"/>
  <c r="K441" i="4"/>
  <c r="J441" i="4"/>
  <c r="I441" i="4"/>
  <c r="H441" i="4"/>
  <c r="G441" i="4"/>
  <c r="F441" i="4"/>
  <c r="E441" i="4"/>
  <c r="D441" i="4"/>
  <c r="C441" i="4"/>
  <c r="B441" i="4"/>
  <c r="U440" i="4"/>
  <c r="T440" i="4"/>
  <c r="S440" i="4"/>
  <c r="R440" i="4"/>
  <c r="Q440" i="4"/>
  <c r="P440" i="4"/>
  <c r="O440" i="4"/>
  <c r="N440" i="4"/>
  <c r="M440" i="4"/>
  <c r="L440" i="4"/>
  <c r="K440" i="4"/>
  <c r="J440" i="4"/>
  <c r="I440" i="4"/>
  <c r="H440" i="4"/>
  <c r="G440" i="4"/>
  <c r="F440" i="4"/>
  <c r="E440" i="4"/>
  <c r="D440" i="4"/>
  <c r="C440" i="4"/>
  <c r="B440" i="4"/>
  <c r="U439" i="4"/>
  <c r="T439" i="4"/>
  <c r="S439" i="4"/>
  <c r="R439" i="4"/>
  <c r="Q439" i="4"/>
  <c r="P439" i="4"/>
  <c r="O439" i="4"/>
  <c r="N439" i="4"/>
  <c r="M439" i="4"/>
  <c r="L439" i="4"/>
  <c r="K439" i="4"/>
  <c r="J439" i="4"/>
  <c r="I439" i="4"/>
  <c r="H439" i="4"/>
  <c r="G439" i="4"/>
  <c r="F439" i="4"/>
  <c r="E439" i="4"/>
  <c r="D439" i="4"/>
  <c r="C439" i="4"/>
  <c r="B439" i="4"/>
  <c r="U436" i="4"/>
  <c r="T436" i="4"/>
  <c r="S436" i="4"/>
  <c r="R436" i="4"/>
  <c r="Q436" i="4"/>
  <c r="P436" i="4"/>
  <c r="O436" i="4"/>
  <c r="N436" i="4"/>
  <c r="M436" i="4"/>
  <c r="L436" i="4"/>
  <c r="K436" i="4"/>
  <c r="J436" i="4"/>
  <c r="I436" i="4"/>
  <c r="H436" i="4"/>
  <c r="G436" i="4"/>
  <c r="F436" i="4"/>
  <c r="E436" i="4"/>
  <c r="D436" i="4"/>
  <c r="C436" i="4"/>
  <c r="B436" i="4"/>
  <c r="U435" i="4"/>
  <c r="T435" i="4"/>
  <c r="S435" i="4"/>
  <c r="R435" i="4"/>
  <c r="Q435" i="4"/>
  <c r="P435" i="4"/>
  <c r="O435" i="4"/>
  <c r="N435" i="4"/>
  <c r="M435" i="4"/>
  <c r="L435" i="4"/>
  <c r="K435" i="4"/>
  <c r="J435" i="4"/>
  <c r="I435" i="4"/>
  <c r="H435" i="4"/>
  <c r="G435" i="4"/>
  <c r="F435" i="4"/>
  <c r="E435" i="4"/>
  <c r="D435" i="4"/>
  <c r="C435" i="4"/>
  <c r="B435" i="4"/>
  <c r="U434" i="4"/>
  <c r="T434" i="4"/>
  <c r="S434" i="4"/>
  <c r="R434" i="4"/>
  <c r="Q434" i="4"/>
  <c r="P434" i="4"/>
  <c r="O434" i="4"/>
  <c r="N434" i="4"/>
  <c r="M434" i="4"/>
  <c r="L434" i="4"/>
  <c r="K434" i="4"/>
  <c r="J434" i="4"/>
  <c r="I434" i="4"/>
  <c r="H434" i="4"/>
  <c r="G434" i="4"/>
  <c r="F434" i="4"/>
  <c r="E434" i="4"/>
  <c r="D434" i="4"/>
  <c r="C434" i="4"/>
  <c r="B434" i="4"/>
  <c r="U433" i="4"/>
  <c r="T433" i="4"/>
  <c r="S433" i="4"/>
  <c r="R433" i="4"/>
  <c r="Q433" i="4"/>
  <c r="P433" i="4"/>
  <c r="O433" i="4"/>
  <c r="N433" i="4"/>
  <c r="M433" i="4"/>
  <c r="L433" i="4"/>
  <c r="K433" i="4"/>
  <c r="J433" i="4"/>
  <c r="I433" i="4"/>
  <c r="H433" i="4"/>
  <c r="G433" i="4"/>
  <c r="F433" i="4"/>
  <c r="E433" i="4"/>
  <c r="D433" i="4"/>
  <c r="C433" i="4"/>
  <c r="B433" i="4"/>
  <c r="U432" i="4"/>
  <c r="T432" i="4"/>
  <c r="S432" i="4"/>
  <c r="R432" i="4"/>
  <c r="Q432" i="4"/>
  <c r="P432" i="4"/>
  <c r="O432" i="4"/>
  <c r="N432" i="4"/>
  <c r="M432" i="4"/>
  <c r="L432" i="4"/>
  <c r="K432" i="4"/>
  <c r="J432" i="4"/>
  <c r="I432" i="4"/>
  <c r="H432" i="4"/>
  <c r="G432" i="4"/>
  <c r="F432" i="4"/>
  <c r="E432" i="4"/>
  <c r="D432" i="4"/>
  <c r="C432" i="4"/>
  <c r="B432" i="4"/>
  <c r="U431" i="4"/>
  <c r="T431" i="4"/>
  <c r="S431" i="4"/>
  <c r="R431" i="4"/>
  <c r="Q431" i="4"/>
  <c r="P431" i="4"/>
  <c r="O431" i="4"/>
  <c r="N431" i="4"/>
  <c r="M431" i="4"/>
  <c r="L431" i="4"/>
  <c r="K431" i="4"/>
  <c r="J431" i="4"/>
  <c r="I431" i="4"/>
  <c r="H431" i="4"/>
  <c r="G431" i="4"/>
  <c r="F431" i="4"/>
  <c r="E431" i="4"/>
  <c r="D431" i="4"/>
  <c r="C431" i="4"/>
  <c r="B431" i="4"/>
  <c r="U430" i="4"/>
  <c r="T430" i="4"/>
  <c r="S430" i="4"/>
  <c r="R430" i="4"/>
  <c r="Q430" i="4"/>
  <c r="P430" i="4"/>
  <c r="O430" i="4"/>
  <c r="N430" i="4"/>
  <c r="M430" i="4"/>
  <c r="L430" i="4"/>
  <c r="K430" i="4"/>
  <c r="J430" i="4"/>
  <c r="I430" i="4"/>
  <c r="H430" i="4"/>
  <c r="G430" i="4"/>
  <c r="F430" i="4"/>
  <c r="E430" i="4"/>
  <c r="D430" i="4"/>
  <c r="C430" i="4"/>
  <c r="B430" i="4"/>
  <c r="U429" i="4"/>
  <c r="T429" i="4"/>
  <c r="S429" i="4"/>
  <c r="R429" i="4"/>
  <c r="Q429" i="4"/>
  <c r="P429" i="4"/>
  <c r="O429" i="4"/>
  <c r="N429" i="4"/>
  <c r="M429" i="4"/>
  <c r="L429" i="4"/>
  <c r="K429" i="4"/>
  <c r="J429" i="4"/>
  <c r="I429" i="4"/>
  <c r="H429" i="4"/>
  <c r="G429" i="4"/>
  <c r="F429" i="4"/>
  <c r="E429" i="4"/>
  <c r="D429" i="4"/>
  <c r="C429" i="4"/>
  <c r="B429" i="4"/>
  <c r="U428" i="4"/>
  <c r="T428" i="4"/>
  <c r="S428" i="4"/>
  <c r="R428" i="4"/>
  <c r="Q428" i="4"/>
  <c r="P428" i="4"/>
  <c r="O428" i="4"/>
  <c r="N428" i="4"/>
  <c r="M428" i="4"/>
  <c r="L428" i="4"/>
  <c r="K428" i="4"/>
  <c r="J428" i="4"/>
  <c r="I428" i="4"/>
  <c r="H428" i="4"/>
  <c r="G428" i="4"/>
  <c r="F428" i="4"/>
  <c r="E428" i="4"/>
  <c r="D428" i="4"/>
  <c r="C428" i="4"/>
  <c r="B428" i="4"/>
  <c r="U427" i="4"/>
  <c r="T427" i="4"/>
  <c r="S427" i="4"/>
  <c r="R427" i="4"/>
  <c r="Q427" i="4"/>
  <c r="P427" i="4"/>
  <c r="O427" i="4"/>
  <c r="N427" i="4"/>
  <c r="M427" i="4"/>
  <c r="L427" i="4"/>
  <c r="K427" i="4"/>
  <c r="J427" i="4"/>
  <c r="I427" i="4"/>
  <c r="H427" i="4"/>
  <c r="G427" i="4"/>
  <c r="F427" i="4"/>
  <c r="E427" i="4"/>
  <c r="D427" i="4"/>
  <c r="C427" i="4"/>
  <c r="B427" i="4"/>
  <c r="U426" i="4"/>
  <c r="T426" i="4"/>
  <c r="S426" i="4"/>
  <c r="R426" i="4"/>
  <c r="Q426" i="4"/>
  <c r="P426" i="4"/>
  <c r="O426" i="4"/>
  <c r="N426" i="4"/>
  <c r="M426" i="4"/>
  <c r="L426" i="4"/>
  <c r="K426" i="4"/>
  <c r="J426" i="4"/>
  <c r="I426" i="4"/>
  <c r="H426" i="4"/>
  <c r="G426" i="4"/>
  <c r="F426" i="4"/>
  <c r="E426" i="4"/>
  <c r="D426" i="4"/>
  <c r="C426" i="4"/>
  <c r="B426" i="4"/>
  <c r="U425" i="4"/>
  <c r="T425" i="4"/>
  <c r="S425" i="4"/>
  <c r="R425" i="4"/>
  <c r="Q425" i="4"/>
  <c r="P425" i="4"/>
  <c r="O425" i="4"/>
  <c r="N425" i="4"/>
  <c r="M425" i="4"/>
  <c r="L425" i="4"/>
  <c r="K425" i="4"/>
  <c r="J425" i="4"/>
  <c r="I425" i="4"/>
  <c r="H425" i="4"/>
  <c r="G425" i="4"/>
  <c r="F425" i="4"/>
  <c r="E425" i="4"/>
  <c r="D425" i="4"/>
  <c r="C425" i="4"/>
  <c r="B425" i="4"/>
  <c r="U424" i="4"/>
  <c r="T424" i="4"/>
  <c r="S424" i="4"/>
  <c r="R424" i="4"/>
  <c r="Q424" i="4"/>
  <c r="P424" i="4"/>
  <c r="O424" i="4"/>
  <c r="N424" i="4"/>
  <c r="M424" i="4"/>
  <c r="L424" i="4"/>
  <c r="K424" i="4"/>
  <c r="J424" i="4"/>
  <c r="I424" i="4"/>
  <c r="H424" i="4"/>
  <c r="G424" i="4"/>
  <c r="F424" i="4"/>
  <c r="E424" i="4"/>
  <c r="D424" i="4"/>
  <c r="C424" i="4"/>
  <c r="B424" i="4"/>
  <c r="U423" i="4"/>
  <c r="T423" i="4"/>
  <c r="S423" i="4"/>
  <c r="R423" i="4"/>
  <c r="Q423" i="4"/>
  <c r="P423" i="4"/>
  <c r="O423" i="4"/>
  <c r="N423" i="4"/>
  <c r="M423" i="4"/>
  <c r="L423" i="4"/>
  <c r="K423" i="4"/>
  <c r="J423" i="4"/>
  <c r="I423" i="4"/>
  <c r="H423" i="4"/>
  <c r="G423" i="4"/>
  <c r="F423" i="4"/>
  <c r="E423" i="4"/>
  <c r="D423" i="4"/>
  <c r="C423" i="4"/>
  <c r="B423" i="4"/>
  <c r="U422" i="4"/>
  <c r="T422" i="4"/>
  <c r="S422" i="4"/>
  <c r="R422" i="4"/>
  <c r="Q422" i="4"/>
  <c r="P422" i="4"/>
  <c r="O422" i="4"/>
  <c r="N422" i="4"/>
  <c r="M422" i="4"/>
  <c r="L422" i="4"/>
  <c r="K422" i="4"/>
  <c r="J422" i="4"/>
  <c r="I422" i="4"/>
  <c r="H422" i="4"/>
  <c r="G422" i="4"/>
  <c r="F422" i="4"/>
  <c r="E422" i="4"/>
  <c r="D422" i="4"/>
  <c r="C422" i="4"/>
  <c r="B422" i="4"/>
  <c r="U421" i="4"/>
  <c r="T421" i="4"/>
  <c r="S421" i="4"/>
  <c r="R421" i="4"/>
  <c r="Q421" i="4"/>
  <c r="P421" i="4"/>
  <c r="O421" i="4"/>
  <c r="N421" i="4"/>
  <c r="M421" i="4"/>
  <c r="L421" i="4"/>
  <c r="K421" i="4"/>
  <c r="J421" i="4"/>
  <c r="I421" i="4"/>
  <c r="H421" i="4"/>
  <c r="G421" i="4"/>
  <c r="F421" i="4"/>
  <c r="E421" i="4"/>
  <c r="D421" i="4"/>
  <c r="C421" i="4"/>
  <c r="B421" i="4"/>
  <c r="U420" i="4"/>
  <c r="T420" i="4"/>
  <c r="S420" i="4"/>
  <c r="R420" i="4"/>
  <c r="Q420" i="4"/>
  <c r="P420" i="4"/>
  <c r="O420" i="4"/>
  <c r="N420" i="4"/>
  <c r="M420" i="4"/>
  <c r="L420" i="4"/>
  <c r="K420" i="4"/>
  <c r="J420" i="4"/>
  <c r="I420" i="4"/>
  <c r="H420" i="4"/>
  <c r="G420" i="4"/>
  <c r="F420" i="4"/>
  <c r="E420" i="4"/>
  <c r="D420" i="4"/>
  <c r="C420" i="4"/>
  <c r="B420" i="4"/>
  <c r="U419" i="4"/>
  <c r="T419" i="4"/>
  <c r="S419" i="4"/>
  <c r="R419" i="4"/>
  <c r="Q419" i="4"/>
  <c r="P419" i="4"/>
  <c r="O419" i="4"/>
  <c r="N419" i="4"/>
  <c r="M419" i="4"/>
  <c r="L419" i="4"/>
  <c r="K419" i="4"/>
  <c r="J419" i="4"/>
  <c r="I419" i="4"/>
  <c r="H419" i="4"/>
  <c r="G419" i="4"/>
  <c r="F419" i="4"/>
  <c r="E419" i="4"/>
  <c r="D419" i="4"/>
  <c r="C419" i="4"/>
  <c r="B419" i="4"/>
  <c r="U418" i="4"/>
  <c r="T418" i="4"/>
  <c r="S418" i="4"/>
  <c r="R418" i="4"/>
  <c r="Q418" i="4"/>
  <c r="P418" i="4"/>
  <c r="O418" i="4"/>
  <c r="N418" i="4"/>
  <c r="M418" i="4"/>
  <c r="L418" i="4"/>
  <c r="K418" i="4"/>
  <c r="J418" i="4"/>
  <c r="I418" i="4"/>
  <c r="H418" i="4"/>
  <c r="G418" i="4"/>
  <c r="F418" i="4"/>
  <c r="E418" i="4"/>
  <c r="D418" i="4"/>
  <c r="C418" i="4"/>
  <c r="B418" i="4"/>
  <c r="U417" i="4"/>
  <c r="T417" i="4"/>
  <c r="S417" i="4"/>
  <c r="R417" i="4"/>
  <c r="Q417" i="4"/>
  <c r="P417" i="4"/>
  <c r="O417" i="4"/>
  <c r="N417" i="4"/>
  <c r="M417" i="4"/>
  <c r="L417" i="4"/>
  <c r="K417" i="4"/>
  <c r="J417" i="4"/>
  <c r="I417" i="4"/>
  <c r="H417" i="4"/>
  <c r="G417" i="4"/>
  <c r="F417" i="4"/>
  <c r="E417" i="4"/>
  <c r="D417" i="4"/>
  <c r="C417" i="4"/>
  <c r="B417" i="4"/>
  <c r="U416" i="4"/>
  <c r="T416" i="4"/>
  <c r="S416" i="4"/>
  <c r="R416" i="4"/>
  <c r="Q416" i="4"/>
  <c r="P416" i="4"/>
  <c r="O416" i="4"/>
  <c r="N416" i="4"/>
  <c r="M416" i="4"/>
  <c r="L416" i="4"/>
  <c r="K416" i="4"/>
  <c r="J416" i="4"/>
  <c r="I416" i="4"/>
  <c r="H416" i="4"/>
  <c r="G416" i="4"/>
  <c r="F416" i="4"/>
  <c r="E416" i="4"/>
  <c r="D416" i="4"/>
  <c r="C416" i="4"/>
  <c r="B416" i="4"/>
  <c r="U415" i="4"/>
  <c r="T415" i="4"/>
  <c r="S415" i="4"/>
  <c r="R415" i="4"/>
  <c r="Q415" i="4"/>
  <c r="P415" i="4"/>
  <c r="O415" i="4"/>
  <c r="N415" i="4"/>
  <c r="M415" i="4"/>
  <c r="L415" i="4"/>
  <c r="K415" i="4"/>
  <c r="J415" i="4"/>
  <c r="I415" i="4"/>
  <c r="H415" i="4"/>
  <c r="G415" i="4"/>
  <c r="F415" i="4"/>
  <c r="E415" i="4"/>
  <c r="D415" i="4"/>
  <c r="C415" i="4"/>
  <c r="B415" i="4"/>
  <c r="U414" i="4"/>
  <c r="T414" i="4"/>
  <c r="S414" i="4"/>
  <c r="R414" i="4"/>
  <c r="Q414" i="4"/>
  <c r="P414" i="4"/>
  <c r="O414" i="4"/>
  <c r="N414" i="4"/>
  <c r="M414" i="4"/>
  <c r="L414" i="4"/>
  <c r="K414" i="4"/>
  <c r="J414" i="4"/>
  <c r="I414" i="4"/>
  <c r="H414" i="4"/>
  <c r="G414" i="4"/>
  <c r="F414" i="4"/>
  <c r="E414" i="4"/>
  <c r="D414" i="4"/>
  <c r="C414" i="4"/>
  <c r="B414" i="4"/>
  <c r="U413" i="4"/>
  <c r="T413" i="4"/>
  <c r="S413" i="4"/>
  <c r="R413" i="4"/>
  <c r="Q413" i="4"/>
  <c r="P413" i="4"/>
  <c r="O413" i="4"/>
  <c r="N413" i="4"/>
  <c r="M413" i="4"/>
  <c r="L413" i="4"/>
  <c r="K413" i="4"/>
  <c r="J413" i="4"/>
  <c r="I413" i="4"/>
  <c r="H413" i="4"/>
  <c r="G413" i="4"/>
  <c r="F413" i="4"/>
  <c r="E413" i="4"/>
  <c r="D413" i="4"/>
  <c r="C413" i="4"/>
  <c r="B413" i="4"/>
  <c r="U412" i="4"/>
  <c r="T412" i="4"/>
  <c r="S412" i="4"/>
  <c r="R412" i="4"/>
  <c r="Q412" i="4"/>
  <c r="P412" i="4"/>
  <c r="O412" i="4"/>
  <c r="N412" i="4"/>
  <c r="M412" i="4"/>
  <c r="L412" i="4"/>
  <c r="K412" i="4"/>
  <c r="J412" i="4"/>
  <c r="I412" i="4"/>
  <c r="H412" i="4"/>
  <c r="G412" i="4"/>
  <c r="F412" i="4"/>
  <c r="E412" i="4"/>
  <c r="D412" i="4"/>
  <c r="C412" i="4"/>
  <c r="B412" i="4"/>
  <c r="U411" i="4"/>
  <c r="T411" i="4"/>
  <c r="S411" i="4"/>
  <c r="R411" i="4"/>
  <c r="Q411" i="4"/>
  <c r="P411" i="4"/>
  <c r="O411" i="4"/>
  <c r="N411" i="4"/>
  <c r="M411" i="4"/>
  <c r="L411" i="4"/>
  <c r="K411" i="4"/>
  <c r="J411" i="4"/>
  <c r="I411" i="4"/>
  <c r="H411" i="4"/>
  <c r="G411" i="4"/>
  <c r="F411" i="4"/>
  <c r="E411" i="4"/>
  <c r="D411" i="4"/>
  <c r="C411" i="4"/>
  <c r="B411" i="4"/>
  <c r="U410" i="4"/>
  <c r="T410" i="4"/>
  <c r="S410" i="4"/>
  <c r="R410" i="4"/>
  <c r="Q410" i="4"/>
  <c r="P410" i="4"/>
  <c r="O410" i="4"/>
  <c r="N410" i="4"/>
  <c r="M410" i="4"/>
  <c r="L410" i="4"/>
  <c r="K410" i="4"/>
  <c r="J410" i="4"/>
  <c r="I410" i="4"/>
  <c r="H410" i="4"/>
  <c r="G410" i="4"/>
  <c r="F410" i="4"/>
  <c r="E410" i="4"/>
  <c r="D410" i="4"/>
  <c r="C410" i="4"/>
  <c r="B410" i="4"/>
  <c r="U409" i="4"/>
  <c r="T409" i="4"/>
  <c r="S409" i="4"/>
  <c r="R409" i="4"/>
  <c r="Q409" i="4"/>
  <c r="P409" i="4"/>
  <c r="O409" i="4"/>
  <c r="N409" i="4"/>
  <c r="M409" i="4"/>
  <c r="L409" i="4"/>
  <c r="K409" i="4"/>
  <c r="J409" i="4"/>
  <c r="I409" i="4"/>
  <c r="H409" i="4"/>
  <c r="G409" i="4"/>
  <c r="F409" i="4"/>
  <c r="E409" i="4"/>
  <c r="D409" i="4"/>
  <c r="C409" i="4"/>
  <c r="B409" i="4"/>
  <c r="U408" i="4"/>
  <c r="T408" i="4"/>
  <c r="S408" i="4"/>
  <c r="R408" i="4"/>
  <c r="Q408" i="4"/>
  <c r="P408" i="4"/>
  <c r="O408" i="4"/>
  <c r="N408" i="4"/>
  <c r="M408" i="4"/>
  <c r="L408" i="4"/>
  <c r="K408" i="4"/>
  <c r="J408" i="4"/>
  <c r="I408" i="4"/>
  <c r="H408" i="4"/>
  <c r="G408" i="4"/>
  <c r="F408" i="4"/>
  <c r="E408" i="4"/>
  <c r="D408" i="4"/>
  <c r="C408" i="4"/>
  <c r="B408" i="4"/>
  <c r="U407" i="4"/>
  <c r="T407" i="4"/>
  <c r="S407" i="4"/>
  <c r="R407" i="4"/>
  <c r="Q407" i="4"/>
  <c r="P407" i="4"/>
  <c r="O407" i="4"/>
  <c r="N407" i="4"/>
  <c r="M407" i="4"/>
  <c r="L407" i="4"/>
  <c r="K407" i="4"/>
  <c r="J407" i="4"/>
  <c r="I407" i="4"/>
  <c r="H407" i="4"/>
  <c r="G407" i="4"/>
  <c r="F407" i="4"/>
  <c r="E407" i="4"/>
  <c r="D407" i="4"/>
  <c r="C407" i="4"/>
  <c r="B407" i="4"/>
  <c r="U406" i="4"/>
  <c r="T406" i="4"/>
  <c r="S406" i="4"/>
  <c r="R406" i="4"/>
  <c r="Q406" i="4"/>
  <c r="P406" i="4"/>
  <c r="O406" i="4"/>
  <c r="N406" i="4"/>
  <c r="M406" i="4"/>
  <c r="L406" i="4"/>
  <c r="K406" i="4"/>
  <c r="J406" i="4"/>
  <c r="I406" i="4"/>
  <c r="H406" i="4"/>
  <c r="G406" i="4"/>
  <c r="F406" i="4"/>
  <c r="E406" i="4"/>
  <c r="D406" i="4"/>
  <c r="C406" i="4"/>
  <c r="B406" i="4"/>
  <c r="U405" i="4"/>
  <c r="T405" i="4"/>
  <c r="S405" i="4"/>
  <c r="R405" i="4"/>
  <c r="Q405" i="4"/>
  <c r="P405" i="4"/>
  <c r="O405" i="4"/>
  <c r="N405" i="4"/>
  <c r="M405" i="4"/>
  <c r="L405" i="4"/>
  <c r="K405" i="4"/>
  <c r="J405" i="4"/>
  <c r="I405" i="4"/>
  <c r="H405" i="4"/>
  <c r="G405" i="4"/>
  <c r="F405" i="4"/>
  <c r="E405" i="4"/>
  <c r="D405" i="4"/>
  <c r="C405" i="4"/>
  <c r="B405" i="4"/>
  <c r="U404" i="4"/>
  <c r="T404" i="4"/>
  <c r="S404" i="4"/>
  <c r="R404" i="4"/>
  <c r="Q404" i="4"/>
  <c r="P404" i="4"/>
  <c r="O404" i="4"/>
  <c r="N404" i="4"/>
  <c r="M404" i="4"/>
  <c r="L404" i="4"/>
  <c r="K404" i="4"/>
  <c r="J404" i="4"/>
  <c r="I404" i="4"/>
  <c r="H404" i="4"/>
  <c r="G404" i="4"/>
  <c r="F404" i="4"/>
  <c r="E404" i="4"/>
  <c r="D404" i="4"/>
  <c r="C404" i="4"/>
  <c r="B404" i="4"/>
  <c r="U403" i="4"/>
  <c r="T403" i="4"/>
  <c r="S403" i="4"/>
  <c r="R403" i="4"/>
  <c r="Q403" i="4"/>
  <c r="P403" i="4"/>
  <c r="O403" i="4"/>
  <c r="N403" i="4"/>
  <c r="M403" i="4"/>
  <c r="L403" i="4"/>
  <c r="K403" i="4"/>
  <c r="J403" i="4"/>
  <c r="I403" i="4"/>
  <c r="H403" i="4"/>
  <c r="G403" i="4"/>
  <c r="F403" i="4"/>
  <c r="E403" i="4"/>
  <c r="D403" i="4"/>
  <c r="C403" i="4"/>
  <c r="B403" i="4"/>
  <c r="U402" i="4"/>
  <c r="T402" i="4"/>
  <c r="S402" i="4"/>
  <c r="R402" i="4"/>
  <c r="Q402" i="4"/>
  <c r="P402" i="4"/>
  <c r="O402" i="4"/>
  <c r="N402" i="4"/>
  <c r="M402" i="4"/>
  <c r="L402" i="4"/>
  <c r="K402" i="4"/>
  <c r="J402" i="4"/>
  <c r="I402" i="4"/>
  <c r="H402" i="4"/>
  <c r="G402" i="4"/>
  <c r="F402" i="4"/>
  <c r="E402" i="4"/>
  <c r="D402" i="4"/>
  <c r="C402" i="4"/>
  <c r="B402" i="4"/>
  <c r="U401" i="4"/>
  <c r="T401" i="4"/>
  <c r="S401" i="4"/>
  <c r="R401" i="4"/>
  <c r="Q401" i="4"/>
  <c r="P401" i="4"/>
  <c r="O401" i="4"/>
  <c r="N401" i="4"/>
  <c r="M401" i="4"/>
  <c r="L401" i="4"/>
  <c r="K401" i="4"/>
  <c r="J401" i="4"/>
  <c r="I401" i="4"/>
  <c r="H401" i="4"/>
  <c r="G401" i="4"/>
  <c r="F401" i="4"/>
  <c r="E401" i="4"/>
  <c r="D401" i="4"/>
  <c r="C401" i="4"/>
  <c r="B401" i="4"/>
  <c r="U400" i="4"/>
  <c r="T400" i="4"/>
  <c r="S400" i="4"/>
  <c r="R400" i="4"/>
  <c r="Q400" i="4"/>
  <c r="P400" i="4"/>
  <c r="O400" i="4"/>
  <c r="N400" i="4"/>
  <c r="M400" i="4"/>
  <c r="L400" i="4"/>
  <c r="K400" i="4"/>
  <c r="J400" i="4"/>
  <c r="I400" i="4"/>
  <c r="H400" i="4"/>
  <c r="G400" i="4"/>
  <c r="F400" i="4"/>
  <c r="E400" i="4"/>
  <c r="D400" i="4"/>
  <c r="C400" i="4"/>
  <c r="B400" i="4"/>
  <c r="U399" i="4"/>
  <c r="T399" i="4"/>
  <c r="S399" i="4"/>
  <c r="R399" i="4"/>
  <c r="Q399" i="4"/>
  <c r="P399" i="4"/>
  <c r="O399" i="4"/>
  <c r="N399" i="4"/>
  <c r="M399" i="4"/>
  <c r="L399" i="4"/>
  <c r="K399" i="4"/>
  <c r="J399" i="4"/>
  <c r="I399" i="4"/>
  <c r="H399" i="4"/>
  <c r="G399" i="4"/>
  <c r="F399" i="4"/>
  <c r="E399" i="4"/>
  <c r="D399" i="4"/>
  <c r="C399" i="4"/>
  <c r="B399" i="4"/>
  <c r="U398" i="4"/>
  <c r="T398" i="4"/>
  <c r="S398" i="4"/>
  <c r="R398" i="4"/>
  <c r="Q398" i="4"/>
  <c r="P398" i="4"/>
  <c r="O398" i="4"/>
  <c r="N398" i="4"/>
  <c r="M398" i="4"/>
  <c r="L398" i="4"/>
  <c r="K398" i="4"/>
  <c r="J398" i="4"/>
  <c r="I398" i="4"/>
  <c r="H398" i="4"/>
  <c r="G398" i="4"/>
  <c r="F398" i="4"/>
  <c r="E398" i="4"/>
  <c r="D398" i="4"/>
  <c r="C398" i="4"/>
  <c r="B398" i="4"/>
  <c r="U397" i="4"/>
  <c r="T397" i="4"/>
  <c r="S397" i="4"/>
  <c r="R397" i="4"/>
  <c r="Q397" i="4"/>
  <c r="P397" i="4"/>
  <c r="O397" i="4"/>
  <c r="N397" i="4"/>
  <c r="M397" i="4"/>
  <c r="L397" i="4"/>
  <c r="K397" i="4"/>
  <c r="J397" i="4"/>
  <c r="I397" i="4"/>
  <c r="H397" i="4"/>
  <c r="G397" i="4"/>
  <c r="F397" i="4"/>
  <c r="E397" i="4"/>
  <c r="D397" i="4"/>
  <c r="C397" i="4"/>
  <c r="B397" i="4"/>
  <c r="U396" i="4"/>
  <c r="T396" i="4"/>
  <c r="S396" i="4"/>
  <c r="R396" i="4"/>
  <c r="Q396" i="4"/>
  <c r="P396" i="4"/>
  <c r="O396" i="4"/>
  <c r="N396" i="4"/>
  <c r="M396" i="4"/>
  <c r="L396" i="4"/>
  <c r="K396" i="4"/>
  <c r="J396" i="4"/>
  <c r="I396" i="4"/>
  <c r="H396" i="4"/>
  <c r="G396" i="4"/>
  <c r="F396" i="4"/>
  <c r="E396" i="4"/>
  <c r="D396" i="4"/>
  <c r="C396" i="4"/>
  <c r="B396" i="4"/>
  <c r="U395" i="4"/>
  <c r="T395" i="4"/>
  <c r="S395" i="4"/>
  <c r="R395" i="4"/>
  <c r="Q395" i="4"/>
  <c r="P395" i="4"/>
  <c r="O395" i="4"/>
  <c r="N395" i="4"/>
  <c r="M395" i="4"/>
  <c r="L395" i="4"/>
  <c r="K395" i="4"/>
  <c r="J395" i="4"/>
  <c r="I395" i="4"/>
  <c r="H395" i="4"/>
  <c r="G395" i="4"/>
  <c r="F395" i="4"/>
  <c r="E395" i="4"/>
  <c r="D395" i="4"/>
  <c r="C395" i="4"/>
  <c r="B395" i="4"/>
  <c r="U394" i="4"/>
  <c r="T394" i="4"/>
  <c r="S394" i="4"/>
  <c r="R394" i="4"/>
  <c r="Q394" i="4"/>
  <c r="P394" i="4"/>
  <c r="O394" i="4"/>
  <c r="N394" i="4"/>
  <c r="M394" i="4"/>
  <c r="L394" i="4"/>
  <c r="K394" i="4"/>
  <c r="J394" i="4"/>
  <c r="I394" i="4"/>
  <c r="H394" i="4"/>
  <c r="G394" i="4"/>
  <c r="F394" i="4"/>
  <c r="E394" i="4"/>
  <c r="D394" i="4"/>
  <c r="C394" i="4"/>
  <c r="B394" i="4"/>
  <c r="U393" i="4"/>
  <c r="T393" i="4"/>
  <c r="S393" i="4"/>
  <c r="R393" i="4"/>
  <c r="Q393" i="4"/>
  <c r="P393" i="4"/>
  <c r="O393" i="4"/>
  <c r="N393" i="4"/>
  <c r="M393" i="4"/>
  <c r="L393" i="4"/>
  <c r="K393" i="4"/>
  <c r="J393" i="4"/>
  <c r="I393" i="4"/>
  <c r="H393" i="4"/>
  <c r="G393" i="4"/>
  <c r="F393" i="4"/>
  <c r="E393" i="4"/>
  <c r="D393" i="4"/>
  <c r="C393" i="4"/>
  <c r="B393" i="4"/>
  <c r="U392" i="4"/>
  <c r="T392" i="4"/>
  <c r="S392" i="4"/>
  <c r="R392" i="4"/>
  <c r="Q392" i="4"/>
  <c r="P392" i="4"/>
  <c r="O392" i="4"/>
  <c r="N392" i="4"/>
  <c r="M392" i="4"/>
  <c r="L392" i="4"/>
  <c r="K392" i="4"/>
  <c r="J392" i="4"/>
  <c r="I392" i="4"/>
  <c r="H392" i="4"/>
  <c r="G392" i="4"/>
  <c r="F392" i="4"/>
  <c r="E392" i="4"/>
  <c r="D392" i="4"/>
  <c r="C392" i="4"/>
  <c r="B392" i="4"/>
  <c r="U391" i="4"/>
  <c r="T391" i="4"/>
  <c r="S391" i="4"/>
  <c r="R391" i="4"/>
  <c r="Q391" i="4"/>
  <c r="P391" i="4"/>
  <c r="O391" i="4"/>
  <c r="N391" i="4"/>
  <c r="M391" i="4"/>
  <c r="L391" i="4"/>
  <c r="K391" i="4"/>
  <c r="J391" i="4"/>
  <c r="I391" i="4"/>
  <c r="H391" i="4"/>
  <c r="G391" i="4"/>
  <c r="F391" i="4"/>
  <c r="E391" i="4"/>
  <c r="D391" i="4"/>
  <c r="C391" i="4"/>
  <c r="B391" i="4"/>
  <c r="U390" i="4"/>
  <c r="T390" i="4"/>
  <c r="S390" i="4"/>
  <c r="R390" i="4"/>
  <c r="Q390" i="4"/>
  <c r="P390" i="4"/>
  <c r="O390" i="4"/>
  <c r="N390" i="4"/>
  <c r="M390" i="4"/>
  <c r="L390" i="4"/>
  <c r="K390" i="4"/>
  <c r="J390" i="4"/>
  <c r="I390" i="4"/>
  <c r="H390" i="4"/>
  <c r="G390" i="4"/>
  <c r="F390" i="4"/>
  <c r="E390" i="4"/>
  <c r="D390" i="4"/>
  <c r="C390" i="4"/>
  <c r="B390" i="4"/>
  <c r="U389" i="4"/>
  <c r="T389" i="4"/>
  <c r="S389" i="4"/>
  <c r="R389" i="4"/>
  <c r="Q389" i="4"/>
  <c r="P389" i="4"/>
  <c r="O389" i="4"/>
  <c r="N389" i="4"/>
  <c r="M389" i="4"/>
  <c r="L389" i="4"/>
  <c r="K389" i="4"/>
  <c r="J389" i="4"/>
  <c r="I389" i="4"/>
  <c r="H389" i="4"/>
  <c r="G389" i="4"/>
  <c r="F389" i="4"/>
  <c r="E389" i="4"/>
  <c r="D389" i="4"/>
  <c r="C389" i="4"/>
  <c r="B389" i="4"/>
  <c r="U388" i="4"/>
  <c r="T388" i="4"/>
  <c r="S388" i="4"/>
  <c r="R388" i="4"/>
  <c r="Q388" i="4"/>
  <c r="P388" i="4"/>
  <c r="O388" i="4"/>
  <c r="N388" i="4"/>
  <c r="M388" i="4"/>
  <c r="L388" i="4"/>
  <c r="K388" i="4"/>
  <c r="J388" i="4"/>
  <c r="I388" i="4"/>
  <c r="H388" i="4"/>
  <c r="G388" i="4"/>
  <c r="F388" i="4"/>
  <c r="E388" i="4"/>
  <c r="D388" i="4"/>
  <c r="C388" i="4"/>
  <c r="B388" i="4"/>
  <c r="U387" i="4"/>
  <c r="T387" i="4"/>
  <c r="S387" i="4"/>
  <c r="R387" i="4"/>
  <c r="Q387" i="4"/>
  <c r="P387" i="4"/>
  <c r="O387" i="4"/>
  <c r="N387" i="4"/>
  <c r="M387" i="4"/>
  <c r="L387" i="4"/>
  <c r="K387" i="4"/>
  <c r="J387" i="4"/>
  <c r="I387" i="4"/>
  <c r="H387" i="4"/>
  <c r="G387" i="4"/>
  <c r="F387" i="4"/>
  <c r="E387" i="4"/>
  <c r="D387" i="4"/>
  <c r="C387" i="4"/>
  <c r="B387" i="4"/>
  <c r="U386" i="4"/>
  <c r="T386" i="4"/>
  <c r="S386" i="4"/>
  <c r="R386" i="4"/>
  <c r="Q386" i="4"/>
  <c r="P386" i="4"/>
  <c r="O386" i="4"/>
  <c r="N386" i="4"/>
  <c r="M386" i="4"/>
  <c r="L386" i="4"/>
  <c r="K386" i="4"/>
  <c r="J386" i="4"/>
  <c r="I386" i="4"/>
  <c r="H386" i="4"/>
  <c r="G386" i="4"/>
  <c r="F386" i="4"/>
  <c r="E386" i="4"/>
  <c r="D386" i="4"/>
  <c r="C386" i="4"/>
  <c r="B386" i="4"/>
  <c r="U385" i="4"/>
  <c r="T385" i="4"/>
  <c r="S385" i="4"/>
  <c r="R385" i="4"/>
  <c r="Q385" i="4"/>
  <c r="P385" i="4"/>
  <c r="O385" i="4"/>
  <c r="N385" i="4"/>
  <c r="M385" i="4"/>
  <c r="L385" i="4"/>
  <c r="K385" i="4"/>
  <c r="J385" i="4"/>
  <c r="I385" i="4"/>
  <c r="H385" i="4"/>
  <c r="G385" i="4"/>
  <c r="F385" i="4"/>
  <c r="E385" i="4"/>
  <c r="D385" i="4"/>
  <c r="C385" i="4"/>
  <c r="B385" i="4"/>
  <c r="U384" i="4"/>
  <c r="T384" i="4"/>
  <c r="S384" i="4"/>
  <c r="R384" i="4"/>
  <c r="Q384" i="4"/>
  <c r="P384" i="4"/>
  <c r="O384" i="4"/>
  <c r="N384" i="4"/>
  <c r="M384" i="4"/>
  <c r="L384" i="4"/>
  <c r="K384" i="4"/>
  <c r="J384" i="4"/>
  <c r="I384" i="4"/>
  <c r="H384" i="4"/>
  <c r="G384" i="4"/>
  <c r="F384" i="4"/>
  <c r="E384" i="4"/>
  <c r="D384" i="4"/>
  <c r="C384" i="4"/>
  <c r="B384" i="4"/>
  <c r="U383" i="4"/>
  <c r="T383" i="4"/>
  <c r="S383" i="4"/>
  <c r="R383" i="4"/>
  <c r="Q383" i="4"/>
  <c r="P383" i="4"/>
  <c r="O383" i="4"/>
  <c r="N383" i="4"/>
  <c r="M383" i="4"/>
  <c r="L383" i="4"/>
  <c r="K383" i="4"/>
  <c r="J383" i="4"/>
  <c r="I383" i="4"/>
  <c r="H383" i="4"/>
  <c r="G383" i="4"/>
  <c r="F383" i="4"/>
  <c r="E383" i="4"/>
  <c r="D383" i="4"/>
  <c r="C383" i="4"/>
  <c r="B383" i="4"/>
  <c r="U382" i="4"/>
  <c r="T382" i="4"/>
  <c r="S382" i="4"/>
  <c r="R382" i="4"/>
  <c r="Q382" i="4"/>
  <c r="P382" i="4"/>
  <c r="O382" i="4"/>
  <c r="N382" i="4"/>
  <c r="M382" i="4"/>
  <c r="L382" i="4"/>
  <c r="K382" i="4"/>
  <c r="J382" i="4"/>
  <c r="I382" i="4"/>
  <c r="H382" i="4"/>
  <c r="G382" i="4"/>
  <c r="F382" i="4"/>
  <c r="E382" i="4"/>
  <c r="D382" i="4"/>
  <c r="C382" i="4"/>
  <c r="B382" i="4"/>
  <c r="U381" i="4"/>
  <c r="T381" i="4"/>
  <c r="S381" i="4"/>
  <c r="R381" i="4"/>
  <c r="Q381" i="4"/>
  <c r="P381" i="4"/>
  <c r="O381" i="4"/>
  <c r="N381" i="4"/>
  <c r="M381" i="4"/>
  <c r="L381" i="4"/>
  <c r="K381" i="4"/>
  <c r="J381" i="4"/>
  <c r="I381" i="4"/>
  <c r="H381" i="4"/>
  <c r="G381" i="4"/>
  <c r="F381" i="4"/>
  <c r="E381" i="4"/>
  <c r="D381" i="4"/>
  <c r="C381" i="4"/>
  <c r="B381" i="4"/>
  <c r="U380" i="4"/>
  <c r="T380" i="4"/>
  <c r="S380" i="4"/>
  <c r="R380" i="4"/>
  <c r="Q380" i="4"/>
  <c r="P380" i="4"/>
  <c r="O380" i="4"/>
  <c r="N380" i="4"/>
  <c r="M380" i="4"/>
  <c r="L380" i="4"/>
  <c r="K380" i="4"/>
  <c r="J380" i="4"/>
  <c r="I380" i="4"/>
  <c r="H380" i="4"/>
  <c r="G380" i="4"/>
  <c r="F380" i="4"/>
  <c r="E380" i="4"/>
  <c r="D380" i="4"/>
  <c r="C380" i="4"/>
  <c r="B380" i="4"/>
  <c r="U379" i="4"/>
  <c r="T379" i="4"/>
  <c r="S379" i="4"/>
  <c r="R379" i="4"/>
  <c r="Q379" i="4"/>
  <c r="P379" i="4"/>
  <c r="O379" i="4"/>
  <c r="N379" i="4"/>
  <c r="M379" i="4"/>
  <c r="L379" i="4"/>
  <c r="K379" i="4"/>
  <c r="J379" i="4"/>
  <c r="I379" i="4"/>
  <c r="H379" i="4"/>
  <c r="G379" i="4"/>
  <c r="F379" i="4"/>
  <c r="E379" i="4"/>
  <c r="D379" i="4"/>
  <c r="C379" i="4"/>
  <c r="B379" i="4"/>
  <c r="U378" i="4"/>
  <c r="T378" i="4"/>
  <c r="S378" i="4"/>
  <c r="R378" i="4"/>
  <c r="Q378" i="4"/>
  <c r="P378" i="4"/>
  <c r="O378" i="4"/>
  <c r="N378" i="4"/>
  <c r="M378" i="4"/>
  <c r="L378" i="4"/>
  <c r="K378" i="4"/>
  <c r="J378" i="4"/>
  <c r="I378" i="4"/>
  <c r="H378" i="4"/>
  <c r="G378" i="4"/>
  <c r="F378" i="4"/>
  <c r="E378" i="4"/>
  <c r="D378" i="4"/>
  <c r="C378" i="4"/>
  <c r="B378" i="4"/>
  <c r="U377" i="4"/>
  <c r="T377" i="4"/>
  <c r="S377" i="4"/>
  <c r="R377" i="4"/>
  <c r="Q377" i="4"/>
  <c r="P377" i="4"/>
  <c r="O377" i="4"/>
  <c r="N377" i="4"/>
  <c r="M377" i="4"/>
  <c r="L377" i="4"/>
  <c r="K377" i="4"/>
  <c r="J377" i="4"/>
  <c r="I377" i="4"/>
  <c r="H377" i="4"/>
  <c r="G377" i="4"/>
  <c r="F377" i="4"/>
  <c r="E377" i="4"/>
  <c r="D377" i="4"/>
  <c r="C377" i="4"/>
  <c r="B377" i="4"/>
  <c r="U376" i="4"/>
  <c r="T376" i="4"/>
  <c r="S376" i="4"/>
  <c r="R376" i="4"/>
  <c r="Q376" i="4"/>
  <c r="P376" i="4"/>
  <c r="O376" i="4"/>
  <c r="N376" i="4"/>
  <c r="M376" i="4"/>
  <c r="L376" i="4"/>
  <c r="K376" i="4"/>
  <c r="J376" i="4"/>
  <c r="I376" i="4"/>
  <c r="H376" i="4"/>
  <c r="G376" i="4"/>
  <c r="F376" i="4"/>
  <c r="E376" i="4"/>
  <c r="D376" i="4"/>
  <c r="C376" i="4"/>
  <c r="B376" i="4"/>
  <c r="U375" i="4"/>
  <c r="T375" i="4"/>
  <c r="S375" i="4"/>
  <c r="R375" i="4"/>
  <c r="Q375" i="4"/>
  <c r="P375" i="4"/>
  <c r="O375" i="4"/>
  <c r="N375" i="4"/>
  <c r="M375" i="4"/>
  <c r="L375" i="4"/>
  <c r="K375" i="4"/>
  <c r="J375" i="4"/>
  <c r="I375" i="4"/>
  <c r="H375" i="4"/>
  <c r="G375" i="4"/>
  <c r="F375" i="4"/>
  <c r="E375" i="4"/>
  <c r="D375" i="4"/>
  <c r="C375" i="4"/>
  <c r="B375" i="4"/>
  <c r="U374" i="4"/>
  <c r="T374" i="4"/>
  <c r="S374" i="4"/>
  <c r="R374" i="4"/>
  <c r="Q374" i="4"/>
  <c r="P374" i="4"/>
  <c r="O374" i="4"/>
  <c r="N374" i="4"/>
  <c r="M374" i="4"/>
  <c r="L374" i="4"/>
  <c r="K374" i="4"/>
  <c r="J374" i="4"/>
  <c r="I374" i="4"/>
  <c r="H374" i="4"/>
  <c r="G374" i="4"/>
  <c r="F374" i="4"/>
  <c r="E374" i="4"/>
  <c r="D374" i="4"/>
  <c r="C374" i="4"/>
  <c r="B374" i="4"/>
  <c r="U373" i="4"/>
  <c r="T373" i="4"/>
  <c r="S373" i="4"/>
  <c r="R373" i="4"/>
  <c r="Q373" i="4"/>
  <c r="P373" i="4"/>
  <c r="O373" i="4"/>
  <c r="N373" i="4"/>
  <c r="M373" i="4"/>
  <c r="L373" i="4"/>
  <c r="K373" i="4"/>
  <c r="J373" i="4"/>
  <c r="I373" i="4"/>
  <c r="H373" i="4"/>
  <c r="G373" i="4"/>
  <c r="F373" i="4"/>
  <c r="E373" i="4"/>
  <c r="D373" i="4"/>
  <c r="C373" i="4"/>
  <c r="B373" i="4"/>
  <c r="U372" i="4"/>
  <c r="T372" i="4"/>
  <c r="S372" i="4"/>
  <c r="R372" i="4"/>
  <c r="Q372" i="4"/>
  <c r="P372" i="4"/>
  <c r="O372" i="4"/>
  <c r="N372" i="4"/>
  <c r="M372" i="4"/>
  <c r="L372" i="4"/>
  <c r="K372" i="4"/>
  <c r="J372" i="4"/>
  <c r="I372" i="4"/>
  <c r="H372" i="4"/>
  <c r="G372" i="4"/>
  <c r="F372" i="4"/>
  <c r="E372" i="4"/>
  <c r="D372" i="4"/>
  <c r="C372" i="4"/>
  <c r="B372" i="4"/>
  <c r="U371" i="4"/>
  <c r="T371" i="4"/>
  <c r="S371" i="4"/>
  <c r="R371" i="4"/>
  <c r="Q371" i="4"/>
  <c r="P371" i="4"/>
  <c r="O371" i="4"/>
  <c r="N371" i="4"/>
  <c r="M371" i="4"/>
  <c r="L371" i="4"/>
  <c r="K371" i="4"/>
  <c r="J371" i="4"/>
  <c r="I371" i="4"/>
  <c r="H371" i="4"/>
  <c r="G371" i="4"/>
  <c r="F371" i="4"/>
  <c r="E371" i="4"/>
  <c r="D371" i="4"/>
  <c r="C371" i="4"/>
  <c r="B371" i="4"/>
  <c r="U370" i="4"/>
  <c r="T370" i="4"/>
  <c r="S370" i="4"/>
  <c r="R370" i="4"/>
  <c r="Q370" i="4"/>
  <c r="P370" i="4"/>
  <c r="O370" i="4"/>
  <c r="N370" i="4"/>
  <c r="M370" i="4"/>
  <c r="L370" i="4"/>
  <c r="K370" i="4"/>
  <c r="J370" i="4"/>
  <c r="I370" i="4"/>
  <c r="H370" i="4"/>
  <c r="G370" i="4"/>
  <c r="F370" i="4"/>
  <c r="E370" i="4"/>
  <c r="D370" i="4"/>
  <c r="C370" i="4"/>
  <c r="B370" i="4"/>
  <c r="U369" i="4"/>
  <c r="T369" i="4"/>
  <c r="S369" i="4"/>
  <c r="R369" i="4"/>
  <c r="Q369" i="4"/>
  <c r="P369" i="4"/>
  <c r="O369" i="4"/>
  <c r="N369" i="4"/>
  <c r="M369" i="4"/>
  <c r="L369" i="4"/>
  <c r="K369" i="4"/>
  <c r="J369" i="4"/>
  <c r="I369" i="4"/>
  <c r="H369" i="4"/>
  <c r="G369" i="4"/>
  <c r="F369" i="4"/>
  <c r="E369" i="4"/>
  <c r="D369" i="4"/>
  <c r="C369" i="4"/>
  <c r="B369" i="4"/>
  <c r="U368" i="4"/>
  <c r="T368" i="4"/>
  <c r="S368" i="4"/>
  <c r="R368" i="4"/>
  <c r="Q368" i="4"/>
  <c r="P368" i="4"/>
  <c r="O368" i="4"/>
  <c r="N368" i="4"/>
  <c r="M368" i="4"/>
  <c r="L368" i="4"/>
  <c r="K368" i="4"/>
  <c r="J368" i="4"/>
  <c r="I368" i="4"/>
  <c r="H368" i="4"/>
  <c r="G368" i="4"/>
  <c r="F368" i="4"/>
  <c r="E368" i="4"/>
  <c r="D368" i="4"/>
  <c r="C368" i="4"/>
  <c r="B368" i="4"/>
  <c r="U367" i="4"/>
  <c r="T367" i="4"/>
  <c r="S367" i="4"/>
  <c r="R367" i="4"/>
  <c r="Q367" i="4"/>
  <c r="P367" i="4"/>
  <c r="O367" i="4"/>
  <c r="N367" i="4"/>
  <c r="M367" i="4"/>
  <c r="L367" i="4"/>
  <c r="K367" i="4"/>
  <c r="J367" i="4"/>
  <c r="I367" i="4"/>
  <c r="H367" i="4"/>
  <c r="G367" i="4"/>
  <c r="F367" i="4"/>
  <c r="E367" i="4"/>
  <c r="D367" i="4"/>
  <c r="C367" i="4"/>
  <c r="B367" i="4"/>
  <c r="U366" i="4"/>
  <c r="T366" i="4"/>
  <c r="S366" i="4"/>
  <c r="R366" i="4"/>
  <c r="Q366" i="4"/>
  <c r="P366" i="4"/>
  <c r="O366" i="4"/>
  <c r="N366" i="4"/>
  <c r="M366" i="4"/>
  <c r="L366" i="4"/>
  <c r="K366" i="4"/>
  <c r="J366" i="4"/>
  <c r="I366" i="4"/>
  <c r="H366" i="4"/>
  <c r="G366" i="4"/>
  <c r="F366" i="4"/>
  <c r="E366" i="4"/>
  <c r="D366" i="4"/>
  <c r="C366" i="4"/>
  <c r="B366" i="4"/>
  <c r="U365" i="4"/>
  <c r="T365" i="4"/>
  <c r="S365" i="4"/>
  <c r="R365" i="4"/>
  <c r="Q365" i="4"/>
  <c r="P365" i="4"/>
  <c r="O365" i="4"/>
  <c r="N365" i="4"/>
  <c r="M365" i="4"/>
  <c r="L365" i="4"/>
  <c r="K365" i="4"/>
  <c r="J365" i="4"/>
  <c r="I365" i="4"/>
  <c r="H365" i="4"/>
  <c r="G365" i="4"/>
  <c r="F365" i="4"/>
  <c r="E365" i="4"/>
  <c r="D365" i="4"/>
  <c r="C365" i="4"/>
  <c r="B365" i="4"/>
  <c r="U364" i="4"/>
  <c r="T364" i="4"/>
  <c r="S364" i="4"/>
  <c r="R364" i="4"/>
  <c r="Q364" i="4"/>
  <c r="P364" i="4"/>
  <c r="O364" i="4"/>
  <c r="N364" i="4"/>
  <c r="M364" i="4"/>
  <c r="L364" i="4"/>
  <c r="K364" i="4"/>
  <c r="J364" i="4"/>
  <c r="I364" i="4"/>
  <c r="H364" i="4"/>
  <c r="G364" i="4"/>
  <c r="F364" i="4"/>
  <c r="E364" i="4"/>
  <c r="D364" i="4"/>
  <c r="C364" i="4"/>
  <c r="B364" i="4"/>
  <c r="U363" i="4"/>
  <c r="T363" i="4"/>
  <c r="S363" i="4"/>
  <c r="R363" i="4"/>
  <c r="Q363" i="4"/>
  <c r="P363" i="4"/>
  <c r="O363" i="4"/>
  <c r="N363" i="4"/>
  <c r="M363" i="4"/>
  <c r="L363" i="4"/>
  <c r="K363" i="4"/>
  <c r="J363" i="4"/>
  <c r="I363" i="4"/>
  <c r="H363" i="4"/>
  <c r="G363" i="4"/>
  <c r="F363" i="4"/>
  <c r="E363" i="4"/>
  <c r="D363" i="4"/>
  <c r="C363" i="4"/>
  <c r="B363" i="4"/>
  <c r="U362" i="4"/>
  <c r="T362" i="4"/>
  <c r="S362" i="4"/>
  <c r="R362" i="4"/>
  <c r="Q362" i="4"/>
  <c r="P362" i="4"/>
  <c r="O362" i="4"/>
  <c r="N362" i="4"/>
  <c r="M362" i="4"/>
  <c r="L362" i="4"/>
  <c r="K362" i="4"/>
  <c r="J362" i="4"/>
  <c r="I362" i="4"/>
  <c r="H362" i="4"/>
  <c r="G362" i="4"/>
  <c r="F362" i="4"/>
  <c r="E362" i="4"/>
  <c r="D362" i="4"/>
  <c r="C362" i="4"/>
  <c r="B362" i="4"/>
  <c r="U361" i="4"/>
  <c r="T361" i="4"/>
  <c r="S361" i="4"/>
  <c r="R361" i="4"/>
  <c r="Q361" i="4"/>
  <c r="P361" i="4"/>
  <c r="O361" i="4"/>
  <c r="N361" i="4"/>
  <c r="M361" i="4"/>
  <c r="L361" i="4"/>
  <c r="K361" i="4"/>
  <c r="J361" i="4"/>
  <c r="I361" i="4"/>
  <c r="H361" i="4"/>
  <c r="G361" i="4"/>
  <c r="F361" i="4"/>
  <c r="E361" i="4"/>
  <c r="D361" i="4"/>
  <c r="C361" i="4"/>
  <c r="B361" i="4"/>
  <c r="U360" i="4"/>
  <c r="T360" i="4"/>
  <c r="S360" i="4"/>
  <c r="R360" i="4"/>
  <c r="Q360" i="4"/>
  <c r="P360" i="4"/>
  <c r="O360" i="4"/>
  <c r="N360" i="4"/>
  <c r="M360" i="4"/>
  <c r="L360" i="4"/>
  <c r="K360" i="4"/>
  <c r="J360" i="4"/>
  <c r="I360" i="4"/>
  <c r="H360" i="4"/>
  <c r="G360" i="4"/>
  <c r="F360" i="4"/>
  <c r="E360" i="4"/>
  <c r="D360" i="4"/>
  <c r="C360" i="4"/>
  <c r="B360" i="4"/>
  <c r="U359" i="4"/>
  <c r="T359" i="4"/>
  <c r="S359" i="4"/>
  <c r="R359" i="4"/>
  <c r="Q359" i="4"/>
  <c r="P359" i="4"/>
  <c r="O359" i="4"/>
  <c r="N359" i="4"/>
  <c r="M359" i="4"/>
  <c r="L359" i="4"/>
  <c r="K359" i="4"/>
  <c r="J359" i="4"/>
  <c r="I359" i="4"/>
  <c r="H359" i="4"/>
  <c r="G359" i="4"/>
  <c r="F359" i="4"/>
  <c r="E359" i="4"/>
  <c r="D359" i="4"/>
  <c r="C359" i="4"/>
  <c r="B359" i="4"/>
  <c r="U358" i="4"/>
  <c r="T358" i="4"/>
  <c r="S358" i="4"/>
  <c r="R358" i="4"/>
  <c r="Q358" i="4"/>
  <c r="P358" i="4"/>
  <c r="O358" i="4"/>
  <c r="N358" i="4"/>
  <c r="M358" i="4"/>
  <c r="L358" i="4"/>
  <c r="K358" i="4"/>
  <c r="J358" i="4"/>
  <c r="I358" i="4"/>
  <c r="H358" i="4"/>
  <c r="G358" i="4"/>
  <c r="F358" i="4"/>
  <c r="E358" i="4"/>
  <c r="D358" i="4"/>
  <c r="C358" i="4"/>
  <c r="B358" i="4"/>
  <c r="U357" i="4"/>
  <c r="T357" i="4"/>
  <c r="S357" i="4"/>
  <c r="R357" i="4"/>
  <c r="Q357" i="4"/>
  <c r="P357" i="4"/>
  <c r="O357" i="4"/>
  <c r="N357" i="4"/>
  <c r="M357" i="4"/>
  <c r="L357" i="4"/>
  <c r="K357" i="4"/>
  <c r="J357" i="4"/>
  <c r="I357" i="4"/>
  <c r="H357" i="4"/>
  <c r="G357" i="4"/>
  <c r="F357" i="4"/>
  <c r="E357" i="4"/>
  <c r="D357" i="4"/>
  <c r="C357" i="4"/>
  <c r="B357" i="4"/>
  <c r="U356" i="4"/>
  <c r="T356" i="4"/>
  <c r="S356" i="4"/>
  <c r="R356" i="4"/>
  <c r="Q356" i="4"/>
  <c r="P356" i="4"/>
  <c r="O356" i="4"/>
  <c r="N356" i="4"/>
  <c r="M356" i="4"/>
  <c r="L356" i="4"/>
  <c r="K356" i="4"/>
  <c r="J356" i="4"/>
  <c r="I356" i="4"/>
  <c r="H356" i="4"/>
  <c r="G356" i="4"/>
  <c r="F356" i="4"/>
  <c r="E356" i="4"/>
  <c r="D356" i="4"/>
  <c r="C356" i="4"/>
  <c r="B356" i="4"/>
  <c r="U355" i="4"/>
  <c r="T355" i="4"/>
  <c r="S355" i="4"/>
  <c r="R355" i="4"/>
  <c r="Q355" i="4"/>
  <c r="P355" i="4"/>
  <c r="O355" i="4"/>
  <c r="N355" i="4"/>
  <c r="M355" i="4"/>
  <c r="L355" i="4"/>
  <c r="K355" i="4"/>
  <c r="J355" i="4"/>
  <c r="I355" i="4"/>
  <c r="H355" i="4"/>
  <c r="G355" i="4"/>
  <c r="F355" i="4"/>
  <c r="E355" i="4"/>
  <c r="D355" i="4"/>
  <c r="C355" i="4"/>
  <c r="B355" i="4"/>
  <c r="U354" i="4"/>
  <c r="T354" i="4"/>
  <c r="S354" i="4"/>
  <c r="R354" i="4"/>
  <c r="Q354" i="4"/>
  <c r="P354" i="4"/>
  <c r="O354" i="4"/>
  <c r="N354" i="4"/>
  <c r="M354" i="4"/>
  <c r="L354" i="4"/>
  <c r="K354" i="4"/>
  <c r="J354" i="4"/>
  <c r="I354" i="4"/>
  <c r="H354" i="4"/>
  <c r="G354" i="4"/>
  <c r="F354" i="4"/>
  <c r="E354" i="4"/>
  <c r="D354" i="4"/>
  <c r="C354" i="4"/>
  <c r="B354" i="4"/>
  <c r="U353" i="4"/>
  <c r="T353" i="4"/>
  <c r="S353" i="4"/>
  <c r="R353" i="4"/>
  <c r="Q353" i="4"/>
  <c r="P353" i="4"/>
  <c r="O353" i="4"/>
  <c r="N353" i="4"/>
  <c r="M353" i="4"/>
  <c r="L353" i="4"/>
  <c r="K353" i="4"/>
  <c r="J353" i="4"/>
  <c r="I353" i="4"/>
  <c r="H353" i="4"/>
  <c r="G353" i="4"/>
  <c r="F353" i="4"/>
  <c r="E353" i="4"/>
  <c r="D353" i="4"/>
  <c r="C353" i="4"/>
  <c r="B353" i="4"/>
  <c r="U352" i="4"/>
  <c r="T352" i="4"/>
  <c r="S352" i="4"/>
  <c r="R352" i="4"/>
  <c r="Q352" i="4"/>
  <c r="P352" i="4"/>
  <c r="O352" i="4"/>
  <c r="N352" i="4"/>
  <c r="M352" i="4"/>
  <c r="L352" i="4"/>
  <c r="K352" i="4"/>
  <c r="J352" i="4"/>
  <c r="I352" i="4"/>
  <c r="H352" i="4"/>
  <c r="G352" i="4"/>
  <c r="F352" i="4"/>
  <c r="E352" i="4"/>
  <c r="D352" i="4"/>
  <c r="C352" i="4"/>
  <c r="B352" i="4"/>
  <c r="U351" i="4"/>
  <c r="T351" i="4"/>
  <c r="S351" i="4"/>
  <c r="R351" i="4"/>
  <c r="Q351" i="4"/>
  <c r="P351" i="4"/>
  <c r="O351" i="4"/>
  <c r="N351" i="4"/>
  <c r="M351" i="4"/>
  <c r="L351" i="4"/>
  <c r="K351" i="4"/>
  <c r="J351" i="4"/>
  <c r="I351" i="4"/>
  <c r="H351" i="4"/>
  <c r="G351" i="4"/>
  <c r="F351" i="4"/>
  <c r="E351" i="4"/>
  <c r="D351" i="4"/>
  <c r="C351" i="4"/>
  <c r="B351" i="4"/>
  <c r="U350" i="4"/>
  <c r="T350" i="4"/>
  <c r="S350" i="4"/>
  <c r="R350" i="4"/>
  <c r="Q350" i="4"/>
  <c r="P350" i="4"/>
  <c r="O350" i="4"/>
  <c r="N350" i="4"/>
  <c r="M350" i="4"/>
  <c r="L350" i="4"/>
  <c r="K350" i="4"/>
  <c r="J350" i="4"/>
  <c r="I350" i="4"/>
  <c r="H350" i="4"/>
  <c r="G350" i="4"/>
  <c r="F350" i="4"/>
  <c r="E350" i="4"/>
  <c r="D350" i="4"/>
  <c r="C350" i="4"/>
  <c r="B350" i="4"/>
  <c r="U349" i="4"/>
  <c r="T349" i="4"/>
  <c r="S349" i="4"/>
  <c r="R349" i="4"/>
  <c r="Q349" i="4"/>
  <c r="P349" i="4"/>
  <c r="O349" i="4"/>
  <c r="N349" i="4"/>
  <c r="M349" i="4"/>
  <c r="L349" i="4"/>
  <c r="K349" i="4"/>
  <c r="J349" i="4"/>
  <c r="I349" i="4"/>
  <c r="H349" i="4"/>
  <c r="G349" i="4"/>
  <c r="F349" i="4"/>
  <c r="E349" i="4"/>
  <c r="D349" i="4"/>
  <c r="C349" i="4"/>
  <c r="B349" i="4"/>
  <c r="U348" i="4"/>
  <c r="T348" i="4"/>
  <c r="S348" i="4"/>
  <c r="R348" i="4"/>
  <c r="Q348" i="4"/>
  <c r="P348" i="4"/>
  <c r="O348" i="4"/>
  <c r="N348" i="4"/>
  <c r="M348" i="4"/>
  <c r="L348" i="4"/>
  <c r="K348" i="4"/>
  <c r="J348" i="4"/>
  <c r="I348" i="4"/>
  <c r="H348" i="4"/>
  <c r="G348" i="4"/>
  <c r="F348" i="4"/>
  <c r="E348" i="4"/>
  <c r="D348" i="4"/>
  <c r="C348" i="4"/>
  <c r="B348" i="4"/>
  <c r="U347" i="4"/>
  <c r="T347" i="4"/>
  <c r="S347" i="4"/>
  <c r="R347" i="4"/>
  <c r="Q347" i="4"/>
  <c r="P347" i="4"/>
  <c r="O347" i="4"/>
  <c r="N347" i="4"/>
  <c r="M347" i="4"/>
  <c r="L347" i="4"/>
  <c r="K347" i="4"/>
  <c r="J347" i="4"/>
  <c r="I347" i="4"/>
  <c r="H347" i="4"/>
  <c r="G347" i="4"/>
  <c r="F347" i="4"/>
  <c r="E347" i="4"/>
  <c r="D347" i="4"/>
  <c r="C347" i="4"/>
  <c r="B347" i="4"/>
  <c r="U346" i="4"/>
  <c r="T346" i="4"/>
  <c r="S346" i="4"/>
  <c r="R346" i="4"/>
  <c r="Q346" i="4"/>
  <c r="P346" i="4"/>
  <c r="O346" i="4"/>
  <c r="N346" i="4"/>
  <c r="M346" i="4"/>
  <c r="L346" i="4"/>
  <c r="K346" i="4"/>
  <c r="J346" i="4"/>
  <c r="I346" i="4"/>
  <c r="H346" i="4"/>
  <c r="G346" i="4"/>
  <c r="F346" i="4"/>
  <c r="E346" i="4"/>
  <c r="D346" i="4"/>
  <c r="C346" i="4"/>
  <c r="B346" i="4"/>
  <c r="U345" i="4"/>
  <c r="T345" i="4"/>
  <c r="S345" i="4"/>
  <c r="R345" i="4"/>
  <c r="Q345" i="4"/>
  <c r="P345" i="4"/>
  <c r="O345" i="4"/>
  <c r="N345" i="4"/>
  <c r="M345" i="4"/>
  <c r="L345" i="4"/>
  <c r="K345" i="4"/>
  <c r="J345" i="4"/>
  <c r="I345" i="4"/>
  <c r="H345" i="4"/>
  <c r="G345" i="4"/>
  <c r="F345" i="4"/>
  <c r="E345" i="4"/>
  <c r="D345" i="4"/>
  <c r="C345" i="4"/>
  <c r="B345" i="4"/>
  <c r="U344" i="4"/>
  <c r="T344" i="4"/>
  <c r="S344" i="4"/>
  <c r="R344" i="4"/>
  <c r="Q344" i="4"/>
  <c r="P344" i="4"/>
  <c r="O344" i="4"/>
  <c r="N344" i="4"/>
  <c r="M344" i="4"/>
  <c r="L344" i="4"/>
  <c r="K344" i="4"/>
  <c r="J344" i="4"/>
  <c r="I344" i="4"/>
  <c r="H344" i="4"/>
  <c r="G344" i="4"/>
  <c r="F344" i="4"/>
  <c r="E344" i="4"/>
  <c r="D344" i="4"/>
  <c r="C344" i="4"/>
  <c r="B344" i="4"/>
  <c r="U343" i="4"/>
  <c r="T343" i="4"/>
  <c r="S343" i="4"/>
  <c r="R343" i="4"/>
  <c r="Q343" i="4"/>
  <c r="P343" i="4"/>
  <c r="O343" i="4"/>
  <c r="N343" i="4"/>
  <c r="M343" i="4"/>
  <c r="L343" i="4"/>
  <c r="K343" i="4"/>
  <c r="J343" i="4"/>
  <c r="I343" i="4"/>
  <c r="H343" i="4"/>
  <c r="G343" i="4"/>
  <c r="F343" i="4"/>
  <c r="E343" i="4"/>
  <c r="D343" i="4"/>
  <c r="C343" i="4"/>
  <c r="B343" i="4"/>
  <c r="U342" i="4"/>
  <c r="T342" i="4"/>
  <c r="S342" i="4"/>
  <c r="R342" i="4"/>
  <c r="Q342" i="4"/>
  <c r="P342" i="4"/>
  <c r="O342" i="4"/>
  <c r="N342" i="4"/>
  <c r="M342" i="4"/>
  <c r="L342" i="4"/>
  <c r="K342" i="4"/>
  <c r="J342" i="4"/>
  <c r="I342" i="4"/>
  <c r="H342" i="4"/>
  <c r="G342" i="4"/>
  <c r="F342" i="4"/>
  <c r="E342" i="4"/>
  <c r="D342" i="4"/>
  <c r="C342" i="4"/>
  <c r="B342" i="4"/>
  <c r="U341" i="4"/>
  <c r="T341" i="4"/>
  <c r="S341" i="4"/>
  <c r="R341" i="4"/>
  <c r="Q341" i="4"/>
  <c r="P341" i="4"/>
  <c r="O341" i="4"/>
  <c r="N341" i="4"/>
  <c r="M341" i="4"/>
  <c r="L341" i="4"/>
  <c r="K341" i="4"/>
  <c r="J341" i="4"/>
  <c r="I341" i="4"/>
  <c r="H341" i="4"/>
  <c r="G341" i="4"/>
  <c r="F341" i="4"/>
  <c r="E341" i="4"/>
  <c r="D341" i="4"/>
  <c r="C341" i="4"/>
  <c r="B341" i="4"/>
  <c r="U340" i="4"/>
  <c r="T340" i="4"/>
  <c r="S340" i="4"/>
  <c r="R340" i="4"/>
  <c r="Q340" i="4"/>
  <c r="P340" i="4"/>
  <c r="O340" i="4"/>
  <c r="N340" i="4"/>
  <c r="M340" i="4"/>
  <c r="L340" i="4"/>
  <c r="K340" i="4"/>
  <c r="J340" i="4"/>
  <c r="I340" i="4"/>
  <c r="H340" i="4"/>
  <c r="G340" i="4"/>
  <c r="F340" i="4"/>
  <c r="E340" i="4"/>
  <c r="D340" i="4"/>
  <c r="C340" i="4"/>
  <c r="B340" i="4"/>
  <c r="U339" i="4"/>
  <c r="T339" i="4"/>
  <c r="S339" i="4"/>
  <c r="R339" i="4"/>
  <c r="Q339" i="4"/>
  <c r="P339" i="4"/>
  <c r="O339" i="4"/>
  <c r="N339" i="4"/>
  <c r="M339" i="4"/>
  <c r="L339" i="4"/>
  <c r="K339" i="4"/>
  <c r="J339" i="4"/>
  <c r="I339" i="4"/>
  <c r="H339" i="4"/>
  <c r="G339" i="4"/>
  <c r="F339" i="4"/>
  <c r="E339" i="4"/>
  <c r="D339" i="4"/>
  <c r="C339" i="4"/>
  <c r="B339" i="4"/>
  <c r="U338" i="4"/>
  <c r="T338" i="4"/>
  <c r="S338" i="4"/>
  <c r="R338" i="4"/>
  <c r="Q338" i="4"/>
  <c r="P338" i="4"/>
  <c r="O338" i="4"/>
  <c r="N338" i="4"/>
  <c r="M338" i="4"/>
  <c r="L338" i="4"/>
  <c r="K338" i="4"/>
  <c r="J338" i="4"/>
  <c r="I338" i="4"/>
  <c r="H338" i="4"/>
  <c r="G338" i="4"/>
  <c r="F338" i="4"/>
  <c r="E338" i="4"/>
  <c r="D338" i="4"/>
  <c r="C338" i="4"/>
  <c r="B338" i="4"/>
  <c r="U337" i="4"/>
  <c r="T337" i="4"/>
  <c r="S337" i="4"/>
  <c r="R337" i="4"/>
  <c r="Q337" i="4"/>
  <c r="P337" i="4"/>
  <c r="O337" i="4"/>
  <c r="N337" i="4"/>
  <c r="M337" i="4"/>
  <c r="L337" i="4"/>
  <c r="K337" i="4"/>
  <c r="J337" i="4"/>
  <c r="I337" i="4"/>
  <c r="H337" i="4"/>
  <c r="G337" i="4"/>
  <c r="F337" i="4"/>
  <c r="E337" i="4"/>
  <c r="D337" i="4"/>
  <c r="C337" i="4"/>
  <c r="B337" i="4"/>
  <c r="U336" i="4"/>
  <c r="T336" i="4"/>
  <c r="S336" i="4"/>
  <c r="R336" i="4"/>
  <c r="Q336" i="4"/>
  <c r="P336" i="4"/>
  <c r="O336" i="4"/>
  <c r="N336" i="4"/>
  <c r="M336" i="4"/>
  <c r="L336" i="4"/>
  <c r="K336" i="4"/>
  <c r="J336" i="4"/>
  <c r="I336" i="4"/>
  <c r="H336" i="4"/>
  <c r="G336" i="4"/>
  <c r="F336" i="4"/>
  <c r="E336" i="4"/>
  <c r="D336" i="4"/>
  <c r="C336" i="4"/>
  <c r="B336" i="4"/>
  <c r="U335" i="4"/>
  <c r="T335" i="4"/>
  <c r="S335" i="4"/>
  <c r="R335" i="4"/>
  <c r="Q335" i="4"/>
  <c r="P335" i="4"/>
  <c r="O335" i="4"/>
  <c r="N335" i="4"/>
  <c r="M335" i="4"/>
  <c r="L335" i="4"/>
  <c r="K335" i="4"/>
  <c r="J335" i="4"/>
  <c r="I335" i="4"/>
  <c r="H335" i="4"/>
  <c r="G335" i="4"/>
  <c r="F335" i="4"/>
  <c r="E335" i="4"/>
  <c r="D335" i="4"/>
  <c r="C335" i="4"/>
  <c r="B335" i="4"/>
  <c r="U334" i="4"/>
  <c r="T334" i="4"/>
  <c r="S334" i="4"/>
  <c r="R334" i="4"/>
  <c r="Q334" i="4"/>
  <c r="P334" i="4"/>
  <c r="O334" i="4"/>
  <c r="N334" i="4"/>
  <c r="M334" i="4"/>
  <c r="L334" i="4"/>
  <c r="K334" i="4"/>
  <c r="J334" i="4"/>
  <c r="I334" i="4"/>
  <c r="H334" i="4"/>
  <c r="G334" i="4"/>
  <c r="F334" i="4"/>
  <c r="E334" i="4"/>
  <c r="D334" i="4"/>
  <c r="C334" i="4"/>
  <c r="B334" i="4"/>
  <c r="U333" i="4"/>
  <c r="T333" i="4"/>
  <c r="S333" i="4"/>
  <c r="R333" i="4"/>
  <c r="Q333" i="4"/>
  <c r="P333" i="4"/>
  <c r="O333" i="4"/>
  <c r="N333" i="4"/>
  <c r="M333" i="4"/>
  <c r="L333" i="4"/>
  <c r="K333" i="4"/>
  <c r="J333" i="4"/>
  <c r="I333" i="4"/>
  <c r="H333" i="4"/>
  <c r="G333" i="4"/>
  <c r="F333" i="4"/>
  <c r="E333" i="4"/>
  <c r="D333" i="4"/>
  <c r="C333" i="4"/>
  <c r="B333" i="4"/>
  <c r="U332" i="4"/>
  <c r="T332" i="4"/>
  <c r="S332" i="4"/>
  <c r="R332" i="4"/>
  <c r="Q332" i="4"/>
  <c r="P332" i="4"/>
  <c r="O332" i="4"/>
  <c r="N332" i="4"/>
  <c r="M332" i="4"/>
  <c r="L332" i="4"/>
  <c r="K332" i="4"/>
  <c r="J332" i="4"/>
  <c r="I332" i="4"/>
  <c r="H332" i="4"/>
  <c r="G332" i="4"/>
  <c r="F332" i="4"/>
  <c r="E332" i="4"/>
  <c r="D332" i="4"/>
  <c r="C332" i="4"/>
  <c r="B332" i="4"/>
  <c r="U331" i="4"/>
  <c r="T331" i="4"/>
  <c r="S331" i="4"/>
  <c r="R331" i="4"/>
  <c r="Q331" i="4"/>
  <c r="P331" i="4"/>
  <c r="O331" i="4"/>
  <c r="N331" i="4"/>
  <c r="M331" i="4"/>
  <c r="L331" i="4"/>
  <c r="K331" i="4"/>
  <c r="J331" i="4"/>
  <c r="I331" i="4"/>
  <c r="H331" i="4"/>
  <c r="G331" i="4"/>
  <c r="F331" i="4"/>
  <c r="E331" i="4"/>
  <c r="D331" i="4"/>
  <c r="C331" i="4"/>
  <c r="B331" i="4"/>
  <c r="U330" i="4"/>
  <c r="T330" i="4"/>
  <c r="S330" i="4"/>
  <c r="R330" i="4"/>
  <c r="Q330" i="4"/>
  <c r="P330" i="4"/>
  <c r="O330" i="4"/>
  <c r="N330" i="4"/>
  <c r="M330" i="4"/>
  <c r="L330" i="4"/>
  <c r="K330" i="4"/>
  <c r="J330" i="4"/>
  <c r="I330" i="4"/>
  <c r="H330" i="4"/>
  <c r="G330" i="4"/>
  <c r="F330" i="4"/>
  <c r="E330" i="4"/>
  <c r="D330" i="4"/>
  <c r="C330" i="4"/>
  <c r="B330" i="4"/>
  <c r="U329" i="4"/>
  <c r="T329" i="4"/>
  <c r="S329" i="4"/>
  <c r="R329" i="4"/>
  <c r="Q329" i="4"/>
  <c r="P329" i="4"/>
  <c r="O329" i="4"/>
  <c r="N329" i="4"/>
  <c r="M329" i="4"/>
  <c r="L329" i="4"/>
  <c r="K329" i="4"/>
  <c r="J329" i="4"/>
  <c r="I329" i="4"/>
  <c r="H329" i="4"/>
  <c r="G329" i="4"/>
  <c r="F329" i="4"/>
  <c r="E329" i="4"/>
  <c r="D329" i="4"/>
  <c r="C329" i="4"/>
  <c r="B329" i="4"/>
  <c r="U328" i="4"/>
  <c r="T328" i="4"/>
  <c r="S328" i="4"/>
  <c r="R328" i="4"/>
  <c r="Q328" i="4"/>
  <c r="P328" i="4"/>
  <c r="O328" i="4"/>
  <c r="N328" i="4"/>
  <c r="M328" i="4"/>
  <c r="L328" i="4"/>
  <c r="K328" i="4"/>
  <c r="J328" i="4"/>
  <c r="I328" i="4"/>
  <c r="H328" i="4"/>
  <c r="G328" i="4"/>
  <c r="F328" i="4"/>
  <c r="E328" i="4"/>
  <c r="D328" i="4"/>
  <c r="C328" i="4"/>
  <c r="B328" i="4"/>
  <c r="U327" i="4"/>
  <c r="T327" i="4"/>
  <c r="S327" i="4"/>
  <c r="R327" i="4"/>
  <c r="Q327" i="4"/>
  <c r="P327" i="4"/>
  <c r="O327" i="4"/>
  <c r="N327" i="4"/>
  <c r="M327" i="4"/>
  <c r="L327" i="4"/>
  <c r="K327" i="4"/>
  <c r="J327" i="4"/>
  <c r="I327" i="4"/>
  <c r="H327" i="4"/>
  <c r="G327" i="4"/>
  <c r="F327" i="4"/>
  <c r="E327" i="4"/>
  <c r="D327" i="4"/>
  <c r="C327" i="4"/>
  <c r="B327" i="4"/>
  <c r="U326" i="4"/>
  <c r="T326" i="4"/>
  <c r="S326" i="4"/>
  <c r="R326" i="4"/>
  <c r="Q326" i="4"/>
  <c r="P326" i="4"/>
  <c r="O326" i="4"/>
  <c r="N326" i="4"/>
  <c r="M326" i="4"/>
  <c r="L326" i="4"/>
  <c r="K326" i="4"/>
  <c r="J326" i="4"/>
  <c r="I326" i="4"/>
  <c r="H326" i="4"/>
  <c r="G326" i="4"/>
  <c r="F326" i="4"/>
  <c r="E326" i="4"/>
  <c r="D326" i="4"/>
  <c r="C326" i="4"/>
  <c r="B326" i="4"/>
  <c r="U325" i="4"/>
  <c r="T325" i="4"/>
  <c r="S325" i="4"/>
  <c r="R325" i="4"/>
  <c r="Q325" i="4"/>
  <c r="P325" i="4"/>
  <c r="O325" i="4"/>
  <c r="N325" i="4"/>
  <c r="M325" i="4"/>
  <c r="L325" i="4"/>
  <c r="K325" i="4"/>
  <c r="J325" i="4"/>
  <c r="I325" i="4"/>
  <c r="H325" i="4"/>
  <c r="G325" i="4"/>
  <c r="F325" i="4"/>
  <c r="E325" i="4"/>
  <c r="D325" i="4"/>
  <c r="C325" i="4"/>
  <c r="B325" i="4"/>
  <c r="U324" i="4"/>
  <c r="T324" i="4"/>
  <c r="S324" i="4"/>
  <c r="R324" i="4"/>
  <c r="Q324" i="4"/>
  <c r="P324" i="4"/>
  <c r="O324" i="4"/>
  <c r="N324" i="4"/>
  <c r="M324" i="4"/>
  <c r="L324" i="4"/>
  <c r="K324" i="4"/>
  <c r="J324" i="4"/>
  <c r="I324" i="4"/>
  <c r="H324" i="4"/>
  <c r="G324" i="4"/>
  <c r="F324" i="4"/>
  <c r="E324" i="4"/>
  <c r="D324" i="4"/>
  <c r="C324" i="4"/>
  <c r="B324" i="4"/>
  <c r="U323" i="4"/>
  <c r="T323" i="4"/>
  <c r="S323" i="4"/>
  <c r="R323" i="4"/>
  <c r="Q323" i="4"/>
  <c r="P323" i="4"/>
  <c r="O323" i="4"/>
  <c r="N323" i="4"/>
  <c r="M323" i="4"/>
  <c r="L323" i="4"/>
  <c r="K323" i="4"/>
  <c r="J323" i="4"/>
  <c r="I323" i="4"/>
  <c r="H323" i="4"/>
  <c r="G323" i="4"/>
  <c r="F323" i="4"/>
  <c r="E323" i="4"/>
  <c r="D323" i="4"/>
  <c r="C323" i="4"/>
  <c r="B323" i="4"/>
  <c r="U322" i="4"/>
  <c r="T322" i="4"/>
  <c r="S322" i="4"/>
  <c r="R322" i="4"/>
  <c r="Q322" i="4"/>
  <c r="P322" i="4"/>
  <c r="O322" i="4"/>
  <c r="N322" i="4"/>
  <c r="M322" i="4"/>
  <c r="L322" i="4"/>
  <c r="K322" i="4"/>
  <c r="J322" i="4"/>
  <c r="I322" i="4"/>
  <c r="H322" i="4"/>
  <c r="G322" i="4"/>
  <c r="F322" i="4"/>
  <c r="E322" i="4"/>
  <c r="D322" i="4"/>
  <c r="C322" i="4"/>
  <c r="B322" i="4"/>
  <c r="U321" i="4"/>
  <c r="T321" i="4"/>
  <c r="S321" i="4"/>
  <c r="R321" i="4"/>
  <c r="Q321" i="4"/>
  <c r="P321" i="4"/>
  <c r="O321" i="4"/>
  <c r="N321" i="4"/>
  <c r="M321" i="4"/>
  <c r="L321" i="4"/>
  <c r="K321" i="4"/>
  <c r="J321" i="4"/>
  <c r="I321" i="4"/>
  <c r="H321" i="4"/>
  <c r="G321" i="4"/>
  <c r="F321" i="4"/>
  <c r="E321" i="4"/>
  <c r="D321" i="4"/>
  <c r="C321" i="4"/>
  <c r="B321" i="4"/>
  <c r="U320" i="4"/>
  <c r="T320" i="4"/>
  <c r="S320" i="4"/>
  <c r="R320" i="4"/>
  <c r="Q320" i="4"/>
  <c r="P320" i="4"/>
  <c r="O320" i="4"/>
  <c r="N320" i="4"/>
  <c r="M320" i="4"/>
  <c r="L320" i="4"/>
  <c r="K320" i="4"/>
  <c r="J320" i="4"/>
  <c r="I320" i="4"/>
  <c r="H320" i="4"/>
  <c r="G320" i="4"/>
  <c r="F320" i="4"/>
  <c r="E320" i="4"/>
  <c r="D320" i="4"/>
  <c r="C320" i="4"/>
  <c r="B320" i="4"/>
  <c r="U319" i="4"/>
  <c r="T319" i="4"/>
  <c r="S319" i="4"/>
  <c r="R319" i="4"/>
  <c r="Q319" i="4"/>
  <c r="P319" i="4"/>
  <c r="O319" i="4"/>
  <c r="N319" i="4"/>
  <c r="M319" i="4"/>
  <c r="L319" i="4"/>
  <c r="K319" i="4"/>
  <c r="J319" i="4"/>
  <c r="I319" i="4"/>
  <c r="H319" i="4"/>
  <c r="G319" i="4"/>
  <c r="F319" i="4"/>
  <c r="E319" i="4"/>
  <c r="D319" i="4"/>
  <c r="C319" i="4"/>
  <c r="B319" i="4"/>
  <c r="U318" i="4"/>
  <c r="T318" i="4"/>
  <c r="S318" i="4"/>
  <c r="R318" i="4"/>
  <c r="Q318" i="4"/>
  <c r="P318" i="4"/>
  <c r="O318" i="4"/>
  <c r="N318" i="4"/>
  <c r="M318" i="4"/>
  <c r="L318" i="4"/>
  <c r="K318" i="4"/>
  <c r="J318" i="4"/>
  <c r="I318" i="4"/>
  <c r="H318" i="4"/>
  <c r="G318" i="4"/>
  <c r="F318" i="4"/>
  <c r="E318" i="4"/>
  <c r="D318" i="4"/>
  <c r="C318" i="4"/>
  <c r="B318" i="4"/>
  <c r="U317" i="4"/>
  <c r="T317" i="4"/>
  <c r="S317" i="4"/>
  <c r="R317" i="4"/>
  <c r="Q317" i="4"/>
  <c r="P317" i="4"/>
  <c r="O317" i="4"/>
  <c r="N317" i="4"/>
  <c r="M317" i="4"/>
  <c r="L317" i="4"/>
  <c r="K317" i="4"/>
  <c r="J317" i="4"/>
  <c r="I317" i="4"/>
  <c r="H317" i="4"/>
  <c r="G317" i="4"/>
  <c r="F317" i="4"/>
  <c r="E317" i="4"/>
  <c r="D317" i="4"/>
  <c r="C317" i="4"/>
  <c r="B317" i="4"/>
  <c r="U316" i="4"/>
  <c r="T316" i="4"/>
  <c r="S316" i="4"/>
  <c r="R316" i="4"/>
  <c r="Q316" i="4"/>
  <c r="P316" i="4"/>
  <c r="O316" i="4"/>
  <c r="N316" i="4"/>
  <c r="M316" i="4"/>
  <c r="L316" i="4"/>
  <c r="K316" i="4"/>
  <c r="J316" i="4"/>
  <c r="I316" i="4"/>
  <c r="H316" i="4"/>
  <c r="G316" i="4"/>
  <c r="F316" i="4"/>
  <c r="E316" i="4"/>
  <c r="D316" i="4"/>
  <c r="C316" i="4"/>
  <c r="B316" i="4"/>
  <c r="U315" i="4"/>
  <c r="T315" i="4"/>
  <c r="S315" i="4"/>
  <c r="R315" i="4"/>
  <c r="Q315" i="4"/>
  <c r="P315" i="4"/>
  <c r="O315" i="4"/>
  <c r="N315" i="4"/>
  <c r="M315" i="4"/>
  <c r="L315" i="4"/>
  <c r="K315" i="4"/>
  <c r="J315" i="4"/>
  <c r="I315" i="4"/>
  <c r="H315" i="4"/>
  <c r="G315" i="4"/>
  <c r="F315" i="4"/>
  <c r="E315" i="4"/>
  <c r="D315" i="4"/>
  <c r="C315" i="4"/>
  <c r="B315" i="4"/>
  <c r="U314" i="4"/>
  <c r="T314" i="4"/>
  <c r="S314" i="4"/>
  <c r="R314" i="4"/>
  <c r="Q314" i="4"/>
  <c r="P314" i="4"/>
  <c r="O314" i="4"/>
  <c r="N314" i="4"/>
  <c r="M314" i="4"/>
  <c r="L314" i="4"/>
  <c r="K314" i="4"/>
  <c r="J314" i="4"/>
  <c r="I314" i="4"/>
  <c r="H314" i="4"/>
  <c r="G314" i="4"/>
  <c r="F314" i="4"/>
  <c r="E314" i="4"/>
  <c r="D314" i="4"/>
  <c r="C314" i="4"/>
  <c r="B314" i="4"/>
  <c r="U313" i="4"/>
  <c r="T313" i="4"/>
  <c r="S313" i="4"/>
  <c r="R313" i="4"/>
  <c r="Q313" i="4"/>
  <c r="P313" i="4"/>
  <c r="O313" i="4"/>
  <c r="N313" i="4"/>
  <c r="M313" i="4"/>
  <c r="L313" i="4"/>
  <c r="K313" i="4"/>
  <c r="J313" i="4"/>
  <c r="I313" i="4"/>
  <c r="H313" i="4"/>
  <c r="G313" i="4"/>
  <c r="F313" i="4"/>
  <c r="E313" i="4"/>
  <c r="D313" i="4"/>
  <c r="C313" i="4"/>
  <c r="B313" i="4"/>
  <c r="U312" i="4"/>
  <c r="T312" i="4"/>
  <c r="S312" i="4"/>
  <c r="R312" i="4"/>
  <c r="Q312" i="4"/>
  <c r="P312" i="4"/>
  <c r="O312" i="4"/>
  <c r="N312" i="4"/>
  <c r="M312" i="4"/>
  <c r="L312" i="4"/>
  <c r="K312" i="4"/>
  <c r="J312" i="4"/>
  <c r="I312" i="4"/>
  <c r="H312" i="4"/>
  <c r="G312" i="4"/>
  <c r="F312" i="4"/>
  <c r="E312" i="4"/>
  <c r="D312" i="4"/>
  <c r="C312" i="4"/>
  <c r="B312" i="4"/>
  <c r="U311" i="4"/>
  <c r="T311" i="4"/>
  <c r="S311" i="4"/>
  <c r="R311" i="4"/>
  <c r="Q311" i="4"/>
  <c r="P311" i="4"/>
  <c r="O311" i="4"/>
  <c r="N311" i="4"/>
  <c r="M311" i="4"/>
  <c r="L311" i="4"/>
  <c r="K311" i="4"/>
  <c r="J311" i="4"/>
  <c r="I311" i="4"/>
  <c r="H311" i="4"/>
  <c r="G311" i="4"/>
  <c r="F311" i="4"/>
  <c r="E311" i="4"/>
  <c r="D311" i="4"/>
  <c r="C311" i="4"/>
  <c r="B311" i="4"/>
  <c r="U310" i="4"/>
  <c r="T310" i="4"/>
  <c r="S310" i="4"/>
  <c r="R310" i="4"/>
  <c r="Q310" i="4"/>
  <c r="P310" i="4"/>
  <c r="O310" i="4"/>
  <c r="N310" i="4"/>
  <c r="M310" i="4"/>
  <c r="L310" i="4"/>
  <c r="K310" i="4"/>
  <c r="J310" i="4"/>
  <c r="I310" i="4"/>
  <c r="H310" i="4"/>
  <c r="G310" i="4"/>
  <c r="F310" i="4"/>
  <c r="E310" i="4"/>
  <c r="D310" i="4"/>
  <c r="C310" i="4"/>
  <c r="B310" i="4"/>
  <c r="U309" i="4"/>
  <c r="T309" i="4"/>
  <c r="S309" i="4"/>
  <c r="R309" i="4"/>
  <c r="Q309" i="4"/>
  <c r="P309" i="4"/>
  <c r="O309" i="4"/>
  <c r="N309" i="4"/>
  <c r="M309" i="4"/>
  <c r="L309" i="4"/>
  <c r="K309" i="4"/>
  <c r="J309" i="4"/>
  <c r="I309" i="4"/>
  <c r="H309" i="4"/>
  <c r="G309" i="4"/>
  <c r="F309" i="4"/>
  <c r="E309" i="4"/>
  <c r="D309" i="4"/>
  <c r="C309" i="4"/>
  <c r="B309" i="4"/>
  <c r="U308" i="4"/>
  <c r="T308" i="4"/>
  <c r="S308" i="4"/>
  <c r="R308" i="4"/>
  <c r="Q308" i="4"/>
  <c r="P308" i="4"/>
  <c r="O308" i="4"/>
  <c r="N308" i="4"/>
  <c r="M308" i="4"/>
  <c r="L308" i="4"/>
  <c r="K308" i="4"/>
  <c r="J308" i="4"/>
  <c r="I308" i="4"/>
  <c r="H308" i="4"/>
  <c r="G308" i="4"/>
  <c r="F308" i="4"/>
  <c r="E308" i="4"/>
  <c r="D308" i="4"/>
  <c r="C308" i="4"/>
  <c r="B308" i="4"/>
  <c r="U307" i="4"/>
  <c r="T307" i="4"/>
  <c r="S307" i="4"/>
  <c r="R307" i="4"/>
  <c r="Q307" i="4"/>
  <c r="P307" i="4"/>
  <c r="O307" i="4"/>
  <c r="N307" i="4"/>
  <c r="M307" i="4"/>
  <c r="L307" i="4"/>
  <c r="K307" i="4"/>
  <c r="J307" i="4"/>
  <c r="I307" i="4"/>
  <c r="H307" i="4"/>
  <c r="G307" i="4"/>
  <c r="F307" i="4"/>
  <c r="E307" i="4"/>
  <c r="D307" i="4"/>
  <c r="C307" i="4"/>
  <c r="B307" i="4"/>
  <c r="U306" i="4"/>
  <c r="T306" i="4"/>
  <c r="S306" i="4"/>
  <c r="R306" i="4"/>
  <c r="Q306" i="4"/>
  <c r="P306" i="4"/>
  <c r="O306" i="4"/>
  <c r="N306" i="4"/>
  <c r="M306" i="4"/>
  <c r="L306" i="4"/>
  <c r="K306" i="4"/>
  <c r="J306" i="4"/>
  <c r="I306" i="4"/>
  <c r="H306" i="4"/>
  <c r="G306" i="4"/>
  <c r="F306" i="4"/>
  <c r="E306" i="4"/>
  <c r="D306" i="4"/>
  <c r="C306" i="4"/>
  <c r="B306" i="4"/>
  <c r="U305" i="4"/>
  <c r="T305" i="4"/>
  <c r="S305" i="4"/>
  <c r="R305" i="4"/>
  <c r="Q305" i="4"/>
  <c r="P305" i="4"/>
  <c r="O305" i="4"/>
  <c r="N305" i="4"/>
  <c r="M305" i="4"/>
  <c r="L305" i="4"/>
  <c r="K305" i="4"/>
  <c r="J305" i="4"/>
  <c r="I305" i="4"/>
  <c r="H305" i="4"/>
  <c r="G305" i="4"/>
  <c r="F305" i="4"/>
  <c r="E305" i="4"/>
  <c r="D305" i="4"/>
  <c r="C305" i="4"/>
  <c r="B305" i="4"/>
  <c r="U304" i="4"/>
  <c r="T304" i="4"/>
  <c r="S304" i="4"/>
  <c r="R304" i="4"/>
  <c r="Q304" i="4"/>
  <c r="P304" i="4"/>
  <c r="O304" i="4"/>
  <c r="N304" i="4"/>
  <c r="M304" i="4"/>
  <c r="L304" i="4"/>
  <c r="K304" i="4"/>
  <c r="J304" i="4"/>
  <c r="I304" i="4"/>
  <c r="H304" i="4"/>
  <c r="G304" i="4"/>
  <c r="F304" i="4"/>
  <c r="E304" i="4"/>
  <c r="D304" i="4"/>
  <c r="C304" i="4"/>
  <c r="B304" i="4"/>
  <c r="U303" i="4"/>
  <c r="T303" i="4"/>
  <c r="S303" i="4"/>
  <c r="R303" i="4"/>
  <c r="Q303" i="4"/>
  <c r="P303" i="4"/>
  <c r="O303" i="4"/>
  <c r="N303" i="4"/>
  <c r="M303" i="4"/>
  <c r="L303" i="4"/>
  <c r="K303" i="4"/>
  <c r="J303" i="4"/>
  <c r="I303" i="4"/>
  <c r="H303" i="4"/>
  <c r="G303" i="4"/>
  <c r="F303" i="4"/>
  <c r="E303" i="4"/>
  <c r="D303" i="4"/>
  <c r="C303" i="4"/>
  <c r="B303" i="4"/>
  <c r="U302" i="4"/>
  <c r="T302" i="4"/>
  <c r="S302" i="4"/>
  <c r="R302" i="4"/>
  <c r="Q302" i="4"/>
  <c r="P302" i="4"/>
  <c r="O302" i="4"/>
  <c r="N302" i="4"/>
  <c r="M302" i="4"/>
  <c r="L302" i="4"/>
  <c r="K302" i="4"/>
  <c r="J302" i="4"/>
  <c r="I302" i="4"/>
  <c r="H302" i="4"/>
  <c r="G302" i="4"/>
  <c r="F302" i="4"/>
  <c r="E302" i="4"/>
  <c r="D302" i="4"/>
  <c r="C302" i="4"/>
  <c r="B302" i="4"/>
  <c r="U301" i="4"/>
  <c r="T301" i="4"/>
  <c r="S301" i="4"/>
  <c r="R301" i="4"/>
  <c r="Q301" i="4"/>
  <c r="P301" i="4"/>
  <c r="O301" i="4"/>
  <c r="N301" i="4"/>
  <c r="M301" i="4"/>
  <c r="L301" i="4"/>
  <c r="K301" i="4"/>
  <c r="J301" i="4"/>
  <c r="I301" i="4"/>
  <c r="H301" i="4"/>
  <c r="G301" i="4"/>
  <c r="F301" i="4"/>
  <c r="E301" i="4"/>
  <c r="D301" i="4"/>
  <c r="C301" i="4"/>
  <c r="B301" i="4"/>
  <c r="U300" i="4"/>
  <c r="T300" i="4"/>
  <c r="S300" i="4"/>
  <c r="R300" i="4"/>
  <c r="Q300" i="4"/>
  <c r="P300" i="4"/>
  <c r="O300" i="4"/>
  <c r="N300" i="4"/>
  <c r="M300" i="4"/>
  <c r="L300" i="4"/>
  <c r="K300" i="4"/>
  <c r="J300" i="4"/>
  <c r="I300" i="4"/>
  <c r="H300" i="4"/>
  <c r="G300" i="4"/>
  <c r="F300" i="4"/>
  <c r="E300" i="4"/>
  <c r="D300" i="4"/>
  <c r="C300" i="4"/>
  <c r="B300" i="4"/>
  <c r="U299" i="4"/>
  <c r="T299" i="4"/>
  <c r="S299" i="4"/>
  <c r="R299" i="4"/>
  <c r="Q299" i="4"/>
  <c r="P299" i="4"/>
  <c r="O299" i="4"/>
  <c r="N299" i="4"/>
  <c r="M299" i="4"/>
  <c r="L299" i="4"/>
  <c r="K299" i="4"/>
  <c r="J299" i="4"/>
  <c r="I299" i="4"/>
  <c r="H299" i="4"/>
  <c r="G299" i="4"/>
  <c r="F299" i="4"/>
  <c r="E299" i="4"/>
  <c r="D299" i="4"/>
  <c r="C299" i="4"/>
  <c r="B299" i="4"/>
  <c r="U297" i="4"/>
  <c r="T297" i="4"/>
  <c r="S297" i="4"/>
  <c r="R297" i="4"/>
  <c r="Q297" i="4"/>
  <c r="P297" i="4"/>
  <c r="O297" i="4"/>
  <c r="N297" i="4"/>
  <c r="M297" i="4"/>
  <c r="L297" i="4"/>
  <c r="K297" i="4"/>
  <c r="J297" i="4"/>
  <c r="I297" i="4"/>
  <c r="H297" i="4"/>
  <c r="G297" i="4"/>
  <c r="F297" i="4"/>
  <c r="E297" i="4"/>
  <c r="D297" i="4"/>
  <c r="C297" i="4"/>
  <c r="B297" i="4"/>
  <c r="U296" i="4"/>
  <c r="T296" i="4"/>
  <c r="S296" i="4"/>
  <c r="R296" i="4"/>
  <c r="Q296" i="4"/>
  <c r="P296" i="4"/>
  <c r="O296" i="4"/>
  <c r="N296" i="4"/>
  <c r="M296" i="4"/>
  <c r="L296" i="4"/>
  <c r="K296" i="4"/>
  <c r="J296" i="4"/>
  <c r="I296" i="4"/>
  <c r="H296" i="4"/>
  <c r="G296" i="4"/>
  <c r="F296" i="4"/>
  <c r="E296" i="4"/>
  <c r="D296" i="4"/>
  <c r="C296" i="4"/>
  <c r="B296" i="4"/>
  <c r="U295" i="4"/>
  <c r="T295" i="4"/>
  <c r="S295" i="4"/>
  <c r="R295" i="4"/>
  <c r="Q295" i="4"/>
  <c r="P295" i="4"/>
  <c r="O295" i="4"/>
  <c r="N295" i="4"/>
  <c r="M295" i="4"/>
  <c r="L295" i="4"/>
  <c r="K295" i="4"/>
  <c r="J295" i="4"/>
  <c r="I295" i="4"/>
  <c r="H295" i="4"/>
  <c r="G295" i="4"/>
  <c r="F295" i="4"/>
  <c r="E295" i="4"/>
  <c r="D295" i="4"/>
  <c r="C295" i="4"/>
  <c r="B295" i="4"/>
  <c r="U294" i="4"/>
  <c r="T294" i="4"/>
  <c r="S294" i="4"/>
  <c r="R294" i="4"/>
  <c r="Q294" i="4"/>
  <c r="P294" i="4"/>
  <c r="O294" i="4"/>
  <c r="N294" i="4"/>
  <c r="M294" i="4"/>
  <c r="L294" i="4"/>
  <c r="K294" i="4"/>
  <c r="J294" i="4"/>
  <c r="I294" i="4"/>
  <c r="H294" i="4"/>
  <c r="G294" i="4"/>
  <c r="F294" i="4"/>
  <c r="E294" i="4"/>
  <c r="D294" i="4"/>
  <c r="C294" i="4"/>
  <c r="B294" i="4"/>
  <c r="U293" i="4"/>
  <c r="T293" i="4"/>
  <c r="S293" i="4"/>
  <c r="R293" i="4"/>
  <c r="Q293" i="4"/>
  <c r="P293" i="4"/>
  <c r="O293" i="4"/>
  <c r="N293" i="4"/>
  <c r="M293" i="4"/>
  <c r="L293" i="4"/>
  <c r="K293" i="4"/>
  <c r="J293" i="4"/>
  <c r="I293" i="4"/>
  <c r="H293" i="4"/>
  <c r="G293" i="4"/>
  <c r="F293" i="4"/>
  <c r="E293" i="4"/>
  <c r="D293" i="4"/>
  <c r="C293" i="4"/>
  <c r="B293" i="4"/>
  <c r="U292" i="4"/>
  <c r="T292" i="4"/>
  <c r="S292" i="4"/>
  <c r="R292" i="4"/>
  <c r="Q292" i="4"/>
  <c r="P292" i="4"/>
  <c r="O292" i="4"/>
  <c r="N292" i="4"/>
  <c r="M292" i="4"/>
  <c r="L292" i="4"/>
  <c r="K292" i="4"/>
  <c r="J292" i="4"/>
  <c r="I292" i="4"/>
  <c r="H292" i="4"/>
  <c r="G292" i="4"/>
  <c r="F292" i="4"/>
  <c r="E292" i="4"/>
  <c r="D292" i="4"/>
  <c r="C292" i="4"/>
  <c r="B292" i="4"/>
  <c r="U291" i="4"/>
  <c r="T291" i="4"/>
  <c r="S291" i="4"/>
  <c r="R291" i="4"/>
  <c r="Q291" i="4"/>
  <c r="P291" i="4"/>
  <c r="O291" i="4"/>
  <c r="N291" i="4"/>
  <c r="M291" i="4"/>
  <c r="L291" i="4"/>
  <c r="K291" i="4"/>
  <c r="J291" i="4"/>
  <c r="I291" i="4"/>
  <c r="H291" i="4"/>
  <c r="G291" i="4"/>
  <c r="F291" i="4"/>
  <c r="E291" i="4"/>
  <c r="D291" i="4"/>
  <c r="C291" i="4"/>
  <c r="B291" i="4"/>
  <c r="U290" i="4"/>
  <c r="T290" i="4"/>
  <c r="S290" i="4"/>
  <c r="R290" i="4"/>
  <c r="Q290" i="4"/>
  <c r="P290" i="4"/>
  <c r="O290" i="4"/>
  <c r="N290" i="4"/>
  <c r="M290" i="4"/>
  <c r="L290" i="4"/>
  <c r="K290" i="4"/>
  <c r="J290" i="4"/>
  <c r="I290" i="4"/>
  <c r="H290" i="4"/>
  <c r="G290" i="4"/>
  <c r="F290" i="4"/>
  <c r="E290" i="4"/>
  <c r="D290" i="4"/>
  <c r="C290" i="4"/>
  <c r="B290" i="4"/>
  <c r="U289" i="4"/>
  <c r="T289" i="4"/>
  <c r="S289" i="4"/>
  <c r="R289" i="4"/>
  <c r="Q289" i="4"/>
  <c r="P289" i="4"/>
  <c r="O289" i="4"/>
  <c r="N289" i="4"/>
  <c r="M289" i="4"/>
  <c r="L289" i="4"/>
  <c r="K289" i="4"/>
  <c r="J289" i="4"/>
  <c r="I289" i="4"/>
  <c r="H289" i="4"/>
  <c r="G289" i="4"/>
  <c r="F289" i="4"/>
  <c r="E289" i="4"/>
  <c r="D289" i="4"/>
  <c r="C289" i="4"/>
  <c r="B289" i="4"/>
  <c r="U288" i="4"/>
  <c r="T288" i="4"/>
  <c r="S288" i="4"/>
  <c r="R288" i="4"/>
  <c r="Q288" i="4"/>
  <c r="P288" i="4"/>
  <c r="O288" i="4"/>
  <c r="N288" i="4"/>
  <c r="M288" i="4"/>
  <c r="L288" i="4"/>
  <c r="K288" i="4"/>
  <c r="J288" i="4"/>
  <c r="I288" i="4"/>
  <c r="H288" i="4"/>
  <c r="G288" i="4"/>
  <c r="F288" i="4"/>
  <c r="E288" i="4"/>
  <c r="D288" i="4"/>
  <c r="C288" i="4"/>
  <c r="B288" i="4"/>
  <c r="U287" i="4"/>
  <c r="T287" i="4"/>
  <c r="S287" i="4"/>
  <c r="R287" i="4"/>
  <c r="Q287" i="4"/>
  <c r="P287" i="4"/>
  <c r="O287" i="4"/>
  <c r="N287" i="4"/>
  <c r="M287" i="4"/>
  <c r="L287" i="4"/>
  <c r="K287" i="4"/>
  <c r="J287" i="4"/>
  <c r="I287" i="4"/>
  <c r="H287" i="4"/>
  <c r="G287" i="4"/>
  <c r="F287" i="4"/>
  <c r="E287" i="4"/>
  <c r="D287" i="4"/>
  <c r="C287" i="4"/>
  <c r="B287" i="4"/>
  <c r="U286" i="4"/>
  <c r="T286" i="4"/>
  <c r="S286" i="4"/>
  <c r="R286" i="4"/>
  <c r="Q286" i="4"/>
  <c r="P286" i="4"/>
  <c r="O286" i="4"/>
  <c r="N286" i="4"/>
  <c r="M286" i="4"/>
  <c r="L286" i="4"/>
  <c r="K286" i="4"/>
  <c r="J286" i="4"/>
  <c r="I286" i="4"/>
  <c r="H286" i="4"/>
  <c r="G286" i="4"/>
  <c r="F286" i="4"/>
  <c r="E286" i="4"/>
  <c r="D286" i="4"/>
  <c r="C286" i="4"/>
  <c r="B286" i="4"/>
  <c r="U285" i="4"/>
  <c r="T285" i="4"/>
  <c r="S285" i="4"/>
  <c r="R285" i="4"/>
  <c r="Q285" i="4"/>
  <c r="P285" i="4"/>
  <c r="O285" i="4"/>
  <c r="N285" i="4"/>
  <c r="M285" i="4"/>
  <c r="L285" i="4"/>
  <c r="K285" i="4"/>
  <c r="J285" i="4"/>
  <c r="I285" i="4"/>
  <c r="H285" i="4"/>
  <c r="G285" i="4"/>
  <c r="F285" i="4"/>
  <c r="E285" i="4"/>
  <c r="D285" i="4"/>
  <c r="C285" i="4"/>
  <c r="B285" i="4"/>
  <c r="U284" i="4"/>
  <c r="T284" i="4"/>
  <c r="S284" i="4"/>
  <c r="R284" i="4"/>
  <c r="Q284" i="4"/>
  <c r="P284" i="4"/>
  <c r="O284" i="4"/>
  <c r="N284" i="4"/>
  <c r="M284" i="4"/>
  <c r="L284" i="4"/>
  <c r="K284" i="4"/>
  <c r="J284" i="4"/>
  <c r="I284" i="4"/>
  <c r="H284" i="4"/>
  <c r="G284" i="4"/>
  <c r="F284" i="4"/>
  <c r="E284" i="4"/>
  <c r="D284" i="4"/>
  <c r="C284" i="4"/>
  <c r="B284" i="4"/>
  <c r="U283" i="4"/>
  <c r="T283" i="4"/>
  <c r="S283" i="4"/>
  <c r="R283" i="4"/>
  <c r="Q283" i="4"/>
  <c r="P283" i="4"/>
  <c r="O283" i="4"/>
  <c r="N283" i="4"/>
  <c r="M283" i="4"/>
  <c r="L283" i="4"/>
  <c r="K283" i="4"/>
  <c r="J283" i="4"/>
  <c r="I283" i="4"/>
  <c r="H283" i="4"/>
  <c r="G283" i="4"/>
  <c r="F283" i="4"/>
  <c r="E283" i="4"/>
  <c r="D283" i="4"/>
  <c r="C283" i="4"/>
  <c r="B283" i="4"/>
  <c r="U282" i="4"/>
  <c r="T282" i="4"/>
  <c r="S282" i="4"/>
  <c r="R282" i="4"/>
  <c r="Q282" i="4"/>
  <c r="P282" i="4"/>
  <c r="O282" i="4"/>
  <c r="N282" i="4"/>
  <c r="M282" i="4"/>
  <c r="L282" i="4"/>
  <c r="K282" i="4"/>
  <c r="J282" i="4"/>
  <c r="I282" i="4"/>
  <c r="H282" i="4"/>
  <c r="G282" i="4"/>
  <c r="F282" i="4"/>
  <c r="E282" i="4"/>
  <c r="D282" i="4"/>
  <c r="C282" i="4"/>
  <c r="B282" i="4"/>
  <c r="U281" i="4"/>
  <c r="T281" i="4"/>
  <c r="S281" i="4"/>
  <c r="R281" i="4"/>
  <c r="Q281" i="4"/>
  <c r="P281" i="4"/>
  <c r="O281" i="4"/>
  <c r="N281" i="4"/>
  <c r="M281" i="4"/>
  <c r="L281" i="4"/>
  <c r="K281" i="4"/>
  <c r="J281" i="4"/>
  <c r="I281" i="4"/>
  <c r="H281" i="4"/>
  <c r="G281" i="4"/>
  <c r="F281" i="4"/>
  <c r="E281" i="4"/>
  <c r="D281" i="4"/>
  <c r="C281" i="4"/>
  <c r="B281" i="4"/>
  <c r="U280" i="4"/>
  <c r="T280" i="4"/>
  <c r="S280" i="4"/>
  <c r="R280" i="4"/>
  <c r="Q280" i="4"/>
  <c r="P280" i="4"/>
  <c r="O280" i="4"/>
  <c r="N280" i="4"/>
  <c r="M280" i="4"/>
  <c r="L280" i="4"/>
  <c r="K280" i="4"/>
  <c r="J280" i="4"/>
  <c r="I280" i="4"/>
  <c r="H280" i="4"/>
  <c r="G280" i="4"/>
  <c r="F280" i="4"/>
  <c r="E280" i="4"/>
  <c r="D280" i="4"/>
  <c r="C280" i="4"/>
  <c r="B280" i="4"/>
  <c r="U279" i="4"/>
  <c r="T279" i="4"/>
  <c r="S279" i="4"/>
  <c r="R279" i="4"/>
  <c r="Q279" i="4"/>
  <c r="P279" i="4"/>
  <c r="O279" i="4"/>
  <c r="N279" i="4"/>
  <c r="M279" i="4"/>
  <c r="L279" i="4"/>
  <c r="K279" i="4"/>
  <c r="J279" i="4"/>
  <c r="I279" i="4"/>
  <c r="H279" i="4"/>
  <c r="G279" i="4"/>
  <c r="F279" i="4"/>
  <c r="E279" i="4"/>
  <c r="D279" i="4"/>
  <c r="C279" i="4"/>
  <c r="B279" i="4"/>
  <c r="U278" i="4"/>
  <c r="T278" i="4"/>
  <c r="S278" i="4"/>
  <c r="R278" i="4"/>
  <c r="Q278" i="4"/>
  <c r="P278" i="4"/>
  <c r="O278" i="4"/>
  <c r="N278" i="4"/>
  <c r="M278" i="4"/>
  <c r="L278" i="4"/>
  <c r="K278" i="4"/>
  <c r="J278" i="4"/>
  <c r="I278" i="4"/>
  <c r="H278" i="4"/>
  <c r="G278" i="4"/>
  <c r="F278" i="4"/>
  <c r="E278" i="4"/>
  <c r="D278" i="4"/>
  <c r="C278" i="4"/>
  <c r="B278" i="4"/>
  <c r="U277" i="4"/>
  <c r="T277" i="4"/>
  <c r="S277" i="4"/>
  <c r="R277" i="4"/>
  <c r="Q277" i="4"/>
  <c r="P277" i="4"/>
  <c r="O277" i="4"/>
  <c r="N277" i="4"/>
  <c r="M277" i="4"/>
  <c r="L277" i="4"/>
  <c r="K277" i="4"/>
  <c r="J277" i="4"/>
  <c r="I277" i="4"/>
  <c r="H277" i="4"/>
  <c r="G277" i="4"/>
  <c r="F277" i="4"/>
  <c r="E277" i="4"/>
  <c r="D277" i="4"/>
  <c r="C277" i="4"/>
  <c r="B277" i="4"/>
  <c r="U276" i="4"/>
  <c r="T276" i="4"/>
  <c r="S276" i="4"/>
  <c r="R276" i="4"/>
  <c r="Q276" i="4"/>
  <c r="P276" i="4"/>
  <c r="O276" i="4"/>
  <c r="N276" i="4"/>
  <c r="M276" i="4"/>
  <c r="L276" i="4"/>
  <c r="K276" i="4"/>
  <c r="J276" i="4"/>
  <c r="I276" i="4"/>
  <c r="H276" i="4"/>
  <c r="G276" i="4"/>
  <c r="F276" i="4"/>
  <c r="E276" i="4"/>
  <c r="D276" i="4"/>
  <c r="C276" i="4"/>
  <c r="B276" i="4"/>
  <c r="U275" i="4"/>
  <c r="T275" i="4"/>
  <c r="S275" i="4"/>
  <c r="R275" i="4"/>
  <c r="Q275" i="4"/>
  <c r="P275" i="4"/>
  <c r="O275" i="4"/>
  <c r="N275" i="4"/>
  <c r="M275" i="4"/>
  <c r="L275" i="4"/>
  <c r="K275" i="4"/>
  <c r="J275" i="4"/>
  <c r="I275" i="4"/>
  <c r="H275" i="4"/>
  <c r="G275" i="4"/>
  <c r="F275" i="4"/>
  <c r="E275" i="4"/>
  <c r="D275" i="4"/>
  <c r="C275" i="4"/>
  <c r="B275" i="4"/>
  <c r="U274" i="4"/>
  <c r="T274" i="4"/>
  <c r="S274" i="4"/>
  <c r="R274" i="4"/>
  <c r="Q274" i="4"/>
  <c r="P274" i="4"/>
  <c r="O274" i="4"/>
  <c r="N274" i="4"/>
  <c r="M274" i="4"/>
  <c r="L274" i="4"/>
  <c r="K274" i="4"/>
  <c r="J274" i="4"/>
  <c r="I274" i="4"/>
  <c r="H274" i="4"/>
  <c r="G274" i="4"/>
  <c r="F274" i="4"/>
  <c r="E274" i="4"/>
  <c r="D274" i="4"/>
  <c r="C274" i="4"/>
  <c r="B274" i="4"/>
  <c r="U273" i="4"/>
  <c r="T273" i="4"/>
  <c r="S273" i="4"/>
  <c r="R273" i="4"/>
  <c r="Q273" i="4"/>
  <c r="P273" i="4"/>
  <c r="O273" i="4"/>
  <c r="N273" i="4"/>
  <c r="M273" i="4"/>
  <c r="L273" i="4"/>
  <c r="K273" i="4"/>
  <c r="J273" i="4"/>
  <c r="I273" i="4"/>
  <c r="H273" i="4"/>
  <c r="G273" i="4"/>
  <c r="F273" i="4"/>
  <c r="E273" i="4"/>
  <c r="D273" i="4"/>
  <c r="C273" i="4"/>
  <c r="B273" i="4"/>
  <c r="U272" i="4"/>
  <c r="T272" i="4"/>
  <c r="S272" i="4"/>
  <c r="R272" i="4"/>
  <c r="Q272" i="4"/>
  <c r="P272" i="4"/>
  <c r="O272" i="4"/>
  <c r="N272" i="4"/>
  <c r="M272" i="4"/>
  <c r="L272" i="4"/>
  <c r="K272" i="4"/>
  <c r="J272" i="4"/>
  <c r="I272" i="4"/>
  <c r="H272" i="4"/>
  <c r="G272" i="4"/>
  <c r="F272" i="4"/>
  <c r="E272" i="4"/>
  <c r="D272" i="4"/>
  <c r="C272" i="4"/>
  <c r="B272" i="4"/>
  <c r="U271" i="4"/>
  <c r="T271" i="4"/>
  <c r="S271" i="4"/>
  <c r="R271" i="4"/>
  <c r="Q271" i="4"/>
  <c r="P271" i="4"/>
  <c r="O271" i="4"/>
  <c r="N271" i="4"/>
  <c r="M271" i="4"/>
  <c r="L271" i="4"/>
  <c r="K271" i="4"/>
  <c r="J271" i="4"/>
  <c r="I271" i="4"/>
  <c r="H271" i="4"/>
  <c r="G271" i="4"/>
  <c r="F271" i="4"/>
  <c r="E271" i="4"/>
  <c r="D271" i="4"/>
  <c r="C271" i="4"/>
  <c r="B271" i="4"/>
  <c r="U270" i="4"/>
  <c r="T270" i="4"/>
  <c r="S270" i="4"/>
  <c r="R270" i="4"/>
  <c r="Q270" i="4"/>
  <c r="P270" i="4"/>
  <c r="O270" i="4"/>
  <c r="N270" i="4"/>
  <c r="M270" i="4"/>
  <c r="L270" i="4"/>
  <c r="K270" i="4"/>
  <c r="J270" i="4"/>
  <c r="I270" i="4"/>
  <c r="H270" i="4"/>
  <c r="G270" i="4"/>
  <c r="F270" i="4"/>
  <c r="E270" i="4"/>
  <c r="D270" i="4"/>
  <c r="C270" i="4"/>
  <c r="B270" i="4"/>
  <c r="U269" i="4"/>
  <c r="T269" i="4"/>
  <c r="S269" i="4"/>
  <c r="R269" i="4"/>
  <c r="Q269" i="4"/>
  <c r="P269" i="4"/>
  <c r="O269" i="4"/>
  <c r="N269" i="4"/>
  <c r="M269" i="4"/>
  <c r="L269" i="4"/>
  <c r="K269" i="4"/>
  <c r="J269" i="4"/>
  <c r="I269" i="4"/>
  <c r="H269" i="4"/>
  <c r="G269" i="4"/>
  <c r="F269" i="4"/>
  <c r="E269" i="4"/>
  <c r="D269" i="4"/>
  <c r="C269" i="4"/>
  <c r="B269" i="4"/>
  <c r="U268" i="4"/>
  <c r="T268" i="4"/>
  <c r="S268" i="4"/>
  <c r="R268" i="4"/>
  <c r="Q268" i="4"/>
  <c r="P268" i="4"/>
  <c r="O268" i="4"/>
  <c r="N268" i="4"/>
  <c r="M268" i="4"/>
  <c r="L268" i="4"/>
  <c r="K268" i="4"/>
  <c r="J268" i="4"/>
  <c r="I268" i="4"/>
  <c r="H268" i="4"/>
  <c r="G268" i="4"/>
  <c r="F268" i="4"/>
  <c r="E268" i="4"/>
  <c r="D268" i="4"/>
  <c r="C268" i="4"/>
  <c r="B268" i="4"/>
  <c r="U267" i="4"/>
  <c r="T267" i="4"/>
  <c r="S267" i="4"/>
  <c r="R267" i="4"/>
  <c r="Q267" i="4"/>
  <c r="P267" i="4"/>
  <c r="O267" i="4"/>
  <c r="N267" i="4"/>
  <c r="M267" i="4"/>
  <c r="L267" i="4"/>
  <c r="K267" i="4"/>
  <c r="J267" i="4"/>
  <c r="I267" i="4"/>
  <c r="H267" i="4"/>
  <c r="G267" i="4"/>
  <c r="F267" i="4"/>
  <c r="E267" i="4"/>
  <c r="D267" i="4"/>
  <c r="C267" i="4"/>
  <c r="B267" i="4"/>
  <c r="U266" i="4"/>
  <c r="T266" i="4"/>
  <c r="S266" i="4"/>
  <c r="R266" i="4"/>
  <c r="Q266" i="4"/>
  <c r="P266" i="4"/>
  <c r="O266" i="4"/>
  <c r="N266" i="4"/>
  <c r="M266" i="4"/>
  <c r="L266" i="4"/>
  <c r="K266" i="4"/>
  <c r="J266" i="4"/>
  <c r="I266" i="4"/>
  <c r="H266" i="4"/>
  <c r="G266" i="4"/>
  <c r="F266" i="4"/>
  <c r="E266" i="4"/>
  <c r="D266" i="4"/>
  <c r="C266" i="4"/>
  <c r="B266" i="4"/>
  <c r="U265" i="4"/>
  <c r="T265" i="4"/>
  <c r="S265" i="4"/>
  <c r="R265" i="4"/>
  <c r="Q265" i="4"/>
  <c r="P265" i="4"/>
  <c r="O265" i="4"/>
  <c r="N265" i="4"/>
  <c r="M265" i="4"/>
  <c r="L265" i="4"/>
  <c r="K265" i="4"/>
  <c r="J265" i="4"/>
  <c r="I265" i="4"/>
  <c r="H265" i="4"/>
  <c r="G265" i="4"/>
  <c r="F265" i="4"/>
  <c r="E265" i="4"/>
  <c r="D265" i="4"/>
  <c r="C265" i="4"/>
  <c r="B265" i="4"/>
  <c r="U264" i="4"/>
  <c r="T264" i="4"/>
  <c r="S264" i="4"/>
  <c r="R264" i="4"/>
  <c r="Q264" i="4"/>
  <c r="P264" i="4"/>
  <c r="O264" i="4"/>
  <c r="N264" i="4"/>
  <c r="M264" i="4"/>
  <c r="L264" i="4"/>
  <c r="K264" i="4"/>
  <c r="J264" i="4"/>
  <c r="I264" i="4"/>
  <c r="H264" i="4"/>
  <c r="G264" i="4"/>
  <c r="F264" i="4"/>
  <c r="E264" i="4"/>
  <c r="D264" i="4"/>
  <c r="C264" i="4"/>
  <c r="B264" i="4"/>
  <c r="U263" i="4"/>
  <c r="T263" i="4"/>
  <c r="S263" i="4"/>
  <c r="R263" i="4"/>
  <c r="Q263" i="4"/>
  <c r="P263" i="4"/>
  <c r="O263" i="4"/>
  <c r="N263" i="4"/>
  <c r="M263" i="4"/>
  <c r="L263" i="4"/>
  <c r="K263" i="4"/>
  <c r="J263" i="4"/>
  <c r="I263" i="4"/>
  <c r="H263" i="4"/>
  <c r="G263" i="4"/>
  <c r="F263" i="4"/>
  <c r="E263" i="4"/>
  <c r="D263" i="4"/>
  <c r="C263" i="4"/>
  <c r="B263" i="4"/>
  <c r="U262" i="4"/>
  <c r="T262" i="4"/>
  <c r="S262" i="4"/>
  <c r="R262" i="4"/>
  <c r="Q262" i="4"/>
  <c r="P262" i="4"/>
  <c r="O262" i="4"/>
  <c r="N262" i="4"/>
  <c r="M262" i="4"/>
  <c r="L262" i="4"/>
  <c r="K262" i="4"/>
  <c r="J262" i="4"/>
  <c r="I262" i="4"/>
  <c r="H262" i="4"/>
  <c r="G262" i="4"/>
  <c r="F262" i="4"/>
  <c r="E262" i="4"/>
  <c r="D262" i="4"/>
  <c r="C262" i="4"/>
  <c r="B262" i="4"/>
  <c r="U261" i="4"/>
  <c r="T261" i="4"/>
  <c r="S261" i="4"/>
  <c r="R261" i="4"/>
  <c r="Q261" i="4"/>
  <c r="P261" i="4"/>
  <c r="O261" i="4"/>
  <c r="N261" i="4"/>
  <c r="M261" i="4"/>
  <c r="L261" i="4"/>
  <c r="K261" i="4"/>
  <c r="J261" i="4"/>
  <c r="I261" i="4"/>
  <c r="H261" i="4"/>
  <c r="G261" i="4"/>
  <c r="F261" i="4"/>
  <c r="E261" i="4"/>
  <c r="D261" i="4"/>
  <c r="C261" i="4"/>
  <c r="B261" i="4"/>
  <c r="U260" i="4"/>
  <c r="T260" i="4"/>
  <c r="S260" i="4"/>
  <c r="R260" i="4"/>
  <c r="Q260" i="4"/>
  <c r="P260" i="4"/>
  <c r="O260" i="4"/>
  <c r="N260" i="4"/>
  <c r="M260" i="4"/>
  <c r="L260" i="4"/>
  <c r="K260" i="4"/>
  <c r="J260" i="4"/>
  <c r="I260" i="4"/>
  <c r="H260" i="4"/>
  <c r="G260" i="4"/>
  <c r="F260" i="4"/>
  <c r="E260" i="4"/>
  <c r="D260" i="4"/>
  <c r="C260" i="4"/>
  <c r="B260" i="4"/>
  <c r="U259" i="4"/>
  <c r="T259" i="4"/>
  <c r="S259" i="4"/>
  <c r="R259" i="4"/>
  <c r="Q259" i="4"/>
  <c r="P259" i="4"/>
  <c r="O259" i="4"/>
  <c r="N259" i="4"/>
  <c r="M259" i="4"/>
  <c r="L259" i="4"/>
  <c r="K259" i="4"/>
  <c r="J259" i="4"/>
  <c r="I259" i="4"/>
  <c r="H259" i="4"/>
  <c r="G259" i="4"/>
  <c r="F259" i="4"/>
  <c r="E259" i="4"/>
  <c r="D259" i="4"/>
  <c r="C259" i="4"/>
  <c r="B259" i="4"/>
  <c r="U258" i="4"/>
  <c r="T258" i="4"/>
  <c r="S258" i="4"/>
  <c r="R258" i="4"/>
  <c r="Q258" i="4"/>
  <c r="P258" i="4"/>
  <c r="O258" i="4"/>
  <c r="N258" i="4"/>
  <c r="M258" i="4"/>
  <c r="L258" i="4"/>
  <c r="K258" i="4"/>
  <c r="J258" i="4"/>
  <c r="I258" i="4"/>
  <c r="H258" i="4"/>
  <c r="G258" i="4"/>
  <c r="F258" i="4"/>
  <c r="E258" i="4"/>
  <c r="D258" i="4"/>
  <c r="C258" i="4"/>
  <c r="B258" i="4"/>
  <c r="U257" i="4"/>
  <c r="T257" i="4"/>
  <c r="S257" i="4"/>
  <c r="R257" i="4"/>
  <c r="Q257" i="4"/>
  <c r="P257" i="4"/>
  <c r="O257" i="4"/>
  <c r="N257" i="4"/>
  <c r="M257" i="4"/>
  <c r="L257" i="4"/>
  <c r="K257" i="4"/>
  <c r="J257" i="4"/>
  <c r="I257" i="4"/>
  <c r="H257" i="4"/>
  <c r="G257" i="4"/>
  <c r="F257" i="4"/>
  <c r="E257" i="4"/>
  <c r="D257" i="4"/>
  <c r="C257" i="4"/>
  <c r="B257" i="4"/>
  <c r="U256" i="4"/>
  <c r="T256" i="4"/>
  <c r="S256" i="4"/>
  <c r="R256" i="4"/>
  <c r="Q256" i="4"/>
  <c r="P256" i="4"/>
  <c r="O256" i="4"/>
  <c r="N256" i="4"/>
  <c r="M256" i="4"/>
  <c r="L256" i="4"/>
  <c r="K256" i="4"/>
  <c r="J256" i="4"/>
  <c r="I256" i="4"/>
  <c r="H256" i="4"/>
  <c r="G256" i="4"/>
  <c r="F256" i="4"/>
  <c r="E256" i="4"/>
  <c r="D256" i="4"/>
  <c r="C256" i="4"/>
  <c r="B256" i="4"/>
  <c r="U255" i="4"/>
  <c r="T255" i="4"/>
  <c r="S255" i="4"/>
  <c r="R255" i="4"/>
  <c r="Q255" i="4"/>
  <c r="P255" i="4"/>
  <c r="O255" i="4"/>
  <c r="N255" i="4"/>
  <c r="M255" i="4"/>
  <c r="L255" i="4"/>
  <c r="K255" i="4"/>
  <c r="J255" i="4"/>
  <c r="I255" i="4"/>
  <c r="H255" i="4"/>
  <c r="G255" i="4"/>
  <c r="F255" i="4"/>
  <c r="E255" i="4"/>
  <c r="D255" i="4"/>
  <c r="C255" i="4"/>
  <c r="B255" i="4"/>
  <c r="U254" i="4"/>
  <c r="T254" i="4"/>
  <c r="S254" i="4"/>
  <c r="R254" i="4"/>
  <c r="Q254" i="4"/>
  <c r="P254" i="4"/>
  <c r="O254" i="4"/>
  <c r="N254" i="4"/>
  <c r="M254" i="4"/>
  <c r="L254" i="4"/>
  <c r="K254" i="4"/>
  <c r="J254" i="4"/>
  <c r="I254" i="4"/>
  <c r="H254" i="4"/>
  <c r="G254" i="4"/>
  <c r="F254" i="4"/>
  <c r="E254" i="4"/>
  <c r="D254" i="4"/>
  <c r="C254" i="4"/>
  <c r="B254" i="4"/>
  <c r="U253" i="4"/>
  <c r="T253" i="4"/>
  <c r="S253" i="4"/>
  <c r="R253" i="4"/>
  <c r="Q253" i="4"/>
  <c r="P253" i="4"/>
  <c r="O253" i="4"/>
  <c r="N253" i="4"/>
  <c r="M253" i="4"/>
  <c r="L253" i="4"/>
  <c r="K253" i="4"/>
  <c r="J253" i="4"/>
  <c r="I253" i="4"/>
  <c r="H253" i="4"/>
  <c r="G253" i="4"/>
  <c r="F253" i="4"/>
  <c r="E253" i="4"/>
  <c r="D253" i="4"/>
  <c r="C253" i="4"/>
  <c r="B253" i="4"/>
  <c r="U252" i="4"/>
  <c r="T252" i="4"/>
  <c r="S252" i="4"/>
  <c r="R252" i="4"/>
  <c r="Q252" i="4"/>
  <c r="P252" i="4"/>
  <c r="O252" i="4"/>
  <c r="N252" i="4"/>
  <c r="M252" i="4"/>
  <c r="L252" i="4"/>
  <c r="K252" i="4"/>
  <c r="J252" i="4"/>
  <c r="I252" i="4"/>
  <c r="H252" i="4"/>
  <c r="G252" i="4"/>
  <c r="F252" i="4"/>
  <c r="E252" i="4"/>
  <c r="D252" i="4"/>
  <c r="C252" i="4"/>
  <c r="B252" i="4"/>
  <c r="U251" i="4"/>
  <c r="T251" i="4"/>
  <c r="S251" i="4"/>
  <c r="R251" i="4"/>
  <c r="Q251" i="4"/>
  <c r="P251" i="4"/>
  <c r="O251" i="4"/>
  <c r="N251" i="4"/>
  <c r="M251" i="4"/>
  <c r="L251" i="4"/>
  <c r="K251" i="4"/>
  <c r="J251" i="4"/>
  <c r="I251" i="4"/>
  <c r="H251" i="4"/>
  <c r="G251" i="4"/>
  <c r="F251" i="4"/>
  <c r="E251" i="4"/>
  <c r="D251" i="4"/>
  <c r="C251" i="4"/>
  <c r="B251" i="4"/>
  <c r="U250" i="4"/>
  <c r="T250" i="4"/>
  <c r="S250" i="4"/>
  <c r="R250" i="4"/>
  <c r="Q250" i="4"/>
  <c r="P250" i="4"/>
  <c r="O250" i="4"/>
  <c r="N250" i="4"/>
  <c r="M250" i="4"/>
  <c r="L250" i="4"/>
  <c r="K250" i="4"/>
  <c r="J250" i="4"/>
  <c r="I250" i="4"/>
  <c r="H250" i="4"/>
  <c r="G250" i="4"/>
  <c r="F250" i="4"/>
  <c r="E250" i="4"/>
  <c r="D250" i="4"/>
  <c r="C250" i="4"/>
  <c r="B250" i="4"/>
  <c r="U249" i="4"/>
  <c r="T249" i="4"/>
  <c r="S249" i="4"/>
  <c r="R249" i="4"/>
  <c r="Q249" i="4"/>
  <c r="P249" i="4"/>
  <c r="O249" i="4"/>
  <c r="N249" i="4"/>
  <c r="M249" i="4"/>
  <c r="L249" i="4"/>
  <c r="K249" i="4"/>
  <c r="J249" i="4"/>
  <c r="I249" i="4"/>
  <c r="H249" i="4"/>
  <c r="G249" i="4"/>
  <c r="F249" i="4"/>
  <c r="E249" i="4"/>
  <c r="D249" i="4"/>
  <c r="C249" i="4"/>
  <c r="B249" i="4"/>
  <c r="U248" i="4"/>
  <c r="T248" i="4"/>
  <c r="S248" i="4"/>
  <c r="R248" i="4"/>
  <c r="Q248" i="4"/>
  <c r="P248" i="4"/>
  <c r="O248" i="4"/>
  <c r="N248" i="4"/>
  <c r="M248" i="4"/>
  <c r="L248" i="4"/>
  <c r="K248" i="4"/>
  <c r="J248" i="4"/>
  <c r="I248" i="4"/>
  <c r="H248" i="4"/>
  <c r="G248" i="4"/>
  <c r="F248" i="4"/>
  <c r="E248" i="4"/>
  <c r="D248" i="4"/>
  <c r="C248" i="4"/>
  <c r="B248" i="4"/>
  <c r="U247" i="4"/>
  <c r="T247" i="4"/>
  <c r="S247" i="4"/>
  <c r="R247" i="4"/>
  <c r="Q247" i="4"/>
  <c r="P247" i="4"/>
  <c r="O247" i="4"/>
  <c r="N247" i="4"/>
  <c r="M247" i="4"/>
  <c r="L247" i="4"/>
  <c r="K247" i="4"/>
  <c r="J247" i="4"/>
  <c r="I247" i="4"/>
  <c r="H247" i="4"/>
  <c r="G247" i="4"/>
  <c r="F247" i="4"/>
  <c r="E247" i="4"/>
  <c r="D247" i="4"/>
  <c r="C247" i="4"/>
  <c r="B247" i="4"/>
  <c r="U246" i="4"/>
  <c r="T246" i="4"/>
  <c r="S246" i="4"/>
  <c r="R246" i="4"/>
  <c r="Q246" i="4"/>
  <c r="P246" i="4"/>
  <c r="O246" i="4"/>
  <c r="N246" i="4"/>
  <c r="M246" i="4"/>
  <c r="L246" i="4"/>
  <c r="K246" i="4"/>
  <c r="J246" i="4"/>
  <c r="I246" i="4"/>
  <c r="H246" i="4"/>
  <c r="G246" i="4"/>
  <c r="F246" i="4"/>
  <c r="E246" i="4"/>
  <c r="D246" i="4"/>
  <c r="C246" i="4"/>
  <c r="B246" i="4"/>
  <c r="U245" i="4"/>
  <c r="T245" i="4"/>
  <c r="S245" i="4"/>
  <c r="R245" i="4"/>
  <c r="Q245" i="4"/>
  <c r="P245" i="4"/>
  <c r="O245" i="4"/>
  <c r="N245" i="4"/>
  <c r="M245" i="4"/>
  <c r="L245" i="4"/>
  <c r="K245" i="4"/>
  <c r="J245" i="4"/>
  <c r="I245" i="4"/>
  <c r="H245" i="4"/>
  <c r="G245" i="4"/>
  <c r="F245" i="4"/>
  <c r="E245" i="4"/>
  <c r="D245" i="4"/>
  <c r="C245" i="4"/>
  <c r="B245" i="4"/>
  <c r="U244" i="4"/>
  <c r="T244" i="4"/>
  <c r="S244" i="4"/>
  <c r="R244" i="4"/>
  <c r="Q244" i="4"/>
  <c r="P244" i="4"/>
  <c r="O244" i="4"/>
  <c r="N244" i="4"/>
  <c r="M244" i="4"/>
  <c r="L244" i="4"/>
  <c r="K244" i="4"/>
  <c r="J244" i="4"/>
  <c r="I244" i="4"/>
  <c r="H244" i="4"/>
  <c r="G244" i="4"/>
  <c r="F244" i="4"/>
  <c r="E244" i="4"/>
  <c r="D244" i="4"/>
  <c r="C244" i="4"/>
  <c r="B244" i="4"/>
  <c r="U243" i="4"/>
  <c r="T243" i="4"/>
  <c r="S243" i="4"/>
  <c r="R243" i="4"/>
  <c r="Q243" i="4"/>
  <c r="P243" i="4"/>
  <c r="O243" i="4"/>
  <c r="N243" i="4"/>
  <c r="M243" i="4"/>
  <c r="L243" i="4"/>
  <c r="K243" i="4"/>
  <c r="J243" i="4"/>
  <c r="I243" i="4"/>
  <c r="H243" i="4"/>
  <c r="G243" i="4"/>
  <c r="F243" i="4"/>
  <c r="E243" i="4"/>
  <c r="D243" i="4"/>
  <c r="C243" i="4"/>
  <c r="B243" i="4"/>
  <c r="U242" i="4"/>
  <c r="T242" i="4"/>
  <c r="S242" i="4"/>
  <c r="R242" i="4"/>
  <c r="Q242" i="4"/>
  <c r="P242" i="4"/>
  <c r="O242" i="4"/>
  <c r="N242" i="4"/>
  <c r="M242" i="4"/>
  <c r="L242" i="4"/>
  <c r="K242" i="4"/>
  <c r="J242" i="4"/>
  <c r="I242" i="4"/>
  <c r="H242" i="4"/>
  <c r="G242" i="4"/>
  <c r="F242" i="4"/>
  <c r="E242" i="4"/>
  <c r="D242" i="4"/>
  <c r="C242" i="4"/>
  <c r="B242" i="4"/>
  <c r="U241" i="4"/>
  <c r="T241" i="4"/>
  <c r="S241" i="4"/>
  <c r="R241" i="4"/>
  <c r="Q241" i="4"/>
  <c r="P241" i="4"/>
  <c r="O241" i="4"/>
  <c r="N241" i="4"/>
  <c r="M241" i="4"/>
  <c r="L241" i="4"/>
  <c r="K241" i="4"/>
  <c r="J241" i="4"/>
  <c r="I241" i="4"/>
  <c r="H241" i="4"/>
  <c r="G241" i="4"/>
  <c r="F241" i="4"/>
  <c r="E241" i="4"/>
  <c r="D241" i="4"/>
  <c r="C241" i="4"/>
  <c r="B241" i="4"/>
  <c r="U239" i="4"/>
  <c r="T239" i="4"/>
  <c r="S239" i="4"/>
  <c r="R239" i="4"/>
  <c r="Q239" i="4"/>
  <c r="P239" i="4"/>
  <c r="O239" i="4"/>
  <c r="N239" i="4"/>
  <c r="M239" i="4"/>
  <c r="L239" i="4"/>
  <c r="K239" i="4"/>
  <c r="J239" i="4"/>
  <c r="I239" i="4"/>
  <c r="H239" i="4"/>
  <c r="G239" i="4"/>
  <c r="F239" i="4"/>
  <c r="E239" i="4"/>
  <c r="D239" i="4"/>
  <c r="C239" i="4"/>
  <c r="B239" i="4"/>
  <c r="U238" i="4"/>
  <c r="T238" i="4"/>
  <c r="S238" i="4"/>
  <c r="R238" i="4"/>
  <c r="Q238" i="4"/>
  <c r="P238" i="4"/>
  <c r="O238" i="4"/>
  <c r="N238" i="4"/>
  <c r="M238" i="4"/>
  <c r="L238" i="4"/>
  <c r="K238" i="4"/>
  <c r="J238" i="4"/>
  <c r="I238" i="4"/>
  <c r="H238" i="4"/>
  <c r="G238" i="4"/>
  <c r="F238" i="4"/>
  <c r="E238" i="4"/>
  <c r="D238" i="4"/>
  <c r="C238" i="4"/>
  <c r="B238" i="4"/>
  <c r="U237" i="4"/>
  <c r="T237" i="4"/>
  <c r="S237" i="4"/>
  <c r="R237" i="4"/>
  <c r="Q237" i="4"/>
  <c r="P237" i="4"/>
  <c r="O237" i="4"/>
  <c r="N237" i="4"/>
  <c r="M237" i="4"/>
  <c r="L237" i="4"/>
  <c r="K237" i="4"/>
  <c r="J237" i="4"/>
  <c r="I237" i="4"/>
  <c r="H237" i="4"/>
  <c r="G237" i="4"/>
  <c r="F237" i="4"/>
  <c r="E237" i="4"/>
  <c r="D237" i="4"/>
  <c r="C237" i="4"/>
  <c r="B237" i="4"/>
  <c r="U236" i="4"/>
  <c r="T236" i="4"/>
  <c r="S236" i="4"/>
  <c r="R236" i="4"/>
  <c r="Q236" i="4"/>
  <c r="P236" i="4"/>
  <c r="O236" i="4"/>
  <c r="N236" i="4"/>
  <c r="M236" i="4"/>
  <c r="L236" i="4"/>
  <c r="K236" i="4"/>
  <c r="J236" i="4"/>
  <c r="I236" i="4"/>
  <c r="H236" i="4"/>
  <c r="G236" i="4"/>
  <c r="V236" i="4" s="1"/>
  <c r="F236" i="4"/>
  <c r="E236" i="4"/>
  <c r="D236" i="4"/>
  <c r="C236" i="4"/>
  <c r="B236" i="4"/>
  <c r="C63" i="35"/>
  <c r="D63" i="35"/>
  <c r="E63" i="35"/>
  <c r="F63" i="35"/>
  <c r="G63" i="35"/>
  <c r="H63" i="35"/>
  <c r="I63" i="35"/>
  <c r="J63" i="35"/>
  <c r="K63" i="35"/>
  <c r="L63" i="35"/>
  <c r="M63" i="35"/>
  <c r="N63" i="35"/>
  <c r="O63" i="35"/>
  <c r="P63" i="35"/>
  <c r="Q63" i="35"/>
  <c r="B63" i="35"/>
  <c r="D73" i="36"/>
  <c r="C73" i="36"/>
  <c r="U11" i="33"/>
  <c r="T11" i="33"/>
  <c r="S11" i="33"/>
  <c r="R11" i="33"/>
  <c r="Q11" i="33"/>
  <c r="P11" i="33"/>
  <c r="O11" i="33"/>
  <c r="N11" i="33"/>
  <c r="M11" i="33"/>
  <c r="L11" i="33"/>
  <c r="K11" i="33"/>
  <c r="J11" i="33"/>
  <c r="I11" i="33"/>
  <c r="H11" i="33"/>
  <c r="G11" i="33"/>
  <c r="F11" i="33"/>
  <c r="E11" i="33"/>
  <c r="D11" i="33"/>
  <c r="C11" i="33"/>
  <c r="B11" i="33"/>
  <c r="U11" i="32"/>
  <c r="T11" i="32"/>
  <c r="S11" i="32"/>
  <c r="R11" i="32"/>
  <c r="Q11" i="32"/>
  <c r="P11" i="32"/>
  <c r="O11" i="32"/>
  <c r="N11" i="32"/>
  <c r="M11" i="32"/>
  <c r="L11" i="32"/>
  <c r="K11" i="32"/>
  <c r="J11" i="32"/>
  <c r="I11" i="32"/>
  <c r="H11" i="32"/>
  <c r="G11" i="32"/>
  <c r="F11" i="32"/>
  <c r="E11" i="32"/>
  <c r="D11" i="32"/>
  <c r="C11" i="32"/>
  <c r="B11" i="32"/>
  <c r="C7" i="35"/>
  <c r="D7" i="35" s="1"/>
  <c r="E7" i="35" s="1"/>
  <c r="F7" i="35" s="1"/>
  <c r="G7" i="35" s="1"/>
  <c r="H7" i="35" s="1"/>
  <c r="I7" i="35" s="1"/>
  <c r="J7" i="35" s="1"/>
  <c r="K7" i="35" s="1"/>
  <c r="L7" i="35" s="1"/>
  <c r="M7" i="35" s="1"/>
  <c r="N7" i="35" s="1"/>
  <c r="O7" i="35" s="1"/>
  <c r="P7" i="35" s="1"/>
  <c r="Q7" i="35" s="1"/>
  <c r="C298" i="4"/>
  <c r="U297" i="5"/>
  <c r="T297" i="5"/>
  <c r="S297" i="5"/>
  <c r="R297" i="5"/>
  <c r="Q297" i="5"/>
  <c r="P297" i="5"/>
  <c r="O297" i="5"/>
  <c r="N297" i="5"/>
  <c r="M297" i="5"/>
  <c r="L297" i="5"/>
  <c r="K297" i="5"/>
  <c r="J297" i="5"/>
  <c r="I297" i="5"/>
  <c r="H297" i="5"/>
  <c r="G297" i="5"/>
  <c r="F297" i="5"/>
  <c r="E297" i="5"/>
  <c r="D297" i="5"/>
  <c r="C297" i="5"/>
  <c r="B297" i="5"/>
  <c r="V237" i="4" l="1"/>
  <c r="V238" i="4"/>
  <c r="V239"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C613"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C642" i="4"/>
  <c r="V419" i="4"/>
  <c r="V420" i="4"/>
  <c r="V421" i="4"/>
  <c r="V422" i="4"/>
  <c r="V423" i="4"/>
  <c r="B585" i="4"/>
  <c r="B549" i="4"/>
  <c r="C6" i="44"/>
  <c r="B462" i="4"/>
  <c r="B464" i="4"/>
  <c r="C10" i="44"/>
  <c r="B465" i="4"/>
  <c r="B466" i="4"/>
  <c r="B467" i="4"/>
  <c r="C14" i="44"/>
  <c r="C18" i="44"/>
  <c r="C22" i="44"/>
  <c r="C26" i="44"/>
  <c r="C30" i="44"/>
  <c r="B485" i="4"/>
  <c r="B486" i="4"/>
  <c r="C34" i="44"/>
  <c r="C38" i="44"/>
  <c r="C42" i="44"/>
  <c r="C45" i="44"/>
  <c r="B503" i="4"/>
  <c r="B504" i="4"/>
  <c r="C49" i="44"/>
  <c r="B507" i="4"/>
  <c r="B508" i="4"/>
  <c r="C53" i="44"/>
  <c r="B510" i="4"/>
  <c r="B512" i="4"/>
  <c r="C57" i="44"/>
  <c r="B514" i="4"/>
  <c r="B516" i="4"/>
  <c r="C61" i="44"/>
  <c r="B518" i="4"/>
  <c r="B520" i="4"/>
  <c r="C65" i="44"/>
  <c r="B522" i="4"/>
  <c r="B523" i="4"/>
  <c r="B524" i="4"/>
  <c r="B527" i="4"/>
  <c r="B530" i="4"/>
  <c r="B531" i="4"/>
  <c r="B534" i="4"/>
  <c r="B536" i="4"/>
  <c r="B539" i="4"/>
  <c r="R540" i="4"/>
  <c r="B542" i="4"/>
  <c r="B544" i="4"/>
  <c r="B546" i="4"/>
  <c r="B548" i="4"/>
  <c r="B552" i="4"/>
  <c r="B555" i="4"/>
  <c r="B558" i="4"/>
  <c r="B560" i="4"/>
  <c r="B564" i="4"/>
  <c r="B567" i="4"/>
  <c r="B568" i="4"/>
  <c r="B571" i="4"/>
  <c r="B572" i="4"/>
  <c r="B575" i="4"/>
  <c r="B576" i="4"/>
  <c r="B579" i="4"/>
  <c r="B580" i="4"/>
  <c r="B583" i="4"/>
  <c r="B584" i="4"/>
  <c r="B587" i="4"/>
  <c r="B588" i="4"/>
  <c r="B591" i="4"/>
  <c r="B592" i="4"/>
  <c r="B595" i="4"/>
  <c r="B596" i="4"/>
  <c r="B599" i="4"/>
  <c r="B600" i="4"/>
  <c r="B604" i="4"/>
  <c r="B606" i="4"/>
  <c r="B611" i="4"/>
  <c r="B612" i="4"/>
  <c r="B616" i="4"/>
  <c r="B618" i="4"/>
  <c r="B619" i="4"/>
  <c r="B622" i="4"/>
  <c r="R622" i="4"/>
  <c r="R625" i="4"/>
  <c r="R626" i="4"/>
  <c r="B630" i="4"/>
  <c r="B632" i="4"/>
  <c r="B639" i="4"/>
  <c r="B642" i="4"/>
  <c r="B648" i="4"/>
  <c r="B651" i="4"/>
  <c r="B652" i="4"/>
  <c r="B654" i="4"/>
  <c r="R657" i="4"/>
  <c r="B659" i="4"/>
  <c r="B657" i="4"/>
  <c r="B625" i="4"/>
  <c r="B593" i="4"/>
  <c r="B561" i="4"/>
  <c r="B529" i="4"/>
  <c r="C69" i="44"/>
  <c r="R524" i="4"/>
  <c r="R525" i="4"/>
  <c r="R526" i="4"/>
  <c r="R527" i="4"/>
  <c r="C73" i="44"/>
  <c r="C77" i="44"/>
  <c r="R532" i="4"/>
  <c r="R533" i="4"/>
  <c r="C81" i="44"/>
  <c r="R538" i="4"/>
  <c r="R539" i="4"/>
  <c r="C85" i="44"/>
  <c r="C89" i="44"/>
  <c r="C93" i="44"/>
  <c r="C97" i="44"/>
  <c r="R553" i="4"/>
  <c r="R554" i="4"/>
  <c r="R555" i="4"/>
  <c r="C101" i="44"/>
  <c r="C105" i="44"/>
  <c r="R561" i="4"/>
  <c r="C109" i="44"/>
  <c r="R564" i="4"/>
  <c r="C113" i="44"/>
  <c r="C117" i="44"/>
  <c r="R573" i="4"/>
  <c r="R574" i="4"/>
  <c r="C121" i="44"/>
  <c r="C125" i="44"/>
  <c r="R580" i="4"/>
  <c r="C129" i="44"/>
  <c r="C133" i="44"/>
  <c r="R589" i="4"/>
  <c r="R590" i="4"/>
  <c r="C137" i="44"/>
  <c r="C141" i="44"/>
  <c r="R596" i="4"/>
  <c r="C145" i="44"/>
  <c r="C149" i="44"/>
  <c r="C153" i="44"/>
  <c r="C157" i="44"/>
  <c r="R614" i="4"/>
  <c r="C161" i="44"/>
  <c r="C165" i="44"/>
  <c r="C169" i="44"/>
  <c r="C173" i="44"/>
  <c r="R630" i="4"/>
  <c r="C177" i="44"/>
  <c r="C181" i="44"/>
  <c r="C185" i="44"/>
  <c r="C189" i="44"/>
  <c r="R646" i="4"/>
  <c r="C193" i="44"/>
  <c r="C197" i="44"/>
  <c r="C201" i="44"/>
  <c r="R658" i="4"/>
  <c r="V424" i="4"/>
  <c r="V425" i="4"/>
  <c r="C649" i="4"/>
  <c r="V426" i="4"/>
  <c r="V427" i="4"/>
  <c r="C651" i="4"/>
  <c r="V428" i="4"/>
  <c r="V429" i="4"/>
  <c r="V430" i="4"/>
  <c r="V431" i="4"/>
  <c r="V432" i="4"/>
  <c r="V433" i="4"/>
  <c r="V434" i="4"/>
  <c r="V435" i="4"/>
  <c r="C659" i="4"/>
  <c r="V436" i="4"/>
  <c r="O659" i="4"/>
  <c r="V439" i="4"/>
  <c r="V440" i="4"/>
  <c r="V441" i="4"/>
  <c r="V442" i="4"/>
  <c r="V443" i="4"/>
  <c r="V444" i="4"/>
  <c r="V445" i="4"/>
  <c r="V446" i="4"/>
  <c r="V447" i="4"/>
  <c r="V448" i="4"/>
  <c r="V449" i="4"/>
  <c r="V450" i="4"/>
  <c r="V451" i="4"/>
  <c r="V452" i="4"/>
  <c r="V453" i="4"/>
  <c r="V454" i="4"/>
  <c r="V455" i="4"/>
  <c r="T534" i="4"/>
  <c r="T537" i="4"/>
  <c r="T538" i="4"/>
  <c r="T541" i="4"/>
  <c r="T545" i="4"/>
  <c r="T548" i="4"/>
  <c r="T553" i="4"/>
  <c r="T554" i="4"/>
  <c r="T560" i="4"/>
  <c r="T562" i="4"/>
  <c r="T563" i="4"/>
  <c r="T565" i="4"/>
  <c r="T567" i="4"/>
  <c r="T570" i="4"/>
  <c r="T581" i="4"/>
  <c r="T583" i="4"/>
  <c r="T586" i="4"/>
  <c r="T597" i="4"/>
  <c r="T599" i="4"/>
  <c r="T602" i="4"/>
  <c r="T606" i="4"/>
  <c r="T626" i="4"/>
  <c r="T630" i="4"/>
  <c r="T652" i="4"/>
  <c r="C8" i="44"/>
  <c r="C11" i="44"/>
  <c r="C15" i="44"/>
  <c r="C17" i="44"/>
  <c r="C19" i="44"/>
  <c r="C21" i="44"/>
  <c r="C24" i="44"/>
  <c r="C29" i="44"/>
  <c r="C31" i="44"/>
  <c r="C35" i="44"/>
  <c r="C37" i="44"/>
  <c r="C40" i="44"/>
  <c r="C44" i="44"/>
  <c r="C46" i="44"/>
  <c r="C48" i="44"/>
  <c r="C50" i="44"/>
  <c r="C51" i="44"/>
  <c r="C52" i="44"/>
  <c r="C54" i="44"/>
  <c r="C55" i="44"/>
  <c r="C56" i="44"/>
  <c r="C58" i="44"/>
  <c r="C59" i="44"/>
  <c r="C60" i="44"/>
  <c r="C62" i="44"/>
  <c r="C63" i="44"/>
  <c r="C64" i="44"/>
  <c r="C67" i="44"/>
  <c r="C68" i="44"/>
  <c r="C70" i="44"/>
  <c r="C71" i="44"/>
  <c r="C72" i="44"/>
  <c r="C74" i="44"/>
  <c r="C75" i="44"/>
  <c r="C76" i="44"/>
  <c r="C78" i="44"/>
  <c r="C79" i="44"/>
  <c r="C80" i="44"/>
  <c r="C82" i="44"/>
  <c r="C83" i="44"/>
  <c r="C84" i="44"/>
  <c r="C86" i="44"/>
  <c r="C87" i="44"/>
  <c r="C88" i="44"/>
  <c r="C90" i="44"/>
  <c r="C91" i="44"/>
  <c r="C92" i="44"/>
  <c r="C94" i="44"/>
  <c r="C7" i="44"/>
  <c r="C12" i="44"/>
  <c r="C13" i="44"/>
  <c r="C16" i="44"/>
  <c r="C20" i="44"/>
  <c r="C23" i="44"/>
  <c r="C25" i="44"/>
  <c r="C27" i="44"/>
  <c r="C28" i="44"/>
  <c r="C32" i="44"/>
  <c r="C33" i="44"/>
  <c r="C36" i="44"/>
  <c r="C39" i="44"/>
  <c r="C41" i="44"/>
  <c r="C43" i="44"/>
  <c r="C47" i="44"/>
  <c r="C96" i="44"/>
  <c r="C99" i="44"/>
  <c r="C100" i="44"/>
  <c r="C102" i="44"/>
  <c r="C103" i="44"/>
  <c r="C104" i="44"/>
  <c r="C106" i="44"/>
  <c r="C107" i="44"/>
  <c r="C108" i="44"/>
  <c r="C110" i="44"/>
  <c r="C111" i="44"/>
  <c r="C112" i="44"/>
  <c r="C114" i="44"/>
  <c r="C115" i="44"/>
  <c r="C116" i="44"/>
  <c r="C118" i="44"/>
  <c r="C119" i="44"/>
  <c r="C120" i="44"/>
  <c r="C122" i="44"/>
  <c r="C123" i="44"/>
  <c r="C124" i="44"/>
  <c r="C126" i="44"/>
  <c r="C127" i="44"/>
  <c r="C128" i="44"/>
  <c r="C130" i="44"/>
  <c r="C131" i="44"/>
  <c r="C132" i="44"/>
  <c r="C134" i="44"/>
  <c r="C135" i="44"/>
  <c r="C136" i="44"/>
  <c r="C138" i="44"/>
  <c r="C139" i="44"/>
  <c r="C140" i="44"/>
  <c r="C142" i="44"/>
  <c r="C143" i="44"/>
  <c r="C144" i="44"/>
  <c r="C146" i="44"/>
  <c r="C147" i="44"/>
  <c r="C148" i="44"/>
  <c r="C150" i="44"/>
  <c r="C151" i="44"/>
  <c r="C152" i="44"/>
  <c r="C154" i="44"/>
  <c r="C155" i="44"/>
  <c r="C156" i="44"/>
  <c r="C158" i="44"/>
  <c r="C159" i="44"/>
  <c r="C160" i="44"/>
  <c r="C162" i="44"/>
  <c r="C163" i="44"/>
  <c r="C164" i="44"/>
  <c r="C166" i="44"/>
  <c r="C167" i="44"/>
  <c r="C168" i="44"/>
  <c r="C170" i="44"/>
  <c r="C171" i="44"/>
  <c r="C172" i="44"/>
  <c r="C174" i="44"/>
  <c r="C175" i="44"/>
  <c r="C176" i="44"/>
  <c r="C178" i="44"/>
  <c r="C179" i="44"/>
  <c r="C180" i="44"/>
  <c r="C182" i="44"/>
  <c r="C183" i="44"/>
  <c r="C184" i="44"/>
  <c r="C186" i="44"/>
  <c r="C187" i="44"/>
  <c r="C188" i="44"/>
  <c r="C190" i="44"/>
  <c r="C191" i="44"/>
  <c r="C192" i="44"/>
  <c r="C194" i="44"/>
  <c r="C195" i="44"/>
  <c r="C196" i="44"/>
  <c r="C198" i="44"/>
  <c r="C199" i="44"/>
  <c r="C200" i="44"/>
  <c r="C202" i="44"/>
  <c r="C203" i="44"/>
  <c r="C204" i="44"/>
  <c r="C95" i="44"/>
  <c r="C98" i="44"/>
  <c r="N298" i="4"/>
  <c r="N521" i="4" s="1"/>
  <c r="F298" i="4"/>
  <c r="R298" i="4"/>
  <c r="B298" i="4"/>
  <c r="J240" i="4"/>
  <c r="T240" i="4"/>
  <c r="T471" i="4" s="1"/>
  <c r="I298" i="4"/>
  <c r="I521" i="4" s="1"/>
  <c r="M240" i="4"/>
  <c r="P298" i="4"/>
  <c r="P521" i="4" s="1"/>
  <c r="P240" i="4"/>
  <c r="P468" i="4" s="1"/>
  <c r="T298" i="4"/>
  <c r="T521" i="4" s="1"/>
  <c r="L298" i="4"/>
  <c r="L240" i="4"/>
  <c r="L465" i="4" s="1"/>
  <c r="K298" i="4"/>
  <c r="K240" i="4"/>
  <c r="K656" i="4" s="1"/>
  <c r="E298" i="4"/>
  <c r="E240" i="4"/>
  <c r="E487" i="4" s="1"/>
  <c r="O298" i="4"/>
  <c r="O240" i="4"/>
  <c r="O623" i="4" s="1"/>
  <c r="S298" i="4"/>
  <c r="S240" i="4"/>
  <c r="S479" i="4" s="1"/>
  <c r="I240" i="4"/>
  <c r="I467" i="4" s="1"/>
  <c r="M298" i="4"/>
  <c r="M521" i="4" s="1"/>
  <c r="Q298" i="4"/>
  <c r="Q240" i="4"/>
  <c r="Q493" i="4" s="1"/>
  <c r="U298" i="4"/>
  <c r="U240" i="4"/>
  <c r="U468" i="4" s="1"/>
  <c r="B240" i="4"/>
  <c r="F240" i="4"/>
  <c r="F476" i="4" s="1"/>
  <c r="N240" i="4"/>
  <c r="N462" i="4" s="1"/>
  <c r="R240" i="4"/>
  <c r="R627" i="4" s="1"/>
  <c r="C240" i="4"/>
  <c r="P656" i="4" l="1"/>
  <c r="P636" i="4"/>
  <c r="P614" i="4"/>
  <c r="P598" i="4"/>
  <c r="P596" i="4"/>
  <c r="P584" i="4"/>
  <c r="P579" i="4"/>
  <c r="L578" i="4"/>
  <c r="P566" i="4"/>
  <c r="L557" i="4"/>
  <c r="L556" i="4"/>
  <c r="P546" i="4"/>
  <c r="S655" i="4"/>
  <c r="J628" i="4"/>
  <c r="N610" i="4"/>
  <c r="F602" i="4"/>
  <c r="N599" i="4"/>
  <c r="F586" i="4"/>
  <c r="F580" i="4"/>
  <c r="N578" i="4"/>
  <c r="F577" i="4"/>
  <c r="N568" i="4"/>
  <c r="N567" i="4"/>
  <c r="F564" i="4"/>
  <c r="N556" i="4"/>
  <c r="F550" i="4"/>
  <c r="J546" i="4"/>
  <c r="F537" i="4"/>
  <c r="F532" i="4"/>
  <c r="F524" i="4"/>
  <c r="F571" i="4"/>
  <c r="L631" i="4"/>
  <c r="F647" i="4"/>
  <c r="F615" i="4"/>
  <c r="F614" i="4"/>
  <c r="N609" i="4"/>
  <c r="N581" i="4"/>
  <c r="J522" i="4"/>
  <c r="N520" i="4"/>
  <c r="F519" i="4"/>
  <c r="N517" i="4"/>
  <c r="F515" i="4"/>
  <c r="N513" i="4"/>
  <c r="N512" i="4"/>
  <c r="F511" i="4"/>
  <c r="N509" i="4"/>
  <c r="N508" i="4"/>
  <c r="R505" i="4"/>
  <c r="N504" i="4"/>
  <c r="R501" i="4"/>
  <c r="R500" i="4"/>
  <c r="R499" i="4"/>
  <c r="N498" i="4"/>
  <c r="N497" i="4"/>
  <c r="N496" i="4"/>
  <c r="N495" i="4"/>
  <c r="J490" i="4"/>
  <c r="F489" i="4"/>
  <c r="F488" i="4"/>
  <c r="F487" i="4"/>
  <c r="F484" i="4"/>
  <c r="R482" i="4"/>
  <c r="R481" i="4"/>
  <c r="R480" i="4"/>
  <c r="R479" i="4"/>
  <c r="N478" i="4"/>
  <c r="N477" i="4"/>
  <c r="N475" i="4"/>
  <c r="N474" i="4"/>
  <c r="F470" i="4"/>
  <c r="F469" i="4"/>
  <c r="N460" i="4"/>
  <c r="E626" i="4"/>
  <c r="E622" i="4"/>
  <c r="I617" i="4"/>
  <c r="Q609" i="4"/>
  <c r="E603" i="4"/>
  <c r="E596" i="4"/>
  <c r="I589" i="4"/>
  <c r="Q582" i="4"/>
  <c r="M576" i="4"/>
  <c r="M569" i="4"/>
  <c r="T616" i="4"/>
  <c r="M657" i="4"/>
  <c r="Q653" i="4"/>
  <c r="Q649" i="4"/>
  <c r="U645" i="4"/>
  <c r="Q641" i="4"/>
  <c r="I638" i="4"/>
  <c r="I634" i="4"/>
  <c r="E630" i="4"/>
  <c r="I626" i="4"/>
  <c r="Q618" i="4"/>
  <c r="E611" i="4"/>
  <c r="Q603" i="4"/>
  <c r="I596" i="4"/>
  <c r="M589" i="4"/>
  <c r="M582" i="4"/>
  <c r="E575" i="4"/>
  <c r="I568" i="4"/>
  <c r="P650" i="4"/>
  <c r="T644" i="4"/>
  <c r="T636" i="4"/>
  <c r="T629" i="4"/>
  <c r="P623" i="4"/>
  <c r="L595" i="4"/>
  <c r="T559" i="4"/>
  <c r="T535" i="4"/>
  <c r="L529" i="4"/>
  <c r="T522" i="4"/>
  <c r="P518" i="4"/>
  <c r="L515" i="4"/>
  <c r="T508" i="4"/>
  <c r="P505" i="4"/>
  <c r="L502" i="4"/>
  <c r="T492" i="4"/>
  <c r="P489" i="4"/>
  <c r="L486" i="4"/>
  <c r="T479" i="4"/>
  <c r="P476" i="4"/>
  <c r="L473" i="4"/>
  <c r="T462" i="4"/>
  <c r="E625" i="4"/>
  <c r="K654" i="4"/>
  <c r="K648" i="4"/>
  <c r="O638" i="4"/>
  <c r="O629" i="4"/>
  <c r="K620" i="4"/>
  <c r="K618" i="4"/>
  <c r="K616" i="4"/>
  <c r="K482" i="4"/>
  <c r="K480" i="4"/>
  <c r="S473" i="4"/>
  <c r="S471" i="4"/>
  <c r="S469" i="4"/>
  <c r="S467" i="4"/>
  <c r="S465" i="4"/>
  <c r="S462" i="4"/>
  <c r="N595" i="4"/>
  <c r="U557" i="4"/>
  <c r="M551" i="4"/>
  <c r="I545" i="4"/>
  <c r="I539" i="4"/>
  <c r="E533" i="4"/>
  <c r="E527" i="4"/>
  <c r="U519" i="4"/>
  <c r="M513" i="4"/>
  <c r="I507" i="4"/>
  <c r="E501" i="4"/>
  <c r="Q494" i="4"/>
  <c r="I488" i="4"/>
  <c r="I482" i="4"/>
  <c r="E476" i="4"/>
  <c r="U469" i="4"/>
  <c r="M462" i="4"/>
  <c r="E646" i="4"/>
  <c r="M634" i="4"/>
  <c r="I602" i="4"/>
  <c r="M566" i="4"/>
  <c r="E563" i="4"/>
  <c r="I557" i="4"/>
  <c r="U550" i="4"/>
  <c r="E544" i="4"/>
  <c r="M537" i="4"/>
  <c r="Q530" i="4"/>
  <c r="E524" i="4"/>
  <c r="Q516" i="4"/>
  <c r="U509" i="4"/>
  <c r="I503" i="4"/>
  <c r="U496" i="4"/>
  <c r="M490" i="4"/>
  <c r="U483" i="4"/>
  <c r="I477" i="4"/>
  <c r="M470" i="4"/>
  <c r="E464" i="4"/>
  <c r="C463" i="4"/>
  <c r="C657" i="4"/>
  <c r="C460" i="4"/>
  <c r="C461" i="4"/>
  <c r="C464" i="4"/>
  <c r="C466" i="4"/>
  <c r="C468" i="4"/>
  <c r="C470" i="4"/>
  <c r="C472" i="4"/>
  <c r="C474" i="4"/>
  <c r="C476" i="4"/>
  <c r="C478" i="4"/>
  <c r="C480" i="4"/>
  <c r="C482" i="4"/>
  <c r="C484" i="4"/>
  <c r="C486" i="4"/>
  <c r="C488" i="4"/>
  <c r="C490" i="4"/>
  <c r="C492" i="4"/>
  <c r="C494" i="4"/>
  <c r="C496" i="4"/>
  <c r="C498" i="4"/>
  <c r="C500" i="4"/>
  <c r="C502" i="4"/>
  <c r="C504" i="4"/>
  <c r="C506" i="4"/>
  <c r="C508" i="4"/>
  <c r="C510" i="4"/>
  <c r="C512" i="4"/>
  <c r="C514" i="4"/>
  <c r="C516" i="4"/>
  <c r="C518" i="4"/>
  <c r="C520" i="4"/>
  <c r="C523" i="4"/>
  <c r="C525" i="4"/>
  <c r="C527" i="4"/>
  <c r="C529" i="4"/>
  <c r="C531" i="4"/>
  <c r="C533" i="4"/>
  <c r="C535" i="4"/>
  <c r="C537" i="4"/>
  <c r="C539" i="4"/>
  <c r="C541" i="4"/>
  <c r="C543" i="4"/>
  <c r="C545" i="4"/>
  <c r="C547" i="4"/>
  <c r="C549" i="4"/>
  <c r="C551" i="4"/>
  <c r="C553" i="4"/>
  <c r="C555" i="4"/>
  <c r="C557" i="4"/>
  <c r="C559" i="4"/>
  <c r="C561" i="4"/>
  <c r="C563" i="4"/>
  <c r="C565" i="4"/>
  <c r="C567" i="4"/>
  <c r="C569" i="4"/>
  <c r="C571" i="4"/>
  <c r="C573" i="4"/>
  <c r="C575" i="4"/>
  <c r="C577" i="4"/>
  <c r="C579" i="4"/>
  <c r="C581" i="4"/>
  <c r="C583" i="4"/>
  <c r="C585" i="4"/>
  <c r="C587" i="4"/>
  <c r="C589" i="4"/>
  <c r="C591" i="4"/>
  <c r="C593" i="4"/>
  <c r="C595" i="4"/>
  <c r="C597" i="4"/>
  <c r="C599" i="4"/>
  <c r="C601" i="4"/>
  <c r="C603" i="4"/>
  <c r="C605" i="4"/>
  <c r="C607" i="4"/>
  <c r="C609" i="4"/>
  <c r="C611" i="4"/>
  <c r="C616" i="4"/>
  <c r="C618" i="4"/>
  <c r="C620" i="4"/>
  <c r="C625" i="4"/>
  <c r="C634" i="4"/>
  <c r="C645" i="4"/>
  <c r="C647" i="4"/>
  <c r="C658" i="4"/>
  <c r="C521" i="4"/>
  <c r="C648" i="4"/>
  <c r="C612" i="4"/>
  <c r="C614" i="4"/>
  <c r="C621" i="4"/>
  <c r="C623" i="4"/>
  <c r="C628" i="4"/>
  <c r="C630" i="4"/>
  <c r="C632" i="4"/>
  <c r="C637" i="4"/>
  <c r="C639" i="4"/>
  <c r="C641" i="4"/>
  <c r="C643" i="4"/>
  <c r="C650" i="4"/>
  <c r="C462" i="4"/>
  <c r="C465" i="4"/>
  <c r="C467" i="4"/>
  <c r="C469" i="4"/>
  <c r="C471" i="4"/>
  <c r="C473" i="4"/>
  <c r="C475" i="4"/>
  <c r="C477" i="4"/>
  <c r="C479" i="4"/>
  <c r="C481" i="4"/>
  <c r="C483" i="4"/>
  <c r="C485" i="4"/>
  <c r="C487" i="4"/>
  <c r="C489" i="4"/>
  <c r="C491" i="4"/>
  <c r="C493" i="4"/>
  <c r="C495" i="4"/>
  <c r="C497" i="4"/>
  <c r="C499" i="4"/>
  <c r="C501" i="4"/>
  <c r="C503" i="4"/>
  <c r="C505" i="4"/>
  <c r="C507" i="4"/>
  <c r="C509" i="4"/>
  <c r="C511" i="4"/>
  <c r="C513" i="4"/>
  <c r="C515" i="4"/>
  <c r="C517" i="4"/>
  <c r="C519" i="4"/>
  <c r="C522" i="4"/>
  <c r="C524" i="4"/>
  <c r="C526" i="4"/>
  <c r="C528" i="4"/>
  <c r="C530" i="4"/>
  <c r="C532" i="4"/>
  <c r="C534" i="4"/>
  <c r="C536" i="4"/>
  <c r="C538" i="4"/>
  <c r="C540" i="4"/>
  <c r="C542" i="4"/>
  <c r="C544" i="4"/>
  <c r="C546" i="4"/>
  <c r="C548" i="4"/>
  <c r="C550" i="4"/>
  <c r="C552" i="4"/>
  <c r="C554" i="4"/>
  <c r="C556" i="4"/>
  <c r="C558" i="4"/>
  <c r="C560" i="4"/>
  <c r="C562" i="4"/>
  <c r="C564" i="4"/>
  <c r="C566" i="4"/>
  <c r="C568" i="4"/>
  <c r="C570" i="4"/>
  <c r="C572" i="4"/>
  <c r="C574" i="4"/>
  <c r="C576" i="4"/>
  <c r="C578" i="4"/>
  <c r="C580" i="4"/>
  <c r="C582" i="4"/>
  <c r="C584" i="4"/>
  <c r="C586" i="4"/>
  <c r="C588" i="4"/>
  <c r="C590" i="4"/>
  <c r="C592" i="4"/>
  <c r="C594" i="4"/>
  <c r="C596" i="4"/>
  <c r="C598" i="4"/>
  <c r="C600" i="4"/>
  <c r="C602" i="4"/>
  <c r="C604" i="4"/>
  <c r="C606" i="4"/>
  <c r="C608" i="4"/>
  <c r="C610" i="4"/>
  <c r="C615" i="4"/>
  <c r="C617" i="4"/>
  <c r="C619" i="4"/>
  <c r="C624" i="4"/>
  <c r="C626" i="4"/>
  <c r="C633" i="4"/>
  <c r="C635" i="4"/>
  <c r="C646" i="4"/>
  <c r="C654" i="4"/>
  <c r="C656" i="4"/>
  <c r="B463" i="4"/>
  <c r="B509" i="4"/>
  <c r="B573" i="4"/>
  <c r="B637" i="4"/>
  <c r="B525" i="4"/>
  <c r="B589" i="4"/>
  <c r="B653" i="4"/>
  <c r="B489" i="4"/>
  <c r="B557" i="4"/>
  <c r="B621" i="4"/>
  <c r="B468" i="4"/>
  <c r="B541" i="4"/>
  <c r="B605" i="4"/>
  <c r="B533" i="4"/>
  <c r="B495" i="4"/>
  <c r="B517" i="4"/>
  <c r="B633" i="4"/>
  <c r="B569" i="4"/>
  <c r="B597" i="4"/>
  <c r="B472" i="4"/>
  <c r="B476" i="4"/>
  <c r="B480" i="4"/>
  <c r="B483" i="4"/>
  <c r="B487" i="4"/>
  <c r="B491" i="4"/>
  <c r="B494" i="4"/>
  <c r="B498" i="4"/>
  <c r="B502" i="4"/>
  <c r="B506" i="4"/>
  <c r="B473" i="4"/>
  <c r="B500" i="4"/>
  <c r="B617" i="4"/>
  <c r="B553" i="4"/>
  <c r="B645" i="4"/>
  <c r="B581" i="4"/>
  <c r="B479" i="4"/>
  <c r="B505" i="4"/>
  <c r="B601" i="4"/>
  <c r="B537" i="4"/>
  <c r="B629" i="4"/>
  <c r="B565" i="4"/>
  <c r="Q521" i="4"/>
  <c r="S521" i="4"/>
  <c r="E521" i="4"/>
  <c r="L521" i="4"/>
  <c r="M463" i="4"/>
  <c r="M652" i="4"/>
  <c r="M464" i="4"/>
  <c r="M487" i="4"/>
  <c r="M500" i="4"/>
  <c r="M505" i="4"/>
  <c r="M518" i="4"/>
  <c r="M524" i="4"/>
  <c r="M529" i="4"/>
  <c r="M539" i="4"/>
  <c r="M544" i="4"/>
  <c r="M554" i="4"/>
  <c r="M567" i="4"/>
  <c r="M604" i="4"/>
  <c r="M650" i="4"/>
  <c r="M476" i="4"/>
  <c r="M479" i="4"/>
  <c r="M482" i="4"/>
  <c r="M493" i="4"/>
  <c r="M501" i="4"/>
  <c r="M504" i="4"/>
  <c r="M515" i="4"/>
  <c r="M527" i="4"/>
  <c r="M530" i="4"/>
  <c r="M533" i="4"/>
  <c r="M536" i="4"/>
  <c r="M553" i="4"/>
  <c r="M561" i="4"/>
  <c r="M575" i="4"/>
  <c r="M586" i="4"/>
  <c r="M591" i="4"/>
  <c r="M600" i="4"/>
  <c r="M602" i="4"/>
  <c r="M611" i="4"/>
  <c r="M617" i="4"/>
  <c r="M629" i="4"/>
  <c r="M635" i="4"/>
  <c r="M636" i="4"/>
  <c r="M638" i="4"/>
  <c r="M568" i="4"/>
  <c r="M578" i="4"/>
  <c r="M581" i="4"/>
  <c r="M596" i="4"/>
  <c r="M601" i="4"/>
  <c r="M603" i="4"/>
  <c r="M624" i="4"/>
  <c r="M626" i="4"/>
  <c r="M466" i="4"/>
  <c r="M494" i="4"/>
  <c r="M502" i="4"/>
  <c r="M507" i="4"/>
  <c r="M512" i="4"/>
  <c r="M526" i="4"/>
  <c r="M531" i="4"/>
  <c r="M541" i="4"/>
  <c r="M556" i="4"/>
  <c r="M563" i="4"/>
  <c r="M613" i="4"/>
  <c r="M622" i="4"/>
  <c r="M460" i="4"/>
  <c r="M467" i="4"/>
  <c r="M481" i="4"/>
  <c r="M484" i="4"/>
  <c r="M503" i="4"/>
  <c r="M506" i="4"/>
  <c r="M517" i="4"/>
  <c r="M520" i="4"/>
  <c r="M538" i="4"/>
  <c r="M555" i="4"/>
  <c r="M577" i="4"/>
  <c r="M579" i="4"/>
  <c r="M583" i="4"/>
  <c r="M593" i="4"/>
  <c r="M595" i="4"/>
  <c r="M619" i="4"/>
  <c r="M630" i="4"/>
  <c r="M631" i="4"/>
  <c r="M632" i="4"/>
  <c r="M633" i="4"/>
  <c r="M639" i="4"/>
  <c r="M640" i="4"/>
  <c r="M646" i="4"/>
  <c r="M570" i="4"/>
  <c r="M580" i="4"/>
  <c r="M588" i="4"/>
  <c r="M598" i="4"/>
  <c r="M607" i="4"/>
  <c r="M612" i="4"/>
  <c r="M465" i="4"/>
  <c r="M468" i="4"/>
  <c r="M473" i="4"/>
  <c r="M478" i="4"/>
  <c r="M483" i="4"/>
  <c r="M488" i="4"/>
  <c r="M496" i="4"/>
  <c r="M509" i="4"/>
  <c r="M514" i="4"/>
  <c r="M528" i="4"/>
  <c r="M535" i="4"/>
  <c r="M545" i="4"/>
  <c r="M550" i="4"/>
  <c r="M558" i="4"/>
  <c r="M564" i="4"/>
  <c r="M574" i="4"/>
  <c r="M610" i="4"/>
  <c r="M659" i="4"/>
  <c r="M590" i="4"/>
  <c r="M469" i="4"/>
  <c r="M472" i="4"/>
  <c r="M486" i="4"/>
  <c r="M489" i="4"/>
  <c r="M492" i="4"/>
  <c r="M497" i="4"/>
  <c r="M508" i="4"/>
  <c r="M519" i="4"/>
  <c r="M523" i="4"/>
  <c r="M540" i="4"/>
  <c r="M543" i="4"/>
  <c r="M546" i="4"/>
  <c r="M549" i="4"/>
  <c r="M557" i="4"/>
  <c r="M562" i="4"/>
  <c r="M571" i="4"/>
  <c r="M585" i="4"/>
  <c r="M597" i="4"/>
  <c r="M608" i="4"/>
  <c r="M614" i="4"/>
  <c r="M621" i="4"/>
  <c r="M623" i="4"/>
  <c r="M641" i="4"/>
  <c r="M642" i="4"/>
  <c r="M643" i="4"/>
  <c r="M645" i="4"/>
  <c r="M647" i="4"/>
  <c r="M648" i="4"/>
  <c r="M649" i="4"/>
  <c r="M651" i="4"/>
  <c r="M653" i="4"/>
  <c r="M655" i="4"/>
  <c r="M572" i="4"/>
  <c r="M587" i="4"/>
  <c r="M592" i="4"/>
  <c r="M606" i="4"/>
  <c r="M609" i="4"/>
  <c r="M618" i="4"/>
  <c r="B521" i="4"/>
  <c r="L656" i="4"/>
  <c r="P652" i="4"/>
  <c r="T646" i="4"/>
  <c r="T642" i="4"/>
  <c r="L639" i="4"/>
  <c r="L632" i="4"/>
  <c r="P630" i="4"/>
  <c r="P629" i="4"/>
  <c r="P626" i="4"/>
  <c r="L625" i="4"/>
  <c r="T622" i="4"/>
  <c r="T618" i="4"/>
  <c r="T615" i="4"/>
  <c r="L614" i="4"/>
  <c r="L610" i="4"/>
  <c r="T608" i="4"/>
  <c r="P606" i="4"/>
  <c r="P602" i="4"/>
  <c r="T601" i="4"/>
  <c r="L600" i="4"/>
  <c r="L599" i="4"/>
  <c r="L598" i="4"/>
  <c r="L597" i="4"/>
  <c r="L596" i="4"/>
  <c r="T592" i="4"/>
  <c r="T590" i="4"/>
  <c r="T588" i="4"/>
  <c r="P586" i="4"/>
  <c r="P585" i="4"/>
  <c r="L584" i="4"/>
  <c r="L583" i="4"/>
  <c r="L582" i="4"/>
  <c r="L581" i="4"/>
  <c r="L580" i="4"/>
  <c r="T576" i="4"/>
  <c r="T574" i="4"/>
  <c r="T572" i="4"/>
  <c r="P570" i="4"/>
  <c r="P569" i="4"/>
  <c r="L568" i="4"/>
  <c r="L567" i="4"/>
  <c r="L566" i="4"/>
  <c r="L565" i="4"/>
  <c r="L564" i="4"/>
  <c r="P563" i="4"/>
  <c r="L562" i="4"/>
  <c r="L561" i="4"/>
  <c r="P560" i="4"/>
  <c r="L555" i="4"/>
  <c r="P554" i="4"/>
  <c r="P553" i="4"/>
  <c r="T552" i="4"/>
  <c r="T551" i="4"/>
  <c r="L549" i="4"/>
  <c r="L548" i="4"/>
  <c r="L546" i="4"/>
  <c r="P545" i="4"/>
  <c r="P544" i="4"/>
  <c r="T543" i="4"/>
  <c r="T542" i="4"/>
  <c r="P541" i="4"/>
  <c r="T540" i="4"/>
  <c r="T539" i="4"/>
  <c r="L538" i="4"/>
  <c r="P537" i="4"/>
  <c r="P536" i="4"/>
  <c r="L535" i="4"/>
  <c r="P534" i="4"/>
  <c r="T533" i="4"/>
  <c r="K659" i="4"/>
  <c r="O655" i="4"/>
  <c r="C655" i="4"/>
  <c r="S651" i="4"/>
  <c r="O647" i="4"/>
  <c r="N658" i="4"/>
  <c r="R654" i="4"/>
  <c r="F650" i="4"/>
  <c r="F641" i="4"/>
  <c r="R637" i="4"/>
  <c r="N633" i="4"/>
  <c r="F625" i="4"/>
  <c r="R621" i="4"/>
  <c r="N617" i="4"/>
  <c r="F609" i="4"/>
  <c r="R605" i="4"/>
  <c r="N601" i="4"/>
  <c r="F599" i="4"/>
  <c r="F598" i="4"/>
  <c r="N596" i="4"/>
  <c r="R595" i="4"/>
  <c r="R592" i="4"/>
  <c r="F592" i="4"/>
  <c r="N590" i="4"/>
  <c r="R586" i="4"/>
  <c r="N585" i="4"/>
  <c r="F583" i="4"/>
  <c r="F582" i="4"/>
  <c r="N580" i="4"/>
  <c r="R579" i="4"/>
  <c r="R576" i="4"/>
  <c r="F576" i="4"/>
  <c r="N574" i="4"/>
  <c r="R570" i="4"/>
  <c r="N569" i="4"/>
  <c r="F567" i="4"/>
  <c r="F566" i="4"/>
  <c r="N564" i="4"/>
  <c r="R563" i="4"/>
  <c r="R562" i="4"/>
  <c r="J561" i="4"/>
  <c r="F560" i="4"/>
  <c r="F559" i="4"/>
  <c r="J556" i="4"/>
  <c r="N555" i="4"/>
  <c r="N554" i="4"/>
  <c r="N553" i="4"/>
  <c r="F551" i="4"/>
  <c r="N549" i="4"/>
  <c r="F546" i="4"/>
  <c r="F545" i="4"/>
  <c r="F543" i="4"/>
  <c r="F542" i="4"/>
  <c r="N540" i="4"/>
  <c r="N539" i="4"/>
  <c r="R536" i="4"/>
  <c r="F536" i="4"/>
  <c r="F535" i="4"/>
  <c r="N533" i="4"/>
  <c r="N532" i="4"/>
  <c r="R531" i="4"/>
  <c r="R530" i="4"/>
  <c r="N527" i="4"/>
  <c r="N526" i="4"/>
  <c r="N525" i="4"/>
  <c r="N524" i="4"/>
  <c r="R523" i="4"/>
  <c r="T577" i="4"/>
  <c r="L619" i="4"/>
  <c r="L637" i="4"/>
  <c r="R652" i="4"/>
  <c r="B577" i="4"/>
  <c r="B641" i="4"/>
  <c r="F659" i="4"/>
  <c r="B656" i="4"/>
  <c r="B655" i="4"/>
  <c r="F653" i="4"/>
  <c r="R651" i="4"/>
  <c r="B650" i="4"/>
  <c r="F649" i="4"/>
  <c r="B647" i="4"/>
  <c r="B646" i="4"/>
  <c r="B644" i="4"/>
  <c r="B643" i="4"/>
  <c r="R641" i="4"/>
  <c r="F639" i="4"/>
  <c r="B638" i="4"/>
  <c r="B636" i="4"/>
  <c r="B635" i="4"/>
  <c r="B634" i="4"/>
  <c r="R631" i="4"/>
  <c r="F630" i="4"/>
  <c r="B628" i="4"/>
  <c r="N625" i="4"/>
  <c r="N622" i="4"/>
  <c r="B620" i="4"/>
  <c r="N618" i="4"/>
  <c r="F617" i="4"/>
  <c r="B615" i="4"/>
  <c r="B614" i="4"/>
  <c r="R611" i="4"/>
  <c r="R610" i="4"/>
  <c r="B608" i="4"/>
  <c r="F606" i="4"/>
  <c r="F605" i="4"/>
  <c r="B603" i="4"/>
  <c r="B602" i="4"/>
  <c r="F597" i="4"/>
  <c r="B594" i="4"/>
  <c r="R591" i="4"/>
  <c r="F589" i="4"/>
  <c r="B586" i="4"/>
  <c r="F581" i="4"/>
  <c r="B578" i="4"/>
  <c r="R575" i="4"/>
  <c r="F573" i="4"/>
  <c r="B570" i="4"/>
  <c r="F565" i="4"/>
  <c r="B562" i="4"/>
  <c r="B559" i="4"/>
  <c r="B556" i="4"/>
  <c r="N552" i="4"/>
  <c r="B550" i="4"/>
  <c r="B547" i="4"/>
  <c r="B543" i="4"/>
  <c r="B540" i="4"/>
  <c r="B538" i="4"/>
  <c r="F530" i="4"/>
  <c r="B526" i="4"/>
  <c r="F523" i="4"/>
  <c r="F522" i="4"/>
  <c r="R519" i="4"/>
  <c r="B519" i="4"/>
  <c r="F518" i="4"/>
  <c r="J516" i="4"/>
  <c r="R515" i="4"/>
  <c r="B515" i="4"/>
  <c r="F514" i="4"/>
  <c r="J513" i="4"/>
  <c r="R511" i="4"/>
  <c r="B511" i="4"/>
  <c r="F510" i="4"/>
  <c r="R507" i="4"/>
  <c r="N506" i="4"/>
  <c r="N505" i="4"/>
  <c r="R503" i="4"/>
  <c r="N502" i="4"/>
  <c r="N501" i="4"/>
  <c r="N500" i="4"/>
  <c r="J498" i="4"/>
  <c r="F494" i="4"/>
  <c r="B493" i="4"/>
  <c r="F492" i="4"/>
  <c r="F491" i="4"/>
  <c r="B490" i="4"/>
  <c r="R488" i="4"/>
  <c r="B488" i="4"/>
  <c r="R486" i="4"/>
  <c r="R485" i="4"/>
  <c r="R484" i="4"/>
  <c r="N483" i="4"/>
  <c r="N482" i="4"/>
  <c r="N481" i="4"/>
  <c r="J480" i="4"/>
  <c r="N479" i="4"/>
  <c r="F477" i="4"/>
  <c r="J475" i="4"/>
  <c r="F474" i="4"/>
  <c r="F473" i="4"/>
  <c r="F472" i="4"/>
  <c r="B471" i="4"/>
  <c r="B470" i="4"/>
  <c r="B469" i="4"/>
  <c r="R467" i="4"/>
  <c r="R466" i="4"/>
  <c r="R465" i="4"/>
  <c r="N464" i="4"/>
  <c r="R462" i="4"/>
  <c r="R461" i="4"/>
  <c r="U624" i="4"/>
  <c r="I621" i="4"/>
  <c r="M615" i="4"/>
  <c r="I608" i="4"/>
  <c r="E601" i="4"/>
  <c r="M594" i="4"/>
  <c r="U587" i="4"/>
  <c r="E581" i="4"/>
  <c r="U574" i="4"/>
  <c r="E568" i="4"/>
  <c r="T625" i="4"/>
  <c r="B613" i="4"/>
  <c r="M656" i="4"/>
  <c r="U652" i="4"/>
  <c r="Q648" i="4"/>
  <c r="M644" i="4"/>
  <c r="U640" i="4"/>
  <c r="M637" i="4"/>
  <c r="E633" i="4"/>
  <c r="I629" i="4"/>
  <c r="U623" i="4"/>
  <c r="E617" i="4"/>
  <c r="U608" i="4"/>
  <c r="Q601" i="4"/>
  <c r="I594" i="4"/>
  <c r="Q587" i="4"/>
  <c r="I580" i="4"/>
  <c r="M573" i="4"/>
  <c r="B649" i="4"/>
  <c r="T654" i="4"/>
  <c r="L649" i="4"/>
  <c r="T643" i="4"/>
  <c r="T635" i="4"/>
  <c r="L621" i="4"/>
  <c r="T612" i="4"/>
  <c r="L604" i="4"/>
  <c r="L551" i="4"/>
  <c r="T531" i="4"/>
  <c r="L528" i="4"/>
  <c r="T517" i="4"/>
  <c r="P514" i="4"/>
  <c r="L511" i="4"/>
  <c r="T504" i="4"/>
  <c r="P501" i="4"/>
  <c r="L498" i="4"/>
  <c r="T488" i="4"/>
  <c r="P485" i="4"/>
  <c r="L482" i="4"/>
  <c r="T475" i="4"/>
  <c r="P472" i="4"/>
  <c r="L469" i="4"/>
  <c r="E658" i="4"/>
  <c r="C653" i="4"/>
  <c r="S646" i="4"/>
  <c r="S644" i="4"/>
  <c r="C640" i="4"/>
  <c r="O636" i="4"/>
  <c r="K634" i="4"/>
  <c r="C631" i="4"/>
  <c r="O627" i="4"/>
  <c r="K625" i="4"/>
  <c r="C622" i="4"/>
  <c r="S610" i="4"/>
  <c r="S608" i="4"/>
  <c r="S606" i="4"/>
  <c r="S604" i="4"/>
  <c r="S602" i="4"/>
  <c r="S600" i="4"/>
  <c r="S598" i="4"/>
  <c r="S596" i="4"/>
  <c r="S594" i="4"/>
  <c r="S592" i="4"/>
  <c r="S590" i="4"/>
  <c r="S588" i="4"/>
  <c r="S586" i="4"/>
  <c r="S584" i="4"/>
  <c r="S582" i="4"/>
  <c r="S580" i="4"/>
  <c r="S578" i="4"/>
  <c r="S576" i="4"/>
  <c r="S574" i="4"/>
  <c r="S572" i="4"/>
  <c r="S570" i="4"/>
  <c r="S568" i="4"/>
  <c r="S566" i="4"/>
  <c r="S564" i="4"/>
  <c r="S562" i="4"/>
  <c r="S560" i="4"/>
  <c r="S558" i="4"/>
  <c r="S556" i="4"/>
  <c r="S554" i="4"/>
  <c r="S552" i="4"/>
  <c r="S550" i="4"/>
  <c r="S548" i="4"/>
  <c r="S546" i="4"/>
  <c r="S544" i="4"/>
  <c r="S542" i="4"/>
  <c r="S540" i="4"/>
  <c r="S538" i="4"/>
  <c r="S536" i="4"/>
  <c r="S534" i="4"/>
  <c r="S532" i="4"/>
  <c r="S530" i="4"/>
  <c r="S528" i="4"/>
  <c r="S526" i="4"/>
  <c r="S524" i="4"/>
  <c r="S522" i="4"/>
  <c r="S519" i="4"/>
  <c r="S517" i="4"/>
  <c r="S515" i="4"/>
  <c r="S513" i="4"/>
  <c r="S511" i="4"/>
  <c r="S509" i="4"/>
  <c r="S507" i="4"/>
  <c r="S505" i="4"/>
  <c r="S503" i="4"/>
  <c r="S501" i="4"/>
  <c r="S499" i="4"/>
  <c r="S497" i="4"/>
  <c r="S495" i="4"/>
  <c r="S493" i="4"/>
  <c r="S491" i="4"/>
  <c r="S489" i="4"/>
  <c r="S487" i="4"/>
  <c r="S485" i="4"/>
  <c r="S483" i="4"/>
  <c r="K478" i="4"/>
  <c r="K476" i="4"/>
  <c r="S657" i="4"/>
  <c r="E566" i="4"/>
  <c r="I556" i="4"/>
  <c r="U549" i="4"/>
  <c r="U543" i="4"/>
  <c r="Q537" i="4"/>
  <c r="Q531" i="4"/>
  <c r="M525" i="4"/>
  <c r="I518" i="4"/>
  <c r="U511" i="4"/>
  <c r="Q505" i="4"/>
  <c r="M499" i="4"/>
  <c r="U492" i="4"/>
  <c r="U486" i="4"/>
  <c r="Q480" i="4"/>
  <c r="M474" i="4"/>
  <c r="I468" i="4"/>
  <c r="U460" i="4"/>
  <c r="I655" i="4"/>
  <c r="M625" i="4"/>
  <c r="Q594" i="4"/>
  <c r="M565" i="4"/>
  <c r="E562" i="4"/>
  <c r="Q555" i="4"/>
  <c r="E549" i="4"/>
  <c r="M542" i="4"/>
  <c r="U535" i="4"/>
  <c r="E529" i="4"/>
  <c r="M522" i="4"/>
  <c r="U514" i="4"/>
  <c r="I508" i="4"/>
  <c r="Q501" i="4"/>
  <c r="M495" i="4"/>
  <c r="U488" i="4"/>
  <c r="E482" i="4"/>
  <c r="M475" i="4"/>
  <c r="M461" i="4"/>
  <c r="F654" i="4"/>
  <c r="J648" i="4"/>
  <c r="N642" i="4"/>
  <c r="F634" i="4"/>
  <c r="N626" i="4"/>
  <c r="J620" i="4"/>
  <c r="F618" i="4"/>
  <c r="J608" i="4"/>
  <c r="N600" i="4"/>
  <c r="J587" i="4"/>
  <c r="N583" i="4"/>
  <c r="F570" i="4"/>
  <c r="F531" i="4"/>
  <c r="N528" i="4"/>
  <c r="P651" i="4"/>
  <c r="F646" i="4"/>
  <c r="F645" i="4"/>
  <c r="N639" i="4"/>
  <c r="F637" i="4"/>
  <c r="N630" i="4"/>
  <c r="F629" i="4"/>
  <c r="N606" i="4"/>
  <c r="J605" i="4"/>
  <c r="F603" i="4"/>
  <c r="N589" i="4"/>
  <c r="N565" i="4"/>
  <c r="F562" i="4"/>
  <c r="F553" i="4"/>
  <c r="F538" i="4"/>
  <c r="N534" i="4"/>
  <c r="N516" i="4"/>
  <c r="R463" i="4"/>
  <c r="R583" i="4"/>
  <c r="R659" i="4"/>
  <c r="R615" i="4"/>
  <c r="R606" i="4"/>
  <c r="R557" i="4"/>
  <c r="R460" i="4"/>
  <c r="R464" i="4"/>
  <c r="R468" i="4"/>
  <c r="R483" i="4"/>
  <c r="R487" i="4"/>
  <c r="R491" i="4"/>
  <c r="R494" i="4"/>
  <c r="R495" i="4"/>
  <c r="R498" i="4"/>
  <c r="R502" i="4"/>
  <c r="R506" i="4"/>
  <c r="R603" i="4"/>
  <c r="R548" i="4"/>
  <c r="R618" i="4"/>
  <c r="R609" i="4"/>
  <c r="R599" i="4"/>
  <c r="U463" i="4"/>
  <c r="U461" i="4"/>
  <c r="U470" i="4"/>
  <c r="U475" i="4"/>
  <c r="U480" i="4"/>
  <c r="U485" i="4"/>
  <c r="U490" i="4"/>
  <c r="U498" i="4"/>
  <c r="U508" i="4"/>
  <c r="U516" i="4"/>
  <c r="U522" i="4"/>
  <c r="U532" i="4"/>
  <c r="U537" i="4"/>
  <c r="U542" i="4"/>
  <c r="U547" i="4"/>
  <c r="U552" i="4"/>
  <c r="U560" i="4"/>
  <c r="U564" i="4"/>
  <c r="U644" i="4"/>
  <c r="U462" i="4"/>
  <c r="U471" i="4"/>
  <c r="U474" i="4"/>
  <c r="U477" i="4"/>
  <c r="U491" i="4"/>
  <c r="U494" i="4"/>
  <c r="U499" i="4"/>
  <c r="U510" i="4"/>
  <c r="U513" i="4"/>
  <c r="U528" i="4"/>
  <c r="U531" i="4"/>
  <c r="U534" i="4"/>
  <c r="U548" i="4"/>
  <c r="U551" i="4"/>
  <c r="U559" i="4"/>
  <c r="U573" i="4"/>
  <c r="U589" i="4"/>
  <c r="U605" i="4"/>
  <c r="U643" i="4"/>
  <c r="U647" i="4"/>
  <c r="U648" i="4"/>
  <c r="U649" i="4"/>
  <c r="U650" i="4"/>
  <c r="U653" i="4"/>
  <c r="U654" i="4"/>
  <c r="U655" i="4"/>
  <c r="U656" i="4"/>
  <c r="U659" i="4"/>
  <c r="U569" i="4"/>
  <c r="U576" i="4"/>
  <c r="U584" i="4"/>
  <c r="U594" i="4"/>
  <c r="U599" i="4"/>
  <c r="U613" i="4"/>
  <c r="U615" i="4"/>
  <c r="U620" i="4"/>
  <c r="U622" i="4"/>
  <c r="U500" i="4"/>
  <c r="U505" i="4"/>
  <c r="U518" i="4"/>
  <c r="U524" i="4"/>
  <c r="U529" i="4"/>
  <c r="U539" i="4"/>
  <c r="U554" i="4"/>
  <c r="U565" i="4"/>
  <c r="U566" i="4"/>
  <c r="U582" i="4"/>
  <c r="U598" i="4"/>
  <c r="U632" i="4"/>
  <c r="U658" i="4"/>
  <c r="U465" i="4"/>
  <c r="U476" i="4"/>
  <c r="U479" i="4"/>
  <c r="U482" i="4"/>
  <c r="U493" i="4"/>
  <c r="U501" i="4"/>
  <c r="U504" i="4"/>
  <c r="U515" i="4"/>
  <c r="U527" i="4"/>
  <c r="U530" i="4"/>
  <c r="U536" i="4"/>
  <c r="U553" i="4"/>
  <c r="U561" i="4"/>
  <c r="U575" i="4"/>
  <c r="U586" i="4"/>
  <c r="U591" i="4"/>
  <c r="U600" i="4"/>
  <c r="U602" i="4"/>
  <c r="U609" i="4"/>
  <c r="U611" i="4"/>
  <c r="U617" i="4"/>
  <c r="U626" i="4"/>
  <c r="U627" i="4"/>
  <c r="U628" i="4"/>
  <c r="U634" i="4"/>
  <c r="U636" i="4"/>
  <c r="U637" i="4"/>
  <c r="U657" i="4"/>
  <c r="U568" i="4"/>
  <c r="U578" i="4"/>
  <c r="U581" i="4"/>
  <c r="U596" i="4"/>
  <c r="U603" i="4"/>
  <c r="U466" i="4"/>
  <c r="U502" i="4"/>
  <c r="U507" i="4"/>
  <c r="U512" i="4"/>
  <c r="U526" i="4"/>
  <c r="U533" i="4"/>
  <c r="U556" i="4"/>
  <c r="U562" i="4"/>
  <c r="U601" i="4"/>
  <c r="U641" i="4"/>
  <c r="U651" i="4"/>
  <c r="U467" i="4"/>
  <c r="U481" i="4"/>
  <c r="U484" i="4"/>
  <c r="U487" i="4"/>
  <c r="U495" i="4"/>
  <c r="U503" i="4"/>
  <c r="U506" i="4"/>
  <c r="U517" i="4"/>
  <c r="U520" i="4"/>
  <c r="U538" i="4"/>
  <c r="U541" i="4"/>
  <c r="U544" i="4"/>
  <c r="U555" i="4"/>
  <c r="U567" i="4"/>
  <c r="U577" i="4"/>
  <c r="U579" i="4"/>
  <c r="U583" i="4"/>
  <c r="U593" i="4"/>
  <c r="U606" i="4"/>
  <c r="U619" i="4"/>
  <c r="U625" i="4"/>
  <c r="U629" i="4"/>
  <c r="U630" i="4"/>
  <c r="U633" i="4"/>
  <c r="U635" i="4"/>
  <c r="U638" i="4"/>
  <c r="U570" i="4"/>
  <c r="U580" i="4"/>
  <c r="U588" i="4"/>
  <c r="U590" i="4"/>
  <c r="U595" i="4"/>
  <c r="U607" i="4"/>
  <c r="U612" i="4"/>
  <c r="U616" i="4"/>
  <c r="U621" i="4"/>
  <c r="R521" i="4"/>
  <c r="P646" i="4"/>
  <c r="P642" i="4"/>
  <c r="L641" i="4"/>
  <c r="T634" i="4"/>
  <c r="T624" i="4"/>
  <c r="T617" i="4"/>
  <c r="P604" i="4"/>
  <c r="T594" i="4"/>
  <c r="P592" i="4"/>
  <c r="T589" i="4"/>
  <c r="P587" i="4"/>
  <c r="T578" i="4"/>
  <c r="P576" i="4"/>
  <c r="T573" i="4"/>
  <c r="P571" i="4"/>
  <c r="L563" i="4"/>
  <c r="T557" i="4"/>
  <c r="L554" i="4"/>
  <c r="P552" i="4"/>
  <c r="L545" i="4"/>
  <c r="L544" i="4"/>
  <c r="P542" i="4"/>
  <c r="L541" i="4"/>
  <c r="L539" i="4"/>
  <c r="L537" i="4"/>
  <c r="L534" i="4"/>
  <c r="L532" i="4"/>
  <c r="O651" i="4"/>
  <c r="R650" i="4"/>
  <c r="F648" i="4"/>
  <c r="R640" i="4"/>
  <c r="R636" i="4"/>
  <c r="R632" i="4"/>
  <c r="R628" i="4"/>
  <c r="R624" i="4"/>
  <c r="R620" i="4"/>
  <c r="F616" i="4"/>
  <c r="F612" i="4"/>
  <c r="R604" i="4"/>
  <c r="R597" i="4"/>
  <c r="N592" i="4"/>
  <c r="J590" i="4"/>
  <c r="R588" i="4"/>
  <c r="F588" i="4"/>
  <c r="R581" i="4"/>
  <c r="J579" i="4"/>
  <c r="N576" i="4"/>
  <c r="R572" i="4"/>
  <c r="F572" i="4"/>
  <c r="N563" i="4"/>
  <c r="N558" i="4"/>
  <c r="F557" i="4"/>
  <c r="J554" i="4"/>
  <c r="R551" i="4"/>
  <c r="F549" i="4"/>
  <c r="F547" i="4"/>
  <c r="R544" i="4"/>
  <c r="R541" i="4"/>
  <c r="N536" i="4"/>
  <c r="R534" i="4"/>
  <c r="J532" i="4"/>
  <c r="N531" i="4"/>
  <c r="F529" i="4"/>
  <c r="J525" i="4"/>
  <c r="N607" i="4"/>
  <c r="T653" i="4"/>
  <c r="F657" i="4"/>
  <c r="R655" i="4"/>
  <c r="N652" i="4"/>
  <c r="N651" i="4"/>
  <c r="R649" i="4"/>
  <c r="N627" i="4"/>
  <c r="F626" i="4"/>
  <c r="F623" i="4"/>
  <c r="N614" i="4"/>
  <c r="R613" i="4"/>
  <c r="R601" i="4"/>
  <c r="R585" i="4"/>
  <c r="N519" i="4"/>
  <c r="F517" i="4"/>
  <c r="N515" i="4"/>
  <c r="R514" i="4"/>
  <c r="F513" i="4"/>
  <c r="N511" i="4"/>
  <c r="R510" i="4"/>
  <c r="F509" i="4"/>
  <c r="J505" i="4"/>
  <c r="F499" i="4"/>
  <c r="F498" i="4"/>
  <c r="B497" i="4"/>
  <c r="F496" i="4"/>
  <c r="F495" i="4"/>
  <c r="R493" i="4"/>
  <c r="R492" i="4"/>
  <c r="B492" i="4"/>
  <c r="R490" i="4"/>
  <c r="R489" i="4"/>
  <c r="N488" i="4"/>
  <c r="N487" i="4"/>
  <c r="N486" i="4"/>
  <c r="N485" i="4"/>
  <c r="J482" i="4"/>
  <c r="F481" i="4"/>
  <c r="B478" i="4"/>
  <c r="B477" i="4"/>
  <c r="B475" i="4"/>
  <c r="B474" i="4"/>
  <c r="R472" i="4"/>
  <c r="R471" i="4"/>
  <c r="R470" i="4"/>
  <c r="R469" i="4"/>
  <c r="N468" i="4"/>
  <c r="N467" i="4"/>
  <c r="N466" i="4"/>
  <c r="J461" i="4"/>
  <c r="B460" i="4"/>
  <c r="E624" i="4"/>
  <c r="M620" i="4"/>
  <c r="I613" i="4"/>
  <c r="Q606" i="4"/>
  <c r="M599" i="4"/>
  <c r="U592" i="4"/>
  <c r="E586" i="4"/>
  <c r="Q579" i="4"/>
  <c r="U572" i="4"/>
  <c r="P556" i="4"/>
  <c r="Q659" i="4"/>
  <c r="Q655" i="4"/>
  <c r="Q651" i="4"/>
  <c r="Q647" i="4"/>
  <c r="Q643" i="4"/>
  <c r="U639" i="4"/>
  <c r="E636" i="4"/>
  <c r="U631" i="4"/>
  <c r="M628" i="4"/>
  <c r="I622" i="4"/>
  <c r="U614" i="4"/>
  <c r="I607" i="4"/>
  <c r="E600" i="4"/>
  <c r="Q592" i="4"/>
  <c r="U585" i="4"/>
  <c r="I578" i="4"/>
  <c r="U571" i="4"/>
  <c r="P653" i="4"/>
  <c r="P633" i="4"/>
  <c r="P619" i="4"/>
  <c r="L611" i="4"/>
  <c r="P603" i="4"/>
  <c r="T569" i="4"/>
  <c r="P527" i="4"/>
  <c r="L524" i="4"/>
  <c r="T513" i="4"/>
  <c r="P510" i="4"/>
  <c r="T500" i="4"/>
  <c r="P497" i="4"/>
  <c r="L494" i="4"/>
  <c r="T484" i="4"/>
  <c r="L481" i="4"/>
  <c r="O657" i="4"/>
  <c r="C652" i="4"/>
  <c r="O642" i="4"/>
  <c r="C638" i="4"/>
  <c r="C629" i="4"/>
  <c r="S619" i="4"/>
  <c r="S617" i="4"/>
  <c r="S615" i="4"/>
  <c r="O613" i="4"/>
  <c r="S481" i="4"/>
  <c r="K474" i="4"/>
  <c r="K472" i="4"/>
  <c r="K470" i="4"/>
  <c r="K468" i="4"/>
  <c r="K466" i="4"/>
  <c r="K464" i="4"/>
  <c r="B513" i="4"/>
  <c r="E561" i="4"/>
  <c r="Q554" i="4"/>
  <c r="M548" i="4"/>
  <c r="I542" i="4"/>
  <c r="E536" i="4"/>
  <c r="E530" i="4"/>
  <c r="U523" i="4"/>
  <c r="M516" i="4"/>
  <c r="M510" i="4"/>
  <c r="I504" i="4"/>
  <c r="U497" i="4"/>
  <c r="M491" i="4"/>
  <c r="I485" i="4"/>
  <c r="E479" i="4"/>
  <c r="U472" i="4"/>
  <c r="Q466" i="4"/>
  <c r="I648" i="4"/>
  <c r="M616" i="4"/>
  <c r="Q578" i="4"/>
  <c r="Q564" i="4"/>
  <c r="M560" i="4"/>
  <c r="E554" i="4"/>
  <c r="M547" i="4"/>
  <c r="Q540" i="4"/>
  <c r="I534" i="4"/>
  <c r="I527" i="4"/>
  <c r="Q519" i="4"/>
  <c r="I513" i="4"/>
  <c r="Q506" i="4"/>
  <c r="E500" i="4"/>
  <c r="M480" i="4"/>
  <c r="U473" i="4"/>
  <c r="F463" i="4"/>
  <c r="F587" i="4"/>
  <c r="F607" i="4"/>
  <c r="F613" i="4"/>
  <c r="F619" i="4"/>
  <c r="F631" i="4"/>
  <c r="F610" i="4"/>
  <c r="F622" i="4"/>
  <c r="F460" i="4"/>
  <c r="F464" i="4"/>
  <c r="F467" i="4"/>
  <c r="F468" i="4"/>
  <c r="F471" i="4"/>
  <c r="F475" i="4"/>
  <c r="F478" i="4"/>
  <c r="F479" i="4"/>
  <c r="F482" i="4"/>
  <c r="F486" i="4"/>
  <c r="F490" i="4"/>
  <c r="F493" i="4"/>
  <c r="F497" i="4"/>
  <c r="F501" i="4"/>
  <c r="F505" i="4"/>
  <c r="F552" i="4"/>
  <c r="F561" i="4"/>
  <c r="F461" i="4"/>
  <c r="Q463" i="4"/>
  <c r="Q467" i="4"/>
  <c r="Q472" i="4"/>
  <c r="Q477" i="4"/>
  <c r="Q482" i="4"/>
  <c r="Q492" i="4"/>
  <c r="Q495" i="4"/>
  <c r="Q503" i="4"/>
  <c r="Q513" i="4"/>
  <c r="Q527" i="4"/>
  <c r="Q534" i="4"/>
  <c r="Q549" i="4"/>
  <c r="Q557" i="4"/>
  <c r="Q565" i="4"/>
  <c r="Q566" i="4"/>
  <c r="Q612" i="4"/>
  <c r="Q621" i="4"/>
  <c r="Q630" i="4"/>
  <c r="Q656" i="4"/>
  <c r="Q468" i="4"/>
  <c r="Q485" i="4"/>
  <c r="Q488" i="4"/>
  <c r="Q496" i="4"/>
  <c r="Q507" i="4"/>
  <c r="Q518" i="4"/>
  <c r="Q522" i="4"/>
  <c r="Q525" i="4"/>
  <c r="Q539" i="4"/>
  <c r="Q542" i="4"/>
  <c r="Q545" i="4"/>
  <c r="Q556" i="4"/>
  <c r="Q568" i="4"/>
  <c r="Q570" i="4"/>
  <c r="Q580" i="4"/>
  <c r="Q584" i="4"/>
  <c r="Q596" i="4"/>
  <c r="Q598" i="4"/>
  <c r="Q607" i="4"/>
  <c r="Q613" i="4"/>
  <c r="Q620" i="4"/>
  <c r="Q622" i="4"/>
  <c r="Q626" i="4"/>
  <c r="Q627" i="4"/>
  <c r="Q628" i="4"/>
  <c r="Q634" i="4"/>
  <c r="Q637" i="4"/>
  <c r="Q644" i="4"/>
  <c r="Q657" i="4"/>
  <c r="Q658" i="4"/>
  <c r="Q571" i="4"/>
  <c r="Q586" i="4"/>
  <c r="Q589" i="4"/>
  <c r="Q591" i="4"/>
  <c r="Q605" i="4"/>
  <c r="Q608" i="4"/>
  <c r="Q617" i="4"/>
  <c r="Q460" i="4"/>
  <c r="Q469" i="4"/>
  <c r="Q474" i="4"/>
  <c r="Q479" i="4"/>
  <c r="Q484" i="4"/>
  <c r="Q489" i="4"/>
  <c r="Q497" i="4"/>
  <c r="Q510" i="4"/>
  <c r="Q515" i="4"/>
  <c r="Q520" i="4"/>
  <c r="Q536" i="4"/>
  <c r="Q546" i="4"/>
  <c r="Q551" i="4"/>
  <c r="Q559" i="4"/>
  <c r="Q562" i="4"/>
  <c r="Q636" i="4"/>
  <c r="Q461" i="4"/>
  <c r="Q470" i="4"/>
  <c r="Q473" i="4"/>
  <c r="Q487" i="4"/>
  <c r="Q490" i="4"/>
  <c r="Q498" i="4"/>
  <c r="Q509" i="4"/>
  <c r="Q512" i="4"/>
  <c r="Q524" i="4"/>
  <c r="Q533" i="4"/>
  <c r="Q541" i="4"/>
  <c r="Q544" i="4"/>
  <c r="Q547" i="4"/>
  <c r="Q550" i="4"/>
  <c r="Q558" i="4"/>
  <c r="Q572" i="4"/>
  <c r="Q588" i="4"/>
  <c r="Q604" i="4"/>
  <c r="Q615" i="4"/>
  <c r="Q629" i="4"/>
  <c r="Q635" i="4"/>
  <c r="Q638" i="4"/>
  <c r="Q573" i="4"/>
  <c r="Q575" i="4"/>
  <c r="Q583" i="4"/>
  <c r="Q593" i="4"/>
  <c r="Q610" i="4"/>
  <c r="Q614" i="4"/>
  <c r="Q616" i="4"/>
  <c r="Q619" i="4"/>
  <c r="Q462" i="4"/>
  <c r="Q471" i="4"/>
  <c r="Q476" i="4"/>
  <c r="Q481" i="4"/>
  <c r="Q486" i="4"/>
  <c r="Q491" i="4"/>
  <c r="Q499" i="4"/>
  <c r="Q504" i="4"/>
  <c r="Q517" i="4"/>
  <c r="Q523" i="4"/>
  <c r="Q538" i="4"/>
  <c r="Q543" i="4"/>
  <c r="Q548" i="4"/>
  <c r="Q553" i="4"/>
  <c r="Q561" i="4"/>
  <c r="Q563" i="4"/>
  <c r="Q624" i="4"/>
  <c r="Q633" i="4"/>
  <c r="Q645" i="4"/>
  <c r="Q464" i="4"/>
  <c r="Q475" i="4"/>
  <c r="Q478" i="4"/>
  <c r="Q500" i="4"/>
  <c r="Q511" i="4"/>
  <c r="Q514" i="4"/>
  <c r="Q526" i="4"/>
  <c r="Q529" i="4"/>
  <c r="Q532" i="4"/>
  <c r="Q535" i="4"/>
  <c r="Q552" i="4"/>
  <c r="Q560" i="4"/>
  <c r="Q654" i="4"/>
  <c r="Q569" i="4"/>
  <c r="Q574" i="4"/>
  <c r="Q581" i="4"/>
  <c r="Q590" i="4"/>
  <c r="Q595" i="4"/>
  <c r="Q599" i="4"/>
  <c r="Q631" i="4"/>
  <c r="Q632" i="4"/>
  <c r="Q639" i="4"/>
  <c r="Q640" i="4"/>
  <c r="Q646" i="4"/>
  <c r="Q652" i="4"/>
  <c r="Q567" i="4"/>
  <c r="Q577" i="4"/>
  <c r="Q585" i="4"/>
  <c r="Q600" i="4"/>
  <c r="Q602" i="4"/>
  <c r="Q623" i="4"/>
  <c r="Q625" i="4"/>
  <c r="S463" i="4"/>
  <c r="S611" i="4"/>
  <c r="S613" i="4"/>
  <c r="S620" i="4"/>
  <c r="S622" i="4"/>
  <c r="S627" i="4"/>
  <c r="S629" i="4"/>
  <c r="S631" i="4"/>
  <c r="S636" i="4"/>
  <c r="S638" i="4"/>
  <c r="S640" i="4"/>
  <c r="S642" i="4"/>
  <c r="S656" i="4"/>
  <c r="S460" i="4"/>
  <c r="S461" i="4"/>
  <c r="S464" i="4"/>
  <c r="S466" i="4"/>
  <c r="S468" i="4"/>
  <c r="S470" i="4"/>
  <c r="S472" i="4"/>
  <c r="S474" i="4"/>
  <c r="S476" i="4"/>
  <c r="S478" i="4"/>
  <c r="S480" i="4"/>
  <c r="S482" i="4"/>
  <c r="S484" i="4"/>
  <c r="S486" i="4"/>
  <c r="S488" i="4"/>
  <c r="S490" i="4"/>
  <c r="S492" i="4"/>
  <c r="S494" i="4"/>
  <c r="S496" i="4"/>
  <c r="S498" i="4"/>
  <c r="S500" i="4"/>
  <c r="S502" i="4"/>
  <c r="S504" i="4"/>
  <c r="S506" i="4"/>
  <c r="S508" i="4"/>
  <c r="S510" i="4"/>
  <c r="S512" i="4"/>
  <c r="S514" i="4"/>
  <c r="S516" i="4"/>
  <c r="S518" i="4"/>
  <c r="S520" i="4"/>
  <c r="S523" i="4"/>
  <c r="S525" i="4"/>
  <c r="S527" i="4"/>
  <c r="S529" i="4"/>
  <c r="S531" i="4"/>
  <c r="S533" i="4"/>
  <c r="S535" i="4"/>
  <c r="S537" i="4"/>
  <c r="S539" i="4"/>
  <c r="S541" i="4"/>
  <c r="S543" i="4"/>
  <c r="S545" i="4"/>
  <c r="S547" i="4"/>
  <c r="S549" i="4"/>
  <c r="S551" i="4"/>
  <c r="S553" i="4"/>
  <c r="S555" i="4"/>
  <c r="S557" i="4"/>
  <c r="S559" i="4"/>
  <c r="S561" i="4"/>
  <c r="S563" i="4"/>
  <c r="S565" i="4"/>
  <c r="S567" i="4"/>
  <c r="S569" i="4"/>
  <c r="S571" i="4"/>
  <c r="S573" i="4"/>
  <c r="S575" i="4"/>
  <c r="S577" i="4"/>
  <c r="S579" i="4"/>
  <c r="S581" i="4"/>
  <c r="S583" i="4"/>
  <c r="S585" i="4"/>
  <c r="S587" i="4"/>
  <c r="S589" i="4"/>
  <c r="S591" i="4"/>
  <c r="S593" i="4"/>
  <c r="S595" i="4"/>
  <c r="S597" i="4"/>
  <c r="S599" i="4"/>
  <c r="S601" i="4"/>
  <c r="S603" i="4"/>
  <c r="S605" i="4"/>
  <c r="S607" i="4"/>
  <c r="S609" i="4"/>
  <c r="S614" i="4"/>
  <c r="S616" i="4"/>
  <c r="S618" i="4"/>
  <c r="S623" i="4"/>
  <c r="S625" i="4"/>
  <c r="S632" i="4"/>
  <c r="S634" i="4"/>
  <c r="S645" i="4"/>
  <c r="S648" i="4"/>
  <c r="S653" i="4"/>
  <c r="S654" i="4"/>
  <c r="S650" i="4"/>
  <c r="S612" i="4"/>
  <c r="S621" i="4"/>
  <c r="S626" i="4"/>
  <c r="S628" i="4"/>
  <c r="S630" i="4"/>
  <c r="S635" i="4"/>
  <c r="S637" i="4"/>
  <c r="S639" i="4"/>
  <c r="S641" i="4"/>
  <c r="S643" i="4"/>
  <c r="S647" i="4"/>
  <c r="S652" i="4"/>
  <c r="S658" i="4"/>
  <c r="E463" i="4"/>
  <c r="E460" i="4"/>
  <c r="E466" i="4"/>
  <c r="E494" i="4"/>
  <c r="E502" i="4"/>
  <c r="E507" i="4"/>
  <c r="E512" i="4"/>
  <c r="E531" i="4"/>
  <c r="E541" i="4"/>
  <c r="E556" i="4"/>
  <c r="E564" i="4"/>
  <c r="E582" i="4"/>
  <c r="E598" i="4"/>
  <c r="E640" i="4"/>
  <c r="E467" i="4"/>
  <c r="E481" i="4"/>
  <c r="E484" i="4"/>
  <c r="E503" i="4"/>
  <c r="E506" i="4"/>
  <c r="E509" i="4"/>
  <c r="E517" i="4"/>
  <c r="E520" i="4"/>
  <c r="E538" i="4"/>
  <c r="E555" i="4"/>
  <c r="E577" i="4"/>
  <c r="E579" i="4"/>
  <c r="E583" i="4"/>
  <c r="E593" i="4"/>
  <c r="E595" i="4"/>
  <c r="E604" i="4"/>
  <c r="E619" i="4"/>
  <c r="E632" i="4"/>
  <c r="E641" i="4"/>
  <c r="E642" i="4"/>
  <c r="E643" i="4"/>
  <c r="E647" i="4"/>
  <c r="E652" i="4"/>
  <c r="E653" i="4"/>
  <c r="E580" i="4"/>
  <c r="E588" i="4"/>
  <c r="E607" i="4"/>
  <c r="E610" i="4"/>
  <c r="E612" i="4"/>
  <c r="E465" i="4"/>
  <c r="E468" i="4"/>
  <c r="E473" i="4"/>
  <c r="E478" i="4"/>
  <c r="E483" i="4"/>
  <c r="E488" i="4"/>
  <c r="E493" i="4"/>
  <c r="E496" i="4"/>
  <c r="E504" i="4"/>
  <c r="E514" i="4"/>
  <c r="E528" i="4"/>
  <c r="E535" i="4"/>
  <c r="E545" i="4"/>
  <c r="E550" i="4"/>
  <c r="E558" i="4"/>
  <c r="E565" i="4"/>
  <c r="E651" i="4"/>
  <c r="E634" i="4"/>
  <c r="E469" i="4"/>
  <c r="E486" i="4"/>
  <c r="E489" i="4"/>
  <c r="E497" i="4"/>
  <c r="E508" i="4"/>
  <c r="E519" i="4"/>
  <c r="E523" i="4"/>
  <c r="E526" i="4"/>
  <c r="E540" i="4"/>
  <c r="E543" i="4"/>
  <c r="E546" i="4"/>
  <c r="E557" i="4"/>
  <c r="E649" i="4"/>
  <c r="E569" i="4"/>
  <c r="E571" i="4"/>
  <c r="E585" i="4"/>
  <c r="E597" i="4"/>
  <c r="E599" i="4"/>
  <c r="E608" i="4"/>
  <c r="E614" i="4"/>
  <c r="E621" i="4"/>
  <c r="E623" i="4"/>
  <c r="E644" i="4"/>
  <c r="E645" i="4"/>
  <c r="E648" i="4"/>
  <c r="E650" i="4"/>
  <c r="E654" i="4"/>
  <c r="E655" i="4"/>
  <c r="E656" i="4"/>
  <c r="E657" i="4"/>
  <c r="E659" i="4"/>
  <c r="E572" i="4"/>
  <c r="E587" i="4"/>
  <c r="E590" i="4"/>
  <c r="E592" i="4"/>
  <c r="E602" i="4"/>
  <c r="E606" i="4"/>
  <c r="E609" i="4"/>
  <c r="E618" i="4"/>
  <c r="E461" i="4"/>
  <c r="E470" i="4"/>
  <c r="E475" i="4"/>
  <c r="E480" i="4"/>
  <c r="E485" i="4"/>
  <c r="E490" i="4"/>
  <c r="E495" i="4"/>
  <c r="E498" i="4"/>
  <c r="E511" i="4"/>
  <c r="E522" i="4"/>
  <c r="E532" i="4"/>
  <c r="E537" i="4"/>
  <c r="E542" i="4"/>
  <c r="E547" i="4"/>
  <c r="E552" i="4"/>
  <c r="E560" i="4"/>
  <c r="E567" i="4"/>
  <c r="E628" i="4"/>
  <c r="E462" i="4"/>
  <c r="E471" i="4"/>
  <c r="E474" i="4"/>
  <c r="E477" i="4"/>
  <c r="E491" i="4"/>
  <c r="E499" i="4"/>
  <c r="E510" i="4"/>
  <c r="E513" i="4"/>
  <c r="E516" i="4"/>
  <c r="E525" i="4"/>
  <c r="E534" i="4"/>
  <c r="E548" i="4"/>
  <c r="E551" i="4"/>
  <c r="E559" i="4"/>
  <c r="E637" i="4"/>
  <c r="E573" i="4"/>
  <c r="E589" i="4"/>
  <c r="E605" i="4"/>
  <c r="E629" i="4"/>
  <c r="E635" i="4"/>
  <c r="E638" i="4"/>
  <c r="E574" i="4"/>
  <c r="E576" i="4"/>
  <c r="E584" i="4"/>
  <c r="E594" i="4"/>
  <c r="E615" i="4"/>
  <c r="E620" i="4"/>
  <c r="L463" i="4"/>
  <c r="L536" i="4"/>
  <c r="L461" i="4"/>
  <c r="L466" i="4"/>
  <c r="L470" i="4"/>
  <c r="L474" i="4"/>
  <c r="L478" i="4"/>
  <c r="L483" i="4"/>
  <c r="L487" i="4"/>
  <c r="L491" i="4"/>
  <c r="L495" i="4"/>
  <c r="L499" i="4"/>
  <c r="L503" i="4"/>
  <c r="L507" i="4"/>
  <c r="L512" i="4"/>
  <c r="L516" i="4"/>
  <c r="L520" i="4"/>
  <c r="L525" i="4"/>
  <c r="L530" i="4"/>
  <c r="L542" i="4"/>
  <c r="L560" i="4"/>
  <c r="L579" i="4"/>
  <c r="L587" i="4"/>
  <c r="L615" i="4"/>
  <c r="L657" i="4"/>
  <c r="L659" i="4"/>
  <c r="L654" i="4"/>
  <c r="L585" i="4"/>
  <c r="L462" i="4"/>
  <c r="L467" i="4"/>
  <c r="L471" i="4"/>
  <c r="L475" i="4"/>
  <c r="L479" i="4"/>
  <c r="L484" i="4"/>
  <c r="L488" i="4"/>
  <c r="L492" i="4"/>
  <c r="L496" i="4"/>
  <c r="L500" i="4"/>
  <c r="L504" i="4"/>
  <c r="L508" i="4"/>
  <c r="L513" i="4"/>
  <c r="L517" i="4"/>
  <c r="L522" i="4"/>
  <c r="L526" i="4"/>
  <c r="L531" i="4"/>
  <c r="L550" i="4"/>
  <c r="L571" i="4"/>
  <c r="L593" i="4"/>
  <c r="L605" i="4"/>
  <c r="L612" i="4"/>
  <c r="L617" i="4"/>
  <c r="L620" i="4"/>
  <c r="L627" i="4"/>
  <c r="L635" i="4"/>
  <c r="L644" i="4"/>
  <c r="L647" i="4"/>
  <c r="L655" i="4"/>
  <c r="L658" i="4"/>
  <c r="L464" i="4"/>
  <c r="L468" i="4"/>
  <c r="L472" i="4"/>
  <c r="L476" i="4"/>
  <c r="L480" i="4"/>
  <c r="L485" i="4"/>
  <c r="L489" i="4"/>
  <c r="L493" i="4"/>
  <c r="L497" i="4"/>
  <c r="L501" i="4"/>
  <c r="L505" i="4"/>
  <c r="L509" i="4"/>
  <c r="L510" i="4"/>
  <c r="L514" i="4"/>
  <c r="L518" i="4"/>
  <c r="L523" i="4"/>
  <c r="L527" i="4"/>
  <c r="L559" i="4"/>
  <c r="L577" i="4"/>
  <c r="L603" i="4"/>
  <c r="L608" i="4"/>
  <c r="L613" i="4"/>
  <c r="L624" i="4"/>
  <c r="L629" i="4"/>
  <c r="L633" i="4"/>
  <c r="L636" i="4"/>
  <c r="L645" i="4"/>
  <c r="L650" i="4"/>
  <c r="L653" i="4"/>
  <c r="L569" i="4"/>
  <c r="J651" i="4"/>
  <c r="J462" i="4"/>
  <c r="J477" i="4"/>
  <c r="J489" i="4"/>
  <c r="J653" i="4"/>
  <c r="J627" i="4"/>
  <c r="P643" i="4"/>
  <c r="L638" i="4"/>
  <c r="L634" i="4"/>
  <c r="L623" i="4"/>
  <c r="L616" i="4"/>
  <c r="P613" i="4"/>
  <c r="P610" i="4"/>
  <c r="L609" i="4"/>
  <c r="P600" i="4"/>
  <c r="P595" i="4"/>
  <c r="L594" i="4"/>
  <c r="P582" i="4"/>
  <c r="P580" i="4"/>
  <c r="P568" i="4"/>
  <c r="P564" i="4"/>
  <c r="P561" i="4"/>
  <c r="P555" i="4"/>
  <c r="P550" i="4"/>
  <c r="P549" i="4"/>
  <c r="L547" i="4"/>
  <c r="P535" i="4"/>
  <c r="J644" i="4"/>
  <c r="F596" i="4"/>
  <c r="N594" i="4"/>
  <c r="F593" i="4"/>
  <c r="N584" i="4"/>
  <c r="F563" i="4"/>
  <c r="N557" i="4"/>
  <c r="N547" i="4"/>
  <c r="J545" i="4"/>
  <c r="F541" i="4"/>
  <c r="N529" i="4"/>
  <c r="N546" i="4"/>
  <c r="L601" i="4"/>
  <c r="F656" i="4"/>
  <c r="N656" i="4"/>
  <c r="F655" i="4"/>
  <c r="N653" i="4"/>
  <c r="F638" i="4"/>
  <c r="F635" i="4"/>
  <c r="N623" i="4"/>
  <c r="F621" i="4"/>
  <c r="N597" i="4"/>
  <c r="N573" i="4"/>
  <c r="O463" i="4"/>
  <c r="O626" i="4"/>
  <c r="O460" i="4"/>
  <c r="O461" i="4"/>
  <c r="O464" i="4"/>
  <c r="O466" i="4"/>
  <c r="O468" i="4"/>
  <c r="O470" i="4"/>
  <c r="O472" i="4"/>
  <c r="O474" i="4"/>
  <c r="O476" i="4"/>
  <c r="O478" i="4"/>
  <c r="O480" i="4"/>
  <c r="O482" i="4"/>
  <c r="O484" i="4"/>
  <c r="O486" i="4"/>
  <c r="O488" i="4"/>
  <c r="O490" i="4"/>
  <c r="O492" i="4"/>
  <c r="O494" i="4"/>
  <c r="O496" i="4"/>
  <c r="O498" i="4"/>
  <c r="O500" i="4"/>
  <c r="O502" i="4"/>
  <c r="O504" i="4"/>
  <c r="O506" i="4"/>
  <c r="O508" i="4"/>
  <c r="O510" i="4"/>
  <c r="O512" i="4"/>
  <c r="O514" i="4"/>
  <c r="O516" i="4"/>
  <c r="O518" i="4"/>
  <c r="O520" i="4"/>
  <c r="O523" i="4"/>
  <c r="O525" i="4"/>
  <c r="O527" i="4"/>
  <c r="O529" i="4"/>
  <c r="O531" i="4"/>
  <c r="O533" i="4"/>
  <c r="O535" i="4"/>
  <c r="O537" i="4"/>
  <c r="O539" i="4"/>
  <c r="O541" i="4"/>
  <c r="O543" i="4"/>
  <c r="O545" i="4"/>
  <c r="O547" i="4"/>
  <c r="O549" i="4"/>
  <c r="O551" i="4"/>
  <c r="O553" i="4"/>
  <c r="O555" i="4"/>
  <c r="O557" i="4"/>
  <c r="O559" i="4"/>
  <c r="O561" i="4"/>
  <c r="O563" i="4"/>
  <c r="O565" i="4"/>
  <c r="O567" i="4"/>
  <c r="O569" i="4"/>
  <c r="O571" i="4"/>
  <c r="O573" i="4"/>
  <c r="O575" i="4"/>
  <c r="O577" i="4"/>
  <c r="O579" i="4"/>
  <c r="O581" i="4"/>
  <c r="O583" i="4"/>
  <c r="O585" i="4"/>
  <c r="O587" i="4"/>
  <c r="O589" i="4"/>
  <c r="O591" i="4"/>
  <c r="O593" i="4"/>
  <c r="O595" i="4"/>
  <c r="O597" i="4"/>
  <c r="O599" i="4"/>
  <c r="O601" i="4"/>
  <c r="O603" i="4"/>
  <c r="O605" i="4"/>
  <c r="O607" i="4"/>
  <c r="O609" i="4"/>
  <c r="O616" i="4"/>
  <c r="O618" i="4"/>
  <c r="O625" i="4"/>
  <c r="O634" i="4"/>
  <c r="O645" i="4"/>
  <c r="O648" i="4"/>
  <c r="O654" i="4"/>
  <c r="O653" i="4"/>
  <c r="O611" i="4"/>
  <c r="O632" i="4"/>
  <c r="O612" i="4"/>
  <c r="O621" i="4"/>
  <c r="O628" i="4"/>
  <c r="O630" i="4"/>
  <c r="O637" i="4"/>
  <c r="O639" i="4"/>
  <c r="O641" i="4"/>
  <c r="O643" i="4"/>
  <c r="O652" i="4"/>
  <c r="O658" i="4"/>
  <c r="O614" i="4"/>
  <c r="O644" i="4"/>
  <c r="O635" i="4"/>
  <c r="O462" i="4"/>
  <c r="O465" i="4"/>
  <c r="O467" i="4"/>
  <c r="O469" i="4"/>
  <c r="O471" i="4"/>
  <c r="O473" i="4"/>
  <c r="O475" i="4"/>
  <c r="O477" i="4"/>
  <c r="O479" i="4"/>
  <c r="O481" i="4"/>
  <c r="O483" i="4"/>
  <c r="O485" i="4"/>
  <c r="O487" i="4"/>
  <c r="O489" i="4"/>
  <c r="O491" i="4"/>
  <c r="O493" i="4"/>
  <c r="O495" i="4"/>
  <c r="O497" i="4"/>
  <c r="O499" i="4"/>
  <c r="O501" i="4"/>
  <c r="O503" i="4"/>
  <c r="O505" i="4"/>
  <c r="O507" i="4"/>
  <c r="O509" i="4"/>
  <c r="O511" i="4"/>
  <c r="O513" i="4"/>
  <c r="O515" i="4"/>
  <c r="O517" i="4"/>
  <c r="O519" i="4"/>
  <c r="O522" i="4"/>
  <c r="O524" i="4"/>
  <c r="O526" i="4"/>
  <c r="O528" i="4"/>
  <c r="O530" i="4"/>
  <c r="O532" i="4"/>
  <c r="O534" i="4"/>
  <c r="O536" i="4"/>
  <c r="O538" i="4"/>
  <c r="O540" i="4"/>
  <c r="O542" i="4"/>
  <c r="O544" i="4"/>
  <c r="O546" i="4"/>
  <c r="O548" i="4"/>
  <c r="O550" i="4"/>
  <c r="O552" i="4"/>
  <c r="O554" i="4"/>
  <c r="O556" i="4"/>
  <c r="O558" i="4"/>
  <c r="O560" i="4"/>
  <c r="O562" i="4"/>
  <c r="O564" i="4"/>
  <c r="O566" i="4"/>
  <c r="O568" i="4"/>
  <c r="O570" i="4"/>
  <c r="O572" i="4"/>
  <c r="O574" i="4"/>
  <c r="O576" i="4"/>
  <c r="O578" i="4"/>
  <c r="O580" i="4"/>
  <c r="O582" i="4"/>
  <c r="O584" i="4"/>
  <c r="O586" i="4"/>
  <c r="O588" i="4"/>
  <c r="O590" i="4"/>
  <c r="O592" i="4"/>
  <c r="O594" i="4"/>
  <c r="O596" i="4"/>
  <c r="O598" i="4"/>
  <c r="O600" i="4"/>
  <c r="O602" i="4"/>
  <c r="O604" i="4"/>
  <c r="O606" i="4"/>
  <c r="O608" i="4"/>
  <c r="O610" i="4"/>
  <c r="O615" i="4"/>
  <c r="O617" i="4"/>
  <c r="O619" i="4"/>
  <c r="O624" i="4"/>
  <c r="O633" i="4"/>
  <c r="O646" i="4"/>
  <c r="O649" i="4"/>
  <c r="O650" i="4"/>
  <c r="K463" i="4"/>
  <c r="K460" i="4"/>
  <c r="K612" i="4"/>
  <c r="K614" i="4"/>
  <c r="K621" i="4"/>
  <c r="K623" i="4"/>
  <c r="K628" i="4"/>
  <c r="K630" i="4"/>
  <c r="K632" i="4"/>
  <c r="K637" i="4"/>
  <c r="K639" i="4"/>
  <c r="K641" i="4"/>
  <c r="K643" i="4"/>
  <c r="K652" i="4"/>
  <c r="K653" i="4"/>
  <c r="K649" i="4"/>
  <c r="K462" i="4"/>
  <c r="K465" i="4"/>
  <c r="K467" i="4"/>
  <c r="K469" i="4"/>
  <c r="K471" i="4"/>
  <c r="K473" i="4"/>
  <c r="K475" i="4"/>
  <c r="K477" i="4"/>
  <c r="K479" i="4"/>
  <c r="K481" i="4"/>
  <c r="K483" i="4"/>
  <c r="K485" i="4"/>
  <c r="K487" i="4"/>
  <c r="K489" i="4"/>
  <c r="K491" i="4"/>
  <c r="K493" i="4"/>
  <c r="K495" i="4"/>
  <c r="K497" i="4"/>
  <c r="K499" i="4"/>
  <c r="K501" i="4"/>
  <c r="K503" i="4"/>
  <c r="K505" i="4"/>
  <c r="K507" i="4"/>
  <c r="K509" i="4"/>
  <c r="K511" i="4"/>
  <c r="K513" i="4"/>
  <c r="K515" i="4"/>
  <c r="K517" i="4"/>
  <c r="K519" i="4"/>
  <c r="K522" i="4"/>
  <c r="K524" i="4"/>
  <c r="K526" i="4"/>
  <c r="K528" i="4"/>
  <c r="K530" i="4"/>
  <c r="K532" i="4"/>
  <c r="K534" i="4"/>
  <c r="K536" i="4"/>
  <c r="K538" i="4"/>
  <c r="K540" i="4"/>
  <c r="K542" i="4"/>
  <c r="K544" i="4"/>
  <c r="K546" i="4"/>
  <c r="K548" i="4"/>
  <c r="K550" i="4"/>
  <c r="K552" i="4"/>
  <c r="K554" i="4"/>
  <c r="K556" i="4"/>
  <c r="K558" i="4"/>
  <c r="K560" i="4"/>
  <c r="K562" i="4"/>
  <c r="K564" i="4"/>
  <c r="K566" i="4"/>
  <c r="K568" i="4"/>
  <c r="K570" i="4"/>
  <c r="K572" i="4"/>
  <c r="K574" i="4"/>
  <c r="K576" i="4"/>
  <c r="K578" i="4"/>
  <c r="K580" i="4"/>
  <c r="K582" i="4"/>
  <c r="K584" i="4"/>
  <c r="K586" i="4"/>
  <c r="K588" i="4"/>
  <c r="K590" i="4"/>
  <c r="K592" i="4"/>
  <c r="K594" i="4"/>
  <c r="K596" i="4"/>
  <c r="K598" i="4"/>
  <c r="K600" i="4"/>
  <c r="K602" i="4"/>
  <c r="K604" i="4"/>
  <c r="K606" i="4"/>
  <c r="K608" i="4"/>
  <c r="K610" i="4"/>
  <c r="K615" i="4"/>
  <c r="K617" i="4"/>
  <c r="K619" i="4"/>
  <c r="K624" i="4"/>
  <c r="K626" i="4"/>
  <c r="K633" i="4"/>
  <c r="K635" i="4"/>
  <c r="K646" i="4"/>
  <c r="K647" i="4"/>
  <c r="K650" i="4"/>
  <c r="K658" i="4"/>
  <c r="K613" i="4"/>
  <c r="K622" i="4"/>
  <c r="K627" i="4"/>
  <c r="K629" i="4"/>
  <c r="K631" i="4"/>
  <c r="K636" i="4"/>
  <c r="K638" i="4"/>
  <c r="K640" i="4"/>
  <c r="K642" i="4"/>
  <c r="K644" i="4"/>
  <c r="K657" i="4"/>
  <c r="L652" i="4"/>
  <c r="L648" i="4"/>
  <c r="P645" i="4"/>
  <c r="T638" i="4"/>
  <c r="T631" i="4"/>
  <c r="L630" i="4"/>
  <c r="L626" i="4"/>
  <c r="P622" i="4"/>
  <c r="P618" i="4"/>
  <c r="P611" i="4"/>
  <c r="L606" i="4"/>
  <c r="L602" i="4"/>
  <c r="T591" i="4"/>
  <c r="P590" i="4"/>
  <c r="P588" i="4"/>
  <c r="L586" i="4"/>
  <c r="T575" i="4"/>
  <c r="P574" i="4"/>
  <c r="P572" i="4"/>
  <c r="L570" i="4"/>
  <c r="P558" i="4"/>
  <c r="L553" i="4"/>
  <c r="P551" i="4"/>
  <c r="P543" i="4"/>
  <c r="P540" i="4"/>
  <c r="P533" i="4"/>
  <c r="K655" i="4"/>
  <c r="N654" i="4"/>
  <c r="R648" i="4"/>
  <c r="R644" i="4"/>
  <c r="F644" i="4"/>
  <c r="F640" i="4"/>
  <c r="F636" i="4"/>
  <c r="F632" i="4"/>
  <c r="F628" i="4"/>
  <c r="F624" i="4"/>
  <c r="F620" i="4"/>
  <c r="R616" i="4"/>
  <c r="R612" i="4"/>
  <c r="R608" i="4"/>
  <c r="F608" i="4"/>
  <c r="F604" i="4"/>
  <c r="F601" i="4"/>
  <c r="R598" i="4"/>
  <c r="F594" i="4"/>
  <c r="N591" i="4"/>
  <c r="N586" i="4"/>
  <c r="F585" i="4"/>
  <c r="R582" i="4"/>
  <c r="J580" i="4"/>
  <c r="F578" i="4"/>
  <c r="N575" i="4"/>
  <c r="N570" i="4"/>
  <c r="F569" i="4"/>
  <c r="R566" i="4"/>
  <c r="R565" i="4"/>
  <c r="N562" i="4"/>
  <c r="R560" i="4"/>
  <c r="R559" i="4"/>
  <c r="J553" i="4"/>
  <c r="R550" i="4"/>
  <c r="F548" i="4"/>
  <c r="R545" i="4"/>
  <c r="R543" i="4"/>
  <c r="R542" i="4"/>
  <c r="R537" i="4"/>
  <c r="R535" i="4"/>
  <c r="N530" i="4"/>
  <c r="N537" i="4"/>
  <c r="L640" i="4"/>
  <c r="N646" i="4"/>
  <c r="R645" i="4"/>
  <c r="R643" i="4"/>
  <c r="R642" i="4"/>
  <c r="N637" i="4"/>
  <c r="R635" i="4"/>
  <c r="R634" i="4"/>
  <c r="R633" i="4"/>
  <c r="N631" i="4"/>
  <c r="R619" i="4"/>
  <c r="N611" i="4"/>
  <c r="R602" i="4"/>
  <c r="R593" i="4"/>
  <c r="R577" i="4"/>
  <c r="R569" i="4"/>
  <c r="N561" i="4"/>
  <c r="R558" i="4"/>
  <c r="R549" i="4"/>
  <c r="R518" i="4"/>
  <c r="N463" i="4"/>
  <c r="N638" i="4"/>
  <c r="N629" i="4"/>
  <c r="N641" i="4"/>
  <c r="N647" i="4"/>
  <c r="N461" i="4"/>
  <c r="N465" i="4"/>
  <c r="N469" i="4"/>
  <c r="N472" i="4"/>
  <c r="N473" i="4"/>
  <c r="N476" i="4"/>
  <c r="N480" i="4"/>
  <c r="N484" i="4"/>
  <c r="N499" i="4"/>
  <c r="N503" i="4"/>
  <c r="N507" i="4"/>
  <c r="N522" i="4"/>
  <c r="N579" i="4"/>
  <c r="N657" i="4"/>
  <c r="U521" i="4"/>
  <c r="I463" i="4"/>
  <c r="I469" i="4"/>
  <c r="I474" i="4"/>
  <c r="I479" i="4"/>
  <c r="I484" i="4"/>
  <c r="I489" i="4"/>
  <c r="I497" i="4"/>
  <c r="I510" i="4"/>
  <c r="I515" i="4"/>
  <c r="I520" i="4"/>
  <c r="I526" i="4"/>
  <c r="I536" i="4"/>
  <c r="I546" i="4"/>
  <c r="I551" i="4"/>
  <c r="I559" i="4"/>
  <c r="I562" i="4"/>
  <c r="I563" i="4"/>
  <c r="I636" i="4"/>
  <c r="I460" i="4"/>
  <c r="I461" i="4"/>
  <c r="I465" i="4"/>
  <c r="I470" i="4"/>
  <c r="I473" i="4"/>
  <c r="I487" i="4"/>
  <c r="I490" i="4"/>
  <c r="I498" i="4"/>
  <c r="I512" i="4"/>
  <c r="I524" i="4"/>
  <c r="I541" i="4"/>
  <c r="I544" i="4"/>
  <c r="I547" i="4"/>
  <c r="I550" i="4"/>
  <c r="I558" i="4"/>
  <c r="I572" i="4"/>
  <c r="I588" i="4"/>
  <c r="I609" i="4"/>
  <c r="I615" i="4"/>
  <c r="I624" i="4"/>
  <c r="I630" i="4"/>
  <c r="I631" i="4"/>
  <c r="I633" i="4"/>
  <c r="I639" i="4"/>
  <c r="I640" i="4"/>
  <c r="I646" i="4"/>
  <c r="I573" i="4"/>
  <c r="I575" i="4"/>
  <c r="I583" i="4"/>
  <c r="I593" i="4"/>
  <c r="I598" i="4"/>
  <c r="I619" i="4"/>
  <c r="I462" i="4"/>
  <c r="I471" i="4"/>
  <c r="I476" i="4"/>
  <c r="I481" i="4"/>
  <c r="I486" i="4"/>
  <c r="I491" i="4"/>
  <c r="I499" i="4"/>
  <c r="I509" i="4"/>
  <c r="I517" i="4"/>
  <c r="I523" i="4"/>
  <c r="I533" i="4"/>
  <c r="I538" i="4"/>
  <c r="I543" i="4"/>
  <c r="I548" i="4"/>
  <c r="I553" i="4"/>
  <c r="I561" i="4"/>
  <c r="I564" i="4"/>
  <c r="I570" i="4"/>
  <c r="I605" i="4"/>
  <c r="I645" i="4"/>
  <c r="I464" i="4"/>
  <c r="I472" i="4"/>
  <c r="I475" i="4"/>
  <c r="I478" i="4"/>
  <c r="I492" i="4"/>
  <c r="I495" i="4"/>
  <c r="I500" i="4"/>
  <c r="I511" i="4"/>
  <c r="I514" i="4"/>
  <c r="I529" i="4"/>
  <c r="I532" i="4"/>
  <c r="I535" i="4"/>
  <c r="I549" i="4"/>
  <c r="I552" i="4"/>
  <c r="I560" i="4"/>
  <c r="I574" i="4"/>
  <c r="I581" i="4"/>
  <c r="I590" i="4"/>
  <c r="I606" i="4"/>
  <c r="I625" i="4"/>
  <c r="I641" i="4"/>
  <c r="I642" i="4"/>
  <c r="I643" i="4"/>
  <c r="I647" i="4"/>
  <c r="I649" i="4"/>
  <c r="I651" i="4"/>
  <c r="I652" i="4"/>
  <c r="I653" i="4"/>
  <c r="I577" i="4"/>
  <c r="I585" i="4"/>
  <c r="I595" i="4"/>
  <c r="I600" i="4"/>
  <c r="I493" i="4"/>
  <c r="I501" i="4"/>
  <c r="I506" i="4"/>
  <c r="I516" i="4"/>
  <c r="I519" i="4"/>
  <c r="I525" i="4"/>
  <c r="I530" i="4"/>
  <c r="I540" i="4"/>
  <c r="I555" i="4"/>
  <c r="I565" i="4"/>
  <c r="I566" i="4"/>
  <c r="I586" i="4"/>
  <c r="I614" i="4"/>
  <c r="I466" i="4"/>
  <c r="I480" i="4"/>
  <c r="I483" i="4"/>
  <c r="I494" i="4"/>
  <c r="I502" i="4"/>
  <c r="I505" i="4"/>
  <c r="I528" i="4"/>
  <c r="I531" i="4"/>
  <c r="I537" i="4"/>
  <c r="I554" i="4"/>
  <c r="I576" i="4"/>
  <c r="I587" i="4"/>
  <c r="I592" i="4"/>
  <c r="I601" i="4"/>
  <c r="I603" i="4"/>
  <c r="I610" i="4"/>
  <c r="I612" i="4"/>
  <c r="I616" i="4"/>
  <c r="I618" i="4"/>
  <c r="I627" i="4"/>
  <c r="I628" i="4"/>
  <c r="I637" i="4"/>
  <c r="I644" i="4"/>
  <c r="I650" i="4"/>
  <c r="I654" i="4"/>
  <c r="I656" i="4"/>
  <c r="I657" i="4"/>
  <c r="I658" i="4"/>
  <c r="I659" i="4"/>
  <c r="I569" i="4"/>
  <c r="I579" i="4"/>
  <c r="I582" i="4"/>
  <c r="I597" i="4"/>
  <c r="I599" i="4"/>
  <c r="I604" i="4"/>
  <c r="I611" i="4"/>
  <c r="I632" i="4"/>
  <c r="O521" i="4"/>
  <c r="K521" i="4"/>
  <c r="P463" i="4"/>
  <c r="P573" i="4"/>
  <c r="P605" i="4"/>
  <c r="P608" i="4"/>
  <c r="P617" i="4"/>
  <c r="P460" i="4"/>
  <c r="P465" i="4"/>
  <c r="P469" i="4"/>
  <c r="P473" i="4"/>
  <c r="P477" i="4"/>
  <c r="P481" i="4"/>
  <c r="P482" i="4"/>
  <c r="P486" i="4"/>
  <c r="P490" i="4"/>
  <c r="P494" i="4"/>
  <c r="P498" i="4"/>
  <c r="P502" i="4"/>
  <c r="P506" i="4"/>
  <c r="P511" i="4"/>
  <c r="P515" i="4"/>
  <c r="P519" i="4"/>
  <c r="P524" i="4"/>
  <c r="P529" i="4"/>
  <c r="P548" i="4"/>
  <c r="P583" i="4"/>
  <c r="P591" i="4"/>
  <c r="P609" i="4"/>
  <c r="P616" i="4"/>
  <c r="P621" i="4"/>
  <c r="P628" i="4"/>
  <c r="P641" i="4"/>
  <c r="P639" i="4"/>
  <c r="P589" i="4"/>
  <c r="P658" i="4"/>
  <c r="P547" i="4"/>
  <c r="P528" i="4"/>
  <c r="P461" i="4"/>
  <c r="P466" i="4"/>
  <c r="P470" i="4"/>
  <c r="P474" i="4"/>
  <c r="P478" i="4"/>
  <c r="P483" i="4"/>
  <c r="P487" i="4"/>
  <c r="P491" i="4"/>
  <c r="P495" i="4"/>
  <c r="P499" i="4"/>
  <c r="P503" i="4"/>
  <c r="P507" i="4"/>
  <c r="P512" i="4"/>
  <c r="P516" i="4"/>
  <c r="P520" i="4"/>
  <c r="P525" i="4"/>
  <c r="P530" i="4"/>
  <c r="P532" i="4"/>
  <c r="P562" i="4"/>
  <c r="P567" i="4"/>
  <c r="P575" i="4"/>
  <c r="P597" i="4"/>
  <c r="P601" i="4"/>
  <c r="P607" i="4"/>
  <c r="P615" i="4"/>
  <c r="P631" i="4"/>
  <c r="P637" i="4"/>
  <c r="P657" i="4"/>
  <c r="P659" i="4"/>
  <c r="P538" i="4"/>
  <c r="P462" i="4"/>
  <c r="P467" i="4"/>
  <c r="P471" i="4"/>
  <c r="P475" i="4"/>
  <c r="P479" i="4"/>
  <c r="P484" i="4"/>
  <c r="P488" i="4"/>
  <c r="P492" i="4"/>
  <c r="P496" i="4"/>
  <c r="P500" i="4"/>
  <c r="P504" i="4"/>
  <c r="P508" i="4"/>
  <c r="P513" i="4"/>
  <c r="P517" i="4"/>
  <c r="P522" i="4"/>
  <c r="P526" i="4"/>
  <c r="P531" i="4"/>
  <c r="P539" i="4"/>
  <c r="P581" i="4"/>
  <c r="P612" i="4"/>
  <c r="P625" i="4"/>
  <c r="P635" i="4"/>
  <c r="P640" i="4"/>
  <c r="P644" i="4"/>
  <c r="P647" i="4"/>
  <c r="P654" i="4"/>
  <c r="P655" i="4"/>
  <c r="P648" i="4"/>
  <c r="T463" i="4"/>
  <c r="T558" i="4"/>
  <c r="T593" i="4"/>
  <c r="T655" i="4"/>
  <c r="T464" i="4"/>
  <c r="T468" i="4"/>
  <c r="T472" i="4"/>
  <c r="T476" i="4"/>
  <c r="T480" i="4"/>
  <c r="T485" i="4"/>
  <c r="T489" i="4"/>
  <c r="T493" i="4"/>
  <c r="T497" i="4"/>
  <c r="T501" i="4"/>
  <c r="T505" i="4"/>
  <c r="T509" i="4"/>
  <c r="T510" i="4"/>
  <c r="T514" i="4"/>
  <c r="T518" i="4"/>
  <c r="T523" i="4"/>
  <c r="T527" i="4"/>
  <c r="T528" i="4"/>
  <c r="T536" i="4"/>
  <c r="T595" i="4"/>
  <c r="T603" i="4"/>
  <c r="T611" i="4"/>
  <c r="T623" i="4"/>
  <c r="T632" i="4"/>
  <c r="T639" i="4"/>
  <c r="T649" i="4"/>
  <c r="T650" i="4"/>
  <c r="T651" i="4"/>
  <c r="T613" i="4"/>
  <c r="T460" i="4"/>
  <c r="T465" i="4"/>
  <c r="T469" i="4"/>
  <c r="T473" i="4"/>
  <c r="T477" i="4"/>
  <c r="T481" i="4"/>
  <c r="T482" i="4"/>
  <c r="T486" i="4"/>
  <c r="T490" i="4"/>
  <c r="T494" i="4"/>
  <c r="T498" i="4"/>
  <c r="T502" i="4"/>
  <c r="T506" i="4"/>
  <c r="T511" i="4"/>
  <c r="T515" i="4"/>
  <c r="T519" i="4"/>
  <c r="T524" i="4"/>
  <c r="T529" i="4"/>
  <c r="T579" i="4"/>
  <c r="T587" i="4"/>
  <c r="T609" i="4"/>
  <c r="T621" i="4"/>
  <c r="T641" i="4"/>
  <c r="T648" i="4"/>
  <c r="T628" i="4"/>
  <c r="T619" i="4"/>
  <c r="T461" i="4"/>
  <c r="T466" i="4"/>
  <c r="T470" i="4"/>
  <c r="T474" i="4"/>
  <c r="T478" i="4"/>
  <c r="T483" i="4"/>
  <c r="T487" i="4"/>
  <c r="T491" i="4"/>
  <c r="T495" i="4"/>
  <c r="T499" i="4"/>
  <c r="T503" i="4"/>
  <c r="T507" i="4"/>
  <c r="T512" i="4"/>
  <c r="T516" i="4"/>
  <c r="T520" i="4"/>
  <c r="T525" i="4"/>
  <c r="T530" i="4"/>
  <c r="T532" i="4"/>
  <c r="T544" i="4"/>
  <c r="T550" i="4"/>
  <c r="T571" i="4"/>
  <c r="T585" i="4"/>
  <c r="T605" i="4"/>
  <c r="T620" i="4"/>
  <c r="T627" i="4"/>
  <c r="T657" i="4"/>
  <c r="T658" i="4"/>
  <c r="T659" i="4"/>
  <c r="T637" i="4"/>
  <c r="T607" i="4"/>
  <c r="F521" i="4"/>
  <c r="T656" i="4"/>
  <c r="T647" i="4"/>
  <c r="L646" i="4"/>
  <c r="L642" i="4"/>
  <c r="T640" i="4"/>
  <c r="P638" i="4"/>
  <c r="P634" i="4"/>
  <c r="T633" i="4"/>
  <c r="P627" i="4"/>
  <c r="L622" i="4"/>
  <c r="P620" i="4"/>
  <c r="L618" i="4"/>
  <c r="T614" i="4"/>
  <c r="T610" i="4"/>
  <c r="L607" i="4"/>
  <c r="T600" i="4"/>
  <c r="T598" i="4"/>
  <c r="T596" i="4"/>
  <c r="P594" i="4"/>
  <c r="P593" i="4"/>
  <c r="L592" i="4"/>
  <c r="L591" i="4"/>
  <c r="L590" i="4"/>
  <c r="L589" i="4"/>
  <c r="L588" i="4"/>
  <c r="T584" i="4"/>
  <c r="T582" i="4"/>
  <c r="T580" i="4"/>
  <c r="P578" i="4"/>
  <c r="P577" i="4"/>
  <c r="L576" i="4"/>
  <c r="L575" i="4"/>
  <c r="L574" i="4"/>
  <c r="L573" i="4"/>
  <c r="L572" i="4"/>
  <c r="T568" i="4"/>
  <c r="T566" i="4"/>
  <c r="T564" i="4"/>
  <c r="T561" i="4"/>
  <c r="P559" i="4"/>
  <c r="L558" i="4"/>
  <c r="P557" i="4"/>
  <c r="T556" i="4"/>
  <c r="T555" i="4"/>
  <c r="L552" i="4"/>
  <c r="T549" i="4"/>
  <c r="T547" i="4"/>
  <c r="T546" i="4"/>
  <c r="L543" i="4"/>
  <c r="L540" i="4"/>
  <c r="L533" i="4"/>
  <c r="J540" i="4"/>
  <c r="S659" i="4"/>
  <c r="K651" i="4"/>
  <c r="F658" i="4"/>
  <c r="N650" i="4"/>
  <c r="N648" i="4"/>
  <c r="J647" i="4"/>
  <c r="N644" i="4"/>
  <c r="F643" i="4"/>
  <c r="N640" i="4"/>
  <c r="R639" i="4"/>
  <c r="N636" i="4"/>
  <c r="N635" i="4"/>
  <c r="N632" i="4"/>
  <c r="J631" i="4"/>
  <c r="N628" i="4"/>
  <c r="F627" i="4"/>
  <c r="N624" i="4"/>
  <c r="R623" i="4"/>
  <c r="N620" i="4"/>
  <c r="N619" i="4"/>
  <c r="N616" i="4"/>
  <c r="J615" i="4"/>
  <c r="N612" i="4"/>
  <c r="F611" i="4"/>
  <c r="N608" i="4"/>
  <c r="R607" i="4"/>
  <c r="N604" i="4"/>
  <c r="N603" i="4"/>
  <c r="R600" i="4"/>
  <c r="F600" i="4"/>
  <c r="N598" i="4"/>
  <c r="R594" i="4"/>
  <c r="N593" i="4"/>
  <c r="F591" i="4"/>
  <c r="F590" i="4"/>
  <c r="N588" i="4"/>
  <c r="R587" i="4"/>
  <c r="R584" i="4"/>
  <c r="F584" i="4"/>
  <c r="N582" i="4"/>
  <c r="R578" i="4"/>
  <c r="N577" i="4"/>
  <c r="F575" i="4"/>
  <c r="F574" i="4"/>
  <c r="N572" i="4"/>
  <c r="R571" i="4"/>
  <c r="R568" i="4"/>
  <c r="F568" i="4"/>
  <c r="N566" i="4"/>
  <c r="J562" i="4"/>
  <c r="N559" i="4"/>
  <c r="F558" i="4"/>
  <c r="R556" i="4"/>
  <c r="F556" i="4"/>
  <c r="F555" i="4"/>
  <c r="F554" i="4"/>
  <c r="R552" i="4"/>
  <c r="N551" i="4"/>
  <c r="N550" i="4"/>
  <c r="N548" i="4"/>
  <c r="R547" i="4"/>
  <c r="R546" i="4"/>
  <c r="N545" i="4"/>
  <c r="N544" i="4"/>
  <c r="N543" i="4"/>
  <c r="N542" i="4"/>
  <c r="N541" i="4"/>
  <c r="F540" i="4"/>
  <c r="F539" i="4"/>
  <c r="N535" i="4"/>
  <c r="F534" i="4"/>
  <c r="F533" i="4"/>
  <c r="R529" i="4"/>
  <c r="R528" i="4"/>
  <c r="F528" i="4"/>
  <c r="F527" i="4"/>
  <c r="F526" i="4"/>
  <c r="F525" i="4"/>
  <c r="R567" i="4"/>
  <c r="L628" i="4"/>
  <c r="L643" i="4"/>
  <c r="B545" i="4"/>
  <c r="B609" i="4"/>
  <c r="N659" i="4"/>
  <c r="B658" i="4"/>
  <c r="R656" i="4"/>
  <c r="R653" i="4"/>
  <c r="F652" i="4"/>
  <c r="F651" i="4"/>
  <c r="N649" i="4"/>
  <c r="R647" i="4"/>
  <c r="J646" i="4"/>
  <c r="N645" i="4"/>
  <c r="N643" i="4"/>
  <c r="F642" i="4"/>
  <c r="B640" i="4"/>
  <c r="R638" i="4"/>
  <c r="N634" i="4"/>
  <c r="F633" i="4"/>
  <c r="B631" i="4"/>
  <c r="R629" i="4"/>
  <c r="B627" i="4"/>
  <c r="B626" i="4"/>
  <c r="B624" i="4"/>
  <c r="B623" i="4"/>
  <c r="N621" i="4"/>
  <c r="R617" i="4"/>
  <c r="N615" i="4"/>
  <c r="J614" i="4"/>
  <c r="N613" i="4"/>
  <c r="B610" i="4"/>
  <c r="B607" i="4"/>
  <c r="N605" i="4"/>
  <c r="N602" i="4"/>
  <c r="J601" i="4"/>
  <c r="B598" i="4"/>
  <c r="F595" i="4"/>
  <c r="B590" i="4"/>
  <c r="N587" i="4"/>
  <c r="B582" i="4"/>
  <c r="F579" i="4"/>
  <c r="B574" i="4"/>
  <c r="N571" i="4"/>
  <c r="J569" i="4"/>
  <c r="B566" i="4"/>
  <c r="B563" i="4"/>
  <c r="N560" i="4"/>
  <c r="J558" i="4"/>
  <c r="B554" i="4"/>
  <c r="B551" i="4"/>
  <c r="F544" i="4"/>
  <c r="N538" i="4"/>
  <c r="B535" i="4"/>
  <c r="B532" i="4"/>
  <c r="B528" i="4"/>
  <c r="N523" i="4"/>
  <c r="R522" i="4"/>
  <c r="R520" i="4"/>
  <c r="F520" i="4"/>
  <c r="N518" i="4"/>
  <c r="R517" i="4"/>
  <c r="R516" i="4"/>
  <c r="F516" i="4"/>
  <c r="N514" i="4"/>
  <c r="R513" i="4"/>
  <c r="R512" i="4"/>
  <c r="F512" i="4"/>
  <c r="J511" i="4"/>
  <c r="N510" i="4"/>
  <c r="R509" i="4"/>
  <c r="R508" i="4"/>
  <c r="F508" i="4"/>
  <c r="F507" i="4"/>
  <c r="F506" i="4"/>
  <c r="R504" i="4"/>
  <c r="F504" i="4"/>
  <c r="F503" i="4"/>
  <c r="F502" i="4"/>
  <c r="B501" i="4"/>
  <c r="F500" i="4"/>
  <c r="B499" i="4"/>
  <c r="R497" i="4"/>
  <c r="R496" i="4"/>
  <c r="B496" i="4"/>
  <c r="N494" i="4"/>
  <c r="N493" i="4"/>
  <c r="N492" i="4"/>
  <c r="N491" i="4"/>
  <c r="N490" i="4"/>
  <c r="N489" i="4"/>
  <c r="J486" i="4"/>
  <c r="F485" i="4"/>
  <c r="F483" i="4"/>
  <c r="B482" i="4"/>
  <c r="B481" i="4"/>
  <c r="F480" i="4"/>
  <c r="R478" i="4"/>
  <c r="R477" i="4"/>
  <c r="R476" i="4"/>
  <c r="R475" i="4"/>
  <c r="R474" i="4"/>
  <c r="R473" i="4"/>
  <c r="J472" i="4"/>
  <c r="N471" i="4"/>
  <c r="N470" i="4"/>
  <c r="J468" i="4"/>
  <c r="F466" i="4"/>
  <c r="F465" i="4"/>
  <c r="F462" i="4"/>
  <c r="B461" i="4"/>
  <c r="E627" i="4"/>
  <c r="I623" i="4"/>
  <c r="U618" i="4"/>
  <c r="Q611" i="4"/>
  <c r="U604" i="4"/>
  <c r="Q597" i="4"/>
  <c r="I591" i="4"/>
  <c r="M584" i="4"/>
  <c r="E578" i="4"/>
  <c r="I571" i="4"/>
  <c r="T604" i="4"/>
  <c r="P649" i="4"/>
  <c r="M658" i="4"/>
  <c r="M654" i="4"/>
  <c r="Q650" i="4"/>
  <c r="U646" i="4"/>
  <c r="U642" i="4"/>
  <c r="E639" i="4"/>
  <c r="I635" i="4"/>
  <c r="E631" i="4"/>
  <c r="M627" i="4"/>
  <c r="I620" i="4"/>
  <c r="E613" i="4"/>
  <c r="M605" i="4"/>
  <c r="U597" i="4"/>
  <c r="E591" i="4"/>
  <c r="I584" i="4"/>
  <c r="Q576" i="4"/>
  <c r="E570" i="4"/>
  <c r="N655" i="4"/>
  <c r="L651" i="4"/>
  <c r="T645" i="4"/>
  <c r="P632" i="4"/>
  <c r="P624" i="4"/>
  <c r="P599" i="4"/>
  <c r="P565" i="4"/>
  <c r="T526" i="4"/>
  <c r="P523" i="4"/>
  <c r="L519" i="4"/>
  <c r="P509" i="4"/>
  <c r="L506" i="4"/>
  <c r="T496" i="4"/>
  <c r="P493" i="4"/>
  <c r="L490" i="4"/>
  <c r="P480" i="4"/>
  <c r="L477" i="4"/>
  <c r="T467" i="4"/>
  <c r="P464" i="4"/>
  <c r="L460" i="4"/>
  <c r="O656" i="4"/>
  <c r="S649" i="4"/>
  <c r="K645" i="4"/>
  <c r="C644" i="4"/>
  <c r="O640" i="4"/>
  <c r="C636" i="4"/>
  <c r="S633" i="4"/>
  <c r="O631" i="4"/>
  <c r="C627" i="4"/>
  <c r="S624" i="4"/>
  <c r="O622" i="4"/>
  <c r="K611" i="4"/>
  <c r="K609" i="4"/>
  <c r="K607" i="4"/>
  <c r="K605" i="4"/>
  <c r="K603" i="4"/>
  <c r="K601" i="4"/>
  <c r="K599" i="4"/>
  <c r="K597" i="4"/>
  <c r="K595" i="4"/>
  <c r="K593" i="4"/>
  <c r="K591" i="4"/>
  <c r="K589" i="4"/>
  <c r="K587" i="4"/>
  <c r="K585" i="4"/>
  <c r="K583" i="4"/>
  <c r="K581" i="4"/>
  <c r="K579" i="4"/>
  <c r="K577" i="4"/>
  <c r="K575" i="4"/>
  <c r="K573" i="4"/>
  <c r="K571" i="4"/>
  <c r="K569" i="4"/>
  <c r="K567" i="4"/>
  <c r="K565" i="4"/>
  <c r="K563" i="4"/>
  <c r="K561" i="4"/>
  <c r="K559" i="4"/>
  <c r="K557" i="4"/>
  <c r="K555" i="4"/>
  <c r="K553" i="4"/>
  <c r="K551" i="4"/>
  <c r="K549" i="4"/>
  <c r="K547" i="4"/>
  <c r="K545" i="4"/>
  <c r="K543" i="4"/>
  <c r="K541" i="4"/>
  <c r="K539" i="4"/>
  <c r="K537" i="4"/>
  <c r="K535" i="4"/>
  <c r="K533" i="4"/>
  <c r="K531" i="4"/>
  <c r="K529" i="4"/>
  <c r="K527" i="4"/>
  <c r="K525" i="4"/>
  <c r="K523" i="4"/>
  <c r="K520" i="4"/>
  <c r="K518" i="4"/>
  <c r="K516" i="4"/>
  <c r="K514" i="4"/>
  <c r="K512" i="4"/>
  <c r="K510" i="4"/>
  <c r="K508" i="4"/>
  <c r="K506" i="4"/>
  <c r="K504" i="4"/>
  <c r="K502" i="4"/>
  <c r="K500" i="4"/>
  <c r="K498" i="4"/>
  <c r="K496" i="4"/>
  <c r="K494" i="4"/>
  <c r="K492" i="4"/>
  <c r="K490" i="4"/>
  <c r="K488" i="4"/>
  <c r="K486" i="4"/>
  <c r="K484" i="4"/>
  <c r="S477" i="4"/>
  <c r="S475" i="4"/>
  <c r="K461" i="4"/>
  <c r="B484" i="4"/>
  <c r="M559" i="4"/>
  <c r="E553" i="4"/>
  <c r="U546" i="4"/>
  <c r="U540" i="4"/>
  <c r="M534" i="4"/>
  <c r="Q528" i="4"/>
  <c r="I522" i="4"/>
  <c r="E515" i="4"/>
  <c r="Q508" i="4"/>
  <c r="Q502" i="4"/>
  <c r="I496" i="4"/>
  <c r="U489" i="4"/>
  <c r="Q483" i="4"/>
  <c r="M477" i="4"/>
  <c r="M471" i="4"/>
  <c r="U464" i="4"/>
  <c r="E616" i="4"/>
  <c r="Q642" i="4"/>
  <c r="U610" i="4"/>
  <c r="I567" i="4"/>
  <c r="U563" i="4"/>
  <c r="U558" i="4"/>
  <c r="M552" i="4"/>
  <c r="U545" i="4"/>
  <c r="E539" i="4"/>
  <c r="M532" i="4"/>
  <c r="U525" i="4"/>
  <c r="E518" i="4"/>
  <c r="M511" i="4"/>
  <c r="E505" i="4"/>
  <c r="M498" i="4"/>
  <c r="E492" i="4"/>
  <c r="M485" i="4"/>
  <c r="U478" i="4"/>
  <c r="E472" i="4"/>
  <c r="Q465" i="4"/>
  <c r="O620" i="4"/>
  <c r="J298" i="4"/>
  <c r="J521" i="4" s="1"/>
  <c r="H298" i="4"/>
  <c r="H521" i="4" s="1"/>
  <c r="H240" i="4"/>
  <c r="G298" i="4"/>
  <c r="G240" i="4"/>
  <c r="D298" i="4"/>
  <c r="D521" i="4" s="1"/>
  <c r="D240" i="4"/>
  <c r="J469" i="4" l="1"/>
  <c r="J635" i="4"/>
  <c r="J526" i="4"/>
  <c r="J500" i="4"/>
  <c r="J474" i="4"/>
  <c r="J530" i="4"/>
  <c r="J610" i="4"/>
  <c r="J625" i="4"/>
  <c r="J649" i="4"/>
  <c r="J499" i="4"/>
  <c r="J517" i="4"/>
  <c r="J520" i="4"/>
  <c r="J567" i="4"/>
  <c r="J599" i="4"/>
  <c r="J626" i="4"/>
  <c r="J657" i="4"/>
  <c r="J557" i="4"/>
  <c r="J573" i="4"/>
  <c r="J578" i="4"/>
  <c r="J589" i="4"/>
  <c r="J594" i="4"/>
  <c r="J471" i="4"/>
  <c r="J476" i="4"/>
  <c r="J491" i="4"/>
  <c r="J523" i="4"/>
  <c r="J659" i="4"/>
  <c r="J548" i="4"/>
  <c r="J571" i="4"/>
  <c r="J606" i="4"/>
  <c r="J650" i="4"/>
  <c r="C9" i="44"/>
  <c r="G463" i="4"/>
  <c r="V240" i="4"/>
  <c r="G460" i="4"/>
  <c r="G465" i="4"/>
  <c r="G467" i="4"/>
  <c r="G469" i="4"/>
  <c r="G471" i="4"/>
  <c r="G473" i="4"/>
  <c r="G477" i="4"/>
  <c r="G481" i="4"/>
  <c r="G485" i="4"/>
  <c r="G487" i="4"/>
  <c r="G489" i="4"/>
  <c r="G491" i="4"/>
  <c r="G493" i="4"/>
  <c r="G495" i="4"/>
  <c r="G497" i="4"/>
  <c r="G499" i="4"/>
  <c r="G501" i="4"/>
  <c r="G503" i="4"/>
  <c r="G505" i="4"/>
  <c r="G507" i="4"/>
  <c r="G509" i="4"/>
  <c r="G511" i="4"/>
  <c r="G513" i="4"/>
  <c r="G515" i="4"/>
  <c r="G517" i="4"/>
  <c r="G519" i="4"/>
  <c r="G522" i="4"/>
  <c r="G524" i="4"/>
  <c r="G526" i="4"/>
  <c r="G528" i="4"/>
  <c r="G530" i="4"/>
  <c r="G532" i="4"/>
  <c r="G534" i="4"/>
  <c r="G536" i="4"/>
  <c r="G538" i="4"/>
  <c r="G540" i="4"/>
  <c r="G542" i="4"/>
  <c r="G544" i="4"/>
  <c r="G546" i="4"/>
  <c r="G548" i="4"/>
  <c r="G550" i="4"/>
  <c r="G552" i="4"/>
  <c r="G554" i="4"/>
  <c r="G556" i="4"/>
  <c r="G558" i="4"/>
  <c r="G560" i="4"/>
  <c r="G562" i="4"/>
  <c r="G564" i="4"/>
  <c r="G566" i="4"/>
  <c r="G568" i="4"/>
  <c r="G570" i="4"/>
  <c r="G572" i="4"/>
  <c r="G574" i="4"/>
  <c r="G576" i="4"/>
  <c r="G578" i="4"/>
  <c r="G580" i="4"/>
  <c r="G582" i="4"/>
  <c r="G584" i="4"/>
  <c r="G586" i="4"/>
  <c r="G588" i="4"/>
  <c r="G590" i="4"/>
  <c r="G592" i="4"/>
  <c r="G594" i="4"/>
  <c r="G596" i="4"/>
  <c r="G598" i="4"/>
  <c r="G600" i="4"/>
  <c r="G602" i="4"/>
  <c r="G604" i="4"/>
  <c r="G606" i="4"/>
  <c r="G608" i="4"/>
  <c r="G610" i="4"/>
  <c r="G615" i="4"/>
  <c r="G617" i="4"/>
  <c r="G619" i="4"/>
  <c r="G624" i="4"/>
  <c r="G626" i="4"/>
  <c r="G633" i="4"/>
  <c r="G635" i="4"/>
  <c r="G646" i="4"/>
  <c r="G650" i="4"/>
  <c r="G654" i="4"/>
  <c r="G466" i="4"/>
  <c r="G613" i="4"/>
  <c r="G622" i="4"/>
  <c r="G627" i="4"/>
  <c r="G629" i="4"/>
  <c r="G631" i="4"/>
  <c r="G636" i="4"/>
  <c r="G638" i="4"/>
  <c r="G640" i="4"/>
  <c r="G642" i="4"/>
  <c r="G644" i="4"/>
  <c r="G657" i="4"/>
  <c r="G647" i="4"/>
  <c r="G461" i="4"/>
  <c r="G464" i="4"/>
  <c r="G468" i="4"/>
  <c r="G470" i="4"/>
  <c r="G472" i="4"/>
  <c r="G474" i="4"/>
  <c r="G476" i="4"/>
  <c r="G478" i="4"/>
  <c r="G480" i="4"/>
  <c r="G482" i="4"/>
  <c r="G484" i="4"/>
  <c r="G486" i="4"/>
  <c r="G488" i="4"/>
  <c r="G490" i="4"/>
  <c r="G492" i="4"/>
  <c r="G494" i="4"/>
  <c r="G496" i="4"/>
  <c r="G498" i="4"/>
  <c r="G500" i="4"/>
  <c r="G502" i="4"/>
  <c r="G504" i="4"/>
  <c r="G506" i="4"/>
  <c r="G508" i="4"/>
  <c r="G510" i="4"/>
  <c r="G512" i="4"/>
  <c r="G514" i="4"/>
  <c r="G516" i="4"/>
  <c r="G518" i="4"/>
  <c r="G520" i="4"/>
  <c r="G523" i="4"/>
  <c r="G525" i="4"/>
  <c r="G527" i="4"/>
  <c r="G529" i="4"/>
  <c r="G531" i="4"/>
  <c r="G533" i="4"/>
  <c r="G535" i="4"/>
  <c r="G537" i="4"/>
  <c r="G539" i="4"/>
  <c r="G541" i="4"/>
  <c r="G543" i="4"/>
  <c r="G545" i="4"/>
  <c r="G547" i="4"/>
  <c r="G549" i="4"/>
  <c r="G551" i="4"/>
  <c r="G553" i="4"/>
  <c r="G555" i="4"/>
  <c r="G557" i="4"/>
  <c r="G559" i="4"/>
  <c r="G561" i="4"/>
  <c r="G563" i="4"/>
  <c r="G565" i="4"/>
  <c r="G567" i="4"/>
  <c r="G569" i="4"/>
  <c r="G571" i="4"/>
  <c r="G573" i="4"/>
  <c r="G575" i="4"/>
  <c r="G577" i="4"/>
  <c r="G579" i="4"/>
  <c r="G581" i="4"/>
  <c r="G583" i="4"/>
  <c r="G585" i="4"/>
  <c r="G587" i="4"/>
  <c r="G589" i="4"/>
  <c r="G591" i="4"/>
  <c r="G593" i="4"/>
  <c r="G595" i="4"/>
  <c r="G597" i="4"/>
  <c r="G599" i="4"/>
  <c r="G601" i="4"/>
  <c r="G603" i="4"/>
  <c r="G605" i="4"/>
  <c r="G607" i="4"/>
  <c r="G609" i="4"/>
  <c r="G611" i="4"/>
  <c r="G616" i="4"/>
  <c r="G618" i="4"/>
  <c r="G620" i="4"/>
  <c r="G625" i="4"/>
  <c r="G634" i="4"/>
  <c r="G645" i="4"/>
  <c r="G652" i="4"/>
  <c r="G483" i="4"/>
  <c r="G628" i="4"/>
  <c r="G637" i="4"/>
  <c r="G648" i="4"/>
  <c r="G655" i="4"/>
  <c r="G659" i="4"/>
  <c r="G658" i="4"/>
  <c r="G462" i="4"/>
  <c r="G621" i="4"/>
  <c r="G630" i="4"/>
  <c r="G639" i="4"/>
  <c r="G475" i="4"/>
  <c r="G612" i="4"/>
  <c r="G623" i="4"/>
  <c r="G632" i="4"/>
  <c r="G641" i="4"/>
  <c r="G653" i="4"/>
  <c r="G656" i="4"/>
  <c r="G479" i="4"/>
  <c r="G614" i="4"/>
  <c r="G643" i="4"/>
  <c r="G649" i="4"/>
  <c r="G651" i="4"/>
  <c r="J515" i="4"/>
  <c r="J563" i="4"/>
  <c r="J555" i="4"/>
  <c r="J564" i="4"/>
  <c r="J483" i="4"/>
  <c r="J501" i="4"/>
  <c r="J506" i="4"/>
  <c r="J598" i="4"/>
  <c r="J624" i="4"/>
  <c r="J585" i="4"/>
  <c r="J655" i="4"/>
  <c r="J591" i="4"/>
  <c r="J531" i="4"/>
  <c r="J536" i="4"/>
  <c r="J565" i="4"/>
  <c r="J570" i="4"/>
  <c r="J581" i="4"/>
  <c r="J586" i="4"/>
  <c r="J597" i="4"/>
  <c r="J607" i="4"/>
  <c r="J641" i="4"/>
  <c r="J539" i="4"/>
  <c r="J596" i="4"/>
  <c r="J634" i="4"/>
  <c r="J543" i="4"/>
  <c r="J552" i="4"/>
  <c r="J460" i="4"/>
  <c r="J609" i="4"/>
  <c r="J496" i="4"/>
  <c r="J485" i="4"/>
  <c r="J470" i="4"/>
  <c r="J630" i="4"/>
  <c r="J463" i="4"/>
  <c r="J465" i="4"/>
  <c r="J479" i="4"/>
  <c r="J484" i="4"/>
  <c r="J502" i="4"/>
  <c r="J507" i="4"/>
  <c r="J574" i="4"/>
  <c r="J595" i="4"/>
  <c r="J602" i="4"/>
  <c r="J643" i="4"/>
  <c r="J616" i="4"/>
  <c r="J640" i="4"/>
  <c r="J652" i="4"/>
  <c r="J478" i="4"/>
  <c r="J495" i="4"/>
  <c r="J504" i="4"/>
  <c r="J508" i="4"/>
  <c r="J534" i="4"/>
  <c r="J528" i="4"/>
  <c r="J547" i="4"/>
  <c r="J568" i="4"/>
  <c r="J584" i="4"/>
  <c r="J600" i="4"/>
  <c r="J613" i="4"/>
  <c r="J629" i="4"/>
  <c r="J645" i="4"/>
  <c r="J473" i="4"/>
  <c r="J493" i="4"/>
  <c r="J550" i="4"/>
  <c r="J535" i="4"/>
  <c r="J566" i="4"/>
  <c r="J572" i="4"/>
  <c r="J487" i="4"/>
  <c r="J549" i="4"/>
  <c r="J593" i="4"/>
  <c r="J656" i="4"/>
  <c r="J518" i="4"/>
  <c r="J542" i="4"/>
  <c r="J582" i="4"/>
  <c r="J575" i="4"/>
  <c r="J488" i="4"/>
  <c r="J621" i="4"/>
  <c r="J464" i="4"/>
  <c r="J527" i="4"/>
  <c r="J559" i="4"/>
  <c r="J612" i="4"/>
  <c r="J636" i="4"/>
  <c r="V298" i="4"/>
  <c r="G521" i="4"/>
  <c r="V521" i="4" s="1"/>
  <c r="J519" i="4"/>
  <c r="J603" i="4"/>
  <c r="J611" i="4"/>
  <c r="J637" i="4"/>
  <c r="D463" i="4"/>
  <c r="D577" i="4"/>
  <c r="D643" i="4"/>
  <c r="D464" i="4"/>
  <c r="D468" i="4"/>
  <c r="D472" i="4"/>
  <c r="D476" i="4"/>
  <c r="D480" i="4"/>
  <c r="D485" i="4"/>
  <c r="D489" i="4"/>
  <c r="D493" i="4"/>
  <c r="D497" i="4"/>
  <c r="D501" i="4"/>
  <c r="D505" i="4"/>
  <c r="D509" i="4"/>
  <c r="D514" i="4"/>
  <c r="D518" i="4"/>
  <c r="D523" i="4"/>
  <c r="D527" i="4"/>
  <c r="D552" i="4"/>
  <c r="D571" i="4"/>
  <c r="D601" i="4"/>
  <c r="D605" i="4"/>
  <c r="D613" i="4"/>
  <c r="D620" i="4"/>
  <c r="D625" i="4"/>
  <c r="D635" i="4"/>
  <c r="D636" i="4"/>
  <c r="D637" i="4"/>
  <c r="D644" i="4"/>
  <c r="D645" i="4"/>
  <c r="D654" i="4"/>
  <c r="D460" i="4"/>
  <c r="D465" i="4"/>
  <c r="D469" i="4"/>
  <c r="D473" i="4"/>
  <c r="D477" i="4"/>
  <c r="D481" i="4"/>
  <c r="D486" i="4"/>
  <c r="D490" i="4"/>
  <c r="D494" i="4"/>
  <c r="D498" i="4"/>
  <c r="D502" i="4"/>
  <c r="D506" i="4"/>
  <c r="D510" i="4"/>
  <c r="D511" i="4"/>
  <c r="D515" i="4"/>
  <c r="D519" i="4"/>
  <c r="D524" i="4"/>
  <c r="D528" i="4"/>
  <c r="D529" i="4"/>
  <c r="D543" i="4"/>
  <c r="D585" i="4"/>
  <c r="D604" i="4"/>
  <c r="D629" i="4"/>
  <c r="D650" i="4"/>
  <c r="D651" i="4"/>
  <c r="D461" i="4"/>
  <c r="D466" i="4"/>
  <c r="D470" i="4"/>
  <c r="D474" i="4"/>
  <c r="D478" i="4"/>
  <c r="D482" i="4"/>
  <c r="D483" i="4"/>
  <c r="D487" i="4"/>
  <c r="D491" i="4"/>
  <c r="D495" i="4"/>
  <c r="D499" i="4"/>
  <c r="D503" i="4"/>
  <c r="D507" i="4"/>
  <c r="D512" i="4"/>
  <c r="D516" i="4"/>
  <c r="D520" i="4"/>
  <c r="D525" i="4"/>
  <c r="D530" i="4"/>
  <c r="D569" i="4"/>
  <c r="D595" i="4"/>
  <c r="D611" i="4"/>
  <c r="D616" i="4"/>
  <c r="D619" i="4"/>
  <c r="D623" i="4"/>
  <c r="D632" i="4"/>
  <c r="D639" i="4"/>
  <c r="D653" i="4"/>
  <c r="D471" i="4"/>
  <c r="D484" i="4"/>
  <c r="D500" i="4"/>
  <c r="D513" i="4"/>
  <c r="D658" i="4"/>
  <c r="D655" i="4"/>
  <c r="D609" i="4"/>
  <c r="D542" i="4"/>
  <c r="D535" i="4"/>
  <c r="D536" i="4"/>
  <c r="D538" i="4"/>
  <c r="D539" i="4"/>
  <c r="D546" i="4"/>
  <c r="D549" i="4"/>
  <c r="D554" i="4"/>
  <c r="D555" i="4"/>
  <c r="D561" i="4"/>
  <c r="D563" i="4"/>
  <c r="D564" i="4"/>
  <c r="D566" i="4"/>
  <c r="D568" i="4"/>
  <c r="D580" i="4"/>
  <c r="D582" i="4"/>
  <c r="D584" i="4"/>
  <c r="D596" i="4"/>
  <c r="D598" i="4"/>
  <c r="D600" i="4"/>
  <c r="D610" i="4"/>
  <c r="D614" i="4"/>
  <c r="D617" i="4"/>
  <c r="D624" i="4"/>
  <c r="D631" i="4"/>
  <c r="D656" i="4"/>
  <c r="D621" i="4"/>
  <c r="D560" i="4"/>
  <c r="D548" i="4"/>
  <c r="D550" i="4"/>
  <c r="D557" i="4"/>
  <c r="D562" i="4"/>
  <c r="D565" i="4"/>
  <c r="D578" i="4"/>
  <c r="D581" i="4"/>
  <c r="D583" i="4"/>
  <c r="D594" i="4"/>
  <c r="D597" i="4"/>
  <c r="D599" i="4"/>
  <c r="D608" i="4"/>
  <c r="D638" i="4"/>
  <c r="D612" i="4"/>
  <c r="D544" i="4"/>
  <c r="D545" i="4"/>
  <c r="D553" i="4"/>
  <c r="D570" i="4"/>
  <c r="D586" i="4"/>
  <c r="D589" i="4"/>
  <c r="D591" i="4"/>
  <c r="D602" i="4"/>
  <c r="D633" i="4"/>
  <c r="D640" i="4"/>
  <c r="D532" i="4"/>
  <c r="D475" i="4"/>
  <c r="D488" i="4"/>
  <c r="D504" i="4"/>
  <c r="D517" i="4"/>
  <c r="D531" i="4"/>
  <c r="D587" i="4"/>
  <c r="D627" i="4"/>
  <c r="D641" i="4"/>
  <c r="D648" i="4"/>
  <c r="D659" i="4"/>
  <c r="D593" i="4"/>
  <c r="D547" i="4"/>
  <c r="D556" i="4"/>
  <c r="D567" i="4"/>
  <c r="D615" i="4"/>
  <c r="D634" i="4"/>
  <c r="D534" i="4"/>
  <c r="D462" i="4"/>
  <c r="D479" i="4"/>
  <c r="D492" i="4"/>
  <c r="D508" i="4"/>
  <c r="D522" i="4"/>
  <c r="D628" i="4"/>
  <c r="D603" i="4"/>
  <c r="D551" i="4"/>
  <c r="D533" i="4"/>
  <c r="D558" i="4"/>
  <c r="D559" i="4"/>
  <c r="D572" i="4"/>
  <c r="D574" i="4"/>
  <c r="D576" i="4"/>
  <c r="D588" i="4"/>
  <c r="D590" i="4"/>
  <c r="D592" i="4"/>
  <c r="D618" i="4"/>
  <c r="D622" i="4"/>
  <c r="D642" i="4"/>
  <c r="D646" i="4"/>
  <c r="D649" i="4"/>
  <c r="D467" i="4"/>
  <c r="D496" i="4"/>
  <c r="D526" i="4"/>
  <c r="D579" i="4"/>
  <c r="D607" i="4"/>
  <c r="D657" i="4"/>
  <c r="D537" i="4"/>
  <c r="D540" i="4"/>
  <c r="D541" i="4"/>
  <c r="D573" i="4"/>
  <c r="D575" i="4"/>
  <c r="D606" i="4"/>
  <c r="D626" i="4"/>
  <c r="D630" i="4"/>
  <c r="D647" i="4"/>
  <c r="D652" i="4"/>
  <c r="H463" i="4"/>
  <c r="H597" i="4"/>
  <c r="H650" i="4"/>
  <c r="H659" i="4"/>
  <c r="H482" i="4"/>
  <c r="H462" i="4"/>
  <c r="H467" i="4"/>
  <c r="H471" i="4"/>
  <c r="H475" i="4"/>
  <c r="H479" i="4"/>
  <c r="H484" i="4"/>
  <c r="H488" i="4"/>
  <c r="H492" i="4"/>
  <c r="H496" i="4"/>
  <c r="H500" i="4"/>
  <c r="H504" i="4"/>
  <c r="H508" i="4"/>
  <c r="H513" i="4"/>
  <c r="H517" i="4"/>
  <c r="H522" i="4"/>
  <c r="H526" i="4"/>
  <c r="H531" i="4"/>
  <c r="H532" i="4"/>
  <c r="H567" i="4"/>
  <c r="H575" i="4"/>
  <c r="H607" i="4"/>
  <c r="H627" i="4"/>
  <c r="H631" i="4"/>
  <c r="H647" i="4"/>
  <c r="H648" i="4"/>
  <c r="H655" i="4"/>
  <c r="H658" i="4"/>
  <c r="H623" i="4"/>
  <c r="H464" i="4"/>
  <c r="H468" i="4"/>
  <c r="H472" i="4"/>
  <c r="H476" i="4"/>
  <c r="H480" i="4"/>
  <c r="H485" i="4"/>
  <c r="H489" i="4"/>
  <c r="H493" i="4"/>
  <c r="H497" i="4"/>
  <c r="H501" i="4"/>
  <c r="H505" i="4"/>
  <c r="H509" i="4"/>
  <c r="H514" i="4"/>
  <c r="H518" i="4"/>
  <c r="H523" i="4"/>
  <c r="H527" i="4"/>
  <c r="H539" i="4"/>
  <c r="H554" i="4"/>
  <c r="H613" i="4"/>
  <c r="H624" i="4"/>
  <c r="H625" i="4"/>
  <c r="H633" i="4"/>
  <c r="H636" i="4"/>
  <c r="H640" i="4"/>
  <c r="H645" i="4"/>
  <c r="H653" i="4"/>
  <c r="H654" i="4"/>
  <c r="H632" i="4"/>
  <c r="H620" i="4"/>
  <c r="H611" i="4"/>
  <c r="H565" i="4"/>
  <c r="H460" i="4"/>
  <c r="H465" i="4"/>
  <c r="H469" i="4"/>
  <c r="H473" i="4"/>
  <c r="H477" i="4"/>
  <c r="H481" i="4"/>
  <c r="H486" i="4"/>
  <c r="H490" i="4"/>
  <c r="H494" i="4"/>
  <c r="H498" i="4"/>
  <c r="H502" i="4"/>
  <c r="H506" i="4"/>
  <c r="H511" i="4"/>
  <c r="H515" i="4"/>
  <c r="H519" i="4"/>
  <c r="H524" i="4"/>
  <c r="H528" i="4"/>
  <c r="H529" i="4"/>
  <c r="H563" i="4"/>
  <c r="H589" i="4"/>
  <c r="H599" i="4"/>
  <c r="H604" i="4"/>
  <c r="H643" i="4"/>
  <c r="H649" i="4"/>
  <c r="H651" i="4"/>
  <c r="H629" i="4"/>
  <c r="H474" i="4"/>
  <c r="H487" i="4"/>
  <c r="H503" i="4"/>
  <c r="H516" i="4"/>
  <c r="H530" i="4"/>
  <c r="H540" i="4"/>
  <c r="H583" i="4"/>
  <c r="H609" i="4"/>
  <c r="H616" i="4"/>
  <c r="H639" i="4"/>
  <c r="H608" i="4"/>
  <c r="H534" i="4"/>
  <c r="H537" i="4"/>
  <c r="H541" i="4"/>
  <c r="H542" i="4"/>
  <c r="H544" i="4"/>
  <c r="H545" i="4"/>
  <c r="H551" i="4"/>
  <c r="H553" i="4"/>
  <c r="H570" i="4"/>
  <c r="H571" i="4"/>
  <c r="H586" i="4"/>
  <c r="H587" i="4"/>
  <c r="H602" i="4"/>
  <c r="H603" i="4"/>
  <c r="H606" i="4"/>
  <c r="H626" i="4"/>
  <c r="H630" i="4"/>
  <c r="H637" i="4"/>
  <c r="H644" i="4"/>
  <c r="H652" i="4"/>
  <c r="H581" i="4"/>
  <c r="H538" i="4"/>
  <c r="H546" i="4"/>
  <c r="H555" i="4"/>
  <c r="H560" i="4"/>
  <c r="H564" i="4"/>
  <c r="H568" i="4"/>
  <c r="H580" i="4"/>
  <c r="H582" i="4"/>
  <c r="H585" i="4"/>
  <c r="H596" i="4"/>
  <c r="H598" i="4"/>
  <c r="H601" i="4"/>
  <c r="H610" i="4"/>
  <c r="H543" i="4"/>
  <c r="H552" i="4"/>
  <c r="H559" i="4"/>
  <c r="H588" i="4"/>
  <c r="H590" i="4"/>
  <c r="H592" i="4"/>
  <c r="H593" i="4"/>
  <c r="H618" i="4"/>
  <c r="H622" i="4"/>
  <c r="H642" i="4"/>
  <c r="H461" i="4"/>
  <c r="H478" i="4"/>
  <c r="H491" i="4"/>
  <c r="H507" i="4"/>
  <c r="H520" i="4"/>
  <c r="H548" i="4"/>
  <c r="H641" i="4"/>
  <c r="H535" i="4"/>
  <c r="H536" i="4"/>
  <c r="H549" i="4"/>
  <c r="H561" i="4"/>
  <c r="H566" i="4"/>
  <c r="H569" i="4"/>
  <c r="H584" i="4"/>
  <c r="H600" i="4"/>
  <c r="H614" i="4"/>
  <c r="H621" i="4"/>
  <c r="H628" i="4"/>
  <c r="H656" i="4"/>
  <c r="H533" i="4"/>
  <c r="H510" i="4"/>
  <c r="H466" i="4"/>
  <c r="H495" i="4"/>
  <c r="H525" i="4"/>
  <c r="H573" i="4"/>
  <c r="H591" i="4"/>
  <c r="H562" i="4"/>
  <c r="H657" i="4"/>
  <c r="H547" i="4"/>
  <c r="H550" i="4"/>
  <c r="H556" i="4"/>
  <c r="H557" i="4"/>
  <c r="H578" i="4"/>
  <c r="H579" i="4"/>
  <c r="H594" i="4"/>
  <c r="H595" i="4"/>
  <c r="H605" i="4"/>
  <c r="H612" i="4"/>
  <c r="H634" i="4"/>
  <c r="H635" i="4"/>
  <c r="H638" i="4"/>
  <c r="H470" i="4"/>
  <c r="H483" i="4"/>
  <c r="H499" i="4"/>
  <c r="H512" i="4"/>
  <c r="H615" i="4"/>
  <c r="H617" i="4"/>
  <c r="H558" i="4"/>
  <c r="H572" i="4"/>
  <c r="H574" i="4"/>
  <c r="H576" i="4"/>
  <c r="H577" i="4"/>
  <c r="H619" i="4"/>
  <c r="H646" i="4"/>
  <c r="J467" i="4"/>
  <c r="J541" i="4"/>
  <c r="J577" i="4"/>
  <c r="J619" i="4"/>
  <c r="J537" i="4"/>
  <c r="J560" i="4"/>
  <c r="J576" i="4"/>
  <c r="J592" i="4"/>
  <c r="J654" i="4"/>
  <c r="J533" i="4"/>
  <c r="J544" i="4"/>
  <c r="J588" i="4"/>
  <c r="J638" i="4"/>
  <c r="J618" i="4"/>
  <c r="J639" i="4"/>
  <c r="J492" i="4"/>
  <c r="J481" i="4"/>
  <c r="J466" i="4"/>
  <c r="J642" i="4"/>
  <c r="J503" i="4"/>
  <c r="J524" i="4"/>
  <c r="J658" i="4"/>
  <c r="J604" i="4"/>
  <c r="J632" i="4"/>
  <c r="J497" i="4"/>
  <c r="J509" i="4"/>
  <c r="J512" i="4"/>
  <c r="J583" i="4"/>
  <c r="J623" i="4"/>
  <c r="J529" i="4"/>
  <c r="J538" i="4"/>
  <c r="J494" i="4"/>
  <c r="J510" i="4"/>
  <c r="J514" i="4"/>
  <c r="J617" i="4"/>
  <c r="J551" i="4"/>
  <c r="J622" i="4"/>
  <c r="J633" i="4"/>
  <c r="C66" i="44"/>
  <c r="B292" i="10"/>
  <c r="Q292" i="10"/>
  <c r="I292" i="10"/>
  <c r="T292" i="10"/>
  <c r="L292" i="10"/>
  <c r="D292" i="10"/>
  <c r="O292" i="10"/>
  <c r="G292" i="10"/>
  <c r="R292" i="10"/>
  <c r="J292" i="10"/>
  <c r="U292" i="10"/>
  <c r="M292" i="10"/>
  <c r="E292" i="10"/>
  <c r="P292" i="10"/>
  <c r="H292" i="10"/>
  <c r="S292" i="10"/>
  <c r="K292" i="10"/>
  <c r="C292" i="10"/>
  <c r="N292" i="10"/>
  <c r="F292" i="10"/>
  <c r="V462" i="4" l="1"/>
  <c r="V648" i="4"/>
  <c r="V620" i="4"/>
  <c r="V609" i="4"/>
  <c r="V601" i="4"/>
  <c r="V593" i="4"/>
  <c r="V585" i="4"/>
  <c r="V569" i="4"/>
  <c r="V561" i="4"/>
  <c r="V545" i="4"/>
  <c r="V537" i="4"/>
  <c r="V520" i="4"/>
  <c r="V512" i="4"/>
  <c r="V504" i="4"/>
  <c r="V480" i="4"/>
  <c r="V472" i="4"/>
  <c r="V461" i="4"/>
  <c r="V631" i="4"/>
  <c r="V613" i="4"/>
  <c r="V646" i="4"/>
  <c r="V610" i="4"/>
  <c r="V594" i="4"/>
  <c r="V586" i="4"/>
  <c r="V578" i="4"/>
  <c r="V570" i="4"/>
  <c r="V562" i="4"/>
  <c r="V554" i="4"/>
  <c r="V546" i="4"/>
  <c r="V538" i="4"/>
  <c r="V530" i="4"/>
  <c r="V522" i="4"/>
  <c r="V513" i="4"/>
  <c r="V505" i="4"/>
  <c r="V497" i="4"/>
  <c r="V489" i="4"/>
  <c r="V467" i="4"/>
  <c r="V641" i="4"/>
  <c r="V496" i="4"/>
  <c r="V624" i="4"/>
  <c r="V602" i="4"/>
  <c r="V651" i="4"/>
  <c r="V479" i="4"/>
  <c r="V632" i="4"/>
  <c r="V639" i="4"/>
  <c r="V658" i="4"/>
  <c r="V637" i="4"/>
  <c r="V645" i="4"/>
  <c r="V618" i="4"/>
  <c r="V607" i="4"/>
  <c r="V599" i="4"/>
  <c r="V591" i="4"/>
  <c r="V583" i="4"/>
  <c r="V575" i="4"/>
  <c r="V567" i="4"/>
  <c r="V559" i="4"/>
  <c r="V551" i="4"/>
  <c r="V543" i="4"/>
  <c r="V535" i="4"/>
  <c r="V527" i="4"/>
  <c r="V518" i="4"/>
  <c r="V510" i="4"/>
  <c r="V502" i="4"/>
  <c r="V494" i="4"/>
  <c r="V486" i="4"/>
  <c r="V478" i="4"/>
  <c r="V470" i="4"/>
  <c r="V647" i="4"/>
  <c r="V640" i="4"/>
  <c r="V629" i="4"/>
  <c r="V466" i="4"/>
  <c r="V635" i="4"/>
  <c r="V619" i="4"/>
  <c r="V608" i="4"/>
  <c r="V600" i="4"/>
  <c r="V592" i="4"/>
  <c r="V584" i="4"/>
  <c r="V576" i="4"/>
  <c r="V568" i="4"/>
  <c r="V560" i="4"/>
  <c r="V552" i="4"/>
  <c r="V544" i="4"/>
  <c r="V536" i="4"/>
  <c r="V528" i="4"/>
  <c r="V519" i="4"/>
  <c r="V511" i="4"/>
  <c r="V503" i="4"/>
  <c r="V495" i="4"/>
  <c r="V487" i="4"/>
  <c r="V473" i="4"/>
  <c r="V465" i="4"/>
  <c r="V652" i="4"/>
  <c r="V577" i="4"/>
  <c r="V553" i="4"/>
  <c r="V529" i="4"/>
  <c r="V642" i="4"/>
  <c r="V477" i="4"/>
  <c r="V463" i="4"/>
  <c r="V649" i="4"/>
  <c r="V656" i="4"/>
  <c r="V623" i="4"/>
  <c r="V630" i="4"/>
  <c r="V659" i="4"/>
  <c r="V628" i="4"/>
  <c r="V634" i="4"/>
  <c r="V616" i="4"/>
  <c r="V605" i="4"/>
  <c r="V597" i="4"/>
  <c r="V589" i="4"/>
  <c r="V581" i="4"/>
  <c r="V573" i="4"/>
  <c r="V565" i="4"/>
  <c r="V557" i="4"/>
  <c r="V549" i="4"/>
  <c r="V541" i="4"/>
  <c r="V533" i="4"/>
  <c r="V525" i="4"/>
  <c r="V516" i="4"/>
  <c r="V508" i="4"/>
  <c r="V500" i="4"/>
  <c r="V492" i="4"/>
  <c r="V484" i="4"/>
  <c r="V476" i="4"/>
  <c r="V468" i="4"/>
  <c r="V657" i="4"/>
  <c r="V638" i="4"/>
  <c r="V627" i="4"/>
  <c r="V654" i="4"/>
  <c r="V633" i="4"/>
  <c r="V617" i="4"/>
  <c r="V606" i="4"/>
  <c r="V598" i="4"/>
  <c r="V590" i="4"/>
  <c r="V582" i="4"/>
  <c r="V574" i="4"/>
  <c r="V566" i="4"/>
  <c r="V558" i="4"/>
  <c r="V550" i="4"/>
  <c r="V542" i="4"/>
  <c r="V534" i="4"/>
  <c r="V526" i="4"/>
  <c r="V517" i="4"/>
  <c r="V509" i="4"/>
  <c r="V501" i="4"/>
  <c r="V493" i="4"/>
  <c r="V485" i="4"/>
  <c r="V471" i="4"/>
  <c r="V460" i="4"/>
  <c r="V614" i="4"/>
  <c r="V475" i="4"/>
  <c r="V488" i="4"/>
  <c r="V643" i="4"/>
  <c r="V653" i="4"/>
  <c r="V612" i="4"/>
  <c r="V621" i="4"/>
  <c r="V655" i="4"/>
  <c r="V483" i="4"/>
  <c r="V625" i="4"/>
  <c r="V611" i="4"/>
  <c r="V603" i="4"/>
  <c r="V595" i="4"/>
  <c r="V587" i="4"/>
  <c r="V579" i="4"/>
  <c r="V571" i="4"/>
  <c r="V563" i="4"/>
  <c r="V555" i="4"/>
  <c r="V547" i="4"/>
  <c r="V539" i="4"/>
  <c r="V531" i="4"/>
  <c r="V523" i="4"/>
  <c r="V514" i="4"/>
  <c r="V506" i="4"/>
  <c r="V498" i="4"/>
  <c r="V490" i="4"/>
  <c r="V482" i="4"/>
  <c r="V474" i="4"/>
  <c r="V464" i="4"/>
  <c r="V644" i="4"/>
  <c r="V636" i="4"/>
  <c r="V622" i="4"/>
  <c r="V650" i="4"/>
  <c r="V626" i="4"/>
  <c r="V615" i="4"/>
  <c r="V604" i="4"/>
  <c r="V596" i="4"/>
  <c r="V588" i="4"/>
  <c r="V580" i="4"/>
  <c r="V572" i="4"/>
  <c r="V564" i="4"/>
  <c r="V556" i="4"/>
  <c r="V548" i="4"/>
  <c r="V540" i="4"/>
  <c r="V532" i="4"/>
  <c r="V524" i="4"/>
  <c r="V515" i="4"/>
  <c r="V507" i="4"/>
  <c r="V499" i="4"/>
  <c r="V491" i="4"/>
  <c r="V481" i="4"/>
  <c r="V469" i="4"/>
  <c r="B294" i="14"/>
  <c r="P294" i="14"/>
  <c r="O294" i="14"/>
  <c r="N294" i="14"/>
  <c r="S294" i="14"/>
  <c r="L294" i="14"/>
  <c r="J294" i="14"/>
  <c r="D294" i="14"/>
  <c r="I294" i="14"/>
  <c r="C294" i="14"/>
  <c r="K294" i="14"/>
  <c r="G294" i="14"/>
  <c r="M294" i="14"/>
  <c r="H294" i="14"/>
  <c r="Q294" i="14"/>
  <c r="R294" i="14"/>
  <c r="F294" i="14"/>
  <c r="E294"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2" authorId="0" shapeId="0" xr:uid="{00000000-0006-0000-0B00-000001000000}">
      <text>
        <r>
          <rPr>
            <b/>
            <sz val="9"/>
            <color indexed="81"/>
            <rFont val="Tahoma"/>
            <family val="2"/>
          </rPr>
          <t>Ware,AR (pgt):</t>
        </r>
        <r>
          <rPr>
            <sz val="9"/>
            <color indexed="81"/>
            <rFont val="Tahoma"/>
            <family val="2"/>
          </rPr>
          <t xml:space="preserve">
Lithium oxide is widely used in lithium batteries, glass ceramics, lithium chemicals, nuclear industries and other fields
https://www.ganfenglithium.com/pro2_detail_en/id/137.html#:~:text=Lithium%20oxide%20is%20widely%20used,for%20lithium%20ion%20power%20batteries.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2" authorId="0" shapeId="0" xr:uid="{00000000-0006-0000-0C00-000001000000}">
      <text>
        <r>
          <rPr>
            <b/>
            <sz val="9"/>
            <color indexed="81"/>
            <rFont val="Tahoma"/>
            <family val="2"/>
          </rPr>
          <t>Ware,AR (pgt):</t>
        </r>
        <r>
          <rPr>
            <sz val="9"/>
            <color indexed="81"/>
            <rFont val="Tahoma"/>
            <family val="2"/>
          </rPr>
          <t xml:space="preserve">
"Pure silicon is required for much of the technology you use. It is used to make the computer chips in your smartphone or laptop, the image sensors in your camera, and possibly soon the batteries you use."
https://businessnorway.com/articles/norway-delivers-the-best-raw-materials-for-solar-cell-production
https://www.linkedin.com/pulse/what-exactly-polysilicon-role-does-play-solar-panels-any-randhawa</t>
        </r>
      </text>
    </comment>
  </commentList>
</comments>
</file>

<file path=xl/sharedStrings.xml><?xml version="1.0" encoding="utf-8"?>
<sst xmlns="http://schemas.openxmlformats.org/spreadsheetml/2006/main" count="18774" uniqueCount="1248">
  <si>
    <t xml:space="preserve">List of exporters for the selected product </t>
  </si>
  <si>
    <t>Sources: ITC calculations based on UN COMTRADE and ITC statistics.</t>
  </si>
  <si>
    <t>The world aggregation represents the sum of reporting and non reporting countries</t>
  </si>
  <si>
    <t>Data based on the partner reported data (Mirror data) are shown in orange</t>
  </si>
  <si>
    <t>Unit : US Dollar thousand</t>
  </si>
  <si>
    <t>Exporters</t>
  </si>
  <si>
    <t>Exported value in 2003</t>
  </si>
  <si>
    <t>Exported value in 2004</t>
  </si>
  <si>
    <t>Exported value in 2005</t>
  </si>
  <si>
    <t>Exported value in 2006</t>
  </si>
  <si>
    <t>Exported value in 2007</t>
  </si>
  <si>
    <t>Exported value in 2008</t>
  </si>
  <si>
    <t>Exported value in 2009</t>
  </si>
  <si>
    <t>Exported value in 2010</t>
  </si>
  <si>
    <t>Exported value in 2011</t>
  </si>
  <si>
    <t>Exported value in 2012</t>
  </si>
  <si>
    <t>Exported value in 2013</t>
  </si>
  <si>
    <t>Exported value in 2014</t>
  </si>
  <si>
    <t>Exported value in 2015</t>
  </si>
  <si>
    <t>Exported value in 2016</t>
  </si>
  <si>
    <t>Exported value in 2017</t>
  </si>
  <si>
    <t>Exported value in 2018</t>
  </si>
  <si>
    <t>Exported value in 2019</t>
  </si>
  <si>
    <t>Exported value in 2020</t>
  </si>
  <si>
    <t>Exported value in 2021</t>
  </si>
  <si>
    <t>Exported value in 2022</t>
  </si>
  <si>
    <t>World</t>
  </si>
  <si>
    <t>Chile</t>
  </si>
  <si>
    <t>Germany</t>
  </si>
  <si>
    <t>Japan</t>
  </si>
  <si>
    <t>Congo, Democratic Republic of the</t>
  </si>
  <si>
    <t>China</t>
  </si>
  <si>
    <t>United States of America</t>
  </si>
  <si>
    <t>Zambia</t>
  </si>
  <si>
    <t>Russian Federation</t>
  </si>
  <si>
    <t>Korea, Republic of</t>
  </si>
  <si>
    <t>Italy</t>
  </si>
  <si>
    <t>Poland</t>
  </si>
  <si>
    <t>Belgium</t>
  </si>
  <si>
    <t>Taipei, Chinese</t>
  </si>
  <si>
    <t>Canada</t>
  </si>
  <si>
    <t>Bulgaria</t>
  </si>
  <si>
    <t>Spain</t>
  </si>
  <si>
    <t>Australia</t>
  </si>
  <si>
    <t>France</t>
  </si>
  <si>
    <t>Kazakhstan</t>
  </si>
  <si>
    <t>Thailand</t>
  </si>
  <si>
    <t>Peru</t>
  </si>
  <si>
    <t>Netherlands</t>
  </si>
  <si>
    <t>Mexico</t>
  </si>
  <si>
    <t>Malaysia</t>
  </si>
  <si>
    <t>Indonesia</t>
  </si>
  <si>
    <t>Türkiye</t>
  </si>
  <si>
    <t>Finland</t>
  </si>
  <si>
    <t>Philippines</t>
  </si>
  <si>
    <t>United Kingdom</t>
  </si>
  <si>
    <t>Sweden</t>
  </si>
  <si>
    <t>Austria</t>
  </si>
  <si>
    <t>United Arab Emirates</t>
  </si>
  <si>
    <t>India</t>
  </si>
  <si>
    <t>Iran, Islamic Republic of</t>
  </si>
  <si>
    <t>Viet Nam</t>
  </si>
  <si>
    <t>Hong Kong, China</t>
  </si>
  <si>
    <t>Pakistan</t>
  </si>
  <si>
    <t>Greece</t>
  </si>
  <si>
    <t>Uzbekistan</t>
  </si>
  <si>
    <t>Congo</t>
  </si>
  <si>
    <t>Singapore</t>
  </si>
  <si>
    <t>South Africa</t>
  </si>
  <si>
    <t>Saudi Arabia</t>
  </si>
  <si>
    <t>Brazil</t>
  </si>
  <si>
    <t>Switzerland</t>
  </si>
  <si>
    <t>Czech Republic</t>
  </si>
  <si>
    <t>Slovakia</t>
  </si>
  <si>
    <t>Serbia</t>
  </si>
  <si>
    <t>Hungary</t>
  </si>
  <si>
    <t>Namibia</t>
  </si>
  <si>
    <t>Egypt</t>
  </si>
  <si>
    <t>Portugal</t>
  </si>
  <si>
    <t>Denmark</t>
  </si>
  <si>
    <t>Norway</t>
  </si>
  <si>
    <t>Romania</t>
  </si>
  <si>
    <t>Colombia</t>
  </si>
  <si>
    <t>Tanzania, United Republic of</t>
  </si>
  <si>
    <t>Morocco</t>
  </si>
  <si>
    <t>Slovenia</t>
  </si>
  <si>
    <t>Luxembourg</t>
  </si>
  <si>
    <t>Israel</t>
  </si>
  <si>
    <t>Bahrain</t>
  </si>
  <si>
    <t>Libya, State of</t>
  </si>
  <si>
    <t>Venezuela, Bolivarian Republic of</t>
  </si>
  <si>
    <t>Nigeria</t>
  </si>
  <si>
    <t>Lebanon</t>
  </si>
  <si>
    <t>Qatar</t>
  </si>
  <si>
    <t>Lao People's Democratic Republic</t>
  </si>
  <si>
    <t>Tunisia</t>
  </si>
  <si>
    <t>Ecuador</t>
  </si>
  <si>
    <t>Lithuania</t>
  </si>
  <si>
    <t>Croatia</t>
  </si>
  <si>
    <t>Ghana</t>
  </si>
  <si>
    <t>Latvia</t>
  </si>
  <si>
    <t>New Zealand</t>
  </si>
  <si>
    <t>Ukraine</t>
  </si>
  <si>
    <t>Kyrgyzstan</t>
  </si>
  <si>
    <t>Bosnia and Herzegovina</t>
  </si>
  <si>
    <t>Mongolia</t>
  </si>
  <si>
    <t>Ireland</t>
  </si>
  <si>
    <t>Iraq</t>
  </si>
  <si>
    <t>Cambodia</t>
  </si>
  <si>
    <t>Macao, China</t>
  </si>
  <si>
    <t>Bangladesh</t>
  </si>
  <si>
    <t>Estonia</t>
  </si>
  <si>
    <t>Yemen</t>
  </si>
  <si>
    <t>Turkmenistan</t>
  </si>
  <si>
    <t>Jordan</t>
  </si>
  <si>
    <t>Panama</t>
  </si>
  <si>
    <t>Paraguay</t>
  </si>
  <si>
    <t>Kenya</t>
  </si>
  <si>
    <t>Costa Rica</t>
  </si>
  <si>
    <t>Algeria</t>
  </si>
  <si>
    <t>Azerbaijan</t>
  </si>
  <si>
    <t>Georgia</t>
  </si>
  <si>
    <t>Angola</t>
  </si>
  <si>
    <t>Macedonia, North</t>
  </si>
  <si>
    <t>Honduras</t>
  </si>
  <si>
    <t>Albania</t>
  </si>
  <si>
    <t>Dominican Republic</t>
  </si>
  <si>
    <t>Trinidad and Tobago</t>
  </si>
  <si>
    <t>Cuba</t>
  </si>
  <si>
    <t>Guinea</t>
  </si>
  <si>
    <t>Moldova, Republic of</t>
  </si>
  <si>
    <t>Cyprus</t>
  </si>
  <si>
    <t>Cameroon</t>
  </si>
  <si>
    <t>Armenia</t>
  </si>
  <si>
    <t>Kuwait</t>
  </si>
  <si>
    <t>Belarus</t>
  </si>
  <si>
    <t>Bolivia, Plurinational State of</t>
  </si>
  <si>
    <t>Senegal</t>
  </si>
  <si>
    <t>Uruguay</t>
  </si>
  <si>
    <t>Myanmar</t>
  </si>
  <si>
    <t>Sri Lanka</t>
  </si>
  <si>
    <t>Gabon</t>
  </si>
  <si>
    <t>Sudan</t>
  </si>
  <si>
    <t>Jamaica</t>
  </si>
  <si>
    <t>Eswatini</t>
  </si>
  <si>
    <t>Nicaragua</t>
  </si>
  <si>
    <t>Guatemala</t>
  </si>
  <si>
    <t>Mauritania</t>
  </si>
  <si>
    <t>Haiti</t>
  </si>
  <si>
    <t>Oman</t>
  </si>
  <si>
    <t>Montenegro</t>
  </si>
  <si>
    <t>Equatorial Guinea</t>
  </si>
  <si>
    <t>Mauritius</t>
  </si>
  <si>
    <t>Papua New Guinea</t>
  </si>
  <si>
    <t>Mozambique</t>
  </si>
  <si>
    <t>Syrian Arab Republic</t>
  </si>
  <si>
    <t>Tajikistan</t>
  </si>
  <si>
    <t>Malta</t>
  </si>
  <si>
    <t>Botswana</t>
  </si>
  <si>
    <t>Zimbabwe</t>
  </si>
  <si>
    <t>Argentina</t>
  </si>
  <si>
    <t>Côte d'Ivoire</t>
  </si>
  <si>
    <t>Bahamas</t>
  </si>
  <si>
    <t>Curaçao</t>
  </si>
  <si>
    <t>Suriname</t>
  </si>
  <si>
    <t>Gambia</t>
  </si>
  <si>
    <t>United States Minor Outlying Islands</t>
  </si>
  <si>
    <t>Iceland</t>
  </si>
  <si>
    <t>Aruba</t>
  </si>
  <si>
    <t>Sierra Leone</t>
  </si>
  <si>
    <t>Benin</t>
  </si>
  <si>
    <t>New Caledonia</t>
  </si>
  <si>
    <t>Saint Lucia</t>
  </si>
  <si>
    <t>Tonga</t>
  </si>
  <si>
    <t>Nepal</t>
  </si>
  <si>
    <t>Ethiopia</t>
  </si>
  <si>
    <t>Rwanda</t>
  </si>
  <si>
    <t>Cayman Islands</t>
  </si>
  <si>
    <t>Madagascar</t>
  </si>
  <si>
    <t>Brunei Darussalam</t>
  </si>
  <si>
    <t>Andorra</t>
  </si>
  <si>
    <t>Mali</t>
  </si>
  <si>
    <t>Guyana</t>
  </si>
  <si>
    <t>Maldives</t>
  </si>
  <si>
    <t>Togo</t>
  </si>
  <si>
    <t>El Salvador</t>
  </si>
  <si>
    <t>Dominica</t>
  </si>
  <si>
    <t>Burkina Faso</t>
  </si>
  <si>
    <t>Solomon Islands</t>
  </si>
  <si>
    <t>Gibraltar</t>
  </si>
  <si>
    <t>Vanuatu</t>
  </si>
  <si>
    <t>Seychelles</t>
  </si>
  <si>
    <t>Samoa</t>
  </si>
  <si>
    <t>Norfolk Island</t>
  </si>
  <si>
    <t>Korea, Democratic People's Republic of</t>
  </si>
  <si>
    <t>Faroe Islands</t>
  </si>
  <si>
    <t>Northern Mariana Islands</t>
  </si>
  <si>
    <t>Malawi</t>
  </si>
  <si>
    <t>French Polynesia</t>
  </si>
  <si>
    <t>Palau</t>
  </si>
  <si>
    <t>Uganda</t>
  </si>
  <si>
    <t>Palestine, State of</t>
  </si>
  <si>
    <t>Fiji</t>
  </si>
  <si>
    <t>Comoros</t>
  </si>
  <si>
    <t>Tuvalu</t>
  </si>
  <si>
    <t>Saint Vincent and the Grenadines</t>
  </si>
  <si>
    <t>Niger</t>
  </si>
  <si>
    <t>Saint Helena</t>
  </si>
  <si>
    <t>Turks and Caicos Islands</t>
  </si>
  <si>
    <t>Saint Kitts and Nevis</t>
  </si>
  <si>
    <t>Djibouti</t>
  </si>
  <si>
    <t>Burundi</t>
  </si>
  <si>
    <t>Marshall Islands</t>
  </si>
  <si>
    <t>Bonaire, Sint Eustatius and Saba</t>
  </si>
  <si>
    <t>Afghanistan</t>
  </si>
  <si>
    <t>Anguilla</t>
  </si>
  <si>
    <t>Barbados</t>
  </si>
  <si>
    <t>Cocos (Keeling) Islands</t>
  </si>
  <si>
    <t>Tokelau</t>
  </si>
  <si>
    <t>Bermuda</t>
  </si>
  <si>
    <t>Sint Maarten (Dutch part)</t>
  </si>
  <si>
    <t>British Virgin Islands</t>
  </si>
  <si>
    <t>Central African Republic</t>
  </si>
  <si>
    <t>Liberia</t>
  </si>
  <si>
    <t>Lesotho</t>
  </si>
  <si>
    <t>Nauru</t>
  </si>
  <si>
    <t>Chad</t>
  </si>
  <si>
    <t>Cook Islands</t>
  </si>
  <si>
    <t>Bhutan</t>
  </si>
  <si>
    <t>British Indian Ocean Territory</t>
  </si>
  <si>
    <t>Belize</t>
  </si>
  <si>
    <t>Antigua and Barbuda</t>
  </si>
  <si>
    <t>Cabo Verde</t>
  </si>
  <si>
    <t>Grenada</t>
  </si>
  <si>
    <t>Sao Tome and Principe</t>
  </si>
  <si>
    <t>Timor-Leste</t>
  </si>
  <si>
    <t>Saint Pierre and Miquelon</t>
  </si>
  <si>
    <t>Guinea-Bissau</t>
  </si>
  <si>
    <t>Micronesia, Federated States of</t>
  </si>
  <si>
    <t>Somalia</t>
  </si>
  <si>
    <t>Western Sahara</t>
  </si>
  <si>
    <t>South Sudan</t>
  </si>
  <si>
    <t>Wallis and Futuna Islands</t>
  </si>
  <si>
    <t>Serbia and Montenegro</t>
  </si>
  <si>
    <t>Greenland</t>
  </si>
  <si>
    <t>Kiribati</t>
  </si>
  <si>
    <t>Netherlands Antilles</t>
  </si>
  <si>
    <t>Montserrat</t>
  </si>
  <si>
    <t>Mayotte</t>
  </si>
  <si>
    <t>Eritrea</t>
  </si>
  <si>
    <t>American Samoa</t>
  </si>
  <si>
    <t>Product: 2602 Manganese ores and concentrates, incl. ferruginous manganese ores and concentrates, with a manganese content of &gt;= 20%, calculated on the dry weight</t>
  </si>
  <si>
    <t>Product: 2603 Copper ores and concentrates</t>
  </si>
  <si>
    <t>Product: 2604 Nickel ores and concentrates</t>
  </si>
  <si>
    <t>Product: 2605 Cobalt ores and concentrates</t>
  </si>
  <si>
    <t>Product: 2608 Zinc ores and concentrates</t>
  </si>
  <si>
    <t>Product: 2610 Chromium ores and concentrates</t>
  </si>
  <si>
    <t>Product: 2613 Molybdenum ores and concentrates</t>
  </si>
  <si>
    <t>Product: 280530 Rare-earth metals, scandium and yttrium, whether or not intermixed or interalloyed</t>
  </si>
  <si>
    <t>Product: 280461 Silicon containing &gt;= 99,99% by weight of silicon</t>
  </si>
  <si>
    <t>Product: 2504 Natural graphite</t>
  </si>
  <si>
    <t>Product: 3801 Artificial graphite; colloidal or semi-colloidal graphite; preparations based on graphite or ...</t>
  </si>
  <si>
    <t>Product: 282520 Lithium oxide and hydroxide</t>
  </si>
  <si>
    <t>Geographic proximity</t>
  </si>
  <si>
    <t>Electrolysers</t>
  </si>
  <si>
    <t xml:space="preserve">List of importing markets for a product exported by China </t>
  </si>
  <si>
    <t>Sources: ITC calculations based on General Customs Administration of China statistics since January, 2015.</t>
  </si>
  <si>
    <t>               ITC calculations based on UN COMTRADE statistics until January, 2015.</t>
  </si>
  <si>
    <t>Importers</t>
  </si>
  <si>
    <t>Oceania Nes</t>
  </si>
  <si>
    <t>America not elsewhere specified</t>
  </si>
  <si>
    <t>Europe Othr. Nes</t>
  </si>
  <si>
    <t>Africa not elsewhere specified</t>
  </si>
  <si>
    <t>Area Nes</t>
  </si>
  <si>
    <t>Product: 8503 Parts suitable for use solely or principally with electric motors and generators, electric generating sets and rotary converters, n.e.s</t>
  </si>
  <si>
    <t>Product: 8501 Electric motors and generators (excl. generating sets)</t>
  </si>
  <si>
    <t>Product: 8507 Electric accumulators, incl. separators therefor, whether or not square or rectangular; parts ...</t>
  </si>
  <si>
    <t>Product: 8406 Steam turbines and other vapour turbines; parts thereof</t>
  </si>
  <si>
    <t>Product: 8410 Hydraulic turbines, water wheels, and regulators therefor (excl. hydraulic power engines and ...</t>
  </si>
  <si>
    <t>Product: 8411 Turbojets, turbopropellers and other gas turbines</t>
  </si>
  <si>
    <t>Product: 854330 Machines and apparatus for electroplating, electrolysis or electrophoresis</t>
  </si>
  <si>
    <t>Manganese Ore</t>
  </si>
  <si>
    <t>Inputs for Green Transition</t>
  </si>
  <si>
    <t>Copper Ore</t>
  </si>
  <si>
    <t>Nickel Ore</t>
  </si>
  <si>
    <t>Cobalt Ore</t>
  </si>
  <si>
    <t>Zinc Ore</t>
  </si>
  <si>
    <t>Chromium Ore</t>
  </si>
  <si>
    <t>Molybdenum Ore</t>
  </si>
  <si>
    <t>Rare Earth Metals</t>
  </si>
  <si>
    <t>Natural Graphite</t>
  </si>
  <si>
    <t>Artificial Graphite</t>
  </si>
  <si>
    <t>Lithium Oxide</t>
  </si>
  <si>
    <t>Silicon</t>
  </si>
  <si>
    <t>China's Green Energy Transition Exports</t>
  </si>
  <si>
    <t>Semiconductor devices</t>
  </si>
  <si>
    <t>Electric motors</t>
  </si>
  <si>
    <t>Electric parts</t>
  </si>
  <si>
    <t>Secondary batteries (accumulators)</t>
  </si>
  <si>
    <t>Steam turbines</t>
  </si>
  <si>
    <t>Hydraulic turbines</t>
  </si>
  <si>
    <t>Gas turbines</t>
  </si>
  <si>
    <t>Country Name</t>
  </si>
  <si>
    <t>Country Code</t>
  </si>
  <si>
    <t>ABW</t>
  </si>
  <si>
    <t>AFG</t>
  </si>
  <si>
    <t>AGO</t>
  </si>
  <si>
    <t>ALB</t>
  </si>
  <si>
    <t>AND</t>
  </si>
  <si>
    <t>ARE</t>
  </si>
  <si>
    <t>ARG</t>
  </si>
  <si>
    <t>ARM</t>
  </si>
  <si>
    <t>ASM</t>
  </si>
  <si>
    <t>ATG</t>
  </si>
  <si>
    <t>AUS</t>
  </si>
  <si>
    <t>AUT</t>
  </si>
  <si>
    <t>AZE</t>
  </si>
  <si>
    <t>BDI</t>
  </si>
  <si>
    <t>BEL</t>
  </si>
  <si>
    <t>BEN</t>
  </si>
  <si>
    <t>BFA</t>
  </si>
  <si>
    <t>BGD</t>
  </si>
  <si>
    <t>BGR</t>
  </si>
  <si>
    <t>BHR</t>
  </si>
  <si>
    <t>BHS</t>
  </si>
  <si>
    <t>BIH</t>
  </si>
  <si>
    <t>BLR</t>
  </si>
  <si>
    <t>BLZ</t>
  </si>
  <si>
    <t>BMU</t>
  </si>
  <si>
    <t>Bolivia</t>
  </si>
  <si>
    <t>BOL</t>
  </si>
  <si>
    <t>BRA</t>
  </si>
  <si>
    <t>BRB</t>
  </si>
  <si>
    <t>BRN</t>
  </si>
  <si>
    <t>BTN</t>
  </si>
  <si>
    <t>BWA</t>
  </si>
  <si>
    <t>CAF</t>
  </si>
  <si>
    <t>CAN</t>
  </si>
  <si>
    <t>CHE</t>
  </si>
  <si>
    <t>Channel Islands</t>
  </si>
  <si>
    <t>CHI</t>
  </si>
  <si>
    <t>CHL</t>
  </si>
  <si>
    <t>CHN</t>
  </si>
  <si>
    <t>Cote d'Ivoire</t>
  </si>
  <si>
    <t>CIV</t>
  </si>
  <si>
    <t>CMR</t>
  </si>
  <si>
    <t>COD</t>
  </si>
  <si>
    <t>COG</t>
  </si>
  <si>
    <t>COL</t>
  </si>
  <si>
    <t>COM</t>
  </si>
  <si>
    <t>CPV</t>
  </si>
  <si>
    <t>CRI</t>
  </si>
  <si>
    <t>CUB</t>
  </si>
  <si>
    <t>Curacao</t>
  </si>
  <si>
    <t>CUW</t>
  </si>
  <si>
    <t>CYM</t>
  </si>
  <si>
    <t>CYP</t>
  </si>
  <si>
    <t>CZE</t>
  </si>
  <si>
    <t>DEU</t>
  </si>
  <si>
    <t>DJI</t>
  </si>
  <si>
    <t>DMA</t>
  </si>
  <si>
    <t>DNK</t>
  </si>
  <si>
    <t>DOM</t>
  </si>
  <si>
    <t>DZA</t>
  </si>
  <si>
    <t>ECU</t>
  </si>
  <si>
    <t>EGY</t>
  </si>
  <si>
    <t>EMU</t>
  </si>
  <si>
    <t>ERI</t>
  </si>
  <si>
    <t>ESP</t>
  </si>
  <si>
    <t>EST</t>
  </si>
  <si>
    <t>ETH</t>
  </si>
  <si>
    <t>EUU</t>
  </si>
  <si>
    <t>FIN</t>
  </si>
  <si>
    <t>FJI</t>
  </si>
  <si>
    <t>FRA</t>
  </si>
  <si>
    <t>FRO</t>
  </si>
  <si>
    <t>FSM</t>
  </si>
  <si>
    <t>GAB</t>
  </si>
  <si>
    <t>GBR</t>
  </si>
  <si>
    <t>GEO</t>
  </si>
  <si>
    <t>GHA</t>
  </si>
  <si>
    <t>GIB</t>
  </si>
  <si>
    <t>GIN</t>
  </si>
  <si>
    <t>GMB</t>
  </si>
  <si>
    <t>GNB</t>
  </si>
  <si>
    <t>GNQ</t>
  </si>
  <si>
    <t>GRC</t>
  </si>
  <si>
    <t>GRD</t>
  </si>
  <si>
    <t>GRL</t>
  </si>
  <si>
    <t>GTM</t>
  </si>
  <si>
    <t>Guam</t>
  </si>
  <si>
    <t>GUM</t>
  </si>
  <si>
    <t>GUY</t>
  </si>
  <si>
    <t>HND</t>
  </si>
  <si>
    <t>HRV</t>
  </si>
  <si>
    <t>HTI</t>
  </si>
  <si>
    <t>HUN</t>
  </si>
  <si>
    <t>IDN</t>
  </si>
  <si>
    <t>Isle of Man</t>
  </si>
  <si>
    <t>IMN</t>
  </si>
  <si>
    <t>IND</t>
  </si>
  <si>
    <t>IRL</t>
  </si>
  <si>
    <t>IRN</t>
  </si>
  <si>
    <t>IRQ</t>
  </si>
  <si>
    <t>ISL</t>
  </si>
  <si>
    <t>ISR</t>
  </si>
  <si>
    <t>ITA</t>
  </si>
  <si>
    <t>JAM</t>
  </si>
  <si>
    <t>JOR</t>
  </si>
  <si>
    <t>JPN</t>
  </si>
  <si>
    <t>KAZ</t>
  </si>
  <si>
    <t>KEN</t>
  </si>
  <si>
    <t>KGZ</t>
  </si>
  <si>
    <t>KHM</t>
  </si>
  <si>
    <t>KIR</t>
  </si>
  <si>
    <t>KNA</t>
  </si>
  <si>
    <t>KOR</t>
  </si>
  <si>
    <t>KWT</t>
  </si>
  <si>
    <t>LAO</t>
  </si>
  <si>
    <t>LBN</t>
  </si>
  <si>
    <t>LBR</t>
  </si>
  <si>
    <t>Libya</t>
  </si>
  <si>
    <t>LBY</t>
  </si>
  <si>
    <t>LCA</t>
  </si>
  <si>
    <t>Liechtenstein</t>
  </si>
  <si>
    <t>LIE</t>
  </si>
  <si>
    <t>LKA</t>
  </si>
  <si>
    <t>LSO</t>
  </si>
  <si>
    <t>LTU</t>
  </si>
  <si>
    <t>LUX</t>
  </si>
  <si>
    <t>LVA</t>
  </si>
  <si>
    <t>MAF</t>
  </si>
  <si>
    <t>MAR</t>
  </si>
  <si>
    <t>Monaco</t>
  </si>
  <si>
    <t>MCO</t>
  </si>
  <si>
    <t>Moldova</t>
  </si>
  <si>
    <t>MDA</t>
  </si>
  <si>
    <t>MDG</t>
  </si>
  <si>
    <t>MDV</t>
  </si>
  <si>
    <t>MEX</t>
  </si>
  <si>
    <t>MHL</t>
  </si>
  <si>
    <t>North Macedonia</t>
  </si>
  <si>
    <t>MKD</t>
  </si>
  <si>
    <t>MLI</t>
  </si>
  <si>
    <t>MLT</t>
  </si>
  <si>
    <t>MMR</t>
  </si>
  <si>
    <t>MNE</t>
  </si>
  <si>
    <t>MNG</t>
  </si>
  <si>
    <t>MNP</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</si>
  <si>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</si>
  <si>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</si>
  <si>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</si>
  <si>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</si>
  <si>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</si>
  <si>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</si>
  <si>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</si>
  <si>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</si>
  <si>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</si>
  <si>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</si>
  <si>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</si>
  <si>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</si>
  <si>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</si>
  <si>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</si>
  <si>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</si>
  <si>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</si>
  <si>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</si>
  <si>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</si>
  <si>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</si>
  <si>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</si>
  <si>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</si>
  <si>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</si>
  <si>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</si>
  <si>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Puerto Rico</t>
  </si>
  <si>
    <t>PRI</t>
  </si>
  <si>
    <t>PRK</t>
  </si>
  <si>
    <t>PRT</t>
  </si>
  <si>
    <t>PRY</t>
  </si>
  <si>
    <t>West Bank and Gaza</t>
  </si>
  <si>
    <t>PSE</t>
  </si>
  <si>
    <t>PYF</t>
  </si>
  <si>
    <t>QAT</t>
  </si>
  <si>
    <t>ROU</t>
  </si>
  <si>
    <t>RUS</t>
  </si>
  <si>
    <t>RWA</t>
  </si>
  <si>
    <t>SAU</t>
  </si>
  <si>
    <t>SDN</t>
  </si>
  <si>
    <t>SEN</t>
  </si>
  <si>
    <t>SGP</t>
  </si>
  <si>
    <t>SLB</t>
  </si>
  <si>
    <t>SLE</t>
  </si>
  <si>
    <t>SLV</t>
  </si>
  <si>
    <t>San Marino</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</si>
  <si>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</si>
  <si>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</si>
  <si>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</si>
  <si>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</si>
  <si>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</si>
  <si>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</si>
  <si>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</si>
  <si>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</si>
  <si>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</si>
  <si>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</si>
  <si>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</si>
  <si>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</si>
  <si>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</si>
  <si>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</si>
  <si>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</si>
  <si>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</si>
  <si>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</si>
  <si>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</si>
  <si>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</si>
  <si>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</si>
  <si>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</si>
  <si>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</si>
  <si>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</si>
  <si>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</si>
  <si>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</si>
  <si>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Tanzania</t>
  </si>
  <si>
    <t>TZA</t>
  </si>
  <si>
    <t>UGA</t>
  </si>
  <si>
    <t>UKR</t>
  </si>
  <si>
    <t>URY</t>
  </si>
  <si>
    <t>United States</t>
  </si>
  <si>
    <t>USA</t>
  </si>
  <si>
    <t>UZB</t>
  </si>
  <si>
    <t>VCT</t>
  </si>
  <si>
    <t>VEN</t>
  </si>
  <si>
    <t>VGB</t>
  </si>
  <si>
    <t>Virgin Islands (U.S.)</t>
  </si>
  <si>
    <t>VIR</t>
  </si>
  <si>
    <t>Vietnam</t>
  </si>
  <si>
    <t>VNM</t>
  </si>
  <si>
    <t>VUT</t>
  </si>
  <si>
    <t>WLD</t>
  </si>
  <si>
    <t>WSM</t>
  </si>
  <si>
    <t>Kosovo</t>
  </si>
  <si>
    <t>XKX</t>
  </si>
  <si>
    <t>YEM</t>
  </si>
  <si>
    <t>ZAF</t>
  </si>
  <si>
    <t>ZMB</t>
  </si>
  <si>
    <t>ZWE</t>
  </si>
  <si>
    <t>Swap Recipient (1=Yes, 0=No)</t>
  </si>
  <si>
    <t>Inflation rate</t>
  </si>
  <si>
    <t>file:///H:/wpiea2021210-print-pdf%20(1).pdf</t>
  </si>
  <si>
    <t>Controls</t>
  </si>
  <si>
    <t>Title</t>
  </si>
  <si>
    <t>GDP growth (annual %)</t>
  </si>
  <si>
    <t>Data Source</t>
  </si>
  <si>
    <t>World Bank Development Indicators</t>
  </si>
  <si>
    <t>Last Updated Date</t>
  </si>
  <si>
    <t>Link</t>
  </si>
  <si>
    <t>https://data.worldbank.org/indicator/NY.GDP.MKTP.KD.ZG</t>
  </si>
  <si>
    <t>2003</t>
  </si>
  <si>
    <t>2004</t>
  </si>
  <si>
    <t>2005</t>
  </si>
  <si>
    <t>2006</t>
  </si>
  <si>
    <t>2007</t>
  </si>
  <si>
    <t>2008</t>
  </si>
  <si>
    <t>2009</t>
  </si>
  <si>
    <t>2010</t>
  </si>
  <si>
    <t>2011</t>
  </si>
  <si>
    <t>2012</t>
  </si>
  <si>
    <t>2013</t>
  </si>
  <si>
    <t>2014</t>
  </si>
  <si>
    <t>2015</t>
  </si>
  <si>
    <t>2016</t>
  </si>
  <si>
    <t>2017</t>
  </si>
  <si>
    <t>2018</t>
  </si>
  <si>
    <t>2019</t>
  </si>
  <si>
    <t>2020</t>
  </si>
  <si>
    <t>2021</t>
  </si>
  <si>
    <t>2022</t>
  </si>
  <si>
    <t>HKG</t>
  </si>
  <si>
    <t>Macao SAR, China</t>
  </si>
  <si>
    <t>MAC</t>
  </si>
  <si>
    <t>Product: TOTAL All products</t>
  </si>
  <si>
    <t>LAIA not elsewhere specified</t>
  </si>
  <si>
    <t>List of importing markets for a product exported by China (ie: imports from China)</t>
  </si>
  <si>
    <t>Imported value in 2003</t>
  </si>
  <si>
    <t>Imported value in 2004</t>
  </si>
  <si>
    <t>Imported value in 2005</t>
  </si>
  <si>
    <t>Imported value in 2006</t>
  </si>
  <si>
    <t>Imported value in 2007</t>
  </si>
  <si>
    <t>Imported value in 2008</t>
  </si>
  <si>
    <t>Imported value in 2009</t>
  </si>
  <si>
    <t>Imported value in 2010</t>
  </si>
  <si>
    <t>Imported value in 2011</t>
  </si>
  <si>
    <t>Imported value in 2012</t>
  </si>
  <si>
    <t>Imported value in 2013</t>
  </si>
  <si>
    <t>Imported value in 2014</t>
  </si>
  <si>
    <t>Imported value in 2015</t>
  </si>
  <si>
    <t>Imported value in 2016</t>
  </si>
  <si>
    <t>Imported value in 2017</t>
  </si>
  <si>
    <t>Imported value in 2018</t>
  </si>
  <si>
    <t>Imported value in 2019</t>
  </si>
  <si>
    <t>Imported value in 2020</t>
  </si>
  <si>
    <t>Imported value in 2021</t>
  </si>
  <si>
    <t>Imported value in 2022</t>
  </si>
  <si>
    <t>List of supplying markets for a product imported by China (ie: exports to China)</t>
  </si>
  <si>
    <t>Total Exports to China</t>
  </si>
  <si>
    <t>Total Imports from China</t>
  </si>
  <si>
    <t>Inflation, consumer prices (annual %)</t>
  </si>
  <si>
    <t>https://data.worldbank.org/indicator/FP.CPI.TOTL.ZG</t>
  </si>
  <si>
    <t>http://www.cepii.fr/CEPII/en/bdd_modele/bdd_modele_item.asp?id=6</t>
  </si>
  <si>
    <t>iso3</t>
  </si>
  <si>
    <t>cnum</t>
  </si>
  <si>
    <t>country</t>
  </si>
  <si>
    <t>area</t>
  </si>
  <si>
    <t>Internal distance based on area</t>
  </si>
  <si>
    <t>landlocked</t>
  </si>
  <si>
    <t>continent</t>
  </si>
  <si>
    <t>city_en</t>
  </si>
  <si>
    <t>lat</t>
  </si>
  <si>
    <t>lon</t>
  </si>
  <si>
    <t>cap</t>
  </si>
  <si>
    <t>maincity</t>
  </si>
  <si>
    <t>citynum</t>
  </si>
  <si>
    <t>langoff_1</t>
  </si>
  <si>
    <t>langoff_2</t>
  </si>
  <si>
    <t>langoff_3</t>
  </si>
  <si>
    <t>lang20_1</t>
  </si>
  <si>
    <t>lang20_2</t>
  </si>
  <si>
    <t>lang20_3</t>
  </si>
  <si>
    <t>lang20_4</t>
  </si>
  <si>
    <t>lang9_1</t>
  </si>
  <si>
    <t>lang9_2</t>
  </si>
  <si>
    <t>lang9_3</t>
  </si>
  <si>
    <t>lang9_4</t>
  </si>
  <si>
    <t>colonizer1</t>
  </si>
  <si>
    <t>colonizer2</t>
  </si>
  <si>
    <t>colonizer3</t>
  </si>
  <si>
    <t>colonizer4</t>
  </si>
  <si>
    <t>short_colonizer1</t>
  </si>
  <si>
    <t>short_colonizer2</t>
  </si>
  <si>
    <t>short_colonizer3</t>
  </si>
  <si>
    <t>America</t>
  </si>
  <si>
    <t>Oranjestad</t>
  </si>
  <si>
    <t>Dutch</t>
  </si>
  <si>
    <t>Spanish</t>
  </si>
  <si>
    <t>.</t>
  </si>
  <si>
    <t>English</t>
  </si>
  <si>
    <t>Papiamento</t>
  </si>
  <si>
    <t>Asia</t>
  </si>
  <si>
    <t>Kabul</t>
  </si>
  <si>
    <t>Persian</t>
  </si>
  <si>
    <t>Pashtu</t>
  </si>
  <si>
    <t>Hazaragi</t>
  </si>
  <si>
    <t>Uzbek</t>
  </si>
  <si>
    <t>Africa</t>
  </si>
  <si>
    <t>Luanda</t>
  </si>
  <si>
    <t>Portuguese</t>
  </si>
  <si>
    <t>Umbundu</t>
  </si>
  <si>
    <t>Mbundu Loanda</t>
  </si>
  <si>
    <t>Kongo</t>
  </si>
  <si>
    <t>AIA</t>
  </si>
  <si>
    <t>The Valley</t>
  </si>
  <si>
    <t>Leeward Caribbean Creole English</t>
  </si>
  <si>
    <t>Europe</t>
  </si>
  <si>
    <t>Tirana</t>
  </si>
  <si>
    <t>Albanian</t>
  </si>
  <si>
    <t>Andorra la Vella</t>
  </si>
  <si>
    <t>Catalan</t>
  </si>
  <si>
    <t>ANT</t>
  </si>
  <si>
    <t>Netherland Antilles</t>
  </si>
  <si>
    <t>Willemstad</t>
  </si>
  <si>
    <t>Abu Dhabi</t>
  </si>
  <si>
    <t>Arabic</t>
  </si>
  <si>
    <t>Buenos Aires</t>
  </si>
  <si>
    <t>Yerevan</t>
  </si>
  <si>
    <t>Armenian</t>
  </si>
  <si>
    <t>ATF</t>
  </si>
  <si>
    <t>French Southern Antartic territories</t>
  </si>
  <si>
    <t>No</t>
  </si>
  <si>
    <t>Dumont d'Urville (Terre Adélie)</t>
  </si>
  <si>
    <t>French</t>
  </si>
  <si>
    <t>Saint John's</t>
  </si>
  <si>
    <t>Pacific</t>
  </si>
  <si>
    <t>Sydney</t>
  </si>
  <si>
    <t>Canberra</t>
  </si>
  <si>
    <t>Vienna</t>
  </si>
  <si>
    <t>German</t>
  </si>
  <si>
    <t>Baku (Baki)</t>
  </si>
  <si>
    <t>Azeri</t>
  </si>
  <si>
    <t>Talysh</t>
  </si>
  <si>
    <t>Bujumbura</t>
  </si>
  <si>
    <t>Kirundi</t>
  </si>
  <si>
    <t>Belgium and Luxembourg</t>
  </si>
  <si>
    <t>Brussels</t>
  </si>
  <si>
    <t>Cotonou</t>
  </si>
  <si>
    <t>Fon</t>
  </si>
  <si>
    <t>Porto-Novo</t>
  </si>
  <si>
    <t>Ouagadougou</t>
  </si>
  <si>
    <t>Mòoré</t>
  </si>
  <si>
    <t>Jula</t>
  </si>
  <si>
    <t>Dhaka</t>
  </si>
  <si>
    <t>Bengali</t>
  </si>
  <si>
    <t>Sofia</t>
  </si>
  <si>
    <t>Bulgarian</t>
  </si>
  <si>
    <t>Turkish</t>
  </si>
  <si>
    <t>Manama</t>
  </si>
  <si>
    <t>Nassau</t>
  </si>
  <si>
    <t>Bahamas Creole English</t>
  </si>
  <si>
    <t>Sarajevo</t>
  </si>
  <si>
    <t>Serbo-Croatian</t>
  </si>
  <si>
    <t>YUG</t>
  </si>
  <si>
    <t>Minsk</t>
  </si>
  <si>
    <t>Belarussian</t>
  </si>
  <si>
    <t>Russian</t>
  </si>
  <si>
    <t>Belmopan</t>
  </si>
  <si>
    <t>Bileez Kriol</t>
  </si>
  <si>
    <t>Hamilton</t>
  </si>
  <si>
    <t>La Paz</t>
  </si>
  <si>
    <t>Quecha</t>
  </si>
  <si>
    <t>Aymara</t>
  </si>
  <si>
    <t>Sucre</t>
  </si>
  <si>
    <t>São Paulo</t>
  </si>
  <si>
    <t>Brasilia</t>
  </si>
  <si>
    <t>Bridgetown</t>
  </si>
  <si>
    <t>Bajan</t>
  </si>
  <si>
    <t>Bandar Seri Begawan</t>
  </si>
  <si>
    <t>Malay</t>
  </si>
  <si>
    <t>Thimphu</t>
  </si>
  <si>
    <t>Burmese</t>
  </si>
  <si>
    <t>Dzongha</t>
  </si>
  <si>
    <t>Nepali</t>
  </si>
  <si>
    <t>Tshangla</t>
  </si>
  <si>
    <t>Gaborone</t>
  </si>
  <si>
    <t>Tswana</t>
  </si>
  <si>
    <t>Kalanga</t>
  </si>
  <si>
    <t>Bangui</t>
  </si>
  <si>
    <t>Gbaya</t>
  </si>
  <si>
    <t>Sango</t>
  </si>
  <si>
    <t>Toronto</t>
  </si>
  <si>
    <t>Ottawa</t>
  </si>
  <si>
    <t>CCK</t>
  </si>
  <si>
    <t>West Island</t>
  </si>
  <si>
    <t>Bern</t>
  </si>
  <si>
    <t>Italian</t>
  </si>
  <si>
    <t>Alemannisch</t>
  </si>
  <si>
    <t>Santiago</t>
  </si>
  <si>
    <t>Beijing</t>
  </si>
  <si>
    <t>Chinese</t>
  </si>
  <si>
    <t>Chinese Mandarin</t>
  </si>
  <si>
    <t>Chinese Wu</t>
  </si>
  <si>
    <t>Chinese Yue</t>
  </si>
  <si>
    <t>Yamoussoukro</t>
  </si>
  <si>
    <t>Baoulé</t>
  </si>
  <si>
    <t>Diaoula</t>
  </si>
  <si>
    <t>Abidjan</t>
  </si>
  <si>
    <t>Yaounde</t>
  </si>
  <si>
    <t>Fang</t>
  </si>
  <si>
    <t>Pidgin Cameroon</t>
  </si>
  <si>
    <t>Beti</t>
  </si>
  <si>
    <t>Brazzaville</t>
  </si>
  <si>
    <t>Kituba</t>
  </si>
  <si>
    <t>Lingala</t>
  </si>
  <si>
    <t>COK</t>
  </si>
  <si>
    <t>Avarua</t>
  </si>
  <si>
    <t>Maori</t>
  </si>
  <si>
    <t>Bogota</t>
  </si>
  <si>
    <t>Moroni</t>
  </si>
  <si>
    <t>Comorian</t>
  </si>
  <si>
    <t>Cape Verde</t>
  </si>
  <si>
    <t>Praia</t>
  </si>
  <si>
    <t>Kabuverdianu</t>
  </si>
  <si>
    <t>San Jose</t>
  </si>
  <si>
    <t>Havana</t>
  </si>
  <si>
    <t>CXR</t>
  </si>
  <si>
    <t>Christmas Island</t>
  </si>
  <si>
    <t>The Settlement</t>
  </si>
  <si>
    <t>George Town</t>
  </si>
  <si>
    <t>Cayman Islands English</t>
  </si>
  <si>
    <t>Nicosia</t>
  </si>
  <si>
    <t>Greek</t>
  </si>
  <si>
    <t>Prague</t>
  </si>
  <si>
    <t>Czech</t>
  </si>
  <si>
    <t>Berlin</t>
  </si>
  <si>
    <t>Essen</t>
  </si>
  <si>
    <t>Afar</t>
  </si>
  <si>
    <t>Somali</t>
  </si>
  <si>
    <t>Roseau</t>
  </si>
  <si>
    <t>Lesser Antillean Creole French</t>
  </si>
  <si>
    <t>Copenhagen</t>
  </si>
  <si>
    <t>Danish</t>
  </si>
  <si>
    <t>Santo Domingo</t>
  </si>
  <si>
    <t>Algiers</t>
  </si>
  <si>
    <t>Kabyle</t>
  </si>
  <si>
    <t>Quito</t>
  </si>
  <si>
    <t>Quichua</t>
  </si>
  <si>
    <t>Cairo</t>
  </si>
  <si>
    <t>Asmara</t>
  </si>
  <si>
    <t>Tigrigna</t>
  </si>
  <si>
    <t>Tigré</t>
  </si>
  <si>
    <t>ESH</t>
  </si>
  <si>
    <t>none</t>
  </si>
  <si>
    <t>Madrid</t>
  </si>
  <si>
    <t>Galician</t>
  </si>
  <si>
    <t>Tallinn</t>
  </si>
  <si>
    <t>Estonian</t>
  </si>
  <si>
    <t>Addis Ababa</t>
  </si>
  <si>
    <t>Amharic</t>
  </si>
  <si>
    <t>Oromo</t>
  </si>
  <si>
    <t>Helsinki</t>
  </si>
  <si>
    <t>Swedish</t>
  </si>
  <si>
    <t>Finnish</t>
  </si>
  <si>
    <t>Suva</t>
  </si>
  <si>
    <t>Fijian</t>
  </si>
  <si>
    <t>Hindustani Fijian</t>
  </si>
  <si>
    <t>FLK</t>
  </si>
  <si>
    <t>Falkland Islands</t>
  </si>
  <si>
    <t>Stanley</t>
  </si>
  <si>
    <t>Paris</t>
  </si>
  <si>
    <t>Torshavn</t>
  </si>
  <si>
    <t>Faroese</t>
  </si>
  <si>
    <t>Micronesia (Federated States of)</t>
  </si>
  <si>
    <t>Palikir</t>
  </si>
  <si>
    <t>Chuukese</t>
  </si>
  <si>
    <t>Pohnpeian</t>
  </si>
  <si>
    <t>Libreville</t>
  </si>
  <si>
    <t>Mbere</t>
  </si>
  <si>
    <t>Punu</t>
  </si>
  <si>
    <t>London</t>
  </si>
  <si>
    <t>Tbilisi</t>
  </si>
  <si>
    <t>Georgian</t>
  </si>
  <si>
    <t>Mingrelian</t>
  </si>
  <si>
    <t>Accra</t>
  </si>
  <si>
    <t>Akan</t>
  </si>
  <si>
    <t>Éwé</t>
  </si>
  <si>
    <t>Conakry</t>
  </si>
  <si>
    <t>Pulaar</t>
  </si>
  <si>
    <t>Maninka</t>
  </si>
  <si>
    <t>Susu</t>
  </si>
  <si>
    <t>GLP</t>
  </si>
  <si>
    <t>Guadeloupe</t>
  </si>
  <si>
    <t>Basse-Terre</t>
  </si>
  <si>
    <t>Virgin Islands Creole English</t>
  </si>
  <si>
    <t>Banjul</t>
  </si>
  <si>
    <t>Mandinka</t>
  </si>
  <si>
    <t>Wolof</t>
  </si>
  <si>
    <t>Bissau</t>
  </si>
  <si>
    <t>Balanta</t>
  </si>
  <si>
    <t>Madjank</t>
  </si>
  <si>
    <t>Crioulo Upper Guinea</t>
  </si>
  <si>
    <t>Malabo</t>
  </si>
  <si>
    <t>Bube</t>
  </si>
  <si>
    <t>Athens</t>
  </si>
  <si>
    <t>Saint George's</t>
  </si>
  <si>
    <t>Windward Caribbean Creole English</t>
  </si>
  <si>
    <t>Nuuk (Godthab)</t>
  </si>
  <si>
    <t>Greenlandic</t>
  </si>
  <si>
    <t>GUF</t>
  </si>
  <si>
    <t>French Guiana</t>
  </si>
  <si>
    <t>Cayenne</t>
  </si>
  <si>
    <t>Georgetown</t>
  </si>
  <si>
    <t>Hindustani Caribbean</t>
  </si>
  <si>
    <t>Guyanese Creole English</t>
  </si>
  <si>
    <t>Hong Kong</t>
  </si>
  <si>
    <t>Victoria</t>
  </si>
  <si>
    <t>Tegucigalpa</t>
  </si>
  <si>
    <t>Zagreb</t>
  </si>
  <si>
    <t>Port-au-Prince</t>
  </si>
  <si>
    <t>Haitian Creole French</t>
  </si>
  <si>
    <t>Budapest</t>
  </si>
  <si>
    <t>Hungarian</t>
  </si>
  <si>
    <t>Jakarta</t>
  </si>
  <si>
    <t>Indonesian</t>
  </si>
  <si>
    <t>Javanese</t>
  </si>
  <si>
    <t>Sunda</t>
  </si>
  <si>
    <t>New Delhi</t>
  </si>
  <si>
    <t>Hindi</t>
  </si>
  <si>
    <t>Marathi</t>
  </si>
  <si>
    <t>Telugu</t>
  </si>
  <si>
    <t>Dublin</t>
  </si>
  <si>
    <t>Irish</t>
  </si>
  <si>
    <t>Iran</t>
  </si>
  <si>
    <t>Tehran</t>
  </si>
  <si>
    <t>Baghdad</t>
  </si>
  <si>
    <t>Kurdish</t>
  </si>
  <si>
    <t>Reykjavik</t>
  </si>
  <si>
    <t>Icelandic</t>
  </si>
  <si>
    <t>Tel Aviv</t>
  </si>
  <si>
    <t>Hebrew</t>
  </si>
  <si>
    <t>Rome</t>
  </si>
  <si>
    <t>Lombard</t>
  </si>
  <si>
    <t>Napoletano-Calabrese</t>
  </si>
  <si>
    <t>Kingston</t>
  </si>
  <si>
    <t>Amman</t>
  </si>
  <si>
    <t>Tokyo</t>
  </si>
  <si>
    <t>Japanese</t>
  </si>
  <si>
    <t>Kazakstan</t>
  </si>
  <si>
    <t>Astana</t>
  </si>
  <si>
    <t>Kazakh</t>
  </si>
  <si>
    <t>Alma-Ata (Almaty)</t>
  </si>
  <si>
    <t>Nairobi</t>
  </si>
  <si>
    <t>Swahili</t>
  </si>
  <si>
    <t>Gikuyu</t>
  </si>
  <si>
    <t>Luo</t>
  </si>
  <si>
    <t>Luyia</t>
  </si>
  <si>
    <t>Kalenjin</t>
  </si>
  <si>
    <t>Kamba</t>
  </si>
  <si>
    <t>Bishkek</t>
  </si>
  <si>
    <t>Kyrgyz</t>
  </si>
  <si>
    <t>Phnom Penh</t>
  </si>
  <si>
    <t>Khmer</t>
  </si>
  <si>
    <t>Tarawa (Bairiki)</t>
  </si>
  <si>
    <t>I-Kiribati</t>
  </si>
  <si>
    <t>Basseterre</t>
  </si>
  <si>
    <t>Korea</t>
  </si>
  <si>
    <t>Seoul</t>
  </si>
  <si>
    <t>Korean</t>
  </si>
  <si>
    <t>Vientiane</t>
  </si>
  <si>
    <t>Lao</t>
  </si>
  <si>
    <t>Thai</t>
  </si>
  <si>
    <t>Khmu</t>
  </si>
  <si>
    <t>Beirut</t>
  </si>
  <si>
    <t>Monrovia</t>
  </si>
  <si>
    <t>Bassa</t>
  </si>
  <si>
    <t>Kpelle</t>
  </si>
  <si>
    <t>Libyan Arab Jamahiriya</t>
  </si>
  <si>
    <t>Tripoli</t>
  </si>
  <si>
    <t>Castries</t>
  </si>
  <si>
    <t>Colombo</t>
  </si>
  <si>
    <t>Sinhala</t>
  </si>
  <si>
    <t>Tamil</t>
  </si>
  <si>
    <t>Maseru</t>
  </si>
  <si>
    <t>Sesotho</t>
  </si>
  <si>
    <t>Vilnius</t>
  </si>
  <si>
    <t>Lithuanian</t>
  </si>
  <si>
    <t>Luxembourgish</t>
  </si>
  <si>
    <t>Riga</t>
  </si>
  <si>
    <t>Latvian</t>
  </si>
  <si>
    <t>Macau (Aomen)</t>
  </si>
  <si>
    <t>Aomen</t>
  </si>
  <si>
    <t>Rabat</t>
  </si>
  <si>
    <t>Tachelhit</t>
  </si>
  <si>
    <t>Tamazghit</t>
  </si>
  <si>
    <t>Moldova, Rep.of</t>
  </si>
  <si>
    <t>Chisinau</t>
  </si>
  <si>
    <t>Romanian</t>
  </si>
  <si>
    <t>Antananarivo</t>
  </si>
  <si>
    <t>Malagasy</t>
  </si>
  <si>
    <t>Male</t>
  </si>
  <si>
    <t>Maldivian</t>
  </si>
  <si>
    <t>Mexico (Distrito Federal)</t>
  </si>
  <si>
    <t>Majuro</t>
  </si>
  <si>
    <t>Marshallese</t>
  </si>
  <si>
    <t>Macedonia (the former Yugoslav Rep. of)</t>
  </si>
  <si>
    <t>Skopje</t>
  </si>
  <si>
    <t>Macedonian</t>
  </si>
  <si>
    <t>Bamako</t>
  </si>
  <si>
    <t>Bambara</t>
  </si>
  <si>
    <t>Fulfulde</t>
  </si>
  <si>
    <t>Senoufo</t>
  </si>
  <si>
    <t>Valletta</t>
  </si>
  <si>
    <t>Maltese</t>
  </si>
  <si>
    <t>Burma</t>
  </si>
  <si>
    <t>Rangoon</t>
  </si>
  <si>
    <t>Ulaanbaatar</t>
  </si>
  <si>
    <t>Mongolian</t>
  </si>
  <si>
    <t>Saipan</t>
  </si>
  <si>
    <t>Chamorro</t>
  </si>
  <si>
    <t>Maputo</t>
  </si>
  <si>
    <t>Macua</t>
  </si>
  <si>
    <t>Tsonga</t>
  </si>
  <si>
    <t>Nouakchott</t>
  </si>
  <si>
    <t>Hassaniya Arabic</t>
  </si>
  <si>
    <t>MSR</t>
  </si>
  <si>
    <t>Plymouth</t>
  </si>
  <si>
    <t>MTQ</t>
  </si>
  <si>
    <t>Martinique</t>
  </si>
  <si>
    <t>Fort-de-France</t>
  </si>
  <si>
    <t>Port Louis</t>
  </si>
  <si>
    <t>Morisyen</t>
  </si>
  <si>
    <t>Lilongwe</t>
  </si>
  <si>
    <t>Chichewa</t>
  </si>
  <si>
    <t>Lomwé</t>
  </si>
  <si>
    <t>Yao</t>
  </si>
  <si>
    <t>Kuala Lumpur</t>
  </si>
  <si>
    <t>Chinese Min Nan</t>
  </si>
  <si>
    <t>Tamoul</t>
  </si>
  <si>
    <t>Chinese Hakka</t>
  </si>
  <si>
    <t>Windhoek</t>
  </si>
  <si>
    <t>Kwanyama</t>
  </si>
  <si>
    <t>Afrikaans</t>
  </si>
  <si>
    <t>Noumea</t>
  </si>
  <si>
    <t>Niamey</t>
  </si>
  <si>
    <t>Hausa</t>
  </si>
  <si>
    <t>Zarma</t>
  </si>
  <si>
    <t>NFK</t>
  </si>
  <si>
    <t>Lagos</t>
  </si>
  <si>
    <t>Yorouba</t>
  </si>
  <si>
    <t>Igbo</t>
  </si>
  <si>
    <t>Abuja</t>
  </si>
  <si>
    <t>Managua</t>
  </si>
  <si>
    <t>NIU</t>
  </si>
  <si>
    <t>Niue</t>
  </si>
  <si>
    <t>Alofi</t>
  </si>
  <si>
    <t>Niuean</t>
  </si>
  <si>
    <t>Amsterdam</t>
  </si>
  <si>
    <t>Oslo</t>
  </si>
  <si>
    <t>Norwegian</t>
  </si>
  <si>
    <t>Kathmandu</t>
  </si>
  <si>
    <t>Maithili</t>
  </si>
  <si>
    <t>Yaren</t>
  </si>
  <si>
    <t>Nauruan</t>
  </si>
  <si>
    <t>Wellington</t>
  </si>
  <si>
    <t>Muscat</t>
  </si>
  <si>
    <t>Balochi Southern</t>
  </si>
  <si>
    <t>Islamabad</t>
  </si>
  <si>
    <t>Urdu</t>
  </si>
  <si>
    <t>Sindhi</t>
  </si>
  <si>
    <t>Punjabi</t>
  </si>
  <si>
    <t>PAL</t>
  </si>
  <si>
    <t>Palestine</t>
  </si>
  <si>
    <t>Gaza</t>
  </si>
  <si>
    <t>PCN</t>
  </si>
  <si>
    <t>Pitcairn</t>
  </si>
  <si>
    <t>Adamstown</t>
  </si>
  <si>
    <t>Lima</t>
  </si>
  <si>
    <t>Manila</t>
  </si>
  <si>
    <t>Filipino</t>
  </si>
  <si>
    <t>Cebuano</t>
  </si>
  <si>
    <t>Hiligaynon</t>
  </si>
  <si>
    <t>Ilocano</t>
  </si>
  <si>
    <t>Koror</t>
  </si>
  <si>
    <t>Palauan</t>
  </si>
  <si>
    <t>Port Moresby</t>
  </si>
  <si>
    <t>Hiri Motu</t>
  </si>
  <si>
    <t>Tok Pisin</t>
  </si>
  <si>
    <t>Motu</t>
  </si>
  <si>
    <t>Warsaw</t>
  </si>
  <si>
    <t>Polish</t>
  </si>
  <si>
    <t>San Juan</t>
  </si>
  <si>
    <t>Korea, Dem. People's Rep. of</t>
  </si>
  <si>
    <t>Pyongyang</t>
  </si>
  <si>
    <t>Lisbon</t>
  </si>
  <si>
    <t>Asuncion</t>
  </si>
  <si>
    <t>Guarani</t>
  </si>
  <si>
    <t>Papeete</t>
  </si>
  <si>
    <t>Tahitian</t>
  </si>
  <si>
    <t>Tuamotan</t>
  </si>
  <si>
    <t>Doha</t>
  </si>
  <si>
    <t>REU</t>
  </si>
  <si>
    <t>Reunion</t>
  </si>
  <si>
    <t>Saint-Denis</t>
  </si>
  <si>
    <t>Réunion Creole French</t>
  </si>
  <si>
    <t>ROM</t>
  </si>
  <si>
    <t>Bucharest</t>
  </si>
  <si>
    <t>Moscow</t>
  </si>
  <si>
    <t>Kigali</t>
  </si>
  <si>
    <t>Riyadh</t>
  </si>
  <si>
    <t>Khartoum</t>
  </si>
  <si>
    <t>Dakar</t>
  </si>
  <si>
    <t>Serer-Sine</t>
  </si>
  <si>
    <t>SHN</t>
  </si>
  <si>
    <t>Jamestown</t>
  </si>
  <si>
    <t>Honiara</t>
  </si>
  <si>
    <t>Solomons Pidgin</t>
  </si>
  <si>
    <t>Freetown</t>
  </si>
  <si>
    <t>San Salvador</t>
  </si>
  <si>
    <t>Serravalle</t>
  </si>
  <si>
    <t>Emiliano-Romagnolo</t>
  </si>
  <si>
    <t>Mogadishu</t>
  </si>
  <si>
    <t>SPM</t>
  </si>
  <si>
    <t>St. Pierre and Miquelon</t>
  </si>
  <si>
    <t>Saint Pierre</t>
  </si>
  <si>
    <t>Sao Tome</t>
  </si>
  <si>
    <t>Sãotomense</t>
  </si>
  <si>
    <t>Paramaribo</t>
  </si>
  <si>
    <t>Sranan</t>
  </si>
  <si>
    <t>Javanese Caribbean</t>
  </si>
  <si>
    <t>Bratislava</t>
  </si>
  <si>
    <t>Slovak</t>
  </si>
  <si>
    <t>Ljubljana</t>
  </si>
  <si>
    <t>Slovenian</t>
  </si>
  <si>
    <t>Stockholm</t>
  </si>
  <si>
    <t>Skane</t>
  </si>
  <si>
    <t>Swaziland</t>
  </si>
  <si>
    <t>Mbabane</t>
  </si>
  <si>
    <t>Swati</t>
  </si>
  <si>
    <t>Seselwa Creole French</t>
  </si>
  <si>
    <t>Damascus</t>
  </si>
  <si>
    <t>Grand Turk (Cockburn Town)</t>
  </si>
  <si>
    <t>Turks And Caicos Creole English</t>
  </si>
  <si>
    <t>N'Djamena</t>
  </si>
  <si>
    <t>Ngambay</t>
  </si>
  <si>
    <t>Lome</t>
  </si>
  <si>
    <t>Kabiyé</t>
  </si>
  <si>
    <t>Bangkok</t>
  </si>
  <si>
    <t>Dushanbe</t>
  </si>
  <si>
    <t>Tajik</t>
  </si>
  <si>
    <t>TKL</t>
  </si>
  <si>
    <t>N.A.</t>
  </si>
  <si>
    <t>Tokelauan</t>
  </si>
  <si>
    <t>Ashgabat</t>
  </si>
  <si>
    <t>Turkmen</t>
  </si>
  <si>
    <t>TMP</t>
  </si>
  <si>
    <t>East Timor</t>
  </si>
  <si>
    <t>Dili</t>
  </si>
  <si>
    <t>Tetum</t>
  </si>
  <si>
    <t>Mambae</t>
  </si>
  <si>
    <t>Nuku'alofa</t>
  </si>
  <si>
    <t>Tongan</t>
  </si>
  <si>
    <t>Port-of-Spain</t>
  </si>
  <si>
    <t>Tunis</t>
  </si>
  <si>
    <t>Turkey</t>
  </si>
  <si>
    <t>Istambul</t>
  </si>
  <si>
    <t>Kurmanji</t>
  </si>
  <si>
    <t>Ankara</t>
  </si>
  <si>
    <t>Fongafale</t>
  </si>
  <si>
    <t>Tuvaluan</t>
  </si>
  <si>
    <t>TWN</t>
  </si>
  <si>
    <t>Taiwan</t>
  </si>
  <si>
    <t>Taipei</t>
  </si>
  <si>
    <t xml:space="preserve">Tanzania, United Rep. of </t>
  </si>
  <si>
    <t>Dar es Salaam</t>
  </si>
  <si>
    <t>Sukuma</t>
  </si>
  <si>
    <t>Kampala</t>
  </si>
  <si>
    <t>Ganda</t>
  </si>
  <si>
    <t>Kiev (Kyyiv)</t>
  </si>
  <si>
    <t>Ukrainian</t>
  </si>
  <si>
    <t>Montevideo</t>
  </si>
  <si>
    <t>New York</t>
  </si>
  <si>
    <t>Washington, DC</t>
  </si>
  <si>
    <t>Tashkent (Toshkent)</t>
  </si>
  <si>
    <t>Kingstown</t>
  </si>
  <si>
    <t>Venezuela</t>
  </si>
  <si>
    <t>Caracas</t>
  </si>
  <si>
    <t>Road Town</t>
  </si>
  <si>
    <t>Hanoi</t>
  </si>
  <si>
    <t>Vietnamese</t>
  </si>
  <si>
    <t>Port-Vila</t>
  </si>
  <si>
    <t>Bismala</t>
  </si>
  <si>
    <t>WLF</t>
  </si>
  <si>
    <t>Wallis and Futuna</t>
  </si>
  <si>
    <t>Mata-Utu (on Ile Uvea)</t>
  </si>
  <si>
    <t>Apia</t>
  </si>
  <si>
    <t>Samoan</t>
  </si>
  <si>
    <t>Sanaa</t>
  </si>
  <si>
    <t>Belgrade</t>
  </si>
  <si>
    <t>Pretoria</t>
  </si>
  <si>
    <t>Zoulou</t>
  </si>
  <si>
    <t>Xhosa</t>
  </si>
  <si>
    <t>Shoto</t>
  </si>
  <si>
    <t>Cape Town</t>
  </si>
  <si>
    <t>ZAR</t>
  </si>
  <si>
    <t>Congo (Democratic Republic of the)</t>
  </si>
  <si>
    <t>Kinshasa</t>
  </si>
  <si>
    <t>Kikongo</t>
  </si>
  <si>
    <t>Luba-Kasai</t>
  </si>
  <si>
    <t>Lusaka</t>
  </si>
  <si>
    <t>Nyanja</t>
  </si>
  <si>
    <t>Harare</t>
  </si>
  <si>
    <t>Shona</t>
  </si>
  <si>
    <t>Ndebele</t>
  </si>
  <si>
    <t>https://www.distancefromto.net/distance-from-china-country</t>
  </si>
  <si>
    <t>Notes</t>
  </si>
  <si>
    <t>Uses the Geodesic WGS-84 System to calculate the distance between cities</t>
  </si>
  <si>
    <t>KM</t>
  </si>
  <si>
    <t>Miles</t>
  </si>
  <si>
    <t>Partner Country</t>
  </si>
  <si>
    <t>Oceania not elsewhere specified</t>
  </si>
  <si>
    <t>List of countries attracting investment from China</t>
  </si>
  <si>
    <t>Unit : US$ million</t>
  </si>
  <si>
    <t>UN ITC Investment Map</t>
  </si>
  <si>
    <t>Data stops in 2018</t>
  </si>
  <si>
    <t>https://www.investmentmap.org/investment/time-series-by-country</t>
  </si>
  <si>
    <t>FDI from China</t>
  </si>
  <si>
    <t>Indebtedness</t>
  </si>
  <si>
    <t>Central government debt, total (% of GDP)</t>
  </si>
  <si>
    <t>World Development Indicators</t>
  </si>
  <si>
    <t>https://data.worldbank.org/indicator/GC.DOD.TOTL.GD.ZS?view=chart</t>
  </si>
  <si>
    <t>Year Swap Line First Established</t>
  </si>
  <si>
    <t>European Central Bank</t>
  </si>
  <si>
    <t>Dates and countries sourced from "Impact of China's currency swaps on bilateral trade"</t>
  </si>
  <si>
    <t>ECB Countries (Eurozone)</t>
  </si>
  <si>
    <t>https://www.ecb.europa.eu/euro/intro/html/index.en.html</t>
  </si>
  <si>
    <t>Country</t>
  </si>
  <si>
    <t>Joined the EU</t>
  </si>
  <si>
    <t>Adopted the euro</t>
  </si>
  <si>
    <t>1999 (cash since 2002)</t>
  </si>
  <si>
    <t>2001 (cash since 2002)</t>
  </si>
  <si>
    <t>The Netherlands</t>
  </si>
  <si>
    <t>Macao, Loa, and Japan included in 2020 list but not in the above: file:///H:/wpiea2021210-print-pdf%20(1).pdf</t>
  </si>
  <si>
    <t>ECB Excluded to Prevent Double Counting</t>
  </si>
  <si>
    <t>Croatia not included because this study ends in 2022</t>
  </si>
  <si>
    <t>Bold indicates adoption after 2003</t>
  </si>
  <si>
    <t>Distance Calculator - Distance Between a Country and China</t>
  </si>
  <si>
    <t>Antarctica</t>
  </si>
  <si>
    <t>Aland Islands</t>
  </si>
  <si>
    <t>Saint Barthelemy</t>
  </si>
  <si>
    <t>Brunei</t>
  </si>
  <si>
    <t>Bonaire, Saint Eustatius and Saba</t>
  </si>
  <si>
    <t>Bouvet Island</t>
  </si>
  <si>
    <t>Cocos Islands</t>
  </si>
  <si>
    <t>Democratic Republic of the Congo</t>
  </si>
  <si>
    <t>Republic of the Congo</t>
  </si>
  <si>
    <t>Ivory Coast</t>
  </si>
  <si>
    <t>Micronesia</t>
  </si>
  <si>
    <t>Guernsey</t>
  </si>
  <si>
    <t>South Georgia and the South Sandwich Islands</t>
  </si>
  <si>
    <t>Heard Island and McDonald Islands</t>
  </si>
  <si>
    <t>Jersey</t>
  </si>
  <si>
    <t>North Korea</t>
  </si>
  <si>
    <t>South Korea</t>
  </si>
  <si>
    <t>Laos</t>
  </si>
  <si>
    <t>Saint Martin</t>
  </si>
  <si>
    <t>Macedonia</t>
  </si>
  <si>
    <t>Macao</t>
  </si>
  <si>
    <t>Palestinian Territory</t>
  </si>
  <si>
    <t>Russia</t>
  </si>
  <si>
    <t>Svalbard and Jan Mayen</t>
  </si>
  <si>
    <t>Sint Maarten</t>
  </si>
  <si>
    <t>Syria</t>
  </si>
  <si>
    <t>French Southern Territories</t>
  </si>
  <si>
    <t>Vatican</t>
  </si>
  <si>
    <t>U.S. Virgin Islands</t>
  </si>
  <si>
    <t>Saint Martin (French part)</t>
  </si>
  <si>
    <t>*countries not yet double checked against GDP list</t>
  </si>
  <si>
    <t>AS PERCENT</t>
  </si>
  <si>
    <t>AS ABSOLUTE</t>
  </si>
  <si>
    <t>Swap Recipient</t>
  </si>
  <si>
    <t>Saint Maarten (Dutch part)</t>
  </si>
  <si>
    <t>Others</t>
  </si>
  <si>
    <t>GDP per capita</t>
  </si>
  <si>
    <t>Population</t>
  </si>
  <si>
    <t>*Some odd data things to note</t>
  </si>
  <si>
    <t>The sum of all the country data doesn't exactly add up to the world total - I assume some countries are over or underreporting slightly</t>
  </si>
  <si>
    <t>The DCR didn't begin reporting its own cobalt numbers until 2015</t>
  </si>
  <si>
    <t>Before this, the world total is nowhere near the sum of country reportings - because of this, I calculate DCR cobalt pre-2015</t>
  </si>
  <si>
    <t>Percent Exported of World Total - Annual Average from 2008 to 2022</t>
  </si>
  <si>
    <t>*A good sign that an average is a fair estimate (stable over time) is that the sum still adds up to 100% nearly always</t>
  </si>
  <si>
    <t>Master Dataset - Green Inputs</t>
  </si>
  <si>
    <t>You can also calculate the variance or show a graph of averages overtime to substantiate your claim</t>
  </si>
  <si>
    <t>AS RANK</t>
  </si>
  <si>
    <t>2008-2022 Average</t>
  </si>
  <si>
    <t>Average 2008-2022</t>
  </si>
  <si>
    <t>AS ABOSLUTE</t>
  </si>
  <si>
    <t>*If someone asks why you use export data instead of production data</t>
  </si>
  <si>
    <t>this is a trade focussed question</t>
  </si>
  <si>
    <t>it doesn’t matter if the country is the largest producer of a good if they don't sell it externally</t>
  </si>
  <si>
    <t>Secondary batteries</t>
  </si>
  <si>
    <t>Product: 8541 Semiconductor devices "e.g. diodes, transistors, semiconductor-based transducers"; photosensitive ...</t>
  </si>
  <si>
    <t>Master Dataset - Green Exports</t>
  </si>
  <si>
    <t>Master Dataset - Controls</t>
  </si>
  <si>
    <t>GDP Per Capita</t>
  </si>
  <si>
    <t>% of total avg</t>
  </si>
  <si>
    <t>average 2008 to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</si>
</sst>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 ;\-#,##0\ "/>
    <numFmt numFmtId="165" formatCode="#,##0.0_ ;\-#,##0.0\ "/>
    <numFmt numFmtId="166" formatCode="#,##0%;\-#,##0%;\-"/>
  </numFmts>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8"/>
      <color rgb="FFFFFFFF"/>
      <name val="Calibri"/>
      <family val="2"/>
      <scheme val="minor"/>
    </font>
    <font>
      <sz val="8"/>
      <color rgb="FF002B54"/>
      <name val="Calibri"/>
      <family val="2"/>
      <scheme val="minor"/>
    </font>
    <font>
      <sz val="8"/>
      <color rgb="FF8A2BE2"/>
      <name val="Calibri"/>
      <family val="2"/>
      <scheme val="minor"/>
    </font>
    <font>
      <sz val="8"/>
      <color rgb="FFDAA520"/>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1"/>
      <name val="Calibri"/>
      <family val="2"/>
      <scheme val="minor"/>
    </font>
    <font>
      <i/>
      <sz val="11"/>
      <color theme="1"/>
      <name val="Calibri"/>
      <family val="2"/>
      <scheme val="minor"/>
    </font>
    <font>
      <u/>
      <sz val="11"/>
      <color theme="1"/>
      <name val="Calibri"/>
      <family val="2"/>
      <scheme val="minor"/>
    </font>
    <font>
      <i/>
      <sz val="10"/>
      <name val="Arial"/>
      <family val="2"/>
    </font>
    <font>
      <b/>
      <sz val="10"/>
      <name val="Arial"/>
      <family val="2"/>
    </font>
    <font>
      <sz val="11"/>
      <color theme="2" tint="-0.499984740745262"/>
      <name val="Calibri"/>
      <family val="2"/>
      <scheme val="minor"/>
    </font>
    <font>
      <b/>
      <sz val="13"/>
      <color rgb="FF002B54"/>
      <name val="Calibri"/>
      <family val="2"/>
      <scheme val="minor"/>
    </font>
    <font>
      <b/>
      <sz val="12"/>
      <name val="Calibri"/>
      <family val="2"/>
      <scheme val="minor"/>
    </font>
    <font>
      <b/>
      <sz val="12"/>
      <color rgb="FF002B54"/>
      <name val="Calibri"/>
      <family val="2"/>
      <scheme val="minor"/>
    </font>
    <font>
      <b/>
      <sz val="8"/>
      <color rgb="FF8A2BE2"/>
      <name val="Calibri"/>
      <family val="2"/>
      <scheme val="minor"/>
    </font>
    <font>
      <b/>
      <sz val="8"/>
      <color rgb="FF002B54"/>
      <name val="Calibri"/>
      <family val="2"/>
      <scheme val="minor"/>
    </font>
    <font>
      <b/>
      <sz val="8"/>
      <color rgb="FFDAA52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D7B9D"/>
        <bgColor indexed="64"/>
      </patternFill>
    </fill>
    <fill>
      <patternFill patternType="solid">
        <fgColor rgb="FFF7F6F3"/>
        <bgColor indexed="64"/>
      </patternFill>
    </fill>
    <fill>
      <patternFill patternType="solid">
        <fgColor rgb="FFFFFFFF"/>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9" tint="0.79998168889431442"/>
        <bgColor indexed="64"/>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2B54"/>
      </left>
      <right style="thin">
        <color rgb="FF002B54"/>
      </right>
      <top style="thin">
        <color rgb="FF002B54"/>
      </top>
      <bottom style="thin">
        <color rgb="FF002B54"/>
      </bottom>
      <diagonal/>
    </border>
    <border>
      <left style="thin">
        <color rgb="FF002B54"/>
      </left>
      <right style="thin">
        <color rgb="FF000000"/>
      </right>
      <top style="thin">
        <color rgb="FF002B54"/>
      </top>
      <bottom style="thin">
        <color rgb="FF000000"/>
      </bottom>
      <diagonal/>
    </border>
    <border>
      <left style="thin">
        <color rgb="FF000000"/>
      </left>
      <right style="thin">
        <color rgb="FF000000"/>
      </right>
      <top style="thin">
        <color rgb="FF002B54"/>
      </top>
      <bottom style="thin">
        <color rgb="FF000000"/>
      </bottom>
      <diagonal/>
    </border>
    <border>
      <left style="thin">
        <color rgb="FF000000"/>
      </left>
      <right style="thin">
        <color rgb="FF002B54"/>
      </right>
      <top style="thin">
        <color rgb="FF002B54"/>
      </top>
      <bottom style="thin">
        <color rgb="FF000000"/>
      </bottom>
      <diagonal/>
    </border>
    <border>
      <left style="thin">
        <color rgb="FF002B54"/>
      </left>
      <right style="thin">
        <color rgb="FF000000"/>
      </right>
      <top style="thin">
        <color rgb="FF000000"/>
      </top>
      <bottom style="thin">
        <color rgb="FF000000"/>
      </bottom>
      <diagonal/>
    </border>
    <border>
      <left style="thin">
        <color rgb="FF000000"/>
      </left>
      <right style="thin">
        <color rgb="FF002B54"/>
      </right>
      <top style="thin">
        <color rgb="FF000000"/>
      </top>
      <bottom style="thin">
        <color rgb="FF000000"/>
      </bottom>
      <diagonal/>
    </border>
    <border>
      <left style="thin">
        <color rgb="FF002B54"/>
      </left>
      <right style="thin">
        <color rgb="FF000000"/>
      </right>
      <top style="thin">
        <color rgb="FF000000"/>
      </top>
      <bottom style="thin">
        <color rgb="FF002B54"/>
      </bottom>
      <diagonal/>
    </border>
    <border>
      <left style="thin">
        <color rgb="FF000000"/>
      </left>
      <right style="thin">
        <color rgb="FF000000"/>
      </right>
      <top style="thin">
        <color rgb="FF000000"/>
      </top>
      <bottom style="thin">
        <color rgb="FF002B54"/>
      </bottom>
      <diagonal/>
    </border>
    <border>
      <left style="thin">
        <color rgb="FF000000"/>
      </left>
      <right style="thin">
        <color rgb="FF002B54"/>
      </right>
      <top style="thin">
        <color rgb="FF000000"/>
      </top>
      <bottom style="thin">
        <color rgb="FF002B54"/>
      </bottom>
      <diagonal/>
    </border>
    <border>
      <left style="thin">
        <color rgb="FF002B54"/>
      </left>
      <right style="thin">
        <color rgb="FF002B5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2B54"/>
      </left>
      <right/>
      <top style="thin">
        <color rgb="FF000000"/>
      </top>
      <bottom style="thin">
        <color rgb="FF000000"/>
      </bottom>
      <diagonal/>
    </border>
    <border>
      <left style="thin">
        <color rgb="FF000000"/>
      </left>
      <right style="thin">
        <color rgb="FF000000"/>
      </right>
      <top style="thin">
        <color rgb="FF002B54"/>
      </top>
      <bottom/>
      <diagonal/>
    </border>
    <border>
      <left style="thin">
        <color rgb="FF000000"/>
      </left>
      <right style="thin">
        <color rgb="FF002B54"/>
      </right>
      <top style="thin">
        <color rgb="FF002B54"/>
      </top>
      <bottom/>
      <diagonal/>
    </border>
    <border>
      <left style="thin">
        <color rgb="FF000000"/>
      </left>
      <right style="thin">
        <color rgb="FF000000"/>
      </right>
      <top style="thin">
        <color rgb="FF000000"/>
      </top>
      <bottom/>
      <diagonal/>
    </border>
    <border>
      <left style="thin">
        <color rgb="FF002B54"/>
      </left>
      <right style="thin">
        <color rgb="FF002B54"/>
      </right>
      <top style="thin">
        <color rgb="FF002B54"/>
      </top>
      <bottom/>
      <diagonal/>
    </border>
    <border>
      <left style="thin">
        <color rgb="FF000000"/>
      </left>
      <right style="thin">
        <color rgb="FF002B54"/>
      </right>
      <top style="thin">
        <color rgb="FF000000"/>
      </top>
      <bottom/>
      <diagonal/>
    </border>
    <border>
      <left style="thin">
        <color rgb="FF002B54"/>
      </left>
      <right style="thin">
        <color rgb="FF002B54"/>
      </right>
      <top/>
      <bottom style="thin">
        <color rgb="FF002B54"/>
      </bottom>
      <diagonal/>
    </border>
    <border>
      <left style="thin">
        <color rgb="FF002B54"/>
      </left>
      <right style="thin">
        <color rgb="FF000000"/>
      </right>
      <top style="thin">
        <color rgb="FF000000"/>
      </top>
      <bottom/>
      <diagonal/>
    </border>
    <border>
      <left style="thin">
        <color rgb="FF002B54"/>
      </left>
      <right style="thin">
        <color rgb="FF000000"/>
      </right>
      <top style="thin">
        <color rgb="FF002B54"/>
      </top>
      <bottom/>
      <diagonal/>
    </border>
    <border>
      <left/>
      <right style="thin">
        <color rgb="FF002B54"/>
      </right>
      <top style="thin">
        <color rgb="FF002B54"/>
      </top>
      <bottom style="thin">
        <color rgb="FF002B54"/>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right style="thin">
        <color rgb="FF002B54"/>
      </right>
      <top/>
      <bottom style="thin">
        <color rgb="FF002B5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6" fillId="0" borderId="0" applyNumberFormat="0" applyFill="0" applyBorder="0" applyAlignment="0" applyProtection="0"/>
    <xf numFmtId="9" fontId="1" fillId="0" borderId="0" applyFont="0" applyFill="0" applyBorder="0" applyAlignment="0" applyProtection="0"/>
  </cellStyleXfs>
  <cellXfs count="190">
    <xf numFmtId="0" fontId="0" fillId="0" borderId="0" xfId="0"/>
    <xf numFmtId="0" fontId="0" fillId="0" borderId="0" xfId="0" applyAlignment="1">
      <alignment wrapText="1"/>
    </xf>
    <xf numFmtId="0" fontId="18" fillId="0" borderId="0" xfId="0" applyFont="1" applyAlignment="1">
      <alignment wrapText="1"/>
    </xf>
    <xf numFmtId="0" fontId="20" fillId="33" borderId="12" xfId="0" applyFont="1" applyFill="1" applyBorder="1" applyAlignment="1">
      <alignment horizontal="center" vertical="center" wrapText="1"/>
    </xf>
    <xf numFmtId="0" fontId="20" fillId="33" borderId="13" xfId="0" applyFont="1" applyFill="1" applyBorder="1" applyAlignment="1">
      <alignment horizontal="center" vertical="center" wrapText="1"/>
    </xf>
    <xf numFmtId="0" fontId="20" fillId="33" borderId="14" xfId="0" applyFont="1" applyFill="1" applyBorder="1" applyAlignment="1">
      <alignment horizontal="center" vertical="center" wrapText="1"/>
    </xf>
    <xf numFmtId="0" fontId="21" fillId="34" borderId="15" xfId="0" applyFont="1" applyFill="1" applyBorder="1" applyAlignment="1">
      <alignment horizontal="left" wrapText="1"/>
    </xf>
    <xf numFmtId="0" fontId="21" fillId="35" borderId="15" xfId="0" applyFont="1" applyFill="1" applyBorder="1" applyAlignment="1">
      <alignment horizontal="left" wrapText="1"/>
    </xf>
    <xf numFmtId="0" fontId="21" fillId="35" borderId="17" xfId="0" applyFont="1" applyFill="1" applyBorder="1" applyAlignment="1">
      <alignment horizontal="left" wrapText="1"/>
    </xf>
    <xf numFmtId="164" fontId="21" fillId="35" borderId="10" xfId="0" applyNumberFormat="1" applyFont="1" applyFill="1" applyBorder="1" applyAlignment="1">
      <alignment horizontal="right" wrapText="1"/>
    </xf>
    <xf numFmtId="164" fontId="21" fillId="35" borderId="16" xfId="0" applyNumberFormat="1" applyFont="1" applyFill="1" applyBorder="1" applyAlignment="1">
      <alignment horizontal="right" wrapText="1"/>
    </xf>
    <xf numFmtId="164" fontId="21" fillId="34" borderId="10" xfId="0" applyNumberFormat="1" applyFont="1" applyFill="1" applyBorder="1" applyAlignment="1">
      <alignment horizontal="right" wrapText="1"/>
    </xf>
    <xf numFmtId="164" fontId="21" fillId="34" borderId="16" xfId="0" applyNumberFormat="1" applyFont="1" applyFill="1" applyBorder="1" applyAlignment="1">
      <alignment horizontal="right" wrapText="1"/>
    </xf>
    <xf numFmtId="164" fontId="21" fillId="35" borderId="18" xfId="0" applyNumberFormat="1" applyFont="1" applyFill="1" applyBorder="1" applyAlignment="1">
      <alignment horizontal="right" wrapText="1"/>
    </xf>
    <xf numFmtId="164" fontId="21" fillId="35" borderId="19" xfId="0" applyNumberFormat="1" applyFont="1" applyFill="1" applyBorder="1" applyAlignment="1">
      <alignment horizontal="right" wrapText="1"/>
    </xf>
    <xf numFmtId="0" fontId="19" fillId="0" borderId="0" xfId="0" applyFont="1" applyAlignment="1">
      <alignment wrapText="1"/>
    </xf>
    <xf numFmtId="0" fontId="19" fillId="0" borderId="0" xfId="0" applyFont="1" applyAlignment="1">
      <alignment horizontal="left" vertical="top"/>
    </xf>
    <xf numFmtId="0" fontId="18" fillId="0" borderId="0" xfId="0" applyFont="1" applyAlignment="1">
      <alignment horizontal="left" vertical="top"/>
    </xf>
    <xf numFmtId="0" fontId="19" fillId="0" borderId="0" xfId="0" applyFont="1"/>
    <xf numFmtId="0" fontId="18"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center"/>
    </xf>
    <xf numFmtId="0" fontId="18" fillId="0" borderId="0" xfId="0" applyFont="1" applyAlignment="1">
      <alignment horizontal="center"/>
    </xf>
    <xf numFmtId="0" fontId="26" fillId="0" borderId="0" xfId="42" applyAlignment="1">
      <alignment wrapText="1"/>
    </xf>
    <xf numFmtId="0" fontId="27" fillId="0" borderId="0" xfId="0" applyFont="1"/>
    <xf numFmtId="0" fontId="16" fillId="0" borderId="0" xfId="0" applyFont="1"/>
    <xf numFmtId="0" fontId="28" fillId="0" borderId="0" xfId="0" applyFont="1"/>
    <xf numFmtId="0" fontId="29" fillId="0" borderId="0" xfId="0" applyFont="1"/>
    <xf numFmtId="0" fontId="28"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165" fontId="0" fillId="0" borderId="0" xfId="0" applyNumberFormat="1"/>
    <xf numFmtId="0" fontId="30" fillId="0" borderId="0" xfId="0" applyFont="1"/>
    <xf numFmtId="0" fontId="31" fillId="0" borderId="0" xfId="0" applyFont="1" applyAlignment="1">
      <alignment vertical="top" wrapText="1"/>
    </xf>
    <xf numFmtId="165" fontId="31" fillId="0" borderId="0" xfId="0" applyNumberFormat="1" applyFont="1" applyAlignment="1">
      <alignment vertical="top" wrapText="1"/>
    </xf>
    <xf numFmtId="164" fontId="0" fillId="0" borderId="0" xfId="0" applyNumberFormat="1"/>
    <xf numFmtId="0" fontId="0" fillId="36" borderId="0" xfId="0" applyFill="1"/>
    <xf numFmtId="0" fontId="29" fillId="0" borderId="0" xfId="0" applyFont="1" applyAlignment="1">
      <alignment horizontal="left"/>
    </xf>
    <xf numFmtId="164" fontId="21" fillId="36" borderId="10" xfId="0" applyNumberFormat="1" applyFont="1" applyFill="1" applyBorder="1" applyAlignment="1">
      <alignment horizontal="right" wrapText="1"/>
    </xf>
    <xf numFmtId="0" fontId="32" fillId="0" borderId="0" xfId="0" applyFont="1" applyAlignment="1">
      <alignment horizontal="left"/>
    </xf>
    <xf numFmtId="0" fontId="16" fillId="0" borderId="0" xfId="0" applyFont="1" applyAlignment="1">
      <alignment horizontal="left"/>
    </xf>
    <xf numFmtId="9" fontId="22" fillId="34" borderId="20" xfId="0" applyNumberFormat="1" applyFont="1" applyFill="1" applyBorder="1" applyAlignment="1">
      <alignment horizontal="right" wrapText="1"/>
    </xf>
    <xf numFmtId="0" fontId="0" fillId="37" borderId="0" xfId="0" applyFill="1"/>
    <xf numFmtId="0" fontId="0" fillId="38" borderId="0" xfId="0" applyFill="1"/>
    <xf numFmtId="0" fontId="21" fillId="38" borderId="15" xfId="0" applyFont="1" applyFill="1" applyBorder="1" applyAlignment="1">
      <alignment horizontal="left" wrapText="1"/>
    </xf>
    <xf numFmtId="164" fontId="21" fillId="38" borderId="10" xfId="0" applyNumberFormat="1" applyFont="1" applyFill="1" applyBorder="1" applyAlignment="1">
      <alignment horizontal="right" wrapText="1"/>
    </xf>
    <xf numFmtId="164" fontId="21" fillId="38" borderId="16" xfId="0" applyNumberFormat="1" applyFont="1" applyFill="1" applyBorder="1" applyAlignment="1">
      <alignment horizontal="right" wrapText="1"/>
    </xf>
    <xf numFmtId="164" fontId="21" fillId="38" borderId="15" xfId="0" applyNumberFormat="1" applyFont="1" applyFill="1" applyBorder="1" applyAlignment="1">
      <alignment horizontal="left" wrapText="1"/>
    </xf>
    <xf numFmtId="3" fontId="0" fillId="0" borderId="0" xfId="0" applyNumberFormat="1"/>
    <xf numFmtId="0" fontId="27" fillId="38" borderId="0" xfId="0" applyFont="1" applyFill="1"/>
    <xf numFmtId="0" fontId="33" fillId="0" borderId="0" xfId="0" applyFont="1" applyAlignment="1">
      <alignment horizontal="left" wrapText="1"/>
    </xf>
    <xf numFmtId="0" fontId="16" fillId="0" borderId="0" xfId="0" applyFont="1" applyAlignment="1">
      <alignment wrapText="1"/>
    </xf>
    <xf numFmtId="0" fontId="34" fillId="0" borderId="0" xfId="0" applyFont="1" applyAlignment="1">
      <alignment horizontal="left" wrapText="1"/>
    </xf>
    <xf numFmtId="9" fontId="21" fillId="35" borderId="10" xfId="0" applyNumberFormat="1" applyFont="1" applyFill="1" applyBorder="1" applyAlignment="1">
      <alignment horizontal="right" wrapText="1"/>
    </xf>
    <xf numFmtId="9" fontId="0" fillId="0" borderId="0" xfId="0" applyNumberFormat="1"/>
    <xf numFmtId="9" fontId="0" fillId="38" borderId="0" xfId="0" applyNumberFormat="1" applyFill="1"/>
    <xf numFmtId="9" fontId="21" fillId="38" borderId="10" xfId="0" applyNumberFormat="1" applyFont="1" applyFill="1" applyBorder="1" applyAlignment="1">
      <alignment horizontal="right" wrapText="1"/>
    </xf>
    <xf numFmtId="9" fontId="21" fillId="38" borderId="16" xfId="0" applyNumberFormat="1" applyFont="1" applyFill="1" applyBorder="1" applyAlignment="1">
      <alignment horizontal="right" wrapText="1"/>
    </xf>
    <xf numFmtId="0" fontId="16" fillId="0" borderId="21" xfId="0" applyFont="1" applyBorder="1"/>
    <xf numFmtId="0" fontId="0" fillId="0" borderId="21" xfId="0" applyBorder="1"/>
    <xf numFmtId="0" fontId="16" fillId="0" borderId="22" xfId="0" applyFont="1" applyBorder="1"/>
    <xf numFmtId="0" fontId="16" fillId="0" borderId="23" xfId="0" applyFont="1" applyBorder="1"/>
    <xf numFmtId="0" fontId="16" fillId="0" borderId="24" xfId="0" applyFont="1" applyBorder="1"/>
    <xf numFmtId="0" fontId="0" fillId="0" borderId="25" xfId="0" applyBorder="1"/>
    <xf numFmtId="0" fontId="0" fillId="0" borderId="27" xfId="0" applyBorder="1"/>
    <xf numFmtId="0" fontId="0" fillId="0" borderId="26" xfId="0" applyBorder="1"/>
    <xf numFmtId="164" fontId="21" fillId="35" borderId="11" xfId="0" applyNumberFormat="1" applyFont="1" applyFill="1" applyBorder="1" applyAlignment="1">
      <alignment horizontal="right" wrapText="1"/>
    </xf>
    <xf numFmtId="164" fontId="21" fillId="35" borderId="0" xfId="0" applyNumberFormat="1" applyFont="1" applyFill="1" applyAlignment="1">
      <alignment horizontal="right" wrapText="1"/>
    </xf>
    <xf numFmtId="0" fontId="21" fillId="35" borderId="0" xfId="0" applyFont="1" applyFill="1" applyAlignment="1">
      <alignment horizontal="left" wrapText="1"/>
    </xf>
    <xf numFmtId="164" fontId="23" fillId="35" borderId="0" xfId="0" applyNumberFormat="1" applyFont="1" applyFill="1" applyAlignment="1">
      <alignment horizontal="right" wrapText="1"/>
    </xf>
    <xf numFmtId="0" fontId="21" fillId="35" borderId="28" xfId="0" applyFont="1" applyFill="1" applyBorder="1" applyAlignment="1">
      <alignment horizontal="left" wrapText="1"/>
    </xf>
    <xf numFmtId="0" fontId="21" fillId="38" borderId="28" xfId="0" applyFont="1" applyFill="1" applyBorder="1" applyAlignment="1">
      <alignment horizontal="left" wrapText="1"/>
    </xf>
    <xf numFmtId="0" fontId="20" fillId="33" borderId="29" xfId="0" applyFont="1" applyFill="1" applyBorder="1" applyAlignment="1">
      <alignment horizontal="center" vertical="center" wrapText="1"/>
    </xf>
    <xf numFmtId="0" fontId="20" fillId="33" borderId="30" xfId="0" applyFont="1" applyFill="1" applyBorder="1" applyAlignment="1">
      <alignment horizontal="center" vertical="center" wrapText="1"/>
    </xf>
    <xf numFmtId="164" fontId="22" fillId="34" borderId="22" xfId="0" applyNumberFormat="1" applyFont="1" applyFill="1" applyBorder="1" applyAlignment="1">
      <alignment horizontal="right" wrapText="1"/>
    </xf>
    <xf numFmtId="164" fontId="21" fillId="35" borderId="22" xfId="0" applyNumberFormat="1" applyFont="1" applyFill="1" applyBorder="1" applyAlignment="1">
      <alignment horizontal="right" wrapText="1"/>
    </xf>
    <xf numFmtId="164" fontId="23" fillId="35" borderId="22" xfId="0" applyNumberFormat="1" applyFont="1" applyFill="1" applyBorder="1" applyAlignment="1">
      <alignment horizontal="right" wrapText="1"/>
    </xf>
    <xf numFmtId="164" fontId="21" fillId="34" borderId="22" xfId="0" applyNumberFormat="1" applyFont="1" applyFill="1" applyBorder="1" applyAlignment="1">
      <alignment horizontal="right" wrapText="1"/>
    </xf>
    <xf numFmtId="164" fontId="23" fillId="34" borderId="22" xfId="0" applyNumberFormat="1" applyFont="1" applyFill="1" applyBorder="1" applyAlignment="1">
      <alignment horizontal="right" wrapText="1"/>
    </xf>
    <xf numFmtId="0" fontId="0" fillId="0" borderId="22" xfId="0" applyBorder="1"/>
    <xf numFmtId="0" fontId="0" fillId="38" borderId="22" xfId="0" applyFill="1" applyBorder="1"/>
    <xf numFmtId="164" fontId="21" fillId="38" borderId="22" xfId="0" applyNumberFormat="1" applyFont="1" applyFill="1" applyBorder="1" applyAlignment="1">
      <alignment horizontal="right" wrapText="1"/>
    </xf>
    <xf numFmtId="9" fontId="22" fillId="34" borderId="22" xfId="0" applyNumberFormat="1" applyFont="1" applyFill="1" applyBorder="1" applyAlignment="1">
      <alignment horizontal="right" wrapText="1"/>
    </xf>
    <xf numFmtId="9" fontId="21" fillId="35" borderId="22" xfId="0" applyNumberFormat="1" applyFont="1" applyFill="1" applyBorder="1" applyAlignment="1">
      <alignment horizontal="right" wrapText="1"/>
    </xf>
    <xf numFmtId="9" fontId="23" fillId="35" borderId="22" xfId="0" applyNumberFormat="1" applyFont="1" applyFill="1" applyBorder="1" applyAlignment="1">
      <alignment horizontal="right" wrapText="1"/>
    </xf>
    <xf numFmtId="9" fontId="21" fillId="34" borderId="22" xfId="0" applyNumberFormat="1" applyFont="1" applyFill="1" applyBorder="1" applyAlignment="1">
      <alignment horizontal="right" wrapText="1"/>
    </xf>
    <xf numFmtId="9" fontId="23" fillId="34" borderId="22" xfId="0" applyNumberFormat="1" applyFont="1" applyFill="1" applyBorder="1" applyAlignment="1">
      <alignment horizontal="right" wrapText="1"/>
    </xf>
    <xf numFmtId="9" fontId="0" fillId="0" borderId="22" xfId="0" applyNumberFormat="1" applyBorder="1"/>
    <xf numFmtId="9" fontId="21" fillId="38" borderId="22" xfId="0" applyNumberFormat="1" applyFont="1" applyFill="1" applyBorder="1" applyAlignment="1">
      <alignment horizontal="right" wrapText="1"/>
    </xf>
    <xf numFmtId="0" fontId="0" fillId="0" borderId="17" xfId="0" applyBorder="1"/>
    <xf numFmtId="164" fontId="22" fillId="34" borderId="31" xfId="0" applyNumberFormat="1" applyFont="1" applyFill="1" applyBorder="1" applyAlignment="1">
      <alignment horizontal="right" wrapText="1"/>
    </xf>
    <xf numFmtId="164" fontId="22" fillId="34" borderId="32" xfId="0" applyNumberFormat="1" applyFont="1" applyFill="1" applyBorder="1" applyAlignment="1">
      <alignment horizontal="right" wrapText="1"/>
    </xf>
    <xf numFmtId="164" fontId="22" fillId="34" borderId="33" xfId="0" applyNumberFormat="1" applyFont="1" applyFill="1" applyBorder="1" applyAlignment="1">
      <alignment horizontal="right" wrapText="1"/>
    </xf>
    <xf numFmtId="164" fontId="21" fillId="35" borderId="34" xfId="0" applyNumberFormat="1" applyFont="1" applyFill="1" applyBorder="1" applyAlignment="1">
      <alignment horizontal="right" wrapText="1"/>
    </xf>
    <xf numFmtId="164" fontId="23" fillId="35" borderId="34" xfId="0" applyNumberFormat="1" applyFont="1" applyFill="1" applyBorder="1" applyAlignment="1">
      <alignment horizontal="right" wrapText="1"/>
    </xf>
    <xf numFmtId="0" fontId="35" fillId="0" borderId="0" xfId="0" applyFont="1" applyAlignment="1">
      <alignment horizontal="left" wrapText="1"/>
    </xf>
    <xf numFmtId="9" fontId="22" fillId="34" borderId="31" xfId="0" applyNumberFormat="1" applyFont="1" applyFill="1" applyBorder="1" applyAlignment="1">
      <alignment horizontal="right" wrapText="1"/>
    </xf>
    <xf numFmtId="9" fontId="22" fillId="34" borderId="32" xfId="0" applyNumberFormat="1" applyFont="1" applyFill="1" applyBorder="1" applyAlignment="1">
      <alignment horizontal="right" wrapText="1"/>
    </xf>
    <xf numFmtId="9" fontId="22" fillId="34" borderId="33" xfId="0" applyNumberFormat="1" applyFont="1" applyFill="1" applyBorder="1" applyAlignment="1">
      <alignment horizontal="right" wrapText="1"/>
    </xf>
    <xf numFmtId="9" fontId="21" fillId="35" borderId="34" xfId="0" applyNumberFormat="1" applyFont="1" applyFill="1" applyBorder="1" applyAlignment="1">
      <alignment horizontal="right" wrapText="1"/>
    </xf>
    <xf numFmtId="9" fontId="23" fillId="35" borderId="34" xfId="0" applyNumberFormat="1" applyFont="1" applyFill="1" applyBorder="1" applyAlignment="1">
      <alignment horizontal="right" wrapText="1"/>
    </xf>
    <xf numFmtId="9" fontId="21" fillId="35" borderId="11" xfId="0" applyNumberFormat="1" applyFont="1" applyFill="1" applyBorder="1" applyAlignment="1">
      <alignment horizontal="right" wrapText="1"/>
    </xf>
    <xf numFmtId="0" fontId="21" fillId="35" borderId="35" xfId="0" applyFont="1" applyFill="1" applyBorder="1" applyAlignment="1">
      <alignment horizontal="left" wrapText="1"/>
    </xf>
    <xf numFmtId="9" fontId="21" fillId="35" borderId="32" xfId="0" applyNumberFormat="1" applyFont="1" applyFill="1" applyBorder="1" applyAlignment="1">
      <alignment horizontal="right" wrapText="1"/>
    </xf>
    <xf numFmtId="0" fontId="21" fillId="35" borderId="22" xfId="0" applyFont="1" applyFill="1" applyBorder="1" applyAlignment="1">
      <alignment horizontal="left" wrapText="1"/>
    </xf>
    <xf numFmtId="164" fontId="21" fillId="35" borderId="10" xfId="0" applyNumberFormat="1" applyFont="1" applyFill="1" applyBorder="1" applyAlignment="1">
      <alignment horizontal="left" wrapText="1"/>
    </xf>
    <xf numFmtId="9" fontId="21" fillId="36" borderId="10" xfId="0" applyNumberFormat="1" applyFont="1" applyFill="1" applyBorder="1" applyAlignment="1">
      <alignment horizontal="right" wrapText="1"/>
    </xf>
    <xf numFmtId="0" fontId="20" fillId="33" borderId="36" xfId="0" applyFont="1" applyFill="1" applyBorder="1" applyAlignment="1">
      <alignment horizontal="center" vertical="center" wrapText="1"/>
    </xf>
    <xf numFmtId="0" fontId="21" fillId="35" borderId="23" xfId="0" applyFont="1" applyFill="1" applyBorder="1" applyAlignment="1">
      <alignment horizontal="left" wrapText="1"/>
    </xf>
    <xf numFmtId="9" fontId="21" fillId="35" borderId="0" xfId="0" applyNumberFormat="1" applyFont="1" applyFill="1" applyAlignment="1">
      <alignment horizontal="right" wrapText="1"/>
    </xf>
    <xf numFmtId="9" fontId="23" fillId="35" borderId="0" xfId="0" applyNumberFormat="1" applyFont="1" applyFill="1" applyAlignment="1">
      <alignment horizontal="right" wrapText="1"/>
    </xf>
    <xf numFmtId="0" fontId="16" fillId="36" borderId="26" xfId="0" applyFont="1" applyFill="1" applyBorder="1"/>
    <xf numFmtId="0" fontId="16" fillId="36" borderId="25" xfId="0" applyFont="1" applyFill="1" applyBorder="1"/>
    <xf numFmtId="0" fontId="19" fillId="0" borderId="0" xfId="0" applyFont="1" applyAlignment="1">
      <alignment horizontal="left" vertical="top" wrapText="1"/>
    </xf>
    <xf numFmtId="0" fontId="18" fillId="0" borderId="0" xfId="0" applyFont="1" applyAlignment="1">
      <alignment horizontal="left" vertical="top" wrapText="1"/>
    </xf>
    <xf numFmtId="164" fontId="21" fillId="35" borderId="28" xfId="0" applyNumberFormat="1" applyFont="1" applyFill="1" applyBorder="1" applyAlignment="1">
      <alignment horizontal="left" wrapText="1"/>
    </xf>
    <xf numFmtId="164" fontId="0" fillId="38" borderId="0" xfId="0" applyNumberFormat="1" applyFill="1"/>
    <xf numFmtId="164" fontId="21" fillId="38" borderId="28" xfId="0" applyNumberFormat="1" applyFont="1" applyFill="1" applyBorder="1" applyAlignment="1">
      <alignment horizontal="left" wrapText="1"/>
    </xf>
    <xf numFmtId="164" fontId="16" fillId="0" borderId="0" xfId="0" applyNumberFormat="1" applyFont="1"/>
    <xf numFmtId="9" fontId="36" fillId="34" borderId="22" xfId="0" applyNumberFormat="1" applyFont="1" applyFill="1" applyBorder="1" applyAlignment="1">
      <alignment horizontal="right" wrapText="1"/>
    </xf>
    <xf numFmtId="9" fontId="37" fillId="35" borderId="22" xfId="0" applyNumberFormat="1" applyFont="1" applyFill="1" applyBorder="1" applyAlignment="1">
      <alignment horizontal="right" wrapText="1"/>
    </xf>
    <xf numFmtId="9" fontId="38" fillId="35" borderId="22" xfId="0" applyNumberFormat="1" applyFont="1" applyFill="1" applyBorder="1" applyAlignment="1">
      <alignment horizontal="right" wrapText="1"/>
    </xf>
    <xf numFmtId="9" fontId="37" fillId="34" borderId="22" xfId="0" applyNumberFormat="1" applyFont="1" applyFill="1" applyBorder="1" applyAlignment="1">
      <alignment horizontal="right" wrapText="1"/>
    </xf>
    <xf numFmtId="9" fontId="38" fillId="34" borderId="22" xfId="0" applyNumberFormat="1" applyFont="1" applyFill="1" applyBorder="1" applyAlignment="1">
      <alignment horizontal="right" wrapText="1"/>
    </xf>
    <xf numFmtId="9" fontId="16" fillId="0" borderId="22" xfId="0" applyNumberFormat="1" applyFont="1" applyBorder="1"/>
    <xf numFmtId="9" fontId="16" fillId="0" borderId="0" xfId="0" applyNumberFormat="1" applyFont="1"/>
    <xf numFmtId="9" fontId="37" fillId="38" borderId="22" xfId="0" applyNumberFormat="1" applyFont="1" applyFill="1" applyBorder="1" applyAlignment="1">
      <alignment horizontal="right" wrapText="1"/>
    </xf>
    <xf numFmtId="164" fontId="36" fillId="34" borderId="22" xfId="0" applyNumberFormat="1" applyFont="1" applyFill="1" applyBorder="1" applyAlignment="1">
      <alignment horizontal="right" wrapText="1"/>
    </xf>
    <xf numFmtId="164" fontId="23" fillId="34" borderId="10" xfId="0" applyNumberFormat="1" applyFont="1" applyFill="1" applyBorder="1" applyAlignment="1">
      <alignment horizontal="right" wrapText="1"/>
    </xf>
    <xf numFmtId="164" fontId="21" fillId="34" borderId="11" xfId="0" applyNumberFormat="1" applyFont="1" applyFill="1" applyBorder="1" applyAlignment="1">
      <alignment horizontal="right" wrapText="1"/>
    </xf>
    <xf numFmtId="164" fontId="21" fillId="35" borderId="37" xfId="0" applyNumberFormat="1" applyFont="1" applyFill="1" applyBorder="1" applyAlignment="1">
      <alignment horizontal="right" wrapText="1"/>
    </xf>
    <xf numFmtId="164" fontId="21" fillId="35" borderId="38" xfId="0" applyNumberFormat="1" applyFont="1" applyFill="1" applyBorder="1" applyAlignment="1">
      <alignment horizontal="right" wrapText="1"/>
    </xf>
    <xf numFmtId="164" fontId="21" fillId="34" borderId="38" xfId="0" applyNumberFormat="1" applyFont="1" applyFill="1" applyBorder="1" applyAlignment="1">
      <alignment horizontal="right" wrapText="1"/>
    </xf>
    <xf numFmtId="164" fontId="21" fillId="34" borderId="22" xfId="0" applyNumberFormat="1" applyFont="1" applyFill="1" applyBorder="1" applyAlignment="1">
      <alignment horizontal="left" wrapText="1"/>
    </xf>
    <xf numFmtId="9" fontId="21" fillId="34" borderId="38" xfId="0" applyNumberFormat="1" applyFont="1" applyFill="1" applyBorder="1" applyAlignment="1">
      <alignment horizontal="right" wrapText="1"/>
    </xf>
    <xf numFmtId="0" fontId="21" fillId="34" borderId="27" xfId="0" applyFont="1" applyFill="1" applyBorder="1" applyAlignment="1">
      <alignment horizontal="left" wrapText="1"/>
    </xf>
    <xf numFmtId="0" fontId="21" fillId="35" borderId="11" xfId="0" applyFont="1" applyFill="1" applyBorder="1" applyAlignment="1">
      <alignment horizontal="right" wrapText="1"/>
    </xf>
    <xf numFmtId="0" fontId="21" fillId="35" borderId="10" xfId="0" applyFont="1" applyFill="1" applyBorder="1" applyAlignment="1">
      <alignment horizontal="right" wrapText="1"/>
    </xf>
    <xf numFmtId="0" fontId="21" fillId="35" borderId="16" xfId="0" applyFont="1" applyFill="1" applyBorder="1" applyAlignment="1">
      <alignment horizontal="right" wrapText="1"/>
    </xf>
    <xf numFmtId="0" fontId="21" fillId="35" borderId="31" xfId="0" applyFont="1" applyFill="1" applyBorder="1" applyAlignment="1">
      <alignment horizontal="right" wrapText="1"/>
    </xf>
    <xf numFmtId="0" fontId="21" fillId="35" borderId="33" xfId="0" applyFont="1" applyFill="1" applyBorder="1" applyAlignment="1">
      <alignment horizontal="right" wrapText="1"/>
    </xf>
    <xf numFmtId="0" fontId="21" fillId="35" borderId="22" xfId="0" applyFont="1" applyFill="1" applyBorder="1" applyAlignment="1">
      <alignment horizontal="right" wrapText="1"/>
    </xf>
    <xf numFmtId="0" fontId="21" fillId="35" borderId="37" xfId="0" applyFont="1" applyFill="1" applyBorder="1" applyAlignment="1">
      <alignment horizontal="right" wrapText="1"/>
    </xf>
    <xf numFmtId="0" fontId="21" fillId="35" borderId="38" xfId="0" applyFont="1" applyFill="1" applyBorder="1" applyAlignment="1">
      <alignment horizontal="right" wrapText="1"/>
    </xf>
    <xf numFmtId="0" fontId="21" fillId="35" borderId="39" xfId="0" applyFont="1" applyFill="1" applyBorder="1" applyAlignment="1">
      <alignment horizontal="right" wrapText="1"/>
    </xf>
    <xf numFmtId="164" fontId="21" fillId="35" borderId="40" xfId="0" applyNumberFormat="1" applyFont="1" applyFill="1" applyBorder="1" applyAlignment="1">
      <alignment horizontal="right" wrapText="1"/>
    </xf>
    <xf numFmtId="0" fontId="21" fillId="35" borderId="40" xfId="0" applyFont="1" applyFill="1" applyBorder="1" applyAlignment="1">
      <alignment horizontal="right" wrapText="1"/>
    </xf>
    <xf numFmtId="164" fontId="21" fillId="34" borderId="40" xfId="0" applyNumberFormat="1" applyFont="1" applyFill="1" applyBorder="1" applyAlignment="1">
      <alignment horizontal="right" wrapText="1"/>
    </xf>
    <xf numFmtId="164" fontId="22" fillId="34" borderId="40" xfId="0" applyNumberFormat="1" applyFont="1" applyFill="1" applyBorder="1" applyAlignment="1">
      <alignment horizontal="right" wrapText="1"/>
    </xf>
    <xf numFmtId="0" fontId="21" fillId="34" borderId="22" xfId="0" applyFont="1" applyFill="1" applyBorder="1" applyAlignment="1">
      <alignment horizontal="left" wrapText="1"/>
    </xf>
    <xf numFmtId="0" fontId="21" fillId="35" borderId="41" xfId="0" applyFont="1" applyFill="1" applyBorder="1" applyAlignment="1">
      <alignment horizontal="right" wrapText="1"/>
    </xf>
    <xf numFmtId="0" fontId="21" fillId="35" borderId="34" xfId="0" applyFont="1" applyFill="1" applyBorder="1" applyAlignment="1">
      <alignment horizontal="right" wrapText="1"/>
    </xf>
    <xf numFmtId="9" fontId="21" fillId="35" borderId="41" xfId="0" applyNumberFormat="1" applyFont="1" applyFill="1" applyBorder="1" applyAlignment="1">
      <alignment horizontal="right" wrapText="1"/>
    </xf>
    <xf numFmtId="9" fontId="21" fillId="35" borderId="37" xfId="0" applyNumberFormat="1" applyFont="1" applyFill="1" applyBorder="1" applyAlignment="1">
      <alignment horizontal="right" wrapText="1"/>
    </xf>
    <xf numFmtId="9" fontId="21" fillId="35" borderId="38" xfId="0" applyNumberFormat="1" applyFont="1" applyFill="1" applyBorder="1" applyAlignment="1">
      <alignment horizontal="right" wrapText="1"/>
    </xf>
    <xf numFmtId="9" fontId="21" fillId="35" borderId="16" xfId="0" applyNumberFormat="1" applyFont="1" applyFill="1" applyBorder="1" applyAlignment="1">
      <alignment horizontal="right" wrapText="1"/>
    </xf>
    <xf numFmtId="9" fontId="21" fillId="34" borderId="10" xfId="0" applyNumberFormat="1" applyFont="1" applyFill="1" applyBorder="1" applyAlignment="1">
      <alignment horizontal="right" wrapText="1"/>
    </xf>
    <xf numFmtId="9" fontId="23" fillId="34" borderId="10" xfId="0" applyNumberFormat="1" applyFont="1" applyFill="1" applyBorder="1" applyAlignment="1">
      <alignment horizontal="right" wrapText="1"/>
    </xf>
    <xf numFmtId="9" fontId="21" fillId="34" borderId="16" xfId="0" applyNumberFormat="1" applyFont="1" applyFill="1" applyBorder="1" applyAlignment="1">
      <alignment horizontal="right" wrapText="1"/>
    </xf>
    <xf numFmtId="9" fontId="21" fillId="34" borderId="11" xfId="0" applyNumberFormat="1" applyFont="1" applyFill="1" applyBorder="1" applyAlignment="1">
      <alignment horizontal="right" wrapText="1"/>
    </xf>
    <xf numFmtId="9" fontId="21" fillId="35" borderId="39" xfId="0" applyNumberFormat="1" applyFont="1" applyFill="1" applyBorder="1" applyAlignment="1">
      <alignment horizontal="right" wrapText="1"/>
    </xf>
    <xf numFmtId="9" fontId="21" fillId="35" borderId="31" xfId="0" applyNumberFormat="1" applyFont="1" applyFill="1" applyBorder="1" applyAlignment="1">
      <alignment horizontal="right" wrapText="1"/>
    </xf>
    <xf numFmtId="9" fontId="21" fillId="35" borderId="33" xfId="0" applyNumberFormat="1" applyFont="1" applyFill="1" applyBorder="1" applyAlignment="1">
      <alignment horizontal="right" wrapText="1"/>
    </xf>
    <xf numFmtId="9" fontId="21" fillId="35" borderId="40" xfId="0" applyNumberFormat="1" applyFont="1" applyFill="1" applyBorder="1" applyAlignment="1">
      <alignment horizontal="right" wrapText="1"/>
    </xf>
    <xf numFmtId="9" fontId="21" fillId="34" borderId="40" xfId="0" applyNumberFormat="1" applyFont="1" applyFill="1" applyBorder="1" applyAlignment="1">
      <alignment horizontal="right" wrapText="1"/>
    </xf>
    <xf numFmtId="9" fontId="22" fillId="34" borderId="40" xfId="0" applyNumberFormat="1" applyFont="1" applyFill="1" applyBorder="1" applyAlignment="1">
      <alignment horizontal="right" wrapText="1"/>
    </xf>
    <xf numFmtId="164" fontId="21" fillId="34" borderId="37" xfId="0" applyNumberFormat="1" applyFont="1" applyFill="1" applyBorder="1" applyAlignment="1">
      <alignment horizontal="right" wrapText="1"/>
    </xf>
    <xf numFmtId="9" fontId="21" fillId="34" borderId="37" xfId="0" applyNumberFormat="1" applyFont="1" applyFill="1" applyBorder="1" applyAlignment="1">
      <alignment horizontal="right" wrapText="1"/>
    </xf>
    <xf numFmtId="9" fontId="16" fillId="0" borderId="22" xfId="43" applyFont="1" applyBorder="1"/>
    <xf numFmtId="9" fontId="21" fillId="35" borderId="18" xfId="0" applyNumberFormat="1" applyFont="1" applyFill="1" applyBorder="1" applyAlignment="1">
      <alignment horizontal="right" wrapText="1"/>
    </xf>
    <xf numFmtId="9" fontId="21" fillId="35" borderId="19" xfId="0" applyNumberFormat="1" applyFont="1" applyFill="1" applyBorder="1" applyAlignment="1">
      <alignment horizontal="right" wrapText="1"/>
    </xf>
    <xf numFmtId="166" fontId="0" fillId="0" borderId="0" xfId="0" applyNumberFormat="1"/>
    <xf numFmtId="166" fontId="0" fillId="0" borderId="42" xfId="0" applyNumberFormat="1" applyBorder="1"/>
    <xf numFmtId="166" fontId="0" fillId="0" borderId="48" xfId="0" applyNumberFormat="1" applyBorder="1"/>
    <xf numFmtId="166" fontId="0" fillId="0" borderId="45" xfId="0" applyNumberFormat="1" applyBorder="1"/>
    <xf numFmtId="166" fontId="0" fillId="0" borderId="43" xfId="0" applyNumberFormat="1" applyBorder="1"/>
    <xf numFmtId="166" fontId="0" fillId="0" borderId="46" xfId="0" applyNumberFormat="1" applyBorder="1"/>
    <xf numFmtId="166" fontId="0" fillId="0" borderId="44" xfId="0" applyNumberFormat="1" applyBorder="1"/>
    <xf numFmtId="166" fontId="0" fillId="0" borderId="21" xfId="0" applyNumberFormat="1" applyBorder="1"/>
    <xf numFmtId="166" fontId="0" fillId="0" borderId="47" xfId="0" applyNumberFormat="1" applyBorder="1"/>
    <xf numFmtId="0" fontId="16" fillId="36" borderId="22" xfId="0" applyFont="1" applyFill="1" applyBorder="1"/>
    <xf numFmtId="0" fontId="0" fillId="39" borderId="0" xfId="0" applyFill="1"/>
    <xf numFmtId="0" fontId="0" fillId="38" borderId="23" xfId="0" applyFill="1" applyBorder="1" applyAlignment="1">
      <alignment horizontal="center"/>
    </xf>
    <xf numFmtId="0" fontId="0" fillId="38" borderId="24" xfId="0" applyFill="1" applyBorder="1" applyAlignment="1">
      <alignment horizontal="center"/>
    </xf>
    <xf numFmtId="0" fontId="0" fillId="38" borderId="40" xfId="0" applyFill="1" applyBorder="1" applyAlignment="1">
      <alignment horizontal="center"/>
    </xf>
    <xf numFmtId="0" fontId="19" fillId="0" borderId="0" xfId="0" applyFont="1" applyAlignment="1">
      <alignment horizontal="left" wrapText="1"/>
    </xf>
    <xf numFmtId="0" fontId="18" fillId="0" borderId="0" xfId="0" applyFont="1" applyAlignment="1">
      <alignment horizontal="left" wrapText="1"/>
    </xf>
    <xf numFmtId="0" fontId="19" fillId="0" borderId="0" xfId="0" applyFont="1" applyAlignment="1">
      <alignment horizontal="left"/>
    </xf>
    <xf numFmtId="0" fontId="18"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113F-3BF6-4375-AA09-C8EC497B5CAA}">
  <dimension ref="B2:V217"/>
  <sheetViews>
    <sheetView tabSelected="1" topLeftCell="B1" zoomScale="110" zoomScaleNormal="110" workbookViewId="0">
      <selection activeCell="J30" sqref="J30"/>
    </sheetView>
  </sheetViews>
  <sheetFormatPr baseColWidth="10" defaultColWidth="8.83203125" defaultRowHeight="15" x14ac:dyDescent="0.2"/>
  <cols>
    <col min="1" max="1" width="6.1640625" customWidth="1"/>
    <col min="2" max="2" width="36.5" bestFit="1" customWidth="1"/>
    <col min="3" max="8" width="15.6640625" customWidth="1"/>
    <col min="9" max="9" width="16.5" customWidth="1"/>
    <col min="10" max="10" width="16.1640625" customWidth="1"/>
    <col min="11" max="11" width="15.6640625" customWidth="1"/>
    <col min="12" max="12" width="16.6640625" customWidth="1"/>
    <col min="13" max="14" width="15.6640625" customWidth="1"/>
    <col min="15" max="15" width="14.6640625" bestFit="1" customWidth="1"/>
  </cols>
  <sheetData>
    <row r="2" spans="2:22" x14ac:dyDescent="0.2">
      <c r="B2" s="59" t="s">
        <v>1232</v>
      </c>
      <c r="C2" s="60"/>
      <c r="D2" s="60"/>
      <c r="E2" s="60"/>
      <c r="F2" s="60"/>
      <c r="G2" s="60"/>
      <c r="H2" s="60"/>
      <c r="I2" s="60"/>
      <c r="J2" s="60"/>
      <c r="K2" s="60"/>
      <c r="L2" s="60"/>
      <c r="M2" s="60"/>
      <c r="N2" s="60"/>
      <c r="O2" s="60"/>
      <c r="P2" s="60"/>
      <c r="Q2" s="60"/>
      <c r="R2" s="60"/>
      <c r="S2" s="60"/>
      <c r="T2" s="60"/>
      <c r="U2" s="60"/>
      <c r="V2" s="60"/>
    </row>
    <row r="4" spans="2:22" x14ac:dyDescent="0.2">
      <c r="C4" s="183" t="s">
        <v>1230</v>
      </c>
      <c r="D4" s="184"/>
      <c r="E4" s="184"/>
      <c r="F4" s="184"/>
      <c r="G4" s="184"/>
      <c r="H4" s="184"/>
      <c r="I4" s="184"/>
      <c r="J4" s="184"/>
      <c r="K4" s="184"/>
      <c r="L4" s="184"/>
      <c r="M4" s="184"/>
      <c r="N4" s="184"/>
      <c r="O4" s="113" t="s">
        <v>1221</v>
      </c>
    </row>
    <row r="5" spans="2:22" x14ac:dyDescent="0.2">
      <c r="B5" s="61" t="s">
        <v>302</v>
      </c>
      <c r="C5" s="62" t="s">
        <v>281</v>
      </c>
      <c r="D5" s="63" t="s">
        <v>283</v>
      </c>
      <c r="E5" s="63" t="s">
        <v>284</v>
      </c>
      <c r="F5" s="63" t="s">
        <v>285</v>
      </c>
      <c r="G5" s="63" t="s">
        <v>286</v>
      </c>
      <c r="H5" s="63" t="s">
        <v>287</v>
      </c>
      <c r="I5" s="63" t="s">
        <v>288</v>
      </c>
      <c r="J5" s="63" t="s">
        <v>289</v>
      </c>
      <c r="K5" s="63" t="s">
        <v>290</v>
      </c>
      <c r="L5" s="63" t="s">
        <v>291</v>
      </c>
      <c r="M5" s="63" t="s">
        <v>292</v>
      </c>
      <c r="N5" s="63" t="s">
        <v>293</v>
      </c>
      <c r="O5" s="181"/>
    </row>
    <row r="6" spans="2:22" x14ac:dyDescent="0.2">
      <c r="B6" s="64" t="s">
        <v>214</v>
      </c>
      <c r="C6" s="173">
        <f>AVERAGE('Manganese Ore'!G237:U237)</f>
        <v>0</v>
      </c>
      <c r="D6" s="174">
        <f>AVERAGE('Copper Ore'!G236:U236)</f>
        <v>0</v>
      </c>
      <c r="E6" s="174">
        <f>AVERAGE('Nickel Ore'!G233:U233)</f>
        <v>0</v>
      </c>
      <c r="F6" s="174">
        <f>AVERAGE('Cobalt Ore'!G231:U231)</f>
        <v>0</v>
      </c>
      <c r="G6" s="174">
        <f>AVERAGE('Zinc Ore'!G234:U234)</f>
        <v>1.7836778337717882E-6</v>
      </c>
      <c r="H6" s="174">
        <f>AVERAGE('Chromium Ore'!G235:U235)</f>
        <v>8.4993854117022054E-5</v>
      </c>
      <c r="I6" s="174">
        <f>AVERAGE('Molybdenum Ore'!G233:U233)</f>
        <v>0</v>
      </c>
      <c r="J6" s="174">
        <f>AVERAGE('Rare Earth Metals'!G234:U234)</f>
        <v>0</v>
      </c>
      <c r="K6" s="174">
        <f>AVERAGE('Natural Graphite'!G237:U237)</f>
        <v>0</v>
      </c>
      <c r="L6" s="174">
        <f>AVERAGE('Artificial Graphite'!G236:U236)</f>
        <v>0</v>
      </c>
      <c r="M6" s="174">
        <f>AVERAGE('Lithium Oxide'!G236:U236)</f>
        <v>0</v>
      </c>
      <c r="N6" s="174">
        <f>AVERAGE(Silicon!G239:U239)</f>
        <v>0</v>
      </c>
      <c r="O6" s="64">
        <f>'Swap Recipients'!D3</f>
        <v>0</v>
      </c>
    </row>
    <row r="7" spans="2:22" x14ac:dyDescent="0.2">
      <c r="B7" s="65" t="s">
        <v>125</v>
      </c>
      <c r="C7" s="176">
        <f>AVERAGE('Manganese Ore'!G238:U238)</f>
        <v>0</v>
      </c>
      <c r="D7" s="172">
        <f>AVERAGE('Copper Ore'!G237:U237)</f>
        <v>3.7221830643517482E-4</v>
      </c>
      <c r="E7" s="172">
        <f>AVERAGE('Nickel Ore'!G234:U234)</f>
        <v>6.5060715216964796E-4</v>
      </c>
      <c r="F7" s="172">
        <f>AVERAGE('Cobalt Ore'!G232:U232)</f>
        <v>0</v>
      </c>
      <c r="G7" s="172">
        <f>AVERAGE('Zinc Ore'!G235:U235)</f>
        <v>7.0360768881508115E-5</v>
      </c>
      <c r="H7" s="172">
        <f>AVERAGE('Chromium Ore'!G236:U236)</f>
        <v>2.6981519950464296E-2</v>
      </c>
      <c r="I7" s="172">
        <f>AVERAGE('Molybdenum Ore'!G234:U234)</f>
        <v>0</v>
      </c>
      <c r="J7" s="172">
        <f>AVERAGE('Rare Earth Metals'!G235:U235)</f>
        <v>0</v>
      </c>
      <c r="K7" s="172">
        <f>AVERAGE('Natural Graphite'!G238:U238)</f>
        <v>0</v>
      </c>
      <c r="L7" s="172">
        <f>AVERAGE('Artificial Graphite'!G237:U237)</f>
        <v>0</v>
      </c>
      <c r="M7" s="172">
        <f>AVERAGE('Lithium Oxide'!G237:U237)</f>
        <v>0</v>
      </c>
      <c r="N7" s="172">
        <f>AVERAGE(Silicon!G240:U240)</f>
        <v>0</v>
      </c>
      <c r="O7" s="65">
        <f>'Swap Recipients'!D4</f>
        <v>1</v>
      </c>
    </row>
    <row r="8" spans="2:22" x14ac:dyDescent="0.2">
      <c r="B8" s="65" t="s">
        <v>119</v>
      </c>
      <c r="C8" s="176">
        <f>AVERAGE('Manganese Ore'!G239:U239)</f>
        <v>0</v>
      </c>
      <c r="D8" s="172">
        <f>AVERAGE('Copper Ore'!G238:U238)</f>
        <v>2.627657929207157E-9</v>
      </c>
      <c r="E8" s="172">
        <f>AVERAGE('Nickel Ore'!G235:U235)</f>
        <v>0</v>
      </c>
      <c r="F8" s="172">
        <f>AVERAGE('Cobalt Ore'!G233:U233)</f>
        <v>0</v>
      </c>
      <c r="G8" s="172">
        <f>AVERAGE('Zinc Ore'!G236:U236)</f>
        <v>4.0529175689797682E-5</v>
      </c>
      <c r="H8" s="172">
        <f>AVERAGE('Chromium Ore'!G237:U237)</f>
        <v>0</v>
      </c>
      <c r="I8" s="172">
        <f>AVERAGE('Molybdenum Ore'!G235:U235)</f>
        <v>0</v>
      </c>
      <c r="J8" s="172">
        <f>AVERAGE('Rare Earth Metals'!G236:U236)</f>
        <v>0</v>
      </c>
      <c r="K8" s="172">
        <f>AVERAGE('Natural Graphite'!G239:U239)</f>
        <v>3.6064302651627854E-7</v>
      </c>
      <c r="L8" s="172">
        <f>AVERAGE('Artificial Graphite'!G238:U238)</f>
        <v>9.7509550363961351E-7</v>
      </c>
      <c r="M8" s="172">
        <f>AVERAGE('Lithium Oxide'!G238:U238)</f>
        <v>0</v>
      </c>
      <c r="N8" s="172">
        <f>AVERAGE(Silicon!G241:U241)</f>
        <v>0</v>
      </c>
      <c r="O8" s="65">
        <f>'Swap Recipients'!D5</f>
        <v>0</v>
      </c>
    </row>
    <row r="9" spans="2:22" x14ac:dyDescent="0.2">
      <c r="B9" s="65" t="s">
        <v>250</v>
      </c>
      <c r="C9" s="176">
        <f>AVERAGE('Manganese Ore'!G240:U240)</f>
        <v>0</v>
      </c>
      <c r="D9" s="172">
        <f>AVERAGE('Copper Ore'!G239:U239)</f>
        <v>0</v>
      </c>
      <c r="E9" s="172">
        <f>AVERAGE('Nickel Ore'!G236:U236)</f>
        <v>0</v>
      </c>
      <c r="F9" s="172">
        <f>AVERAGE('Cobalt Ore'!G234:U234)</f>
        <v>0</v>
      </c>
      <c r="G9" s="172">
        <f>AVERAGE('Zinc Ore'!G237:U237)</f>
        <v>0</v>
      </c>
      <c r="H9" s="172">
        <f>AVERAGE('Chromium Ore'!G238:U238)</f>
        <v>0</v>
      </c>
      <c r="I9" s="172">
        <f>AVERAGE('Molybdenum Ore'!G236:U236)</f>
        <v>0</v>
      </c>
      <c r="J9" s="172">
        <f>AVERAGE('Rare Earth Metals'!G237:U237)</f>
        <v>0</v>
      </c>
      <c r="K9" s="172">
        <f>AVERAGE('Natural Graphite'!G240:U240)</f>
        <v>0</v>
      </c>
      <c r="L9" s="172">
        <f>AVERAGE('Artificial Graphite'!G239:U239)</f>
        <v>0</v>
      </c>
      <c r="M9" s="172">
        <f>AVERAGE('Lithium Oxide'!G239:U239)</f>
        <v>0</v>
      </c>
      <c r="N9" s="172">
        <f>AVERAGE(Silicon!G242:U242)</f>
        <v>0</v>
      </c>
      <c r="O9" s="65">
        <f>'Swap Recipients'!D6</f>
        <v>0</v>
      </c>
    </row>
    <row r="10" spans="2:22" x14ac:dyDescent="0.2">
      <c r="B10" s="65" t="s">
        <v>180</v>
      </c>
      <c r="C10" s="176">
        <f>AVERAGE('Manganese Ore'!G241:U241)</f>
        <v>0</v>
      </c>
      <c r="D10" s="172">
        <f>AVERAGE('Copper Ore'!G240:U240)</f>
        <v>0</v>
      </c>
      <c r="E10" s="172">
        <f>AVERAGE('Nickel Ore'!G237:U237)</f>
        <v>0</v>
      </c>
      <c r="F10" s="172">
        <f>AVERAGE('Cobalt Ore'!G235:U235)</f>
        <v>0</v>
      </c>
      <c r="G10" s="172">
        <f>AVERAGE('Zinc Ore'!G238:U238)</f>
        <v>0</v>
      </c>
      <c r="H10" s="172">
        <f>AVERAGE('Chromium Ore'!G239:U239)</f>
        <v>0</v>
      </c>
      <c r="I10" s="172">
        <f>AVERAGE('Molybdenum Ore'!G237:U237)</f>
        <v>0</v>
      </c>
      <c r="J10" s="172">
        <f>AVERAGE('Rare Earth Metals'!G238:U238)</f>
        <v>0</v>
      </c>
      <c r="K10" s="172">
        <f>AVERAGE('Natural Graphite'!G241:U241)</f>
        <v>3.9923028401242405E-7</v>
      </c>
      <c r="L10" s="172">
        <f>AVERAGE('Artificial Graphite'!G240:U240)</f>
        <v>0</v>
      </c>
      <c r="M10" s="172">
        <f>AVERAGE('Lithium Oxide'!G240:U240)</f>
        <v>0</v>
      </c>
      <c r="N10" s="172">
        <f>AVERAGE(Silicon!G243:U243)</f>
        <v>0</v>
      </c>
      <c r="O10" s="65">
        <f>'Swap Recipients'!D7</f>
        <v>0</v>
      </c>
    </row>
    <row r="11" spans="2:22" x14ac:dyDescent="0.2">
      <c r="B11" s="65" t="s">
        <v>122</v>
      </c>
      <c r="C11" s="176">
        <f>AVERAGE('Manganese Ore'!G242:U242)</f>
        <v>8.9130756003519046E-5</v>
      </c>
      <c r="D11" s="172">
        <f>AVERAGE('Copper Ore'!G241:U241)</f>
        <v>0</v>
      </c>
      <c r="E11" s="172">
        <f>AVERAGE('Nickel Ore'!G238:U238)</f>
        <v>0</v>
      </c>
      <c r="F11" s="172">
        <f>AVERAGE('Cobalt Ore'!G236:U236)</f>
        <v>0</v>
      </c>
      <c r="G11" s="172">
        <f>AVERAGE('Zinc Ore'!G239:U239)</f>
        <v>4.6792946176059171E-6</v>
      </c>
      <c r="H11" s="172">
        <f>AVERAGE('Chromium Ore'!G240:U240)</f>
        <v>0</v>
      </c>
      <c r="I11" s="172">
        <f>AVERAGE('Molybdenum Ore'!G238:U238)</f>
        <v>0</v>
      </c>
      <c r="J11" s="172">
        <f>AVERAGE('Rare Earth Metals'!G239:U239)</f>
        <v>0</v>
      </c>
      <c r="K11" s="172">
        <f>AVERAGE('Natural Graphite'!G242:U242)</f>
        <v>9.7816108650220834E-8</v>
      </c>
      <c r="L11" s="172">
        <f>AVERAGE('Artificial Graphite'!G241:U241)</f>
        <v>1.7119487196822585E-5</v>
      </c>
      <c r="M11" s="172">
        <f>AVERAGE('Lithium Oxide'!G241:U241)</f>
        <v>0</v>
      </c>
      <c r="N11" s="172">
        <f>AVERAGE(Silicon!G244:U244)</f>
        <v>0</v>
      </c>
      <c r="O11" s="65">
        <f>'Swap Recipients'!D8</f>
        <v>0</v>
      </c>
    </row>
    <row r="12" spans="2:22" x14ac:dyDescent="0.2">
      <c r="B12" s="65" t="s">
        <v>231</v>
      </c>
      <c r="C12" s="176">
        <f>AVERAGE('Manganese Ore'!G243:U243)</f>
        <v>0</v>
      </c>
      <c r="D12" s="172">
        <f>AVERAGE('Copper Ore'!G242:U242)</f>
        <v>0</v>
      </c>
      <c r="E12" s="172">
        <f>AVERAGE('Nickel Ore'!G239:U239)</f>
        <v>0</v>
      </c>
      <c r="F12" s="172">
        <f>AVERAGE('Cobalt Ore'!G237:U237)</f>
        <v>0</v>
      </c>
      <c r="G12" s="172">
        <f>AVERAGE('Zinc Ore'!G240:U240)</f>
        <v>0</v>
      </c>
      <c r="H12" s="172">
        <f>AVERAGE('Chromium Ore'!G241:U241)</f>
        <v>0</v>
      </c>
      <c r="I12" s="172">
        <f>AVERAGE('Molybdenum Ore'!G239:U239)</f>
        <v>0</v>
      </c>
      <c r="J12" s="172">
        <f>AVERAGE('Rare Earth Metals'!G240:U240)</f>
        <v>1.6778971098935068E-5</v>
      </c>
      <c r="K12" s="172">
        <f>AVERAGE('Natural Graphite'!G243:U243)</f>
        <v>0</v>
      </c>
      <c r="L12" s="172">
        <f>AVERAGE('Artificial Graphite'!G242:U242)</f>
        <v>0</v>
      </c>
      <c r="M12" s="172">
        <f>AVERAGE('Lithium Oxide'!G242:U242)</f>
        <v>0</v>
      </c>
      <c r="N12" s="172">
        <f>AVERAGE(Silicon!G245:U245)</f>
        <v>0</v>
      </c>
      <c r="O12" s="65">
        <f>'Swap Recipients'!D9</f>
        <v>0</v>
      </c>
    </row>
    <row r="13" spans="2:22" x14ac:dyDescent="0.2">
      <c r="B13" s="65" t="s">
        <v>160</v>
      </c>
      <c r="C13" s="176">
        <f>AVERAGE('Manganese Ore'!G244:U244)</f>
        <v>2.2413334519578972E-5</v>
      </c>
      <c r="D13" s="172">
        <f>AVERAGE('Copper Ore'!G243:U243)</f>
        <v>1.5245796073406623E-2</v>
      </c>
      <c r="E13" s="172">
        <f>AVERAGE('Nickel Ore'!G240:U240)</f>
        <v>0</v>
      </c>
      <c r="F13" s="172">
        <f>AVERAGE('Cobalt Ore'!G238:U238)</f>
        <v>0</v>
      </c>
      <c r="G13" s="172">
        <f>AVERAGE('Zinc Ore'!G241:U241)</f>
        <v>1.3552256597822588E-3</v>
      </c>
      <c r="H13" s="172">
        <f>AVERAGE('Chromium Ore'!G242:U242)</f>
        <v>5.4678094071362684E-6</v>
      </c>
      <c r="I13" s="172">
        <f>AVERAGE('Molybdenum Ore'!G240:U240)</f>
        <v>3.2350533015616666E-3</v>
      </c>
      <c r="J13" s="172">
        <f>AVERAGE('Rare Earth Metals'!G241:U241)</f>
        <v>0</v>
      </c>
      <c r="K13" s="172">
        <f>AVERAGE('Natural Graphite'!G244:U244)</f>
        <v>6.0287739376150339E-5</v>
      </c>
      <c r="L13" s="172">
        <f>AVERAGE('Artificial Graphite'!G243:U243)</f>
        <v>1.8001578931997097E-3</v>
      </c>
      <c r="M13" s="172">
        <f>AVERAGE('Lithium Oxide'!G243:U243)</f>
        <v>5.5986182610131821E-7</v>
      </c>
      <c r="N13" s="172">
        <f>AVERAGE(Silicon!G246:U246)</f>
        <v>0</v>
      </c>
      <c r="O13" s="65">
        <f>'Swap Recipients'!D10</f>
        <v>1</v>
      </c>
    </row>
    <row r="14" spans="2:22" x14ac:dyDescent="0.2">
      <c r="B14" s="65" t="s">
        <v>133</v>
      </c>
      <c r="C14" s="176">
        <f>AVERAGE('Manganese Ore'!G245:U245)</f>
        <v>0</v>
      </c>
      <c r="D14" s="172">
        <f>AVERAGE('Copper Ore'!G244:U244)</f>
        <v>3.7193231811596087E-3</v>
      </c>
      <c r="E14" s="172">
        <f>AVERAGE('Nickel Ore'!G241:U241)</f>
        <v>1.1564709298315393E-7</v>
      </c>
      <c r="F14" s="172">
        <f>AVERAGE('Cobalt Ore'!G239:U239)</f>
        <v>0</v>
      </c>
      <c r="G14" s="172">
        <f>AVERAGE('Zinc Ore'!G242:U242)</f>
        <v>1.0784111165066119E-3</v>
      </c>
      <c r="H14" s="172">
        <f>AVERAGE('Chromium Ore'!G243:U243)</f>
        <v>1.33380261609201E-5</v>
      </c>
      <c r="I14" s="172">
        <f>AVERAGE('Molybdenum Ore'!G241:U241)</f>
        <v>7.2004994828218415E-3</v>
      </c>
      <c r="J14" s="172">
        <f>AVERAGE('Rare Earth Metals'!G242:U242)</f>
        <v>0</v>
      </c>
      <c r="K14" s="172">
        <f>AVERAGE('Natural Graphite'!G245:U245)</f>
        <v>0</v>
      </c>
      <c r="L14" s="172">
        <f>AVERAGE('Artificial Graphite'!G244:U244)</f>
        <v>0</v>
      </c>
      <c r="M14" s="172">
        <f>AVERAGE('Lithium Oxide'!G244:U244)</f>
        <v>0</v>
      </c>
      <c r="N14" s="172">
        <f>AVERAGE(Silicon!G247:U247)</f>
        <v>0</v>
      </c>
      <c r="O14" s="65">
        <f>'Swap Recipients'!D11</f>
        <v>1</v>
      </c>
    </row>
    <row r="15" spans="2:22" x14ac:dyDescent="0.2">
      <c r="B15" s="65" t="s">
        <v>168</v>
      </c>
      <c r="C15" s="176">
        <f>AVERAGE('Manganese Ore'!G246:U246)</f>
        <v>0</v>
      </c>
      <c r="D15" s="172">
        <f>AVERAGE('Copper Ore'!G245:U245)</f>
        <v>0</v>
      </c>
      <c r="E15" s="172">
        <f>AVERAGE('Nickel Ore'!G242:U242)</f>
        <v>0</v>
      </c>
      <c r="F15" s="172">
        <f>AVERAGE('Cobalt Ore'!G240:U240)</f>
        <v>0</v>
      </c>
      <c r="G15" s="172">
        <f>AVERAGE('Zinc Ore'!G243:U243)</f>
        <v>0</v>
      </c>
      <c r="H15" s="172">
        <f>AVERAGE('Chromium Ore'!G244:U244)</f>
        <v>0</v>
      </c>
      <c r="I15" s="172">
        <f>AVERAGE('Molybdenum Ore'!G242:U242)</f>
        <v>0</v>
      </c>
      <c r="J15" s="172">
        <f>AVERAGE('Rare Earth Metals'!G243:U243)</f>
        <v>0</v>
      </c>
      <c r="K15" s="172">
        <f>AVERAGE('Natural Graphite'!G246:U246)</f>
        <v>0</v>
      </c>
      <c r="L15" s="172">
        <f>AVERAGE('Artificial Graphite'!G245:U245)</f>
        <v>1.6919018363831142E-5</v>
      </c>
      <c r="M15" s="172">
        <f>AVERAGE('Lithium Oxide'!G245:U245)</f>
        <v>0</v>
      </c>
      <c r="N15" s="172">
        <f>AVERAGE(Silicon!G248:U248)</f>
        <v>0</v>
      </c>
      <c r="O15" s="65">
        <f>'Swap Recipients'!D12</f>
        <v>0</v>
      </c>
    </row>
    <row r="16" spans="2:22" x14ac:dyDescent="0.2">
      <c r="B16" s="65" t="s">
        <v>43</v>
      </c>
      <c r="C16" s="176">
        <f>AVERAGE('Manganese Ore'!G247:U247)</f>
        <v>0.20053870668565163</v>
      </c>
      <c r="D16" s="172">
        <f>AVERAGE('Copper Ore'!G246:U246)</f>
        <v>8.5326319171993653E-2</v>
      </c>
      <c r="E16" s="172">
        <f>AVERAGE('Nickel Ore'!G243:U243)</f>
        <v>0.1752826653295019</v>
      </c>
      <c r="F16" s="172">
        <f>AVERAGE('Cobalt Ore'!G241:U241)</f>
        <v>2.3086941626025708E-3</v>
      </c>
      <c r="G16" s="172">
        <f>AVERAGE('Zinc Ore'!G244:U244)</f>
        <v>0.16342750311092297</v>
      </c>
      <c r="H16" s="172">
        <f>AVERAGE('Chromium Ore'!G245:U245)</f>
        <v>8.8634136424211116E-3</v>
      </c>
      <c r="I16" s="172">
        <f>AVERAGE('Molybdenum Ore'!G243:U243)</f>
        <v>1.6327482431430226E-4</v>
      </c>
      <c r="J16" s="172">
        <f>AVERAGE('Rare Earth Metals'!G244:U244)</f>
        <v>1.5748332600904655E-6</v>
      </c>
      <c r="K16" s="172">
        <f>AVERAGE('Natural Graphite'!G247:U247)</f>
        <v>1.2382502591198007E-4</v>
      </c>
      <c r="L16" s="172">
        <f>AVERAGE('Artificial Graphite'!G246:U246)</f>
        <v>4.2241717488764312E-4</v>
      </c>
      <c r="M16" s="172">
        <f>AVERAGE('Lithium Oxide'!G246:U246)</f>
        <v>4.3288365689299293E-5</v>
      </c>
      <c r="N16" s="172">
        <f>AVERAGE(Silicon!G249:U249)</f>
        <v>4.40817528738872E-4</v>
      </c>
      <c r="O16" s="65">
        <f>'Swap Recipients'!D13</f>
        <v>1</v>
      </c>
    </row>
    <row r="17" spans="2:15" x14ac:dyDescent="0.2">
      <c r="B17" s="65" t="s">
        <v>120</v>
      </c>
      <c r="C17" s="176">
        <f>AVERAGE('Manganese Ore'!G248:U248)</f>
        <v>0</v>
      </c>
      <c r="D17" s="172">
        <f>AVERAGE('Copper Ore'!G247:U247)</f>
        <v>1.8585841174564589E-4</v>
      </c>
      <c r="E17" s="172">
        <f>AVERAGE('Nickel Ore'!G244:U244)</f>
        <v>0</v>
      </c>
      <c r="F17" s="172">
        <f>AVERAGE('Cobalt Ore'!G242:U242)</f>
        <v>0</v>
      </c>
      <c r="G17" s="172">
        <f>AVERAGE('Zinc Ore'!G245:U245)</f>
        <v>4.9851975662002047E-6</v>
      </c>
      <c r="H17" s="172">
        <f>AVERAGE('Chromium Ore'!G246:U246)</f>
        <v>0</v>
      </c>
      <c r="I17" s="172">
        <f>AVERAGE('Molybdenum Ore'!G244:U244)</f>
        <v>0</v>
      </c>
      <c r="J17" s="172">
        <f>AVERAGE('Rare Earth Metals'!G245:U245)</f>
        <v>0</v>
      </c>
      <c r="K17" s="172">
        <f>AVERAGE('Natural Graphite'!G248:U248)</f>
        <v>0</v>
      </c>
      <c r="L17" s="172">
        <f>AVERAGE('Artificial Graphite'!G247:U247)</f>
        <v>3.4496374391032071E-4</v>
      </c>
      <c r="M17" s="172">
        <f>AVERAGE('Lithium Oxide'!G247:U247)</f>
        <v>0</v>
      </c>
      <c r="N17" s="172">
        <f>AVERAGE(Silicon!G250:U250)</f>
        <v>0</v>
      </c>
      <c r="O17" s="65">
        <f>'Swap Recipients'!D14</f>
        <v>0</v>
      </c>
    </row>
    <row r="18" spans="2:15" x14ac:dyDescent="0.2">
      <c r="B18" s="65" t="s">
        <v>162</v>
      </c>
      <c r="C18" s="176">
        <f>AVERAGE('Manganese Ore'!G249:U249)</f>
        <v>0</v>
      </c>
      <c r="D18" s="172">
        <f>AVERAGE('Copper Ore'!G248:U248)</f>
        <v>0</v>
      </c>
      <c r="E18" s="172">
        <f>AVERAGE('Nickel Ore'!G245:U245)</f>
        <v>0</v>
      </c>
      <c r="F18" s="172">
        <f>AVERAGE('Cobalt Ore'!G243:U243)</f>
        <v>0</v>
      </c>
      <c r="G18" s="172">
        <f>AVERAGE('Zinc Ore'!G246:U246)</f>
        <v>0</v>
      </c>
      <c r="H18" s="172">
        <f>AVERAGE('Chromium Ore'!G247:U247)</f>
        <v>0</v>
      </c>
      <c r="I18" s="172">
        <f>AVERAGE('Molybdenum Ore'!G245:U245)</f>
        <v>0</v>
      </c>
      <c r="J18" s="172">
        <f>AVERAGE('Rare Earth Metals'!G246:U246)</f>
        <v>0</v>
      </c>
      <c r="K18" s="172">
        <f>AVERAGE('Natural Graphite'!G249:U249)</f>
        <v>0</v>
      </c>
      <c r="L18" s="172">
        <f>AVERAGE('Artificial Graphite'!G248:U248)</f>
        <v>0</v>
      </c>
      <c r="M18" s="172">
        <f>AVERAGE('Lithium Oxide'!G248:U248)</f>
        <v>0</v>
      </c>
      <c r="N18" s="172">
        <f>AVERAGE(Silicon!G251:U251)</f>
        <v>0</v>
      </c>
      <c r="O18" s="65">
        <f>'Swap Recipients'!D15</f>
        <v>0</v>
      </c>
    </row>
    <row r="19" spans="2:15" x14ac:dyDescent="0.2">
      <c r="B19" s="65" t="s">
        <v>88</v>
      </c>
      <c r="C19" s="176">
        <f>AVERAGE('Manganese Ore'!G250:U250)</f>
        <v>1.1145802635828234E-5</v>
      </c>
      <c r="D19" s="172">
        <f>AVERAGE('Copper Ore'!G249:U249)</f>
        <v>6.8385313623894939E-8</v>
      </c>
      <c r="E19" s="172">
        <f>AVERAGE('Nickel Ore'!G246:U246)</f>
        <v>0</v>
      </c>
      <c r="F19" s="172">
        <f>AVERAGE('Cobalt Ore'!G244:U244)</f>
        <v>0</v>
      </c>
      <c r="G19" s="172">
        <f>AVERAGE('Zinc Ore'!G247:U247)</f>
        <v>2.1244943316624852E-6</v>
      </c>
      <c r="H19" s="172">
        <f>AVERAGE('Chromium Ore'!G248:U248)</f>
        <v>0</v>
      </c>
      <c r="I19" s="172">
        <f>AVERAGE('Molybdenum Ore'!G246:U246)</f>
        <v>0</v>
      </c>
      <c r="J19" s="172">
        <f>AVERAGE('Rare Earth Metals'!G247:U247)</f>
        <v>0</v>
      </c>
      <c r="K19" s="172">
        <f>AVERAGE('Natural Graphite'!G250:U250)</f>
        <v>3.5891380351701109E-5</v>
      </c>
      <c r="L19" s="172">
        <f>AVERAGE('Artificial Graphite'!G249:U249)</f>
        <v>8.8305951546597419E-5</v>
      </c>
      <c r="M19" s="172">
        <f>AVERAGE('Lithium Oxide'!G249:U249)</f>
        <v>0</v>
      </c>
      <c r="N19" s="172">
        <f>AVERAGE(Silicon!G252:U252)</f>
        <v>7.2592534869738197E-7</v>
      </c>
      <c r="O19" s="65">
        <f>'Swap Recipients'!D16</f>
        <v>0</v>
      </c>
    </row>
    <row r="20" spans="2:15" x14ac:dyDescent="0.2">
      <c r="B20" s="65" t="s">
        <v>110</v>
      </c>
      <c r="C20" s="176">
        <f>AVERAGE('Manganese Ore'!G251:U251)</f>
        <v>9.209330398463435E-6</v>
      </c>
      <c r="D20" s="172">
        <f>AVERAGE('Copper Ore'!G250:U250)</f>
        <v>7.475648700443883E-10</v>
      </c>
      <c r="E20" s="172">
        <f>AVERAGE('Nickel Ore'!G247:U247)</f>
        <v>0</v>
      </c>
      <c r="F20" s="172">
        <f>AVERAGE('Cobalt Ore'!G245:U245)</f>
        <v>0</v>
      </c>
      <c r="G20" s="172">
        <f>AVERAGE('Zinc Ore'!G248:U248)</f>
        <v>1.8473329402316924E-5</v>
      </c>
      <c r="H20" s="172">
        <f>AVERAGE('Chromium Ore'!G249:U249)</f>
        <v>0</v>
      </c>
      <c r="I20" s="172">
        <f>AVERAGE('Molybdenum Ore'!G247:U247)</f>
        <v>0</v>
      </c>
      <c r="J20" s="172">
        <f>AVERAGE('Rare Earth Metals'!G248:U248)</f>
        <v>0</v>
      </c>
      <c r="K20" s="172">
        <f>AVERAGE('Natural Graphite'!G251:U251)</f>
        <v>5.3866997645517476E-5</v>
      </c>
      <c r="L20" s="172">
        <f>AVERAGE('Artificial Graphite'!G250:U250)</f>
        <v>6.2251348093362122E-6</v>
      </c>
      <c r="M20" s="172">
        <f>AVERAGE('Lithium Oxide'!G250:U250)</f>
        <v>0</v>
      </c>
      <c r="N20" s="172">
        <f>AVERAGE(Silicon!G253:U253)</f>
        <v>4.7912547823187028E-7</v>
      </c>
      <c r="O20" s="65">
        <f>'Swap Recipients'!D17</f>
        <v>0</v>
      </c>
    </row>
    <row r="21" spans="2:15" x14ac:dyDescent="0.2">
      <c r="B21" s="65" t="s">
        <v>216</v>
      </c>
      <c r="C21" s="176">
        <f>AVERAGE('Manganese Ore'!G252:U252)</f>
        <v>0</v>
      </c>
      <c r="D21" s="172">
        <f>AVERAGE('Copper Ore'!G251:U251)</f>
        <v>0</v>
      </c>
      <c r="E21" s="172">
        <f>AVERAGE('Nickel Ore'!G248:U248)</f>
        <v>0</v>
      </c>
      <c r="F21" s="172">
        <f>AVERAGE('Cobalt Ore'!G246:U246)</f>
        <v>0</v>
      </c>
      <c r="G21" s="172">
        <f>AVERAGE('Zinc Ore'!G249:U249)</f>
        <v>0</v>
      </c>
      <c r="H21" s="172">
        <f>AVERAGE('Chromium Ore'!G250:U250)</f>
        <v>0</v>
      </c>
      <c r="I21" s="172">
        <f>AVERAGE('Molybdenum Ore'!G248:U248)</f>
        <v>0</v>
      </c>
      <c r="J21" s="172">
        <f>AVERAGE('Rare Earth Metals'!G249:U249)</f>
        <v>0</v>
      </c>
      <c r="K21" s="172">
        <f>AVERAGE('Natural Graphite'!G252:U252)</f>
        <v>5.1792749156309462E-7</v>
      </c>
      <c r="L21" s="172">
        <f>AVERAGE('Artificial Graphite'!G251:U251)</f>
        <v>4.2074059907723937E-6</v>
      </c>
      <c r="M21" s="172">
        <f>AVERAGE('Lithium Oxide'!G251:U251)</f>
        <v>0</v>
      </c>
      <c r="N21" s="172">
        <f>AVERAGE(Silicon!G254:U254)</f>
        <v>0</v>
      </c>
      <c r="O21" s="65">
        <f>'Swap Recipients'!D18</f>
        <v>0</v>
      </c>
    </row>
    <row r="22" spans="2:15" x14ac:dyDescent="0.2">
      <c r="B22" s="65" t="s">
        <v>135</v>
      </c>
      <c r="C22" s="176">
        <f>AVERAGE('Manganese Ore'!G253:U253)</f>
        <v>0</v>
      </c>
      <c r="D22" s="172">
        <f>AVERAGE('Copper Ore'!G252:U252)</f>
        <v>0</v>
      </c>
      <c r="E22" s="172">
        <f>AVERAGE('Nickel Ore'!G249:U249)</f>
        <v>0</v>
      </c>
      <c r="F22" s="172">
        <f>AVERAGE('Cobalt Ore'!G247:U247)</f>
        <v>0</v>
      </c>
      <c r="G22" s="172">
        <f>AVERAGE('Zinc Ore'!G250:U250)</f>
        <v>1.8906240879215826E-8</v>
      </c>
      <c r="H22" s="172">
        <f>AVERAGE('Chromium Ore'!G251:U251)</f>
        <v>0</v>
      </c>
      <c r="I22" s="172">
        <f>AVERAGE('Molybdenum Ore'!G249:U249)</f>
        <v>0</v>
      </c>
      <c r="J22" s="172">
        <f>AVERAGE('Rare Earth Metals'!G250:U250)</f>
        <v>0</v>
      </c>
      <c r="K22" s="172">
        <f>AVERAGE('Natural Graphite'!G253:U253)</f>
        <v>2.3107678209954507E-4</v>
      </c>
      <c r="L22" s="172">
        <f>AVERAGE('Artificial Graphite'!G252:U252)</f>
        <v>8.6460049649365981E-5</v>
      </c>
      <c r="M22" s="172">
        <f>AVERAGE('Lithium Oxide'!G252:U252)</f>
        <v>0</v>
      </c>
      <c r="N22" s="172">
        <f>AVERAGE(Silicon!G255:U255)</f>
        <v>1.4150710248716597E-5</v>
      </c>
      <c r="O22" s="65">
        <f>'Swap Recipients'!D19</f>
        <v>1</v>
      </c>
    </row>
    <row r="23" spans="2:15" x14ac:dyDescent="0.2">
      <c r="B23" s="65" t="s">
        <v>230</v>
      </c>
      <c r="C23" s="176">
        <f>AVERAGE('Manganese Ore'!G254:U254)</f>
        <v>0</v>
      </c>
      <c r="D23" s="172">
        <f>AVERAGE('Copper Ore'!G253:U253)</f>
        <v>0</v>
      </c>
      <c r="E23" s="172">
        <f>AVERAGE('Nickel Ore'!G250:U250)</f>
        <v>0</v>
      </c>
      <c r="F23" s="172">
        <f>AVERAGE('Cobalt Ore'!G248:U248)</f>
        <v>0</v>
      </c>
      <c r="G23" s="172">
        <f>AVERAGE('Zinc Ore'!G251:U251)</f>
        <v>0</v>
      </c>
      <c r="H23" s="172">
        <f>AVERAGE('Chromium Ore'!G252:U252)</f>
        <v>0</v>
      </c>
      <c r="I23" s="172">
        <f>AVERAGE('Molybdenum Ore'!G250:U250)</f>
        <v>0</v>
      </c>
      <c r="J23" s="172">
        <f>AVERAGE('Rare Earth Metals'!G251:U251)</f>
        <v>0</v>
      </c>
      <c r="K23" s="172">
        <f>AVERAGE('Natural Graphite'!G254:U254)</f>
        <v>0</v>
      </c>
      <c r="L23" s="172">
        <f>AVERAGE('Artificial Graphite'!G253:U253)</f>
        <v>0</v>
      </c>
      <c r="M23" s="172">
        <f>AVERAGE('Lithium Oxide'!G253:U253)</f>
        <v>0</v>
      </c>
      <c r="N23" s="172">
        <f>AVERAGE(Silicon!G256:U256)</f>
        <v>0</v>
      </c>
      <c r="O23" s="65">
        <f>'Swap Recipients'!D20</f>
        <v>0</v>
      </c>
    </row>
    <row r="24" spans="2:15" x14ac:dyDescent="0.2">
      <c r="B24" s="65" t="s">
        <v>170</v>
      </c>
      <c r="C24" s="176">
        <f>AVERAGE('Manganese Ore'!G255:U255)</f>
        <v>0</v>
      </c>
      <c r="D24" s="172">
        <f>AVERAGE('Copper Ore'!G254:U254)</f>
        <v>1.060282009066193E-8</v>
      </c>
      <c r="E24" s="172">
        <f>AVERAGE('Nickel Ore'!G251:U251)</f>
        <v>0</v>
      </c>
      <c r="F24" s="172">
        <f>AVERAGE('Cobalt Ore'!G249:U249)</f>
        <v>0</v>
      </c>
      <c r="G24" s="172">
        <f>AVERAGE('Zinc Ore'!G252:U252)</f>
        <v>0</v>
      </c>
      <c r="H24" s="172">
        <f>AVERAGE('Chromium Ore'!G253:U253)</f>
        <v>0</v>
      </c>
      <c r="I24" s="172">
        <f>AVERAGE('Molybdenum Ore'!G251:U251)</f>
        <v>0</v>
      </c>
      <c r="J24" s="172">
        <f>AVERAGE('Rare Earth Metals'!G252:U252)</f>
        <v>0</v>
      </c>
      <c r="K24" s="172">
        <f>AVERAGE('Natural Graphite'!G255:U255)</f>
        <v>0</v>
      </c>
      <c r="L24" s="172">
        <f>AVERAGE('Artificial Graphite'!G254:U254)</f>
        <v>0</v>
      </c>
      <c r="M24" s="172">
        <f>AVERAGE('Lithium Oxide'!G254:U254)</f>
        <v>0</v>
      </c>
      <c r="N24" s="172">
        <f>AVERAGE(Silicon!G257:U257)</f>
        <v>0</v>
      </c>
      <c r="O24" s="65">
        <f>'Swap Recipients'!D21</f>
        <v>0</v>
      </c>
    </row>
    <row r="25" spans="2:15" x14ac:dyDescent="0.2">
      <c r="B25" s="65" t="s">
        <v>219</v>
      </c>
      <c r="C25" s="176">
        <f>AVERAGE('Manganese Ore'!G256:U256)</f>
        <v>0</v>
      </c>
      <c r="D25" s="172">
        <f>AVERAGE('Copper Ore'!G255:U255)</f>
        <v>0</v>
      </c>
      <c r="E25" s="172">
        <f>AVERAGE('Nickel Ore'!G252:U252)</f>
        <v>0</v>
      </c>
      <c r="F25" s="172">
        <f>AVERAGE('Cobalt Ore'!G250:U250)</f>
        <v>0</v>
      </c>
      <c r="G25" s="172">
        <f>AVERAGE('Zinc Ore'!G253:U253)</f>
        <v>0</v>
      </c>
      <c r="H25" s="172">
        <f>AVERAGE('Chromium Ore'!G254:U254)</f>
        <v>0</v>
      </c>
      <c r="I25" s="172">
        <f>AVERAGE('Molybdenum Ore'!G252:U252)</f>
        <v>0</v>
      </c>
      <c r="J25" s="172">
        <f>AVERAGE('Rare Earth Metals'!G253:U253)</f>
        <v>0</v>
      </c>
      <c r="K25" s="172">
        <f>AVERAGE('Natural Graphite'!G256:U256)</f>
        <v>0</v>
      </c>
      <c r="L25" s="172">
        <f>AVERAGE('Artificial Graphite'!G255:U255)</f>
        <v>0</v>
      </c>
      <c r="M25" s="172">
        <f>AVERAGE('Lithium Oxide'!G255:U255)</f>
        <v>0</v>
      </c>
      <c r="N25" s="172">
        <f>AVERAGE(Silicon!G258:U258)</f>
        <v>0</v>
      </c>
      <c r="O25" s="65">
        <f>'Swap Recipients'!D22</f>
        <v>0</v>
      </c>
    </row>
    <row r="26" spans="2:15" x14ac:dyDescent="0.2">
      <c r="B26" s="65" t="s">
        <v>228</v>
      </c>
      <c r="C26" s="176">
        <f>AVERAGE('Manganese Ore'!G257:U257)</f>
        <v>0</v>
      </c>
      <c r="D26" s="172">
        <f>AVERAGE('Copper Ore'!G256:U256)</f>
        <v>0</v>
      </c>
      <c r="E26" s="172">
        <f>AVERAGE('Nickel Ore'!G253:U253)</f>
        <v>0</v>
      </c>
      <c r="F26" s="172">
        <f>AVERAGE('Cobalt Ore'!G251:U251)</f>
        <v>0</v>
      </c>
      <c r="G26" s="172">
        <f>AVERAGE('Zinc Ore'!G254:U254)</f>
        <v>0</v>
      </c>
      <c r="H26" s="172">
        <f>AVERAGE('Chromium Ore'!G255:U255)</f>
        <v>0</v>
      </c>
      <c r="I26" s="172">
        <f>AVERAGE('Molybdenum Ore'!G253:U253)</f>
        <v>0</v>
      </c>
      <c r="J26" s="172">
        <f>AVERAGE('Rare Earth Metals'!G254:U254)</f>
        <v>0</v>
      </c>
      <c r="K26" s="172">
        <f>AVERAGE('Natural Graphite'!G257:U257)</f>
        <v>8.9283706990213432E-6</v>
      </c>
      <c r="L26" s="172">
        <f>AVERAGE('Artificial Graphite'!G256:U256)</f>
        <v>8.3830755243115692E-6</v>
      </c>
      <c r="M26" s="172">
        <f>AVERAGE('Lithium Oxide'!G256:U256)</f>
        <v>0</v>
      </c>
      <c r="N26" s="172">
        <f>AVERAGE(Silicon!G259:U259)</f>
        <v>5.1764312279727042E-5</v>
      </c>
      <c r="O26" s="65">
        <f>'Swap Recipients'!D23</f>
        <v>0</v>
      </c>
    </row>
    <row r="27" spans="2:15" x14ac:dyDescent="0.2">
      <c r="B27" s="65" t="s">
        <v>136</v>
      </c>
      <c r="C27" s="176">
        <f>AVERAGE('Manganese Ore'!G258:U258)</f>
        <v>1.5670426894316144E-4</v>
      </c>
      <c r="D27" s="172">
        <f>AVERAGE('Copper Ore'!G257:U257)</f>
        <v>4.4952646231769352E-4</v>
      </c>
      <c r="E27" s="172">
        <f>AVERAGE('Nickel Ore'!G254:U254)</f>
        <v>7.6078870660898669E-8</v>
      </c>
      <c r="F27" s="172">
        <f>AVERAGE('Cobalt Ore'!G252:U252)</f>
        <v>0</v>
      </c>
      <c r="G27" s="172">
        <f>AVERAGE('Zinc Ore'!G255:U255)</f>
        <v>0.11696304471155609</v>
      </c>
      <c r="H27" s="172">
        <f>AVERAGE('Chromium Ore'!G256:U256)</f>
        <v>1.1935579075752465E-6</v>
      </c>
      <c r="I27" s="172">
        <f>AVERAGE('Molybdenum Ore'!G254:U254)</f>
        <v>0</v>
      </c>
      <c r="J27" s="172">
        <f>AVERAGE('Rare Earth Metals'!G255:U255)</f>
        <v>0</v>
      </c>
      <c r="K27" s="172">
        <f>AVERAGE('Natural Graphite'!G258:U258)</f>
        <v>2.6715823782426335E-7</v>
      </c>
      <c r="L27" s="172">
        <f>AVERAGE('Artificial Graphite'!G257:U257)</f>
        <v>1.9842000504121336E-6</v>
      </c>
      <c r="M27" s="172">
        <f>AVERAGE('Lithium Oxide'!G257:U257)</f>
        <v>0</v>
      </c>
      <c r="N27" s="172">
        <f>AVERAGE(Silicon!G260:U260)</f>
        <v>0</v>
      </c>
      <c r="O27" s="65">
        <f>'Swap Recipients'!D24</f>
        <v>0</v>
      </c>
    </row>
    <row r="28" spans="2:15" x14ac:dyDescent="0.2">
      <c r="B28" s="65" t="s">
        <v>104</v>
      </c>
      <c r="C28" s="176">
        <f>AVERAGE('Manganese Ore'!G259:U259)</f>
        <v>1.9789888265919362E-5</v>
      </c>
      <c r="D28" s="172">
        <f>AVERAGE('Copper Ore'!G258:U258)</f>
        <v>3.5805519933326725E-6</v>
      </c>
      <c r="E28" s="172">
        <f>AVERAGE('Nickel Ore'!G255:U255)</f>
        <v>0</v>
      </c>
      <c r="F28" s="172">
        <f>AVERAGE('Cobalt Ore'!G253:U253)</f>
        <v>0</v>
      </c>
      <c r="G28" s="172">
        <f>AVERAGE('Zinc Ore'!G256:U256)</f>
        <v>9.3426776178725981E-4</v>
      </c>
      <c r="H28" s="172">
        <f>AVERAGE('Chromium Ore'!G257:U257)</f>
        <v>0</v>
      </c>
      <c r="I28" s="172">
        <f>AVERAGE('Molybdenum Ore'!G255:U255)</f>
        <v>0</v>
      </c>
      <c r="J28" s="172">
        <f>AVERAGE('Rare Earth Metals'!G256:U256)</f>
        <v>0</v>
      </c>
      <c r="K28" s="172">
        <f>AVERAGE('Natural Graphite'!G259:U259)</f>
        <v>0</v>
      </c>
      <c r="L28" s="172">
        <f>AVERAGE('Artificial Graphite'!G258:U258)</f>
        <v>8.4164808895399829E-6</v>
      </c>
      <c r="M28" s="172">
        <f>AVERAGE('Lithium Oxide'!G258:U258)</f>
        <v>0</v>
      </c>
      <c r="N28" s="172">
        <f>AVERAGE(Silicon!G261:U261)</f>
        <v>0</v>
      </c>
      <c r="O28" s="65">
        <f>'Swap Recipients'!D25</f>
        <v>0</v>
      </c>
    </row>
    <row r="29" spans="2:15" x14ac:dyDescent="0.2">
      <c r="B29" s="65" t="s">
        <v>158</v>
      </c>
      <c r="C29" s="176">
        <f>AVERAGE('Manganese Ore'!G260:U260)</f>
        <v>5.4801201790355263E-8</v>
      </c>
      <c r="D29" s="172">
        <f>AVERAGE('Copper Ore'!G259:U259)</f>
        <v>1.5642946852452871E-3</v>
      </c>
      <c r="E29" s="172">
        <f>AVERAGE('Nickel Ore'!G256:U256)</f>
        <v>3.6720085793475118E-3</v>
      </c>
      <c r="F29" s="172">
        <f>AVERAGE('Cobalt Ore'!G254:U254)</f>
        <v>1.8518711421762497E-6</v>
      </c>
      <c r="G29" s="172">
        <f>AVERAGE('Zinc Ore'!G257:U257)</f>
        <v>0</v>
      </c>
      <c r="H29" s="172">
        <f>AVERAGE('Chromium Ore'!G258:U258)</f>
        <v>0</v>
      </c>
      <c r="I29" s="172">
        <f>AVERAGE('Molybdenum Ore'!G256:U256)</f>
        <v>4.5783976775619944E-7</v>
      </c>
      <c r="J29" s="172">
        <f>AVERAGE('Rare Earth Metals'!G257:U257)</f>
        <v>0</v>
      </c>
      <c r="K29" s="172">
        <f>AVERAGE('Natural Graphite'!G260:U260)</f>
        <v>2.7445299458903166E-6</v>
      </c>
      <c r="L29" s="172">
        <f>AVERAGE('Artificial Graphite'!G259:U259)</f>
        <v>4.7079695236308603E-7</v>
      </c>
      <c r="M29" s="172">
        <f>AVERAGE('Lithium Oxide'!G259:U259)</f>
        <v>4.7785957140775041E-6</v>
      </c>
      <c r="N29" s="172">
        <f>AVERAGE(Silicon!G262:U262)</f>
        <v>8.7210332774493057E-8</v>
      </c>
      <c r="O29" s="65">
        <f>'Swap Recipients'!D26</f>
        <v>0</v>
      </c>
    </row>
    <row r="30" spans="2:15" x14ac:dyDescent="0.2">
      <c r="B30" s="65" t="s">
        <v>70</v>
      </c>
      <c r="C30" s="176">
        <f>AVERAGE('Manganese Ore'!G261:U261)</f>
        <v>7.538567256030225E-2</v>
      </c>
      <c r="D30" s="172">
        <f>AVERAGE('Copper Ore'!G260:U260)</f>
        <v>3.6144129815352546E-2</v>
      </c>
      <c r="E30" s="172">
        <f>AVERAGE('Nickel Ore'!G257:U257)</f>
        <v>1.9846398601758804E-2</v>
      </c>
      <c r="F30" s="172">
        <f>AVERAGE('Cobalt Ore'!G255:U255)</f>
        <v>1.7792002089372978E-4</v>
      </c>
      <c r="G30" s="172">
        <f>AVERAGE('Zinc Ore'!G258:U258)</f>
        <v>2.7314759091658162E-4</v>
      </c>
      <c r="H30" s="172">
        <f>AVERAGE('Chromium Ore'!G259:U259)</f>
        <v>2.8440870983012052E-3</v>
      </c>
      <c r="I30" s="172">
        <f>AVERAGE('Molybdenum Ore'!G257:U257)</f>
        <v>1.2562330427412025E-4</v>
      </c>
      <c r="J30" s="172">
        <f>AVERAGE('Rare Earth Metals'!G258:U258)</f>
        <v>1.1610596933194027E-5</v>
      </c>
      <c r="K30" s="172">
        <f>AVERAGE('Natural Graphite'!G261:U261)</f>
        <v>5.8856928336156786E-2</v>
      </c>
      <c r="L30" s="172">
        <f>AVERAGE('Artificial Graphite'!G260:U260)</f>
        <v>7.9050244379766828E-3</v>
      </c>
      <c r="M30" s="172">
        <f>AVERAGE('Lithium Oxide'!G260:U260)</f>
        <v>4.724505738933834E-6</v>
      </c>
      <c r="N30" s="172">
        <f>AVERAGE(Silicon!G263:U263)</f>
        <v>8.9683884196731865E-5</v>
      </c>
      <c r="O30" s="65">
        <f>'Swap Recipients'!D27</f>
        <v>1</v>
      </c>
    </row>
    <row r="31" spans="2:15" x14ac:dyDescent="0.2">
      <c r="B31" s="65" t="s">
        <v>221</v>
      </c>
      <c r="C31" s="176">
        <f>AVERAGE('Manganese Ore'!G262:U262)</f>
        <v>0</v>
      </c>
      <c r="D31" s="172">
        <f>AVERAGE('Copper Ore'!G261:U261)</f>
        <v>0</v>
      </c>
      <c r="E31" s="172">
        <f>AVERAGE('Nickel Ore'!G258:U258)</f>
        <v>0</v>
      </c>
      <c r="F31" s="172">
        <f>AVERAGE('Cobalt Ore'!G256:U256)</f>
        <v>0</v>
      </c>
      <c r="G31" s="172">
        <f>AVERAGE('Zinc Ore'!G259:U259)</f>
        <v>0</v>
      </c>
      <c r="H31" s="172">
        <f>AVERAGE('Chromium Ore'!G260:U260)</f>
        <v>0</v>
      </c>
      <c r="I31" s="172">
        <f>AVERAGE('Molybdenum Ore'!G258:U258)</f>
        <v>2.1575978015003089E-7</v>
      </c>
      <c r="J31" s="172">
        <f>AVERAGE('Rare Earth Metals'!G259:U259)</f>
        <v>0</v>
      </c>
      <c r="K31" s="172">
        <f>AVERAGE('Natural Graphite'!G262:U262)</f>
        <v>0</v>
      </c>
      <c r="L31" s="172">
        <f>AVERAGE('Artificial Graphite'!G261:U261)</f>
        <v>6.0928124983285833E-6</v>
      </c>
      <c r="M31" s="172">
        <f>AVERAGE('Lithium Oxide'!G261:U261)</f>
        <v>0</v>
      </c>
      <c r="N31" s="172">
        <f>AVERAGE(Silicon!G264:U264)</f>
        <v>8.1141755296751746E-7</v>
      </c>
      <c r="O31" s="65">
        <f>'Swap Recipients'!D28</f>
        <v>0</v>
      </c>
    </row>
    <row r="32" spans="2:15" x14ac:dyDescent="0.2">
      <c r="B32" s="65" t="s">
        <v>179</v>
      </c>
      <c r="C32" s="176">
        <f>AVERAGE('Manganese Ore'!G263:U263)</f>
        <v>0</v>
      </c>
      <c r="D32" s="172">
        <f>AVERAGE('Copper Ore'!G262:U262)</f>
        <v>0</v>
      </c>
      <c r="E32" s="172">
        <f>AVERAGE('Nickel Ore'!G259:U259)</f>
        <v>0</v>
      </c>
      <c r="F32" s="172">
        <f>AVERAGE('Cobalt Ore'!G257:U257)</f>
        <v>0</v>
      </c>
      <c r="G32" s="172">
        <f>AVERAGE('Zinc Ore'!G260:U260)</f>
        <v>0</v>
      </c>
      <c r="H32" s="172">
        <f>AVERAGE('Chromium Ore'!G261:U261)</f>
        <v>0</v>
      </c>
      <c r="I32" s="172">
        <f>AVERAGE('Molybdenum Ore'!G259:U259)</f>
        <v>0</v>
      </c>
      <c r="J32" s="172">
        <f>AVERAGE('Rare Earth Metals'!G260:U260)</f>
        <v>0</v>
      </c>
      <c r="K32" s="172">
        <f>AVERAGE('Natural Graphite'!G263:U263)</f>
        <v>3.9482775639127432E-6</v>
      </c>
      <c r="L32" s="172">
        <f>AVERAGE('Artificial Graphite'!G262:U262)</f>
        <v>7.0005977294649983E-6</v>
      </c>
      <c r="M32" s="172">
        <f>AVERAGE('Lithium Oxide'!G262:U262)</f>
        <v>0</v>
      </c>
      <c r="N32" s="172">
        <f>AVERAGE(Silicon!G265:U265)</f>
        <v>0</v>
      </c>
      <c r="O32" s="65">
        <f>'Swap Recipients'!D29</f>
        <v>0</v>
      </c>
    </row>
    <row r="33" spans="2:15" x14ac:dyDescent="0.2">
      <c r="B33" s="65" t="s">
        <v>41</v>
      </c>
      <c r="C33" s="176">
        <f>AVERAGE('Manganese Ore'!G264:U264)</f>
        <v>8.1494680166774986E-4</v>
      </c>
      <c r="D33" s="172">
        <f>AVERAGE('Copper Ore'!G263:U263)</f>
        <v>5.0173238158743999E-3</v>
      </c>
      <c r="E33" s="172">
        <f>AVERAGE('Nickel Ore'!G260:U260)</f>
        <v>9.690853335251488E-7</v>
      </c>
      <c r="F33" s="172">
        <f>AVERAGE('Cobalt Ore'!G258:U258)</f>
        <v>1.1186182786391224E-6</v>
      </c>
      <c r="G33" s="172">
        <f>AVERAGE('Zinc Ore'!G261:U261)</f>
        <v>3.7634942162414586E-4</v>
      </c>
      <c r="H33" s="172">
        <f>AVERAGE('Chromium Ore'!G262:U262)</f>
        <v>3.2452481858029017E-6</v>
      </c>
      <c r="I33" s="172">
        <f>AVERAGE('Molybdenum Ore'!G260:U260)</f>
        <v>2.4760338629390929E-4</v>
      </c>
      <c r="J33" s="172">
        <f>AVERAGE('Rare Earth Metals'!G261:U261)</f>
        <v>1.6243802843884587E-5</v>
      </c>
      <c r="K33" s="172">
        <f>AVERAGE('Natural Graphite'!G264:U264)</f>
        <v>1.2976558708239334E-5</v>
      </c>
      <c r="L33" s="172">
        <f>AVERAGE('Artificial Graphite'!G263:U263)</f>
        <v>5.3875745368462049E-5</v>
      </c>
      <c r="M33" s="172">
        <f>AVERAGE('Lithium Oxide'!G263:U263)</f>
        <v>7.8810382146269191E-6</v>
      </c>
      <c r="N33" s="172">
        <f>AVERAGE(Silicon!G266:U266)</f>
        <v>4.5322566015091077E-5</v>
      </c>
      <c r="O33" s="65">
        <f>'Swap Recipients'!D30</f>
        <v>0</v>
      </c>
    </row>
    <row r="34" spans="2:15" x14ac:dyDescent="0.2">
      <c r="B34" s="65" t="s">
        <v>187</v>
      </c>
      <c r="C34" s="176">
        <f>AVERAGE('Manganese Ore'!G265:U265)</f>
        <v>3.1984224898578466E-4</v>
      </c>
      <c r="D34" s="172">
        <f>AVERAGE('Copper Ore'!G264:U264)</f>
        <v>0</v>
      </c>
      <c r="E34" s="172">
        <f>AVERAGE('Nickel Ore'!G261:U261)</f>
        <v>0</v>
      </c>
      <c r="F34" s="172">
        <f>AVERAGE('Cobalt Ore'!G259:U259)</f>
        <v>0</v>
      </c>
      <c r="G34" s="172">
        <f>AVERAGE('Zinc Ore'!G262:U262)</f>
        <v>1.9241895508013862E-3</v>
      </c>
      <c r="H34" s="172">
        <f>AVERAGE('Chromium Ore'!G263:U263)</f>
        <v>0</v>
      </c>
      <c r="I34" s="172">
        <f>AVERAGE('Molybdenum Ore'!G261:U261)</f>
        <v>0</v>
      </c>
      <c r="J34" s="172">
        <f>AVERAGE('Rare Earth Metals'!G262:U262)</f>
        <v>0</v>
      </c>
      <c r="K34" s="172">
        <f>AVERAGE('Natural Graphite'!G265:U265)</f>
        <v>0</v>
      </c>
      <c r="L34" s="172">
        <f>AVERAGE('Artificial Graphite'!G264:U264)</f>
        <v>0</v>
      </c>
      <c r="M34" s="172">
        <f>AVERAGE('Lithium Oxide'!G264:U264)</f>
        <v>0</v>
      </c>
      <c r="N34" s="172">
        <f>AVERAGE(Silicon!G267:U267)</f>
        <v>5.3859182071570907E-8</v>
      </c>
      <c r="O34" s="65">
        <f>'Swap Recipients'!D31</f>
        <v>0</v>
      </c>
    </row>
    <row r="35" spans="2:15" x14ac:dyDescent="0.2">
      <c r="B35" s="65" t="s">
        <v>211</v>
      </c>
      <c r="C35" s="176">
        <f>AVERAGE('Manganese Ore'!G266:U266)</f>
        <v>0</v>
      </c>
      <c r="D35" s="172">
        <f>AVERAGE('Copper Ore'!G265:U265)</f>
        <v>0</v>
      </c>
      <c r="E35" s="172">
        <f>AVERAGE('Nickel Ore'!G262:U262)</f>
        <v>0</v>
      </c>
      <c r="F35" s="172">
        <f>AVERAGE('Cobalt Ore'!G260:U260)</f>
        <v>0</v>
      </c>
      <c r="G35" s="172">
        <f>AVERAGE('Zinc Ore'!G263:U263)</f>
        <v>0</v>
      </c>
      <c r="H35" s="172">
        <f>AVERAGE('Chromium Ore'!G264:U264)</f>
        <v>0</v>
      </c>
      <c r="I35" s="172">
        <f>AVERAGE('Molybdenum Ore'!G262:U262)</f>
        <v>0</v>
      </c>
      <c r="J35" s="172">
        <f>AVERAGE('Rare Earth Metals'!G263:U263)</f>
        <v>6.0856242784735714E-4</v>
      </c>
      <c r="K35" s="172">
        <f>AVERAGE('Natural Graphite'!G266:U266)</f>
        <v>3.549063136058659E-7</v>
      </c>
      <c r="L35" s="172">
        <f>AVERAGE('Artificial Graphite'!G265:U265)</f>
        <v>0</v>
      </c>
      <c r="M35" s="172">
        <f>AVERAGE('Lithium Oxide'!G265:U265)</f>
        <v>0</v>
      </c>
      <c r="N35" s="172">
        <f>AVERAGE(Silicon!G268:U268)</f>
        <v>0</v>
      </c>
      <c r="O35" s="65">
        <f>'Swap Recipients'!D32</f>
        <v>0</v>
      </c>
    </row>
    <row r="36" spans="2:15" x14ac:dyDescent="0.2">
      <c r="B36" s="65" t="s">
        <v>232</v>
      </c>
      <c r="C36" s="176">
        <f>AVERAGE('Manganese Ore'!G267:U267)</f>
        <v>0</v>
      </c>
      <c r="D36" s="172">
        <f>AVERAGE('Copper Ore'!G266:U266)</f>
        <v>0</v>
      </c>
      <c r="E36" s="172">
        <f>AVERAGE('Nickel Ore'!G263:U263)</f>
        <v>0</v>
      </c>
      <c r="F36" s="172">
        <f>AVERAGE('Cobalt Ore'!G261:U261)</f>
        <v>0</v>
      </c>
      <c r="G36" s="172">
        <f>AVERAGE('Zinc Ore'!G264:U264)</f>
        <v>0</v>
      </c>
      <c r="H36" s="172">
        <f>AVERAGE('Chromium Ore'!G265:U265)</f>
        <v>0</v>
      </c>
      <c r="I36" s="172">
        <f>AVERAGE('Molybdenum Ore'!G263:U263)</f>
        <v>0</v>
      </c>
      <c r="J36" s="172">
        <f>AVERAGE('Rare Earth Metals'!G264:U264)</f>
        <v>0</v>
      </c>
      <c r="K36" s="172">
        <f>AVERAGE('Natural Graphite'!G267:U267)</f>
        <v>0</v>
      </c>
      <c r="L36" s="172">
        <f>AVERAGE('Artificial Graphite'!G266:U266)</f>
        <v>0</v>
      </c>
      <c r="M36" s="172">
        <f>AVERAGE('Lithium Oxide'!G266:U266)</f>
        <v>0</v>
      </c>
      <c r="N36" s="172">
        <f>AVERAGE(Silicon!G269:U269)</f>
        <v>0</v>
      </c>
      <c r="O36" s="65">
        <f>'Swap Recipients'!D33</f>
        <v>0</v>
      </c>
    </row>
    <row r="37" spans="2:15" x14ac:dyDescent="0.2">
      <c r="B37" s="65" t="s">
        <v>108</v>
      </c>
      <c r="C37" s="176">
        <f>AVERAGE('Manganese Ore'!G268:U268)</f>
        <v>3.8958210696132576E-8</v>
      </c>
      <c r="D37" s="172">
        <f>AVERAGE('Copper Ore'!G267:U267)</f>
        <v>4.4084788980001866E-8</v>
      </c>
      <c r="E37" s="172">
        <f>AVERAGE('Nickel Ore'!G264:U264)</f>
        <v>0</v>
      </c>
      <c r="F37" s="172">
        <f>AVERAGE('Cobalt Ore'!G262:U262)</f>
        <v>0</v>
      </c>
      <c r="G37" s="172">
        <f>AVERAGE('Zinc Ore'!G265:U265)</f>
        <v>0</v>
      </c>
      <c r="H37" s="172">
        <f>AVERAGE('Chromium Ore'!G266:U266)</f>
        <v>0</v>
      </c>
      <c r="I37" s="172">
        <f>AVERAGE('Molybdenum Ore'!G264:U264)</f>
        <v>0</v>
      </c>
      <c r="J37" s="172">
        <f>AVERAGE('Rare Earth Metals'!G265:U265)</f>
        <v>0</v>
      </c>
      <c r="K37" s="172">
        <f>AVERAGE('Natural Graphite'!G268:U268)</f>
        <v>0</v>
      </c>
      <c r="L37" s="172">
        <f>AVERAGE('Artificial Graphite'!G267:U267)</f>
        <v>0</v>
      </c>
      <c r="M37" s="172">
        <f>AVERAGE('Lithium Oxide'!G267:U267)</f>
        <v>0</v>
      </c>
      <c r="N37" s="172">
        <f>AVERAGE(Silicon!G270:U270)</f>
        <v>0</v>
      </c>
      <c r="O37" s="65">
        <f>'Swap Recipients'!D34</f>
        <v>0</v>
      </c>
    </row>
    <row r="38" spans="2:15" x14ac:dyDescent="0.2">
      <c r="B38" s="65" t="s">
        <v>132</v>
      </c>
      <c r="C38" s="176">
        <f>AVERAGE('Manganese Ore'!G269:U269)</f>
        <v>9.0902491624309349E-8</v>
      </c>
      <c r="D38" s="172">
        <f>AVERAGE('Copper Ore'!G268:U268)</f>
        <v>0</v>
      </c>
      <c r="E38" s="172">
        <f>AVERAGE('Nickel Ore'!G265:U265)</f>
        <v>0</v>
      </c>
      <c r="F38" s="172">
        <f>AVERAGE('Cobalt Ore'!G263:U263)</f>
        <v>6.6252917198760405E-7</v>
      </c>
      <c r="G38" s="172">
        <f>AVERAGE('Zinc Ore'!G266:U266)</f>
        <v>0</v>
      </c>
      <c r="H38" s="172">
        <f>AVERAGE('Chromium Ore'!G267:U267)</f>
        <v>0</v>
      </c>
      <c r="I38" s="172">
        <f>AVERAGE('Molybdenum Ore'!G265:U265)</f>
        <v>0</v>
      </c>
      <c r="J38" s="172">
        <f>AVERAGE('Rare Earth Metals'!G266:U266)</f>
        <v>0</v>
      </c>
      <c r="K38" s="172">
        <f>AVERAGE('Natural Graphite'!G269:U269)</f>
        <v>0</v>
      </c>
      <c r="L38" s="172">
        <f>AVERAGE('Artificial Graphite'!G268:U268)</f>
        <v>9.6271433009934319E-5</v>
      </c>
      <c r="M38" s="172">
        <f>AVERAGE('Lithium Oxide'!G268:U268)</f>
        <v>0</v>
      </c>
      <c r="N38" s="172">
        <f>AVERAGE(Silicon!G271:U271)</f>
        <v>3.8131226892405883E-7</v>
      </c>
      <c r="O38" s="65">
        <f>'Swap Recipients'!D35</f>
        <v>0</v>
      </c>
    </row>
    <row r="39" spans="2:15" x14ac:dyDescent="0.2">
      <c r="B39" s="65" t="s">
        <v>40</v>
      </c>
      <c r="C39" s="176">
        <f>AVERAGE('Manganese Ore'!G270:U270)</f>
        <v>1.1568912013333001E-4</v>
      </c>
      <c r="D39" s="172">
        <f>AVERAGE('Copper Ore'!G269:U269)</f>
        <v>5.2305207961829477E-2</v>
      </c>
      <c r="E39" s="172">
        <f>AVERAGE('Nickel Ore'!G266:U266)</f>
        <v>3.6485314640987233E-2</v>
      </c>
      <c r="F39" s="172">
        <f>AVERAGE('Cobalt Ore'!G264:U264)</f>
        <v>6.6620034717339055E-4</v>
      </c>
      <c r="G39" s="172">
        <f>AVERAGE('Zinc Ore'!G267:U267)</f>
        <v>2.0056901581342389E-2</v>
      </c>
      <c r="H39" s="172">
        <f>AVERAGE('Chromium Ore'!G268:U268)</f>
        <v>2.988329371064266E-4</v>
      </c>
      <c r="I39" s="172">
        <f>AVERAGE('Molybdenum Ore'!G266:U266)</f>
        <v>3.6254377478434456E-2</v>
      </c>
      <c r="J39" s="172">
        <f>AVERAGE('Rare Earth Metals'!G267:U267)</f>
        <v>1.9909075316701099E-3</v>
      </c>
      <c r="K39" s="172">
        <f>AVERAGE('Natural Graphite'!G270:U270)</f>
        <v>4.0626305178827406E-2</v>
      </c>
      <c r="L39" s="172">
        <f>AVERAGE('Artificial Graphite'!G269:U269)</f>
        <v>7.6767115659805724E-3</v>
      </c>
      <c r="M39" s="172">
        <f>AVERAGE('Lithium Oxide'!G269:U269)</f>
        <v>1.0275597170410549E-2</v>
      </c>
      <c r="N39" s="172">
        <f>AVERAGE(Silicon!G272:U272)</f>
        <v>1.3210106639995596E-3</v>
      </c>
      <c r="O39" s="65">
        <f>'Swap Recipients'!D36</f>
        <v>1</v>
      </c>
    </row>
    <row r="40" spans="2:15" x14ac:dyDescent="0.2">
      <c r="B40" s="65" t="s">
        <v>177</v>
      </c>
      <c r="C40" s="176">
        <f>AVERAGE('Manganese Ore'!G271:U271)</f>
        <v>0</v>
      </c>
      <c r="D40" s="172">
        <f>AVERAGE('Copper Ore'!G270:U270)</f>
        <v>0</v>
      </c>
      <c r="E40" s="172">
        <f>AVERAGE('Nickel Ore'!G267:U267)</f>
        <v>0</v>
      </c>
      <c r="F40" s="172">
        <f>AVERAGE('Cobalt Ore'!G265:U265)</f>
        <v>0</v>
      </c>
      <c r="G40" s="172">
        <f>AVERAGE('Zinc Ore'!G268:U268)</f>
        <v>0</v>
      </c>
      <c r="H40" s="172">
        <f>AVERAGE('Chromium Ore'!G269:U269)</f>
        <v>0</v>
      </c>
      <c r="I40" s="172">
        <f>AVERAGE('Molybdenum Ore'!G267:U267)</f>
        <v>0</v>
      </c>
      <c r="J40" s="172">
        <f>AVERAGE('Rare Earth Metals'!G268:U268)</f>
        <v>0</v>
      </c>
      <c r="K40" s="172">
        <f>AVERAGE('Natural Graphite'!G271:U271)</f>
        <v>0</v>
      </c>
      <c r="L40" s="172">
        <f>AVERAGE('Artificial Graphite'!G270:U270)</f>
        <v>0</v>
      </c>
      <c r="M40" s="172">
        <f>AVERAGE('Lithium Oxide'!G270:U270)</f>
        <v>0</v>
      </c>
      <c r="N40" s="172">
        <f>AVERAGE(Silicon!G273:U273)</f>
        <v>0</v>
      </c>
      <c r="O40" s="65">
        <f>'Swap Recipients'!D37</f>
        <v>0</v>
      </c>
    </row>
    <row r="41" spans="2:15" x14ac:dyDescent="0.2">
      <c r="B41" s="65" t="s">
        <v>222</v>
      </c>
      <c r="C41" s="176">
        <f>AVERAGE('Manganese Ore'!G272:U272)</f>
        <v>0</v>
      </c>
      <c r="D41" s="172">
        <f>AVERAGE('Copper Ore'!G271:U271)</f>
        <v>0</v>
      </c>
      <c r="E41" s="172">
        <f>AVERAGE('Nickel Ore'!G268:U268)</f>
        <v>0</v>
      </c>
      <c r="F41" s="172">
        <f>AVERAGE('Cobalt Ore'!G266:U266)</f>
        <v>0</v>
      </c>
      <c r="G41" s="172">
        <f>AVERAGE('Zinc Ore'!G269:U269)</f>
        <v>0</v>
      </c>
      <c r="H41" s="172">
        <f>AVERAGE('Chromium Ore'!G270:U270)</f>
        <v>0</v>
      </c>
      <c r="I41" s="172">
        <f>AVERAGE('Molybdenum Ore'!G268:U268)</f>
        <v>0</v>
      </c>
      <c r="J41" s="172">
        <f>AVERAGE('Rare Earth Metals'!G269:U269)</f>
        <v>0</v>
      </c>
      <c r="K41" s="172">
        <f>AVERAGE('Natural Graphite'!G272:U272)</f>
        <v>0</v>
      </c>
      <c r="L41" s="172">
        <f>AVERAGE('Artificial Graphite'!G271:U271)</f>
        <v>0</v>
      </c>
      <c r="M41" s="172">
        <f>AVERAGE('Lithium Oxide'!G271:U271)</f>
        <v>0</v>
      </c>
      <c r="N41" s="172">
        <f>AVERAGE(Silicon!G274:U274)</f>
        <v>0</v>
      </c>
      <c r="O41" s="65">
        <f>'Swap Recipients'!D38</f>
        <v>0</v>
      </c>
    </row>
    <row r="42" spans="2:15" x14ac:dyDescent="0.2">
      <c r="B42" s="65" t="s">
        <v>226</v>
      </c>
      <c r="C42" s="176">
        <f>AVERAGE('Manganese Ore'!G273:U273)</f>
        <v>0</v>
      </c>
      <c r="D42" s="172">
        <f>AVERAGE('Copper Ore'!G272:U272)</f>
        <v>1.970184412422063E-5</v>
      </c>
      <c r="E42" s="172">
        <f>AVERAGE('Nickel Ore'!G269:U269)</f>
        <v>0</v>
      </c>
      <c r="F42" s="172">
        <f>AVERAGE('Cobalt Ore'!G267:U267)</f>
        <v>7.8012004685810779E-5</v>
      </c>
      <c r="G42" s="172">
        <f>AVERAGE('Zinc Ore'!G270:U270)</f>
        <v>0</v>
      </c>
      <c r="H42" s="172">
        <f>AVERAGE('Chromium Ore'!G271:U271)</f>
        <v>0</v>
      </c>
      <c r="I42" s="172">
        <f>AVERAGE('Molybdenum Ore'!G269:U269)</f>
        <v>0</v>
      </c>
      <c r="J42" s="172">
        <f>AVERAGE('Rare Earth Metals'!G270:U270)</f>
        <v>0</v>
      </c>
      <c r="K42" s="172">
        <f>AVERAGE('Natural Graphite'!G273:U273)</f>
        <v>0</v>
      </c>
      <c r="L42" s="172">
        <f>AVERAGE('Artificial Graphite'!G272:U272)</f>
        <v>0</v>
      </c>
      <c r="M42" s="172">
        <f>AVERAGE('Lithium Oxide'!G272:U272)</f>
        <v>0</v>
      </c>
      <c r="N42" s="172">
        <f>AVERAGE(Silicon!G275:U275)</f>
        <v>5.7472512527488025E-7</v>
      </c>
      <c r="O42" s="65">
        <f>'Swap Recipients'!D39</f>
        <v>0</v>
      </c>
    </row>
    <row r="43" spans="2:15" x14ac:dyDescent="0.2">
      <c r="B43" s="65" t="s">
        <v>339</v>
      </c>
      <c r="C43" s="176">
        <f>AVERAGE('Manganese Ore'!G274:U274)</f>
        <v>0</v>
      </c>
      <c r="D43" s="172">
        <f>AVERAGE('Copper Ore'!G273:U273)</f>
        <v>0</v>
      </c>
      <c r="E43" s="172">
        <f>AVERAGE('Nickel Ore'!G270:U270)</f>
        <v>0</v>
      </c>
      <c r="F43" s="172">
        <f>AVERAGE('Cobalt Ore'!G268:U268)</f>
        <v>0</v>
      </c>
      <c r="G43" s="172">
        <f>AVERAGE('Zinc Ore'!G271:U271)</f>
        <v>0</v>
      </c>
      <c r="H43" s="172">
        <f>AVERAGE('Chromium Ore'!G272:U272)</f>
        <v>0</v>
      </c>
      <c r="I43" s="172">
        <f>AVERAGE('Molybdenum Ore'!G270:U270)</f>
        <v>0</v>
      </c>
      <c r="J43" s="172">
        <f>AVERAGE('Rare Earth Metals'!G271:U271)</f>
        <v>0</v>
      </c>
      <c r="K43" s="172">
        <f>AVERAGE('Natural Graphite'!G274:U274)</f>
        <v>0</v>
      </c>
      <c r="L43" s="172">
        <f>AVERAGE('Artificial Graphite'!G273:U273)</f>
        <v>0</v>
      </c>
      <c r="M43" s="172">
        <f>AVERAGE('Lithium Oxide'!G273:U273)</f>
        <v>0</v>
      </c>
      <c r="N43" s="172">
        <f>AVERAGE(Silicon!G276:U276)</f>
        <v>0</v>
      </c>
      <c r="O43" s="65">
        <f>'Swap Recipients'!D40</f>
        <v>0</v>
      </c>
    </row>
    <row r="44" spans="2:15" x14ac:dyDescent="0.2">
      <c r="B44" s="65" t="s">
        <v>27</v>
      </c>
      <c r="C44" s="176">
        <f>AVERAGE('Manganese Ore'!G275:U275)</f>
        <v>6.5170896221591622E-6</v>
      </c>
      <c r="D44" s="172">
        <f>AVERAGE('Copper Ore'!G274:U274)</f>
        <v>0.29353749199805673</v>
      </c>
      <c r="E44" s="172">
        <f>AVERAGE('Nickel Ore'!G271:U271)</f>
        <v>5.1982385397405338E-7</v>
      </c>
      <c r="F44" s="172">
        <f>AVERAGE('Cobalt Ore'!G269:U269)</f>
        <v>0</v>
      </c>
      <c r="G44" s="172">
        <f>AVERAGE('Zinc Ore'!G272:U272)</f>
        <v>1.2611453883523563E-2</v>
      </c>
      <c r="H44" s="172">
        <f>AVERAGE('Chromium Ore'!G273:U273)</f>
        <v>5.8715981513030759E-5</v>
      </c>
      <c r="I44" s="172">
        <f>AVERAGE('Molybdenum Ore'!G271:U271)</f>
        <v>0.30622277455249924</v>
      </c>
      <c r="J44" s="172">
        <f>AVERAGE('Rare Earth Metals'!G272:U272)</f>
        <v>0</v>
      </c>
      <c r="K44" s="172">
        <f>AVERAGE('Natural Graphite'!G275:U275)</f>
        <v>5.4157631209081438E-6</v>
      </c>
      <c r="L44" s="172">
        <f>AVERAGE('Artificial Graphite'!G274:U274)</f>
        <v>2.3154697639556136E-5</v>
      </c>
      <c r="M44" s="172">
        <f>AVERAGE('Lithium Oxide'!G274:U274)</f>
        <v>0.15835385818945918</v>
      </c>
      <c r="N44" s="172">
        <f>AVERAGE(Silicon!G277:U277)</f>
        <v>0</v>
      </c>
      <c r="O44" s="65">
        <f>'Swap Recipients'!D41</f>
        <v>1</v>
      </c>
    </row>
    <row r="45" spans="2:15" x14ac:dyDescent="0.2">
      <c r="B45" s="65" t="s">
        <v>82</v>
      </c>
      <c r="C45" s="176">
        <f>AVERAGE('Manganese Ore'!G277:U277)</f>
        <v>1.5215518103674411E-5</v>
      </c>
      <c r="D45" s="172">
        <f>AVERAGE('Copper Ore'!G276:U276)</f>
        <v>6.0240672442290393E-4</v>
      </c>
      <c r="E45" s="172">
        <f>AVERAGE('Nickel Ore'!G273:U273)</f>
        <v>4.1274530139215006E-8</v>
      </c>
      <c r="F45" s="172">
        <f>AVERAGE('Cobalt Ore'!G271:U271)</f>
        <v>8.6128792358388526E-6</v>
      </c>
      <c r="G45" s="172">
        <f>AVERAGE('Zinc Ore'!G274:U274)</f>
        <v>1.7694427586815826E-8</v>
      </c>
      <c r="H45" s="172">
        <f>AVERAGE('Chromium Ore'!G275:U275)</f>
        <v>1.4926551018151511E-5</v>
      </c>
      <c r="I45" s="172">
        <f>AVERAGE('Molybdenum Ore'!G273:U273)</f>
        <v>0</v>
      </c>
      <c r="J45" s="172">
        <f>AVERAGE('Rare Earth Metals'!G274:U274)</f>
        <v>1.7376677718233695E-7</v>
      </c>
      <c r="K45" s="172">
        <f>AVERAGE('Natural Graphite'!G277:U277)</f>
        <v>9.4226173790063682E-5</v>
      </c>
      <c r="L45" s="172">
        <f>AVERAGE('Artificial Graphite'!G276:U276)</f>
        <v>4.4143832528468033E-5</v>
      </c>
      <c r="M45" s="172">
        <f>AVERAGE('Lithium Oxide'!G276:U276)</f>
        <v>2.7175169721213955E-6</v>
      </c>
      <c r="N45" s="172">
        <f>AVERAGE(Silicon!G279:U279)</f>
        <v>0</v>
      </c>
      <c r="O45" s="65">
        <f>'Swap Recipients'!D43</f>
        <v>0</v>
      </c>
    </row>
    <row r="46" spans="2:15" x14ac:dyDescent="0.2">
      <c r="B46" s="65" t="s">
        <v>203</v>
      </c>
      <c r="C46" s="176">
        <f>AVERAGE('Manganese Ore'!G278:U278)</f>
        <v>0</v>
      </c>
      <c r="D46" s="172">
        <f>AVERAGE('Copper Ore'!G277:U277)</f>
        <v>0</v>
      </c>
      <c r="E46" s="172">
        <f>AVERAGE('Nickel Ore'!G274:U274)</f>
        <v>0</v>
      </c>
      <c r="F46" s="172">
        <f>AVERAGE('Cobalt Ore'!G272:U272)</f>
        <v>0</v>
      </c>
      <c r="G46" s="172">
        <f>AVERAGE('Zinc Ore'!G275:U275)</f>
        <v>0</v>
      </c>
      <c r="H46" s="172">
        <f>AVERAGE('Chromium Ore'!G276:U276)</f>
        <v>0</v>
      </c>
      <c r="I46" s="172">
        <f>AVERAGE('Molybdenum Ore'!G274:U274)</f>
        <v>0</v>
      </c>
      <c r="J46" s="172">
        <f>AVERAGE('Rare Earth Metals'!G275:U275)</f>
        <v>1.7987252177421117E-6</v>
      </c>
      <c r="K46" s="172">
        <f>AVERAGE('Natural Graphite'!G278:U278)</f>
        <v>0</v>
      </c>
      <c r="L46" s="172">
        <f>AVERAGE('Artificial Graphite'!G277:U277)</f>
        <v>0</v>
      </c>
      <c r="M46" s="172">
        <f>AVERAGE('Lithium Oxide'!G277:U277)</f>
        <v>0</v>
      </c>
      <c r="N46" s="172">
        <f>AVERAGE(Silicon!G280:U280)</f>
        <v>0</v>
      </c>
      <c r="O46" s="65">
        <f>'Swap Recipients'!D44</f>
        <v>0</v>
      </c>
    </row>
    <row r="47" spans="2:15" x14ac:dyDescent="0.2">
      <c r="B47" s="65" t="s">
        <v>66</v>
      </c>
      <c r="C47" s="176">
        <f>AVERAGE('Manganese Ore'!G279:U279)</f>
        <v>6.1163444807064307E-8</v>
      </c>
      <c r="D47" s="172">
        <f>AVERAGE('Copper Ore'!G278:U278)</f>
        <v>3.0781494562683797E-5</v>
      </c>
      <c r="E47" s="172">
        <f>AVERAGE('Nickel Ore'!G275:U275)</f>
        <v>0</v>
      </c>
      <c r="F47" s="172">
        <f>AVERAGE('Cobalt Ore'!G273:U273)</f>
        <v>0</v>
      </c>
      <c r="G47" s="172">
        <f>AVERAGE('Zinc Ore'!G276:U276)</f>
        <v>1.1910922302557444E-4</v>
      </c>
      <c r="H47" s="172">
        <f>AVERAGE('Chromium Ore'!G277:U277)</f>
        <v>0</v>
      </c>
      <c r="I47" s="172">
        <f>AVERAGE('Molybdenum Ore'!G275:U275)</f>
        <v>0</v>
      </c>
      <c r="J47" s="172">
        <f>AVERAGE('Rare Earth Metals'!G276:U276)</f>
        <v>0</v>
      </c>
      <c r="K47" s="172">
        <f>AVERAGE('Natural Graphite'!G279:U279)</f>
        <v>0</v>
      </c>
      <c r="L47" s="172">
        <f>AVERAGE('Artificial Graphite'!G278:U278)</f>
        <v>1.0180401356500146E-6</v>
      </c>
      <c r="M47" s="172">
        <f>AVERAGE('Lithium Oxide'!G278:U278)</f>
        <v>0</v>
      </c>
      <c r="N47" s="172">
        <f>AVERAGE(Silicon!G281:U281)</f>
        <v>0</v>
      </c>
      <c r="O47" s="65">
        <f>'Swap Recipients'!D45</f>
        <v>0</v>
      </c>
    </row>
    <row r="48" spans="2:15" x14ac:dyDescent="0.2">
      <c r="B48" s="65" t="s">
        <v>30</v>
      </c>
      <c r="C48" s="176">
        <f>AVERAGE('Manganese Ore'!G280:U280)</f>
        <v>3.144084072403995E-5</v>
      </c>
      <c r="D48" s="172">
        <f>AVERAGE('Copper Ore'!G279:U279)</f>
        <v>8.420853727207394E-3</v>
      </c>
      <c r="E48" s="172">
        <f>AVERAGE('Nickel Ore'!G276:U276)</f>
        <v>0</v>
      </c>
      <c r="F48" s="172">
        <f>AVERAGE('Cobalt Ore'!G274:U274)</f>
        <v>0.89478950431785986</v>
      </c>
      <c r="G48" s="172">
        <f>AVERAGE('Zinc Ore'!G277:U277)</f>
        <v>3.993943385734343E-6</v>
      </c>
      <c r="H48" s="172">
        <f>AVERAGE('Chromium Ore'!G278:U278)</f>
        <v>7.8380033626993923E-8</v>
      </c>
      <c r="I48" s="172">
        <f>AVERAGE('Molybdenum Ore'!G276:U276)</f>
        <v>0</v>
      </c>
      <c r="J48" s="172">
        <f>AVERAGE('Rare Earth Metals'!G277:U277)</f>
        <v>0</v>
      </c>
      <c r="K48" s="172">
        <f>AVERAGE('Natural Graphite'!G280:U280)</f>
        <v>0</v>
      </c>
      <c r="L48" s="172">
        <f>AVERAGE('Artificial Graphite'!G279:U279)</f>
        <v>0</v>
      </c>
      <c r="M48" s="172">
        <f>AVERAGE('Lithium Oxide'!G279:U279)</f>
        <v>0</v>
      </c>
      <c r="N48" s="172">
        <f>AVERAGE(Silicon!G282:U282)</f>
        <v>0</v>
      </c>
      <c r="O48" s="65">
        <f>'Swap Recipients'!D46</f>
        <v>0</v>
      </c>
    </row>
    <row r="49" spans="2:15" x14ac:dyDescent="0.2">
      <c r="B49" s="65" t="s">
        <v>118</v>
      </c>
      <c r="C49" s="176">
        <f>AVERAGE('Manganese Ore'!G281:U281)</f>
        <v>0</v>
      </c>
      <c r="D49" s="172">
        <f>AVERAGE('Copper Ore'!G280:U280)</f>
        <v>0</v>
      </c>
      <c r="E49" s="172">
        <f>AVERAGE('Nickel Ore'!G277:U277)</f>
        <v>0</v>
      </c>
      <c r="F49" s="172">
        <f>AVERAGE('Cobalt Ore'!G275:U275)</f>
        <v>0</v>
      </c>
      <c r="G49" s="172">
        <f>AVERAGE('Zinc Ore'!G278:U278)</f>
        <v>0</v>
      </c>
      <c r="H49" s="172">
        <f>AVERAGE('Chromium Ore'!G279:U279)</f>
        <v>2.4564887477330541E-6</v>
      </c>
      <c r="I49" s="172">
        <f>AVERAGE('Molybdenum Ore'!G277:U277)</f>
        <v>0</v>
      </c>
      <c r="J49" s="172">
        <f>AVERAGE('Rare Earth Metals'!G278:U278)</f>
        <v>0</v>
      </c>
      <c r="K49" s="172">
        <f>AVERAGE('Natural Graphite'!G281:U281)</f>
        <v>1.30754202820378E-6</v>
      </c>
      <c r="L49" s="172">
        <f>AVERAGE('Artificial Graphite'!G280:U280)</f>
        <v>5.0054002438593248E-6</v>
      </c>
      <c r="M49" s="172">
        <f>AVERAGE('Lithium Oxide'!G280:U280)</f>
        <v>0</v>
      </c>
      <c r="N49" s="172">
        <f>AVERAGE(Silicon!G283:U283)</f>
        <v>0</v>
      </c>
      <c r="O49" s="65">
        <f>'Swap Recipients'!D47</f>
        <v>0</v>
      </c>
    </row>
    <row r="50" spans="2:15" x14ac:dyDescent="0.2">
      <c r="B50" s="65" t="s">
        <v>161</v>
      </c>
      <c r="C50" s="176">
        <f>AVERAGE('Manganese Ore'!G282:U282)</f>
        <v>1.1474685037605787E-2</v>
      </c>
      <c r="D50" s="172">
        <f>AVERAGE('Copper Ore'!G281:U281)</f>
        <v>1.7711852779894392E-6</v>
      </c>
      <c r="E50" s="172">
        <f>AVERAGE('Nickel Ore'!G278:U278)</f>
        <v>4.2699363222163224E-3</v>
      </c>
      <c r="F50" s="172">
        <f>AVERAGE('Cobalt Ore'!G276:U276)</f>
        <v>0</v>
      </c>
      <c r="G50" s="172">
        <f>AVERAGE('Zinc Ore'!G279:U279)</f>
        <v>0</v>
      </c>
      <c r="H50" s="172">
        <f>AVERAGE('Chromium Ore'!G280:U280)</f>
        <v>0</v>
      </c>
      <c r="I50" s="172">
        <f>AVERAGE('Molybdenum Ore'!G278:U278)</f>
        <v>0</v>
      </c>
      <c r="J50" s="172">
        <f>AVERAGE('Rare Earth Metals'!G279:U279)</f>
        <v>0</v>
      </c>
      <c r="K50" s="172">
        <f>AVERAGE('Natural Graphite'!G282:U282)</f>
        <v>0</v>
      </c>
      <c r="L50" s="172">
        <f>AVERAGE('Artificial Graphite'!G281:U281)</f>
        <v>3.9690913800423215E-6</v>
      </c>
      <c r="M50" s="172">
        <f>AVERAGE('Lithium Oxide'!G281:U281)</f>
        <v>0</v>
      </c>
      <c r="N50" s="172">
        <f>AVERAGE(Silicon!G284:U284)</f>
        <v>0</v>
      </c>
      <c r="O50" s="65">
        <f>'Swap Recipients'!D48</f>
        <v>0</v>
      </c>
    </row>
    <row r="51" spans="2:15" x14ac:dyDescent="0.2">
      <c r="B51" s="65" t="s">
        <v>98</v>
      </c>
      <c r="C51" s="176">
        <f>AVERAGE('Manganese Ore'!G283:U283)</f>
        <v>0</v>
      </c>
      <c r="D51" s="172">
        <f>AVERAGE('Copper Ore'!G282:U282)</f>
        <v>0</v>
      </c>
      <c r="E51" s="172">
        <f>AVERAGE('Nickel Ore'!G279:U279)</f>
        <v>0</v>
      </c>
      <c r="F51" s="172">
        <f>AVERAGE('Cobalt Ore'!G277:U277)</f>
        <v>0</v>
      </c>
      <c r="G51" s="172">
        <f>AVERAGE('Zinc Ore'!G280:U280)</f>
        <v>1.9552559671767102E-8</v>
      </c>
      <c r="H51" s="172">
        <f>AVERAGE('Chromium Ore'!G281:U281)</f>
        <v>1.2814379829865957E-6</v>
      </c>
      <c r="I51" s="172">
        <f>AVERAGE('Molybdenum Ore'!G279:U279)</f>
        <v>4.3719150801694439E-6</v>
      </c>
      <c r="J51" s="172">
        <f>AVERAGE('Rare Earth Metals'!G280:U280)</f>
        <v>0</v>
      </c>
      <c r="K51" s="172">
        <f>AVERAGE('Natural Graphite'!G283:U283)</f>
        <v>3.7355780361422497E-6</v>
      </c>
      <c r="L51" s="172">
        <f>AVERAGE('Artificial Graphite'!G282:U282)</f>
        <v>3.2512169570499742E-5</v>
      </c>
      <c r="M51" s="172">
        <f>AVERAGE('Lithium Oxide'!G282:U282)</f>
        <v>6.2434496472781449E-7</v>
      </c>
      <c r="N51" s="172">
        <f>AVERAGE(Silicon!G285:U285)</f>
        <v>7.8901803942099643E-7</v>
      </c>
      <c r="O51" s="65">
        <f>'Swap Recipients'!D49</f>
        <v>0</v>
      </c>
    </row>
    <row r="52" spans="2:15" x14ac:dyDescent="0.2">
      <c r="B52" s="65" t="s">
        <v>128</v>
      </c>
      <c r="C52" s="176">
        <f>AVERAGE('Manganese Ore'!G284:U284)</f>
        <v>0</v>
      </c>
      <c r="D52" s="172">
        <f>AVERAGE('Copper Ore'!G283:U283)</f>
        <v>0</v>
      </c>
      <c r="E52" s="172">
        <f>AVERAGE('Nickel Ore'!G280:U280)</f>
        <v>1.8258005030801478E-7</v>
      </c>
      <c r="F52" s="172">
        <f>AVERAGE('Cobalt Ore'!G278:U278)</f>
        <v>0</v>
      </c>
      <c r="G52" s="172">
        <f>AVERAGE('Zinc Ore'!G281:U281)</f>
        <v>2.3471998688655163E-3</v>
      </c>
      <c r="H52" s="172">
        <f>AVERAGE('Chromium Ore'!G282:U282)</f>
        <v>5.9349660954284553E-5</v>
      </c>
      <c r="I52" s="172">
        <f>AVERAGE('Molybdenum Ore'!G280:U280)</f>
        <v>0</v>
      </c>
      <c r="J52" s="172">
        <f>AVERAGE('Rare Earth Metals'!G281:U281)</f>
        <v>0</v>
      </c>
      <c r="K52" s="172">
        <f>AVERAGE('Natural Graphite'!G284:U284)</f>
        <v>8.2745984603336449E-6</v>
      </c>
      <c r="L52" s="172">
        <f>AVERAGE('Artificial Graphite'!G283:U283)</f>
        <v>5.8832279391808735E-8</v>
      </c>
      <c r="M52" s="172">
        <f>AVERAGE('Lithium Oxide'!G283:U283)</f>
        <v>0</v>
      </c>
      <c r="N52" s="172">
        <f>AVERAGE(Silicon!G286:U286)</f>
        <v>0</v>
      </c>
      <c r="O52" s="65">
        <f>'Swap Recipients'!D50</f>
        <v>0</v>
      </c>
    </row>
    <row r="53" spans="2:15" x14ac:dyDescent="0.2">
      <c r="B53" s="65" t="s">
        <v>163</v>
      </c>
      <c r="C53" s="176">
        <f>AVERAGE('Manganese Ore'!G285:U285)</f>
        <v>0</v>
      </c>
      <c r="D53" s="172">
        <f>AVERAGE('Copper Ore'!G284:U284)</f>
        <v>0</v>
      </c>
      <c r="E53" s="172">
        <f>AVERAGE('Nickel Ore'!G281:U281)</f>
        <v>0</v>
      </c>
      <c r="F53" s="172">
        <f>AVERAGE('Cobalt Ore'!G279:U279)</f>
        <v>0</v>
      </c>
      <c r="G53" s="172">
        <f>AVERAGE('Zinc Ore'!G282:U282)</f>
        <v>0</v>
      </c>
      <c r="H53" s="172">
        <f>AVERAGE('Chromium Ore'!G283:U283)</f>
        <v>0</v>
      </c>
      <c r="I53" s="172">
        <f>AVERAGE('Molybdenum Ore'!G281:U281)</f>
        <v>0</v>
      </c>
      <c r="J53" s="172">
        <f>AVERAGE('Rare Earth Metals'!G282:U282)</f>
        <v>0</v>
      </c>
      <c r="K53" s="172">
        <f>AVERAGE('Natural Graphite'!G285:U285)</f>
        <v>0</v>
      </c>
      <c r="L53" s="172">
        <f>AVERAGE('Artificial Graphite'!G284:U284)</f>
        <v>4.8601122347831467E-7</v>
      </c>
      <c r="M53" s="172">
        <f>AVERAGE('Lithium Oxide'!G284:U284)</f>
        <v>0</v>
      </c>
      <c r="N53" s="172">
        <f>AVERAGE(Silicon!G287:U287)</f>
        <v>0</v>
      </c>
      <c r="O53" s="65">
        <f>'Swap Recipients'!D51</f>
        <v>0</v>
      </c>
    </row>
    <row r="54" spans="2:15" x14ac:dyDescent="0.2">
      <c r="B54" s="65" t="s">
        <v>72</v>
      </c>
      <c r="C54" s="176">
        <f>AVERAGE('Manganese Ore'!G286:U286)</f>
        <v>1.7582805583321925E-5</v>
      </c>
      <c r="D54" s="172">
        <f>AVERAGE('Copper Ore'!G285:U285)</f>
        <v>1.9312901559760216E-7</v>
      </c>
      <c r="E54" s="172">
        <f>AVERAGE('Nickel Ore'!G282:U282)</f>
        <v>2.449237138885838E-4</v>
      </c>
      <c r="F54" s="172">
        <f>AVERAGE('Cobalt Ore'!G280:U280)</f>
        <v>5.064628210038187E-6</v>
      </c>
      <c r="G54" s="172">
        <f>AVERAGE('Zinc Ore'!G283:U283)</f>
        <v>5.9574271706460301E-7</v>
      </c>
      <c r="H54" s="172">
        <f>AVERAGE('Chromium Ore'!G284:U284)</f>
        <v>8.6102022795870196E-5</v>
      </c>
      <c r="I54" s="172">
        <f>AVERAGE('Molybdenum Ore'!G282:U282)</f>
        <v>2.543564364428303E-4</v>
      </c>
      <c r="J54" s="172">
        <f>AVERAGE('Rare Earth Metals'!G283:U283)</f>
        <v>9.6972771966797431E-5</v>
      </c>
      <c r="K54" s="172">
        <f>AVERAGE('Natural Graphite'!G286:U286)</f>
        <v>1.1401222047550471E-2</v>
      </c>
      <c r="L54" s="172">
        <f>AVERAGE('Artificial Graphite'!G285:U285)</f>
        <v>2.0486077296479346E-3</v>
      </c>
      <c r="M54" s="172">
        <f>AVERAGE('Lithium Oxide'!G285:U285)</f>
        <v>5.1984726120632977E-5</v>
      </c>
      <c r="N54" s="172">
        <f>AVERAGE(Silicon!G288:U288)</f>
        <v>3.1467878399971171E-4</v>
      </c>
      <c r="O54" s="65">
        <f>'Swap Recipients'!D52</f>
        <v>0</v>
      </c>
    </row>
    <row r="55" spans="2:15" x14ac:dyDescent="0.2">
      <c r="B55" s="65" t="s">
        <v>79</v>
      </c>
      <c r="C55" s="176">
        <f>AVERAGE('Manganese Ore'!G287:U287)</f>
        <v>2.8794200446359261E-5</v>
      </c>
      <c r="D55" s="172">
        <f>AVERAGE('Copper Ore'!G286:U286)</f>
        <v>1.0989549333205083E-7</v>
      </c>
      <c r="E55" s="172">
        <f>AVERAGE('Nickel Ore'!G283:U283)</f>
        <v>9.6465690048020613E-8</v>
      </c>
      <c r="F55" s="172">
        <f>AVERAGE('Cobalt Ore'!G281:U281)</f>
        <v>5.0433797302208221E-6</v>
      </c>
      <c r="G55" s="172">
        <f>AVERAGE('Zinc Ore'!G284:U284)</f>
        <v>8.4104784512381917E-7</v>
      </c>
      <c r="H55" s="172">
        <f>AVERAGE('Chromium Ore'!G285:U285)</f>
        <v>1.2176517607006417E-5</v>
      </c>
      <c r="I55" s="172">
        <f>AVERAGE('Molybdenum Ore'!G283:U283)</f>
        <v>0</v>
      </c>
      <c r="J55" s="172">
        <f>AVERAGE('Rare Earth Metals'!G284:U284)</f>
        <v>7.574326094303085E-6</v>
      </c>
      <c r="K55" s="172">
        <f>AVERAGE('Natural Graphite'!G287:U287)</f>
        <v>2.1172500463750206E-4</v>
      </c>
      <c r="L55" s="172">
        <f>AVERAGE('Artificial Graphite'!G286:U286)</f>
        <v>4.8609864524787967E-4</v>
      </c>
      <c r="M55" s="172">
        <f>AVERAGE('Lithium Oxide'!G286:U286)</f>
        <v>9.3730864109424069E-5</v>
      </c>
      <c r="N55" s="172">
        <f>AVERAGE(Silicon!G289:U289)</f>
        <v>0</v>
      </c>
      <c r="O55" s="65">
        <f>'Swap Recipients'!D53</f>
        <v>0</v>
      </c>
    </row>
    <row r="56" spans="2:15" x14ac:dyDescent="0.2">
      <c r="B56" s="65" t="s">
        <v>210</v>
      </c>
      <c r="C56" s="176">
        <f>AVERAGE('Manganese Ore'!G288:U288)</f>
        <v>0</v>
      </c>
      <c r="D56" s="172">
        <f>AVERAGE('Copper Ore'!G287:U287)</f>
        <v>0</v>
      </c>
      <c r="E56" s="172">
        <f>AVERAGE('Nickel Ore'!G284:U284)</f>
        <v>0</v>
      </c>
      <c r="F56" s="172">
        <f>AVERAGE('Cobalt Ore'!G282:U282)</f>
        <v>0</v>
      </c>
      <c r="G56" s="172">
        <f>AVERAGE('Zinc Ore'!G285:U285)</f>
        <v>4.876430595613764E-7</v>
      </c>
      <c r="H56" s="172">
        <f>AVERAGE('Chromium Ore'!G286:U286)</f>
        <v>1.4555294191958596E-6</v>
      </c>
      <c r="I56" s="172">
        <f>AVERAGE('Molybdenum Ore'!G284:U284)</f>
        <v>0</v>
      </c>
      <c r="J56" s="172">
        <f>AVERAGE('Rare Earth Metals'!G285:U285)</f>
        <v>0</v>
      </c>
      <c r="K56" s="172">
        <f>AVERAGE('Natural Graphite'!G288:U288)</f>
        <v>1.0169644193205805E-6</v>
      </c>
      <c r="L56" s="172">
        <f>AVERAGE('Artificial Graphite'!G287:U287)</f>
        <v>0</v>
      </c>
      <c r="M56" s="172">
        <f>AVERAGE('Lithium Oxide'!G287:U287)</f>
        <v>0</v>
      </c>
      <c r="N56" s="172">
        <f>AVERAGE(Silicon!G290:U290)</f>
        <v>0</v>
      </c>
      <c r="O56" s="65">
        <f>'Swap Recipients'!D54</f>
        <v>0</v>
      </c>
    </row>
    <row r="57" spans="2:15" x14ac:dyDescent="0.2">
      <c r="B57" s="65" t="s">
        <v>186</v>
      </c>
      <c r="C57" s="176">
        <f>AVERAGE('Manganese Ore'!G289:U289)</f>
        <v>0</v>
      </c>
      <c r="D57" s="172">
        <f>AVERAGE('Copper Ore'!G288:U288)</f>
        <v>0</v>
      </c>
      <c r="E57" s="172">
        <f>AVERAGE('Nickel Ore'!G285:U285)</f>
        <v>0</v>
      </c>
      <c r="F57" s="172">
        <f>AVERAGE('Cobalt Ore'!G283:U283)</f>
        <v>0</v>
      </c>
      <c r="G57" s="172">
        <f>AVERAGE('Zinc Ore'!G286:U286)</f>
        <v>0</v>
      </c>
      <c r="H57" s="172">
        <f>AVERAGE('Chromium Ore'!G287:U287)</f>
        <v>0</v>
      </c>
      <c r="I57" s="172">
        <f>AVERAGE('Molybdenum Ore'!G285:U285)</f>
        <v>0</v>
      </c>
      <c r="J57" s="172">
        <f>AVERAGE('Rare Earth Metals'!G286:U286)</f>
        <v>0</v>
      </c>
      <c r="K57" s="172">
        <f>AVERAGE('Natural Graphite'!G289:U289)</f>
        <v>0</v>
      </c>
      <c r="L57" s="172">
        <f>AVERAGE('Artificial Graphite'!G288:U288)</f>
        <v>0</v>
      </c>
      <c r="M57" s="172">
        <f>AVERAGE('Lithium Oxide'!G288:U288)</f>
        <v>0</v>
      </c>
      <c r="N57" s="172">
        <f>AVERAGE(Silicon!G291:U291)</f>
        <v>0</v>
      </c>
      <c r="O57" s="65">
        <f>'Swap Recipients'!D55</f>
        <v>0</v>
      </c>
    </row>
    <row r="58" spans="2:15" x14ac:dyDescent="0.2">
      <c r="B58" s="65" t="s">
        <v>126</v>
      </c>
      <c r="C58" s="176">
        <f>AVERAGE('Manganese Ore'!G290:U290)</f>
        <v>0</v>
      </c>
      <c r="D58" s="172">
        <f>AVERAGE('Copper Ore'!G289:U289)</f>
        <v>6.6860432868739398E-4</v>
      </c>
      <c r="E58" s="172">
        <f>AVERAGE('Nickel Ore'!G286:U286)</f>
        <v>0</v>
      </c>
      <c r="F58" s="172">
        <f>AVERAGE('Cobalt Ore'!G284:U284)</f>
        <v>0</v>
      </c>
      <c r="G58" s="172">
        <f>AVERAGE('Zinc Ore'!G287:U287)</f>
        <v>4.5952261536965153E-4</v>
      </c>
      <c r="H58" s="172">
        <f>AVERAGE('Chromium Ore'!G288:U288)</f>
        <v>0</v>
      </c>
      <c r="I58" s="172">
        <f>AVERAGE('Molybdenum Ore'!G286:U286)</f>
        <v>0</v>
      </c>
      <c r="J58" s="172">
        <f>AVERAGE('Rare Earth Metals'!G287:U287)</f>
        <v>0</v>
      </c>
      <c r="K58" s="172">
        <f>AVERAGE('Natural Graphite'!G290:U290)</f>
        <v>0</v>
      </c>
      <c r="L58" s="172">
        <f>AVERAGE('Artificial Graphite'!G289:U289)</f>
        <v>0</v>
      </c>
      <c r="M58" s="172">
        <f>AVERAGE('Lithium Oxide'!G289:U289)</f>
        <v>0</v>
      </c>
      <c r="N58" s="172">
        <f>AVERAGE(Silicon!G292:U292)</f>
        <v>0</v>
      </c>
      <c r="O58" s="65">
        <f>'Swap Recipients'!D56</f>
        <v>0</v>
      </c>
    </row>
    <row r="59" spans="2:15" x14ac:dyDescent="0.2">
      <c r="B59" s="65" t="s">
        <v>96</v>
      </c>
      <c r="C59" s="176">
        <f>AVERAGE('Manganese Ore'!G291:U291)</f>
        <v>0</v>
      </c>
      <c r="D59" s="172">
        <f>AVERAGE('Copper Ore'!G290:U290)</f>
        <v>1.785011782230251E-3</v>
      </c>
      <c r="E59" s="172">
        <f>AVERAGE('Nickel Ore'!G287:U287)</f>
        <v>0</v>
      </c>
      <c r="F59" s="172">
        <f>AVERAGE('Cobalt Ore'!G285:U285)</f>
        <v>0</v>
      </c>
      <c r="G59" s="172">
        <f>AVERAGE('Zinc Ore'!G288:U288)</f>
        <v>1.3502499261345332E-5</v>
      </c>
      <c r="H59" s="172">
        <f>AVERAGE('Chromium Ore'!G289:U289)</f>
        <v>2.1794321220882745E-6</v>
      </c>
      <c r="I59" s="172">
        <f>AVERAGE('Molybdenum Ore'!G287:U287)</f>
        <v>8.1710718958024913E-7</v>
      </c>
      <c r="J59" s="172">
        <f>AVERAGE('Rare Earth Metals'!G288:U288)</f>
        <v>0</v>
      </c>
      <c r="K59" s="172">
        <f>AVERAGE('Natural Graphite'!G291:U291)</f>
        <v>4.5783429048510077E-6</v>
      </c>
      <c r="L59" s="172">
        <f>AVERAGE('Artificial Graphite'!G290:U290)</f>
        <v>6.9522781959067108E-6</v>
      </c>
      <c r="M59" s="172">
        <f>AVERAGE('Lithium Oxide'!G290:U290)</f>
        <v>2.6967961329160654E-6</v>
      </c>
      <c r="N59" s="172">
        <f>AVERAGE(Silicon!G293:U293)</f>
        <v>0</v>
      </c>
      <c r="O59" s="65">
        <f>'Swap Recipients'!D57</f>
        <v>0</v>
      </c>
    </row>
    <row r="60" spans="2:15" x14ac:dyDescent="0.2">
      <c r="B60" s="65" t="s">
        <v>77</v>
      </c>
      <c r="C60" s="176">
        <f>AVERAGE('Manganese Ore'!G292:U292)</f>
        <v>6.3234448227989697E-4</v>
      </c>
      <c r="D60" s="172">
        <f>AVERAGE('Copper Ore'!G291:U291)</f>
        <v>5.3817653805941947E-7</v>
      </c>
      <c r="E60" s="172">
        <f>AVERAGE('Nickel Ore'!G288:U288)</f>
        <v>0</v>
      </c>
      <c r="F60" s="172">
        <f>AVERAGE('Cobalt Ore'!G286:U286)</f>
        <v>6.7104559612049983E-6</v>
      </c>
      <c r="G60" s="172">
        <f>AVERAGE('Zinc Ore'!G289:U289)</f>
        <v>1.2684027482881934E-6</v>
      </c>
      <c r="H60" s="172">
        <f>AVERAGE('Chromium Ore'!G290:U290)</f>
        <v>6.1067337489499283E-6</v>
      </c>
      <c r="I60" s="172">
        <f>AVERAGE('Molybdenum Ore'!G288:U288)</f>
        <v>0</v>
      </c>
      <c r="J60" s="172">
        <f>AVERAGE('Rare Earth Metals'!G289:U289)</f>
        <v>1.3562402482877103E-5</v>
      </c>
      <c r="K60" s="172">
        <f>AVERAGE('Natural Graphite'!G292:U292)</f>
        <v>1.0375741178711847E-4</v>
      </c>
      <c r="L60" s="172">
        <f>AVERAGE('Artificial Graphite'!G291:U291)</f>
        <v>9.4830224555801998E-5</v>
      </c>
      <c r="M60" s="172">
        <f>AVERAGE('Lithium Oxide'!G291:U291)</f>
        <v>0</v>
      </c>
      <c r="N60" s="172">
        <f>AVERAGE(Silicon!G294:U294)</f>
        <v>3.419129933885695E-6</v>
      </c>
      <c r="O60" s="65">
        <f>'Swap Recipients'!D58</f>
        <v>1</v>
      </c>
    </row>
    <row r="61" spans="2:15" x14ac:dyDescent="0.2">
      <c r="B61" s="65" t="s">
        <v>185</v>
      </c>
      <c r="C61" s="176">
        <f>AVERAGE('Manganese Ore'!G293:U293)</f>
        <v>0</v>
      </c>
      <c r="D61" s="172">
        <f>AVERAGE('Copper Ore'!G292:U292)</f>
        <v>0</v>
      </c>
      <c r="E61" s="172">
        <f>AVERAGE('Nickel Ore'!G289:U289)</f>
        <v>0</v>
      </c>
      <c r="F61" s="172">
        <f>AVERAGE('Cobalt Ore'!G287:U287)</f>
        <v>0</v>
      </c>
      <c r="G61" s="172">
        <f>AVERAGE('Zinc Ore'!G290:U290)</f>
        <v>0</v>
      </c>
      <c r="H61" s="172">
        <f>AVERAGE('Chromium Ore'!G291:U291)</f>
        <v>0</v>
      </c>
      <c r="I61" s="172">
        <f>AVERAGE('Molybdenum Ore'!G289:U289)</f>
        <v>0</v>
      </c>
      <c r="J61" s="172">
        <f>AVERAGE('Rare Earth Metals'!G290:U290)</f>
        <v>0</v>
      </c>
      <c r="K61" s="172">
        <f>AVERAGE('Natural Graphite'!G293:U293)</f>
        <v>1.1830210453528863E-7</v>
      </c>
      <c r="L61" s="172">
        <f>AVERAGE('Artificial Graphite'!G292:U292)</f>
        <v>1.7003424151369111E-6</v>
      </c>
      <c r="M61" s="172">
        <f>AVERAGE('Lithium Oxide'!G292:U292)</f>
        <v>0</v>
      </c>
      <c r="N61" s="172">
        <f>AVERAGE(Silicon!G295:U295)</f>
        <v>0</v>
      </c>
      <c r="O61" s="65">
        <f>'Swap Recipients'!D59</f>
        <v>0</v>
      </c>
    </row>
    <row r="62" spans="2:15" x14ac:dyDescent="0.2">
      <c r="B62" s="65" t="s">
        <v>151</v>
      </c>
      <c r="C62" s="176">
        <f>AVERAGE('Manganese Ore'!G294:U294)</f>
        <v>6.7514326806652294E-7</v>
      </c>
      <c r="D62" s="172">
        <f>AVERAGE('Copper Ore'!G293:U293)</f>
        <v>1.4951297400887766E-9</v>
      </c>
      <c r="E62" s="172">
        <f>AVERAGE('Nickel Ore'!G290:U290)</f>
        <v>0</v>
      </c>
      <c r="F62" s="172">
        <f>AVERAGE('Cobalt Ore'!G288:U288)</f>
        <v>0</v>
      </c>
      <c r="G62" s="172">
        <f>AVERAGE('Zinc Ore'!G291:U291)</f>
        <v>0</v>
      </c>
      <c r="H62" s="172">
        <f>AVERAGE('Chromium Ore'!G292:U292)</f>
        <v>0</v>
      </c>
      <c r="I62" s="172">
        <f>AVERAGE('Molybdenum Ore'!G290:U290)</f>
        <v>0</v>
      </c>
      <c r="J62" s="172">
        <f>AVERAGE('Rare Earth Metals'!G291:U291)</f>
        <v>0</v>
      </c>
      <c r="K62" s="172">
        <f>AVERAGE('Natural Graphite'!G294:U294)</f>
        <v>2.2497704989550796E-6</v>
      </c>
      <c r="L62" s="172">
        <f>AVERAGE('Artificial Graphite'!G293:U293)</f>
        <v>5.2478564072482396E-5</v>
      </c>
      <c r="M62" s="172">
        <f>AVERAGE('Lithium Oxide'!G293:U293)</f>
        <v>0</v>
      </c>
      <c r="N62" s="172">
        <f>AVERAGE(Silicon!G296:U296)</f>
        <v>0</v>
      </c>
      <c r="O62" s="65">
        <f>'Swap Recipients'!D60</f>
        <v>0</v>
      </c>
    </row>
    <row r="63" spans="2:15" x14ac:dyDescent="0.2">
      <c r="B63" s="65" t="s">
        <v>249</v>
      </c>
      <c r="C63" s="176">
        <f>AVERAGE('Manganese Ore'!G295:U295)</f>
        <v>0</v>
      </c>
      <c r="D63" s="172">
        <f>AVERAGE('Copper Ore'!G294:U294)</f>
        <v>2.4183046609435746E-3</v>
      </c>
      <c r="E63" s="172">
        <f>AVERAGE('Nickel Ore'!G291:U291)</f>
        <v>0</v>
      </c>
      <c r="F63" s="172">
        <f>AVERAGE('Cobalt Ore'!G289:U289)</f>
        <v>0</v>
      </c>
      <c r="G63" s="172">
        <f>AVERAGE('Zinc Ore'!G292:U292)</f>
        <v>8.8716958440472251E-3</v>
      </c>
      <c r="H63" s="172">
        <f>AVERAGE('Chromium Ore'!G293:U293)</f>
        <v>0</v>
      </c>
      <c r="I63" s="172">
        <f>AVERAGE('Molybdenum Ore'!G291:U291)</f>
        <v>0</v>
      </c>
      <c r="J63" s="172">
        <f>AVERAGE('Rare Earth Metals'!G292:U292)</f>
        <v>0</v>
      </c>
      <c r="K63" s="172">
        <f>AVERAGE('Natural Graphite'!G295:U295)</f>
        <v>0</v>
      </c>
      <c r="L63" s="172">
        <f>AVERAGE('Artificial Graphite'!G294:U294)</f>
        <v>0</v>
      </c>
      <c r="M63" s="172">
        <f>AVERAGE('Lithium Oxide'!G294:U294)</f>
        <v>0</v>
      </c>
      <c r="N63" s="172">
        <f>AVERAGE(Silicon!G297:U297)</f>
        <v>0</v>
      </c>
      <c r="O63" s="65">
        <f>'Swap Recipients'!D61</f>
        <v>0</v>
      </c>
    </row>
    <row r="64" spans="2:15" x14ac:dyDescent="0.2">
      <c r="B64" s="65" t="s">
        <v>144</v>
      </c>
      <c r="C64" s="176">
        <f>AVERAGE('Manganese Ore'!G296:U296)</f>
        <v>0</v>
      </c>
      <c r="D64" s="172">
        <f>AVERAGE('Copper Ore'!G295:U295)</f>
        <v>2.5187732196651278E-9</v>
      </c>
      <c r="E64" s="172">
        <f>AVERAGE('Nickel Ore'!G292:U292)</f>
        <v>0</v>
      </c>
      <c r="F64" s="172">
        <f>AVERAGE('Cobalt Ore'!G290:U290)</f>
        <v>0</v>
      </c>
      <c r="G64" s="172">
        <f>AVERAGE('Zinc Ore'!G293:U293)</f>
        <v>0</v>
      </c>
      <c r="H64" s="172">
        <f>AVERAGE('Chromium Ore'!G294:U294)</f>
        <v>0</v>
      </c>
      <c r="I64" s="172">
        <f>AVERAGE('Molybdenum Ore'!G292:U292)</f>
        <v>0</v>
      </c>
      <c r="J64" s="172">
        <f>AVERAGE('Rare Earth Metals'!G293:U293)</f>
        <v>0</v>
      </c>
      <c r="K64" s="172">
        <f>AVERAGE('Natural Graphite'!G296:U296)</f>
        <v>1.1058766284033353E-7</v>
      </c>
      <c r="L64" s="172">
        <f>AVERAGE('Artificial Graphite'!G295:U295)</f>
        <v>1.1673198845041525E-5</v>
      </c>
      <c r="M64" s="172">
        <f>AVERAGE('Lithium Oxide'!G295:U295)</f>
        <v>0</v>
      </c>
      <c r="N64" s="172">
        <f>AVERAGE(Silicon!G298:U298)</f>
        <v>0</v>
      </c>
      <c r="O64" s="65">
        <f>'Swap Recipients'!D62</f>
        <v>0</v>
      </c>
    </row>
    <row r="65" spans="2:15" x14ac:dyDescent="0.2">
      <c r="B65" s="65" t="s">
        <v>175</v>
      </c>
      <c r="C65" s="176">
        <f>AVERAGE('Manganese Ore'!G297:U297)</f>
        <v>9.8195487212297346E-6</v>
      </c>
      <c r="D65" s="172">
        <f>AVERAGE('Copper Ore'!G296:U296)</f>
        <v>3.7179191696945783E-7</v>
      </c>
      <c r="E65" s="172">
        <f>AVERAGE('Nickel Ore'!G293:U293)</f>
        <v>3.7645364762397144E-6</v>
      </c>
      <c r="F65" s="172">
        <f>AVERAGE('Cobalt Ore'!G291:U291)</f>
        <v>0</v>
      </c>
      <c r="G65" s="172">
        <f>AVERAGE('Zinc Ore'!G294:U294)</f>
        <v>0</v>
      </c>
      <c r="H65" s="172">
        <f>AVERAGE('Chromium Ore'!G295:U295)</f>
        <v>9.284312889258586E-5</v>
      </c>
      <c r="I65" s="172">
        <f>AVERAGE('Molybdenum Ore'!G293:U293)</f>
        <v>0</v>
      </c>
      <c r="J65" s="172">
        <f>AVERAGE('Rare Earth Metals'!G294:U294)</f>
        <v>0</v>
      </c>
      <c r="K65" s="172">
        <f>AVERAGE('Natural Graphite'!G297:U297)</f>
        <v>2.843823815813525E-5</v>
      </c>
      <c r="L65" s="172">
        <f>AVERAGE('Artificial Graphite'!G296:U296)</f>
        <v>0</v>
      </c>
      <c r="M65" s="172">
        <f>AVERAGE('Lithium Oxide'!G296:U296)</f>
        <v>0</v>
      </c>
      <c r="N65" s="172">
        <f>AVERAGE(Silicon!G299:U299)</f>
        <v>0</v>
      </c>
      <c r="O65" s="65">
        <f>'Swap Recipients'!D63</f>
        <v>0</v>
      </c>
    </row>
    <row r="66" spans="2:15" x14ac:dyDescent="0.2">
      <c r="B66" s="65" t="s">
        <v>1173</v>
      </c>
      <c r="C66" s="176">
        <f>AVERAGE('Manganese Ore'!G298:U298)</f>
        <v>1.5700206869854919E-2</v>
      </c>
      <c r="D66" s="172">
        <f>AVERAGE('Copper Ore'!G297:U297)</f>
        <v>2.8747059182800089E-2</v>
      </c>
      <c r="E66" s="172">
        <f>AVERAGE('Nickel Ore'!G294:U294)</f>
        <v>6.3037733430572312E-2</v>
      </c>
      <c r="F66" s="172">
        <f>AVERAGE('Cobalt Ore'!G292:U292)</f>
        <v>2.8791786783334258E-2</v>
      </c>
      <c r="G66" s="172">
        <f>AVERAGE('Zinc Ore'!G295:U295)</f>
        <v>0.1564471911820132</v>
      </c>
      <c r="H66" s="172">
        <f>AVERAGE('Chromium Ore'!G296:U296)</f>
        <v>3.506714787472822E-2</v>
      </c>
      <c r="I66" s="172">
        <f>AVERAGE('Molybdenum Ore'!G294:U294)</f>
        <v>0.14976444889424728</v>
      </c>
      <c r="J66" s="172">
        <f>AVERAGE('Rare Earth Metals'!G295:U295)</f>
        <v>4.3152717981538857E-2</v>
      </c>
      <c r="K66" s="172">
        <f>AVERAGE('Natural Graphite'!G298:U298)</f>
        <v>0.1067567700695517</v>
      </c>
      <c r="L66" s="172">
        <f>AVERAGE('Artificial Graphite'!G297:U297)</f>
        <v>0.248918061286518</v>
      </c>
      <c r="M66" s="172">
        <f>AVERAGE('Lithium Oxide'!G297:U297)</f>
        <v>9.5682535941169045E-2</v>
      </c>
      <c r="N66" s="172">
        <f>AVERAGE(Silicon!G300:U300)</f>
        <v>0.27267886807770647</v>
      </c>
      <c r="O66" s="65">
        <f>'Swap Recipients'!D64</f>
        <v>1</v>
      </c>
    </row>
    <row r="67" spans="2:15" x14ac:dyDescent="0.2">
      <c r="B67" s="65" t="s">
        <v>195</v>
      </c>
      <c r="C67" s="176">
        <f>AVERAGE('Manganese Ore'!G299:U299)</f>
        <v>0</v>
      </c>
      <c r="D67" s="172">
        <f>AVERAGE('Copper Ore'!G298:U298)</f>
        <v>0</v>
      </c>
      <c r="E67" s="172">
        <f>AVERAGE('Nickel Ore'!G295:U295)</f>
        <v>0</v>
      </c>
      <c r="F67" s="172">
        <f>AVERAGE('Cobalt Ore'!G293:U293)</f>
        <v>0</v>
      </c>
      <c r="G67" s="172">
        <f>AVERAGE('Zinc Ore'!G296:U296)</f>
        <v>0</v>
      </c>
      <c r="H67" s="172">
        <f>AVERAGE('Chromium Ore'!G297:U297)</f>
        <v>0</v>
      </c>
      <c r="I67" s="172">
        <f>AVERAGE('Molybdenum Ore'!G295:U295)</f>
        <v>0</v>
      </c>
      <c r="J67" s="172">
        <f>AVERAGE('Rare Earth Metals'!G296:U296)</f>
        <v>0</v>
      </c>
      <c r="K67" s="172">
        <f>AVERAGE('Natural Graphite'!G299:U299)</f>
        <v>0</v>
      </c>
      <c r="L67" s="172">
        <f>AVERAGE('Artificial Graphite'!G298:U298)</f>
        <v>4.3836796433721151E-6</v>
      </c>
      <c r="M67" s="172">
        <f>AVERAGE('Lithium Oxide'!G298:U298)</f>
        <v>0</v>
      </c>
      <c r="N67" s="172">
        <f>AVERAGE(Silicon!G301:U301)</f>
        <v>0</v>
      </c>
      <c r="O67" s="65">
        <f>'Swap Recipients'!D65</f>
        <v>0</v>
      </c>
    </row>
    <row r="68" spans="2:15" x14ac:dyDescent="0.2">
      <c r="B68" s="65" t="s">
        <v>202</v>
      </c>
      <c r="C68" s="176">
        <f>AVERAGE('Manganese Ore'!G300:U300)</f>
        <v>0</v>
      </c>
      <c r="D68" s="172">
        <f>AVERAGE('Copper Ore'!G299:U299)</f>
        <v>5.2380374045501086E-9</v>
      </c>
      <c r="E68" s="172">
        <f>AVERAGE('Nickel Ore'!G296:U296)</f>
        <v>0</v>
      </c>
      <c r="F68" s="172">
        <f>AVERAGE('Cobalt Ore'!G294:U294)</f>
        <v>0</v>
      </c>
      <c r="G68" s="172">
        <f>AVERAGE('Zinc Ore'!G297:U297)</f>
        <v>0</v>
      </c>
      <c r="H68" s="172">
        <f>AVERAGE('Chromium Ore'!G298:U298)</f>
        <v>0</v>
      </c>
      <c r="I68" s="172">
        <f>AVERAGE('Molybdenum Ore'!G296:U296)</f>
        <v>2.1763503688812777E-5</v>
      </c>
      <c r="J68" s="172">
        <f>AVERAGE('Rare Earth Metals'!G297:U297)</f>
        <v>0</v>
      </c>
      <c r="K68" s="172">
        <f>AVERAGE('Natural Graphite'!G300:U300)</f>
        <v>1.9166221276663648E-5</v>
      </c>
      <c r="L68" s="172">
        <f>AVERAGE('Artificial Graphite'!G299:U299)</f>
        <v>1.1202258911030309E-6</v>
      </c>
      <c r="M68" s="172">
        <f>AVERAGE('Lithium Oxide'!G299:U299)</f>
        <v>0</v>
      </c>
      <c r="N68" s="172">
        <f>AVERAGE(Silicon!G302:U302)</f>
        <v>0</v>
      </c>
      <c r="O68" s="65">
        <f>'Swap Recipients'!D66</f>
        <v>0</v>
      </c>
    </row>
    <row r="69" spans="2:15" x14ac:dyDescent="0.2">
      <c r="B69" s="65" t="s">
        <v>198</v>
      </c>
      <c r="C69" s="176">
        <f>AVERAGE('Manganese Ore'!G301:U301)</f>
        <v>0</v>
      </c>
      <c r="D69" s="172">
        <f>AVERAGE('Copper Ore'!G300:U300)</f>
        <v>0</v>
      </c>
      <c r="E69" s="172">
        <f>AVERAGE('Nickel Ore'!G297:U297)</f>
        <v>0</v>
      </c>
      <c r="F69" s="172">
        <f>AVERAGE('Cobalt Ore'!G295:U295)</f>
        <v>0</v>
      </c>
      <c r="G69" s="172">
        <f>AVERAGE('Zinc Ore'!G298:U298)</f>
        <v>0</v>
      </c>
      <c r="H69" s="172">
        <f>AVERAGE('Chromium Ore'!G299:U299)</f>
        <v>0</v>
      </c>
      <c r="I69" s="172">
        <f>AVERAGE('Molybdenum Ore'!G297:U297)</f>
        <v>0</v>
      </c>
      <c r="J69" s="172">
        <f>AVERAGE('Rare Earth Metals'!G298:U298)</f>
        <v>0</v>
      </c>
      <c r="K69" s="172">
        <f>AVERAGE('Natural Graphite'!G301:U301)</f>
        <v>0</v>
      </c>
      <c r="L69" s="172">
        <f>AVERAGE('Artificial Graphite'!G300:U300)</f>
        <v>0</v>
      </c>
      <c r="M69" s="172">
        <f>AVERAGE('Lithium Oxide'!G300:U300)</f>
        <v>0</v>
      </c>
      <c r="N69" s="172">
        <f>AVERAGE(Silicon!G303:U303)</f>
        <v>0</v>
      </c>
      <c r="O69" s="65">
        <f>'Swap Recipients'!D67</f>
        <v>0</v>
      </c>
    </row>
    <row r="70" spans="2:15" x14ac:dyDescent="0.2">
      <c r="B70" s="65" t="s">
        <v>141</v>
      </c>
      <c r="C70" s="176">
        <f>AVERAGE('Manganese Ore'!G302:U302)</f>
        <v>8.0371730230653152E-2</v>
      </c>
      <c r="D70" s="172">
        <f>AVERAGE('Copper Ore'!G301:U301)</f>
        <v>0</v>
      </c>
      <c r="E70" s="172">
        <f>AVERAGE('Nickel Ore'!G298:U298)</f>
        <v>0</v>
      </c>
      <c r="F70" s="172">
        <f>AVERAGE('Cobalt Ore'!G296:U296)</f>
        <v>0</v>
      </c>
      <c r="G70" s="172">
        <f>AVERAGE('Zinc Ore'!G299:U299)</f>
        <v>0</v>
      </c>
      <c r="H70" s="172">
        <f>AVERAGE('Chromium Ore'!G300:U300)</f>
        <v>0</v>
      </c>
      <c r="I70" s="172">
        <f>AVERAGE('Molybdenum Ore'!G298:U298)</f>
        <v>0</v>
      </c>
      <c r="J70" s="172">
        <f>AVERAGE('Rare Earth Metals'!G299:U299)</f>
        <v>0</v>
      </c>
      <c r="K70" s="172">
        <f>AVERAGE('Natural Graphite'!G302:U302)</f>
        <v>2.9056126266302303E-7</v>
      </c>
      <c r="L70" s="172">
        <f>AVERAGE('Artificial Graphite'!G301:U301)</f>
        <v>4.2429063908777515E-7</v>
      </c>
      <c r="M70" s="172">
        <f>AVERAGE('Lithium Oxide'!G301:U301)</f>
        <v>0</v>
      </c>
      <c r="N70" s="172">
        <f>AVERAGE(Silicon!G304:U304)</f>
        <v>0</v>
      </c>
      <c r="O70" s="65">
        <f>'Swap Recipients'!D68</f>
        <v>0</v>
      </c>
    </row>
    <row r="71" spans="2:15" x14ac:dyDescent="0.2">
      <c r="B71" s="65" t="s">
        <v>165</v>
      </c>
      <c r="C71" s="176">
        <f>AVERAGE('Manganese Ore'!G303:U303)</f>
        <v>0</v>
      </c>
      <c r="D71" s="172">
        <f>AVERAGE('Copper Ore'!G302:U302)</f>
        <v>0</v>
      </c>
      <c r="E71" s="172">
        <f>AVERAGE('Nickel Ore'!G299:U299)</f>
        <v>0</v>
      </c>
      <c r="F71" s="172">
        <f>AVERAGE('Cobalt Ore'!G297:U297)</f>
        <v>0</v>
      </c>
      <c r="G71" s="172">
        <f>AVERAGE('Zinc Ore'!G300:U300)</f>
        <v>0</v>
      </c>
      <c r="H71" s="172">
        <f>AVERAGE('Chromium Ore'!G301:U301)</f>
        <v>7.8380033626993923E-8</v>
      </c>
      <c r="I71" s="172">
        <f>AVERAGE('Molybdenum Ore'!G299:U299)</f>
        <v>0</v>
      </c>
      <c r="J71" s="172">
        <f>AVERAGE('Rare Earth Metals'!G300:U300)</f>
        <v>0</v>
      </c>
      <c r="K71" s="172">
        <f>AVERAGE('Natural Graphite'!G303:U303)</f>
        <v>0</v>
      </c>
      <c r="L71" s="172">
        <f>AVERAGE('Artificial Graphite'!G302:U302)</f>
        <v>1.2112229367375073E-6</v>
      </c>
      <c r="M71" s="172">
        <f>AVERAGE('Lithium Oxide'!G302:U302)</f>
        <v>0</v>
      </c>
      <c r="N71" s="172">
        <f>AVERAGE(Silicon!G305:U305)</f>
        <v>0</v>
      </c>
      <c r="O71" s="65">
        <f>'Swap Recipients'!D69</f>
        <v>0</v>
      </c>
    </row>
    <row r="72" spans="2:15" x14ac:dyDescent="0.2">
      <c r="B72" s="65" t="s">
        <v>121</v>
      </c>
      <c r="C72" s="176">
        <f>AVERAGE('Manganese Ore'!G304:U304)</f>
        <v>1.3824665341932384E-3</v>
      </c>
      <c r="D72" s="172">
        <f>AVERAGE('Copper Ore'!G303:U303)</f>
        <v>5.9198686248394449E-3</v>
      </c>
      <c r="E72" s="172">
        <f>AVERAGE('Nickel Ore'!G300:U300)</f>
        <v>0</v>
      </c>
      <c r="F72" s="172">
        <f>AVERAGE('Cobalt Ore'!G298:U298)</f>
        <v>0</v>
      </c>
      <c r="G72" s="172">
        <f>AVERAGE('Zinc Ore'!G301:U301)</f>
        <v>3.0374669839368936E-7</v>
      </c>
      <c r="H72" s="172">
        <f>AVERAGE('Chromium Ore'!G302:U302)</f>
        <v>2.3122312175724022E-7</v>
      </c>
      <c r="I72" s="172">
        <f>AVERAGE('Molybdenum Ore'!G300:U300)</f>
        <v>0</v>
      </c>
      <c r="J72" s="172">
        <f>AVERAGE('Rare Earth Metals'!G301:U301)</f>
        <v>0</v>
      </c>
      <c r="K72" s="172">
        <f>AVERAGE('Natural Graphite'!G304:U304)</f>
        <v>2.0337087504912256E-6</v>
      </c>
      <c r="L72" s="172">
        <f>AVERAGE('Artificial Graphite'!G303:U303)</f>
        <v>8.4444317444520966E-7</v>
      </c>
      <c r="M72" s="172">
        <f>AVERAGE('Lithium Oxide'!G303:U303)</f>
        <v>0</v>
      </c>
      <c r="N72" s="172">
        <f>AVERAGE(Silicon!G306:U306)</f>
        <v>0</v>
      </c>
      <c r="O72" s="65">
        <f>'Swap Recipients'!D70</f>
        <v>0</v>
      </c>
    </row>
    <row r="73" spans="2:15" x14ac:dyDescent="0.2">
      <c r="B73" s="65" t="s">
        <v>99</v>
      </c>
      <c r="C73" s="176">
        <f>AVERAGE('Manganese Ore'!G305:U305)</f>
        <v>4.353673930627687E-2</v>
      </c>
      <c r="D73" s="172">
        <f>AVERAGE('Copper Ore'!G304:U304)</f>
        <v>1.712526405739762E-7</v>
      </c>
      <c r="E73" s="172">
        <f>AVERAGE('Nickel Ore'!G301:U301)</f>
        <v>0</v>
      </c>
      <c r="F73" s="172">
        <f>AVERAGE('Cobalt Ore'!G299:U299)</f>
        <v>0</v>
      </c>
      <c r="G73" s="172">
        <f>AVERAGE('Zinc Ore'!G302:U302)</f>
        <v>1.5848662993008635E-6</v>
      </c>
      <c r="H73" s="172">
        <f>AVERAGE('Chromium Ore'!G303:U303)</f>
        <v>0</v>
      </c>
      <c r="I73" s="172">
        <f>AVERAGE('Molybdenum Ore'!G301:U301)</f>
        <v>0</v>
      </c>
      <c r="J73" s="172">
        <f>AVERAGE('Rare Earth Metals'!G302:U302)</f>
        <v>0</v>
      </c>
      <c r="K73" s="172">
        <f>AVERAGE('Natural Graphite'!G305:U305)</f>
        <v>8.9046516331502758E-7</v>
      </c>
      <c r="L73" s="172">
        <f>AVERAGE('Artificial Graphite'!G304:U304)</f>
        <v>2.9286136648779656E-6</v>
      </c>
      <c r="M73" s="172">
        <f>AVERAGE('Lithium Oxide'!G304:U304)</f>
        <v>2.9867144540979324E-5</v>
      </c>
      <c r="N73" s="172">
        <f>AVERAGE(Silicon!G307:U307)</f>
        <v>4.271050994425496E-7</v>
      </c>
      <c r="O73" s="65">
        <f>'Swap Recipients'!D71</f>
        <v>0</v>
      </c>
    </row>
    <row r="74" spans="2:15" x14ac:dyDescent="0.2">
      <c r="B74" s="65" t="s">
        <v>189</v>
      </c>
      <c r="C74" s="176">
        <f>AVERAGE('Manganese Ore'!G306:U306)</f>
        <v>0</v>
      </c>
      <c r="D74" s="172">
        <f>AVERAGE('Copper Ore'!G305:U305)</f>
        <v>1.5219423646809476E-5</v>
      </c>
      <c r="E74" s="172">
        <f>AVERAGE('Nickel Ore'!G302:U302)</f>
        <v>0</v>
      </c>
      <c r="F74" s="172">
        <f>AVERAGE('Cobalt Ore'!G300:U300)</f>
        <v>0</v>
      </c>
      <c r="G74" s="172">
        <f>AVERAGE('Zinc Ore'!G303:U303)</f>
        <v>0</v>
      </c>
      <c r="H74" s="172">
        <f>AVERAGE('Chromium Ore'!G304:U304)</f>
        <v>1.2263949629506082E-7</v>
      </c>
      <c r="I74" s="172">
        <f>AVERAGE('Molybdenum Ore'!G302:U302)</f>
        <v>0</v>
      </c>
      <c r="J74" s="172">
        <f>AVERAGE('Rare Earth Metals'!G303:U303)</f>
        <v>0</v>
      </c>
      <c r="K74" s="172">
        <f>AVERAGE('Natural Graphite'!G306:U306)</f>
        <v>0</v>
      </c>
      <c r="L74" s="172">
        <f>AVERAGE('Artificial Graphite'!G305:U305)</f>
        <v>0</v>
      </c>
      <c r="M74" s="172">
        <f>AVERAGE('Lithium Oxide'!G305:U305)</f>
        <v>0</v>
      </c>
      <c r="N74" s="172">
        <f>AVERAGE(Silicon!G308:U308)</f>
        <v>0</v>
      </c>
      <c r="O74" s="65">
        <f>'Swap Recipients'!D72</f>
        <v>0</v>
      </c>
    </row>
    <row r="75" spans="2:15" x14ac:dyDescent="0.2">
      <c r="B75" s="65" t="s">
        <v>244</v>
      </c>
      <c r="C75" s="176">
        <f>AVERAGE('Manganese Ore'!G307:U307)</f>
        <v>0</v>
      </c>
      <c r="D75" s="172">
        <f>AVERAGE('Copper Ore'!G306:U306)</f>
        <v>0</v>
      </c>
      <c r="E75" s="172">
        <f>AVERAGE('Nickel Ore'!G303:U303)</f>
        <v>0</v>
      </c>
      <c r="F75" s="172">
        <f>AVERAGE('Cobalt Ore'!G301:U301)</f>
        <v>0</v>
      </c>
      <c r="G75" s="172">
        <f>AVERAGE('Zinc Ore'!G304:U304)</f>
        <v>0</v>
      </c>
      <c r="H75" s="172">
        <f>AVERAGE('Chromium Ore'!G305:U305)</f>
        <v>0</v>
      </c>
      <c r="I75" s="172">
        <f>AVERAGE('Molybdenum Ore'!G303:U303)</f>
        <v>0</v>
      </c>
      <c r="J75" s="172">
        <f>AVERAGE('Rare Earth Metals'!G304:U304)</f>
        <v>0</v>
      </c>
      <c r="K75" s="172">
        <f>AVERAGE('Natural Graphite'!G307:U307)</f>
        <v>0</v>
      </c>
      <c r="L75" s="172">
        <f>AVERAGE('Artificial Graphite'!G306:U306)</f>
        <v>0</v>
      </c>
      <c r="M75" s="172">
        <f>AVERAGE('Lithium Oxide'!G306:U306)</f>
        <v>0</v>
      </c>
      <c r="N75" s="172">
        <f>AVERAGE(Silicon!G309:U309)</f>
        <v>0</v>
      </c>
      <c r="O75" s="65">
        <f>'Swap Recipients'!D73</f>
        <v>0</v>
      </c>
    </row>
    <row r="76" spans="2:15" x14ac:dyDescent="0.2">
      <c r="B76" s="65" t="s">
        <v>233</v>
      </c>
      <c r="C76" s="176">
        <f>AVERAGE('Manganese Ore'!G308:U308)</f>
        <v>0</v>
      </c>
      <c r="D76" s="172">
        <f>AVERAGE('Copper Ore'!G307:U307)</f>
        <v>0</v>
      </c>
      <c r="E76" s="172">
        <f>AVERAGE('Nickel Ore'!G304:U304)</f>
        <v>0</v>
      </c>
      <c r="F76" s="172">
        <f>AVERAGE('Cobalt Ore'!G302:U302)</f>
        <v>0</v>
      </c>
      <c r="G76" s="172">
        <f>AVERAGE('Zinc Ore'!G305:U305)</f>
        <v>0</v>
      </c>
      <c r="H76" s="172">
        <f>AVERAGE('Chromium Ore'!G306:U306)</f>
        <v>0</v>
      </c>
      <c r="I76" s="172">
        <f>AVERAGE('Molybdenum Ore'!G304:U304)</f>
        <v>0</v>
      </c>
      <c r="J76" s="172">
        <f>AVERAGE('Rare Earth Metals'!G305:U305)</f>
        <v>0</v>
      </c>
      <c r="K76" s="172">
        <f>AVERAGE('Natural Graphite'!G308:U308)</f>
        <v>0</v>
      </c>
      <c r="L76" s="172">
        <f>AVERAGE('Artificial Graphite'!G307:U307)</f>
        <v>0</v>
      </c>
      <c r="M76" s="172">
        <f>AVERAGE('Lithium Oxide'!G307:U307)</f>
        <v>0</v>
      </c>
      <c r="N76" s="172">
        <f>AVERAGE(Silicon!G310:U310)</f>
        <v>0</v>
      </c>
      <c r="O76" s="65">
        <f>'Swap Recipients'!D74</f>
        <v>0</v>
      </c>
    </row>
    <row r="77" spans="2:15" x14ac:dyDescent="0.2">
      <c r="B77" s="65" t="s">
        <v>390</v>
      </c>
      <c r="C77" s="176">
        <f>AVERAGE('Manganese Ore'!G309:U309)</f>
        <v>0</v>
      </c>
      <c r="D77" s="172">
        <f>AVERAGE('Copper Ore'!G308:U308)</f>
        <v>0</v>
      </c>
      <c r="E77" s="172">
        <f>AVERAGE('Nickel Ore'!G305:U305)</f>
        <v>0</v>
      </c>
      <c r="F77" s="172">
        <f>AVERAGE('Cobalt Ore'!G303:U303)</f>
        <v>0</v>
      </c>
      <c r="G77" s="172">
        <f>AVERAGE('Zinc Ore'!G306:U306)</f>
        <v>0</v>
      </c>
      <c r="H77" s="172">
        <f>AVERAGE('Chromium Ore'!G307:U307)</f>
        <v>0</v>
      </c>
      <c r="I77" s="172">
        <f>AVERAGE('Molybdenum Ore'!G305:U305)</f>
        <v>0</v>
      </c>
      <c r="J77" s="172">
        <f>AVERAGE('Rare Earth Metals'!G306:U306)</f>
        <v>0</v>
      </c>
      <c r="K77" s="172">
        <f>AVERAGE('Natural Graphite'!G309:U309)</f>
        <v>0</v>
      </c>
      <c r="L77" s="172">
        <f>AVERAGE('Artificial Graphite'!G308:U308)</f>
        <v>0</v>
      </c>
      <c r="M77" s="172">
        <f>AVERAGE('Lithium Oxide'!G308:U308)</f>
        <v>0</v>
      </c>
      <c r="N77" s="172">
        <f>AVERAGE(Silicon!G311:U311)</f>
        <v>0</v>
      </c>
      <c r="O77" s="65">
        <f>'Swap Recipients'!D75</f>
        <v>0</v>
      </c>
    </row>
    <row r="78" spans="2:15" x14ac:dyDescent="0.2">
      <c r="B78" s="65" t="s">
        <v>146</v>
      </c>
      <c r="C78" s="176">
        <f>AVERAGE('Manganese Ore'!G310:U310)</f>
        <v>4.4945974640755065E-6</v>
      </c>
      <c r="D78" s="172">
        <f>AVERAGE('Copper Ore'!G309:U309)</f>
        <v>2.7790023171375891E-9</v>
      </c>
      <c r="E78" s="172">
        <f>AVERAGE('Nickel Ore'!G306:U306)</f>
        <v>1.2470009241029763E-2</v>
      </c>
      <c r="F78" s="172">
        <f>AVERAGE('Cobalt Ore'!G304:U304)</f>
        <v>0</v>
      </c>
      <c r="G78" s="172">
        <f>AVERAGE('Zinc Ore'!G307:U307)</f>
        <v>9.6132746239463191E-4</v>
      </c>
      <c r="H78" s="172">
        <f>AVERAGE('Chromium Ore'!G308:U308)</f>
        <v>2.0134885669295086E-6</v>
      </c>
      <c r="I78" s="172">
        <f>AVERAGE('Molybdenum Ore'!G306:U306)</f>
        <v>0</v>
      </c>
      <c r="J78" s="172">
        <f>AVERAGE('Rare Earth Metals'!G307:U307)</f>
        <v>3.3697583672009372E-5</v>
      </c>
      <c r="K78" s="172">
        <f>AVERAGE('Natural Graphite'!G310:U310)</f>
        <v>2.7187145899536428E-6</v>
      </c>
      <c r="L78" s="172">
        <f>AVERAGE('Artificial Graphite'!G309:U309)</f>
        <v>9.8151755882403588E-6</v>
      </c>
      <c r="M78" s="172">
        <f>AVERAGE('Lithium Oxide'!G309:U309)</f>
        <v>0</v>
      </c>
      <c r="N78" s="172">
        <f>AVERAGE(Silicon!G312:U312)</f>
        <v>2.2382040809176837E-7</v>
      </c>
      <c r="O78" s="65">
        <f>'Swap Recipients'!D76</f>
        <v>0</v>
      </c>
    </row>
    <row r="79" spans="2:15" x14ac:dyDescent="0.2">
      <c r="B79" s="65" t="s">
        <v>129</v>
      </c>
      <c r="C79" s="176">
        <f>AVERAGE('Manganese Ore'!G311:U311)</f>
        <v>0</v>
      </c>
      <c r="D79" s="172">
        <f>AVERAGE('Copper Ore'!G310:U310)</f>
        <v>0</v>
      </c>
      <c r="E79" s="172">
        <f>AVERAGE('Nickel Ore'!G307:U307)</f>
        <v>0</v>
      </c>
      <c r="F79" s="172">
        <f>AVERAGE('Cobalt Ore'!G305:U305)</f>
        <v>0</v>
      </c>
      <c r="G79" s="172">
        <f>AVERAGE('Zinc Ore'!G308:U308)</f>
        <v>1.0249801499781704E-8</v>
      </c>
      <c r="H79" s="172">
        <f>AVERAGE('Chromium Ore'!G309:U309)</f>
        <v>0</v>
      </c>
      <c r="I79" s="172">
        <f>AVERAGE('Molybdenum Ore'!G307:U307)</f>
        <v>0</v>
      </c>
      <c r="J79" s="172">
        <f>AVERAGE('Rare Earth Metals'!G308:U308)</f>
        <v>5.8010360650412163E-7</v>
      </c>
      <c r="K79" s="172">
        <f>AVERAGE('Natural Graphite'!G311:U311)</f>
        <v>3.2640906081417866E-6</v>
      </c>
      <c r="L79" s="172">
        <f>AVERAGE('Artificial Graphite'!G310:U310)</f>
        <v>1.1260284340888859E-6</v>
      </c>
      <c r="M79" s="172">
        <f>AVERAGE('Lithium Oxide'!G310:U310)</f>
        <v>0</v>
      </c>
      <c r="N79" s="172">
        <f>AVERAGE(Silicon!G313:U313)</f>
        <v>0</v>
      </c>
      <c r="O79" s="65">
        <f>'Swap Recipients'!D77</f>
        <v>0</v>
      </c>
    </row>
    <row r="80" spans="2:15" x14ac:dyDescent="0.2">
      <c r="B80" s="65" t="s">
        <v>237</v>
      </c>
      <c r="C80" s="176">
        <f>AVERAGE('Manganese Ore'!G312:U312)</f>
        <v>0</v>
      </c>
      <c r="D80" s="172">
        <f>AVERAGE('Copper Ore'!G311:U311)</f>
        <v>0</v>
      </c>
      <c r="E80" s="172">
        <f>AVERAGE('Nickel Ore'!G308:U308)</f>
        <v>0</v>
      </c>
      <c r="F80" s="172">
        <f>AVERAGE('Cobalt Ore'!G306:U306)</f>
        <v>0</v>
      </c>
      <c r="G80" s="172">
        <f>AVERAGE('Zinc Ore'!G309:U309)</f>
        <v>0</v>
      </c>
      <c r="H80" s="172">
        <f>AVERAGE('Chromium Ore'!G310:U310)</f>
        <v>0</v>
      </c>
      <c r="I80" s="172">
        <f>AVERAGE('Molybdenum Ore'!G308:U308)</f>
        <v>0</v>
      </c>
      <c r="J80" s="172">
        <f>AVERAGE('Rare Earth Metals'!G309:U309)</f>
        <v>0</v>
      </c>
      <c r="K80" s="172">
        <f>AVERAGE('Natural Graphite'!G312:U312)</f>
        <v>0</v>
      </c>
      <c r="L80" s="172">
        <f>AVERAGE('Artificial Graphite'!G311:U311)</f>
        <v>0</v>
      </c>
      <c r="M80" s="172">
        <f>AVERAGE('Lithium Oxide'!G311:U311)</f>
        <v>0</v>
      </c>
      <c r="N80" s="172">
        <f>AVERAGE(Silicon!G314:U314)</f>
        <v>0</v>
      </c>
      <c r="O80" s="65">
        <f>'Swap Recipients'!D78</f>
        <v>0</v>
      </c>
    </row>
    <row r="81" spans="2:15" x14ac:dyDescent="0.2">
      <c r="B81" s="65" t="s">
        <v>182</v>
      </c>
      <c r="C81" s="176">
        <f>AVERAGE('Manganese Ore'!G313:U313)</f>
        <v>3.1705644809290193E-5</v>
      </c>
      <c r="D81" s="172">
        <f>AVERAGE('Copper Ore'!G312:U312)</f>
        <v>0</v>
      </c>
      <c r="E81" s="172">
        <f>AVERAGE('Nickel Ore'!G309:U309)</f>
        <v>0</v>
      </c>
      <c r="F81" s="172">
        <f>AVERAGE('Cobalt Ore'!G307:U307)</f>
        <v>0</v>
      </c>
      <c r="G81" s="172">
        <f>AVERAGE('Zinc Ore'!G310:U310)</f>
        <v>0</v>
      </c>
      <c r="H81" s="172">
        <f>AVERAGE('Chromium Ore'!G311:U311)</f>
        <v>0</v>
      </c>
      <c r="I81" s="172">
        <f>AVERAGE('Molybdenum Ore'!G309:U309)</f>
        <v>0</v>
      </c>
      <c r="J81" s="172">
        <f>AVERAGE('Rare Earth Metals'!G310:U310)</f>
        <v>0</v>
      </c>
      <c r="K81" s="172">
        <f>AVERAGE('Natural Graphite'!G313:U313)</f>
        <v>1.1830210453528863E-7</v>
      </c>
      <c r="L81" s="172">
        <f>AVERAGE('Artificial Graphite'!G312:U312)</f>
        <v>2.6318566775072846E-8</v>
      </c>
      <c r="M81" s="172">
        <f>AVERAGE('Lithium Oxide'!G312:U312)</f>
        <v>0</v>
      </c>
      <c r="N81" s="172">
        <f>AVERAGE(Silicon!G315:U315)</f>
        <v>0</v>
      </c>
      <c r="O81" s="65">
        <f>'Swap Recipients'!D79</f>
        <v>0</v>
      </c>
    </row>
    <row r="82" spans="2:15" x14ac:dyDescent="0.2">
      <c r="B82" s="65" t="s">
        <v>148</v>
      </c>
      <c r="C82" s="176">
        <f>AVERAGE('Manganese Ore'!G314:U314)</f>
        <v>0</v>
      </c>
      <c r="D82" s="172">
        <f>AVERAGE('Copper Ore'!G313:U313)</f>
        <v>0</v>
      </c>
      <c r="E82" s="172">
        <f>AVERAGE('Nickel Ore'!G310:U310)</f>
        <v>0</v>
      </c>
      <c r="F82" s="172">
        <f>AVERAGE('Cobalt Ore'!G308:U308)</f>
        <v>0</v>
      </c>
      <c r="G82" s="172">
        <f>AVERAGE('Zinc Ore'!G311:U311)</f>
        <v>0</v>
      </c>
      <c r="H82" s="172">
        <f>AVERAGE('Chromium Ore'!G312:U312)</f>
        <v>0</v>
      </c>
      <c r="I82" s="172">
        <f>AVERAGE('Molybdenum Ore'!G310:U310)</f>
        <v>0</v>
      </c>
      <c r="J82" s="172">
        <f>AVERAGE('Rare Earth Metals'!G311:U311)</f>
        <v>0</v>
      </c>
      <c r="K82" s="172">
        <f>AVERAGE('Natural Graphite'!G314:U314)</f>
        <v>0</v>
      </c>
      <c r="L82" s="172">
        <f>AVERAGE('Artificial Graphite'!G313:U313)</f>
        <v>0</v>
      </c>
      <c r="M82" s="172">
        <f>AVERAGE('Lithium Oxide'!G313:U313)</f>
        <v>0</v>
      </c>
      <c r="N82" s="172">
        <f>AVERAGE(Silicon!G316:U316)</f>
        <v>0</v>
      </c>
      <c r="O82" s="65">
        <f>'Swap Recipients'!D80</f>
        <v>0</v>
      </c>
    </row>
    <row r="83" spans="2:15" x14ac:dyDescent="0.2">
      <c r="B83" s="65" t="s">
        <v>124</v>
      </c>
      <c r="C83" s="176">
        <f>AVERAGE('Manganese Ore'!G315:U315)</f>
        <v>1.1266002211938709E-7</v>
      </c>
      <c r="D83" s="172">
        <f>AVERAGE('Copper Ore'!G314:U314)</f>
        <v>3.3864688613010793E-7</v>
      </c>
      <c r="E83" s="172">
        <f>AVERAGE('Nickel Ore'!G311:U311)</f>
        <v>0</v>
      </c>
      <c r="F83" s="172">
        <f>AVERAGE('Cobalt Ore'!G309:U309)</f>
        <v>0</v>
      </c>
      <c r="G83" s="172">
        <f>AVERAGE('Zinc Ore'!G312:U312)</f>
        <v>4.3406903996678998E-3</v>
      </c>
      <c r="H83" s="172">
        <f>AVERAGE('Chromium Ore'!G313:U313)</f>
        <v>0</v>
      </c>
      <c r="I83" s="172">
        <f>AVERAGE('Molybdenum Ore'!G311:U311)</f>
        <v>0</v>
      </c>
      <c r="J83" s="172">
        <f>AVERAGE('Rare Earth Metals'!G312:U312)</f>
        <v>0</v>
      </c>
      <c r="K83" s="172">
        <f>AVERAGE('Natural Graphite'!G315:U315)</f>
        <v>0</v>
      </c>
      <c r="L83" s="172">
        <f>AVERAGE('Artificial Graphite'!G314:U314)</f>
        <v>7.0461915799171701E-7</v>
      </c>
      <c r="M83" s="172">
        <f>AVERAGE('Lithium Oxide'!G314:U314)</f>
        <v>0</v>
      </c>
      <c r="N83" s="172">
        <f>AVERAGE(Silicon!G317:U317)</f>
        <v>0</v>
      </c>
      <c r="O83" s="65">
        <f>'Swap Recipients'!D81</f>
        <v>0</v>
      </c>
    </row>
    <row r="84" spans="2:15" x14ac:dyDescent="0.2">
      <c r="B84" s="65" t="s">
        <v>62</v>
      </c>
      <c r="C84" s="176">
        <f>AVERAGE('Manganese Ore'!G316:U316)</f>
        <v>2.5628184278345844E-6</v>
      </c>
      <c r="D84" s="172">
        <f>AVERAGE('Copper Ore'!G315:U315)</f>
        <v>8.9615955828867391E-5</v>
      </c>
      <c r="E84" s="172">
        <f>AVERAGE('Nickel Ore'!G312:U312)</f>
        <v>2.979186046433561E-5</v>
      </c>
      <c r="F84" s="172">
        <f>AVERAGE('Cobalt Ore'!G310:U310)</f>
        <v>5.6920763557279531E-3</v>
      </c>
      <c r="G84" s="172">
        <f>AVERAGE('Zinc Ore'!G313:U313)</f>
        <v>4.727191869123342E-5</v>
      </c>
      <c r="H84" s="172">
        <f>AVERAGE('Chromium Ore'!G314:U314)</f>
        <v>5.7972581027710289E-6</v>
      </c>
      <c r="I84" s="172">
        <f>AVERAGE('Molybdenum Ore'!G312:U312)</f>
        <v>8.1224480639148158E-5</v>
      </c>
      <c r="J84" s="172">
        <f>AVERAGE('Rare Earth Metals'!G313:U313)</f>
        <v>2.1269849603762984E-2</v>
      </c>
      <c r="K84" s="172">
        <f>AVERAGE('Natural Graphite'!G316:U316)</f>
        <v>1.8839462558290657E-3</v>
      </c>
      <c r="L84" s="172">
        <f>AVERAGE('Artificial Graphite'!G315:U315)</f>
        <v>6.7020221600085535E-3</v>
      </c>
      <c r="M84" s="172">
        <f>AVERAGE('Lithium Oxide'!G315:U315)</f>
        <v>2.4946240052415528E-3</v>
      </c>
      <c r="N84" s="172">
        <f>AVERAGE(Silicon!G318:U318)</f>
        <v>4.3156225498338936E-3</v>
      </c>
      <c r="O84" s="65">
        <f>'Swap Recipients'!D82</f>
        <v>1</v>
      </c>
    </row>
    <row r="85" spans="2:15" x14ac:dyDescent="0.2">
      <c r="B85" s="65" t="s">
        <v>75</v>
      </c>
      <c r="C85" s="176">
        <f>AVERAGE('Manganese Ore'!G317:U317)</f>
        <v>2.4623372802853053E-7</v>
      </c>
      <c r="D85" s="172">
        <f>AVERAGE('Copper Ore'!G316:U316)</f>
        <v>0</v>
      </c>
      <c r="E85" s="172">
        <f>AVERAGE('Nickel Ore'!G313:U313)</f>
        <v>5.7021791485496164E-5</v>
      </c>
      <c r="F85" s="172">
        <f>AVERAGE('Cobalt Ore'!G311:U311)</f>
        <v>0</v>
      </c>
      <c r="G85" s="172">
        <f>AVERAGE('Zinc Ore'!G314:U314)</f>
        <v>4.5381825494755727E-5</v>
      </c>
      <c r="H85" s="172">
        <f>AVERAGE('Chromium Ore'!G315:U315)</f>
        <v>1.5370866309260855E-6</v>
      </c>
      <c r="I85" s="172">
        <f>AVERAGE('Molybdenum Ore'!G313:U313)</f>
        <v>0</v>
      </c>
      <c r="J85" s="172">
        <f>AVERAGE('Rare Earth Metals'!G314:U314)</f>
        <v>1.8529176125425223E-6</v>
      </c>
      <c r="K85" s="172">
        <f>AVERAGE('Natural Graphite'!G317:U317)</f>
        <v>1.1826630956717154E-3</v>
      </c>
      <c r="L85" s="172">
        <f>AVERAGE('Artificial Graphite'!G316:U316)</f>
        <v>3.1219228994689707E-3</v>
      </c>
      <c r="M85" s="172">
        <f>AVERAGE('Lithium Oxide'!G316:U316)</f>
        <v>0</v>
      </c>
      <c r="N85" s="172">
        <f>AVERAGE(Silicon!G319:U319)</f>
        <v>1.4931523087208888E-5</v>
      </c>
      <c r="O85" s="65">
        <f>'Swap Recipients'!D83</f>
        <v>1</v>
      </c>
    </row>
    <row r="86" spans="2:15" x14ac:dyDescent="0.2">
      <c r="B86" s="65" t="s">
        <v>167</v>
      </c>
      <c r="C86" s="176">
        <f>AVERAGE('Manganese Ore'!G318:U318)</f>
        <v>3.2594068803169733E-6</v>
      </c>
      <c r="D86" s="172">
        <f>AVERAGE('Copper Ore'!G317:U317)</f>
        <v>4.1246577516183916E-7</v>
      </c>
      <c r="E86" s="172">
        <f>AVERAGE('Nickel Ore'!G314:U314)</f>
        <v>0</v>
      </c>
      <c r="F86" s="172">
        <f>AVERAGE('Cobalt Ore'!G312:U312)</f>
        <v>0</v>
      </c>
      <c r="G86" s="172">
        <f>AVERAGE('Zinc Ore'!G315:U315)</f>
        <v>8.1847244961004751E-7</v>
      </c>
      <c r="H86" s="172">
        <f>AVERAGE('Chromium Ore'!G316:U316)</f>
        <v>0</v>
      </c>
      <c r="I86" s="172">
        <f>AVERAGE('Molybdenum Ore'!G314:U314)</f>
        <v>0</v>
      </c>
      <c r="J86" s="172">
        <f>AVERAGE('Rare Earth Metals'!G315:U315)</f>
        <v>0</v>
      </c>
      <c r="K86" s="172">
        <f>AVERAGE('Natural Graphite'!G318:U318)</f>
        <v>5.8477834712464146E-6</v>
      </c>
      <c r="L86" s="172">
        <f>AVERAGE('Artificial Graphite'!G317:U317)</f>
        <v>5.0035777827816199E-5</v>
      </c>
      <c r="M86" s="172">
        <f>AVERAGE('Lithium Oxide'!G317:U317)</f>
        <v>0</v>
      </c>
      <c r="N86" s="172">
        <f>AVERAGE(Silicon!G320:U320)</f>
        <v>2.0634730501338749E-6</v>
      </c>
      <c r="O86" s="65">
        <f>'Swap Recipients'!D84</f>
        <v>1</v>
      </c>
    </row>
    <row r="87" spans="2:15" x14ac:dyDescent="0.2">
      <c r="B87" s="65" t="s">
        <v>59</v>
      </c>
      <c r="C87" s="176">
        <f>AVERAGE('Manganese Ore'!G319:U319)</f>
        <v>2.3901670977076041E-3</v>
      </c>
      <c r="D87" s="172">
        <f>AVERAGE('Copper Ore'!G318:U318)</f>
        <v>1.0043312408802455E-3</v>
      </c>
      <c r="E87" s="172">
        <f>AVERAGE('Nickel Ore'!G315:U315)</f>
        <v>5.2946759890085329E-5</v>
      </c>
      <c r="F87" s="172">
        <f>AVERAGE('Cobalt Ore'!G313:U313)</f>
        <v>1.0975413737662506E-3</v>
      </c>
      <c r="G87" s="172">
        <f>AVERAGE('Zinc Ore'!G316:U316)</f>
        <v>5.373262785054447E-3</v>
      </c>
      <c r="H87" s="172">
        <f>AVERAGE('Chromium Ore'!G317:U317)</f>
        <v>2.5140234706507846E-2</v>
      </c>
      <c r="I87" s="172">
        <f>AVERAGE('Molybdenum Ore'!G315:U315)</f>
        <v>1.6087600849414209E-4</v>
      </c>
      <c r="J87" s="172">
        <f>AVERAGE('Rare Earth Metals'!G316:U316)</f>
        <v>2.3501297842460958E-4</v>
      </c>
      <c r="K87" s="172">
        <f>AVERAGE('Natural Graphite'!G319:U319)</f>
        <v>2.9207030149555843E-3</v>
      </c>
      <c r="L87" s="172">
        <f>AVERAGE('Artificial Graphite'!G318:U318)</f>
        <v>1.6667454445224845E-2</v>
      </c>
      <c r="M87" s="172">
        <f>AVERAGE('Lithium Oxide'!G318:U318)</f>
        <v>6.0763686140904031E-3</v>
      </c>
      <c r="N87" s="172">
        <f>AVERAGE(Silicon!G321:U321)</f>
        <v>1.6653790908400212E-5</v>
      </c>
      <c r="O87" s="65">
        <f>'Swap Recipients'!D85</f>
        <v>0</v>
      </c>
    </row>
    <row r="88" spans="2:15" x14ac:dyDescent="0.2">
      <c r="B88" s="65" t="s">
        <v>51</v>
      </c>
      <c r="C88" s="176">
        <f>AVERAGE('Manganese Ore'!G320:U320)</f>
        <v>2.0062537720397945E-3</v>
      </c>
      <c r="D88" s="172">
        <f>AVERAGE('Copper Ore'!G319:U319)</f>
        <v>7.7075085604544999E-2</v>
      </c>
      <c r="E88" s="172">
        <f>AVERAGE('Nickel Ore'!G316:U316)</f>
        <v>0.15085651361028957</v>
      </c>
      <c r="F88" s="172">
        <f>AVERAGE('Cobalt Ore'!G314:U314)</f>
        <v>2.2802290620828366E-4</v>
      </c>
      <c r="G88" s="172">
        <f>AVERAGE('Zinc Ore'!G317:U317)</f>
        <v>1.4025948892959481E-3</v>
      </c>
      <c r="H88" s="172">
        <f>AVERAGE('Chromium Ore'!G318:U318)</f>
        <v>2.1722834172430573E-4</v>
      </c>
      <c r="I88" s="172">
        <f>AVERAGE('Molybdenum Ore'!G316:U316)</f>
        <v>5.8479621362765228E-6</v>
      </c>
      <c r="J88" s="172">
        <f>AVERAGE('Rare Earth Metals'!G317:U317)</f>
        <v>0</v>
      </c>
      <c r="K88" s="172">
        <f>AVERAGE('Natural Graphite'!G320:U320)</f>
        <v>2.4379278208607551E-5</v>
      </c>
      <c r="L88" s="172">
        <f>AVERAGE('Artificial Graphite'!G319:U319)</f>
        <v>5.2591365588555337E-4</v>
      </c>
      <c r="M88" s="172">
        <f>AVERAGE('Lithium Oxide'!G319:U319)</f>
        <v>8.9677928628998214E-6</v>
      </c>
      <c r="N88" s="172">
        <f>AVERAGE(Silicon!G322:U322)</f>
        <v>7.1649205842909115E-7</v>
      </c>
      <c r="O88" s="65">
        <f>'Swap Recipients'!D86</f>
        <v>1</v>
      </c>
    </row>
    <row r="89" spans="2:15" x14ac:dyDescent="0.2">
      <c r="B89" s="65" t="s">
        <v>60</v>
      </c>
      <c r="C89" s="176">
        <f>AVERAGE('Manganese Ore'!G321:U321)</f>
        <v>4.7609754216195152E-5</v>
      </c>
      <c r="D89" s="172">
        <f>AVERAGE('Copper Ore'!G320:U320)</f>
        <v>1.9588230065202676E-3</v>
      </c>
      <c r="E89" s="172">
        <f>AVERAGE('Nickel Ore'!G317:U317)</f>
        <v>3.9650431879938494E-6</v>
      </c>
      <c r="F89" s="172">
        <f>AVERAGE('Cobalt Ore'!G315:U315)</f>
        <v>0</v>
      </c>
      <c r="G89" s="172">
        <f>AVERAGE('Zinc Ore'!G318:U318)</f>
        <v>2.3504615785246686E-3</v>
      </c>
      <c r="H89" s="172">
        <f>AVERAGE('Chromium Ore'!G319:U319)</f>
        <v>2.2539294740250404E-2</v>
      </c>
      <c r="I89" s="172">
        <f>AVERAGE('Molybdenum Ore'!G317:U317)</f>
        <v>3.2510814500979118E-4</v>
      </c>
      <c r="J89" s="172">
        <f>AVERAGE('Rare Earth Metals'!G318:U318)</f>
        <v>0</v>
      </c>
      <c r="K89" s="172">
        <f>AVERAGE('Natural Graphite'!G321:U321)</f>
        <v>1.4348130753876709E-4</v>
      </c>
      <c r="L89" s="172">
        <f>AVERAGE('Artificial Graphite'!G320:U320)</f>
        <v>6.1486870670913527E-5</v>
      </c>
      <c r="M89" s="172">
        <f>AVERAGE('Lithium Oxide'!G320:U320)</f>
        <v>9.6001536024576401E-6</v>
      </c>
      <c r="N89" s="172">
        <f>AVERAGE(Silicon!G323:U323)</f>
        <v>1.7706340000471585E-6</v>
      </c>
      <c r="O89" s="65">
        <f>'Swap Recipients'!D87</f>
        <v>0</v>
      </c>
    </row>
    <row r="90" spans="2:15" x14ac:dyDescent="0.2">
      <c r="B90" s="65" t="s">
        <v>107</v>
      </c>
      <c r="C90" s="176">
        <f>AVERAGE('Manganese Ore'!G322:U322)</f>
        <v>0</v>
      </c>
      <c r="D90" s="172">
        <f>AVERAGE('Copper Ore'!G321:U321)</f>
        <v>0</v>
      </c>
      <c r="E90" s="172">
        <f>AVERAGE('Nickel Ore'!G318:U318)</f>
        <v>0</v>
      </c>
      <c r="F90" s="172">
        <f>AVERAGE('Cobalt Ore'!G316:U316)</f>
        <v>0</v>
      </c>
      <c r="G90" s="172">
        <f>AVERAGE('Zinc Ore'!G319:U319)</f>
        <v>2.2785649402310623E-5</v>
      </c>
      <c r="H90" s="172">
        <f>AVERAGE('Chromium Ore'!G320:U320)</f>
        <v>0</v>
      </c>
      <c r="I90" s="172">
        <f>AVERAGE('Molybdenum Ore'!G318:U318)</f>
        <v>0</v>
      </c>
      <c r="J90" s="172">
        <f>AVERAGE('Rare Earth Metals'!G319:U319)</f>
        <v>0</v>
      </c>
      <c r="K90" s="172">
        <f>AVERAGE('Natural Graphite'!G322:U322)</f>
        <v>0</v>
      </c>
      <c r="L90" s="172">
        <f>AVERAGE('Artificial Graphite'!G321:U321)</f>
        <v>0</v>
      </c>
      <c r="M90" s="172">
        <f>AVERAGE('Lithium Oxide'!G321:U321)</f>
        <v>0</v>
      </c>
      <c r="N90" s="172">
        <f>AVERAGE(Silicon!G324:U324)</f>
        <v>0</v>
      </c>
      <c r="O90" s="65">
        <f>'Swap Recipients'!D88</f>
        <v>0</v>
      </c>
    </row>
    <row r="91" spans="2:15" x14ac:dyDescent="0.2">
      <c r="B91" s="65" t="s">
        <v>398</v>
      </c>
      <c r="C91" s="176">
        <f>AVERAGE('Manganese Ore'!G323:U323)</f>
        <v>0</v>
      </c>
      <c r="D91" s="172">
        <f>AVERAGE('Copper Ore'!G322:U322)</f>
        <v>0</v>
      </c>
      <c r="E91" s="172">
        <f>AVERAGE('Nickel Ore'!G319:U319)</f>
        <v>0</v>
      </c>
      <c r="F91" s="172">
        <f>AVERAGE('Cobalt Ore'!G317:U317)</f>
        <v>0</v>
      </c>
      <c r="G91" s="172">
        <f>AVERAGE('Zinc Ore'!G320:U320)</f>
        <v>0</v>
      </c>
      <c r="H91" s="172">
        <f>AVERAGE('Chromium Ore'!G321:U321)</f>
        <v>0</v>
      </c>
      <c r="I91" s="172">
        <f>AVERAGE('Molybdenum Ore'!G319:U319)</f>
        <v>0</v>
      </c>
      <c r="J91" s="172">
        <f>AVERAGE('Rare Earth Metals'!G320:U320)</f>
        <v>0</v>
      </c>
      <c r="K91" s="172">
        <f>AVERAGE('Natural Graphite'!G323:U323)</f>
        <v>0</v>
      </c>
      <c r="L91" s="172">
        <f>AVERAGE('Artificial Graphite'!G322:U322)</f>
        <v>0</v>
      </c>
      <c r="M91" s="172">
        <f>AVERAGE('Lithium Oxide'!G322:U322)</f>
        <v>0</v>
      </c>
      <c r="N91" s="172">
        <f>AVERAGE(Silicon!G325:U325)</f>
        <v>0</v>
      </c>
      <c r="O91" s="65">
        <f>'Swap Recipients'!D89</f>
        <v>0</v>
      </c>
    </row>
    <row r="92" spans="2:15" x14ac:dyDescent="0.2">
      <c r="B92" s="65" t="s">
        <v>87</v>
      </c>
      <c r="C92" s="176">
        <f>AVERAGE('Manganese Ore'!G324:U324)</f>
        <v>3.5742866104478985E-6</v>
      </c>
      <c r="D92" s="172">
        <f>AVERAGE('Copper Ore'!G323:U323)</f>
        <v>9.3649537151592239E-8</v>
      </c>
      <c r="E92" s="172">
        <f>AVERAGE('Nickel Ore'!G320:U320)</f>
        <v>9.1294644793078408E-8</v>
      </c>
      <c r="F92" s="172">
        <f>AVERAGE('Cobalt Ore'!G318:U318)</f>
        <v>1.4060532622053256E-5</v>
      </c>
      <c r="G92" s="172">
        <f>AVERAGE('Zinc Ore'!G321:U321)</f>
        <v>7.8716189789211587E-7</v>
      </c>
      <c r="H92" s="172">
        <f>AVERAGE('Chromium Ore'!G322:U322)</f>
        <v>4.3562228224900823E-8</v>
      </c>
      <c r="I92" s="172">
        <f>AVERAGE('Molybdenum Ore'!G320:U320)</f>
        <v>2.2696028134832299E-6</v>
      </c>
      <c r="J92" s="172">
        <f>AVERAGE('Rare Earth Metals'!G321:U321)</f>
        <v>4.7910534810800572E-5</v>
      </c>
      <c r="K92" s="172">
        <f>AVERAGE('Natural Graphite'!G324:U324)</f>
        <v>8.1770317643298561E-6</v>
      </c>
      <c r="L92" s="172">
        <f>AVERAGE('Artificial Graphite'!G323:U323)</f>
        <v>1.8388693012927349E-5</v>
      </c>
      <c r="M92" s="172">
        <f>AVERAGE('Lithium Oxide'!G323:U323)</f>
        <v>1.0777322718237215E-5</v>
      </c>
      <c r="N92" s="172">
        <f>AVERAGE(Silicon!G326:U326)</f>
        <v>9.8265260035571819E-7</v>
      </c>
      <c r="O92" s="65">
        <f>'Swap Recipients'!D90</f>
        <v>0</v>
      </c>
    </row>
    <row r="93" spans="2:15" x14ac:dyDescent="0.2">
      <c r="B93" s="65" t="s">
        <v>143</v>
      </c>
      <c r="C93" s="176">
        <f>AVERAGE('Manganese Ore'!G325:U325)</f>
        <v>0</v>
      </c>
      <c r="D93" s="172">
        <f>AVERAGE('Copper Ore'!G324:U324)</f>
        <v>0</v>
      </c>
      <c r="E93" s="172">
        <f>AVERAGE('Nickel Ore'!G321:U321)</f>
        <v>0</v>
      </c>
      <c r="F93" s="172">
        <f>AVERAGE('Cobalt Ore'!G319:U319)</f>
        <v>0</v>
      </c>
      <c r="G93" s="172">
        <f>AVERAGE('Zinc Ore'!G322:U322)</f>
        <v>4.0927185356044089E-7</v>
      </c>
      <c r="H93" s="172">
        <f>AVERAGE('Chromium Ore'!G323:U323)</f>
        <v>0</v>
      </c>
      <c r="I93" s="172">
        <f>AVERAGE('Molybdenum Ore'!G321:U321)</f>
        <v>3.4783448337848574E-7</v>
      </c>
      <c r="J93" s="172">
        <f>AVERAGE('Rare Earth Metals'!G322:U322)</f>
        <v>0</v>
      </c>
      <c r="K93" s="172">
        <f>AVERAGE('Natural Graphite'!G325:U325)</f>
        <v>2.3641709886667554E-7</v>
      </c>
      <c r="L93" s="172">
        <f>AVERAGE('Artificial Graphite'!G324:U324)</f>
        <v>0</v>
      </c>
      <c r="M93" s="172">
        <f>AVERAGE('Lithium Oxide'!G324:U324)</f>
        <v>0</v>
      </c>
      <c r="N93" s="172">
        <f>AVERAGE(Silicon!G327:U327)</f>
        <v>0</v>
      </c>
      <c r="O93" s="65">
        <f>'Swap Recipients'!D91</f>
        <v>0</v>
      </c>
    </row>
    <row r="94" spans="2:15" x14ac:dyDescent="0.2">
      <c r="B94" s="65" t="s">
        <v>29</v>
      </c>
      <c r="C94" s="176">
        <f>AVERAGE('Manganese Ore'!G326:U326)</f>
        <v>7.7817819434136652E-5</v>
      </c>
      <c r="D94" s="172">
        <f>AVERAGE('Copper Ore'!G325:U325)</f>
        <v>2.8121844319055228E-7</v>
      </c>
      <c r="E94" s="172">
        <f>AVERAGE('Nickel Ore'!G322:U322)</f>
        <v>1.5792634282252069E-4</v>
      </c>
      <c r="F94" s="172">
        <f>AVERAGE('Cobalt Ore'!G320:U320)</f>
        <v>1.7706044437357021E-4</v>
      </c>
      <c r="G94" s="172">
        <f>AVERAGE('Zinc Ore'!G323:U323)</f>
        <v>1.4571276900769957E-5</v>
      </c>
      <c r="H94" s="172">
        <f>AVERAGE('Chromium Ore'!G324:U324)</f>
        <v>2.3162572724823956E-5</v>
      </c>
      <c r="I94" s="172">
        <f>AVERAGE('Molybdenum Ore'!G322:U322)</f>
        <v>1.3861229390615062E-4</v>
      </c>
      <c r="J94" s="172">
        <f>AVERAGE('Rare Earth Metals'!G323:U323)</f>
        <v>3.3671685580187738E-2</v>
      </c>
      <c r="K94" s="172">
        <f>AVERAGE('Natural Graphite'!G326:U326)</f>
        <v>4.2521590797916543E-2</v>
      </c>
      <c r="L94" s="172">
        <f>AVERAGE('Artificial Graphite'!G325:U325)</f>
        <v>0.15209576868443417</v>
      </c>
      <c r="M94" s="172">
        <f>AVERAGE('Lithium Oxide'!G325:U325)</f>
        <v>2.4448780259733464E-2</v>
      </c>
      <c r="N94" s="172">
        <f>AVERAGE(Silicon!G328:U328)</f>
        <v>0.1073962829223251</v>
      </c>
      <c r="O94" s="65">
        <f>'Swap Recipients'!D92</f>
        <v>1</v>
      </c>
    </row>
    <row r="95" spans="2:15" x14ac:dyDescent="0.2">
      <c r="B95" s="65" t="s">
        <v>114</v>
      </c>
      <c r="C95" s="176">
        <f>AVERAGE('Manganese Ore'!G327:U327)</f>
        <v>6.4203932234033612E-7</v>
      </c>
      <c r="D95" s="172">
        <f>AVERAGE('Copper Ore'!G326:U326)</f>
        <v>2.4045941357996584E-9</v>
      </c>
      <c r="E95" s="172">
        <f>AVERAGE('Nickel Ore'!G323:U323)</f>
        <v>2.9584660944993241E-8</v>
      </c>
      <c r="F95" s="172">
        <f>AVERAGE('Cobalt Ore'!G321:U321)</f>
        <v>0</v>
      </c>
      <c r="G95" s="172">
        <f>AVERAGE('Zinc Ore'!G324:U324)</f>
        <v>1.7399853134991955E-6</v>
      </c>
      <c r="H95" s="172">
        <f>AVERAGE('Chromium Ore'!G325:U325)</f>
        <v>0</v>
      </c>
      <c r="I95" s="172">
        <f>AVERAGE('Molybdenum Ore'!G323:U323)</f>
        <v>0</v>
      </c>
      <c r="J95" s="172">
        <f>AVERAGE('Rare Earth Metals'!G324:U324)</f>
        <v>0</v>
      </c>
      <c r="K95" s="172">
        <f>AVERAGE('Natural Graphite'!G327:U327)</f>
        <v>0</v>
      </c>
      <c r="L95" s="172">
        <f>AVERAGE('Artificial Graphite'!G326:U326)</f>
        <v>6.7224342130002421E-5</v>
      </c>
      <c r="M95" s="172">
        <f>AVERAGE('Lithium Oxide'!G326:U326)</f>
        <v>0</v>
      </c>
      <c r="N95" s="172">
        <f>AVERAGE(Silicon!G329:U329)</f>
        <v>1.3782679452636843E-5</v>
      </c>
      <c r="O95" s="65">
        <f>'Swap Recipients'!D93</f>
        <v>0</v>
      </c>
    </row>
    <row r="96" spans="2:15" x14ac:dyDescent="0.2">
      <c r="B96" s="65" t="s">
        <v>45</v>
      </c>
      <c r="C96" s="176">
        <f>AVERAGE('Manganese Ore'!G328:U328)</f>
        <v>1.5706755915254007E-2</v>
      </c>
      <c r="D96" s="172">
        <f>AVERAGE('Copper Ore'!G327:U327)</f>
        <v>1.6756717887261807E-2</v>
      </c>
      <c r="E96" s="172">
        <f>AVERAGE('Nickel Ore'!G324:U324)</f>
        <v>2.9477079439561085E-5</v>
      </c>
      <c r="F96" s="172">
        <f>AVERAGE('Cobalt Ore'!G322:U322)</f>
        <v>0</v>
      </c>
      <c r="G96" s="172">
        <f>AVERAGE('Zinc Ore'!G325:U325)</f>
        <v>2.022574122192269E-2</v>
      </c>
      <c r="H96" s="172">
        <f>AVERAGE('Chromium Ore'!G326:U326)</f>
        <v>7.5072258813517229E-2</v>
      </c>
      <c r="I96" s="172">
        <f>AVERAGE('Molybdenum Ore'!G324:U324)</f>
        <v>3.529382564673225E-3</v>
      </c>
      <c r="J96" s="172">
        <f>AVERAGE('Rare Earth Metals'!G325:U325)</f>
        <v>1.0144275733056386E-4</v>
      </c>
      <c r="K96" s="172">
        <f>AVERAGE('Natural Graphite'!G328:U328)</f>
        <v>5.2463525418073741E-4</v>
      </c>
      <c r="L96" s="172">
        <f>AVERAGE('Artificial Graphite'!G327:U327)</f>
        <v>1.5958261415151875E-4</v>
      </c>
      <c r="M96" s="172">
        <f>AVERAGE('Lithium Oxide'!G327:U327)</f>
        <v>7.9730888181766198E-7</v>
      </c>
      <c r="N96" s="172">
        <f>AVERAGE(Silicon!G330:U330)</f>
        <v>8.4331178093281773E-6</v>
      </c>
      <c r="O96" s="65">
        <f>'Swap Recipients'!D94</f>
        <v>1</v>
      </c>
    </row>
    <row r="97" spans="2:15" x14ac:dyDescent="0.2">
      <c r="B97" s="65" t="s">
        <v>117</v>
      </c>
      <c r="C97" s="176">
        <f>AVERAGE('Manganese Ore'!G329:U329)</f>
        <v>5.6507992658040226E-4</v>
      </c>
      <c r="D97" s="172">
        <f>AVERAGE('Copper Ore'!G328:U328)</f>
        <v>4.5317281110779984E-6</v>
      </c>
      <c r="E97" s="172">
        <f>AVERAGE('Nickel Ore'!G325:U325)</f>
        <v>0</v>
      </c>
      <c r="F97" s="172">
        <f>AVERAGE('Cobalt Ore'!G323:U323)</f>
        <v>3.2941091318613663E-5</v>
      </c>
      <c r="G97" s="172">
        <f>AVERAGE('Zinc Ore'!G326:U326)</f>
        <v>3.1230829344370309E-7</v>
      </c>
      <c r="H97" s="172">
        <f>AVERAGE('Chromium Ore'!G327:U327)</f>
        <v>4.4729844444679477E-5</v>
      </c>
      <c r="I97" s="172">
        <f>AVERAGE('Molybdenum Ore'!G325:U325)</f>
        <v>0</v>
      </c>
      <c r="J97" s="172">
        <f>AVERAGE('Rare Earth Metals'!G326:U326)</f>
        <v>0</v>
      </c>
      <c r="K97" s="172">
        <f>AVERAGE('Natural Graphite'!G329:U329)</f>
        <v>4.2133147925893183E-6</v>
      </c>
      <c r="L97" s="172">
        <f>AVERAGE('Artificial Graphite'!G328:U328)</f>
        <v>1.3104546746809916E-5</v>
      </c>
      <c r="M97" s="172">
        <f>AVERAGE('Lithium Oxide'!G328:U328)</f>
        <v>5.1039872307101323E-6</v>
      </c>
      <c r="N97" s="172">
        <f>AVERAGE(Silicon!G331:U331)</f>
        <v>2.5221094418950121E-8</v>
      </c>
      <c r="O97" s="65">
        <f>'Swap Recipients'!D95</f>
        <v>0</v>
      </c>
    </row>
    <row r="98" spans="2:15" x14ac:dyDescent="0.2">
      <c r="B98" s="65" t="s">
        <v>245</v>
      </c>
      <c r="C98" s="176">
        <f>AVERAGE('Manganese Ore'!G330:U330)</f>
        <v>0</v>
      </c>
      <c r="D98" s="172">
        <f>AVERAGE('Copper Ore'!G329:U329)</f>
        <v>0</v>
      </c>
      <c r="E98" s="172">
        <f>AVERAGE('Nickel Ore'!G326:U326)</f>
        <v>0</v>
      </c>
      <c r="F98" s="172">
        <f>AVERAGE('Cobalt Ore'!G324:U324)</f>
        <v>0</v>
      </c>
      <c r="G98" s="172">
        <f>AVERAGE('Zinc Ore'!G327:U327)</f>
        <v>0</v>
      </c>
      <c r="H98" s="172">
        <f>AVERAGE('Chromium Ore'!G328:U328)</f>
        <v>0</v>
      </c>
      <c r="I98" s="172">
        <f>AVERAGE('Molybdenum Ore'!G326:U326)</f>
        <v>0</v>
      </c>
      <c r="J98" s="172">
        <f>AVERAGE('Rare Earth Metals'!G327:U327)</f>
        <v>0</v>
      </c>
      <c r="K98" s="172">
        <f>AVERAGE('Natural Graphite'!G330:U330)</f>
        <v>0</v>
      </c>
      <c r="L98" s="172">
        <f>AVERAGE('Artificial Graphite'!G329:U329)</f>
        <v>0</v>
      </c>
      <c r="M98" s="172">
        <f>AVERAGE('Lithium Oxide'!G329:U329)</f>
        <v>0</v>
      </c>
      <c r="N98" s="172">
        <f>AVERAGE(Silicon!G332:U332)</f>
        <v>0</v>
      </c>
      <c r="O98" s="65">
        <f>'Swap Recipients'!D96</f>
        <v>0</v>
      </c>
    </row>
    <row r="99" spans="2:15" x14ac:dyDescent="0.2">
      <c r="B99" s="65" t="s">
        <v>194</v>
      </c>
      <c r="C99" s="176">
        <f>AVERAGE('Manganese Ore'!G331:U331)</f>
        <v>0</v>
      </c>
      <c r="D99" s="172">
        <f>AVERAGE('Copper Ore'!G330:U330)</f>
        <v>1.9189714652575484E-4</v>
      </c>
      <c r="E99" s="172">
        <f>AVERAGE('Nickel Ore'!G327:U327)</f>
        <v>2.7151533844041378E-6</v>
      </c>
      <c r="F99" s="172">
        <f>AVERAGE('Cobalt Ore'!G325:U325)</f>
        <v>0</v>
      </c>
      <c r="G99" s="172">
        <f>AVERAGE('Zinc Ore'!G328:U328)</f>
        <v>1.0567966416969283E-3</v>
      </c>
      <c r="H99" s="172">
        <f>AVERAGE('Chromium Ore'!G329:U329)</f>
        <v>1.0113199571099206E-7</v>
      </c>
      <c r="I99" s="172">
        <f>AVERAGE('Molybdenum Ore'!G327:U327)</f>
        <v>1.3626112473805691E-3</v>
      </c>
      <c r="J99" s="172">
        <f>AVERAGE('Rare Earth Metals'!G328:U328)</f>
        <v>0</v>
      </c>
      <c r="K99" s="172">
        <f>AVERAGE('Natural Graphite'!G331:U331)</f>
        <v>1.4676962292017825E-2</v>
      </c>
      <c r="L99" s="172">
        <f>AVERAGE('Artificial Graphite'!G330:U330)</f>
        <v>1.0912236857105713E-4</v>
      </c>
      <c r="M99" s="172">
        <f>AVERAGE('Lithium Oxide'!G330:U330)</f>
        <v>0</v>
      </c>
      <c r="N99" s="172">
        <f>AVERAGE(Silicon!G333:U333)</f>
        <v>2.3667173052764183E-6</v>
      </c>
      <c r="O99" s="65">
        <f>'Swap Recipients'!D97</f>
        <v>0</v>
      </c>
    </row>
    <row r="100" spans="2:15" x14ac:dyDescent="0.2">
      <c r="B100" s="65" t="s">
        <v>35</v>
      </c>
      <c r="C100" s="176">
        <f>AVERAGE('Manganese Ore'!G332:U332)</f>
        <v>2.521658100072671E-5</v>
      </c>
      <c r="D100" s="172">
        <f>AVERAGE('Copper Ore'!G331:U331)</f>
        <v>3.5378937528231739E-3</v>
      </c>
      <c r="E100" s="172">
        <f>AVERAGE('Nickel Ore'!G328:U328)</f>
        <v>1.5072081467935725E-4</v>
      </c>
      <c r="F100" s="172">
        <f>AVERAGE('Cobalt Ore'!G326:U326)</f>
        <v>1.4021885287103826E-4</v>
      </c>
      <c r="G100" s="172">
        <f>AVERAGE('Zinc Ore'!G329:U329)</f>
        <v>1.5056548558102069E-3</v>
      </c>
      <c r="H100" s="172">
        <f>AVERAGE('Chromium Ore'!G330:U330)</f>
        <v>8.2876109520090412E-6</v>
      </c>
      <c r="I100" s="172">
        <f>AVERAGE('Molybdenum Ore'!G328:U328)</f>
        <v>1.1507945212276468E-2</v>
      </c>
      <c r="J100" s="172">
        <f>AVERAGE('Rare Earth Metals'!G329:U329)</f>
        <v>4.7345024334173843E-3</v>
      </c>
      <c r="K100" s="172">
        <f>AVERAGE('Natural Graphite'!G332:U332)</f>
        <v>2.0914548767922677E-3</v>
      </c>
      <c r="L100" s="172">
        <f>AVERAGE('Artificial Graphite'!G331:U331)</f>
        <v>2.4138979617712133E-2</v>
      </c>
      <c r="M100" s="172">
        <f>AVERAGE('Lithium Oxide'!G331:U331)</f>
        <v>1.5249606664004373E-3</v>
      </c>
      <c r="N100" s="172">
        <f>AVERAGE(Silicon!G334:U334)</f>
        <v>0.15560591779960245</v>
      </c>
      <c r="O100" s="65">
        <f>'Swap Recipients'!D98</f>
        <v>1</v>
      </c>
    </row>
    <row r="101" spans="2:15" x14ac:dyDescent="0.2">
      <c r="B101" s="65" t="s">
        <v>535</v>
      </c>
      <c r="C101" s="176">
        <f>AVERAGE('Manganese Ore'!G333:U333)</f>
        <v>0</v>
      </c>
      <c r="D101" s="172">
        <f>AVERAGE('Copper Ore'!G332:U332)</f>
        <v>0</v>
      </c>
      <c r="E101" s="172">
        <f>AVERAGE('Nickel Ore'!G329:U329)</f>
        <v>0</v>
      </c>
      <c r="F101" s="172">
        <f>AVERAGE('Cobalt Ore'!G327:U327)</f>
        <v>0</v>
      </c>
      <c r="G101" s="172">
        <f>AVERAGE('Zinc Ore'!G330:U330)</f>
        <v>0</v>
      </c>
      <c r="H101" s="172">
        <f>AVERAGE('Chromium Ore'!G331:U331)</f>
        <v>0</v>
      </c>
      <c r="I101" s="172">
        <f>AVERAGE('Molybdenum Ore'!G329:U329)</f>
        <v>0</v>
      </c>
      <c r="J101" s="172">
        <f>AVERAGE('Rare Earth Metals'!G330:U330)</f>
        <v>0</v>
      </c>
      <c r="K101" s="172">
        <f>AVERAGE('Natural Graphite'!G333:U333)</f>
        <v>0</v>
      </c>
      <c r="L101" s="172">
        <f>AVERAGE('Artificial Graphite'!G332:U332)</f>
        <v>0</v>
      </c>
      <c r="M101" s="172">
        <f>AVERAGE('Lithium Oxide'!G332:U332)</f>
        <v>0</v>
      </c>
      <c r="N101" s="172">
        <f>AVERAGE(Silicon!G335:U335)</f>
        <v>0</v>
      </c>
      <c r="O101" s="65">
        <f>'Swap Recipients'!D99</f>
        <v>0</v>
      </c>
    </row>
    <row r="102" spans="2:15" x14ac:dyDescent="0.2">
      <c r="B102" s="65" t="s">
        <v>134</v>
      </c>
      <c r="C102" s="176">
        <f>AVERAGE('Manganese Ore'!G334:U334)</f>
        <v>3.2189427115053852E-7</v>
      </c>
      <c r="D102" s="172">
        <f>AVERAGE('Copper Ore'!G333:U333)</f>
        <v>1.2022970678998292E-9</v>
      </c>
      <c r="E102" s="172">
        <f>AVERAGE('Nickel Ore'!G330:U330)</f>
        <v>0</v>
      </c>
      <c r="F102" s="172">
        <f>AVERAGE('Cobalt Ore'!G328:U328)</f>
        <v>8.7437074732131477E-7</v>
      </c>
      <c r="G102" s="172">
        <f>AVERAGE('Zinc Ore'!G331:U331)</f>
        <v>9.6820479470710154E-7</v>
      </c>
      <c r="H102" s="172">
        <f>AVERAGE('Chromium Ore'!G332:U332)</f>
        <v>0</v>
      </c>
      <c r="I102" s="172">
        <f>AVERAGE('Molybdenum Ore'!G330:U330)</f>
        <v>4.2190366952089832E-7</v>
      </c>
      <c r="J102" s="172">
        <f>AVERAGE('Rare Earth Metals'!G331:U331)</f>
        <v>0</v>
      </c>
      <c r="K102" s="172">
        <f>AVERAGE('Natural Graphite'!G334:U334)</f>
        <v>3.6272811802341537E-5</v>
      </c>
      <c r="L102" s="172">
        <f>AVERAGE('Artificial Graphite'!G333:U333)</f>
        <v>4.7049126256149019E-5</v>
      </c>
      <c r="M102" s="172">
        <f>AVERAGE('Lithium Oxide'!G333:U333)</f>
        <v>0</v>
      </c>
      <c r="N102" s="172">
        <f>AVERAGE(Silicon!G336:U336)</f>
        <v>5.3042378737968213E-7</v>
      </c>
      <c r="O102" s="65">
        <f>'Swap Recipients'!D100</f>
        <v>0</v>
      </c>
    </row>
    <row r="103" spans="2:15" x14ac:dyDescent="0.2">
      <c r="B103" s="65" t="s">
        <v>103</v>
      </c>
      <c r="C103" s="176">
        <f>AVERAGE('Manganese Ore'!G335:U335)</f>
        <v>5.1100645846672509E-6</v>
      </c>
      <c r="D103" s="172">
        <f>AVERAGE('Copper Ore'!G334:U334)</f>
        <v>1.6660704138688518E-5</v>
      </c>
      <c r="E103" s="172">
        <f>AVERAGE('Nickel Ore'!G331:U331)</f>
        <v>0</v>
      </c>
      <c r="F103" s="172">
        <f>AVERAGE('Cobalt Ore'!G329:U329)</f>
        <v>0</v>
      </c>
      <c r="G103" s="172">
        <f>AVERAGE('Zinc Ore'!G332:U332)</f>
        <v>0</v>
      </c>
      <c r="H103" s="172">
        <f>AVERAGE('Chromium Ore'!G333:U333)</f>
        <v>1.5054244205433228E-6</v>
      </c>
      <c r="I103" s="172">
        <f>AVERAGE('Molybdenum Ore'!G331:U331)</f>
        <v>2.4955693667376988E-5</v>
      </c>
      <c r="J103" s="172">
        <f>AVERAGE('Rare Earth Metals'!G332:U332)</f>
        <v>0</v>
      </c>
      <c r="K103" s="172">
        <f>AVERAGE('Natural Graphite'!G335:U335)</f>
        <v>2.9056126266302303E-7</v>
      </c>
      <c r="L103" s="172">
        <f>AVERAGE('Artificial Graphite'!G334:U334)</f>
        <v>1.2749715123552708E-7</v>
      </c>
      <c r="M103" s="172">
        <f>AVERAGE('Lithium Oxide'!G334:U334)</f>
        <v>0</v>
      </c>
      <c r="N103" s="172">
        <f>AVERAGE(Silicon!G337:U337)</f>
        <v>6.2829007840630344E-5</v>
      </c>
      <c r="O103" s="65">
        <f>'Swap Recipients'!D101</f>
        <v>0</v>
      </c>
    </row>
    <row r="104" spans="2:15" x14ac:dyDescent="0.2">
      <c r="B104" s="65" t="s">
        <v>94</v>
      </c>
      <c r="C104" s="176">
        <f>AVERAGE('Manganese Ore'!G336:U336)</f>
        <v>2.7451382896612804E-6</v>
      </c>
      <c r="D104" s="172">
        <f>AVERAGE('Copper Ore'!G335:U335)</f>
        <v>8.4009341252078637E-3</v>
      </c>
      <c r="E104" s="172">
        <f>AVERAGE('Nickel Ore'!G332:U332)</f>
        <v>0</v>
      </c>
      <c r="F104" s="172">
        <f>AVERAGE('Cobalt Ore'!G330:U330)</f>
        <v>0</v>
      </c>
      <c r="G104" s="172">
        <f>AVERAGE('Zinc Ore'!G333:U333)</f>
        <v>2.3758705445496063E-4</v>
      </c>
      <c r="H104" s="172">
        <f>AVERAGE('Chromium Ore'!G334:U334)</f>
        <v>0</v>
      </c>
      <c r="I104" s="172">
        <f>AVERAGE('Molybdenum Ore'!G332:U332)</f>
        <v>4.7825231530975738E-5</v>
      </c>
      <c r="J104" s="172">
        <f>AVERAGE('Rare Earth Metals'!G333:U333)</f>
        <v>2.1039931488723092E-5</v>
      </c>
      <c r="K104" s="172">
        <f>AVERAGE('Natural Graphite'!G336:U336)</f>
        <v>5.3370409378975696E-4</v>
      </c>
      <c r="L104" s="172">
        <f>AVERAGE('Artificial Graphite'!G335:U335)</f>
        <v>0</v>
      </c>
      <c r="M104" s="172">
        <f>AVERAGE('Lithium Oxide'!G335:U335)</f>
        <v>0</v>
      </c>
      <c r="N104" s="172">
        <f>AVERAGE(Silicon!G338:U338)</f>
        <v>0</v>
      </c>
      <c r="O104" s="65">
        <f>'Swap Recipients'!D102</f>
        <v>0</v>
      </c>
    </row>
    <row r="105" spans="2:15" x14ac:dyDescent="0.2">
      <c r="B105" s="65" t="s">
        <v>92</v>
      </c>
      <c r="C105" s="176">
        <f>AVERAGE('Manganese Ore'!G337:U337)</f>
        <v>0</v>
      </c>
      <c r="D105" s="172">
        <f>AVERAGE('Copper Ore'!G336:U336)</f>
        <v>0</v>
      </c>
      <c r="E105" s="172">
        <f>AVERAGE('Nickel Ore'!G333:U333)</f>
        <v>0</v>
      </c>
      <c r="F105" s="172">
        <f>AVERAGE('Cobalt Ore'!G331:U331)</f>
        <v>9.022420715477963E-6</v>
      </c>
      <c r="G105" s="172">
        <f>AVERAGE('Zinc Ore'!G334:U334)</f>
        <v>1.4727655372599665E-7</v>
      </c>
      <c r="H105" s="172">
        <f>AVERAGE('Chromium Ore'!G335:U335)</f>
        <v>0</v>
      </c>
      <c r="I105" s="172">
        <f>AVERAGE('Molybdenum Ore'!G333:U333)</f>
        <v>0</v>
      </c>
      <c r="J105" s="172">
        <f>AVERAGE('Rare Earth Metals'!G334:U334)</f>
        <v>1.9241962872632636E-7</v>
      </c>
      <c r="K105" s="172">
        <f>AVERAGE('Natural Graphite'!G337:U337)</f>
        <v>5.3928597189106702E-7</v>
      </c>
      <c r="L105" s="172">
        <f>AVERAGE('Artificial Graphite'!G336:U336)</f>
        <v>1.0733637158094295E-6</v>
      </c>
      <c r="M105" s="172">
        <f>AVERAGE('Lithium Oxide'!G336:U336)</f>
        <v>0</v>
      </c>
      <c r="N105" s="172">
        <f>AVERAGE(Silicon!G339:U339)</f>
        <v>0</v>
      </c>
      <c r="O105" s="65">
        <f>'Swap Recipients'!D103</f>
        <v>0</v>
      </c>
    </row>
    <row r="106" spans="2:15" x14ac:dyDescent="0.2">
      <c r="B106" s="65" t="s">
        <v>224</v>
      </c>
      <c r="C106" s="176">
        <f>AVERAGE('Manganese Ore'!G338:U338)</f>
        <v>0</v>
      </c>
      <c r="D106" s="172">
        <f>AVERAGE('Copper Ore'!G337:U337)</f>
        <v>0</v>
      </c>
      <c r="E106" s="172">
        <f>AVERAGE('Nickel Ore'!G334:U334)</f>
        <v>0</v>
      </c>
      <c r="F106" s="172">
        <f>AVERAGE('Cobalt Ore'!G332:U332)</f>
        <v>0</v>
      </c>
      <c r="G106" s="172">
        <f>AVERAGE('Zinc Ore'!G335:U335)</f>
        <v>0</v>
      </c>
      <c r="H106" s="172">
        <f>AVERAGE('Chromium Ore'!G336:U336)</f>
        <v>0</v>
      </c>
      <c r="I106" s="172">
        <f>AVERAGE('Molybdenum Ore'!G334:U334)</f>
        <v>0</v>
      </c>
      <c r="J106" s="172">
        <f>AVERAGE('Rare Earth Metals'!G335:U335)</f>
        <v>0</v>
      </c>
      <c r="K106" s="172">
        <f>AVERAGE('Natural Graphite'!G338:U338)</f>
        <v>0</v>
      </c>
      <c r="L106" s="172">
        <f>AVERAGE('Artificial Graphite'!G337:U337)</f>
        <v>8.4937450758155308E-8</v>
      </c>
      <c r="M106" s="172">
        <f>AVERAGE('Lithium Oxide'!G337:U337)</f>
        <v>0</v>
      </c>
      <c r="N106" s="172">
        <f>AVERAGE(Silicon!G340:U340)</f>
        <v>0</v>
      </c>
      <c r="O106" s="65">
        <f>'Swap Recipients'!D104</f>
        <v>0</v>
      </c>
    </row>
    <row r="107" spans="2:15" x14ac:dyDescent="0.2">
      <c r="B107" s="65" t="s">
        <v>223</v>
      </c>
      <c r="C107" s="176">
        <f>AVERAGE('Manganese Ore'!G339:U339)</f>
        <v>0</v>
      </c>
      <c r="D107" s="172">
        <f>AVERAGE('Copper Ore'!G338:U338)</f>
        <v>0</v>
      </c>
      <c r="E107" s="172">
        <f>AVERAGE('Nickel Ore'!G335:U335)</f>
        <v>0</v>
      </c>
      <c r="F107" s="172">
        <f>AVERAGE('Cobalt Ore'!G333:U333)</f>
        <v>0</v>
      </c>
      <c r="G107" s="172">
        <f>AVERAGE('Zinc Ore'!G336:U336)</f>
        <v>0</v>
      </c>
      <c r="H107" s="172">
        <f>AVERAGE('Chromium Ore'!G337:U337)</f>
        <v>0</v>
      </c>
      <c r="I107" s="172">
        <f>AVERAGE('Molybdenum Ore'!G335:U335)</f>
        <v>5.4828574350151182E-8</v>
      </c>
      <c r="J107" s="172">
        <f>AVERAGE('Rare Earth Metals'!G336:U336)</f>
        <v>0</v>
      </c>
      <c r="K107" s="172">
        <f>AVERAGE('Natural Graphite'!G339:U339)</f>
        <v>0</v>
      </c>
      <c r="L107" s="172">
        <f>AVERAGE('Artificial Graphite'!G338:U338)</f>
        <v>0</v>
      </c>
      <c r="M107" s="172">
        <f>AVERAGE('Lithium Oxide'!G338:U338)</f>
        <v>0</v>
      </c>
      <c r="N107" s="172">
        <f>AVERAGE(Silicon!G341:U341)</f>
        <v>0</v>
      </c>
      <c r="O107" s="65">
        <f>'Swap Recipients'!D105</f>
        <v>0</v>
      </c>
    </row>
    <row r="108" spans="2:15" x14ac:dyDescent="0.2">
      <c r="B108" s="65" t="s">
        <v>89</v>
      </c>
      <c r="C108" s="176">
        <f>AVERAGE('Manganese Ore'!G340:U340)</f>
        <v>3.0723413494132851E-7</v>
      </c>
      <c r="D108" s="172">
        <f>AVERAGE('Copper Ore'!G339:U339)</f>
        <v>0</v>
      </c>
      <c r="E108" s="172">
        <f>AVERAGE('Nickel Ore'!G336:U336)</f>
        <v>0</v>
      </c>
      <c r="F108" s="172">
        <f>AVERAGE('Cobalt Ore'!G334:U334)</f>
        <v>0</v>
      </c>
      <c r="G108" s="172">
        <f>AVERAGE('Zinc Ore'!G337:U337)</f>
        <v>0</v>
      </c>
      <c r="H108" s="172">
        <f>AVERAGE('Chromium Ore'!G338:U338)</f>
        <v>0</v>
      </c>
      <c r="I108" s="172">
        <f>AVERAGE('Molybdenum Ore'!G336:U336)</f>
        <v>0</v>
      </c>
      <c r="J108" s="172">
        <f>AVERAGE('Rare Earth Metals'!G337:U337)</f>
        <v>0</v>
      </c>
      <c r="K108" s="172">
        <f>AVERAGE('Natural Graphite'!G340:U340)</f>
        <v>1.5379273589587522E-6</v>
      </c>
      <c r="L108" s="172">
        <f>AVERAGE('Artificial Graphite'!G339:U339)</f>
        <v>1.4929823440703767E-5</v>
      </c>
      <c r="M108" s="172">
        <f>AVERAGE('Lithium Oxide'!G339:U339)</f>
        <v>0</v>
      </c>
      <c r="N108" s="172">
        <f>AVERAGE(Silicon!G342:U342)</f>
        <v>0</v>
      </c>
      <c r="O108" s="65">
        <f>'Swap Recipients'!D106</f>
        <v>0</v>
      </c>
    </row>
    <row r="109" spans="2:15" x14ac:dyDescent="0.2">
      <c r="B109" s="65" t="s">
        <v>424</v>
      </c>
      <c r="C109" s="176">
        <f>AVERAGE('Manganese Ore'!G341:U341)</f>
        <v>0</v>
      </c>
      <c r="D109" s="172">
        <f>AVERAGE('Copper Ore'!G340:U340)</f>
        <v>0</v>
      </c>
      <c r="E109" s="172">
        <f>AVERAGE('Nickel Ore'!G337:U337)</f>
        <v>0</v>
      </c>
      <c r="F109" s="172">
        <f>AVERAGE('Cobalt Ore'!G335:U335)</f>
        <v>0</v>
      </c>
      <c r="G109" s="172">
        <f>AVERAGE('Zinc Ore'!G338:U338)</f>
        <v>0</v>
      </c>
      <c r="H109" s="172">
        <f>AVERAGE('Chromium Ore'!G339:U339)</f>
        <v>0</v>
      </c>
      <c r="I109" s="172">
        <f>AVERAGE('Molybdenum Ore'!G337:U337)</f>
        <v>0</v>
      </c>
      <c r="J109" s="172">
        <f>AVERAGE('Rare Earth Metals'!G338:U338)</f>
        <v>0</v>
      </c>
      <c r="K109" s="172">
        <f>AVERAGE('Natural Graphite'!G341:U341)</f>
        <v>0</v>
      </c>
      <c r="L109" s="172">
        <f>AVERAGE('Artificial Graphite'!G340:U340)</f>
        <v>0</v>
      </c>
      <c r="M109" s="172">
        <f>AVERAGE('Lithium Oxide'!G340:U340)</f>
        <v>0</v>
      </c>
      <c r="N109" s="172">
        <f>AVERAGE(Silicon!G343:U343)</f>
        <v>0</v>
      </c>
      <c r="O109" s="65">
        <f>'Swap Recipients'!D107</f>
        <v>0</v>
      </c>
    </row>
    <row r="110" spans="2:15" x14ac:dyDescent="0.2">
      <c r="B110" s="65" t="s">
        <v>573</v>
      </c>
      <c r="C110" s="176">
        <f>AVERAGE('Manganese Ore'!G342:U342)</f>
        <v>0</v>
      </c>
      <c r="D110" s="172">
        <f>AVERAGE('Copper Ore'!G341:U341)</f>
        <v>0</v>
      </c>
      <c r="E110" s="172">
        <f>AVERAGE('Nickel Ore'!G338:U338)</f>
        <v>0</v>
      </c>
      <c r="F110" s="172">
        <f>AVERAGE('Cobalt Ore'!G336:U336)</f>
        <v>0</v>
      </c>
      <c r="G110" s="172">
        <f>AVERAGE('Zinc Ore'!G339:U339)</f>
        <v>0</v>
      </c>
      <c r="H110" s="172">
        <f>AVERAGE('Chromium Ore'!G340:U340)</f>
        <v>0</v>
      </c>
      <c r="I110" s="172">
        <f>AVERAGE('Molybdenum Ore'!G338:U338)</f>
        <v>0</v>
      </c>
      <c r="J110" s="172">
        <f>AVERAGE('Rare Earth Metals'!G339:U339)</f>
        <v>0</v>
      </c>
      <c r="K110" s="172">
        <f>AVERAGE('Natural Graphite'!G342:U342)</f>
        <v>0</v>
      </c>
      <c r="L110" s="172">
        <f>AVERAGE('Artificial Graphite'!G341:U341)</f>
        <v>0</v>
      </c>
      <c r="M110" s="172">
        <f>AVERAGE('Lithium Oxide'!G341:U341)</f>
        <v>0</v>
      </c>
      <c r="N110" s="172">
        <f>AVERAGE(Silicon!G344:U344)</f>
        <v>0</v>
      </c>
      <c r="O110" s="65">
        <f>'Swap Recipients'!D108</f>
        <v>1</v>
      </c>
    </row>
    <row r="111" spans="2:15" x14ac:dyDescent="0.2">
      <c r="B111" s="65" t="s">
        <v>178</v>
      </c>
      <c r="C111" s="176">
        <f>AVERAGE('Manganese Ore'!G343:U343)</f>
        <v>8.327428302027308E-6</v>
      </c>
      <c r="D111" s="172">
        <f>AVERAGE('Copper Ore'!G342:U342)</f>
        <v>2.2926819536253002E-6</v>
      </c>
      <c r="E111" s="172">
        <f>AVERAGE('Nickel Ore'!G339:U339)</f>
        <v>0</v>
      </c>
      <c r="F111" s="172">
        <f>AVERAGE('Cobalt Ore'!G337:U337)</f>
        <v>0</v>
      </c>
      <c r="G111" s="172">
        <f>AVERAGE('Zinc Ore'!G340:U340)</f>
        <v>0</v>
      </c>
      <c r="H111" s="172">
        <f>AVERAGE('Chromium Ore'!G341:U341)</f>
        <v>6.3360392629114035E-3</v>
      </c>
      <c r="I111" s="172">
        <f>AVERAGE('Molybdenum Ore'!G339:U339)</f>
        <v>0</v>
      </c>
      <c r="J111" s="172">
        <f>AVERAGE('Rare Earth Metals'!G340:U340)</f>
        <v>2.4861583135890928E-7</v>
      </c>
      <c r="K111" s="172">
        <f>AVERAGE('Natural Graphite'!G343:U343)</f>
        <v>2.1520518160771235E-2</v>
      </c>
      <c r="L111" s="172">
        <f>AVERAGE('Artificial Graphite'!G342:U342)</f>
        <v>8.6382233530441879E-7</v>
      </c>
      <c r="M111" s="172">
        <f>AVERAGE('Lithium Oxide'!G342:U342)</f>
        <v>0</v>
      </c>
      <c r="N111" s="172">
        <f>AVERAGE(Silicon!G345:U345)</f>
        <v>0</v>
      </c>
      <c r="O111" s="65">
        <f>'Swap Recipients'!D109</f>
        <v>0</v>
      </c>
    </row>
    <row r="112" spans="2:15" x14ac:dyDescent="0.2">
      <c r="B112" s="65" t="s">
        <v>197</v>
      </c>
      <c r="C112" s="176">
        <f>AVERAGE('Manganese Ore'!G344:U344)</f>
        <v>0</v>
      </c>
      <c r="D112" s="172">
        <f>AVERAGE('Copper Ore'!G343:U343)</f>
        <v>5.3639505447647404E-8</v>
      </c>
      <c r="E112" s="172">
        <f>AVERAGE('Nickel Ore'!G340:U340)</f>
        <v>0</v>
      </c>
      <c r="F112" s="172">
        <f>AVERAGE('Cobalt Ore'!G338:U338)</f>
        <v>3.9682980070736595E-6</v>
      </c>
      <c r="G112" s="172">
        <f>AVERAGE('Zinc Ore'!G341:U341)</f>
        <v>0</v>
      </c>
      <c r="H112" s="172">
        <f>AVERAGE('Chromium Ore'!G342:U342)</f>
        <v>0</v>
      </c>
      <c r="I112" s="172">
        <f>AVERAGE('Molybdenum Ore'!G340:U340)</f>
        <v>5.1142318832728684E-5</v>
      </c>
      <c r="J112" s="172">
        <f>AVERAGE('Rare Earth Metals'!G341:U341)</f>
        <v>0</v>
      </c>
      <c r="K112" s="172">
        <f>AVERAGE('Natural Graphite'!G344:U344)</f>
        <v>7.0925129660002656E-7</v>
      </c>
      <c r="L112" s="172">
        <f>AVERAGE('Artificial Graphite'!G343:U343)</f>
        <v>0</v>
      </c>
      <c r="M112" s="172">
        <f>AVERAGE('Lithium Oxide'!G343:U343)</f>
        <v>0</v>
      </c>
      <c r="N112" s="172">
        <f>AVERAGE(Silicon!G346:U346)</f>
        <v>0</v>
      </c>
      <c r="O112" s="65">
        <f>'Swap Recipients'!D110</f>
        <v>0</v>
      </c>
    </row>
    <row r="113" spans="2:15" x14ac:dyDescent="0.2">
      <c r="B113" s="65" t="s">
        <v>50</v>
      </c>
      <c r="C113" s="176">
        <f>AVERAGE('Manganese Ore'!G345:U345)</f>
        <v>9.70334343431614E-3</v>
      </c>
      <c r="D113" s="172">
        <f>AVERAGE('Copper Ore'!G344:U344)</f>
        <v>2.1690144744529235E-3</v>
      </c>
      <c r="E113" s="172">
        <f>AVERAGE('Nickel Ore'!G341:U341)</f>
        <v>2.1784480838155611E-4</v>
      </c>
      <c r="F113" s="172">
        <f>AVERAGE('Cobalt Ore'!G339:U339)</f>
        <v>2.2309100867543299E-3</v>
      </c>
      <c r="G113" s="172">
        <f>AVERAGE('Zinc Ore'!G342:U342)</f>
        <v>4.461781107456102E-4</v>
      </c>
      <c r="H113" s="172">
        <f>AVERAGE('Chromium Ore'!G343:U343)</f>
        <v>6.5510171132475799E-5</v>
      </c>
      <c r="I113" s="172">
        <f>AVERAGE('Molybdenum Ore'!G341:U341)</f>
        <v>7.2447567634455928E-4</v>
      </c>
      <c r="J113" s="172">
        <f>AVERAGE('Rare Earth Metals'!G342:U342)</f>
        <v>3.1491338638795173E-6</v>
      </c>
      <c r="K113" s="172">
        <f>AVERAGE('Natural Graphite'!G345:U345)</f>
        <v>4.2220302840079686E-4</v>
      </c>
      <c r="L113" s="172">
        <f>AVERAGE('Artificial Graphite'!G344:U344)</f>
        <v>8.5019271620057884E-3</v>
      </c>
      <c r="M113" s="172">
        <f>AVERAGE('Lithium Oxide'!G344:U344)</f>
        <v>7.262405057283745E-5</v>
      </c>
      <c r="N113" s="172">
        <f>AVERAGE(Silicon!G347:U347)</f>
        <v>3.464433988235454E-2</v>
      </c>
      <c r="O113" s="65">
        <f>'Swap Recipients'!D111</f>
        <v>1</v>
      </c>
    </row>
    <row r="114" spans="2:15" x14ac:dyDescent="0.2">
      <c r="B114" s="65" t="s">
        <v>183</v>
      </c>
      <c r="C114" s="176">
        <f>AVERAGE('Manganese Ore'!G346:U346)</f>
        <v>0</v>
      </c>
      <c r="D114" s="172">
        <f>AVERAGE('Copper Ore'!G345:U345)</f>
        <v>0</v>
      </c>
      <c r="E114" s="172">
        <f>AVERAGE('Nickel Ore'!G342:U342)</f>
        <v>0</v>
      </c>
      <c r="F114" s="172">
        <f>AVERAGE('Cobalt Ore'!G340:U340)</f>
        <v>0</v>
      </c>
      <c r="G114" s="172">
        <f>AVERAGE('Zinc Ore'!G343:U343)</f>
        <v>0</v>
      </c>
      <c r="H114" s="172">
        <f>AVERAGE('Chromium Ore'!G344:U344)</f>
        <v>0</v>
      </c>
      <c r="I114" s="172">
        <f>AVERAGE('Molybdenum Ore'!G342:U342)</f>
        <v>0</v>
      </c>
      <c r="J114" s="172">
        <f>AVERAGE('Rare Earth Metals'!G343:U343)</f>
        <v>0</v>
      </c>
      <c r="K114" s="172">
        <f>AVERAGE('Natural Graphite'!G346:U346)</f>
        <v>0</v>
      </c>
      <c r="L114" s="172">
        <f>AVERAGE('Artificial Graphite'!G345:U345)</f>
        <v>0</v>
      </c>
      <c r="M114" s="172">
        <f>AVERAGE('Lithium Oxide'!G345:U345)</f>
        <v>0</v>
      </c>
      <c r="N114" s="172">
        <f>AVERAGE(Silicon!G348:U348)</f>
        <v>0</v>
      </c>
      <c r="O114" s="65">
        <f>'Swap Recipients'!D112</f>
        <v>0</v>
      </c>
    </row>
    <row r="115" spans="2:15" x14ac:dyDescent="0.2">
      <c r="B115" s="65" t="s">
        <v>181</v>
      </c>
      <c r="C115" s="176">
        <f>AVERAGE('Manganese Ore'!G347:U347)</f>
        <v>2.2890676188729004E-4</v>
      </c>
      <c r="D115" s="172">
        <f>AVERAGE('Copper Ore'!G346:U346)</f>
        <v>4.3379138777925931E-9</v>
      </c>
      <c r="E115" s="172">
        <f>AVERAGE('Nickel Ore'!G343:U343)</f>
        <v>0</v>
      </c>
      <c r="F115" s="172">
        <f>AVERAGE('Cobalt Ore'!G341:U341)</f>
        <v>2.2556051788694907E-6</v>
      </c>
      <c r="G115" s="172">
        <f>AVERAGE('Zinc Ore'!G344:U344)</f>
        <v>0</v>
      </c>
      <c r="H115" s="172">
        <f>AVERAGE('Chromium Ore'!G345:U345)</f>
        <v>0</v>
      </c>
      <c r="I115" s="172">
        <f>AVERAGE('Molybdenum Ore'!G343:U343)</f>
        <v>0</v>
      </c>
      <c r="J115" s="172">
        <f>AVERAGE('Rare Earth Metals'!G344:U344)</f>
        <v>0</v>
      </c>
      <c r="K115" s="172">
        <f>AVERAGE('Natural Graphite'!G347:U347)</f>
        <v>2.260654600964255E-6</v>
      </c>
      <c r="L115" s="172">
        <f>AVERAGE('Artificial Graphite'!G346:U346)</f>
        <v>0</v>
      </c>
      <c r="M115" s="172">
        <f>AVERAGE('Lithium Oxide'!G346:U346)</f>
        <v>0</v>
      </c>
      <c r="N115" s="172">
        <f>AVERAGE(Silicon!G349:U349)</f>
        <v>0</v>
      </c>
      <c r="O115" s="65">
        <f>'Swap Recipients'!D113</f>
        <v>0</v>
      </c>
    </row>
    <row r="116" spans="2:15" x14ac:dyDescent="0.2">
      <c r="B116" s="65" t="s">
        <v>212</v>
      </c>
      <c r="C116" s="176">
        <f>AVERAGE('Manganese Ore'!G348:U348)</f>
        <v>2.5650379625618457E-6</v>
      </c>
      <c r="D116" s="172">
        <f>AVERAGE('Copper Ore'!G347:U347)</f>
        <v>0</v>
      </c>
      <c r="E116" s="172">
        <f>AVERAGE('Nickel Ore'!G344:U344)</f>
        <v>0</v>
      </c>
      <c r="F116" s="172">
        <f>AVERAGE('Cobalt Ore'!G342:U342)</f>
        <v>0</v>
      </c>
      <c r="G116" s="172">
        <f>AVERAGE('Zinc Ore'!G345:U345)</f>
        <v>0</v>
      </c>
      <c r="H116" s="172">
        <f>AVERAGE('Chromium Ore'!G346:U346)</f>
        <v>0</v>
      </c>
      <c r="I116" s="172">
        <f>AVERAGE('Molybdenum Ore'!G344:U344)</f>
        <v>0</v>
      </c>
      <c r="J116" s="172">
        <f>AVERAGE('Rare Earth Metals'!G345:U345)</f>
        <v>0</v>
      </c>
      <c r="K116" s="172">
        <f>AVERAGE('Natural Graphite'!G348:U348)</f>
        <v>0</v>
      </c>
      <c r="L116" s="172">
        <f>AVERAGE('Artificial Graphite'!G347:U347)</f>
        <v>3.7408951288682259E-6</v>
      </c>
      <c r="M116" s="172">
        <f>AVERAGE('Lithium Oxide'!G347:U347)</f>
        <v>0</v>
      </c>
      <c r="N116" s="172">
        <f>AVERAGE(Silicon!G350:U350)</f>
        <v>0</v>
      </c>
      <c r="O116" s="65">
        <f>'Swap Recipients'!D114</f>
        <v>0</v>
      </c>
    </row>
    <row r="117" spans="2:15" x14ac:dyDescent="0.2">
      <c r="B117" s="65" t="s">
        <v>147</v>
      </c>
      <c r="C117" s="176">
        <f>AVERAGE('Manganese Ore'!G349:U349)</f>
        <v>1.8536734609018276E-5</v>
      </c>
      <c r="D117" s="172">
        <f>AVERAGE('Copper Ore'!G348:U348)</f>
        <v>4.0420308805498711E-3</v>
      </c>
      <c r="E117" s="172">
        <f>AVERAGE('Nickel Ore'!G345:U345)</f>
        <v>6.0326787091500637E-5</v>
      </c>
      <c r="F117" s="172">
        <f>AVERAGE('Cobalt Ore'!G343:U343)</f>
        <v>0</v>
      </c>
      <c r="G117" s="172">
        <f>AVERAGE('Zinc Ore'!G346:U346)</f>
        <v>1.7015616791294244E-7</v>
      </c>
      <c r="H117" s="172">
        <f>AVERAGE('Chromium Ore'!G347:U347)</f>
        <v>2.1718986075197864E-8</v>
      </c>
      <c r="I117" s="172">
        <f>AVERAGE('Molybdenum Ore'!G345:U345)</f>
        <v>1.838133757501079E-8</v>
      </c>
      <c r="J117" s="172">
        <f>AVERAGE('Rare Earth Metals'!G346:U346)</f>
        <v>0</v>
      </c>
      <c r="K117" s="172">
        <f>AVERAGE('Natural Graphite'!G349:U349)</f>
        <v>1.7347332630766362E-7</v>
      </c>
      <c r="L117" s="172">
        <f>AVERAGE('Artificial Graphite'!G348:U348)</f>
        <v>0</v>
      </c>
      <c r="M117" s="172">
        <f>AVERAGE('Lithium Oxide'!G348:U348)</f>
        <v>0</v>
      </c>
      <c r="N117" s="172">
        <f>AVERAGE(Silicon!G351:U351)</f>
        <v>0</v>
      </c>
      <c r="O117" s="65">
        <f>'Swap Recipients'!D115</f>
        <v>0</v>
      </c>
    </row>
    <row r="118" spans="2:15" x14ac:dyDescent="0.2">
      <c r="B118" s="65" t="s">
        <v>152</v>
      </c>
      <c r="C118" s="176">
        <f>AVERAGE('Manganese Ore'!G350:U350)</f>
        <v>0</v>
      </c>
      <c r="D118" s="172">
        <f>AVERAGE('Copper Ore'!G349:U349)</f>
        <v>0</v>
      </c>
      <c r="E118" s="172">
        <f>AVERAGE('Nickel Ore'!G346:U346)</f>
        <v>0</v>
      </c>
      <c r="F118" s="172">
        <f>AVERAGE('Cobalt Ore'!G344:U344)</f>
        <v>0</v>
      </c>
      <c r="G118" s="172">
        <f>AVERAGE('Zinc Ore'!G347:U347)</f>
        <v>0</v>
      </c>
      <c r="H118" s="172">
        <f>AVERAGE('Chromium Ore'!G348:U348)</f>
        <v>0</v>
      </c>
      <c r="I118" s="172">
        <f>AVERAGE('Molybdenum Ore'!G346:U346)</f>
        <v>0</v>
      </c>
      <c r="J118" s="172">
        <f>AVERAGE('Rare Earth Metals'!G347:U347)</f>
        <v>0</v>
      </c>
      <c r="K118" s="172">
        <f>AVERAGE('Natural Graphite'!G350:U350)</f>
        <v>0</v>
      </c>
      <c r="L118" s="172">
        <f>AVERAGE('Artificial Graphite'!G349:U349)</f>
        <v>3.8834084287438238E-8</v>
      </c>
      <c r="M118" s="172">
        <f>AVERAGE('Lithium Oxide'!G349:U349)</f>
        <v>0</v>
      </c>
      <c r="N118" s="172">
        <f>AVERAGE(Silicon!G352:U352)</f>
        <v>0</v>
      </c>
      <c r="O118" s="65">
        <f>'Swap Recipients'!D116</f>
        <v>0</v>
      </c>
    </row>
    <row r="119" spans="2:15" x14ac:dyDescent="0.2">
      <c r="B119" s="65" t="s">
        <v>49</v>
      </c>
      <c r="C119" s="176">
        <f>AVERAGE('Manganese Ore'!G351:U351)</f>
        <v>2.2298417131784726E-3</v>
      </c>
      <c r="D119" s="172">
        <f>AVERAGE('Copper Ore'!G350:U350)</f>
        <v>2.8703873271543241E-2</v>
      </c>
      <c r="E119" s="172">
        <f>AVERAGE('Nickel Ore'!G347:U347)</f>
        <v>9.2806741890487292E-6</v>
      </c>
      <c r="F119" s="172">
        <f>AVERAGE('Cobalt Ore'!G345:U345)</f>
        <v>2.5848447770368196E-4</v>
      </c>
      <c r="G119" s="172">
        <f>AVERAGE('Zinc Ore'!G348:U348)</f>
        <v>5.2425959702555022E-2</v>
      </c>
      <c r="H119" s="172">
        <f>AVERAGE('Chromium Ore'!G349:U349)</f>
        <v>1.6066673585929016E-5</v>
      </c>
      <c r="I119" s="172">
        <f>AVERAGE('Molybdenum Ore'!G347:U347)</f>
        <v>5.7313031641489882E-2</v>
      </c>
      <c r="J119" s="172">
        <f>AVERAGE('Rare Earth Metals'!G348:U348)</f>
        <v>6.5935918843908401E-5</v>
      </c>
      <c r="K119" s="172">
        <f>AVERAGE('Natural Graphite'!G351:U351)</f>
        <v>9.9039919915448506E-3</v>
      </c>
      <c r="L119" s="172">
        <f>AVERAGE('Artificial Graphite'!G350:U350)</f>
        <v>1.5364366084059505E-2</v>
      </c>
      <c r="M119" s="172">
        <f>AVERAGE('Lithium Oxide'!G350:U350)</f>
        <v>1.6906386272804699E-4</v>
      </c>
      <c r="N119" s="172">
        <f>AVERAGE(Silicon!G353:U353)</f>
        <v>4.097944547762304E-5</v>
      </c>
      <c r="O119" s="65">
        <f>'Swap Recipients'!D117</f>
        <v>0</v>
      </c>
    </row>
    <row r="120" spans="2:15" x14ac:dyDescent="0.2">
      <c r="B120" s="65" t="s">
        <v>238</v>
      </c>
      <c r="C120" s="176">
        <f>AVERAGE('Manganese Ore'!G352:U352)</f>
        <v>0</v>
      </c>
      <c r="D120" s="172">
        <f>AVERAGE('Copper Ore'!G351:U351)</f>
        <v>0</v>
      </c>
      <c r="E120" s="172">
        <f>AVERAGE('Nickel Ore'!G348:U348)</f>
        <v>0</v>
      </c>
      <c r="F120" s="172">
        <f>AVERAGE('Cobalt Ore'!G346:U346)</f>
        <v>0</v>
      </c>
      <c r="G120" s="172">
        <f>AVERAGE('Zinc Ore'!G349:U349)</f>
        <v>0</v>
      </c>
      <c r="H120" s="172">
        <f>AVERAGE('Chromium Ore'!G350:U350)</f>
        <v>0</v>
      </c>
      <c r="I120" s="172">
        <f>AVERAGE('Molybdenum Ore'!G348:U348)</f>
        <v>0</v>
      </c>
      <c r="J120" s="172">
        <f>AVERAGE('Rare Earth Metals'!G349:U349)</f>
        <v>0</v>
      </c>
      <c r="K120" s="172">
        <f>AVERAGE('Natural Graphite'!G352:U352)</f>
        <v>0</v>
      </c>
      <c r="L120" s="172">
        <f>AVERAGE('Artificial Graphite'!G351:U351)</f>
        <v>0</v>
      </c>
      <c r="M120" s="172">
        <f>AVERAGE('Lithium Oxide'!G351:U351)</f>
        <v>0</v>
      </c>
      <c r="N120" s="172">
        <f>AVERAGE(Silicon!G354:U354)</f>
        <v>0</v>
      </c>
      <c r="O120" s="65">
        <f>'Swap Recipients'!D118</f>
        <v>0</v>
      </c>
    </row>
    <row r="121" spans="2:15" x14ac:dyDescent="0.2">
      <c r="B121" s="65" t="s">
        <v>130</v>
      </c>
      <c r="C121" s="176">
        <f>AVERAGE('Manganese Ore'!G353:U353)</f>
        <v>0</v>
      </c>
      <c r="D121" s="172">
        <f>AVERAGE('Copper Ore'!G352:U352)</f>
        <v>0</v>
      </c>
      <c r="E121" s="172">
        <f>AVERAGE('Nickel Ore'!G349:U349)</f>
        <v>0</v>
      </c>
      <c r="F121" s="172">
        <f>AVERAGE('Cobalt Ore'!G347:U347)</f>
        <v>0</v>
      </c>
      <c r="G121" s="172">
        <f>AVERAGE('Zinc Ore'!G350:U350)</f>
        <v>0</v>
      </c>
      <c r="H121" s="172">
        <f>AVERAGE('Chromium Ore'!G351:U351)</f>
        <v>0</v>
      </c>
      <c r="I121" s="172">
        <f>AVERAGE('Molybdenum Ore'!G349:U349)</f>
        <v>0</v>
      </c>
      <c r="J121" s="172">
        <f>AVERAGE('Rare Earth Metals'!G350:U350)</f>
        <v>0</v>
      </c>
      <c r="K121" s="172">
        <f>AVERAGE('Natural Graphite'!G353:U353)</f>
        <v>0</v>
      </c>
      <c r="L121" s="172">
        <f>AVERAGE('Artificial Graphite'!G352:U352)</f>
        <v>0</v>
      </c>
      <c r="M121" s="172">
        <f>AVERAGE('Lithium Oxide'!G352:U352)</f>
        <v>0</v>
      </c>
      <c r="N121" s="172">
        <f>AVERAGE(Silicon!G355:U355)</f>
        <v>0</v>
      </c>
      <c r="O121" s="65">
        <f>'Swap Recipients'!D119</f>
        <v>0</v>
      </c>
    </row>
    <row r="122" spans="2:15" x14ac:dyDescent="0.2">
      <c r="B122" s="65" t="s">
        <v>433</v>
      </c>
      <c r="C122" s="176">
        <f>AVERAGE('Manganese Ore'!G354:U354)</f>
        <v>0</v>
      </c>
      <c r="D122" s="172">
        <f>AVERAGE('Copper Ore'!G353:U353)</f>
        <v>0</v>
      </c>
      <c r="E122" s="172">
        <f>AVERAGE('Nickel Ore'!G350:U350)</f>
        <v>0</v>
      </c>
      <c r="F122" s="172">
        <f>AVERAGE('Cobalt Ore'!G348:U348)</f>
        <v>0</v>
      </c>
      <c r="G122" s="172">
        <f>AVERAGE('Zinc Ore'!G351:U351)</f>
        <v>0</v>
      </c>
      <c r="H122" s="172">
        <f>AVERAGE('Chromium Ore'!G352:U352)</f>
        <v>0</v>
      </c>
      <c r="I122" s="172">
        <f>AVERAGE('Molybdenum Ore'!G350:U350)</f>
        <v>0</v>
      </c>
      <c r="J122" s="172">
        <f>AVERAGE('Rare Earth Metals'!G351:U351)</f>
        <v>0</v>
      </c>
      <c r="K122" s="172">
        <f>AVERAGE('Natural Graphite'!G354:U354)</f>
        <v>0</v>
      </c>
      <c r="L122" s="172">
        <f>AVERAGE('Artificial Graphite'!G353:U353)</f>
        <v>0</v>
      </c>
      <c r="M122" s="172">
        <f>AVERAGE('Lithium Oxide'!G353:U353)</f>
        <v>0</v>
      </c>
      <c r="N122" s="172">
        <f>AVERAGE(Silicon!G356:U356)</f>
        <v>0</v>
      </c>
      <c r="O122" s="65">
        <f>'Swap Recipients'!D120</f>
        <v>0</v>
      </c>
    </row>
    <row r="123" spans="2:15" x14ac:dyDescent="0.2">
      <c r="B123" s="65" t="s">
        <v>105</v>
      </c>
      <c r="C123" s="176">
        <f>AVERAGE('Manganese Ore'!G355:U355)</f>
        <v>2.299886319029886E-4</v>
      </c>
      <c r="D123" s="172">
        <f>AVERAGE('Copper Ore'!G354:U354)</f>
        <v>2.617875877018017E-2</v>
      </c>
      <c r="E123" s="172">
        <f>AVERAGE('Nickel Ore'!G351:U351)</f>
        <v>0</v>
      </c>
      <c r="F123" s="172">
        <f>AVERAGE('Cobalt Ore'!G349:U349)</f>
        <v>0</v>
      </c>
      <c r="G123" s="172">
        <f>AVERAGE('Zinc Ore'!G352:U352)</f>
        <v>1.4454501413621404E-2</v>
      </c>
      <c r="H123" s="172">
        <f>AVERAGE('Chromium Ore'!G353:U353)</f>
        <v>0</v>
      </c>
      <c r="I123" s="172">
        <f>AVERAGE('Molybdenum Ore'!G351:U351)</f>
        <v>9.8516214397613988E-3</v>
      </c>
      <c r="J123" s="172">
        <f>AVERAGE('Rare Earth Metals'!G352:U352)</f>
        <v>0</v>
      </c>
      <c r="K123" s="172">
        <f>AVERAGE('Natural Graphite'!G355:U355)</f>
        <v>9.2789200032021692E-7</v>
      </c>
      <c r="L123" s="172">
        <f>AVERAGE('Artificial Graphite'!G354:U354)</f>
        <v>0</v>
      </c>
      <c r="M123" s="172">
        <f>AVERAGE('Lithium Oxide'!G354:U354)</f>
        <v>0</v>
      </c>
      <c r="N123" s="172">
        <f>AVERAGE(Silicon!G357:U357)</f>
        <v>0</v>
      </c>
      <c r="O123" s="65">
        <f>'Swap Recipients'!D121</f>
        <v>1</v>
      </c>
    </row>
    <row r="124" spans="2:15" x14ac:dyDescent="0.2">
      <c r="B124" s="65" t="s">
        <v>150</v>
      </c>
      <c r="C124" s="176">
        <f>AVERAGE('Manganese Ore'!G356:U356)</f>
        <v>0</v>
      </c>
      <c r="D124" s="172">
        <f>AVERAGE('Copper Ore'!G355:U355)</f>
        <v>3.1428224427300653E-8</v>
      </c>
      <c r="E124" s="172">
        <f>AVERAGE('Nickel Ore'!G352:U352)</f>
        <v>0</v>
      </c>
      <c r="F124" s="172">
        <f>AVERAGE('Cobalt Ore'!G350:U350)</f>
        <v>0</v>
      </c>
      <c r="G124" s="172">
        <f>AVERAGE('Zinc Ore'!G353:U353)</f>
        <v>8.2134497922497661E-4</v>
      </c>
      <c r="H124" s="172">
        <f>AVERAGE('Chromium Ore'!G354:U354)</f>
        <v>3.1873959575728178E-7</v>
      </c>
      <c r="I124" s="172">
        <f>AVERAGE('Molybdenum Ore'!G352:U352)</f>
        <v>0</v>
      </c>
      <c r="J124" s="172">
        <f>AVERAGE('Rare Earth Metals'!G353:U353)</f>
        <v>0</v>
      </c>
      <c r="K124" s="172">
        <f>AVERAGE('Natural Graphite'!G356:U356)</f>
        <v>1.858506064354196E-6</v>
      </c>
      <c r="L124" s="172">
        <f>AVERAGE('Artificial Graphite'!G355:U355)</f>
        <v>6.7476890695142191E-6</v>
      </c>
      <c r="M124" s="172">
        <f>AVERAGE('Lithium Oxide'!G355:U355)</f>
        <v>0</v>
      </c>
      <c r="N124" s="172">
        <f>AVERAGE(Silicon!G358:U358)</f>
        <v>0</v>
      </c>
      <c r="O124" s="65">
        <f>'Swap Recipients'!D122</f>
        <v>0</v>
      </c>
    </row>
    <row r="125" spans="2:15" x14ac:dyDescent="0.2">
      <c r="B125" s="65" t="s">
        <v>84</v>
      </c>
      <c r="C125" s="176">
        <f>AVERAGE('Manganese Ore'!G357:U357)</f>
        <v>4.883562068190999E-3</v>
      </c>
      <c r="D125" s="172">
        <f>AVERAGE('Copper Ore'!G356:U356)</f>
        <v>1.8920253703062144E-3</v>
      </c>
      <c r="E125" s="172">
        <f>AVERAGE('Nickel Ore'!G353:U353)</f>
        <v>9.6282512453129014E-5</v>
      </c>
      <c r="F125" s="172">
        <f>AVERAGE('Cobalt Ore'!G351:U351)</f>
        <v>9.5088922438166088E-5</v>
      </c>
      <c r="G125" s="172">
        <f>AVERAGE('Zinc Ore'!G354:U354)</f>
        <v>5.6557183364402104E-3</v>
      </c>
      <c r="H125" s="172">
        <f>AVERAGE('Chromium Ore'!G355:U355)</f>
        <v>4.9654158784068963E-7</v>
      </c>
      <c r="I125" s="172">
        <f>AVERAGE('Molybdenum Ore'!G353:U353)</f>
        <v>8.3712283795543386E-8</v>
      </c>
      <c r="J125" s="172">
        <f>AVERAGE('Rare Earth Metals'!G354:U354)</f>
        <v>8.6883388591168476E-8</v>
      </c>
      <c r="K125" s="172">
        <f>AVERAGE('Natural Graphite'!G357:U357)</f>
        <v>2.9255668570383433E-5</v>
      </c>
      <c r="L125" s="172">
        <f>AVERAGE('Artificial Graphite'!G356:U356)</f>
        <v>9.7237690868909718E-7</v>
      </c>
      <c r="M125" s="172">
        <f>AVERAGE('Lithium Oxide'!G356:U356)</f>
        <v>0</v>
      </c>
      <c r="N125" s="172">
        <f>AVERAGE(Silicon!G359:U359)</f>
        <v>0</v>
      </c>
      <c r="O125" s="65">
        <f>'Swap Recipients'!D123</f>
        <v>1</v>
      </c>
    </row>
    <row r="126" spans="2:15" x14ac:dyDescent="0.2">
      <c r="B126" s="65" t="s">
        <v>154</v>
      </c>
      <c r="C126" s="176">
        <f>AVERAGE('Manganese Ore'!G358:U358)</f>
        <v>6.2776479311448627E-7</v>
      </c>
      <c r="D126" s="172">
        <f>AVERAGE('Copper Ore'!G357:U357)</f>
        <v>2.9902594801775532E-9</v>
      </c>
      <c r="E126" s="172">
        <f>AVERAGE('Nickel Ore'!G354:U354)</f>
        <v>0</v>
      </c>
      <c r="F126" s="172">
        <f>AVERAGE('Cobalt Ore'!G352:U352)</f>
        <v>0</v>
      </c>
      <c r="G126" s="172">
        <f>AVERAGE('Zinc Ore'!G355:U355)</f>
        <v>1.241657767084621E-7</v>
      </c>
      <c r="H126" s="172">
        <f>AVERAGE('Chromium Ore'!G356:U356)</f>
        <v>9.4013003698254819E-5</v>
      </c>
      <c r="I126" s="172">
        <f>AVERAGE('Molybdenum Ore'!G354:U354)</f>
        <v>0</v>
      </c>
      <c r="J126" s="172">
        <f>AVERAGE('Rare Earth Metals'!G355:U355)</f>
        <v>0</v>
      </c>
      <c r="K126" s="172">
        <f>AVERAGE('Natural Graphite'!G358:U358)</f>
        <v>1.4758385045108081E-2</v>
      </c>
      <c r="L126" s="172">
        <f>AVERAGE('Artificial Graphite'!G357:U357)</f>
        <v>3.1632725174548935E-5</v>
      </c>
      <c r="M126" s="172">
        <f>AVERAGE('Lithium Oxide'!G357:U357)</f>
        <v>0</v>
      </c>
      <c r="N126" s="172">
        <f>AVERAGE(Silicon!G360:U360)</f>
        <v>0</v>
      </c>
      <c r="O126" s="65">
        <f>'Swap Recipients'!D124</f>
        <v>0</v>
      </c>
    </row>
    <row r="127" spans="2:15" x14ac:dyDescent="0.2">
      <c r="B127" s="65" t="s">
        <v>139</v>
      </c>
      <c r="C127" s="176">
        <f>AVERAGE('Manganese Ore'!G359:U359)</f>
        <v>3.9064922116733825E-5</v>
      </c>
      <c r="D127" s="172">
        <f>AVERAGE('Copper Ore'!G358:U358)</f>
        <v>2.2412396689472265E-6</v>
      </c>
      <c r="E127" s="172">
        <f>AVERAGE('Nickel Ore'!G355:U355)</f>
        <v>5.4436522173258368E-4</v>
      </c>
      <c r="F127" s="172">
        <f>AVERAGE('Cobalt Ore'!G353:U353)</f>
        <v>0</v>
      </c>
      <c r="G127" s="172">
        <f>AVERAGE('Zinc Ore'!G356:U356)</f>
        <v>2.2819632408922893E-4</v>
      </c>
      <c r="H127" s="172">
        <f>AVERAGE('Chromium Ore'!G357:U357)</f>
        <v>1.6074771288732452E-5</v>
      </c>
      <c r="I127" s="172">
        <f>AVERAGE('Molybdenum Ore'!G355:U355)</f>
        <v>5.4917211617022195E-8</v>
      </c>
      <c r="J127" s="172">
        <f>AVERAGE('Rare Earth Metals'!G356:U356)</f>
        <v>0</v>
      </c>
      <c r="K127" s="172">
        <f>AVERAGE('Natural Graphite'!G359:U359)</f>
        <v>0</v>
      </c>
      <c r="L127" s="172">
        <f>AVERAGE('Artificial Graphite'!G358:U358)</f>
        <v>0</v>
      </c>
      <c r="M127" s="172">
        <f>AVERAGE('Lithium Oxide'!G358:U358)</f>
        <v>0</v>
      </c>
      <c r="N127" s="172">
        <f>AVERAGE(Silicon!G361:U361)</f>
        <v>0</v>
      </c>
      <c r="O127" s="65">
        <f>'Swap Recipients'!D125</f>
        <v>0</v>
      </c>
    </row>
    <row r="128" spans="2:15" x14ac:dyDescent="0.2">
      <c r="B128" s="65" t="s">
        <v>76</v>
      </c>
      <c r="C128" s="176">
        <f>AVERAGE('Manganese Ore'!G360:U360)</f>
        <v>1.8673183004887005E-3</v>
      </c>
      <c r="D128" s="172">
        <f>AVERAGE('Copper Ore'!G359:U359)</f>
        <v>2.06020356084508E-3</v>
      </c>
      <c r="E128" s="172">
        <f>AVERAGE('Nickel Ore'!G356:U356)</f>
        <v>4.1338593255939226E-6</v>
      </c>
      <c r="F128" s="172">
        <f>AVERAGE('Cobalt Ore'!G354:U354)</f>
        <v>1.9430473626787436E-5</v>
      </c>
      <c r="G128" s="172">
        <f>AVERAGE('Zinc Ore'!G357:U357)</f>
        <v>9.0248873106278625E-3</v>
      </c>
      <c r="H128" s="172">
        <f>AVERAGE('Chromium Ore'!G358:U358)</f>
        <v>0</v>
      </c>
      <c r="I128" s="172">
        <f>AVERAGE('Molybdenum Ore'!G356:U356)</f>
        <v>0</v>
      </c>
      <c r="J128" s="172">
        <f>AVERAGE('Rare Earth Metals'!G357:U357)</f>
        <v>1.6437446475564916E-7</v>
      </c>
      <c r="K128" s="172">
        <f>AVERAGE('Natural Graphite'!G360:U360)</f>
        <v>2.3841888006374655E-4</v>
      </c>
      <c r="L128" s="172">
        <f>AVERAGE('Artificial Graphite'!G359:U359)</f>
        <v>7.2105008308579907E-6</v>
      </c>
      <c r="M128" s="172">
        <f>AVERAGE('Lithium Oxide'!G359:U359)</f>
        <v>8.6178676106733667E-4</v>
      </c>
      <c r="N128" s="172">
        <f>AVERAGE(Silicon!G362:U362)</f>
        <v>2.1854383781803062E-6</v>
      </c>
      <c r="O128" s="65">
        <f>'Swap Recipients'!D126</f>
        <v>0</v>
      </c>
    </row>
    <row r="129" spans="2:15" x14ac:dyDescent="0.2">
      <c r="B129" s="65" t="s">
        <v>225</v>
      </c>
      <c r="C129" s="176">
        <f>AVERAGE('Manganese Ore'!G361:U361)</f>
        <v>0</v>
      </c>
      <c r="D129" s="172">
        <f>AVERAGE('Copper Ore'!G360:U360)</f>
        <v>0</v>
      </c>
      <c r="E129" s="172">
        <f>AVERAGE('Nickel Ore'!G357:U357)</f>
        <v>0</v>
      </c>
      <c r="F129" s="172">
        <f>AVERAGE('Cobalt Ore'!G355:U355)</f>
        <v>0</v>
      </c>
      <c r="G129" s="172">
        <f>AVERAGE('Zinc Ore'!G358:U358)</f>
        <v>0</v>
      </c>
      <c r="H129" s="172">
        <f>AVERAGE('Chromium Ore'!G359:U359)</f>
        <v>0</v>
      </c>
      <c r="I129" s="172">
        <f>AVERAGE('Molybdenum Ore'!G357:U357)</f>
        <v>0</v>
      </c>
      <c r="J129" s="172">
        <f>AVERAGE('Rare Earth Metals'!G358:U358)</f>
        <v>0</v>
      </c>
      <c r="K129" s="172">
        <f>AVERAGE('Natural Graphite'!G361:U361)</f>
        <v>0</v>
      </c>
      <c r="L129" s="172">
        <f>AVERAGE('Artificial Graphite'!G360:U360)</f>
        <v>0</v>
      </c>
      <c r="M129" s="172">
        <f>AVERAGE('Lithium Oxide'!G360:U360)</f>
        <v>0</v>
      </c>
      <c r="N129" s="172">
        <f>AVERAGE(Silicon!G363:U363)</f>
        <v>1.1770092666754147E-5</v>
      </c>
      <c r="O129" s="65">
        <f>'Swap Recipients'!D127</f>
        <v>0</v>
      </c>
    </row>
    <row r="130" spans="2:15" x14ac:dyDescent="0.2">
      <c r="B130" s="65" t="s">
        <v>174</v>
      </c>
      <c r="C130" s="176">
        <f>AVERAGE('Manganese Ore'!G362:U362)</f>
        <v>0</v>
      </c>
      <c r="D130" s="172">
        <f>AVERAGE('Copper Ore'!G361:U361)</f>
        <v>0</v>
      </c>
      <c r="E130" s="172">
        <f>AVERAGE('Nickel Ore'!G358:U358)</f>
        <v>0</v>
      </c>
      <c r="F130" s="172">
        <f>AVERAGE('Cobalt Ore'!G356:U356)</f>
        <v>0</v>
      </c>
      <c r="G130" s="172">
        <f>AVERAGE('Zinc Ore'!G359:U359)</f>
        <v>0</v>
      </c>
      <c r="H130" s="172">
        <f>AVERAGE('Chromium Ore'!G360:U360)</f>
        <v>0</v>
      </c>
      <c r="I130" s="172">
        <f>AVERAGE('Molybdenum Ore'!G358:U358)</f>
        <v>0</v>
      </c>
      <c r="J130" s="172">
        <f>AVERAGE('Rare Earth Metals'!G359:U359)</f>
        <v>0</v>
      </c>
      <c r="K130" s="172">
        <f>AVERAGE('Natural Graphite'!G362:U362)</f>
        <v>0</v>
      </c>
      <c r="L130" s="172">
        <f>AVERAGE('Artificial Graphite'!G361:U361)</f>
        <v>0</v>
      </c>
      <c r="M130" s="172">
        <f>AVERAGE('Lithium Oxide'!G361:U361)</f>
        <v>2.4813587920745403E-6</v>
      </c>
      <c r="N130" s="172">
        <f>AVERAGE(Silicon!G364:U364)</f>
        <v>0</v>
      </c>
      <c r="O130" s="65">
        <f>'Swap Recipients'!D128</f>
        <v>0</v>
      </c>
    </row>
    <row r="131" spans="2:15" x14ac:dyDescent="0.2">
      <c r="B131" s="65" t="s">
        <v>171</v>
      </c>
      <c r="C131" s="176">
        <f>AVERAGE('Manganese Ore'!G363:U363)</f>
        <v>0</v>
      </c>
      <c r="D131" s="172">
        <f>AVERAGE('Copper Ore'!G362:U362)</f>
        <v>0</v>
      </c>
      <c r="E131" s="172">
        <f>AVERAGE('Nickel Ore'!G359:U359)</f>
        <v>0.11418258367285733</v>
      </c>
      <c r="F131" s="172">
        <f>AVERAGE('Cobalt Ore'!G357:U357)</f>
        <v>2.2718300296866445E-4</v>
      </c>
      <c r="G131" s="172">
        <f>AVERAGE('Zinc Ore'!G360:U360)</f>
        <v>0</v>
      </c>
      <c r="H131" s="172">
        <f>AVERAGE('Chromium Ore'!G361:U361)</f>
        <v>2.3122312175724023E-8</v>
      </c>
      <c r="I131" s="172">
        <f>AVERAGE('Molybdenum Ore'!G359:U359)</f>
        <v>0</v>
      </c>
      <c r="J131" s="172">
        <f>AVERAGE('Rare Earth Metals'!G360:U360)</f>
        <v>0</v>
      </c>
      <c r="K131" s="172">
        <f>AVERAGE('Natural Graphite'!G363:U363)</f>
        <v>0</v>
      </c>
      <c r="L131" s="172">
        <f>AVERAGE('Artificial Graphite'!G362:U362)</f>
        <v>0</v>
      </c>
      <c r="M131" s="172">
        <f>AVERAGE('Lithium Oxide'!G362:U362)</f>
        <v>0</v>
      </c>
      <c r="N131" s="172">
        <f>AVERAGE(Silicon!G365:U365)</f>
        <v>0</v>
      </c>
      <c r="O131" s="65">
        <f>'Swap Recipients'!D129</f>
        <v>0</v>
      </c>
    </row>
    <row r="132" spans="2:15" x14ac:dyDescent="0.2">
      <c r="B132" s="65" t="s">
        <v>101</v>
      </c>
      <c r="C132" s="176">
        <f>AVERAGE('Manganese Ore'!G364:U364)</f>
        <v>0</v>
      </c>
      <c r="D132" s="172">
        <f>AVERAGE('Copper Ore'!G363:U363)</f>
        <v>0</v>
      </c>
      <c r="E132" s="172">
        <f>AVERAGE('Nickel Ore'!G360:U360)</f>
        <v>0</v>
      </c>
      <c r="F132" s="172">
        <f>AVERAGE('Cobalt Ore'!G358:U358)</f>
        <v>0</v>
      </c>
      <c r="G132" s="172">
        <f>AVERAGE('Zinc Ore'!G361:U361)</f>
        <v>8.0736540438422114E-6</v>
      </c>
      <c r="H132" s="172">
        <f>AVERAGE('Chromium Ore'!G362:U362)</f>
        <v>2.4024745947233846E-6</v>
      </c>
      <c r="I132" s="172">
        <f>AVERAGE('Molybdenum Ore'!G360:U360)</f>
        <v>0</v>
      </c>
      <c r="J132" s="172">
        <f>AVERAGE('Rare Earth Metals'!G361:U361)</f>
        <v>0</v>
      </c>
      <c r="K132" s="172">
        <f>AVERAGE('Natural Graphite'!G364:U364)</f>
        <v>9.0448497161832466E-5</v>
      </c>
      <c r="L132" s="172">
        <f>AVERAGE('Artificial Graphite'!G363:U363)</f>
        <v>2.7582168088449902E-5</v>
      </c>
      <c r="M132" s="172">
        <f>AVERAGE('Lithium Oxide'!G363:U363)</f>
        <v>6.8891409732668062E-6</v>
      </c>
      <c r="N132" s="172">
        <f>AVERAGE(Silicon!G366:U366)</f>
        <v>1.4323162460818868E-6</v>
      </c>
      <c r="O132" s="65">
        <f>'Swap Recipients'!D130</f>
        <v>1</v>
      </c>
    </row>
    <row r="133" spans="2:15" x14ac:dyDescent="0.2">
      <c r="B133" s="65" t="s">
        <v>145</v>
      </c>
      <c r="C133" s="176">
        <f>AVERAGE('Manganese Ore'!G365:U365)</f>
        <v>0</v>
      </c>
      <c r="D133" s="172">
        <f>AVERAGE('Copper Ore'!G364:U364)</f>
        <v>4.6661836490137077E-7</v>
      </c>
      <c r="E133" s="172">
        <f>AVERAGE('Nickel Ore'!G361:U361)</f>
        <v>0</v>
      </c>
      <c r="F133" s="172">
        <f>AVERAGE('Cobalt Ore'!G359:U359)</f>
        <v>0</v>
      </c>
      <c r="G133" s="172">
        <f>AVERAGE('Zinc Ore'!G362:U362)</f>
        <v>0</v>
      </c>
      <c r="H133" s="172">
        <f>AVERAGE('Chromium Ore'!G363:U363)</f>
        <v>0</v>
      </c>
      <c r="I133" s="172">
        <f>AVERAGE('Molybdenum Ore'!G361:U361)</f>
        <v>0</v>
      </c>
      <c r="J133" s="172">
        <f>AVERAGE('Rare Earth Metals'!G362:U362)</f>
        <v>0</v>
      </c>
      <c r="K133" s="172">
        <f>AVERAGE('Natural Graphite'!G365:U365)</f>
        <v>0</v>
      </c>
      <c r="L133" s="172">
        <f>AVERAGE('Artificial Graphite'!G364:U364)</f>
        <v>0</v>
      </c>
      <c r="M133" s="172">
        <f>AVERAGE('Lithium Oxide'!G364:U364)</f>
        <v>0</v>
      </c>
      <c r="N133" s="172">
        <f>AVERAGE(Silicon!G367:U367)</f>
        <v>0</v>
      </c>
      <c r="O133" s="65">
        <f>'Swap Recipients'!D131</f>
        <v>0</v>
      </c>
    </row>
    <row r="134" spans="2:15" x14ac:dyDescent="0.2">
      <c r="B134" s="65" t="s">
        <v>206</v>
      </c>
      <c r="C134" s="176">
        <f>AVERAGE('Manganese Ore'!G366:U366)</f>
        <v>1.8267067263451757E-8</v>
      </c>
      <c r="D134" s="172">
        <f>AVERAGE('Copper Ore'!G365:U365)</f>
        <v>3.390343118167572E-8</v>
      </c>
      <c r="E134" s="172">
        <f>AVERAGE('Nickel Ore'!G362:U362)</f>
        <v>0</v>
      </c>
      <c r="F134" s="172">
        <f>AVERAGE('Cobalt Ore'!G360:U360)</f>
        <v>0</v>
      </c>
      <c r="G134" s="172">
        <f>AVERAGE('Zinc Ore'!G363:U363)</f>
        <v>0</v>
      </c>
      <c r="H134" s="172">
        <f>AVERAGE('Chromium Ore'!G364:U364)</f>
        <v>0</v>
      </c>
      <c r="I134" s="172">
        <f>AVERAGE('Molybdenum Ore'!G362:U362)</f>
        <v>0</v>
      </c>
      <c r="J134" s="172">
        <f>AVERAGE('Rare Earth Metals'!G363:U363)</f>
        <v>0</v>
      </c>
      <c r="K134" s="172">
        <f>AVERAGE('Natural Graphite'!G366:U366)</f>
        <v>1.399265945506305E-6</v>
      </c>
      <c r="L134" s="172">
        <f>AVERAGE('Artificial Graphite'!G365:U365)</f>
        <v>3.4915021202770105E-7</v>
      </c>
      <c r="M134" s="172">
        <f>AVERAGE('Lithium Oxide'!G365:U365)</f>
        <v>2.6197140555911182E-8</v>
      </c>
      <c r="N134" s="172">
        <f>AVERAGE(Silicon!G368:U368)</f>
        <v>0</v>
      </c>
      <c r="O134" s="65">
        <f>'Swap Recipients'!D132</f>
        <v>0</v>
      </c>
    </row>
    <row r="135" spans="2:15" x14ac:dyDescent="0.2">
      <c r="B135" s="65" t="s">
        <v>91</v>
      </c>
      <c r="C135" s="176">
        <f>AVERAGE('Manganese Ore'!G367:U367)</f>
        <v>5.5466272659133076E-4</v>
      </c>
      <c r="D135" s="172">
        <f>AVERAGE('Copper Ore'!G366:U366)</f>
        <v>2.1099957319424121E-5</v>
      </c>
      <c r="E135" s="172">
        <f>AVERAGE('Nickel Ore'!G363:U363)</f>
        <v>4.8490027862114578E-6</v>
      </c>
      <c r="F135" s="172">
        <f>AVERAGE('Cobalt Ore'!G361:U361)</f>
        <v>1.7282702265616074E-3</v>
      </c>
      <c r="G135" s="172">
        <f>AVERAGE('Zinc Ore'!G364:U364)</f>
        <v>7.6321650100194831E-4</v>
      </c>
      <c r="H135" s="172">
        <f>AVERAGE('Chromium Ore'!G365:U365)</f>
        <v>5.2929774747689316E-5</v>
      </c>
      <c r="I135" s="172">
        <f>AVERAGE('Molybdenum Ore'!G363:U363)</f>
        <v>4.388031507881964E-6</v>
      </c>
      <c r="J135" s="172">
        <f>AVERAGE('Rare Earth Metals'!G364:U364)</f>
        <v>3.6751673374064265E-4</v>
      </c>
      <c r="K135" s="172">
        <f>AVERAGE('Natural Graphite'!G367:U367)</f>
        <v>2.7240282714879773E-5</v>
      </c>
      <c r="L135" s="172">
        <f>AVERAGE('Artificial Graphite'!G366:U366)</f>
        <v>1.2294409860441431E-4</v>
      </c>
      <c r="M135" s="172">
        <f>AVERAGE('Lithium Oxide'!G366:U366)</f>
        <v>1.7635160654842453E-5</v>
      </c>
      <c r="N135" s="172">
        <f>AVERAGE(Silicon!G369:U369)</f>
        <v>0</v>
      </c>
      <c r="O135" s="65">
        <f>'Swap Recipients'!D133</f>
        <v>1</v>
      </c>
    </row>
    <row r="136" spans="2:15" x14ac:dyDescent="0.2">
      <c r="B136" s="65" t="s">
        <v>441</v>
      </c>
      <c r="C136" s="176">
        <f>AVERAGE('Manganese Ore'!G368:U368)</f>
        <v>3.3846351821532432E-5</v>
      </c>
      <c r="D136" s="172">
        <f>AVERAGE('Copper Ore'!G367:U367)</f>
        <v>1.0347127898909594E-3</v>
      </c>
      <c r="E136" s="172">
        <f>AVERAGE('Nickel Ore'!G364:U364)</f>
        <v>2.8228243194270607E-4</v>
      </c>
      <c r="F136" s="172">
        <f>AVERAGE('Cobalt Ore'!G362:U362)</f>
        <v>0</v>
      </c>
      <c r="G136" s="172">
        <f>AVERAGE('Zinc Ore'!G365:U365)</f>
        <v>4.2738461540795412E-3</v>
      </c>
      <c r="H136" s="172">
        <f>AVERAGE('Chromium Ore'!G366:U366)</f>
        <v>3.3351213523257159E-6</v>
      </c>
      <c r="I136" s="172">
        <f>AVERAGE('Molybdenum Ore'!G364:U364)</f>
        <v>0</v>
      </c>
      <c r="J136" s="172">
        <f>AVERAGE('Rare Earth Metals'!G365:U365)</f>
        <v>0</v>
      </c>
      <c r="K136" s="172">
        <f>AVERAGE('Natural Graphite'!G368:U368)</f>
        <v>8.447210397629677E-7</v>
      </c>
      <c r="L136" s="172">
        <f>AVERAGE('Artificial Graphite'!G367:U367)</f>
        <v>1.647422297707414E-5</v>
      </c>
      <c r="M136" s="172">
        <f>AVERAGE('Lithium Oxide'!G367:U367)</f>
        <v>0</v>
      </c>
      <c r="N136" s="172">
        <f>AVERAGE(Silicon!G370:U370)</f>
        <v>0</v>
      </c>
      <c r="O136" s="65">
        <f>'Swap Recipients'!D134</f>
        <v>0</v>
      </c>
    </row>
    <row r="137" spans="2:15" x14ac:dyDescent="0.2">
      <c r="B137" s="65" t="s">
        <v>196</v>
      </c>
      <c r="C137" s="176">
        <f>AVERAGE('Manganese Ore'!G369:U369)</f>
        <v>0</v>
      </c>
      <c r="D137" s="172">
        <f>AVERAGE('Copper Ore'!G368:U368)</f>
        <v>0</v>
      </c>
      <c r="E137" s="172">
        <f>AVERAGE('Nickel Ore'!G365:U365)</f>
        <v>0</v>
      </c>
      <c r="F137" s="172">
        <f>AVERAGE('Cobalt Ore'!G363:U363)</f>
        <v>0</v>
      </c>
      <c r="G137" s="172">
        <f>AVERAGE('Zinc Ore'!G366:U366)</f>
        <v>0</v>
      </c>
      <c r="H137" s="172">
        <f>AVERAGE('Chromium Ore'!G367:U367)</f>
        <v>0</v>
      </c>
      <c r="I137" s="172">
        <f>AVERAGE('Molybdenum Ore'!G365:U365)</f>
        <v>0</v>
      </c>
      <c r="J137" s="172">
        <f>AVERAGE('Rare Earth Metals'!G366:U366)</f>
        <v>0</v>
      </c>
      <c r="K137" s="172">
        <f>AVERAGE('Natural Graphite'!G369:U369)</f>
        <v>0</v>
      </c>
      <c r="L137" s="172">
        <f>AVERAGE('Artificial Graphite'!G368:U368)</f>
        <v>0</v>
      </c>
      <c r="M137" s="172">
        <f>AVERAGE('Lithium Oxide'!G368:U368)</f>
        <v>0</v>
      </c>
      <c r="N137" s="172">
        <f>AVERAGE(Silicon!G371:U371)</f>
        <v>3.1075759766020283E-5</v>
      </c>
      <c r="O137" s="65">
        <f>'Swap Recipients'!D135</f>
        <v>0</v>
      </c>
    </row>
    <row r="138" spans="2:15" x14ac:dyDescent="0.2">
      <c r="B138" s="65" t="s">
        <v>80</v>
      </c>
      <c r="C138" s="176">
        <f>AVERAGE('Manganese Ore'!G370:U370)</f>
        <v>7.1195869853722367E-4</v>
      </c>
      <c r="D138" s="172">
        <f>AVERAGE('Copper Ore'!G369:U369)</f>
        <v>4.2640932788090514E-8</v>
      </c>
      <c r="E138" s="172">
        <f>AVERAGE('Nickel Ore'!G366:U366)</f>
        <v>5.660937863144254E-4</v>
      </c>
      <c r="F138" s="172">
        <f>AVERAGE('Cobalt Ore'!G364:U364)</f>
        <v>0</v>
      </c>
      <c r="G138" s="172">
        <f>AVERAGE('Zinc Ore'!G367:U367)</f>
        <v>3.1335292519550694E-5</v>
      </c>
      <c r="H138" s="172">
        <f>AVERAGE('Chromium Ore'!G368:U368)</f>
        <v>1.1238709156895541E-6</v>
      </c>
      <c r="I138" s="172">
        <f>AVERAGE('Molybdenum Ore'!G366:U366)</f>
        <v>7.6349907262130491E-7</v>
      </c>
      <c r="J138" s="172">
        <f>AVERAGE('Rare Earth Metals'!G367:U367)</f>
        <v>4.5443238872016228E-5</v>
      </c>
      <c r="K138" s="172">
        <f>AVERAGE('Natural Graphite'!G370:U370)</f>
        <v>0</v>
      </c>
      <c r="L138" s="172">
        <f>AVERAGE('Artificial Graphite'!G369:U369)</f>
        <v>3.0379506952964215E-2</v>
      </c>
      <c r="M138" s="172">
        <f>AVERAGE('Lithium Oxide'!G369:U369)</f>
        <v>1.9111391980235001E-5</v>
      </c>
      <c r="N138" s="172">
        <f>AVERAGE(Silicon!G372:U372)</f>
        <v>1.1783436813216063E-2</v>
      </c>
      <c r="O138" s="65">
        <f>'Swap Recipients'!D136</f>
        <v>0</v>
      </c>
    </row>
    <row r="139" spans="2:15" x14ac:dyDescent="0.2">
      <c r="B139" s="65" t="s">
        <v>149</v>
      </c>
      <c r="C139" s="176">
        <f>AVERAGE('Manganese Ore'!G371:U371)</f>
        <v>2.8558835274653075E-4</v>
      </c>
      <c r="D139" s="172">
        <f>AVERAGE('Copper Ore'!G370:U370)</f>
        <v>5.1597917406845059E-4</v>
      </c>
      <c r="E139" s="172">
        <f>AVERAGE('Nickel Ore'!G367:U367)</f>
        <v>1.2089529612874759E-6</v>
      </c>
      <c r="F139" s="172">
        <f>AVERAGE('Cobalt Ore'!G365:U365)</f>
        <v>7.3902086707848037E-4</v>
      </c>
      <c r="G139" s="172">
        <f>AVERAGE('Zinc Ore'!G368:U368)</f>
        <v>6.4035922104805279E-5</v>
      </c>
      <c r="H139" s="172">
        <f>AVERAGE('Chromium Ore'!G369:U369)</f>
        <v>2.1067847512992309E-2</v>
      </c>
      <c r="I139" s="172">
        <f>AVERAGE('Molybdenum Ore'!G367:U367)</f>
        <v>7.3634288745645094E-6</v>
      </c>
      <c r="J139" s="172">
        <f>AVERAGE('Rare Earth Metals'!G368:U368)</f>
        <v>0</v>
      </c>
      <c r="K139" s="172">
        <f>AVERAGE('Natural Graphite'!G371:U371)</f>
        <v>4.3658984107786536E-6</v>
      </c>
      <c r="L139" s="172">
        <f>AVERAGE('Artificial Graphite'!G370:U370)</f>
        <v>9.8084399625529586E-5</v>
      </c>
      <c r="M139" s="172">
        <f>AVERAGE('Lithium Oxide'!G370:U370)</f>
        <v>0</v>
      </c>
      <c r="N139" s="172">
        <f>AVERAGE(Silicon!G373:U373)</f>
        <v>1.3148272277577909E-7</v>
      </c>
      <c r="O139" s="65">
        <f>'Swap Recipients'!D137</f>
        <v>0</v>
      </c>
    </row>
    <row r="140" spans="2:15" x14ac:dyDescent="0.2">
      <c r="B140" s="65" t="s">
        <v>63</v>
      </c>
      <c r="C140" s="176">
        <f>AVERAGE('Manganese Ore'!G372:U372)</f>
        <v>1.3033905744809084E-4</v>
      </c>
      <c r="D140" s="172">
        <f>AVERAGE('Copper Ore'!G371:U371)</f>
        <v>3.8107138106421203E-5</v>
      </c>
      <c r="E140" s="172">
        <f>AVERAGE('Nickel Ore'!G368:U368)</f>
        <v>6.237177639755988E-6</v>
      </c>
      <c r="F140" s="172">
        <f>AVERAGE('Cobalt Ore'!G366:U366)</f>
        <v>1.1874868514638412E-5</v>
      </c>
      <c r="G140" s="172">
        <f>AVERAGE('Zinc Ore'!G369:U369)</f>
        <v>9.8732257468048062E-4</v>
      </c>
      <c r="H140" s="172">
        <f>AVERAGE('Chromium Ore'!G370:U370)</f>
        <v>3.8330082870278344E-2</v>
      </c>
      <c r="I140" s="172">
        <f>AVERAGE('Molybdenum Ore'!G368:U368)</f>
        <v>1.5072443863603016E-6</v>
      </c>
      <c r="J140" s="172">
        <f>AVERAGE('Rare Earth Metals'!G369:U369)</f>
        <v>0</v>
      </c>
      <c r="K140" s="172">
        <f>AVERAGE('Natural Graphite'!G372:U372)</f>
        <v>1.2475759208976358E-4</v>
      </c>
      <c r="L140" s="172">
        <f>AVERAGE('Artificial Graphite'!G371:U371)</f>
        <v>7.7248609919921466E-6</v>
      </c>
      <c r="M140" s="172">
        <f>AVERAGE('Lithium Oxide'!G371:U371)</f>
        <v>0</v>
      </c>
      <c r="N140" s="172">
        <f>AVERAGE(Silicon!G374:U374)</f>
        <v>1.0948631276182124E-6</v>
      </c>
      <c r="O140" s="65">
        <f>'Swap Recipients'!D138</f>
        <v>1</v>
      </c>
    </row>
    <row r="141" spans="2:15" x14ac:dyDescent="0.2">
      <c r="B141" s="65" t="s">
        <v>199</v>
      </c>
      <c r="C141" s="176">
        <f>AVERAGE('Manganese Ore'!G373:U373)</f>
        <v>0</v>
      </c>
      <c r="D141" s="172">
        <f>AVERAGE('Copper Ore'!G372:U372)</f>
        <v>0</v>
      </c>
      <c r="E141" s="172">
        <f>AVERAGE('Nickel Ore'!G369:U369)</f>
        <v>0</v>
      </c>
      <c r="F141" s="172">
        <f>AVERAGE('Cobalt Ore'!G367:U367)</f>
        <v>0</v>
      </c>
      <c r="G141" s="172">
        <f>AVERAGE('Zinc Ore'!G370:U370)</f>
        <v>0</v>
      </c>
      <c r="H141" s="172">
        <f>AVERAGE('Chromium Ore'!G371:U371)</f>
        <v>0</v>
      </c>
      <c r="I141" s="172">
        <f>AVERAGE('Molybdenum Ore'!G369:U369)</f>
        <v>0</v>
      </c>
      <c r="J141" s="172">
        <f>AVERAGE('Rare Earth Metals'!G370:U370)</f>
        <v>0</v>
      </c>
      <c r="K141" s="172">
        <f>AVERAGE('Natural Graphite'!G373:U373)</f>
        <v>1.6983277415892441E-7</v>
      </c>
      <c r="L141" s="172">
        <f>AVERAGE('Artificial Graphite'!G372:U372)</f>
        <v>0</v>
      </c>
      <c r="M141" s="172">
        <f>AVERAGE('Lithium Oxide'!G372:U372)</f>
        <v>0</v>
      </c>
      <c r="N141" s="172">
        <f>AVERAGE(Silicon!G375:U375)</f>
        <v>0</v>
      </c>
      <c r="O141" s="65">
        <f>'Swap Recipients'!D139</f>
        <v>0</v>
      </c>
    </row>
    <row r="142" spans="2:15" x14ac:dyDescent="0.2">
      <c r="B142" s="65" t="s">
        <v>115</v>
      </c>
      <c r="C142" s="176">
        <f>AVERAGE('Manganese Ore'!G374:U374)</f>
        <v>0</v>
      </c>
      <c r="D142" s="172">
        <f>AVERAGE('Copper Ore'!G373:U373)</f>
        <v>6.3992373476951135E-3</v>
      </c>
      <c r="E142" s="172">
        <f>AVERAGE('Nickel Ore'!G370:U370)</f>
        <v>0</v>
      </c>
      <c r="F142" s="172">
        <f>AVERAGE('Cobalt Ore'!G368:U368)</f>
        <v>0</v>
      </c>
      <c r="G142" s="172">
        <f>AVERAGE('Zinc Ore'!G371:U371)</f>
        <v>0</v>
      </c>
      <c r="H142" s="172">
        <f>AVERAGE('Chromium Ore'!G372:U372)</f>
        <v>4.3437972150395728E-8</v>
      </c>
      <c r="I142" s="172">
        <f>AVERAGE('Molybdenum Ore'!G370:U370)</f>
        <v>4.0591501557049963E-6</v>
      </c>
      <c r="J142" s="172">
        <f>AVERAGE('Rare Earth Metals'!G371:U371)</f>
        <v>0</v>
      </c>
      <c r="K142" s="172">
        <f>AVERAGE('Natural Graphite'!G374:U374)</f>
        <v>4.6976793966620953E-6</v>
      </c>
      <c r="L142" s="172">
        <f>AVERAGE('Artificial Graphite'!G373:U373)</f>
        <v>2.1265591060782773E-5</v>
      </c>
      <c r="M142" s="172">
        <f>AVERAGE('Lithium Oxide'!G373:U373)</f>
        <v>3.6402918421969887E-7</v>
      </c>
      <c r="N142" s="172">
        <f>AVERAGE(Silicon!G376:U376)</f>
        <v>0</v>
      </c>
      <c r="O142" s="65">
        <f>'Swap Recipients'!D140</f>
        <v>0</v>
      </c>
    </row>
    <row r="143" spans="2:15" x14ac:dyDescent="0.2">
      <c r="B143" s="65" t="s">
        <v>153</v>
      </c>
      <c r="C143" s="176">
        <f>AVERAGE('Manganese Ore'!G375:U375)</f>
        <v>1.0209534594178649E-4</v>
      </c>
      <c r="D143" s="172">
        <f>AVERAGE('Copper Ore'!G374:U374)</f>
        <v>3.3322547843313479E-3</v>
      </c>
      <c r="E143" s="172">
        <f>AVERAGE('Nickel Ore'!G371:U371)</f>
        <v>0</v>
      </c>
      <c r="F143" s="172">
        <f>AVERAGE('Cobalt Ore'!G369:U369)</f>
        <v>0</v>
      </c>
      <c r="G143" s="172">
        <f>AVERAGE('Zinc Ore'!G372:U372)</f>
        <v>0</v>
      </c>
      <c r="H143" s="172">
        <f>AVERAGE('Chromium Ore'!G373:U373)</f>
        <v>1.7504169147421348E-3</v>
      </c>
      <c r="I143" s="172">
        <f>AVERAGE('Molybdenum Ore'!G371:U371)</f>
        <v>0</v>
      </c>
      <c r="J143" s="172">
        <f>AVERAGE('Rare Earth Metals'!G372:U372)</f>
        <v>0</v>
      </c>
      <c r="K143" s="172">
        <f>AVERAGE('Natural Graphite'!G375:U375)</f>
        <v>0</v>
      </c>
      <c r="L143" s="172">
        <f>AVERAGE('Artificial Graphite'!G374:U374)</f>
        <v>1.842299674255099E-7</v>
      </c>
      <c r="M143" s="172">
        <f>AVERAGE('Lithium Oxide'!G374:U374)</f>
        <v>0</v>
      </c>
      <c r="N143" s="172">
        <f>AVERAGE(Silicon!G377:U377)</f>
        <v>0</v>
      </c>
      <c r="O143" s="65">
        <f>'Swap Recipients'!D141</f>
        <v>0</v>
      </c>
    </row>
    <row r="144" spans="2:15" x14ac:dyDescent="0.2">
      <c r="B144" s="65" t="s">
        <v>116</v>
      </c>
      <c r="C144" s="176">
        <f>AVERAGE('Manganese Ore'!G376:U376)</f>
        <v>0</v>
      </c>
      <c r="D144" s="172">
        <f>AVERAGE('Copper Ore'!G375:U375)</f>
        <v>0</v>
      </c>
      <c r="E144" s="172">
        <f>AVERAGE('Nickel Ore'!G372:U372)</f>
        <v>0</v>
      </c>
      <c r="F144" s="172">
        <f>AVERAGE('Cobalt Ore'!G370:U370)</f>
        <v>0</v>
      </c>
      <c r="G144" s="172">
        <f>AVERAGE('Zinc Ore'!G373:U373)</f>
        <v>0</v>
      </c>
      <c r="H144" s="172">
        <f>AVERAGE('Chromium Ore'!G374:U374)</f>
        <v>3.4161899140719537E-7</v>
      </c>
      <c r="I144" s="172">
        <f>AVERAGE('Molybdenum Ore'!G372:U372)</f>
        <v>0</v>
      </c>
      <c r="J144" s="172">
        <f>AVERAGE('Rare Earth Metals'!G373:U373)</f>
        <v>7.1376242015725388E-5</v>
      </c>
      <c r="K144" s="172">
        <f>AVERAGE('Natural Graphite'!G376:U376)</f>
        <v>3.9512902914786399E-5</v>
      </c>
      <c r="L144" s="172">
        <f>AVERAGE('Artificial Graphite'!G375:U375)</f>
        <v>1.7404341373535036E-5</v>
      </c>
      <c r="M144" s="172">
        <f>AVERAGE('Lithium Oxide'!G375:U375)</f>
        <v>0</v>
      </c>
      <c r="N144" s="172">
        <f>AVERAGE(Silicon!G378:U378)</f>
        <v>1.3262887506343391E-7</v>
      </c>
      <c r="O144" s="65">
        <f>'Swap Recipients'!D142</f>
        <v>0</v>
      </c>
    </row>
    <row r="145" spans="2:15" x14ac:dyDescent="0.2">
      <c r="B145" s="65" t="s">
        <v>47</v>
      </c>
      <c r="C145" s="176">
        <f>AVERAGE('Manganese Ore'!G377:U377)</f>
        <v>3.5940648934116571E-5</v>
      </c>
      <c r="D145" s="172">
        <f>AVERAGE('Copper Ore'!G376:U376)</f>
        <v>0.1634895483007564</v>
      </c>
      <c r="E145" s="172">
        <f>AVERAGE('Nickel Ore'!G373:U373)</f>
        <v>3.6015808957610796E-6</v>
      </c>
      <c r="F145" s="172">
        <f>AVERAGE('Cobalt Ore'!G371:U371)</f>
        <v>2.3785455194148778E-6</v>
      </c>
      <c r="G145" s="172">
        <f>AVERAGE('Zinc Ore'!G374:U374)</f>
        <v>0.15683889107625651</v>
      </c>
      <c r="H145" s="172">
        <f>AVERAGE('Chromium Ore'!G375:U375)</f>
        <v>6.2471129967983218E-6</v>
      </c>
      <c r="I145" s="172">
        <f>AVERAGE('Molybdenum Ore'!G373:U373)</f>
        <v>0.11878808275792767</v>
      </c>
      <c r="J145" s="172">
        <f>AVERAGE('Rare Earth Metals'!G374:U374)</f>
        <v>3.3421231171313889E-7</v>
      </c>
      <c r="K145" s="172">
        <f>AVERAGE('Natural Graphite'!G377:U377)</f>
        <v>5.1382584788959499E-6</v>
      </c>
      <c r="L145" s="172">
        <f>AVERAGE('Artificial Graphite'!G376:U376)</f>
        <v>3.331511996273544E-5</v>
      </c>
      <c r="M145" s="172">
        <f>AVERAGE('Lithium Oxide'!G376:U376)</f>
        <v>0</v>
      </c>
      <c r="N145" s="172">
        <f>AVERAGE(Silicon!G379:U379)</f>
        <v>0</v>
      </c>
      <c r="O145" s="65">
        <f>'Swap Recipients'!D143</f>
        <v>0</v>
      </c>
    </row>
    <row r="146" spans="2:15" x14ac:dyDescent="0.2">
      <c r="B146" s="65" t="s">
        <v>54</v>
      </c>
      <c r="C146" s="176">
        <f>AVERAGE('Manganese Ore'!G378:U378)</f>
        <v>9.4457390115655065E-5</v>
      </c>
      <c r="D146" s="172">
        <f>AVERAGE('Copper Ore'!G377:U377)</f>
        <v>8.1831932149917866E-3</v>
      </c>
      <c r="E146" s="172">
        <f>AVERAGE('Nickel Ore'!G374:U374)</f>
        <v>0.21195996195269792</v>
      </c>
      <c r="F146" s="172">
        <f>AVERAGE('Cobalt Ore'!G372:U372)</f>
        <v>1.1109555151005929E-3</v>
      </c>
      <c r="G146" s="172">
        <f>AVERAGE('Zinc Ore'!G375:U375)</f>
        <v>5.191771425337243E-4</v>
      </c>
      <c r="H146" s="172">
        <f>AVERAGE('Chromium Ore'!G376:U376)</f>
        <v>3.7509309575125761E-3</v>
      </c>
      <c r="I146" s="172">
        <f>AVERAGE('Molybdenum Ore'!G374:U374)</f>
        <v>3.2574202280901516E-4</v>
      </c>
      <c r="J146" s="172">
        <f>AVERAGE('Rare Earth Metals'!G375:U375)</f>
        <v>2.16578419220133E-2</v>
      </c>
      <c r="K146" s="172">
        <f>AVERAGE('Natural Graphite'!G378:U378)</f>
        <v>5.6948783823128472E-7</v>
      </c>
      <c r="L146" s="172">
        <f>AVERAGE('Artificial Graphite'!G377:U377)</f>
        <v>8.6646351125095457E-6</v>
      </c>
      <c r="M146" s="172">
        <f>AVERAGE('Lithium Oxide'!G377:U377)</f>
        <v>7.6129572532450232E-7</v>
      </c>
      <c r="N146" s="172">
        <f>AVERAGE(Silicon!G380:U380)</f>
        <v>4.2915937284505087E-6</v>
      </c>
      <c r="O146" s="65">
        <f>'Swap Recipients'!D144</f>
        <v>0</v>
      </c>
    </row>
    <row r="147" spans="2:15" x14ac:dyDescent="0.2">
      <c r="B147" s="65" t="s">
        <v>37</v>
      </c>
      <c r="C147" s="176">
        <f>AVERAGE('Manganese Ore'!G379:U379)</f>
        <v>2.0000771438524433E-3</v>
      </c>
      <c r="D147" s="172">
        <f>AVERAGE('Copper Ore'!G378:U378)</f>
        <v>3.8115282688927249E-4</v>
      </c>
      <c r="E147" s="172">
        <f>AVERAGE('Nickel Ore'!G375:U375)</f>
        <v>3.8096893565320392E-6</v>
      </c>
      <c r="F147" s="172">
        <f>AVERAGE('Cobalt Ore'!G373:U373)</f>
        <v>1.1536273226922635E-4</v>
      </c>
      <c r="G147" s="172">
        <f>AVERAGE('Zinc Ore'!G376:U376)</f>
        <v>6.7174332020576938E-4</v>
      </c>
      <c r="H147" s="172">
        <f>AVERAGE('Chromium Ore'!G377:U377)</f>
        <v>1.4796389788152047E-4</v>
      </c>
      <c r="I147" s="172">
        <f>AVERAGE('Molybdenum Ore'!G375:U375)</f>
        <v>3.1754916065970779E-4</v>
      </c>
      <c r="J147" s="172">
        <f>AVERAGE('Rare Earth Metals'!G376:U376)</f>
        <v>5.7960512778524565E-5</v>
      </c>
      <c r="K147" s="172">
        <f>AVERAGE('Natural Graphite'!G379:U379)</f>
        <v>1.9285552666009657E-3</v>
      </c>
      <c r="L147" s="172">
        <f>AVERAGE('Artificial Graphite'!G378:U378)</f>
        <v>3.0305029425241048E-2</v>
      </c>
      <c r="M147" s="172">
        <f>AVERAGE('Lithium Oxide'!G378:U378)</f>
        <v>7.1431503441592799E-4</v>
      </c>
      <c r="N147" s="172">
        <f>AVERAGE(Silicon!G381:U381)</f>
        <v>1.0083913074429057E-3</v>
      </c>
      <c r="O147" s="65">
        <f>'Swap Recipients'!D145</f>
        <v>0</v>
      </c>
    </row>
    <row r="148" spans="2:15" x14ac:dyDescent="0.2">
      <c r="B148" s="65" t="s">
        <v>472</v>
      </c>
      <c r="C148" s="176">
        <f>AVERAGE('Manganese Ore'!G380:U380)</f>
        <v>0</v>
      </c>
      <c r="D148" s="172">
        <f>AVERAGE('Copper Ore'!G379:U379)</f>
        <v>0</v>
      </c>
      <c r="E148" s="172">
        <f>AVERAGE('Nickel Ore'!G376:U376)</f>
        <v>0</v>
      </c>
      <c r="F148" s="172">
        <f>AVERAGE('Cobalt Ore'!G374:U374)</f>
        <v>0</v>
      </c>
      <c r="G148" s="172">
        <f>AVERAGE('Zinc Ore'!G377:U377)</f>
        <v>0</v>
      </c>
      <c r="H148" s="172">
        <f>AVERAGE('Chromium Ore'!G378:U378)</f>
        <v>0</v>
      </c>
      <c r="I148" s="172">
        <f>AVERAGE('Molybdenum Ore'!G376:U376)</f>
        <v>0</v>
      </c>
      <c r="J148" s="172">
        <f>AVERAGE('Rare Earth Metals'!G377:U377)</f>
        <v>0</v>
      </c>
      <c r="K148" s="172">
        <f>AVERAGE('Natural Graphite'!G380:U380)</f>
        <v>0</v>
      </c>
      <c r="L148" s="172">
        <f>AVERAGE('Artificial Graphite'!G379:U379)</f>
        <v>0</v>
      </c>
      <c r="M148" s="172">
        <f>AVERAGE('Lithium Oxide'!G379:U379)</f>
        <v>0</v>
      </c>
      <c r="N148" s="172">
        <f>AVERAGE(Silicon!G382:U382)</f>
        <v>0</v>
      </c>
      <c r="O148" s="65">
        <f>'Swap Recipients'!D146</f>
        <v>0</v>
      </c>
    </row>
    <row r="149" spans="2:15" x14ac:dyDescent="0.2">
      <c r="B149" s="65" t="s">
        <v>93</v>
      </c>
      <c r="C149" s="176">
        <f>AVERAGE('Manganese Ore'!G381:U381)</f>
        <v>2.1359370405858076E-7</v>
      </c>
      <c r="D149" s="172">
        <f>AVERAGE('Copper Ore'!G380:U380)</f>
        <v>1.8943856724550267E-8</v>
      </c>
      <c r="E149" s="172">
        <f>AVERAGE('Nickel Ore'!G377:U377)</f>
        <v>0</v>
      </c>
      <c r="F149" s="172">
        <f>AVERAGE('Cobalt Ore'!G375:U375)</f>
        <v>5.7258964972299235E-7</v>
      </c>
      <c r="G149" s="172">
        <f>AVERAGE('Zinc Ore'!G378:U378)</f>
        <v>8.5337535423240871E-7</v>
      </c>
      <c r="H149" s="172">
        <f>AVERAGE('Chromium Ore'!G379:U379)</f>
        <v>0</v>
      </c>
      <c r="I149" s="172">
        <f>AVERAGE('Molybdenum Ore'!G377:U377)</f>
        <v>5.5747551334254019E-7</v>
      </c>
      <c r="J149" s="172">
        <f>AVERAGE('Rare Earth Metals'!G378:U378)</f>
        <v>1.0192094633363589E-5</v>
      </c>
      <c r="K149" s="172">
        <f>AVERAGE('Natural Graphite'!G381:U381)</f>
        <v>9.9523714053468523E-5</v>
      </c>
      <c r="L149" s="172">
        <f>AVERAGE('Artificial Graphite'!G380:U380)</f>
        <v>3.7945196727782424E-5</v>
      </c>
      <c r="M149" s="172">
        <f>AVERAGE('Lithium Oxide'!G380:U380)</f>
        <v>4.7785957140775044E-7</v>
      </c>
      <c r="N149" s="172">
        <f>AVERAGE(Silicon!G383:U383)</f>
        <v>0</v>
      </c>
      <c r="O149" s="65">
        <f>'Swap Recipients'!D147</f>
        <v>1</v>
      </c>
    </row>
    <row r="150" spans="2:15" x14ac:dyDescent="0.2">
      <c r="B150" s="65" t="s">
        <v>81</v>
      </c>
      <c r="C150" s="176">
        <f>AVERAGE('Manganese Ore'!G382:U382)</f>
        <v>2.555256673653045E-4</v>
      </c>
      <c r="D150" s="172">
        <f>AVERAGE('Copper Ore'!G381:U381)</f>
        <v>8.8757878902636115E-4</v>
      </c>
      <c r="E150" s="172">
        <f>AVERAGE('Nickel Ore'!G378:U378)</f>
        <v>2.5290454653327894E-6</v>
      </c>
      <c r="F150" s="172">
        <f>AVERAGE('Cobalt Ore'!G376:U376)</f>
        <v>0</v>
      </c>
      <c r="G150" s="172">
        <f>AVERAGE('Zinc Ore'!G379:U379)</f>
        <v>4.0390046339673928E-4</v>
      </c>
      <c r="H150" s="172">
        <f>AVERAGE('Chromium Ore'!G380:U380)</f>
        <v>9.8495812975384782E-7</v>
      </c>
      <c r="I150" s="172">
        <f>AVERAGE('Molybdenum Ore'!G378:U378)</f>
        <v>8.3741500065952714E-5</v>
      </c>
      <c r="J150" s="172">
        <f>AVERAGE('Rare Earth Metals'!G379:U379)</f>
        <v>2.6938748021685692E-5</v>
      </c>
      <c r="K150" s="172">
        <f>AVERAGE('Natural Graphite'!G382:U382)</f>
        <v>1.5193563349791226E-5</v>
      </c>
      <c r="L150" s="172">
        <f>AVERAGE('Artificial Graphite'!G381:U381)</f>
        <v>2.7977770839677459E-3</v>
      </c>
      <c r="M150" s="172">
        <f>AVERAGE('Lithium Oxide'!G381:U381)</f>
        <v>3.2667653148013331E-4</v>
      </c>
      <c r="N150" s="172">
        <f>AVERAGE(Silicon!G384:U384)</f>
        <v>1.4061530872735342E-6</v>
      </c>
      <c r="O150" s="65">
        <f>'Swap Recipients'!D148</f>
        <v>0</v>
      </c>
    </row>
    <row r="151" spans="2:15" x14ac:dyDescent="0.2">
      <c r="B151" s="65" t="s">
        <v>34</v>
      </c>
      <c r="C151" s="176">
        <f>AVERAGE('Manganese Ore'!G383:U383)</f>
        <v>4.6969445934234248E-4</v>
      </c>
      <c r="D151" s="172">
        <f>AVERAGE('Copper Ore'!G382:U382)</f>
        <v>3.2233760769365782E-3</v>
      </c>
      <c r="E151" s="172">
        <f>AVERAGE('Nickel Ore'!G379:U379)</f>
        <v>2.1554949172882521E-2</v>
      </c>
      <c r="F151" s="172">
        <f>AVERAGE('Cobalt Ore'!G377:U377)</f>
        <v>2.5946135850861516E-4</v>
      </c>
      <c r="G151" s="172">
        <f>AVERAGE('Zinc Ore'!G380:U380)</f>
        <v>1.1706554998874567E-2</v>
      </c>
      <c r="H151" s="172">
        <f>AVERAGE('Chromium Ore'!G381:U381)</f>
        <v>4.2624833643450336E-4</v>
      </c>
      <c r="I151" s="172">
        <f>AVERAGE('Molybdenum Ore'!G379:U379)</f>
        <v>9.8020405321428469E-4</v>
      </c>
      <c r="J151" s="172">
        <f>AVERAGE('Rare Earth Metals'!G380:U380)</f>
        <v>4.6037916989453845E-3</v>
      </c>
      <c r="K151" s="172">
        <f>AVERAGE('Natural Graphite'!G383:U383)</f>
        <v>3.1633979154073993E-3</v>
      </c>
      <c r="L151" s="172">
        <f>AVERAGE('Artificial Graphite'!G382:U382)</f>
        <v>6.8834019174659981E-3</v>
      </c>
      <c r="M151" s="172">
        <f>AVERAGE('Lithium Oxide'!G382:U382)</f>
        <v>6.2345577267916598E-2</v>
      </c>
      <c r="N151" s="172">
        <f>AVERAGE(Silicon!G385:U385)</f>
        <v>1.4422843136354525E-3</v>
      </c>
      <c r="O151" s="65">
        <f>'Swap Recipients'!D149</f>
        <v>1</v>
      </c>
    </row>
    <row r="152" spans="2:15" x14ac:dyDescent="0.2">
      <c r="B152" s="65" t="s">
        <v>176</v>
      </c>
      <c r="C152" s="176">
        <f>AVERAGE('Manganese Ore'!G384:U384)</f>
        <v>0</v>
      </c>
      <c r="D152" s="172">
        <f>AVERAGE('Copper Ore'!G383:U383)</f>
        <v>0</v>
      </c>
      <c r="E152" s="172">
        <f>AVERAGE('Nickel Ore'!G380:U380)</f>
        <v>3.4340178251244874E-6</v>
      </c>
      <c r="F152" s="172">
        <f>AVERAGE('Cobalt Ore'!G378:U378)</f>
        <v>1.3560691306731295E-5</v>
      </c>
      <c r="G152" s="172">
        <f>AVERAGE('Zinc Ore'!G381:U381)</f>
        <v>0</v>
      </c>
      <c r="H152" s="172">
        <f>AVERAGE('Chromium Ore'!G382:U382)</f>
        <v>4.8056191549248657E-4</v>
      </c>
      <c r="I152" s="172">
        <f>AVERAGE('Molybdenum Ore'!G380:U380)</f>
        <v>4.8102012700112315E-6</v>
      </c>
      <c r="J152" s="172">
        <f>AVERAGE('Rare Earth Metals'!G381:U381)</f>
        <v>0</v>
      </c>
      <c r="K152" s="172">
        <f>AVERAGE('Natural Graphite'!G384:U384)</f>
        <v>3.2216254373729843E-7</v>
      </c>
      <c r="L152" s="172">
        <f>AVERAGE('Artificial Graphite'!G383:U383)</f>
        <v>3.8834084287438238E-8</v>
      </c>
      <c r="M152" s="172">
        <f>AVERAGE('Lithium Oxide'!G383:U383)</f>
        <v>1.5325327225208042E-6</v>
      </c>
      <c r="N152" s="172">
        <f>AVERAGE(Silicon!G386:U386)</f>
        <v>0</v>
      </c>
      <c r="O152" s="65">
        <f>'Swap Recipients'!D150</f>
        <v>0</v>
      </c>
    </row>
    <row r="153" spans="2:15" x14ac:dyDescent="0.2">
      <c r="B153" s="65" t="s">
        <v>209</v>
      </c>
      <c r="C153" s="176">
        <f>AVERAGE('Manganese Ore'!G385:U385)</f>
        <v>0</v>
      </c>
      <c r="D153" s="172">
        <f>AVERAGE('Copper Ore'!G384:U384)</f>
        <v>0</v>
      </c>
      <c r="E153" s="172">
        <f>AVERAGE('Nickel Ore'!G381:U381)</f>
        <v>0</v>
      </c>
      <c r="F153" s="172">
        <f>AVERAGE('Cobalt Ore'!G379:U379)</f>
        <v>0</v>
      </c>
      <c r="G153" s="172">
        <f>AVERAGE('Zinc Ore'!G382:U382)</f>
        <v>0</v>
      </c>
      <c r="H153" s="172">
        <f>AVERAGE('Chromium Ore'!G383:U383)</f>
        <v>0</v>
      </c>
      <c r="I153" s="172">
        <f>AVERAGE('Molybdenum Ore'!G381:U381)</f>
        <v>0</v>
      </c>
      <c r="J153" s="172">
        <f>AVERAGE('Rare Earth Metals'!G382:U382)</f>
        <v>0</v>
      </c>
      <c r="K153" s="172">
        <f>AVERAGE('Natural Graphite'!G385:U385)</f>
        <v>2.4042868434418568E-7</v>
      </c>
      <c r="L153" s="172">
        <f>AVERAGE('Artificial Graphite'!G384:U384)</f>
        <v>0</v>
      </c>
      <c r="M153" s="172">
        <f>AVERAGE('Lithium Oxide'!G384:U384)</f>
        <v>0</v>
      </c>
      <c r="N153" s="172">
        <f>AVERAGE(Silicon!G387:U387)</f>
        <v>0</v>
      </c>
      <c r="O153" s="65">
        <f>'Swap Recipients'!D151</f>
        <v>0</v>
      </c>
    </row>
    <row r="154" spans="2:15" x14ac:dyDescent="0.2">
      <c r="B154" s="65" t="s">
        <v>172</v>
      </c>
      <c r="C154" s="176">
        <f>AVERAGE('Manganese Ore'!G386:U386)</f>
        <v>0</v>
      </c>
      <c r="D154" s="172">
        <f>AVERAGE('Copper Ore'!G385:U385)</f>
        <v>0</v>
      </c>
      <c r="E154" s="172">
        <f>AVERAGE('Nickel Ore'!G382:U382)</f>
        <v>0</v>
      </c>
      <c r="F154" s="172">
        <f>AVERAGE('Cobalt Ore'!G380:U380)</f>
        <v>0</v>
      </c>
      <c r="G154" s="172">
        <f>AVERAGE('Zinc Ore'!G383:U383)</f>
        <v>0</v>
      </c>
      <c r="H154" s="172">
        <f>AVERAGE('Chromium Ore'!G384:U384)</f>
        <v>0</v>
      </c>
      <c r="I154" s="172">
        <f>AVERAGE('Molybdenum Ore'!G382:U382)</f>
        <v>1.7473177172481133E-6</v>
      </c>
      <c r="J154" s="172">
        <f>AVERAGE('Rare Earth Metals'!G383:U383)</f>
        <v>0</v>
      </c>
      <c r="K154" s="172">
        <f>AVERAGE('Natural Graphite'!G386:U386)</f>
        <v>0</v>
      </c>
      <c r="L154" s="172">
        <f>AVERAGE('Artificial Graphite'!G385:U385)</f>
        <v>0</v>
      </c>
      <c r="M154" s="172">
        <f>AVERAGE('Lithium Oxide'!G385:U385)</f>
        <v>0</v>
      </c>
      <c r="N154" s="172">
        <f>AVERAGE(Silicon!G388:U388)</f>
        <v>0</v>
      </c>
      <c r="O154" s="65">
        <f>'Swap Recipients'!D152</f>
        <v>0</v>
      </c>
    </row>
    <row r="155" spans="2:15" x14ac:dyDescent="0.2">
      <c r="B155" s="65" t="s">
        <v>1217</v>
      </c>
      <c r="C155" s="176">
        <f>AVERAGE('Manganese Ore'!G387:U387)</f>
        <v>0</v>
      </c>
      <c r="D155" s="172">
        <f>AVERAGE('Copper Ore'!G386:U386)</f>
        <v>0</v>
      </c>
      <c r="E155" s="172">
        <f>AVERAGE('Nickel Ore'!G383:U383)</f>
        <v>0</v>
      </c>
      <c r="F155" s="172">
        <f>AVERAGE('Cobalt Ore'!G381:U381)</f>
        <v>0</v>
      </c>
      <c r="G155" s="172">
        <f>AVERAGE('Zinc Ore'!G384:U384)</f>
        <v>0</v>
      </c>
      <c r="H155" s="172">
        <f>AVERAGE('Chromium Ore'!G385:U385)</f>
        <v>0</v>
      </c>
      <c r="I155" s="172">
        <f>AVERAGE('Molybdenum Ore'!G383:U383)</f>
        <v>0</v>
      </c>
      <c r="J155" s="172">
        <f>AVERAGE('Rare Earth Metals'!G384:U384)</f>
        <v>0</v>
      </c>
      <c r="K155" s="172">
        <f>AVERAGE('Natural Graphite'!G387:U387)</f>
        <v>0</v>
      </c>
      <c r="L155" s="172">
        <f>AVERAGE('Artificial Graphite'!G386:U386)</f>
        <v>0</v>
      </c>
      <c r="M155" s="172">
        <f>AVERAGE('Lithium Oxide'!G386:U386)</f>
        <v>0</v>
      </c>
      <c r="N155" s="172">
        <f>AVERAGE(Silicon!G389:U389)</f>
        <v>0</v>
      </c>
      <c r="O155" s="65">
        <f>'Swap Recipients'!D153</f>
        <v>0</v>
      </c>
    </row>
    <row r="156" spans="2:15" x14ac:dyDescent="0.2">
      <c r="B156" s="65" t="s">
        <v>205</v>
      </c>
      <c r="C156" s="176">
        <f>AVERAGE('Manganese Ore'!G388:U388)</f>
        <v>0</v>
      </c>
      <c r="D156" s="172">
        <f>AVERAGE('Copper Ore'!G387:U387)</f>
        <v>0</v>
      </c>
      <c r="E156" s="172">
        <f>AVERAGE('Nickel Ore'!G384:U384)</f>
        <v>0</v>
      </c>
      <c r="F156" s="172">
        <f>AVERAGE('Cobalt Ore'!G382:U382)</f>
        <v>0</v>
      </c>
      <c r="G156" s="172">
        <f>AVERAGE('Zinc Ore'!G385:U385)</f>
        <v>1.8024957626704299E-8</v>
      </c>
      <c r="H156" s="172">
        <f>AVERAGE('Chromium Ore'!G386:U386)</f>
        <v>0</v>
      </c>
      <c r="I156" s="172">
        <f>AVERAGE('Molybdenum Ore'!G384:U384)</f>
        <v>0</v>
      </c>
      <c r="J156" s="172">
        <f>AVERAGE('Rare Earth Metals'!G385:U385)</f>
        <v>0</v>
      </c>
      <c r="K156" s="172">
        <f>AVERAGE('Natural Graphite'!G388:U388)</f>
        <v>0</v>
      </c>
      <c r="L156" s="172">
        <f>AVERAGE('Artificial Graphite'!G387:U387)</f>
        <v>0</v>
      </c>
      <c r="M156" s="172">
        <f>AVERAGE('Lithium Oxide'!G387:U387)</f>
        <v>0</v>
      </c>
      <c r="N156" s="172">
        <f>AVERAGE(Silicon!G390:U390)</f>
        <v>0</v>
      </c>
      <c r="O156" s="65">
        <f>'Swap Recipients'!D154</f>
        <v>0</v>
      </c>
    </row>
    <row r="157" spans="2:15" x14ac:dyDescent="0.2">
      <c r="B157" s="65" t="s">
        <v>192</v>
      </c>
      <c r="C157" s="176">
        <f>AVERAGE('Manganese Ore'!G389:U389)</f>
        <v>0</v>
      </c>
      <c r="D157" s="172">
        <f>AVERAGE('Copper Ore'!G388:U388)</f>
        <v>0</v>
      </c>
      <c r="E157" s="172">
        <f>AVERAGE('Nickel Ore'!G385:U385)</f>
        <v>0</v>
      </c>
      <c r="F157" s="172">
        <f>AVERAGE('Cobalt Ore'!G383:U383)</f>
        <v>0</v>
      </c>
      <c r="G157" s="172">
        <f>AVERAGE('Zinc Ore'!G386:U386)</f>
        <v>0</v>
      </c>
      <c r="H157" s="172">
        <f>AVERAGE('Chromium Ore'!G387:U387)</f>
        <v>0</v>
      </c>
      <c r="I157" s="172">
        <f>AVERAGE('Molybdenum Ore'!G385:U385)</f>
        <v>0</v>
      </c>
      <c r="J157" s="172">
        <f>AVERAGE('Rare Earth Metals'!G386:U386)</f>
        <v>0</v>
      </c>
      <c r="K157" s="172">
        <f>AVERAGE('Natural Graphite'!G389:U389)</f>
        <v>1.2021434217209284E-7</v>
      </c>
      <c r="L157" s="172">
        <f>AVERAGE('Artificial Graphite'!G388:U388)</f>
        <v>0</v>
      </c>
      <c r="M157" s="172">
        <f>AVERAGE('Lithium Oxide'!G388:U388)</f>
        <v>0</v>
      </c>
      <c r="N157" s="172">
        <f>AVERAGE(Silicon!G391:U391)</f>
        <v>0</v>
      </c>
      <c r="O157" s="65">
        <f>'Swap Recipients'!D155</f>
        <v>0</v>
      </c>
    </row>
    <row r="158" spans="2:15" x14ac:dyDescent="0.2">
      <c r="B158" s="65" t="s">
        <v>491</v>
      </c>
      <c r="C158" s="176">
        <f>AVERAGE('Manganese Ore'!G390:U390)</f>
        <v>0</v>
      </c>
      <c r="D158" s="172">
        <f>AVERAGE('Copper Ore'!G389:U389)</f>
        <v>0</v>
      </c>
      <c r="E158" s="172">
        <f>AVERAGE('Nickel Ore'!G386:U386)</f>
        <v>0</v>
      </c>
      <c r="F158" s="172">
        <f>AVERAGE('Cobalt Ore'!G384:U384)</f>
        <v>0</v>
      </c>
      <c r="G158" s="172">
        <f>AVERAGE('Zinc Ore'!G387:U387)</f>
        <v>0</v>
      </c>
      <c r="H158" s="172">
        <f>AVERAGE('Chromium Ore'!G388:U388)</f>
        <v>0</v>
      </c>
      <c r="I158" s="172">
        <f>AVERAGE('Molybdenum Ore'!G386:U386)</f>
        <v>0</v>
      </c>
      <c r="J158" s="172">
        <f>AVERAGE('Rare Earth Metals'!G387:U387)</f>
        <v>0</v>
      </c>
      <c r="K158" s="172">
        <f>AVERAGE('Natural Graphite'!G390:U390)</f>
        <v>0</v>
      </c>
      <c r="L158" s="172">
        <f>AVERAGE('Artificial Graphite'!G389:U389)</f>
        <v>0</v>
      </c>
      <c r="M158" s="172">
        <f>AVERAGE('Lithium Oxide'!G389:U389)</f>
        <v>0</v>
      </c>
      <c r="N158" s="172">
        <f>AVERAGE(Silicon!G392:U392)</f>
        <v>0</v>
      </c>
      <c r="O158" s="65">
        <f>'Swap Recipients'!D156</f>
        <v>0</v>
      </c>
    </row>
    <row r="159" spans="2:15" x14ac:dyDescent="0.2">
      <c r="B159" s="65" t="s">
        <v>234</v>
      </c>
      <c r="C159" s="176">
        <f>AVERAGE('Manganese Ore'!G391:U391)</f>
        <v>0</v>
      </c>
      <c r="D159" s="172">
        <f>AVERAGE('Copper Ore'!G390:U390)</f>
        <v>0</v>
      </c>
      <c r="E159" s="172">
        <f>AVERAGE('Nickel Ore'!G387:U387)</f>
        <v>0</v>
      </c>
      <c r="F159" s="172">
        <f>AVERAGE('Cobalt Ore'!G385:U385)</f>
        <v>0</v>
      </c>
      <c r="G159" s="172">
        <f>AVERAGE('Zinc Ore'!G388:U388)</f>
        <v>0</v>
      </c>
      <c r="H159" s="172">
        <f>AVERAGE('Chromium Ore'!G389:U389)</f>
        <v>0</v>
      </c>
      <c r="I159" s="172">
        <f>AVERAGE('Molybdenum Ore'!G387:U387)</f>
        <v>0</v>
      </c>
      <c r="J159" s="172">
        <f>AVERAGE('Rare Earth Metals'!G388:U388)</f>
        <v>0</v>
      </c>
      <c r="K159" s="172">
        <f>AVERAGE('Natural Graphite'!G391:U391)</f>
        <v>0</v>
      </c>
      <c r="L159" s="172">
        <f>AVERAGE('Artificial Graphite'!G390:U390)</f>
        <v>0</v>
      </c>
      <c r="M159" s="172">
        <f>AVERAGE('Lithium Oxide'!G390:U390)</f>
        <v>0</v>
      </c>
      <c r="N159" s="172">
        <f>AVERAGE(Silicon!G393:U393)</f>
        <v>0</v>
      </c>
      <c r="O159" s="65">
        <f>'Swap Recipients'!D157</f>
        <v>0</v>
      </c>
    </row>
    <row r="160" spans="2:15" x14ac:dyDescent="0.2">
      <c r="B160" s="65" t="s">
        <v>69</v>
      </c>
      <c r="C160" s="176">
        <f>AVERAGE('Manganese Ore'!G392:U392)</f>
        <v>0</v>
      </c>
      <c r="D160" s="172">
        <f>AVERAGE('Copper Ore'!G391:U391)</f>
        <v>3.1908953706030235E-3</v>
      </c>
      <c r="E160" s="172">
        <f>AVERAGE('Nickel Ore'!G388:U388)</f>
        <v>0</v>
      </c>
      <c r="F160" s="172">
        <f>AVERAGE('Cobalt Ore'!G386:U386)</f>
        <v>0</v>
      </c>
      <c r="G160" s="172">
        <f>AVERAGE('Zinc Ore'!G389:U389)</f>
        <v>4.1219580011616361E-3</v>
      </c>
      <c r="H160" s="172">
        <f>AVERAGE('Chromium Ore'!G390:U390)</f>
        <v>1.6263856977601241E-6</v>
      </c>
      <c r="I160" s="172">
        <f>AVERAGE('Molybdenum Ore'!G388:U388)</f>
        <v>6.0391876725636251E-7</v>
      </c>
      <c r="J160" s="172">
        <f>AVERAGE('Rare Earth Metals'!G389:U389)</f>
        <v>5.2130033154701094E-7</v>
      </c>
      <c r="K160" s="172">
        <f>AVERAGE('Natural Graphite'!G392:U392)</f>
        <v>9.9311796966082875E-5</v>
      </c>
      <c r="L160" s="172">
        <f>AVERAGE('Artificial Graphite'!G391:U391)</f>
        <v>4.041597248155559E-4</v>
      </c>
      <c r="M160" s="172">
        <f>AVERAGE('Lithium Oxide'!G391:U391)</f>
        <v>4.9218444111916697E-7</v>
      </c>
      <c r="N160" s="172">
        <f>AVERAGE(Silicon!G394:U394)</f>
        <v>1.736951538297514E-6</v>
      </c>
      <c r="O160" s="65">
        <f>'Swap Recipients'!D158</f>
        <v>0</v>
      </c>
    </row>
    <row r="161" spans="2:15" x14ac:dyDescent="0.2">
      <c r="B161" s="65" t="s">
        <v>137</v>
      </c>
      <c r="C161" s="176">
        <f>AVERAGE('Manganese Ore'!G393:U393)</f>
        <v>3.2724117345383031E-5</v>
      </c>
      <c r="D161" s="172">
        <f>AVERAGE('Copper Ore'!G392:U392)</f>
        <v>0</v>
      </c>
      <c r="E161" s="172">
        <f>AVERAGE('Nickel Ore'!G389:U389)</f>
        <v>0</v>
      </c>
      <c r="F161" s="172">
        <f>AVERAGE('Cobalt Ore'!G387:U387)</f>
        <v>0</v>
      </c>
      <c r="G161" s="172">
        <f>AVERAGE('Zinc Ore'!G390:U390)</f>
        <v>6.9953091253098552E-7</v>
      </c>
      <c r="H161" s="172">
        <f>AVERAGE('Chromium Ore'!G391:U391)</f>
        <v>4.2321881040245105E-6</v>
      </c>
      <c r="I161" s="172">
        <f>AVERAGE('Molybdenum Ore'!G389:U389)</f>
        <v>0</v>
      </c>
      <c r="J161" s="172">
        <f>AVERAGE('Rare Earth Metals'!G390:U390)</f>
        <v>0</v>
      </c>
      <c r="K161" s="172">
        <f>AVERAGE('Natural Graphite'!G393:U393)</f>
        <v>8.8581562997610658E-7</v>
      </c>
      <c r="L161" s="172">
        <f>AVERAGE('Artificial Graphite'!G392:U392)</f>
        <v>3.7737040574380039E-5</v>
      </c>
      <c r="M161" s="172">
        <f>AVERAGE('Lithium Oxide'!G392:U392)</f>
        <v>0</v>
      </c>
      <c r="N161" s="172">
        <f>AVERAGE(Silicon!G395:U395)</f>
        <v>0</v>
      </c>
      <c r="O161" s="65">
        <f>'Swap Recipients'!D159</f>
        <v>0</v>
      </c>
    </row>
    <row r="162" spans="2:15" x14ac:dyDescent="0.2">
      <c r="B162" s="65" t="s">
        <v>74</v>
      </c>
      <c r="C162" s="176">
        <f>AVERAGE('Manganese Ore'!G394:U394)</f>
        <v>1.3253721541464142E-7</v>
      </c>
      <c r="D162" s="172">
        <f>AVERAGE('Copper Ore'!G393:U393)</f>
        <v>2.1638312381977803E-3</v>
      </c>
      <c r="E162" s="172">
        <f>AVERAGE('Nickel Ore'!G390:U390)</f>
        <v>2.4753516855907304E-8</v>
      </c>
      <c r="F162" s="172">
        <f>AVERAGE('Cobalt Ore'!G388:U388)</f>
        <v>0</v>
      </c>
      <c r="G162" s="172">
        <f>AVERAGE('Zinc Ore'!G391:U391)</f>
        <v>1.6726501735625401E-3</v>
      </c>
      <c r="H162" s="172">
        <f>AVERAGE('Chromium Ore'!G392:U392)</f>
        <v>7.4064474823808017E-7</v>
      </c>
      <c r="I162" s="172">
        <f>AVERAGE('Molybdenum Ore'!G390:U390)</f>
        <v>0</v>
      </c>
      <c r="J162" s="172">
        <f>AVERAGE('Rare Earth Metals'!G391:U391)</f>
        <v>0</v>
      </c>
      <c r="K162" s="172">
        <f>AVERAGE('Natural Graphite'!G394:U394)</f>
        <v>7.0547528175854421E-6</v>
      </c>
      <c r="L162" s="172">
        <f>AVERAGE('Artificial Graphite'!G393:U393)</f>
        <v>1.8279444602492831E-5</v>
      </c>
      <c r="M162" s="172">
        <f>AVERAGE('Lithium Oxide'!G393:U393)</f>
        <v>4.6735269234478459E-7</v>
      </c>
      <c r="N162" s="172">
        <f>AVERAGE(Silicon!G396:U396)</f>
        <v>8.2394806405066097E-7</v>
      </c>
      <c r="O162" s="65">
        <f>'Swap Recipients'!D160</f>
        <v>1</v>
      </c>
    </row>
    <row r="163" spans="2:15" x14ac:dyDescent="0.2">
      <c r="B163" s="65" t="s">
        <v>191</v>
      </c>
      <c r="C163" s="176">
        <f>AVERAGE('Manganese Ore'!G395:U395)</f>
        <v>0</v>
      </c>
      <c r="D163" s="172">
        <f>AVERAGE('Copper Ore'!G394:U394)</f>
        <v>0</v>
      </c>
      <c r="E163" s="172">
        <f>AVERAGE('Nickel Ore'!G391:U391)</f>
        <v>0</v>
      </c>
      <c r="F163" s="172">
        <f>AVERAGE('Cobalt Ore'!G389:U389)</f>
        <v>0</v>
      </c>
      <c r="G163" s="172">
        <f>AVERAGE('Zinc Ore'!G392:U392)</f>
        <v>0</v>
      </c>
      <c r="H163" s="172">
        <f>AVERAGE('Chromium Ore'!G393:U393)</f>
        <v>0</v>
      </c>
      <c r="I163" s="172">
        <f>AVERAGE('Molybdenum Ore'!G391:U391)</f>
        <v>0</v>
      </c>
      <c r="J163" s="172">
        <f>AVERAGE('Rare Earth Metals'!G392:U392)</f>
        <v>0</v>
      </c>
      <c r="K163" s="172">
        <f>AVERAGE('Natural Graphite'!G395:U395)</f>
        <v>0</v>
      </c>
      <c r="L163" s="172">
        <f>AVERAGE('Artificial Graphite'!G394:U394)</f>
        <v>0</v>
      </c>
      <c r="M163" s="172">
        <f>AVERAGE('Lithium Oxide'!G394:U394)</f>
        <v>0</v>
      </c>
      <c r="N163" s="172">
        <f>AVERAGE(Silicon!G397:U397)</f>
        <v>5.3859182071570907E-8</v>
      </c>
      <c r="O163" s="65">
        <f>'Swap Recipients'!D161</f>
        <v>0</v>
      </c>
    </row>
    <row r="164" spans="2:15" x14ac:dyDescent="0.2">
      <c r="B164" s="65" t="s">
        <v>169</v>
      </c>
      <c r="C164" s="176">
        <f>AVERAGE('Manganese Ore'!G396:U396)</f>
        <v>6.2675319516820287E-7</v>
      </c>
      <c r="D164" s="172">
        <f>AVERAGE('Copper Ore'!G395:U395)</f>
        <v>0</v>
      </c>
      <c r="E164" s="172">
        <f>AVERAGE('Nickel Ore'!G392:U392)</f>
        <v>0</v>
      </c>
      <c r="F164" s="172">
        <f>AVERAGE('Cobalt Ore'!G390:U390)</f>
        <v>3.2838401512279775E-6</v>
      </c>
      <c r="G164" s="172">
        <f>AVERAGE('Zinc Ore'!G393:U393)</f>
        <v>4.6478407721046915E-6</v>
      </c>
      <c r="H164" s="172">
        <f>AVERAGE('Chromium Ore'!G394:U394)</f>
        <v>0</v>
      </c>
      <c r="I164" s="172">
        <f>AVERAGE('Molybdenum Ore'!G392:U392)</f>
        <v>0</v>
      </c>
      <c r="J164" s="172">
        <f>AVERAGE('Rare Earth Metals'!G393:U393)</f>
        <v>0</v>
      </c>
      <c r="K164" s="172">
        <f>AVERAGE('Natural Graphite'!G396:U396)</f>
        <v>0</v>
      </c>
      <c r="L164" s="172">
        <f>AVERAGE('Artificial Graphite'!G395:U395)</f>
        <v>1.3650075880682353E-6</v>
      </c>
      <c r="M164" s="172">
        <f>AVERAGE('Lithium Oxide'!G395:U395)</f>
        <v>0</v>
      </c>
      <c r="N164" s="172">
        <f>AVERAGE(Silicon!G398:U398)</f>
        <v>0</v>
      </c>
      <c r="O164" s="65">
        <f>'Swap Recipients'!D162</f>
        <v>0</v>
      </c>
    </row>
    <row r="165" spans="2:15" x14ac:dyDescent="0.2">
      <c r="B165" s="65" t="s">
        <v>67</v>
      </c>
      <c r="C165" s="176">
        <f>AVERAGE('Manganese Ore'!G397:U397)</f>
        <v>1.0994222911256868E-3</v>
      </c>
      <c r="D165" s="172">
        <f>AVERAGE('Copper Ore'!G396:U396)</f>
        <v>2.6907336269074884E-5</v>
      </c>
      <c r="E165" s="172">
        <f>AVERAGE('Nickel Ore'!G393:U393)</f>
        <v>4.0251586186996178E-4</v>
      </c>
      <c r="F165" s="172">
        <f>AVERAGE('Cobalt Ore'!G391:U391)</f>
        <v>8.2816146498450514E-6</v>
      </c>
      <c r="G165" s="172">
        <f>AVERAGE('Zinc Ore'!G394:U394)</f>
        <v>1.0860122735133051E-4</v>
      </c>
      <c r="H165" s="172">
        <f>AVERAGE('Chromium Ore'!G395:U395)</f>
        <v>5.1149003693774988E-6</v>
      </c>
      <c r="I165" s="172">
        <f>AVERAGE('Molybdenum Ore'!G393:U393)</f>
        <v>1.4566822475255278E-5</v>
      </c>
      <c r="J165" s="172">
        <f>AVERAGE('Rare Earth Metals'!G394:U394)</f>
        <v>1.4959391276283449E-3</v>
      </c>
      <c r="K165" s="172">
        <f>AVERAGE('Natural Graphite'!G397:U397)</f>
        <v>7.8019420681682788E-4</v>
      </c>
      <c r="L165" s="172">
        <f>AVERAGE('Artificial Graphite'!G396:U396)</f>
        <v>1.9470946749048784E-3</v>
      </c>
      <c r="M165" s="172">
        <f>AVERAGE('Lithium Oxide'!G396:U396)</f>
        <v>1.4055084693546825E-3</v>
      </c>
      <c r="N165" s="172">
        <f>AVERAGE(Silicon!G399:U399)</f>
        <v>2.1431632932491975E-3</v>
      </c>
      <c r="O165" s="65">
        <f>'Swap Recipients'!D163</f>
        <v>1</v>
      </c>
    </row>
    <row r="166" spans="2:15" x14ac:dyDescent="0.2">
      <c r="B166" s="65" t="s">
        <v>220</v>
      </c>
      <c r="C166" s="176">
        <f>AVERAGE('Manganese Ore'!G398:U398)</f>
        <v>0</v>
      </c>
      <c r="D166" s="172">
        <f>AVERAGE('Copper Ore'!G397:U397)</f>
        <v>0</v>
      </c>
      <c r="E166" s="172">
        <f>AVERAGE('Nickel Ore'!G394:U394)</f>
        <v>0</v>
      </c>
      <c r="F166" s="172">
        <f>AVERAGE('Cobalt Ore'!G392:U392)</f>
        <v>0</v>
      </c>
      <c r="G166" s="172">
        <f>AVERAGE('Zinc Ore'!G395:U395)</f>
        <v>0</v>
      </c>
      <c r="H166" s="172">
        <f>AVERAGE('Chromium Ore'!G396:U396)</f>
        <v>0</v>
      </c>
      <c r="I166" s="172">
        <f>AVERAGE('Molybdenum Ore'!G394:U394)</f>
        <v>0</v>
      </c>
      <c r="J166" s="172">
        <f>AVERAGE('Rare Earth Metals'!G395:U395)</f>
        <v>0</v>
      </c>
      <c r="K166" s="172">
        <f>AVERAGE('Natural Graphite'!G398:U398)</f>
        <v>0</v>
      </c>
      <c r="L166" s="172">
        <f>AVERAGE('Artificial Graphite'!G397:U397)</f>
        <v>1.9248806039135868E-7</v>
      </c>
      <c r="M166" s="172">
        <f>AVERAGE('Lithium Oxide'!G397:U397)</f>
        <v>0</v>
      </c>
      <c r="N166" s="172">
        <f>AVERAGE(Silicon!G400:U400)</f>
        <v>0</v>
      </c>
      <c r="O166" s="65">
        <f>'Swap Recipients'!D164</f>
        <v>0</v>
      </c>
    </row>
    <row r="167" spans="2:15" x14ac:dyDescent="0.2">
      <c r="B167" s="65" t="s">
        <v>188</v>
      </c>
      <c r="C167" s="176">
        <f>AVERAGE('Manganese Ore'!G399:U399)</f>
        <v>0</v>
      </c>
      <c r="D167" s="172">
        <f>AVERAGE('Copper Ore'!G398:U398)</f>
        <v>0</v>
      </c>
      <c r="E167" s="172">
        <f>AVERAGE('Nickel Ore'!G395:U395)</f>
        <v>0</v>
      </c>
      <c r="F167" s="172">
        <f>AVERAGE('Cobalt Ore'!G393:U393)</f>
        <v>0</v>
      </c>
      <c r="G167" s="172">
        <f>AVERAGE('Zinc Ore'!G396:U396)</f>
        <v>0</v>
      </c>
      <c r="H167" s="172">
        <f>AVERAGE('Chromium Ore'!G397:U397)</f>
        <v>0</v>
      </c>
      <c r="I167" s="172">
        <f>AVERAGE('Molybdenum Ore'!G395:U395)</f>
        <v>0</v>
      </c>
      <c r="J167" s="172">
        <f>AVERAGE('Rare Earth Metals'!G396:U396)</f>
        <v>0</v>
      </c>
      <c r="K167" s="172">
        <f>AVERAGE('Natural Graphite'!G399:U399)</f>
        <v>0</v>
      </c>
      <c r="L167" s="172">
        <f>AVERAGE('Artificial Graphite'!G398:U398)</f>
        <v>0</v>
      </c>
      <c r="M167" s="172">
        <f>AVERAGE('Lithium Oxide'!G398:U398)</f>
        <v>0</v>
      </c>
      <c r="N167" s="172">
        <f>AVERAGE(Silicon!G401:U401)</f>
        <v>0</v>
      </c>
      <c r="O167" s="65">
        <f>'Swap Recipients'!D165</f>
        <v>0</v>
      </c>
    </row>
    <row r="168" spans="2:15" x14ac:dyDescent="0.2">
      <c r="B168" s="65" t="s">
        <v>239</v>
      </c>
      <c r="C168" s="176">
        <f>AVERAGE('Manganese Ore'!G400:U400)</f>
        <v>0</v>
      </c>
      <c r="D168" s="172">
        <f>AVERAGE('Copper Ore'!G399:U399)</f>
        <v>3.7452314423677993E-7</v>
      </c>
      <c r="E168" s="172">
        <f>AVERAGE('Nickel Ore'!G396:U396)</f>
        <v>0</v>
      </c>
      <c r="F168" s="172">
        <f>AVERAGE('Cobalt Ore'!G394:U394)</f>
        <v>0</v>
      </c>
      <c r="G168" s="172">
        <f>AVERAGE('Zinc Ore'!G397:U397)</f>
        <v>7.0777710347263314E-7</v>
      </c>
      <c r="H168" s="172">
        <f>AVERAGE('Chromium Ore'!G398:U398)</f>
        <v>0</v>
      </c>
      <c r="I168" s="172">
        <f>AVERAGE('Molybdenum Ore'!G396:U396)</f>
        <v>0</v>
      </c>
      <c r="J168" s="172">
        <f>AVERAGE('Rare Earth Metals'!G397:U397)</f>
        <v>0</v>
      </c>
      <c r="K168" s="172">
        <f>AVERAGE('Natural Graphite'!G400:U400)</f>
        <v>0</v>
      </c>
      <c r="L168" s="172">
        <f>AVERAGE('Artificial Graphite'!G399:U399)</f>
        <v>0</v>
      </c>
      <c r="M168" s="172">
        <f>AVERAGE('Lithium Oxide'!G399:U399)</f>
        <v>0</v>
      </c>
      <c r="N168" s="172">
        <f>AVERAGE(Silicon!G402:U402)</f>
        <v>0</v>
      </c>
      <c r="O168" s="65">
        <f>'Swap Recipients'!D166</f>
        <v>0</v>
      </c>
    </row>
    <row r="169" spans="2:15" x14ac:dyDescent="0.2">
      <c r="B169" s="65" t="s">
        <v>68</v>
      </c>
      <c r="C169" s="176">
        <f>AVERAGE('Manganese Ore'!G401:U401)</f>
        <v>0.49116018361569291</v>
      </c>
      <c r="D169" s="172">
        <f>AVERAGE('Copper Ore'!G400:U400)</f>
        <v>6.7051388636567297E-3</v>
      </c>
      <c r="E169" s="172">
        <f>AVERAGE('Nickel Ore'!G397:U397)</f>
        <v>9.5320526578391903E-3</v>
      </c>
      <c r="F169" s="172">
        <f>AVERAGE('Cobalt Ore'!G395:U395)</f>
        <v>1.7981552745236336E-2</v>
      </c>
      <c r="G169" s="172">
        <f>AVERAGE('Zinc Ore'!G398:U398)</f>
        <v>1.0529809678539457E-2</v>
      </c>
      <c r="H169" s="172">
        <f>AVERAGE('Chromium Ore'!G399:U399)</f>
        <v>0.57472518693350827</v>
      </c>
      <c r="I169" s="172">
        <f>AVERAGE('Molybdenum Ore'!G397:U397)</f>
        <v>7.3932620688628908E-5</v>
      </c>
      <c r="J169" s="172">
        <f>AVERAGE('Rare Earth Metals'!G398:U398)</f>
        <v>8.3624010386190942E-5</v>
      </c>
      <c r="K169" s="172">
        <f>AVERAGE('Natural Graphite'!G401:U401)</f>
        <v>2.8827186656701714E-4</v>
      </c>
      <c r="L169" s="172">
        <f>AVERAGE('Artificial Graphite'!G400:U400)</f>
        <v>8.3567325360562935E-3</v>
      </c>
      <c r="M169" s="172">
        <f>AVERAGE('Lithium Oxide'!G400:U400)</f>
        <v>1.9060547298159648E-4</v>
      </c>
      <c r="N169" s="172">
        <f>AVERAGE(Silicon!G403:U403)</f>
        <v>3.3959649950952381E-4</v>
      </c>
      <c r="O169" s="65">
        <f>'Swap Recipients'!D167</f>
        <v>1</v>
      </c>
    </row>
    <row r="170" spans="2:15" x14ac:dyDescent="0.2">
      <c r="B170" s="65" t="s">
        <v>241</v>
      </c>
      <c r="C170" s="176">
        <f>AVERAGE('Manganese Ore'!G402:U402)</f>
        <v>0</v>
      </c>
      <c r="D170" s="172">
        <f>AVERAGE('Copper Ore'!G401:U401)</f>
        <v>0</v>
      </c>
      <c r="E170" s="172">
        <f>AVERAGE('Nickel Ore'!G398:U398)</f>
        <v>0</v>
      </c>
      <c r="F170" s="172">
        <f>AVERAGE('Cobalt Ore'!G396:U396)</f>
        <v>0</v>
      </c>
      <c r="G170" s="172">
        <f>AVERAGE('Zinc Ore'!G399:U399)</f>
        <v>0</v>
      </c>
      <c r="H170" s="172">
        <f>AVERAGE('Chromium Ore'!G400:U400)</f>
        <v>0</v>
      </c>
      <c r="I170" s="172">
        <f>AVERAGE('Molybdenum Ore'!G398:U398)</f>
        <v>0</v>
      </c>
      <c r="J170" s="172">
        <f>AVERAGE('Rare Earth Metals'!G399:U399)</f>
        <v>0</v>
      </c>
      <c r="K170" s="172">
        <f>AVERAGE('Natural Graphite'!G402:U402)</f>
        <v>0</v>
      </c>
      <c r="L170" s="172">
        <f>AVERAGE('Artificial Graphite'!G401:U401)</f>
        <v>0</v>
      </c>
      <c r="M170" s="172">
        <f>AVERAGE('Lithium Oxide'!G401:U401)</f>
        <v>0</v>
      </c>
      <c r="N170" s="172">
        <f>AVERAGE(Silicon!G404:U404)</f>
        <v>0</v>
      </c>
      <c r="O170" s="65">
        <f>'Swap Recipients'!D168</f>
        <v>0</v>
      </c>
    </row>
    <row r="171" spans="2:15" x14ac:dyDescent="0.2">
      <c r="B171" s="65" t="s">
        <v>140</v>
      </c>
      <c r="C171" s="176">
        <f>AVERAGE('Manganese Ore'!G403:U403)</f>
        <v>1.5408943736168065E-7</v>
      </c>
      <c r="D171" s="172">
        <f>AVERAGE('Copper Ore'!G402:U402)</f>
        <v>5.4596460311678183E-8</v>
      </c>
      <c r="E171" s="172">
        <f>AVERAGE('Nickel Ore'!G399:U399)</f>
        <v>0</v>
      </c>
      <c r="F171" s="172">
        <f>AVERAGE('Cobalt Ore'!G397:U397)</f>
        <v>0</v>
      </c>
      <c r="G171" s="172">
        <f>AVERAGE('Zinc Ore'!G400:U400)</f>
        <v>0</v>
      </c>
      <c r="H171" s="172">
        <f>AVERAGE('Chromium Ore'!G401:U401)</f>
        <v>0</v>
      </c>
      <c r="I171" s="172">
        <f>AVERAGE('Molybdenum Ore'!G399:U399)</f>
        <v>0</v>
      </c>
      <c r="J171" s="172">
        <f>AVERAGE('Rare Earth Metals'!G400:U400)</f>
        <v>0</v>
      </c>
      <c r="K171" s="172">
        <f>AVERAGE('Natural Graphite'!G403:U403)</f>
        <v>8.5870697548962819E-3</v>
      </c>
      <c r="L171" s="172">
        <f>AVERAGE('Artificial Graphite'!G402:U402)</f>
        <v>2.3733136770015566E-7</v>
      </c>
      <c r="M171" s="172">
        <f>AVERAGE('Lithium Oxide'!G402:U402)</f>
        <v>0</v>
      </c>
      <c r="N171" s="172">
        <f>AVERAGE(Silicon!G405:U405)</f>
        <v>1.1052406255286159E-8</v>
      </c>
      <c r="O171" s="65">
        <f>'Swap Recipients'!D169</f>
        <v>1</v>
      </c>
    </row>
    <row r="172" spans="2:15" x14ac:dyDescent="0.2">
      <c r="B172" s="65" t="s">
        <v>142</v>
      </c>
      <c r="C172" s="176">
        <f>AVERAGE('Manganese Ore'!G404:U404)</f>
        <v>1.8929190303099723E-5</v>
      </c>
      <c r="D172" s="172">
        <f>AVERAGE('Copper Ore'!G403:U403)</f>
        <v>1.4307335108007966E-7</v>
      </c>
      <c r="E172" s="172">
        <f>AVERAGE('Nickel Ore'!G400:U400)</f>
        <v>0</v>
      </c>
      <c r="F172" s="172">
        <f>AVERAGE('Cobalt Ore'!G398:U398)</f>
        <v>0</v>
      </c>
      <c r="G172" s="172">
        <f>AVERAGE('Zinc Ore'!G401:U401)</f>
        <v>0</v>
      </c>
      <c r="H172" s="172">
        <f>AVERAGE('Chromium Ore'!G402:U402)</f>
        <v>1.535356977589149E-3</v>
      </c>
      <c r="I172" s="172">
        <f>AVERAGE('Molybdenum Ore'!G400:U400)</f>
        <v>0</v>
      </c>
      <c r="J172" s="172">
        <f>AVERAGE('Rare Earth Metals'!G401:U401)</f>
        <v>0</v>
      </c>
      <c r="K172" s="172">
        <f>AVERAGE('Natural Graphite'!G404:U404)</f>
        <v>0</v>
      </c>
      <c r="L172" s="172">
        <f>AVERAGE('Artificial Graphite'!G403:U403)</f>
        <v>0</v>
      </c>
      <c r="M172" s="172">
        <f>AVERAGE('Lithium Oxide'!G403:U403)</f>
        <v>0</v>
      </c>
      <c r="N172" s="172">
        <f>AVERAGE(Silicon!G406:U406)</f>
        <v>0</v>
      </c>
      <c r="O172" s="65">
        <f>'Swap Recipients'!D170</f>
        <v>0</v>
      </c>
    </row>
    <row r="173" spans="2:15" x14ac:dyDescent="0.2">
      <c r="B173" s="65" t="s">
        <v>164</v>
      </c>
      <c r="C173" s="176">
        <f>AVERAGE('Manganese Ore'!G405:U405)</f>
        <v>0</v>
      </c>
      <c r="D173" s="172">
        <f>AVERAGE('Copper Ore'!G404:U404)</f>
        <v>0</v>
      </c>
      <c r="E173" s="172">
        <f>AVERAGE('Nickel Ore'!G401:U401)</f>
        <v>0</v>
      </c>
      <c r="F173" s="172">
        <f>AVERAGE('Cobalt Ore'!G399:U399)</f>
        <v>0</v>
      </c>
      <c r="G173" s="172">
        <f>AVERAGE('Zinc Ore'!G402:U402)</f>
        <v>0</v>
      </c>
      <c r="H173" s="172">
        <f>AVERAGE('Chromium Ore'!G403:U403)</f>
        <v>0</v>
      </c>
      <c r="I173" s="172">
        <f>AVERAGE('Molybdenum Ore'!G401:U401)</f>
        <v>0</v>
      </c>
      <c r="J173" s="172">
        <f>AVERAGE('Rare Earth Metals'!G402:U402)</f>
        <v>0</v>
      </c>
      <c r="K173" s="172">
        <f>AVERAGE('Natural Graphite'!G405:U405)</f>
        <v>0</v>
      </c>
      <c r="L173" s="172">
        <f>AVERAGE('Artificial Graphite'!G404:U404)</f>
        <v>0</v>
      </c>
      <c r="M173" s="172">
        <f>AVERAGE('Lithium Oxide'!G404:U404)</f>
        <v>0</v>
      </c>
      <c r="N173" s="172">
        <f>AVERAGE(Silicon!G407:U407)</f>
        <v>0</v>
      </c>
      <c r="O173" s="65">
        <f>'Swap Recipients'!D171</f>
        <v>1</v>
      </c>
    </row>
    <row r="174" spans="2:15" x14ac:dyDescent="0.2">
      <c r="B174" s="65" t="s">
        <v>56</v>
      </c>
      <c r="C174" s="176">
        <f>AVERAGE('Manganese Ore'!G406:U406)</f>
        <v>1.177464110051383E-5</v>
      </c>
      <c r="D174" s="172">
        <f>AVERAGE('Copper Ore'!G405:U405)</f>
        <v>1.5322917989150236E-4</v>
      </c>
      <c r="E174" s="172">
        <f>AVERAGE('Nickel Ore'!G402:U402)</f>
        <v>3.3685669476697543E-6</v>
      </c>
      <c r="F174" s="172">
        <f>AVERAGE('Cobalt Ore'!G400:U400)</f>
        <v>1.2438732643589296E-6</v>
      </c>
      <c r="G174" s="172">
        <f>AVERAGE('Zinc Ore'!G403:U403)</f>
        <v>3.8177353870885306E-2</v>
      </c>
      <c r="H174" s="172">
        <f>AVERAGE('Chromium Ore'!G404:U404)</f>
        <v>9.4996165139417657E-6</v>
      </c>
      <c r="I174" s="172">
        <f>AVERAGE('Molybdenum Ore'!G402:U402)</f>
        <v>7.7690267861444881E-5</v>
      </c>
      <c r="J174" s="172">
        <f>AVERAGE('Rare Earth Metals'!G403:U403)</f>
        <v>1.0859443373616851E-4</v>
      </c>
      <c r="K174" s="172">
        <f>AVERAGE('Natural Graphite'!G406:U406)</f>
        <v>2.0992196734306609E-3</v>
      </c>
      <c r="L174" s="172">
        <f>AVERAGE('Artificial Graphite'!G405:U405)</f>
        <v>1.4167209600441234E-3</v>
      </c>
      <c r="M174" s="172">
        <f>AVERAGE('Lithium Oxide'!G405:U405)</f>
        <v>7.7926721387723129E-5</v>
      </c>
      <c r="N174" s="172">
        <f>AVERAGE(Silicon!G408:U408)</f>
        <v>9.4347811506442737E-4</v>
      </c>
      <c r="O174" s="65">
        <f>'Swap Recipients'!D172</f>
        <v>0</v>
      </c>
    </row>
    <row r="175" spans="2:15" x14ac:dyDescent="0.2">
      <c r="B175" s="65" t="s">
        <v>71</v>
      </c>
      <c r="C175" s="176">
        <f>AVERAGE('Manganese Ore'!G407:U407)</f>
        <v>4.1887722518160317E-7</v>
      </c>
      <c r="D175" s="172">
        <f>AVERAGE('Copper Ore'!G406:U406)</f>
        <v>1.6690902816491578E-7</v>
      </c>
      <c r="E175" s="172">
        <f>AVERAGE('Nickel Ore'!G403:U403)</f>
        <v>1.098814166373653E-6</v>
      </c>
      <c r="F175" s="172">
        <f>AVERAGE('Cobalt Ore'!G401:U401)</f>
        <v>1.3246278789131164E-6</v>
      </c>
      <c r="G175" s="172">
        <f>AVERAGE('Zinc Ore'!G404:U404)</f>
        <v>8.5681919564931974E-7</v>
      </c>
      <c r="H175" s="172">
        <f>AVERAGE('Chromium Ore'!G405:U405)</f>
        <v>1.455759309143596E-6</v>
      </c>
      <c r="I175" s="172">
        <f>AVERAGE('Molybdenum Ore'!G403:U403)</f>
        <v>4.1703889472104923E-7</v>
      </c>
      <c r="J175" s="172">
        <f>AVERAGE('Rare Earth Metals'!G404:U404)</f>
        <v>3.5127290660799077E-5</v>
      </c>
      <c r="K175" s="172">
        <f>AVERAGE('Natural Graphite'!G407:U407)</f>
        <v>1.7576000709857715E-3</v>
      </c>
      <c r="L175" s="172">
        <f>AVERAGE('Artificial Graphite'!G406:U406)</f>
        <v>6.7523527515831053E-3</v>
      </c>
      <c r="M175" s="172">
        <f>AVERAGE('Lithium Oxide'!G406:U406)</f>
        <v>1.5326873055370132E-3</v>
      </c>
      <c r="N175" s="172">
        <f>AVERAGE(Silicon!G409:U409)</f>
        <v>6.9184834479921263E-4</v>
      </c>
      <c r="O175" s="65">
        <f>'Swap Recipients'!D173</f>
        <v>1</v>
      </c>
    </row>
    <row r="176" spans="2:15" x14ac:dyDescent="0.2">
      <c r="B176" s="65" t="s">
        <v>155</v>
      </c>
      <c r="C176" s="176">
        <f>AVERAGE('Manganese Ore'!G408:U408)</f>
        <v>6.4687613809770541E-8</v>
      </c>
      <c r="D176" s="172">
        <f>AVERAGE('Copper Ore'!G407:U407)</f>
        <v>5.4039445138934782E-8</v>
      </c>
      <c r="E176" s="172">
        <f>AVERAGE('Nickel Ore'!G404:U404)</f>
        <v>7.1535987516722357E-6</v>
      </c>
      <c r="F176" s="172">
        <f>AVERAGE('Cobalt Ore'!G402:U402)</f>
        <v>0</v>
      </c>
      <c r="G176" s="172">
        <f>AVERAGE('Zinc Ore'!G405:U405)</f>
        <v>1.407212136029237E-7</v>
      </c>
      <c r="H176" s="172">
        <f>AVERAGE('Chromium Ore'!G406:U406)</f>
        <v>0</v>
      </c>
      <c r="I176" s="172">
        <f>AVERAGE('Molybdenum Ore'!G404:U404)</f>
        <v>4.8103680519571276E-8</v>
      </c>
      <c r="J176" s="172">
        <f>AVERAGE('Rare Earth Metals'!G405:U405)</f>
        <v>0</v>
      </c>
      <c r="K176" s="172">
        <f>AVERAGE('Natural Graphite'!G408:U408)</f>
        <v>3.4694665261532724E-7</v>
      </c>
      <c r="L176" s="172">
        <f>AVERAGE('Artificial Graphite'!G407:U407)</f>
        <v>9.6570325338560015E-6</v>
      </c>
      <c r="M176" s="172">
        <f>AVERAGE('Lithium Oxide'!G407:U407)</f>
        <v>0</v>
      </c>
      <c r="N176" s="172">
        <f>AVERAGE(Silicon!G410:U410)</f>
        <v>7.534524495289734E-7</v>
      </c>
      <c r="O176" s="65">
        <f>'Swap Recipients'!D174</f>
        <v>0</v>
      </c>
    </row>
    <row r="177" spans="2:15" x14ac:dyDescent="0.2">
      <c r="B177" s="65" t="s">
        <v>39</v>
      </c>
      <c r="C177" s="176">
        <f>AVERAGE('Manganese Ore'!G409:U409)</f>
        <v>1.3749083009346311E-4</v>
      </c>
      <c r="D177" s="172">
        <f>AVERAGE('Copper Ore'!G408:U408)</f>
        <v>6.3469789453802477E-3</v>
      </c>
      <c r="E177" s="172">
        <f>AVERAGE('Nickel Ore'!G405:U405)</f>
        <v>4.2046894053185967E-5</v>
      </c>
      <c r="F177" s="172">
        <f>AVERAGE('Cobalt Ore'!G403:U403)</f>
        <v>2.8069908852538551E-4</v>
      </c>
      <c r="G177" s="172">
        <f>AVERAGE('Zinc Ore'!G406:U406)</f>
        <v>1.2965852311551513E-6</v>
      </c>
      <c r="H177" s="172">
        <f>AVERAGE('Chromium Ore'!G407:U407)</f>
        <v>8.808764767254674E-6</v>
      </c>
      <c r="I177" s="172">
        <f>AVERAGE('Molybdenum Ore'!G405:U405)</f>
        <v>3.7954810179874159E-4</v>
      </c>
      <c r="J177" s="172">
        <f>AVERAGE('Rare Earth Metals'!G406:U406)</f>
        <v>1.7301737458786561E-3</v>
      </c>
      <c r="K177" s="172">
        <f>AVERAGE('Natural Graphite'!G409:U409)</f>
        <v>7.1918517869737114E-4</v>
      </c>
      <c r="L177" s="172">
        <f>AVERAGE('Artificial Graphite'!G408:U408)</f>
        <v>3.0989678537106493E-3</v>
      </c>
      <c r="M177" s="172">
        <f>AVERAGE('Lithium Oxide'!G408:U408)</f>
        <v>1.3920449864367575E-4</v>
      </c>
      <c r="N177" s="172">
        <f>AVERAGE(Silicon!G411:U411)</f>
        <v>7.8801294762597743E-2</v>
      </c>
      <c r="O177" s="65">
        <f>'Swap Recipients'!D175</f>
        <v>0</v>
      </c>
    </row>
    <row r="178" spans="2:15" x14ac:dyDescent="0.2">
      <c r="B178" s="65" t="s">
        <v>156</v>
      </c>
      <c r="C178" s="176">
        <f>AVERAGE('Manganese Ore'!G410:U410)</f>
        <v>1.6103366867789668E-8</v>
      </c>
      <c r="D178" s="172">
        <f>AVERAGE('Copper Ore'!G409:U409)</f>
        <v>2.3550811177512878E-4</v>
      </c>
      <c r="E178" s="172">
        <f>AVERAGE('Nickel Ore'!G406:U406)</f>
        <v>0</v>
      </c>
      <c r="F178" s="172">
        <f>AVERAGE('Cobalt Ore'!G404:U404)</f>
        <v>0</v>
      </c>
      <c r="G178" s="172">
        <f>AVERAGE('Zinc Ore'!G407:U407)</f>
        <v>5.9006851500725257E-3</v>
      </c>
      <c r="H178" s="172">
        <f>AVERAGE('Chromium Ore'!G408:U408)</f>
        <v>0</v>
      </c>
      <c r="I178" s="172">
        <f>AVERAGE('Molybdenum Ore'!G406:U406)</f>
        <v>0</v>
      </c>
      <c r="J178" s="172">
        <f>AVERAGE('Rare Earth Metals'!G407:U407)</f>
        <v>0</v>
      </c>
      <c r="K178" s="172">
        <f>AVERAGE('Natural Graphite'!G410:U410)</f>
        <v>0</v>
      </c>
      <c r="L178" s="172">
        <f>AVERAGE('Artificial Graphite'!G409:U409)</f>
        <v>0</v>
      </c>
      <c r="M178" s="172">
        <f>AVERAGE('Lithium Oxide'!G409:U409)</f>
        <v>0</v>
      </c>
      <c r="N178" s="172">
        <f>AVERAGE(Silicon!G412:U412)</f>
        <v>0</v>
      </c>
      <c r="O178" s="65">
        <f>'Swap Recipients'!D176</f>
        <v>1</v>
      </c>
    </row>
    <row r="179" spans="2:15" x14ac:dyDescent="0.2">
      <c r="B179" s="65" t="s">
        <v>83</v>
      </c>
      <c r="C179" s="176">
        <f>AVERAGE('Manganese Ore'!G411:U411)</f>
        <v>1.5123325793560929E-2</v>
      </c>
      <c r="D179" s="172">
        <f>AVERAGE('Copper Ore'!G410:U410)</f>
        <v>8.5004507439773191E-4</v>
      </c>
      <c r="E179" s="172">
        <f>AVERAGE('Nickel Ore'!G407:U407)</f>
        <v>2.7599059295029742E-4</v>
      </c>
      <c r="F179" s="172">
        <f>AVERAGE('Cobalt Ore'!G405:U405)</f>
        <v>2.4994138478294646E-5</v>
      </c>
      <c r="G179" s="172">
        <f>AVERAGE('Zinc Ore'!G408:U408)</f>
        <v>2.1731436280704705E-6</v>
      </c>
      <c r="H179" s="172">
        <f>AVERAGE('Chromium Ore'!G409:U409)</f>
        <v>4.2618207951002103E-7</v>
      </c>
      <c r="I179" s="172">
        <f>AVERAGE('Molybdenum Ore'!G407:U407)</f>
        <v>7.4479108348884474E-7</v>
      </c>
      <c r="J179" s="172">
        <f>AVERAGE('Rare Earth Metals'!G408:U408)</f>
        <v>0</v>
      </c>
      <c r="K179" s="172">
        <f>AVERAGE('Natural Graphite'!G411:U411)</f>
        <v>1.4084372410311523E-3</v>
      </c>
      <c r="L179" s="172">
        <f>AVERAGE('Artificial Graphite'!G410:U410)</f>
        <v>2.1114088008065545E-6</v>
      </c>
      <c r="M179" s="172">
        <f>AVERAGE('Lithium Oxide'!G410:U410)</f>
        <v>0</v>
      </c>
      <c r="N179" s="172">
        <f>AVERAGE(Silicon!G413:U413)</f>
        <v>1.777739852660921E-8</v>
      </c>
      <c r="O179" s="65">
        <f>'Swap Recipients'!D177</f>
        <v>0</v>
      </c>
    </row>
    <row r="180" spans="2:15" x14ac:dyDescent="0.2">
      <c r="B180" s="65" t="s">
        <v>46</v>
      </c>
      <c r="C180" s="176">
        <f>AVERAGE('Manganese Ore'!G412:U412)</f>
        <v>1.272282048049133E-3</v>
      </c>
      <c r="D180" s="172">
        <f>AVERAGE('Copper Ore'!G411:U411)</f>
        <v>4.2551071383518282E-6</v>
      </c>
      <c r="E180" s="172">
        <f>AVERAGE('Nickel Ore'!G408:U408)</f>
        <v>8.355834029718224E-5</v>
      </c>
      <c r="F180" s="172">
        <f>AVERAGE('Cobalt Ore'!G406:U406)</f>
        <v>1.1046229831700961E-3</v>
      </c>
      <c r="G180" s="172">
        <f>AVERAGE('Zinc Ore'!G409:U409)</f>
        <v>1.7097315262073316E-5</v>
      </c>
      <c r="H180" s="172">
        <f>AVERAGE('Chromium Ore'!G410:U410)</f>
        <v>9.6230028783960824E-7</v>
      </c>
      <c r="I180" s="172">
        <f>AVERAGE('Molybdenum Ore'!G408:U408)</f>
        <v>8.2056054212023312E-3</v>
      </c>
      <c r="J180" s="172">
        <f>AVERAGE('Rare Earth Metals'!G409:U409)</f>
        <v>0.10268672581643021</v>
      </c>
      <c r="K180" s="172">
        <f>AVERAGE('Natural Graphite'!G412:U412)</f>
        <v>1.2681862813010905E-4</v>
      </c>
      <c r="L180" s="172">
        <f>AVERAGE('Artificial Graphite'!G411:U411)</f>
        <v>2.7678608770329482E-4</v>
      </c>
      <c r="M180" s="172">
        <f>AVERAGE('Lithium Oxide'!G411:U411)</f>
        <v>1.3639186931516662E-4</v>
      </c>
      <c r="N180" s="172">
        <f>AVERAGE(Silicon!G414:U414)</f>
        <v>2.9962597278371838E-6</v>
      </c>
      <c r="O180" s="65">
        <f>'Swap Recipients'!D178</f>
        <v>1</v>
      </c>
    </row>
    <row r="181" spans="2:15" x14ac:dyDescent="0.2">
      <c r="B181" s="65" t="s">
        <v>235</v>
      </c>
      <c r="C181" s="176">
        <f>AVERAGE('Manganese Ore'!G413:U413)</f>
        <v>0</v>
      </c>
      <c r="D181" s="172">
        <f>AVERAGE('Copper Ore'!G412:U412)</f>
        <v>0</v>
      </c>
      <c r="E181" s="172">
        <f>AVERAGE('Nickel Ore'!G409:U409)</f>
        <v>0</v>
      </c>
      <c r="F181" s="172">
        <f>AVERAGE('Cobalt Ore'!G407:U407)</f>
        <v>0</v>
      </c>
      <c r="G181" s="172">
        <f>AVERAGE('Zinc Ore'!G410:U410)</f>
        <v>0</v>
      </c>
      <c r="H181" s="172">
        <f>AVERAGE('Chromium Ore'!G411:U411)</f>
        <v>0</v>
      </c>
      <c r="I181" s="172">
        <f>AVERAGE('Molybdenum Ore'!G409:U409)</f>
        <v>0</v>
      </c>
      <c r="J181" s="172">
        <f>AVERAGE('Rare Earth Metals'!G410:U410)</f>
        <v>0</v>
      </c>
      <c r="K181" s="172">
        <f>AVERAGE('Natural Graphite'!G413:U413)</f>
        <v>0</v>
      </c>
      <c r="L181" s="172">
        <f>AVERAGE('Artificial Graphite'!G412:U412)</f>
        <v>0</v>
      </c>
      <c r="M181" s="172">
        <f>AVERAGE('Lithium Oxide'!G412:U412)</f>
        <v>0</v>
      </c>
      <c r="N181" s="172">
        <f>AVERAGE(Silicon!G415:U415)</f>
        <v>0</v>
      </c>
      <c r="O181" s="65">
        <f>'Swap Recipients'!D179</f>
        <v>0</v>
      </c>
    </row>
    <row r="182" spans="2:15" x14ac:dyDescent="0.2">
      <c r="B182" s="65" t="s">
        <v>184</v>
      </c>
      <c r="C182" s="176">
        <f>AVERAGE('Manganese Ore'!G414:U414)</f>
        <v>4.7216806618583744E-8</v>
      </c>
      <c r="D182" s="172">
        <f>AVERAGE('Copper Ore'!G413:U413)</f>
        <v>0</v>
      </c>
      <c r="E182" s="172">
        <f>AVERAGE('Nickel Ore'!G410:U410)</f>
        <v>0</v>
      </c>
      <c r="F182" s="172">
        <f>AVERAGE('Cobalt Ore'!G408:U408)</f>
        <v>0</v>
      </c>
      <c r="G182" s="172">
        <f>AVERAGE('Zinc Ore'!G411:U411)</f>
        <v>0</v>
      </c>
      <c r="H182" s="172">
        <f>AVERAGE('Chromium Ore'!G412:U412)</f>
        <v>0</v>
      </c>
      <c r="I182" s="172">
        <f>AVERAGE('Molybdenum Ore'!G410:U410)</f>
        <v>0</v>
      </c>
      <c r="J182" s="172">
        <f>AVERAGE('Rare Earth Metals'!G411:U411)</f>
        <v>3.986807292232975E-6</v>
      </c>
      <c r="K182" s="172">
        <f>AVERAGE('Natural Graphite'!G414:U414)</f>
        <v>0</v>
      </c>
      <c r="L182" s="172">
        <f>AVERAGE('Artificial Graphite'!G413:U413)</f>
        <v>0</v>
      </c>
      <c r="M182" s="172">
        <f>AVERAGE('Lithium Oxide'!G413:U413)</f>
        <v>0</v>
      </c>
      <c r="N182" s="172">
        <f>AVERAGE(Silicon!G416:U416)</f>
        <v>0</v>
      </c>
      <c r="O182" s="65">
        <f>'Swap Recipients'!D180</f>
        <v>0</v>
      </c>
    </row>
    <row r="183" spans="2:15" x14ac:dyDescent="0.2">
      <c r="B183" s="65" t="s">
        <v>173</v>
      </c>
      <c r="C183" s="176">
        <f>AVERAGE('Manganese Ore'!G415:U415)</f>
        <v>0</v>
      </c>
      <c r="D183" s="172">
        <f>AVERAGE('Copper Ore'!G414:U414)</f>
        <v>0</v>
      </c>
      <c r="E183" s="172">
        <f>AVERAGE('Nickel Ore'!G411:U411)</f>
        <v>0</v>
      </c>
      <c r="F183" s="172">
        <f>AVERAGE('Cobalt Ore'!G409:U409)</f>
        <v>0</v>
      </c>
      <c r="G183" s="172">
        <f>AVERAGE('Zinc Ore'!G412:U412)</f>
        <v>0</v>
      </c>
      <c r="H183" s="172">
        <f>AVERAGE('Chromium Ore'!G413:U413)</f>
        <v>0</v>
      </c>
      <c r="I183" s="172">
        <f>AVERAGE('Molybdenum Ore'!G411:U411)</f>
        <v>0</v>
      </c>
      <c r="J183" s="172">
        <f>AVERAGE('Rare Earth Metals'!G412:U412)</f>
        <v>0</v>
      </c>
      <c r="K183" s="172">
        <f>AVERAGE('Natural Graphite'!G415:U415)</f>
        <v>0</v>
      </c>
      <c r="L183" s="172">
        <f>AVERAGE('Artificial Graphite'!G414:U414)</f>
        <v>0</v>
      </c>
      <c r="M183" s="172">
        <f>AVERAGE('Lithium Oxide'!G414:U414)</f>
        <v>0</v>
      </c>
      <c r="N183" s="172">
        <f>AVERAGE(Silicon!G417:U417)</f>
        <v>0</v>
      </c>
      <c r="O183" s="65">
        <f>'Swap Recipients'!D181</f>
        <v>0</v>
      </c>
    </row>
    <row r="184" spans="2:15" x14ac:dyDescent="0.2">
      <c r="B184" s="65" t="s">
        <v>127</v>
      </c>
      <c r="C184" s="176">
        <f>AVERAGE('Manganese Ore'!G416:U416)</f>
        <v>0</v>
      </c>
      <c r="D184" s="172">
        <f>AVERAGE('Copper Ore'!G415:U415)</f>
        <v>2.778003579607197E-8</v>
      </c>
      <c r="E184" s="172">
        <f>AVERAGE('Nickel Ore'!G412:U412)</f>
        <v>0</v>
      </c>
      <c r="F184" s="172">
        <f>AVERAGE('Cobalt Ore'!G410:U410)</f>
        <v>0</v>
      </c>
      <c r="G184" s="172">
        <f>AVERAGE('Zinc Ore'!G413:U413)</f>
        <v>1.6118637037065692E-7</v>
      </c>
      <c r="H184" s="172">
        <f>AVERAGE('Chromium Ore'!G414:U414)</f>
        <v>0</v>
      </c>
      <c r="I184" s="172">
        <f>AVERAGE('Molybdenum Ore'!G412:U412)</f>
        <v>2.5226561344267757E-7</v>
      </c>
      <c r="J184" s="172">
        <f>AVERAGE('Rare Earth Metals'!G413:U413)</f>
        <v>0</v>
      </c>
      <c r="K184" s="172">
        <f>AVERAGE('Natural Graphite'!G416:U416)</f>
        <v>0</v>
      </c>
      <c r="L184" s="172">
        <f>AVERAGE('Artificial Graphite'!G415:U415)</f>
        <v>1.103749803214883E-6</v>
      </c>
      <c r="M184" s="172">
        <f>AVERAGE('Lithium Oxide'!G415:U415)</f>
        <v>0</v>
      </c>
      <c r="N184" s="172">
        <f>AVERAGE(Silicon!G418:U418)</f>
        <v>0</v>
      </c>
      <c r="O184" s="65">
        <f>'Swap Recipients'!D182</f>
        <v>0</v>
      </c>
    </row>
    <row r="185" spans="2:15" x14ac:dyDescent="0.2">
      <c r="B185" s="65" t="s">
        <v>95</v>
      </c>
      <c r="C185" s="176">
        <f>AVERAGE('Manganese Ore'!G417:U417)</f>
        <v>0</v>
      </c>
      <c r="D185" s="172">
        <f>AVERAGE('Copper Ore'!G416:U416)</f>
        <v>5.232954090310718E-9</v>
      </c>
      <c r="E185" s="172">
        <f>AVERAGE('Nickel Ore'!G413:U413)</f>
        <v>0</v>
      </c>
      <c r="F185" s="172">
        <f>AVERAGE('Cobalt Ore'!G411:U411)</f>
        <v>0</v>
      </c>
      <c r="G185" s="172">
        <f>AVERAGE('Zinc Ore'!G414:U414)</f>
        <v>4.2476559539060869E-5</v>
      </c>
      <c r="H185" s="172">
        <f>AVERAGE('Chromium Ore'!G415:U415)</f>
        <v>0</v>
      </c>
      <c r="I185" s="172">
        <f>AVERAGE('Molybdenum Ore'!G413:U413)</f>
        <v>2.0602789549028974E-7</v>
      </c>
      <c r="J185" s="172">
        <f>AVERAGE('Rare Earth Metals'!G414:U414)</f>
        <v>9.2118659556289558E-7</v>
      </c>
      <c r="K185" s="172">
        <f>AVERAGE('Natural Graphite'!G417:U417)</f>
        <v>4.1273291313359284E-6</v>
      </c>
      <c r="L185" s="172">
        <f>AVERAGE('Artificial Graphite'!G416:U416)</f>
        <v>1.542710948567042E-7</v>
      </c>
      <c r="M185" s="172">
        <f>AVERAGE('Lithium Oxide'!G416:U416)</f>
        <v>3.7599144243477022E-7</v>
      </c>
      <c r="N185" s="172">
        <f>AVERAGE(Silicon!G419:U419)</f>
        <v>0</v>
      </c>
      <c r="O185" s="65">
        <f>'Swap Recipients'!D183</f>
        <v>0</v>
      </c>
    </row>
    <row r="186" spans="2:15" x14ac:dyDescent="0.2">
      <c r="B186" s="65" t="s">
        <v>52</v>
      </c>
      <c r="C186" s="176">
        <f>AVERAGE('Manganese Ore'!G418:U418)</f>
        <v>2.772027640552197E-3</v>
      </c>
      <c r="D186" s="172">
        <f>AVERAGE('Copper Ore'!G417:U417)</f>
        <v>6.4616454993927175E-3</v>
      </c>
      <c r="E186" s="172">
        <f>AVERAGE('Nickel Ore'!G414:U414)</f>
        <v>2.432394353263602E-3</v>
      </c>
      <c r="F186" s="172">
        <f>AVERAGE('Cobalt Ore'!G412:U412)</f>
        <v>2.7466166526608169E-4</v>
      </c>
      <c r="G186" s="172">
        <f>AVERAGE('Zinc Ore'!G415:U415)</f>
        <v>2.8512147877619631E-2</v>
      </c>
      <c r="H186" s="172">
        <f>AVERAGE('Chromium Ore'!G416:U416)</f>
        <v>0.1319697680312539</v>
      </c>
      <c r="I186" s="172">
        <f>AVERAGE('Molybdenum Ore'!G414:U414)</f>
        <v>1.8725938210725833E-3</v>
      </c>
      <c r="J186" s="172">
        <f>AVERAGE('Rare Earth Metals'!G415:U415)</f>
        <v>4.7554607657784473E-6</v>
      </c>
      <c r="K186" s="172">
        <f>AVERAGE('Natural Graphite'!G418:U418)</f>
        <v>1.8066737284615556E-3</v>
      </c>
      <c r="L186" s="172">
        <f>AVERAGE('Artificial Graphite'!G417:U417)</f>
        <v>5.6708505781632188E-4</v>
      </c>
      <c r="M186" s="172">
        <f>AVERAGE('Lithium Oxide'!G417:U417)</f>
        <v>1.5261956913375187E-4</v>
      </c>
      <c r="N186" s="172">
        <f>AVERAGE(Silicon!G420:U420)</f>
        <v>1.635116355028153E-5</v>
      </c>
      <c r="O186" s="65">
        <f>'Swap Recipients'!D184</f>
        <v>1</v>
      </c>
    </row>
    <row r="187" spans="2:15" x14ac:dyDescent="0.2">
      <c r="B187" s="65" t="s">
        <v>113</v>
      </c>
      <c r="C187" s="176">
        <f>AVERAGE('Manganese Ore'!G419:U419)</f>
        <v>0</v>
      </c>
      <c r="D187" s="172">
        <f>AVERAGE('Copper Ore'!G418:U418)</f>
        <v>0</v>
      </c>
      <c r="E187" s="172">
        <f>AVERAGE('Nickel Ore'!G415:U415)</f>
        <v>0</v>
      </c>
      <c r="F187" s="172">
        <f>AVERAGE('Cobalt Ore'!G413:U413)</f>
        <v>0</v>
      </c>
      <c r="G187" s="172">
        <f>AVERAGE('Zinc Ore'!G416:U416)</f>
        <v>0</v>
      </c>
      <c r="H187" s="172">
        <f>AVERAGE('Chromium Ore'!G417:U417)</f>
        <v>0</v>
      </c>
      <c r="I187" s="172">
        <f>AVERAGE('Molybdenum Ore'!G415:U415)</f>
        <v>0</v>
      </c>
      <c r="J187" s="172">
        <f>AVERAGE('Rare Earth Metals'!G416:U416)</f>
        <v>0</v>
      </c>
      <c r="K187" s="172">
        <f>AVERAGE('Natural Graphite'!G419:U419)</f>
        <v>7.9341465833581282E-6</v>
      </c>
      <c r="L187" s="172">
        <f>AVERAGE('Artificial Graphite'!G418:U418)</f>
        <v>0</v>
      </c>
      <c r="M187" s="172">
        <f>AVERAGE('Lithium Oxide'!G418:U418)</f>
        <v>0</v>
      </c>
      <c r="N187" s="172">
        <f>AVERAGE(Silicon!G421:U421)</f>
        <v>0</v>
      </c>
      <c r="O187" s="65">
        <f>'Swap Recipients'!D185</f>
        <v>0</v>
      </c>
    </row>
    <row r="188" spans="2:15" x14ac:dyDescent="0.2">
      <c r="B188" s="65" t="s">
        <v>208</v>
      </c>
      <c r="C188" s="176">
        <f>AVERAGE('Manganese Ore'!G420:U420)</f>
        <v>0</v>
      </c>
      <c r="D188" s="172">
        <f>AVERAGE('Copper Ore'!G419:U419)</f>
        <v>0</v>
      </c>
      <c r="E188" s="172">
        <f>AVERAGE('Nickel Ore'!G416:U416)</f>
        <v>0</v>
      </c>
      <c r="F188" s="172">
        <f>AVERAGE('Cobalt Ore'!G414:U414)</f>
        <v>0</v>
      </c>
      <c r="G188" s="172">
        <f>AVERAGE('Zinc Ore'!G417:U417)</f>
        <v>0</v>
      </c>
      <c r="H188" s="172">
        <f>AVERAGE('Chromium Ore'!G418:U418)</f>
        <v>0</v>
      </c>
      <c r="I188" s="172">
        <f>AVERAGE('Molybdenum Ore'!G416:U416)</f>
        <v>0</v>
      </c>
      <c r="J188" s="172">
        <f>AVERAGE('Rare Earth Metals'!G417:U417)</f>
        <v>0</v>
      </c>
      <c r="K188" s="172">
        <f>AVERAGE('Natural Graphite'!G420:U420)</f>
        <v>0</v>
      </c>
      <c r="L188" s="172">
        <f>AVERAGE('Artificial Graphite'!G419:U419)</f>
        <v>7.7668168574876475E-8</v>
      </c>
      <c r="M188" s="172">
        <f>AVERAGE('Lithium Oxide'!G419:U419)</f>
        <v>0</v>
      </c>
      <c r="N188" s="172">
        <f>AVERAGE(Silicon!G422:U422)</f>
        <v>0</v>
      </c>
      <c r="O188" s="65">
        <f>'Swap Recipients'!D186</f>
        <v>0</v>
      </c>
    </row>
    <row r="189" spans="2:15" x14ac:dyDescent="0.2">
      <c r="B189" s="65" t="s">
        <v>204</v>
      </c>
      <c r="C189" s="176">
        <f>AVERAGE('Manganese Ore'!G421:U421)</f>
        <v>0</v>
      </c>
      <c r="D189" s="172">
        <f>AVERAGE('Copper Ore'!G420:U420)</f>
        <v>0</v>
      </c>
      <c r="E189" s="172">
        <f>AVERAGE('Nickel Ore'!G417:U417)</f>
        <v>0</v>
      </c>
      <c r="F189" s="172">
        <f>AVERAGE('Cobalt Ore'!G415:U415)</f>
        <v>0</v>
      </c>
      <c r="G189" s="172">
        <f>AVERAGE('Zinc Ore'!G418:U418)</f>
        <v>0</v>
      </c>
      <c r="H189" s="172">
        <f>AVERAGE('Chromium Ore'!G419:U419)</f>
        <v>0</v>
      </c>
      <c r="I189" s="172">
        <f>AVERAGE('Molybdenum Ore'!G417:U417)</f>
        <v>0</v>
      </c>
      <c r="J189" s="172">
        <f>AVERAGE('Rare Earth Metals'!G418:U418)</f>
        <v>0</v>
      </c>
      <c r="K189" s="172">
        <f>AVERAGE('Natural Graphite'!G421:U421)</f>
        <v>0</v>
      </c>
      <c r="L189" s="172">
        <f>AVERAGE('Artificial Graphite'!G420:U420)</f>
        <v>0</v>
      </c>
      <c r="M189" s="172">
        <f>AVERAGE('Lithium Oxide'!G420:U420)</f>
        <v>0</v>
      </c>
      <c r="N189" s="172">
        <f>AVERAGE(Silicon!G423:U423)</f>
        <v>0</v>
      </c>
      <c r="O189" s="65">
        <f>'Swap Recipients'!D187</f>
        <v>0</v>
      </c>
    </row>
    <row r="190" spans="2:15" x14ac:dyDescent="0.2">
      <c r="B190" s="65" t="s">
        <v>200</v>
      </c>
      <c r="C190" s="176">
        <f>AVERAGE('Manganese Ore'!G422:U422)</f>
        <v>7.1606136316475191E-6</v>
      </c>
      <c r="D190" s="172">
        <f>AVERAGE('Copper Ore'!G421:U421)</f>
        <v>1.3953534214169779E-7</v>
      </c>
      <c r="E190" s="172">
        <f>AVERAGE('Nickel Ore'!G418:U418)</f>
        <v>1.5634382876031779E-5</v>
      </c>
      <c r="F190" s="172">
        <f>AVERAGE('Cobalt Ore'!G416:U416)</f>
        <v>4.1022564797645053E-3</v>
      </c>
      <c r="G190" s="172">
        <f>AVERAGE('Zinc Ore'!G419:U419)</f>
        <v>1.4036706935880728E-6</v>
      </c>
      <c r="H190" s="172">
        <f>AVERAGE('Chromium Ore'!G420:U420)</f>
        <v>0</v>
      </c>
      <c r="I190" s="172">
        <f>AVERAGE('Molybdenum Ore'!G418:U418)</f>
        <v>0</v>
      </c>
      <c r="J190" s="172">
        <f>AVERAGE('Rare Earth Metals'!G419:U419)</f>
        <v>0</v>
      </c>
      <c r="K190" s="172">
        <f>AVERAGE('Natural Graphite'!G422:U422)</f>
        <v>6.4620194406532076E-6</v>
      </c>
      <c r="L190" s="172">
        <f>AVERAGE('Artificial Graphite'!G421:U421)</f>
        <v>5.4476736583323197E-7</v>
      </c>
      <c r="M190" s="172">
        <f>AVERAGE('Lithium Oxide'!G421:U421)</f>
        <v>7.5674066749571811E-7</v>
      </c>
      <c r="N190" s="172">
        <f>AVERAGE(Silicon!G424:U424)</f>
        <v>1.551358175778028E-7</v>
      </c>
      <c r="O190" s="65">
        <f>'Swap Recipients'!D188</f>
        <v>0</v>
      </c>
    </row>
    <row r="191" spans="2:15" x14ac:dyDescent="0.2">
      <c r="B191" s="65" t="s">
        <v>102</v>
      </c>
      <c r="C191" s="176">
        <f>AVERAGE('Manganese Ore'!G423:U423)</f>
        <v>1.5970532591163661E-3</v>
      </c>
      <c r="D191" s="172">
        <f>AVERAGE('Copper Ore'!G422:U422)</f>
        <v>6.0841986702336875E-8</v>
      </c>
      <c r="E191" s="172">
        <f>AVERAGE('Nickel Ore'!G419:U419)</f>
        <v>8.3198020544624635E-6</v>
      </c>
      <c r="F191" s="172">
        <f>AVERAGE('Cobalt Ore'!G417:U417)</f>
        <v>0</v>
      </c>
      <c r="G191" s="172">
        <f>AVERAGE('Zinc Ore'!G420:U420)</f>
        <v>1.1795815959202284E-8</v>
      </c>
      <c r="H191" s="172">
        <f>AVERAGE('Chromium Ore'!G421:U421)</f>
        <v>1.1526535575830963E-4</v>
      </c>
      <c r="I191" s="172">
        <f>AVERAGE('Molybdenum Ore'!G419:U419)</f>
        <v>3.5444944457758722E-6</v>
      </c>
      <c r="J191" s="172">
        <f>AVERAGE('Rare Earth Metals'!G420:U420)</f>
        <v>1.5404195565341808E-4</v>
      </c>
      <c r="K191" s="172">
        <f>AVERAGE('Natural Graphite'!G423:U423)</f>
        <v>6.962753500738164E-3</v>
      </c>
      <c r="L191" s="172">
        <f>AVERAGE('Artificial Graphite'!G422:U422)</f>
        <v>1.3172403004141976E-2</v>
      </c>
      <c r="M191" s="172">
        <f>AVERAGE('Lithium Oxide'!G422:U422)</f>
        <v>1.796386747695685E-7</v>
      </c>
      <c r="N191" s="172">
        <f>AVERAGE(Silicon!G425:U425)</f>
        <v>1.5242746762286056E-3</v>
      </c>
      <c r="O191" s="65">
        <f>'Swap Recipients'!D189</f>
        <v>1</v>
      </c>
    </row>
    <row r="192" spans="2:15" x14ac:dyDescent="0.2">
      <c r="B192" s="65" t="s">
        <v>58</v>
      </c>
      <c r="C192" s="176">
        <f>AVERAGE('Manganese Ore'!G424:U424)</f>
        <v>1.8029183953721799E-5</v>
      </c>
      <c r="D192" s="172">
        <f>AVERAGE('Copper Ore'!G423:U423)</f>
        <v>1.2611249246136021E-4</v>
      </c>
      <c r="E192" s="172">
        <f>AVERAGE('Nickel Ore'!G420:U420)</f>
        <v>5.4332366667781757E-6</v>
      </c>
      <c r="F192" s="172">
        <f>AVERAGE('Cobalt Ore'!G418:U418)</f>
        <v>6.0581456863902736E-5</v>
      </c>
      <c r="G192" s="172">
        <f>AVERAGE('Zinc Ore'!G421:U421)</f>
        <v>1.7969247333061364E-5</v>
      </c>
      <c r="H192" s="172">
        <f>AVERAGE('Chromium Ore'!G422:U422)</f>
        <v>3.0314039114430341E-3</v>
      </c>
      <c r="I192" s="172">
        <f>AVERAGE('Molybdenum Ore'!G420:U420)</f>
        <v>2.0554792987411864E-4</v>
      </c>
      <c r="J192" s="172">
        <f>AVERAGE('Rare Earth Metals'!G421:U421)</f>
        <v>4.2119411430085248E-4</v>
      </c>
      <c r="K192" s="172">
        <f>AVERAGE('Natural Graphite'!G424:U424)</f>
        <v>1.1529234330928436E-3</v>
      </c>
      <c r="L192" s="172">
        <f>AVERAGE('Artificial Graphite'!G423:U423)</f>
        <v>1.5935362492141812E-3</v>
      </c>
      <c r="M192" s="172">
        <f>AVERAGE('Lithium Oxide'!G423:U423)</f>
        <v>1.3047740309233653E-3</v>
      </c>
      <c r="N192" s="172">
        <f>AVERAGE(Silicon!G426:U426)</f>
        <v>7.8111015451934374E-6</v>
      </c>
      <c r="O192" s="65">
        <f>'Swap Recipients'!D190</f>
        <v>1</v>
      </c>
    </row>
    <row r="193" spans="2:15" x14ac:dyDescent="0.2">
      <c r="B193" s="65" t="s">
        <v>55</v>
      </c>
      <c r="C193" s="176">
        <f>AVERAGE('Manganese Ore'!G425:U425)</f>
        <v>1.5298696012555483E-4</v>
      </c>
      <c r="D193" s="172">
        <f>AVERAGE('Copper Ore'!G424:U424)</f>
        <v>2.7417838412219569E-5</v>
      </c>
      <c r="E193" s="172">
        <f>AVERAGE('Nickel Ore'!G421:U421)</f>
        <v>2.9574516103423383E-4</v>
      </c>
      <c r="F193" s="172">
        <f>AVERAGE('Cobalt Ore'!G419:U419)</f>
        <v>4.0104587901433767E-3</v>
      </c>
      <c r="G193" s="172">
        <f>AVERAGE('Zinc Ore'!G422:U422)</f>
        <v>9.1634066573141886E-4</v>
      </c>
      <c r="H193" s="172">
        <f>AVERAGE('Chromium Ore'!G423:U423)</f>
        <v>2.5145786541797796E-4</v>
      </c>
      <c r="I193" s="172">
        <f>AVERAGE('Molybdenum Ore'!G421:U421)</f>
        <v>4.2428801345975657E-4</v>
      </c>
      <c r="J193" s="172">
        <f>AVERAGE('Rare Earth Metals'!G422:U422)</f>
        <v>5.4513284630275053E-3</v>
      </c>
      <c r="K193" s="172">
        <f>AVERAGE('Natural Graphite'!G425:U425)</f>
        <v>1.0313983710284535E-2</v>
      </c>
      <c r="L193" s="172">
        <f>AVERAGE('Artificial Graphite'!G424:U424)</f>
        <v>1.9107334104027391E-2</v>
      </c>
      <c r="M193" s="172">
        <f>AVERAGE('Lithium Oxide'!G424:U424)</f>
        <v>7.7019863298250649E-3</v>
      </c>
      <c r="N193" s="172">
        <f>AVERAGE(Silicon!G427:U427)</f>
        <v>6.5444815926225331E-3</v>
      </c>
      <c r="O193" s="65">
        <f>'Swap Recipients'!D191</f>
        <v>1</v>
      </c>
    </row>
    <row r="194" spans="2:15" x14ac:dyDescent="0.2">
      <c r="B194" s="65" t="s">
        <v>32</v>
      </c>
      <c r="C194" s="176">
        <f>AVERAGE('Manganese Ore'!G426:U426)</f>
        <v>8.0812404669959592E-4</v>
      </c>
      <c r="D194" s="172">
        <f>AVERAGE('Copper Ore'!G425:U425)</f>
        <v>4.2965380993076181E-2</v>
      </c>
      <c r="E194" s="172">
        <f>AVERAGE('Nickel Ore'!G422:U422)</f>
        <v>4.5488707440111034E-2</v>
      </c>
      <c r="F194" s="172">
        <f>AVERAGE('Cobalt Ore'!G420:U420)</f>
        <v>7.4285659271347872E-3</v>
      </c>
      <c r="G194" s="172">
        <f>AVERAGE('Zinc Ore'!G423:U423)</f>
        <v>0.12222079413159319</v>
      </c>
      <c r="H194" s="172">
        <f>AVERAGE('Chromium Ore'!G424:U424)</f>
        <v>3.1763917161145459E-3</v>
      </c>
      <c r="I194" s="172">
        <f>AVERAGE('Molybdenum Ore'!G422:U422)</f>
        <v>0.23096328529296831</v>
      </c>
      <c r="J194" s="172">
        <f>AVERAGE('Rare Earth Metals'!G423:U423)</f>
        <v>5.2160212284087036E-2</v>
      </c>
      <c r="K194" s="172">
        <f>AVERAGE('Natural Graphite'!G426:U426)</f>
        <v>4.5575938125633493E-2</v>
      </c>
      <c r="L194" s="172">
        <f>AVERAGE('Artificial Graphite'!G425:U425)</f>
        <v>0.12109952523058129</v>
      </c>
      <c r="M194" s="172">
        <f>AVERAGE('Lithium Oxide'!G425:U425)</f>
        <v>0.24876937794214773</v>
      </c>
      <c r="N194" s="172">
        <f>AVERAGE(Silicon!G428:U428)</f>
        <v>0.28805238469746947</v>
      </c>
      <c r="O194" s="65">
        <f>'Swap Recipients'!D192</f>
        <v>0</v>
      </c>
    </row>
    <row r="195" spans="2:15" x14ac:dyDescent="0.2">
      <c r="B195" s="65" t="s">
        <v>138</v>
      </c>
      <c r="C195" s="176">
        <f>AVERAGE('Manganese Ore'!G427:U427)</f>
        <v>0</v>
      </c>
      <c r="D195" s="172">
        <f>AVERAGE('Copper Ore'!G426:U426)</f>
        <v>0</v>
      </c>
      <c r="E195" s="172">
        <f>AVERAGE('Nickel Ore'!G423:U423)</f>
        <v>0</v>
      </c>
      <c r="F195" s="172">
        <f>AVERAGE('Cobalt Ore'!G421:U421)</f>
        <v>0</v>
      </c>
      <c r="G195" s="172">
        <f>AVERAGE('Zinc Ore'!G424:U424)</f>
        <v>0</v>
      </c>
      <c r="H195" s="172">
        <f>AVERAGE('Chromium Ore'!G425:U425)</f>
        <v>1.5676006725398785E-7</v>
      </c>
      <c r="I195" s="172">
        <f>AVERAGE('Molybdenum Ore'!G423:U423)</f>
        <v>0</v>
      </c>
      <c r="J195" s="172">
        <f>AVERAGE('Rare Earth Metals'!G424:U424)</f>
        <v>0</v>
      </c>
      <c r="K195" s="172">
        <f>AVERAGE('Natural Graphite'!G427:U427)</f>
        <v>1.1351880636844062E-6</v>
      </c>
      <c r="L195" s="172">
        <f>AVERAGE('Artificial Graphite'!G426:U426)</f>
        <v>0</v>
      </c>
      <c r="M195" s="172">
        <f>AVERAGE('Lithium Oxide'!G426:U426)</f>
        <v>0</v>
      </c>
      <c r="N195" s="172">
        <f>AVERAGE(Silicon!G429:U429)</f>
        <v>0</v>
      </c>
      <c r="O195" s="65">
        <f>'Swap Recipients'!D193</f>
        <v>0</v>
      </c>
    </row>
    <row r="196" spans="2:15" x14ac:dyDescent="0.2">
      <c r="B196" s="65" t="s">
        <v>65</v>
      </c>
      <c r="C196" s="176">
        <f>AVERAGE('Manganese Ore'!G428:U428)</f>
        <v>7.1067712428055047E-8</v>
      </c>
      <c r="D196" s="172">
        <f>AVERAGE('Copper Ore'!G427:U427)</f>
        <v>3.1321127695148373E-6</v>
      </c>
      <c r="E196" s="172">
        <f>AVERAGE('Nickel Ore'!G424:U424)</f>
        <v>0</v>
      </c>
      <c r="F196" s="172">
        <f>AVERAGE('Cobalt Ore'!G422:U422)</f>
        <v>0</v>
      </c>
      <c r="G196" s="172">
        <f>AVERAGE('Zinc Ore'!G425:U425)</f>
        <v>2.4578113142980574E-7</v>
      </c>
      <c r="H196" s="172">
        <f>AVERAGE('Chromium Ore'!G426:U426)</f>
        <v>0</v>
      </c>
      <c r="I196" s="172">
        <f>AVERAGE('Molybdenum Ore'!G424:U424)</f>
        <v>0</v>
      </c>
      <c r="J196" s="172">
        <f>AVERAGE('Rare Earth Metals'!G425:U425)</f>
        <v>0</v>
      </c>
      <c r="K196" s="172">
        <f>AVERAGE('Natural Graphite'!G428:U428)</f>
        <v>0</v>
      </c>
      <c r="L196" s="172">
        <f>AVERAGE('Artificial Graphite'!G427:U427)</f>
        <v>1.5586979153475722E-7</v>
      </c>
      <c r="M196" s="172">
        <f>AVERAGE('Lithium Oxide'!G427:U427)</f>
        <v>0</v>
      </c>
      <c r="N196" s="172">
        <f>AVERAGE(Silicon!G430:U430)</f>
        <v>0</v>
      </c>
      <c r="O196" s="65">
        <f>'Swap Recipients'!D194</f>
        <v>1</v>
      </c>
    </row>
    <row r="197" spans="2:15" x14ac:dyDescent="0.2">
      <c r="B197" s="65" t="s">
        <v>190</v>
      </c>
      <c r="C197" s="176">
        <f>AVERAGE('Manganese Ore'!G429:U429)</f>
        <v>2.8838757588550518E-7</v>
      </c>
      <c r="D197" s="172">
        <f>AVERAGE('Copper Ore'!G428:U428)</f>
        <v>0</v>
      </c>
      <c r="E197" s="172">
        <f>AVERAGE('Nickel Ore'!G425:U425)</f>
        <v>0</v>
      </c>
      <c r="F197" s="172">
        <f>AVERAGE('Cobalt Ore'!G423:U423)</f>
        <v>0</v>
      </c>
      <c r="G197" s="172">
        <f>AVERAGE('Zinc Ore'!G426:U426)</f>
        <v>0</v>
      </c>
      <c r="H197" s="172">
        <f>AVERAGE('Chromium Ore'!G427:U427)</f>
        <v>0</v>
      </c>
      <c r="I197" s="172">
        <f>AVERAGE('Molybdenum Ore'!G425:U425)</f>
        <v>0</v>
      </c>
      <c r="J197" s="172">
        <f>AVERAGE('Rare Earth Metals'!G426:U426)</f>
        <v>0</v>
      </c>
      <c r="K197" s="172">
        <f>AVERAGE('Natural Graphite'!G429:U429)</f>
        <v>0</v>
      </c>
      <c r="L197" s="172">
        <f>AVERAGE('Artificial Graphite'!G428:U428)</f>
        <v>0</v>
      </c>
      <c r="M197" s="172">
        <f>AVERAGE('Lithium Oxide'!G428:U428)</f>
        <v>0</v>
      </c>
      <c r="N197" s="172">
        <f>AVERAGE(Silicon!G431:U431)</f>
        <v>0</v>
      </c>
      <c r="O197" s="65">
        <f>'Swap Recipients'!D195</f>
        <v>0</v>
      </c>
    </row>
    <row r="198" spans="2:15" x14ac:dyDescent="0.2">
      <c r="B198" s="65" t="s">
        <v>90</v>
      </c>
      <c r="C198" s="176">
        <f>AVERAGE('Manganese Ore'!G430:U430)</f>
        <v>0</v>
      </c>
      <c r="D198" s="172">
        <f>AVERAGE('Copper Ore'!G429:U429)</f>
        <v>0</v>
      </c>
      <c r="E198" s="172">
        <f>AVERAGE('Nickel Ore'!G426:U426)</f>
        <v>7.1521066602855008E-7</v>
      </c>
      <c r="F198" s="172">
        <f>AVERAGE('Cobalt Ore'!G424:U424)</f>
        <v>0</v>
      </c>
      <c r="G198" s="172">
        <f>AVERAGE('Zinc Ore'!G427:U427)</f>
        <v>6.7636254926455717E-7</v>
      </c>
      <c r="H198" s="172">
        <f>AVERAGE('Chromium Ore'!G428:U428)</f>
        <v>0</v>
      </c>
      <c r="I198" s="172">
        <f>AVERAGE('Molybdenum Ore'!G426:U426)</f>
        <v>0</v>
      </c>
      <c r="J198" s="172">
        <f>AVERAGE('Rare Earth Metals'!G427:U427)</f>
        <v>0</v>
      </c>
      <c r="K198" s="172">
        <f>AVERAGE('Natural Graphite'!G430:U430)</f>
        <v>1.2102823234564804E-5</v>
      </c>
      <c r="L198" s="172">
        <f>AVERAGE('Artificial Graphite'!G429:U429)</f>
        <v>1.4823125435903384E-5</v>
      </c>
      <c r="M198" s="172">
        <f>AVERAGE('Lithium Oxide'!G429:U429)</f>
        <v>0</v>
      </c>
      <c r="N198" s="172">
        <f>AVERAGE(Silicon!G432:U432)</f>
        <v>6.8156903345154529E-8</v>
      </c>
      <c r="O198" s="65">
        <f>'Swap Recipients'!D196</f>
        <v>0</v>
      </c>
    </row>
    <row r="199" spans="2:15" x14ac:dyDescent="0.2">
      <c r="B199" s="65" t="s">
        <v>61</v>
      </c>
      <c r="C199" s="176">
        <f>AVERAGE('Manganese Ore'!G431:U431)</f>
        <v>2.6859048191062217E-4</v>
      </c>
      <c r="D199" s="172">
        <f>AVERAGE('Copper Ore'!G430:U430)</f>
        <v>2.1045675228177198E-4</v>
      </c>
      <c r="E199" s="172">
        <f>AVERAGE('Nickel Ore'!G427:U427)</f>
        <v>4.4459618433051774E-3</v>
      </c>
      <c r="F199" s="172">
        <f>AVERAGE('Cobalt Ore'!G425:U425)</f>
        <v>2.4540654173205428E-6</v>
      </c>
      <c r="G199" s="172">
        <f>AVERAGE('Zinc Ore'!G428:U428)</f>
        <v>2.2579231015075536E-4</v>
      </c>
      <c r="H199" s="172">
        <f>AVERAGE('Chromium Ore'!G429:U429)</f>
        <v>1.7631090230276047E-6</v>
      </c>
      <c r="I199" s="172">
        <f>AVERAGE('Molybdenum Ore'!G427:U427)</f>
        <v>2.8569137776792057E-3</v>
      </c>
      <c r="J199" s="172">
        <f>AVERAGE('Rare Earth Metals'!G428:U428)</f>
        <v>0.17576179708597853</v>
      </c>
      <c r="K199" s="172">
        <f>AVERAGE('Natural Graphite'!G431:U431)</f>
        <v>5.4331019723062872E-4</v>
      </c>
      <c r="L199" s="172">
        <f>AVERAGE('Artificial Graphite'!G430:U430)</f>
        <v>3.6815294619066294E-4</v>
      </c>
      <c r="M199" s="172">
        <f>AVERAGE('Lithium Oxide'!G430:U430)</f>
        <v>0</v>
      </c>
      <c r="N199" s="172">
        <f>AVERAGE(Silicon!G433:U433)</f>
        <v>4.2538114989176179E-5</v>
      </c>
      <c r="O199" s="65">
        <f>'Swap Recipients'!D197</f>
        <v>0</v>
      </c>
    </row>
    <row r="200" spans="2:15" x14ac:dyDescent="0.2">
      <c r="B200" s="65" t="s">
        <v>528</v>
      </c>
      <c r="C200" s="176">
        <f>AVERAGE('Manganese Ore'!G432:U432)</f>
        <v>0</v>
      </c>
      <c r="D200" s="172">
        <f>AVERAGE('Copper Ore'!G431:U431)</f>
        <v>0</v>
      </c>
      <c r="E200" s="172">
        <f>AVERAGE('Nickel Ore'!G428:U428)</f>
        <v>0</v>
      </c>
      <c r="F200" s="172">
        <f>AVERAGE('Cobalt Ore'!G426:U426)</f>
        <v>0</v>
      </c>
      <c r="G200" s="172">
        <f>AVERAGE('Zinc Ore'!G429:U429)</f>
        <v>0</v>
      </c>
      <c r="H200" s="172">
        <f>AVERAGE('Chromium Ore'!G430:U430)</f>
        <v>0</v>
      </c>
      <c r="I200" s="172">
        <f>AVERAGE('Molybdenum Ore'!G428:U428)</f>
        <v>0</v>
      </c>
      <c r="J200" s="172">
        <f>AVERAGE('Rare Earth Metals'!G429:U429)</f>
        <v>0</v>
      </c>
      <c r="K200" s="172">
        <f>AVERAGE('Natural Graphite'!G432:U432)</f>
        <v>0</v>
      </c>
      <c r="L200" s="172">
        <f>AVERAGE('Artificial Graphite'!G431:U431)</f>
        <v>0</v>
      </c>
      <c r="M200" s="172">
        <f>AVERAGE('Lithium Oxide'!G431:U431)</f>
        <v>0</v>
      </c>
      <c r="N200" s="172">
        <f>AVERAGE(Silicon!G434:U434)</f>
        <v>0</v>
      </c>
      <c r="O200" s="65">
        <f>'Swap Recipients'!D198</f>
        <v>0</v>
      </c>
    </row>
    <row r="201" spans="2:15" x14ac:dyDescent="0.2">
      <c r="B201" s="65" t="s">
        <v>477</v>
      </c>
      <c r="C201" s="176">
        <f>AVERAGE('Manganese Ore'!G433:U433)</f>
        <v>0</v>
      </c>
      <c r="D201" s="172">
        <f>AVERAGE('Copper Ore'!G432:U432)</f>
        <v>2.4677635195268009E-6</v>
      </c>
      <c r="E201" s="172">
        <f>AVERAGE('Nickel Ore'!G429:U429)</f>
        <v>1.0073541255200795E-6</v>
      </c>
      <c r="F201" s="172">
        <f>AVERAGE('Cobalt Ore'!G427:U427)</f>
        <v>0</v>
      </c>
      <c r="G201" s="172">
        <f>AVERAGE('Zinc Ore'!G430:U430)</f>
        <v>5.9281928668782205E-9</v>
      </c>
      <c r="H201" s="172">
        <f>AVERAGE('Chromium Ore'!G431:U431)</f>
        <v>0</v>
      </c>
      <c r="I201" s="172">
        <f>AVERAGE('Molybdenum Ore'!G429:U429)</f>
        <v>0</v>
      </c>
      <c r="J201" s="172">
        <f>AVERAGE('Rare Earth Metals'!G430:U430)</f>
        <v>0</v>
      </c>
      <c r="K201" s="172">
        <f>AVERAGE('Natural Graphite'!G433:U433)</f>
        <v>0</v>
      </c>
      <c r="L201" s="172">
        <f>AVERAGE('Artificial Graphite'!G432:U432)</f>
        <v>0</v>
      </c>
      <c r="M201" s="172">
        <f>AVERAGE('Lithium Oxide'!G432:U432)</f>
        <v>0</v>
      </c>
      <c r="N201" s="172">
        <f>AVERAGE(Silicon!G435:U435)</f>
        <v>0</v>
      </c>
      <c r="O201" s="65">
        <f>'Swap Recipients'!D199</f>
        <v>0</v>
      </c>
    </row>
    <row r="202" spans="2:15" x14ac:dyDescent="0.2">
      <c r="B202" s="65" t="s">
        <v>112</v>
      </c>
      <c r="C202" s="176">
        <f>AVERAGE('Manganese Ore'!G434:U434)</f>
        <v>0</v>
      </c>
      <c r="D202" s="172">
        <f>AVERAGE('Copper Ore'!G433:U433)</f>
        <v>3.4692915551946863E-7</v>
      </c>
      <c r="E202" s="172">
        <f>AVERAGE('Nickel Ore'!G430:U430)</f>
        <v>0</v>
      </c>
      <c r="F202" s="172">
        <f>AVERAGE('Cobalt Ore'!G428:U428)</f>
        <v>0</v>
      </c>
      <c r="G202" s="172">
        <f>AVERAGE('Zinc Ore'!G431:U431)</f>
        <v>1.3208471015133077E-8</v>
      </c>
      <c r="H202" s="172">
        <f>AVERAGE('Chromium Ore'!G432:U432)</f>
        <v>0</v>
      </c>
      <c r="I202" s="172">
        <f>AVERAGE('Molybdenum Ore'!G430:U430)</f>
        <v>0</v>
      </c>
      <c r="J202" s="172">
        <f>AVERAGE('Rare Earth Metals'!G431:U431)</f>
        <v>1.9228365685058599E-5</v>
      </c>
      <c r="K202" s="172">
        <f>AVERAGE('Natural Graphite'!G434:U434)</f>
        <v>0</v>
      </c>
      <c r="L202" s="172">
        <f>AVERAGE('Artificial Graphite'!G433:U433)</f>
        <v>4.3123402143189964E-8</v>
      </c>
      <c r="M202" s="172">
        <f>AVERAGE('Lithium Oxide'!G433:U433)</f>
        <v>0</v>
      </c>
      <c r="N202" s="172">
        <f>AVERAGE(Silicon!G436:U436)</f>
        <v>0</v>
      </c>
      <c r="O202" s="65">
        <f>'Swap Recipients'!D200</f>
        <v>0</v>
      </c>
    </row>
    <row r="203" spans="2:15" x14ac:dyDescent="0.2">
      <c r="B203" s="65" t="s">
        <v>33</v>
      </c>
      <c r="C203" s="176">
        <f>AVERAGE('Manganese Ore'!G435:U435)</f>
        <v>4.0031561905639447E-3</v>
      </c>
      <c r="D203" s="172">
        <f>AVERAGE('Copper Ore'!G434:U434)</f>
        <v>1.7411454276814115E-3</v>
      </c>
      <c r="E203" s="172">
        <f>AVERAGE('Nickel Ore'!G431:U431)</f>
        <v>6.2097524216340981E-3</v>
      </c>
      <c r="F203" s="172">
        <f>AVERAGE('Cobalt Ore'!G429:U429)</f>
        <v>2.3493783440571691E-2</v>
      </c>
      <c r="G203" s="172">
        <f>AVERAGE('Zinc Ore'!G432:U432)</f>
        <v>8.9803977991783797E-5</v>
      </c>
      <c r="H203" s="172">
        <f>AVERAGE('Chromium Ore'!G433:U433)</f>
        <v>2.0636866793060831E-7</v>
      </c>
      <c r="I203" s="172">
        <f>AVERAGE('Molybdenum Ore'!G431:U431)</f>
        <v>0</v>
      </c>
      <c r="J203" s="172">
        <f>AVERAGE('Rare Earth Metals'!G432:U432)</f>
        <v>0</v>
      </c>
      <c r="K203" s="172">
        <f>AVERAGE('Natural Graphite'!G435:U435)</f>
        <v>9.008164900959716E-6</v>
      </c>
      <c r="L203" s="172">
        <f>AVERAGE('Artificial Graphite'!G434:U434)</f>
        <v>2.2954690371448931E-6</v>
      </c>
      <c r="M203" s="172">
        <f>AVERAGE('Lithium Oxide'!G434:U434)</f>
        <v>0</v>
      </c>
      <c r="N203" s="172">
        <f>AVERAGE(Silicon!G437:U437)</f>
        <v>2.0149292456785798E-5</v>
      </c>
      <c r="O203" s="65">
        <f>'Swap Recipients'!D201</f>
        <v>0</v>
      </c>
    </row>
    <row r="204" spans="2:15" x14ac:dyDescent="0.2">
      <c r="B204" s="66" t="s">
        <v>159</v>
      </c>
      <c r="C204" s="178">
        <f>AVERAGE('Manganese Ore'!G436:U436)</f>
        <v>1.8479352098331628E-5</v>
      </c>
      <c r="D204" s="179">
        <f>AVERAGE('Copper Ore'!G435:U435)</f>
        <v>3.0080847882249488E-5</v>
      </c>
      <c r="E204" s="179">
        <f>AVERAGE('Nickel Ore'!G432:U432)</f>
        <v>0.11301845584549119</v>
      </c>
      <c r="F204" s="179">
        <f>AVERAGE('Cobalt Ore'!G430:U430)</f>
        <v>6.3896323842711466E-6</v>
      </c>
      <c r="G204" s="179">
        <f>AVERAGE('Zinc Ore'!G433:U433)</f>
        <v>2.8850764180303207E-5</v>
      </c>
      <c r="H204" s="179">
        <f>AVERAGE('Chromium Ore'!G434:U434)</f>
        <v>1.2991311048879578E-2</v>
      </c>
      <c r="I204" s="179">
        <f>AVERAGE('Molybdenum Ore'!G432:U432)</f>
        <v>0</v>
      </c>
      <c r="J204" s="179">
        <f>AVERAGE('Rare Earth Metals'!G433:U433)</f>
        <v>0</v>
      </c>
      <c r="K204" s="179">
        <f>AVERAGE('Natural Graphite'!G436:U436)</f>
        <v>3.9267295141367908E-3</v>
      </c>
      <c r="L204" s="179">
        <f>AVERAGE('Artificial Graphite'!G435:U435)</f>
        <v>7.3132545540758086E-6</v>
      </c>
      <c r="M204" s="179">
        <f>AVERAGE('Lithium Oxide'!G435:U435)</f>
        <v>2.5935169150352068E-6</v>
      </c>
      <c r="N204" s="179">
        <f>AVERAGE(Silicon!G438:U438)</f>
        <v>2.2198435365481701E-8</v>
      </c>
      <c r="O204" s="66">
        <f>'Swap Recipients'!D202</f>
        <v>0</v>
      </c>
    </row>
    <row r="207" spans="2:15" x14ac:dyDescent="0.2">
      <c r="B207" t="s">
        <v>1226</v>
      </c>
    </row>
    <row r="208" spans="2:15" x14ac:dyDescent="0.2">
      <c r="B208" t="s">
        <v>1227</v>
      </c>
    </row>
    <row r="209" spans="2:2" x14ac:dyDescent="0.2">
      <c r="B209" t="s">
        <v>1228</v>
      </c>
    </row>
    <row r="210" spans="2:2" x14ac:dyDescent="0.2">
      <c r="B210" t="s">
        <v>1229</v>
      </c>
    </row>
    <row r="212" spans="2:2" x14ac:dyDescent="0.2">
      <c r="B212" t="s">
        <v>1231</v>
      </c>
    </row>
    <row r="213" spans="2:2" x14ac:dyDescent="0.2">
      <c r="B213" t="s">
        <v>1233</v>
      </c>
    </row>
    <row r="215" spans="2:2" x14ac:dyDescent="0.2">
      <c r="B215" t="s">
        <v>1238</v>
      </c>
    </row>
    <row r="216" spans="2:2" x14ac:dyDescent="0.2">
      <c r="B216" t="s">
        <v>1239</v>
      </c>
    </row>
    <row r="217" spans="2:2" x14ac:dyDescent="0.2">
      <c r="B217" t="s">
        <v>1240</v>
      </c>
    </row>
  </sheetData>
  <mergeCells count="1">
    <mergeCell ref="C4:N4"/>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96E72-CC09-4261-B2D3-A38EB8D693A6}">
  <dimension ref="B2:R217"/>
  <sheetViews>
    <sheetView topLeftCell="A2" workbookViewId="0"/>
  </sheetViews>
  <sheetFormatPr baseColWidth="10" defaultColWidth="8.83203125" defaultRowHeight="15" x14ac:dyDescent="0.2"/>
  <cols>
    <col min="1" max="1" width="6.1640625" customWidth="1"/>
    <col min="2" max="2" width="36.5" bestFit="1" customWidth="1"/>
    <col min="3" max="3" width="21.5" customWidth="1"/>
    <col min="4" max="10" width="20.6640625" customWidth="1"/>
    <col min="11" max="11" width="14.6640625" bestFit="1" customWidth="1"/>
  </cols>
  <sheetData>
    <row r="2" spans="2:18" x14ac:dyDescent="0.2">
      <c r="B2" s="59" t="s">
        <v>1243</v>
      </c>
      <c r="C2" s="60"/>
      <c r="D2" s="60"/>
      <c r="E2" s="60"/>
      <c r="F2" s="60"/>
      <c r="G2" s="60"/>
      <c r="H2" s="60"/>
      <c r="I2" s="60"/>
      <c r="J2" s="60"/>
      <c r="K2" s="60"/>
      <c r="L2" s="60"/>
      <c r="M2" s="60"/>
      <c r="N2" s="60"/>
      <c r="O2" s="60"/>
      <c r="P2" s="60"/>
      <c r="Q2" s="60"/>
      <c r="R2" s="60"/>
    </row>
    <row r="4" spans="2:18" x14ac:dyDescent="0.2">
      <c r="C4" s="183" t="s">
        <v>1230</v>
      </c>
      <c r="D4" s="184"/>
      <c r="E4" s="184"/>
      <c r="F4" s="184"/>
      <c r="G4" s="184"/>
      <c r="H4" s="184"/>
      <c r="I4" s="184"/>
      <c r="J4" s="185"/>
      <c r="K4" s="113" t="s">
        <v>1221</v>
      </c>
    </row>
    <row r="5" spans="2:18" x14ac:dyDescent="0.2">
      <c r="B5" s="61" t="s">
        <v>302</v>
      </c>
      <c r="C5" s="169" t="s">
        <v>295</v>
      </c>
      <c r="D5" s="169" t="s">
        <v>296</v>
      </c>
      <c r="E5" s="169" t="s">
        <v>297</v>
      </c>
      <c r="F5" s="169" t="s">
        <v>1241</v>
      </c>
      <c r="G5" s="169" t="s">
        <v>299</v>
      </c>
      <c r="H5" s="169" t="s">
        <v>300</v>
      </c>
      <c r="I5" s="169" t="s">
        <v>301</v>
      </c>
      <c r="J5" s="169" t="s">
        <v>264</v>
      </c>
      <c r="K5" s="112"/>
    </row>
    <row r="6" spans="2:18" x14ac:dyDescent="0.2">
      <c r="B6" s="64" t="s">
        <v>214</v>
      </c>
      <c r="C6" s="173">
        <f>AVERAGE('Semiconductor Devices'!G236:U236)</f>
        <v>2.7217912544083404E-4</v>
      </c>
      <c r="D6" s="174">
        <f>AVERAGE('Electric Motors'!G236:U236)</f>
        <v>2.6328481688995262E-4</v>
      </c>
      <c r="E6" s="174">
        <f>AVERAGE('Electric Parts'!G236:U236)</f>
        <v>1.0675789626687075E-4</v>
      </c>
      <c r="F6" s="174">
        <f>AVERAGE('Electric Accumulators (Battery)'!G236:U236)</f>
        <v>2.223922586233842E-4</v>
      </c>
      <c r="G6" s="174">
        <f>AVERAGE('Steam Turbines'!G234:U234)</f>
        <v>0</v>
      </c>
      <c r="H6" s="174">
        <f>AVERAGE('Hydraulic Turbines'!G235:U235)</f>
        <v>2.4461378764259375E-4</v>
      </c>
      <c r="I6" s="174">
        <f>AVERAGE('Gas Turbines'!G236:U236)</f>
        <v>0</v>
      </c>
      <c r="J6" s="175">
        <f>AVERAGE(Electrolysers!G236:U236)</f>
        <v>0</v>
      </c>
      <c r="K6" s="64">
        <f>'Swap Recipients'!D3</f>
        <v>0</v>
      </c>
    </row>
    <row r="7" spans="2:18" x14ac:dyDescent="0.2">
      <c r="B7" s="65" t="s">
        <v>125</v>
      </c>
      <c r="C7" s="176">
        <f>AVERAGE('Semiconductor Devices'!G237:U237)</f>
        <v>6.4085275255962792E-5</v>
      </c>
      <c r="D7" s="172">
        <f>AVERAGE('Electric Motors'!G237:U237)</f>
        <v>1.0227244225021471E-4</v>
      </c>
      <c r="E7" s="172">
        <f>AVERAGE('Electric Parts'!G237:U237)</f>
        <v>1.3997695336092145E-4</v>
      </c>
      <c r="F7" s="172">
        <f>AVERAGE('Electric Accumulators (Battery)'!G237:U237)</f>
        <v>1.0052644993010529E-4</v>
      </c>
      <c r="G7" s="172">
        <f>AVERAGE('Steam Turbines'!G235:U235)</f>
        <v>2.5140867422778252E-7</v>
      </c>
      <c r="H7" s="172">
        <f>AVERAGE('Hydraulic Turbines'!G236:U236)</f>
        <v>7.9300476357331638E-4</v>
      </c>
      <c r="I7" s="172">
        <f>AVERAGE('Gas Turbines'!G237:U237)</f>
        <v>3.9983391220377389E-5</v>
      </c>
      <c r="J7" s="177">
        <f>AVERAGE(Electrolysers!G237:U237)</f>
        <v>1.2858974462689498E-5</v>
      </c>
      <c r="K7" s="65">
        <f>'Swap Recipients'!D4</f>
        <v>1</v>
      </c>
    </row>
    <row r="8" spans="2:18" x14ac:dyDescent="0.2">
      <c r="B8" s="65" t="s">
        <v>119</v>
      </c>
      <c r="C8" s="176">
        <f>AVERAGE('Semiconductor Devices'!G238:U238)</f>
        <v>5.2610537562387577E-4</v>
      </c>
      <c r="D8" s="172">
        <f>AVERAGE('Electric Motors'!G238:U238)</f>
        <v>1.3608659581037651E-3</v>
      </c>
      <c r="E8" s="172">
        <f>AVERAGE('Electric Parts'!G238:U238)</f>
        <v>3.6367828686976209E-4</v>
      </c>
      <c r="F8" s="172">
        <f>AVERAGE('Electric Accumulators (Battery)'!G238:U238)</f>
        <v>7.9510745241872767E-4</v>
      </c>
      <c r="G8" s="172">
        <f>AVERAGE('Steam Turbines'!G236:U236)</f>
        <v>1.0150386673544144E-4</v>
      </c>
      <c r="H8" s="172">
        <f>AVERAGE('Hydraulic Turbines'!G237:U237)</f>
        <v>1.3713851381944637E-5</v>
      </c>
      <c r="I8" s="172">
        <f>AVERAGE('Gas Turbines'!G238:U238)</f>
        <v>2.24141647521618E-4</v>
      </c>
      <c r="J8" s="177">
        <f>AVERAGE(Electrolysers!G238:U238)</f>
        <v>3.1330058579678876E-3</v>
      </c>
      <c r="K8" s="65">
        <f>'Swap Recipients'!D5</f>
        <v>0</v>
      </c>
    </row>
    <row r="9" spans="2:18" x14ac:dyDescent="0.2">
      <c r="B9" s="65" t="s">
        <v>250</v>
      </c>
      <c r="C9" s="176">
        <f>AVERAGE('Semiconductor Devices'!G239:U239)</f>
        <v>0</v>
      </c>
      <c r="D9" s="172">
        <f>AVERAGE('Electric Motors'!G239:U239)</f>
        <v>0</v>
      </c>
      <c r="E9" s="172">
        <f>AVERAGE('Electric Parts'!G239:U239)</f>
        <v>0</v>
      </c>
      <c r="F9" s="172">
        <f>AVERAGE('Electric Accumulators (Battery)'!G239:U239)</f>
        <v>0</v>
      </c>
      <c r="G9" s="172">
        <f>AVERAGE('Steam Turbines'!G237:U237)</f>
        <v>0</v>
      </c>
      <c r="H9" s="172">
        <f>AVERAGE('Hydraulic Turbines'!G238:U238)</f>
        <v>0</v>
      </c>
      <c r="I9" s="172">
        <f>AVERAGE('Gas Turbines'!G239:U239)</f>
        <v>0</v>
      </c>
      <c r="J9" s="177">
        <f>AVERAGE(Electrolysers!G239:U239)</f>
        <v>0</v>
      </c>
      <c r="K9" s="65">
        <f>'Swap Recipients'!D6</f>
        <v>0</v>
      </c>
    </row>
    <row r="10" spans="2:18" x14ac:dyDescent="0.2">
      <c r="B10" s="65" t="s">
        <v>180</v>
      </c>
      <c r="C10" s="176">
        <f>AVERAGE('Semiconductor Devices'!G240:U240)</f>
        <v>5.2513446514649979E-7</v>
      </c>
      <c r="D10" s="172">
        <f>AVERAGE('Electric Motors'!G240:U240)</f>
        <v>2.6817213075995663E-6</v>
      </c>
      <c r="E10" s="172">
        <f>AVERAGE('Electric Parts'!G240:U240)</f>
        <v>1.6720464762038527E-8</v>
      </c>
      <c r="F10" s="172">
        <f>AVERAGE('Electric Accumulators (Battery)'!G240:U240)</f>
        <v>3.9899814552016887E-7</v>
      </c>
      <c r="G10" s="172">
        <f>AVERAGE('Steam Turbines'!G238:U238)</f>
        <v>0</v>
      </c>
      <c r="H10" s="172">
        <f>AVERAGE('Hydraulic Turbines'!G239:U239)</f>
        <v>0</v>
      </c>
      <c r="I10" s="172">
        <f>AVERAGE('Gas Turbines'!G240:U240)</f>
        <v>0</v>
      </c>
      <c r="J10" s="177">
        <f>AVERAGE(Electrolysers!G240:U240)</f>
        <v>0</v>
      </c>
      <c r="K10" s="65">
        <f>'Swap Recipients'!D7</f>
        <v>0</v>
      </c>
    </row>
    <row r="11" spans="2:18" x14ac:dyDescent="0.2">
      <c r="B11" s="65" t="s">
        <v>122</v>
      </c>
      <c r="C11" s="176">
        <f>AVERAGE('Semiconductor Devices'!G241:U241)</f>
        <v>7.712166049730222E-5</v>
      </c>
      <c r="D11" s="172">
        <f>AVERAGE('Electric Motors'!G241:U241)</f>
        <v>2.8568643778145042E-4</v>
      </c>
      <c r="E11" s="172">
        <f>AVERAGE('Electric Parts'!G241:U241)</f>
        <v>6.4299501598219283E-4</v>
      </c>
      <c r="F11" s="172">
        <f>AVERAGE('Electric Accumulators (Battery)'!G241:U241)</f>
        <v>1.3296415851689013E-3</v>
      </c>
      <c r="G11" s="172">
        <f>AVERAGE('Steam Turbines'!G239:U239)</f>
        <v>1.1297869189056145E-5</v>
      </c>
      <c r="H11" s="172">
        <f>AVERAGE('Hydraulic Turbines'!G240:U240)</f>
        <v>1.1723032086056922E-3</v>
      </c>
      <c r="I11" s="172">
        <f>AVERAGE('Gas Turbines'!G241:U241)</f>
        <v>1.6711660000187441E-3</v>
      </c>
      <c r="J11" s="177">
        <f>AVERAGE(Electrolysers!G241:U241)</f>
        <v>2.9443163171240347E-4</v>
      </c>
      <c r="K11" s="65">
        <f>'Swap Recipients'!D8</f>
        <v>0</v>
      </c>
    </row>
    <row r="12" spans="2:18" x14ac:dyDescent="0.2">
      <c r="B12" s="65" t="s">
        <v>231</v>
      </c>
      <c r="C12" s="176">
        <f>AVERAGE('Semiconductor Devices'!G242:U242)</f>
        <v>1.0427691718468607E-5</v>
      </c>
      <c r="D12" s="172">
        <f>AVERAGE('Electric Motors'!G242:U242)</f>
        <v>1.4484526490303026E-4</v>
      </c>
      <c r="E12" s="172">
        <f>AVERAGE('Electric Parts'!G242:U242)</f>
        <v>2.8419068294757921E-5</v>
      </c>
      <c r="F12" s="172">
        <f>AVERAGE('Electric Accumulators (Battery)'!G242:U242)</f>
        <v>7.8077433210660115E-6</v>
      </c>
      <c r="G12" s="172">
        <f>AVERAGE('Steam Turbines'!G240:U240)</f>
        <v>0</v>
      </c>
      <c r="H12" s="172">
        <f>AVERAGE('Hydraulic Turbines'!G241:U241)</f>
        <v>0</v>
      </c>
      <c r="I12" s="172">
        <f>AVERAGE('Gas Turbines'!G242:U242)</f>
        <v>0</v>
      </c>
      <c r="J12" s="177">
        <f>AVERAGE(Electrolysers!G242:U242)</f>
        <v>3.5477383320486168E-6</v>
      </c>
      <c r="K12" s="65">
        <f>'Swap Recipients'!D9</f>
        <v>0</v>
      </c>
    </row>
    <row r="13" spans="2:18" x14ac:dyDescent="0.2">
      <c r="B13" s="65" t="s">
        <v>160</v>
      </c>
      <c r="C13" s="176">
        <f>AVERAGE('Semiconductor Devices'!G243:U243)</f>
        <v>1.0087174230089776E-3</v>
      </c>
      <c r="D13" s="172">
        <f>AVERAGE('Electric Motors'!G243:U243)</f>
        <v>4.2969673395675577E-3</v>
      </c>
      <c r="E13" s="172">
        <f>AVERAGE('Electric Parts'!G243:U243)</f>
        <v>4.307938017975581E-3</v>
      </c>
      <c r="F13" s="172">
        <f>AVERAGE('Electric Accumulators (Battery)'!G243:U243)</f>
        <v>3.4078208459723271E-3</v>
      </c>
      <c r="G13" s="172">
        <f>AVERAGE('Steam Turbines'!G241:U241)</f>
        <v>2.3900685894267897E-4</v>
      </c>
      <c r="H13" s="172">
        <f>AVERAGE('Hydraulic Turbines'!G242:U242)</f>
        <v>9.3333733042896445E-3</v>
      </c>
      <c r="I13" s="172">
        <f>AVERAGE('Gas Turbines'!G243:U243)</f>
        <v>6.1803804934613103E-4</v>
      </c>
      <c r="J13" s="177">
        <f>AVERAGE(Electrolysers!G243:U243)</f>
        <v>3.3708270320238136E-3</v>
      </c>
      <c r="K13" s="65">
        <f>'Swap Recipients'!D10</f>
        <v>1</v>
      </c>
    </row>
    <row r="14" spans="2:18" x14ac:dyDescent="0.2">
      <c r="B14" s="65" t="s">
        <v>133</v>
      </c>
      <c r="C14" s="176">
        <f>AVERAGE('Semiconductor Devices'!G244:U244)</f>
        <v>1.0957602907851956E-4</v>
      </c>
      <c r="D14" s="172">
        <f>AVERAGE('Electric Motors'!G244:U244)</f>
        <v>2.6478412561482691E-5</v>
      </c>
      <c r="E14" s="172">
        <f>AVERAGE('Electric Parts'!G244:U244)</f>
        <v>3.0644901453379291E-6</v>
      </c>
      <c r="F14" s="172">
        <f>AVERAGE('Electric Accumulators (Battery)'!G244:U244)</f>
        <v>3.0448686841661437E-5</v>
      </c>
      <c r="G14" s="172">
        <f>AVERAGE('Steam Turbines'!G242:U242)</f>
        <v>0</v>
      </c>
      <c r="H14" s="172">
        <f>AVERAGE('Hydraulic Turbines'!G243:U243)</f>
        <v>4.3336157664589239E-4</v>
      </c>
      <c r="I14" s="172">
        <f>AVERAGE('Gas Turbines'!G244:U244)</f>
        <v>0</v>
      </c>
      <c r="J14" s="177">
        <f>AVERAGE(Electrolysers!G244:U244)</f>
        <v>7.8853342144816763E-5</v>
      </c>
      <c r="K14" s="65">
        <f>'Swap Recipients'!D11</f>
        <v>1</v>
      </c>
    </row>
    <row r="15" spans="2:18" x14ac:dyDescent="0.2">
      <c r="B15" s="65" t="s">
        <v>168</v>
      </c>
      <c r="C15" s="176">
        <f>AVERAGE('Semiconductor Devices'!G245:U245)</f>
        <v>1.679587280842242E-5</v>
      </c>
      <c r="D15" s="172">
        <f>AVERAGE('Electric Motors'!G245:U245)</f>
        <v>4.4371300543550688E-6</v>
      </c>
      <c r="E15" s="172">
        <f>AVERAGE('Electric Parts'!G245:U245)</f>
        <v>2.4117916551220065E-6</v>
      </c>
      <c r="F15" s="172">
        <f>AVERAGE('Electric Accumulators (Battery)'!G245:U245)</f>
        <v>2.2115333977044121E-5</v>
      </c>
      <c r="G15" s="172">
        <f>AVERAGE('Steam Turbines'!G243:U243)</f>
        <v>7.679678291294851E-6</v>
      </c>
      <c r="H15" s="172">
        <f>AVERAGE('Hydraulic Turbines'!G244:U244)</f>
        <v>0</v>
      </c>
      <c r="I15" s="172">
        <f>AVERAGE('Gas Turbines'!G245:U245)</f>
        <v>0</v>
      </c>
      <c r="J15" s="177">
        <f>AVERAGE(Electrolysers!G245:U245)</f>
        <v>0</v>
      </c>
      <c r="K15" s="65">
        <f>'Swap Recipients'!D12</f>
        <v>0</v>
      </c>
    </row>
    <row r="16" spans="2:18" x14ac:dyDescent="0.2">
      <c r="B16" s="65" t="s">
        <v>43</v>
      </c>
      <c r="C16" s="176">
        <f>AVERAGE('Semiconductor Devices'!G246:U246)</f>
        <v>2.2519162161499153E-2</v>
      </c>
      <c r="D16" s="172">
        <f>AVERAGE('Electric Motors'!G246:U246)</f>
        <v>9.648064766770879E-3</v>
      </c>
      <c r="E16" s="172">
        <f>AVERAGE('Electric Parts'!G246:U246)</f>
        <v>1.0881926232201852E-2</v>
      </c>
      <c r="F16" s="172">
        <f>AVERAGE('Electric Accumulators (Battery)'!G246:U246)</f>
        <v>1.3553010844023642E-2</v>
      </c>
      <c r="G16" s="172">
        <f>AVERAGE('Steam Turbines'!G244:U244)</f>
        <v>1.7209623186741449E-3</v>
      </c>
      <c r="H16" s="172">
        <f>AVERAGE('Hydraulic Turbines'!G245:U245)</f>
        <v>2.7973996133867219E-3</v>
      </c>
      <c r="I16" s="172">
        <f>AVERAGE('Gas Turbines'!G246:U246)</f>
        <v>1.2231332455727786E-3</v>
      </c>
      <c r="J16" s="177">
        <f>AVERAGE(Electrolysers!G246:U246)</f>
        <v>1.1232172947803038E-2</v>
      </c>
      <c r="K16" s="65">
        <f>'Swap Recipients'!D13</f>
        <v>1</v>
      </c>
    </row>
    <row r="17" spans="2:11" x14ac:dyDescent="0.2">
      <c r="B17" s="65" t="s">
        <v>120</v>
      </c>
      <c r="C17" s="176">
        <f>AVERAGE('Semiconductor Devices'!G247:U247)</f>
        <v>2.4689622799403616E-6</v>
      </c>
      <c r="D17" s="172">
        <f>AVERAGE('Electric Motors'!G247:U247)</f>
        <v>2.5113096833630189E-4</v>
      </c>
      <c r="E17" s="172">
        <f>AVERAGE('Electric Parts'!G247:U247)</f>
        <v>7.1013741593636728E-4</v>
      </c>
      <c r="F17" s="172">
        <f>AVERAGE('Electric Accumulators (Battery)'!G247:U247)</f>
        <v>5.8314973149999438E-5</v>
      </c>
      <c r="G17" s="172">
        <f>AVERAGE('Steam Turbines'!G245:U245)</f>
        <v>7.7185119248562549E-3</v>
      </c>
      <c r="H17" s="172">
        <f>AVERAGE('Hydraulic Turbines'!G246:U246)</f>
        <v>1.7947886625580133E-3</v>
      </c>
      <c r="I17" s="172">
        <f>AVERAGE('Gas Turbines'!G247:U247)</f>
        <v>3.2480763509168468E-4</v>
      </c>
      <c r="J17" s="177">
        <f>AVERAGE(Electrolysers!G247:U247)</f>
        <v>9.6710796635480871E-3</v>
      </c>
      <c r="K17" s="65">
        <f>'Swap Recipients'!D14</f>
        <v>0</v>
      </c>
    </row>
    <row r="18" spans="2:11" x14ac:dyDescent="0.2">
      <c r="B18" s="65" t="s">
        <v>162</v>
      </c>
      <c r="C18" s="176">
        <f>AVERAGE('Semiconductor Devices'!G248:U248)</f>
        <v>8.0206122362840981E-6</v>
      </c>
      <c r="D18" s="172">
        <f>AVERAGE('Electric Motors'!G248:U248)</f>
        <v>1.409398095440821E-5</v>
      </c>
      <c r="E18" s="172">
        <f>AVERAGE('Electric Parts'!G248:U248)</f>
        <v>6.9354299138469738E-6</v>
      </c>
      <c r="F18" s="172">
        <f>AVERAGE('Electric Accumulators (Battery)'!G248:U248)</f>
        <v>8.9953641206703128E-5</v>
      </c>
      <c r="G18" s="172">
        <f>AVERAGE('Steam Turbines'!G246:U246)</f>
        <v>0</v>
      </c>
      <c r="H18" s="172">
        <f>AVERAGE('Hydraulic Turbines'!G247:U247)</f>
        <v>0</v>
      </c>
      <c r="I18" s="172">
        <f>AVERAGE('Gas Turbines'!G248:U248)</f>
        <v>1.8727467151372539E-5</v>
      </c>
      <c r="J18" s="177">
        <f>AVERAGE(Electrolysers!G248:U248)</f>
        <v>6.918844532275073E-6</v>
      </c>
      <c r="K18" s="65">
        <f>'Swap Recipients'!D15</f>
        <v>0</v>
      </c>
    </row>
    <row r="19" spans="2:11" x14ac:dyDescent="0.2">
      <c r="B19" s="65" t="s">
        <v>88</v>
      </c>
      <c r="C19" s="176">
        <f>AVERAGE('Semiconductor Devices'!G249:U249)</f>
        <v>3.3659411329967446E-5</v>
      </c>
      <c r="D19" s="172">
        <f>AVERAGE('Electric Motors'!G249:U249)</f>
        <v>1.2890153738895685E-4</v>
      </c>
      <c r="E19" s="172">
        <f>AVERAGE('Electric Parts'!G249:U249)</f>
        <v>2.9595242077210881E-5</v>
      </c>
      <c r="F19" s="172">
        <f>AVERAGE('Electric Accumulators (Battery)'!G249:U249)</f>
        <v>8.8878136539719864E-5</v>
      </c>
      <c r="G19" s="172">
        <f>AVERAGE('Steam Turbines'!G247:U247)</f>
        <v>1.1272997748530025E-4</v>
      </c>
      <c r="H19" s="172">
        <f>AVERAGE('Hydraulic Turbines'!G248:U248)</f>
        <v>1.1366477983132148E-6</v>
      </c>
      <c r="I19" s="172">
        <f>AVERAGE('Gas Turbines'!G249:U249)</f>
        <v>5.6936119787246993E-4</v>
      </c>
      <c r="J19" s="177">
        <f>AVERAGE(Electrolysers!G249:U249)</f>
        <v>9.587890646553936E-4</v>
      </c>
      <c r="K19" s="65">
        <f>'Swap Recipients'!D16</f>
        <v>0</v>
      </c>
    </row>
    <row r="20" spans="2:11" x14ac:dyDescent="0.2">
      <c r="B20" s="65" t="s">
        <v>110</v>
      </c>
      <c r="C20" s="176">
        <f>AVERAGE('Semiconductor Devices'!G250:U250)</f>
        <v>1.1813512824710396E-3</v>
      </c>
      <c r="D20" s="172">
        <f>AVERAGE('Electric Motors'!G250:U250)</f>
        <v>4.2645674817159331E-3</v>
      </c>
      <c r="E20" s="172">
        <f>AVERAGE('Electric Parts'!G250:U250)</f>
        <v>2.055269682853739E-3</v>
      </c>
      <c r="F20" s="172">
        <f>AVERAGE('Electric Accumulators (Battery)'!G250:U250)</f>
        <v>6.5768768283849238E-3</v>
      </c>
      <c r="G20" s="172">
        <f>AVERAGE('Steam Turbines'!G248:U248)</f>
        <v>3.8057753818432391E-2</v>
      </c>
      <c r="H20" s="172">
        <f>AVERAGE('Hydraulic Turbines'!G249:U249)</f>
        <v>1.0729968707562235E-5</v>
      </c>
      <c r="I20" s="172">
        <f>AVERAGE('Gas Turbines'!G250:U250)</f>
        <v>1.2834308237992789E-3</v>
      </c>
      <c r="J20" s="177">
        <f>AVERAGE(Electrolysers!G250:U250)</f>
        <v>1.3100662495727451E-2</v>
      </c>
      <c r="K20" s="65">
        <f>'Swap Recipients'!D17</f>
        <v>0</v>
      </c>
    </row>
    <row r="21" spans="2:11" x14ac:dyDescent="0.2">
      <c r="B21" s="65" t="s">
        <v>216</v>
      </c>
      <c r="C21" s="176">
        <f>AVERAGE('Semiconductor Devices'!G251:U251)</f>
        <v>7.36742775165993E-5</v>
      </c>
      <c r="D21" s="172">
        <f>AVERAGE('Electric Motors'!G251:U251)</f>
        <v>3.5817699556765054E-6</v>
      </c>
      <c r="E21" s="172">
        <f>AVERAGE('Electric Parts'!G251:U251)</f>
        <v>2.9339375056537574E-6</v>
      </c>
      <c r="F21" s="172">
        <f>AVERAGE('Electric Accumulators (Battery)'!G251:U251)</f>
        <v>7.0416091863223999E-6</v>
      </c>
      <c r="G21" s="172">
        <f>AVERAGE('Steam Turbines'!G249:U249)</f>
        <v>0</v>
      </c>
      <c r="H21" s="172">
        <f>AVERAGE('Hydraulic Turbines'!G250:U250)</f>
        <v>0</v>
      </c>
      <c r="I21" s="172">
        <f>AVERAGE('Gas Turbines'!G251:U251)</f>
        <v>0</v>
      </c>
      <c r="J21" s="177">
        <f>AVERAGE(Electrolysers!G251:U251)</f>
        <v>2.6358454117821535E-6</v>
      </c>
      <c r="K21" s="65">
        <f>'Swap Recipients'!D18</f>
        <v>0</v>
      </c>
    </row>
    <row r="22" spans="2:11" x14ac:dyDescent="0.2">
      <c r="B22" s="65" t="s">
        <v>135</v>
      </c>
      <c r="C22" s="176">
        <f>AVERAGE('Semiconductor Devices'!G252:U252)</f>
        <v>1.2160218578816379E-4</v>
      </c>
      <c r="D22" s="172">
        <f>AVERAGE('Electric Motors'!G252:U252)</f>
        <v>5.7714804869995562E-4</v>
      </c>
      <c r="E22" s="172">
        <f>AVERAGE('Electric Parts'!G252:U252)</f>
        <v>1.18538986716244E-3</v>
      </c>
      <c r="F22" s="172">
        <f>AVERAGE('Electric Accumulators (Battery)'!G252:U252)</f>
        <v>1.7681356143066615E-4</v>
      </c>
      <c r="G22" s="172">
        <f>AVERAGE('Steam Turbines'!G250:U250)</f>
        <v>5.301258145630751E-3</v>
      </c>
      <c r="H22" s="172">
        <f>AVERAGE('Hydraulic Turbines'!G251:U251)</f>
        <v>1.0698882637956435E-3</v>
      </c>
      <c r="I22" s="172">
        <f>AVERAGE('Gas Turbines'!G252:U252)</f>
        <v>6.5270086793281041E-3</v>
      </c>
      <c r="J22" s="177">
        <f>AVERAGE(Electrolysers!G252:U252)</f>
        <v>1.988741024409255E-3</v>
      </c>
      <c r="K22" s="65">
        <f>'Swap Recipients'!D19</f>
        <v>1</v>
      </c>
    </row>
    <row r="23" spans="2:11" x14ac:dyDescent="0.2">
      <c r="B23" s="65" t="s">
        <v>230</v>
      </c>
      <c r="C23" s="176">
        <f>AVERAGE('Semiconductor Devices'!G253:U253)</f>
        <v>6.9704131794755775E-6</v>
      </c>
      <c r="D23" s="172">
        <f>AVERAGE('Electric Motors'!G253:U253)</f>
        <v>2.1451599003126253E-5</v>
      </c>
      <c r="E23" s="172">
        <f>AVERAGE('Electric Parts'!G253:U253)</f>
        <v>2.8609055589526322E-6</v>
      </c>
      <c r="F23" s="172">
        <f>AVERAGE('Electric Accumulators (Battery)'!G253:U253)</f>
        <v>5.6349960078508631E-6</v>
      </c>
      <c r="G23" s="172">
        <f>AVERAGE('Steam Turbines'!G251:U251)</f>
        <v>3.5560459792512367E-6</v>
      </c>
      <c r="H23" s="172">
        <f>AVERAGE('Hydraulic Turbines'!G252:U252)</f>
        <v>1.1021767896121228E-4</v>
      </c>
      <c r="I23" s="172">
        <f>AVERAGE('Gas Turbines'!G253:U253)</f>
        <v>1.6062151726871246E-4</v>
      </c>
      <c r="J23" s="177">
        <f>AVERAGE(Electrolysers!G253:U253)</f>
        <v>0</v>
      </c>
      <c r="K23" s="65">
        <f>'Swap Recipients'!D20</f>
        <v>0</v>
      </c>
    </row>
    <row r="24" spans="2:11" x14ac:dyDescent="0.2">
      <c r="B24" s="65" t="s">
        <v>170</v>
      </c>
      <c r="C24" s="176">
        <f>AVERAGE('Semiconductor Devices'!G254:U254)</f>
        <v>1.0535515322649295E-4</v>
      </c>
      <c r="D24" s="172">
        <f>AVERAGE('Electric Motors'!G254:U254)</f>
        <v>1.6354483176310986E-4</v>
      </c>
      <c r="E24" s="172">
        <f>AVERAGE('Electric Parts'!G254:U254)</f>
        <v>4.7803020555747286E-5</v>
      </c>
      <c r="F24" s="172">
        <f>AVERAGE('Electric Accumulators (Battery)'!G254:U254)</f>
        <v>3.4578167979495505E-3</v>
      </c>
      <c r="G24" s="172">
        <f>AVERAGE('Steam Turbines'!G252:U252)</f>
        <v>6.9721642946627594E-6</v>
      </c>
      <c r="H24" s="172">
        <f>AVERAGE('Hydraulic Turbines'!G253:U253)</f>
        <v>1.4035117266913546E-7</v>
      </c>
      <c r="I24" s="172">
        <f>AVERAGE('Gas Turbines'!G254:U254)</f>
        <v>2.2692239004645783E-8</v>
      </c>
      <c r="J24" s="177">
        <f>AVERAGE(Electrolysers!G254:U254)</f>
        <v>9.1644061777937236E-5</v>
      </c>
      <c r="K24" s="65">
        <f>'Swap Recipients'!D21</f>
        <v>0</v>
      </c>
    </row>
    <row r="25" spans="2:11" x14ac:dyDescent="0.2">
      <c r="B25" s="65" t="s">
        <v>219</v>
      </c>
      <c r="C25" s="176">
        <f>AVERAGE('Semiconductor Devices'!G255:U255)</f>
        <v>4.391605633313874E-6</v>
      </c>
      <c r="D25" s="172">
        <f>AVERAGE('Electric Motors'!G255:U255)</f>
        <v>1.4378029610712142E-7</v>
      </c>
      <c r="E25" s="172">
        <f>AVERAGE('Electric Parts'!G255:U255)</f>
        <v>1.192543049665046E-6</v>
      </c>
      <c r="F25" s="172">
        <f>AVERAGE('Electric Accumulators (Battery)'!G255:U255)</f>
        <v>9.8126527175780837E-8</v>
      </c>
      <c r="G25" s="172">
        <f>AVERAGE('Steam Turbines'!G253:U253)</f>
        <v>0</v>
      </c>
      <c r="H25" s="172">
        <f>AVERAGE('Hydraulic Turbines'!G254:U254)</f>
        <v>0</v>
      </c>
      <c r="I25" s="172">
        <f>AVERAGE('Gas Turbines'!G255:U255)</f>
        <v>0</v>
      </c>
      <c r="J25" s="177">
        <f>AVERAGE(Electrolysers!G255:U255)</f>
        <v>3.1568646020772171E-6</v>
      </c>
      <c r="K25" s="65">
        <f>'Swap Recipients'!D22</f>
        <v>0</v>
      </c>
    </row>
    <row r="26" spans="2:11" x14ac:dyDescent="0.2">
      <c r="B26" s="65" t="s">
        <v>228</v>
      </c>
      <c r="C26" s="176">
        <f>AVERAGE('Semiconductor Devices'!G256:U256)</f>
        <v>3.815942581527669E-7</v>
      </c>
      <c r="D26" s="172">
        <f>AVERAGE('Electric Motors'!G256:U256)</f>
        <v>5.1558382391925917E-6</v>
      </c>
      <c r="E26" s="172">
        <f>AVERAGE('Electric Parts'!G256:U256)</f>
        <v>9.5419364929492816E-6</v>
      </c>
      <c r="F26" s="172">
        <f>AVERAGE('Electric Accumulators (Battery)'!G256:U256)</f>
        <v>4.0903309232999641E-6</v>
      </c>
      <c r="G26" s="172">
        <f>AVERAGE('Steam Turbines'!G254:U254)</f>
        <v>0</v>
      </c>
      <c r="H26" s="172">
        <f>AVERAGE('Hydraulic Turbines'!G255:U255)</f>
        <v>1.5324673447111805E-5</v>
      </c>
      <c r="I26" s="172">
        <f>AVERAGE('Gas Turbines'!G256:U256)</f>
        <v>0</v>
      </c>
      <c r="J26" s="177">
        <f>AVERAGE(Electrolysers!G256:U256)</f>
        <v>0</v>
      </c>
      <c r="K26" s="65">
        <f>'Swap Recipients'!D23</f>
        <v>0</v>
      </c>
    </row>
    <row r="27" spans="2:11" x14ac:dyDescent="0.2">
      <c r="B27" s="65" t="s">
        <v>136</v>
      </c>
      <c r="C27" s="176">
        <f>AVERAGE('Semiconductor Devices'!G257:U257)</f>
        <v>3.3993293029539969E-5</v>
      </c>
      <c r="D27" s="172">
        <f>AVERAGE('Electric Motors'!G257:U257)</f>
        <v>1.0485473947613929E-4</v>
      </c>
      <c r="E27" s="172">
        <f>AVERAGE('Electric Parts'!G257:U257)</f>
        <v>2.6450736550780944E-4</v>
      </c>
      <c r="F27" s="172">
        <f>AVERAGE('Electric Accumulators (Battery)'!G257:U257)</f>
        <v>2.0476567974252565E-4</v>
      </c>
      <c r="G27" s="172">
        <f>AVERAGE('Steam Turbines'!G255:U255)</f>
        <v>1.5316683701794323E-4</v>
      </c>
      <c r="H27" s="172">
        <f>AVERAGE('Hydraulic Turbines'!G256:U256)</f>
        <v>2.4620997085805858E-3</v>
      </c>
      <c r="I27" s="172">
        <f>AVERAGE('Gas Turbines'!G257:U257)</f>
        <v>6.734986889954034E-5</v>
      </c>
      <c r="J27" s="177">
        <f>AVERAGE(Electrolysers!G257:U257)</f>
        <v>2.0110873114050046E-4</v>
      </c>
      <c r="K27" s="65">
        <f>'Swap Recipients'!D24</f>
        <v>0</v>
      </c>
    </row>
    <row r="28" spans="2:11" x14ac:dyDescent="0.2">
      <c r="B28" s="65" t="s">
        <v>104</v>
      </c>
      <c r="C28" s="176">
        <f>AVERAGE('Semiconductor Devices'!G258:U258)</f>
        <v>3.7260965295433257E-6</v>
      </c>
      <c r="D28" s="172">
        <f>AVERAGE('Electric Motors'!G258:U258)</f>
        <v>1.6811877982370274E-5</v>
      </c>
      <c r="E28" s="172">
        <f>AVERAGE('Electric Parts'!G258:U258)</f>
        <v>2.512935956644541E-4</v>
      </c>
      <c r="F28" s="172">
        <f>AVERAGE('Electric Accumulators (Battery)'!G258:U258)</f>
        <v>1.3872578800504463E-5</v>
      </c>
      <c r="G28" s="172">
        <f>AVERAGE('Steam Turbines'!G256:U256)</f>
        <v>1.1834134514365211E-3</v>
      </c>
      <c r="H28" s="172">
        <f>AVERAGE('Hydraulic Turbines'!G257:U257)</f>
        <v>7.9924115820756729E-5</v>
      </c>
      <c r="I28" s="172">
        <f>AVERAGE('Gas Turbines'!G258:U258)</f>
        <v>2.5078618333648696E-8</v>
      </c>
      <c r="J28" s="177">
        <f>AVERAGE(Electrolysers!G258:U258)</f>
        <v>2.1265979129461E-6</v>
      </c>
      <c r="K28" s="65">
        <f>'Swap Recipients'!D25</f>
        <v>0</v>
      </c>
    </row>
    <row r="29" spans="2:11" x14ac:dyDescent="0.2">
      <c r="B29" s="65" t="s">
        <v>158</v>
      </c>
      <c r="C29" s="176">
        <f>AVERAGE('Semiconductor Devices'!G259:U259)</f>
        <v>4.0345554531548631E-5</v>
      </c>
      <c r="D29" s="172">
        <f>AVERAGE('Electric Motors'!G259:U259)</f>
        <v>2.0288023000366261E-4</v>
      </c>
      <c r="E29" s="172">
        <f>AVERAGE('Electric Parts'!G259:U259)</f>
        <v>2.4033132228728294E-5</v>
      </c>
      <c r="F29" s="172">
        <f>AVERAGE('Electric Accumulators (Battery)'!G259:U259)</f>
        <v>8.9251664213713426E-5</v>
      </c>
      <c r="G29" s="172">
        <f>AVERAGE('Steam Turbines'!G257:U257)</f>
        <v>2.1051401465367551E-3</v>
      </c>
      <c r="H29" s="172">
        <f>AVERAGE('Hydraulic Turbines'!G258:U258)</f>
        <v>2.1026116539353531E-7</v>
      </c>
      <c r="I29" s="172">
        <f>AVERAGE('Gas Turbines'!G259:U259)</f>
        <v>3.9560203745539084E-8</v>
      </c>
      <c r="J29" s="177">
        <f>AVERAGE(Electrolysers!G259:U259)</f>
        <v>5.6224908263778013E-5</v>
      </c>
      <c r="K29" s="65">
        <f>'Swap Recipients'!D26</f>
        <v>0</v>
      </c>
    </row>
    <row r="30" spans="2:11" x14ac:dyDescent="0.2">
      <c r="B30" s="65" t="s">
        <v>70</v>
      </c>
      <c r="C30" s="176">
        <f>AVERAGE('Semiconductor Devices'!G260:U260)</f>
        <v>1.8679338183602356E-2</v>
      </c>
      <c r="D30" s="172">
        <f>AVERAGE('Electric Motors'!G260:U260)</f>
        <v>2.264296247797716E-2</v>
      </c>
      <c r="E30" s="172">
        <f>AVERAGE('Electric Parts'!G260:U260)</f>
        <v>1.9490205931611892E-2</v>
      </c>
      <c r="F30" s="172">
        <f>AVERAGE('Electric Accumulators (Battery)'!G260:U260)</f>
        <v>2.1988379025326316E-2</v>
      </c>
      <c r="G30" s="172">
        <f>AVERAGE('Steam Turbines'!G258:U258)</f>
        <v>5.5545958983300074E-3</v>
      </c>
      <c r="H30" s="172">
        <f>AVERAGE('Hydraulic Turbines'!G259:U259)</f>
        <v>7.7523012702587879E-2</v>
      </c>
      <c r="I30" s="172">
        <f>AVERAGE('Gas Turbines'!G260:U260)</f>
        <v>9.4455601232725666E-4</v>
      </c>
      <c r="J30" s="177">
        <f>AVERAGE(Electrolysers!G260:U260)</f>
        <v>2.1915792632180003E-3</v>
      </c>
      <c r="K30" s="65">
        <f>'Swap Recipients'!D27</f>
        <v>1</v>
      </c>
    </row>
    <row r="31" spans="2:11" x14ac:dyDescent="0.2">
      <c r="B31" s="65" t="s">
        <v>221</v>
      </c>
      <c r="C31" s="176">
        <f>AVERAGE('Semiconductor Devices'!G261:U261)</f>
        <v>6.3940279768033215E-7</v>
      </c>
      <c r="D31" s="172">
        <f>AVERAGE('Electric Motors'!G261:U261)</f>
        <v>1.4473696291838679E-7</v>
      </c>
      <c r="E31" s="172">
        <f>AVERAGE('Electric Parts'!G261:U261)</f>
        <v>2.7553207767317731E-7</v>
      </c>
      <c r="F31" s="172">
        <f>AVERAGE('Electric Accumulators (Battery)'!G261:U261)</f>
        <v>9.78547127790265E-7</v>
      </c>
      <c r="G31" s="172">
        <f>AVERAGE('Steam Turbines'!G259:U259)</f>
        <v>0</v>
      </c>
      <c r="H31" s="172">
        <f>AVERAGE('Hydraulic Turbines'!G260:U260)</f>
        <v>0</v>
      </c>
      <c r="I31" s="172">
        <f>AVERAGE('Gas Turbines'!G261:U261)</f>
        <v>2.9359649503677192E-5</v>
      </c>
      <c r="J31" s="177">
        <f>AVERAGE(Electrolysers!G261:U261)</f>
        <v>0</v>
      </c>
      <c r="K31" s="65">
        <f>'Swap Recipients'!D28</f>
        <v>0</v>
      </c>
    </row>
    <row r="32" spans="2:11" x14ac:dyDescent="0.2">
      <c r="B32" s="65" t="s">
        <v>179</v>
      </c>
      <c r="C32" s="176">
        <f>AVERAGE('Semiconductor Devices'!G262:U262)</f>
        <v>1.0989356978818455E-5</v>
      </c>
      <c r="D32" s="172">
        <f>AVERAGE('Electric Motors'!G262:U262)</f>
        <v>6.3320558448448356E-5</v>
      </c>
      <c r="E32" s="172">
        <f>AVERAGE('Electric Parts'!G262:U262)</f>
        <v>4.6000800673772604E-5</v>
      </c>
      <c r="F32" s="172">
        <f>AVERAGE('Electric Accumulators (Battery)'!G262:U262)</f>
        <v>2.2556251872800996E-4</v>
      </c>
      <c r="G32" s="172">
        <f>AVERAGE('Steam Turbines'!G260:U260)</f>
        <v>1.8390659062395851E-3</v>
      </c>
      <c r="H32" s="172">
        <f>AVERAGE('Hydraulic Turbines'!G261:U261)</f>
        <v>5.1165866049287144E-6</v>
      </c>
      <c r="I32" s="172">
        <f>AVERAGE('Gas Turbines'!G262:U262)</f>
        <v>0</v>
      </c>
      <c r="J32" s="177">
        <f>AVERAGE(Electrolysers!G262:U262)</f>
        <v>1.9594879855397627E-4</v>
      </c>
      <c r="K32" s="65">
        <f>'Swap Recipients'!D29</f>
        <v>0</v>
      </c>
    </row>
    <row r="33" spans="2:11" x14ac:dyDescent="0.2">
      <c r="B33" s="65" t="s">
        <v>41</v>
      </c>
      <c r="C33" s="176">
        <f>AVERAGE('Semiconductor Devices'!G263:U263)</f>
        <v>8.1076579528509046E-4</v>
      </c>
      <c r="D33" s="172">
        <f>AVERAGE('Electric Motors'!G263:U263)</f>
        <v>4.1707660989593747E-4</v>
      </c>
      <c r="E33" s="172">
        <f>AVERAGE('Electric Parts'!G263:U263)</f>
        <v>4.5034834485462987E-4</v>
      </c>
      <c r="F33" s="172">
        <f>AVERAGE('Electric Accumulators (Battery)'!G263:U263)</f>
        <v>5.7722210898488054E-4</v>
      </c>
      <c r="G33" s="172">
        <f>AVERAGE('Steam Turbines'!G261:U261)</f>
        <v>1.5075421649264834E-6</v>
      </c>
      <c r="H33" s="172">
        <f>AVERAGE('Hydraulic Turbines'!G262:U262)</f>
        <v>2.1320306272065338E-4</v>
      </c>
      <c r="I33" s="172">
        <f>AVERAGE('Gas Turbines'!G263:U263)</f>
        <v>1.1398232983385971E-6</v>
      </c>
      <c r="J33" s="177">
        <f>AVERAGE(Electrolysers!G263:U263)</f>
        <v>1.0100527703045812E-3</v>
      </c>
      <c r="K33" s="65">
        <f>'Swap Recipients'!D30</f>
        <v>0</v>
      </c>
    </row>
    <row r="34" spans="2:11" x14ac:dyDescent="0.2">
      <c r="B34" s="65" t="s">
        <v>187</v>
      </c>
      <c r="C34" s="176">
        <f>AVERAGE('Semiconductor Devices'!G264:U264)</f>
        <v>1.0340173171558245E-4</v>
      </c>
      <c r="D34" s="172">
        <f>AVERAGE('Electric Motors'!G264:U264)</f>
        <v>7.0220601041646698E-5</v>
      </c>
      <c r="E34" s="172">
        <f>AVERAGE('Electric Parts'!G264:U264)</f>
        <v>3.0080333778907662E-6</v>
      </c>
      <c r="F34" s="172">
        <f>AVERAGE('Electric Accumulators (Battery)'!G264:U264)</f>
        <v>1.2584063038385471E-4</v>
      </c>
      <c r="G34" s="172">
        <f>AVERAGE('Steam Turbines'!G262:U262)</f>
        <v>0</v>
      </c>
      <c r="H34" s="172">
        <f>AVERAGE('Hydraulic Turbines'!G263:U263)</f>
        <v>0</v>
      </c>
      <c r="I34" s="172">
        <f>AVERAGE('Gas Turbines'!G264:U264)</f>
        <v>0</v>
      </c>
      <c r="J34" s="177">
        <f>AVERAGE(Electrolysers!G264:U264)</f>
        <v>2.2402724171259226E-6</v>
      </c>
      <c r="K34" s="65">
        <f>'Swap Recipients'!D31</f>
        <v>0</v>
      </c>
    </row>
    <row r="35" spans="2:11" x14ac:dyDescent="0.2">
      <c r="B35" s="65" t="s">
        <v>211</v>
      </c>
      <c r="C35" s="176">
        <f>AVERAGE('Semiconductor Devices'!G265:U265)</f>
        <v>8.2270743056228892E-6</v>
      </c>
      <c r="D35" s="172">
        <f>AVERAGE('Electric Motors'!G265:U265)</f>
        <v>3.0391894481182205E-5</v>
      </c>
      <c r="E35" s="172">
        <f>AVERAGE('Electric Parts'!G265:U265)</f>
        <v>1.2694342790538626E-5</v>
      </c>
      <c r="F35" s="172">
        <f>AVERAGE('Electric Accumulators (Battery)'!G265:U265)</f>
        <v>3.4075060216456795E-5</v>
      </c>
      <c r="G35" s="172">
        <f>AVERAGE('Steam Turbines'!G263:U263)</f>
        <v>9.6931830613010745E-6</v>
      </c>
      <c r="H35" s="172">
        <f>AVERAGE('Hydraulic Turbines'!G264:U264)</f>
        <v>3.9887822546550583E-4</v>
      </c>
      <c r="I35" s="172">
        <f>AVERAGE('Gas Turbines'!G265:U265)</f>
        <v>5.0157236667297393E-8</v>
      </c>
      <c r="J35" s="177">
        <f>AVERAGE(Electrolysers!G265:U265)</f>
        <v>0</v>
      </c>
      <c r="K35" s="65">
        <f>'Swap Recipients'!D32</f>
        <v>0</v>
      </c>
    </row>
    <row r="36" spans="2:11" x14ac:dyDescent="0.2">
      <c r="B36" s="65" t="s">
        <v>232</v>
      </c>
      <c r="C36" s="176">
        <f>AVERAGE('Semiconductor Devices'!G266:U266)</f>
        <v>2.3696070804852783E-6</v>
      </c>
      <c r="D36" s="172">
        <f>AVERAGE('Electric Motors'!G266:U266)</f>
        <v>5.9123190061488091E-6</v>
      </c>
      <c r="E36" s="172">
        <f>AVERAGE('Electric Parts'!G266:U266)</f>
        <v>6.9779992958055561E-7</v>
      </c>
      <c r="F36" s="172">
        <f>AVERAGE('Electric Accumulators (Battery)'!G266:U266)</f>
        <v>2.9551388099842301E-5</v>
      </c>
      <c r="G36" s="172">
        <f>AVERAGE('Steam Turbines'!G264:U264)</f>
        <v>0</v>
      </c>
      <c r="H36" s="172">
        <f>AVERAGE('Hydraulic Turbines'!G265:U265)</f>
        <v>0</v>
      </c>
      <c r="I36" s="172">
        <f>AVERAGE('Gas Turbines'!G266:U266)</f>
        <v>0</v>
      </c>
      <c r="J36" s="177">
        <f>AVERAGE(Electrolysers!G266:U266)</f>
        <v>4.2635581326527154E-6</v>
      </c>
      <c r="K36" s="65">
        <f>'Swap Recipients'!D33</f>
        <v>0</v>
      </c>
    </row>
    <row r="37" spans="2:11" x14ac:dyDescent="0.2">
      <c r="B37" s="65" t="s">
        <v>108</v>
      </c>
      <c r="C37" s="176">
        <f>AVERAGE('Semiconductor Devices'!G267:U267)</f>
        <v>1.4113301105280857E-3</v>
      </c>
      <c r="D37" s="172">
        <f>AVERAGE('Electric Motors'!G267:U267)</f>
        <v>1.1876024035882425E-3</v>
      </c>
      <c r="E37" s="172">
        <f>AVERAGE('Electric Parts'!G267:U267)</f>
        <v>1.6291048690987124E-3</v>
      </c>
      <c r="F37" s="172">
        <f>AVERAGE('Electric Accumulators (Battery)'!G267:U267)</f>
        <v>6.2413208074249137E-4</v>
      </c>
      <c r="G37" s="172">
        <f>AVERAGE('Steam Turbines'!G265:U265)</f>
        <v>5.4488740892172189E-3</v>
      </c>
      <c r="H37" s="172">
        <f>AVERAGE('Hydraulic Turbines'!G266:U266)</f>
        <v>1.1412617327054574E-2</v>
      </c>
      <c r="I37" s="172">
        <f>AVERAGE('Gas Turbines'!G267:U267)</f>
        <v>1.3920618921363817E-4</v>
      </c>
      <c r="J37" s="177">
        <f>AVERAGE(Electrolysers!G267:U267)</f>
        <v>1.6092926845551058E-3</v>
      </c>
      <c r="K37" s="65">
        <f>'Swap Recipients'!D34</f>
        <v>0</v>
      </c>
    </row>
    <row r="38" spans="2:11" x14ac:dyDescent="0.2">
      <c r="B38" s="65" t="s">
        <v>132</v>
      </c>
      <c r="C38" s="176">
        <f>AVERAGE('Semiconductor Devices'!G268:U268)</f>
        <v>7.1036036650123368E-5</v>
      </c>
      <c r="D38" s="172">
        <f>AVERAGE('Electric Motors'!G268:U268)</f>
        <v>8.2037839129736243E-4</v>
      </c>
      <c r="E38" s="172">
        <f>AVERAGE('Electric Parts'!G268:U268)</f>
        <v>2.2078655540861241E-4</v>
      </c>
      <c r="F38" s="172">
        <f>AVERAGE('Electric Accumulators (Battery)'!G268:U268)</f>
        <v>9.4309351563074914E-4</v>
      </c>
      <c r="G38" s="172">
        <f>AVERAGE('Steam Turbines'!G266:U266)</f>
        <v>1.6419704263103096E-4</v>
      </c>
      <c r="H38" s="172">
        <f>AVERAGE('Hydraulic Turbines'!G267:U267)</f>
        <v>1.3186646485793659E-2</v>
      </c>
      <c r="I38" s="172">
        <f>AVERAGE('Gas Turbines'!G268:U268)</f>
        <v>1.5306879160919804E-5</v>
      </c>
      <c r="J38" s="177">
        <f>AVERAGE(Electrolysers!G268:U268)</f>
        <v>4.6113224344601649E-5</v>
      </c>
      <c r="K38" s="65">
        <f>'Swap Recipients'!D35</f>
        <v>0</v>
      </c>
    </row>
    <row r="39" spans="2:11" x14ac:dyDescent="0.2">
      <c r="B39" s="65" t="s">
        <v>40</v>
      </c>
      <c r="C39" s="176">
        <f>AVERAGE('Semiconductor Devices'!G269:U269)</f>
        <v>3.3872690033448947E-3</v>
      </c>
      <c r="D39" s="172">
        <f>AVERAGE('Electric Motors'!G269:U269)</f>
        <v>1.3502301713897744E-2</v>
      </c>
      <c r="E39" s="172">
        <f>AVERAGE('Electric Parts'!G269:U269)</f>
        <v>7.140163184739378E-3</v>
      </c>
      <c r="F39" s="172">
        <f>AVERAGE('Electric Accumulators (Battery)'!G269:U269)</f>
        <v>7.1590308692952272E-3</v>
      </c>
      <c r="G39" s="172">
        <f>AVERAGE('Steam Turbines'!G267:U267)</f>
        <v>1.5342548297973533E-3</v>
      </c>
      <c r="H39" s="172">
        <f>AVERAGE('Hydraulic Turbines'!G268:U268)</f>
        <v>2.5982206656319885E-2</v>
      </c>
      <c r="I39" s="172">
        <f>AVERAGE('Gas Turbines'!G269:U269)</f>
        <v>2.7504162528359941E-2</v>
      </c>
      <c r="J39" s="177">
        <f>AVERAGE(Electrolysers!G269:U269)</f>
        <v>5.1176528759865354E-3</v>
      </c>
      <c r="K39" s="65">
        <f>'Swap Recipients'!D36</f>
        <v>1</v>
      </c>
    </row>
    <row r="40" spans="2:11" x14ac:dyDescent="0.2">
      <c r="B40" s="65" t="s">
        <v>177</v>
      </c>
      <c r="C40" s="176">
        <f>AVERAGE('Semiconductor Devices'!G270:U270)</f>
        <v>3.2890346460236406E-6</v>
      </c>
      <c r="D40" s="172">
        <f>AVERAGE('Electric Motors'!G270:U270)</f>
        <v>7.7591425928157695E-7</v>
      </c>
      <c r="E40" s="172">
        <f>AVERAGE('Electric Parts'!G270:U270)</f>
        <v>9.8707516958790447E-7</v>
      </c>
      <c r="F40" s="172">
        <f>AVERAGE('Electric Accumulators (Battery)'!G270:U270)</f>
        <v>7.2644156976461851E-7</v>
      </c>
      <c r="G40" s="172">
        <f>AVERAGE('Steam Turbines'!G268:U268)</f>
        <v>0</v>
      </c>
      <c r="H40" s="172">
        <f>AVERAGE('Hydraulic Turbines'!G269:U269)</f>
        <v>0</v>
      </c>
      <c r="I40" s="172">
        <f>AVERAGE('Gas Turbines'!G270:U270)</f>
        <v>3.2325200133395327E-7</v>
      </c>
      <c r="J40" s="177">
        <f>AVERAGE(Electrolysers!G270:U270)</f>
        <v>0</v>
      </c>
      <c r="K40" s="65">
        <f>'Swap Recipients'!D37</f>
        <v>0</v>
      </c>
    </row>
    <row r="41" spans="2:11" x14ac:dyDescent="0.2">
      <c r="B41" s="65" t="s">
        <v>222</v>
      </c>
      <c r="C41" s="176">
        <f>AVERAGE('Semiconductor Devices'!G271:U271)</f>
        <v>1.4081137072336642E-5</v>
      </c>
      <c r="D41" s="172">
        <f>AVERAGE('Electric Motors'!G271:U271)</f>
        <v>2.4276237658789423E-5</v>
      </c>
      <c r="E41" s="172">
        <f>AVERAGE('Electric Parts'!G271:U271)</f>
        <v>4.8798488836883843E-7</v>
      </c>
      <c r="F41" s="172">
        <f>AVERAGE('Electric Accumulators (Battery)'!G271:U271)</f>
        <v>1.3313791990139992E-5</v>
      </c>
      <c r="G41" s="172">
        <f>AVERAGE('Steam Turbines'!G269:U269)</f>
        <v>0</v>
      </c>
      <c r="H41" s="172">
        <f>AVERAGE('Hydraulic Turbines'!G270:U270)</f>
        <v>8.052160308362528E-4</v>
      </c>
      <c r="I41" s="172">
        <f>AVERAGE('Gas Turbines'!G271:U271)</f>
        <v>0</v>
      </c>
      <c r="J41" s="177">
        <f>AVERAGE(Electrolysers!G271:U271)</f>
        <v>0</v>
      </c>
      <c r="K41" s="65">
        <f>'Swap Recipients'!D38</f>
        <v>0</v>
      </c>
    </row>
    <row r="42" spans="2:11" x14ac:dyDescent="0.2">
      <c r="B42" s="65" t="s">
        <v>226</v>
      </c>
      <c r="C42" s="176">
        <f>AVERAGE('Semiconductor Devices'!G272:U272)</f>
        <v>1.4796544189871856E-5</v>
      </c>
      <c r="D42" s="172">
        <f>AVERAGE('Electric Motors'!G272:U272)</f>
        <v>1.0120095750161331E-4</v>
      </c>
      <c r="E42" s="172">
        <f>AVERAGE('Electric Parts'!G272:U272)</f>
        <v>5.1767731095145524E-5</v>
      </c>
      <c r="F42" s="172">
        <f>AVERAGE('Electric Accumulators (Battery)'!G272:U272)</f>
        <v>3.7552818673959776E-5</v>
      </c>
      <c r="G42" s="172">
        <f>AVERAGE('Steam Turbines'!G270:U270)</f>
        <v>2.8225258232607435E-5</v>
      </c>
      <c r="H42" s="172">
        <f>AVERAGE('Hydraulic Turbines'!G271:U271)</f>
        <v>0</v>
      </c>
      <c r="I42" s="172">
        <f>AVERAGE('Gas Turbines'!G272:U272)</f>
        <v>3.2311662573004805E-7</v>
      </c>
      <c r="J42" s="177">
        <f>AVERAGE(Electrolysers!G272:U272)</f>
        <v>4.438320083461708E-6</v>
      </c>
      <c r="K42" s="65">
        <f>'Swap Recipients'!D39</f>
        <v>0</v>
      </c>
    </row>
    <row r="43" spans="2:11" x14ac:dyDescent="0.2">
      <c r="B43" s="65" t="s">
        <v>339</v>
      </c>
      <c r="C43" s="176">
        <f>AVERAGE('Semiconductor Devices'!G273:U273)</f>
        <v>0</v>
      </c>
      <c r="D43" s="172">
        <f>AVERAGE('Electric Motors'!G273:U273)</f>
        <v>0</v>
      </c>
      <c r="E43" s="172">
        <f>AVERAGE('Electric Parts'!G273:U273)</f>
        <v>0</v>
      </c>
      <c r="F43" s="172">
        <f>AVERAGE('Electric Accumulators (Battery)'!G273:U273)</f>
        <v>0</v>
      </c>
      <c r="G43" s="172">
        <f>AVERAGE('Steam Turbines'!G271:U271)</f>
        <v>0</v>
      </c>
      <c r="H43" s="172">
        <f>AVERAGE('Hydraulic Turbines'!G272:U272)</f>
        <v>0</v>
      </c>
      <c r="I43" s="172">
        <f>AVERAGE('Gas Turbines'!G273:U273)</f>
        <v>0</v>
      </c>
      <c r="J43" s="177">
        <f>AVERAGE(Electrolysers!G273:U273)</f>
        <v>0</v>
      </c>
      <c r="K43" s="65">
        <f>'Swap Recipients'!D40</f>
        <v>0</v>
      </c>
    </row>
    <row r="44" spans="2:11" x14ac:dyDescent="0.2">
      <c r="B44" s="65" t="s">
        <v>27</v>
      </c>
      <c r="C44" s="176">
        <f>AVERAGE('Semiconductor Devices'!G274:U274)</f>
        <v>6.2624007851020871E-3</v>
      </c>
      <c r="D44" s="172">
        <f>AVERAGE('Electric Motors'!G274:U274)</f>
        <v>3.1511423641381784E-3</v>
      </c>
      <c r="E44" s="172">
        <f>AVERAGE('Electric Parts'!G274:U274)</f>
        <v>5.7148171961962785E-3</v>
      </c>
      <c r="F44" s="172">
        <f>AVERAGE('Electric Accumulators (Battery)'!G274:U274)</f>
        <v>1.7582134777883725E-3</v>
      </c>
      <c r="G44" s="172">
        <f>AVERAGE('Steam Turbines'!G272:U272)</f>
        <v>9.2415153801850787E-5</v>
      </c>
      <c r="H44" s="172">
        <f>AVERAGE('Hydraulic Turbines'!G273:U273)</f>
        <v>4.1321409798054922E-3</v>
      </c>
      <c r="I44" s="172">
        <f>AVERAGE('Gas Turbines'!G274:U274)</f>
        <v>2.0009293373351373E-4</v>
      </c>
      <c r="J44" s="177">
        <f>AVERAGE(Electrolysers!G274:U274)</f>
        <v>4.5680326968386312E-4</v>
      </c>
      <c r="K44" s="65">
        <f>'Swap Recipients'!D41</f>
        <v>1</v>
      </c>
    </row>
    <row r="45" spans="2:11" x14ac:dyDescent="0.2">
      <c r="B45" s="65" t="s">
        <v>82</v>
      </c>
      <c r="C45" s="176">
        <f>AVERAGE('Semiconductor Devices'!G275:U275)</f>
        <v>9.403338167988394E-4</v>
      </c>
      <c r="D45" s="172">
        <f>AVERAGE('Electric Motors'!G275:U275)</f>
        <v>2.4025650694134179E-3</v>
      </c>
      <c r="E45" s="172">
        <f>AVERAGE('Electric Parts'!G275:U275)</f>
        <v>1.2037407717996646E-3</v>
      </c>
      <c r="F45" s="172">
        <f>AVERAGE('Electric Accumulators (Battery)'!G275:U275)</f>
        <v>2.5174826010181312E-3</v>
      </c>
      <c r="G45" s="172">
        <f>AVERAGE('Steam Turbines'!G273:U273)</f>
        <v>1.6379601926803928E-3</v>
      </c>
      <c r="H45" s="172">
        <f>AVERAGE('Hydraulic Turbines'!G274:U274)</f>
        <v>2.5578036632304134E-4</v>
      </c>
      <c r="I45" s="172">
        <f>AVERAGE('Gas Turbines'!G275:U275)</f>
        <v>1.2835143039031928E-5</v>
      </c>
      <c r="J45" s="177">
        <f>AVERAGE(Electrolysers!G275:U275)</f>
        <v>5.0096443556273173E-4</v>
      </c>
      <c r="K45" s="65">
        <f>'Swap Recipients'!D43</f>
        <v>0</v>
      </c>
    </row>
    <row r="46" spans="2:11" x14ac:dyDescent="0.2">
      <c r="B46" s="65" t="s">
        <v>203</v>
      </c>
      <c r="C46" s="176">
        <f>AVERAGE('Semiconductor Devices'!G276:U276)</f>
        <v>8.4303272132209646E-6</v>
      </c>
      <c r="D46" s="172">
        <f>AVERAGE('Electric Motors'!G276:U276)</f>
        <v>2.2287123212971196E-5</v>
      </c>
      <c r="E46" s="172">
        <f>AVERAGE('Electric Parts'!G276:U276)</f>
        <v>7.4274330301112239E-6</v>
      </c>
      <c r="F46" s="172">
        <f>AVERAGE('Electric Accumulators (Battery)'!G276:U276)</f>
        <v>2.1746292187419426E-5</v>
      </c>
      <c r="G46" s="172">
        <f>AVERAGE('Steam Turbines'!G274:U274)</f>
        <v>0</v>
      </c>
      <c r="H46" s="172">
        <f>AVERAGE('Hydraulic Turbines'!G275:U275)</f>
        <v>0</v>
      </c>
      <c r="I46" s="172">
        <f>AVERAGE('Gas Turbines'!G276:U276)</f>
        <v>2.2692239004645783E-8</v>
      </c>
      <c r="J46" s="177">
        <f>AVERAGE(Electrolysers!G276:U276)</f>
        <v>0</v>
      </c>
      <c r="K46" s="65">
        <f>'Swap Recipients'!D44</f>
        <v>0</v>
      </c>
    </row>
    <row r="47" spans="2:11" x14ac:dyDescent="0.2">
      <c r="B47" s="65" t="s">
        <v>66</v>
      </c>
      <c r="C47" s="176">
        <f>AVERAGE('Semiconductor Devices'!G277:U277)</f>
        <v>2.0059723565040158E-5</v>
      </c>
      <c r="D47" s="172">
        <f>AVERAGE('Electric Motors'!G277:U277)</f>
        <v>5.0049678785390195E-5</v>
      </c>
      <c r="E47" s="172">
        <f>AVERAGE('Electric Parts'!G277:U277)</f>
        <v>9.410364957611496E-5</v>
      </c>
      <c r="F47" s="172">
        <f>AVERAGE('Electric Accumulators (Battery)'!G277:U277)</f>
        <v>1.5924317151514786E-4</v>
      </c>
      <c r="G47" s="172">
        <f>AVERAGE('Steam Turbines'!G275:U275)</f>
        <v>1.6245488830820292E-7</v>
      </c>
      <c r="H47" s="172">
        <f>AVERAGE('Hydraulic Turbines'!G276:U276)</f>
        <v>1.8502847784507908E-3</v>
      </c>
      <c r="I47" s="172">
        <f>AVERAGE('Gas Turbines'!G277:U277)</f>
        <v>9.191214024918104E-5</v>
      </c>
      <c r="J47" s="177">
        <f>AVERAGE(Electrolysers!G277:U277)</f>
        <v>1.5793541835151035E-3</v>
      </c>
      <c r="K47" s="65">
        <f>'Swap Recipients'!D45</f>
        <v>0</v>
      </c>
    </row>
    <row r="48" spans="2:11" x14ac:dyDescent="0.2">
      <c r="B48" s="65" t="s">
        <v>30</v>
      </c>
      <c r="C48" s="176">
        <f>AVERAGE('Semiconductor Devices'!G278:U278)</f>
        <v>8.2037951425660831E-5</v>
      </c>
      <c r="D48" s="172">
        <f>AVERAGE('Electric Motors'!G278:U278)</f>
        <v>3.4900723581923548E-4</v>
      </c>
      <c r="E48" s="172">
        <f>AVERAGE('Electric Parts'!G278:U278)</f>
        <v>2.4275368645969604E-4</v>
      </c>
      <c r="F48" s="172">
        <f>AVERAGE('Electric Accumulators (Battery)'!G278:U278)</f>
        <v>5.5301834648788738E-4</v>
      </c>
      <c r="G48" s="172">
        <f>AVERAGE('Steam Turbines'!G276:U276)</f>
        <v>1.125473371778265E-3</v>
      </c>
      <c r="H48" s="172">
        <f>AVERAGE('Hydraulic Turbines'!G277:U277)</f>
        <v>2.2010351775645981E-3</v>
      </c>
      <c r="I48" s="172">
        <f>AVERAGE('Gas Turbines'!G278:U278)</f>
        <v>5.9036481632086251E-6</v>
      </c>
      <c r="J48" s="177">
        <f>AVERAGE(Electrolysers!G278:U278)</f>
        <v>3.7171840078043888E-2</v>
      </c>
      <c r="K48" s="65">
        <f>'Swap Recipients'!D46</f>
        <v>0</v>
      </c>
    </row>
    <row r="49" spans="2:11" x14ac:dyDescent="0.2">
      <c r="B49" s="65" t="s">
        <v>118</v>
      </c>
      <c r="C49" s="176">
        <f>AVERAGE('Semiconductor Devices'!G279:U279)</f>
        <v>1.1353913631844052E-4</v>
      </c>
      <c r="D49" s="172">
        <f>AVERAGE('Electric Motors'!G279:U279)</f>
        <v>2.6003983487954033E-4</v>
      </c>
      <c r="E49" s="172">
        <f>AVERAGE('Electric Parts'!G279:U279)</f>
        <v>2.1520032186730746E-4</v>
      </c>
      <c r="F49" s="172">
        <f>AVERAGE('Electric Accumulators (Battery)'!G279:U279)</f>
        <v>3.1241451949781158E-4</v>
      </c>
      <c r="G49" s="172">
        <f>AVERAGE('Steam Turbines'!G277:U277)</f>
        <v>0</v>
      </c>
      <c r="H49" s="172">
        <f>AVERAGE('Hydraulic Turbines'!G278:U278)</f>
        <v>3.8957241278449722E-3</v>
      </c>
      <c r="I49" s="172">
        <f>AVERAGE('Gas Turbines'!G279:U279)</f>
        <v>9.2658939545784176E-7</v>
      </c>
      <c r="J49" s="177">
        <f>AVERAGE(Electrolysers!G279:U279)</f>
        <v>4.5255862102041287E-4</v>
      </c>
      <c r="K49" s="65">
        <f>'Swap Recipients'!D47</f>
        <v>0</v>
      </c>
    </row>
    <row r="50" spans="2:11" x14ac:dyDescent="0.2">
      <c r="B50" s="65" t="s">
        <v>161</v>
      </c>
      <c r="C50" s="176">
        <f>AVERAGE('Semiconductor Devices'!G280:U280)</f>
        <v>8.9240277694487921E-5</v>
      </c>
      <c r="D50" s="172">
        <f>AVERAGE('Electric Motors'!G280:U280)</f>
        <v>3.0203631424356861E-4</v>
      </c>
      <c r="E50" s="172">
        <f>AVERAGE('Electric Parts'!G280:U280)</f>
        <v>4.1364116645288188E-4</v>
      </c>
      <c r="F50" s="172">
        <f>AVERAGE('Electric Accumulators (Battery)'!G280:U280)</f>
        <v>7.0693312976114191E-4</v>
      </c>
      <c r="G50" s="172">
        <f>AVERAGE('Steam Turbines'!G278:U278)</f>
        <v>1.6741079826193901E-5</v>
      </c>
      <c r="H50" s="172">
        <f>AVERAGE('Hydraulic Turbines'!G279:U279)</f>
        <v>4.1228277097288303E-3</v>
      </c>
      <c r="I50" s="172">
        <f>AVERAGE('Gas Turbines'!G280:U280)</f>
        <v>1.6856581996524568E-4</v>
      </c>
      <c r="J50" s="177">
        <f>AVERAGE(Electrolysers!G280:U280)</f>
        <v>1.3617154229982387E-4</v>
      </c>
      <c r="K50" s="65">
        <f>'Swap Recipients'!D48</f>
        <v>0</v>
      </c>
    </row>
    <row r="51" spans="2:11" x14ac:dyDescent="0.2">
      <c r="B51" s="65" t="s">
        <v>98</v>
      </c>
      <c r="C51" s="176">
        <f>AVERAGE('Semiconductor Devices'!G281:U281)</f>
        <v>6.000211308964166E-4</v>
      </c>
      <c r="D51" s="172">
        <f>AVERAGE('Electric Motors'!G281:U281)</f>
        <v>1.9267434660436713E-4</v>
      </c>
      <c r="E51" s="172">
        <f>AVERAGE('Electric Parts'!G281:U281)</f>
        <v>7.1725324976084693E-4</v>
      </c>
      <c r="F51" s="172">
        <f>AVERAGE('Electric Accumulators (Battery)'!G281:U281)</f>
        <v>1.6606310746597957E-4</v>
      </c>
      <c r="G51" s="172">
        <f>AVERAGE('Steam Turbines'!G279:U279)</f>
        <v>4.0106788899062821E-5</v>
      </c>
      <c r="H51" s="172">
        <f>AVERAGE('Hydraulic Turbines'!G280:U280)</f>
        <v>1.0369825257140068E-4</v>
      </c>
      <c r="I51" s="172">
        <f>AVERAGE('Gas Turbines'!G281:U281)</f>
        <v>1.6229662456234813E-5</v>
      </c>
      <c r="J51" s="177">
        <f>AVERAGE(Electrolysers!G281:U281)</f>
        <v>4.1188714205416861E-4</v>
      </c>
      <c r="K51" s="65">
        <f>'Swap Recipients'!D49</f>
        <v>0</v>
      </c>
    </row>
    <row r="52" spans="2:11" x14ac:dyDescent="0.2">
      <c r="B52" s="65" t="s">
        <v>128</v>
      </c>
      <c r="C52" s="176">
        <f>AVERAGE('Semiconductor Devices'!G282:U282)</f>
        <v>3.0735129143383782E-4</v>
      </c>
      <c r="D52" s="172">
        <f>AVERAGE('Electric Motors'!G282:U282)</f>
        <v>3.2032053871988166E-4</v>
      </c>
      <c r="E52" s="172">
        <f>AVERAGE('Electric Parts'!G282:U282)</f>
        <v>2.5071034509622023E-4</v>
      </c>
      <c r="F52" s="172">
        <f>AVERAGE('Electric Accumulators (Battery)'!G282:U282)</f>
        <v>4.6478888985142404E-4</v>
      </c>
      <c r="G52" s="172">
        <f>AVERAGE('Steam Turbines'!G280:U280)</f>
        <v>9.7741513561204322E-4</v>
      </c>
      <c r="H52" s="172">
        <f>AVERAGE('Hydraulic Turbines'!G281:U281)</f>
        <v>2.8683074578526884E-4</v>
      </c>
      <c r="I52" s="172">
        <f>AVERAGE('Gas Turbines'!G282:U282)</f>
        <v>7.4372639638061913E-6</v>
      </c>
      <c r="J52" s="177">
        <f>AVERAGE(Electrolysers!G282:U282)</f>
        <v>8.6662671740264251E-4</v>
      </c>
      <c r="K52" s="65">
        <f>'Swap Recipients'!D50</f>
        <v>0</v>
      </c>
    </row>
    <row r="53" spans="2:11" x14ac:dyDescent="0.2">
      <c r="B53" s="65" t="s">
        <v>163</v>
      </c>
      <c r="C53" s="176">
        <f>AVERAGE('Semiconductor Devices'!G283:U283)</f>
        <v>1.8148469609225065E-5</v>
      </c>
      <c r="D53" s="172">
        <f>AVERAGE('Electric Motors'!G283:U283)</f>
        <v>5.2416062361713642E-6</v>
      </c>
      <c r="E53" s="172">
        <f>AVERAGE('Electric Parts'!G283:U283)</f>
        <v>1.1013136266296363E-6</v>
      </c>
      <c r="F53" s="172">
        <f>AVERAGE('Electric Accumulators (Battery)'!G283:U283)</f>
        <v>3.8104169960243113E-6</v>
      </c>
      <c r="G53" s="172">
        <f>AVERAGE('Steam Turbines'!G281:U281)</f>
        <v>9.5100403439686495E-8</v>
      </c>
      <c r="H53" s="172">
        <f>AVERAGE('Hydraulic Turbines'!G282:U282)</f>
        <v>0</v>
      </c>
      <c r="I53" s="172">
        <f>AVERAGE('Gas Turbines'!G283:U283)</f>
        <v>0</v>
      </c>
      <c r="J53" s="177">
        <f>AVERAGE(Electrolysers!G283:U283)</f>
        <v>0</v>
      </c>
      <c r="K53" s="65">
        <f>'Swap Recipients'!D51</f>
        <v>0</v>
      </c>
    </row>
    <row r="54" spans="2:11" x14ac:dyDescent="0.2">
      <c r="B54" s="65" t="s">
        <v>72</v>
      </c>
      <c r="C54" s="176">
        <f>AVERAGE('Semiconductor Devices'!G284:U284)</f>
        <v>2.6466224287149927E-3</v>
      </c>
      <c r="D54" s="172">
        <f>AVERAGE('Electric Motors'!G284:U284)</f>
        <v>6.708370589435483E-3</v>
      </c>
      <c r="E54" s="172">
        <f>AVERAGE('Electric Parts'!G284:U284)</f>
        <v>5.1205351792554298E-3</v>
      </c>
      <c r="F54" s="172">
        <f>AVERAGE('Electric Accumulators (Battery)'!G284:U284)</f>
        <v>5.4293163359909573E-3</v>
      </c>
      <c r="G54" s="172">
        <f>AVERAGE('Steam Turbines'!G282:U282)</f>
        <v>4.8890474535577197E-4</v>
      </c>
      <c r="H54" s="172">
        <f>AVERAGE('Hydraulic Turbines'!G283:U283)</f>
        <v>2.2440941687723495E-4</v>
      </c>
      <c r="I54" s="172">
        <f>AVERAGE('Gas Turbines'!G284:U284)</f>
        <v>9.9586398668379201E-4</v>
      </c>
      <c r="J54" s="177">
        <f>AVERAGE(Electrolysers!G284:U284)</f>
        <v>2.4284026074293114E-3</v>
      </c>
      <c r="K54" s="65">
        <f>'Swap Recipients'!D52</f>
        <v>0</v>
      </c>
    </row>
    <row r="55" spans="2:11" x14ac:dyDescent="0.2">
      <c r="B55" s="65" t="s">
        <v>79</v>
      </c>
      <c r="C55" s="176">
        <f>AVERAGE('Semiconductor Devices'!G285:U285)</f>
        <v>1.4301082532015862E-3</v>
      </c>
      <c r="D55" s="172">
        <f>AVERAGE('Electric Motors'!G285:U285)</f>
        <v>4.5924227064518368E-3</v>
      </c>
      <c r="E55" s="172">
        <f>AVERAGE('Electric Parts'!G285:U285)</f>
        <v>1.9788355982515431E-2</v>
      </c>
      <c r="F55" s="172">
        <f>AVERAGE('Electric Accumulators (Battery)'!G285:U285)</f>
        <v>1.142424525075253E-3</v>
      </c>
      <c r="G55" s="172">
        <f>AVERAGE('Steam Turbines'!G283:U283)</f>
        <v>8.0629748027612132E-5</v>
      </c>
      <c r="H55" s="172">
        <f>AVERAGE('Hydraulic Turbines'!G284:U284)</f>
        <v>5.7152820403502356E-6</v>
      </c>
      <c r="I55" s="172">
        <f>AVERAGE('Gas Turbines'!G285:U285)</f>
        <v>1.3174969855190088E-4</v>
      </c>
      <c r="J55" s="177">
        <f>AVERAGE(Electrolysers!G285:U285)</f>
        <v>4.7052125587969976E-4</v>
      </c>
      <c r="K55" s="65">
        <f>'Swap Recipients'!D53</f>
        <v>0</v>
      </c>
    </row>
    <row r="56" spans="2:11" x14ac:dyDescent="0.2">
      <c r="B56" s="65" t="s">
        <v>210</v>
      </c>
      <c r="C56" s="176">
        <f>AVERAGE('Semiconductor Devices'!G286:U286)</f>
        <v>5.7600431402795889E-5</v>
      </c>
      <c r="D56" s="172">
        <f>AVERAGE('Electric Motors'!G286:U286)</f>
        <v>3.8019604139601581E-4</v>
      </c>
      <c r="E56" s="172">
        <f>AVERAGE('Electric Parts'!G286:U286)</f>
        <v>2.1157498982172078E-4</v>
      </c>
      <c r="F56" s="172">
        <f>AVERAGE('Electric Accumulators (Battery)'!G286:U286)</f>
        <v>2.5341561241946567E-4</v>
      </c>
      <c r="G56" s="172">
        <f>AVERAGE('Steam Turbines'!G284:U284)</f>
        <v>3.138030973143658E-4</v>
      </c>
      <c r="H56" s="172">
        <f>AVERAGE('Hydraulic Turbines'!G285:U285)</f>
        <v>4.2104119740183771E-3</v>
      </c>
      <c r="I56" s="172">
        <f>AVERAGE('Gas Turbines'!G286:U286)</f>
        <v>1.9428365896150953E-6</v>
      </c>
      <c r="J56" s="177">
        <f>AVERAGE(Electrolysers!G286:U286)</f>
        <v>7.9656460966423138E-5</v>
      </c>
      <c r="K56" s="65">
        <f>'Swap Recipients'!D54</f>
        <v>0</v>
      </c>
    </row>
    <row r="57" spans="2:11" x14ac:dyDescent="0.2">
      <c r="B57" s="65" t="s">
        <v>186</v>
      </c>
      <c r="C57" s="176">
        <f>AVERAGE('Semiconductor Devices'!G287:U287)</f>
        <v>1.0903271335648971E-5</v>
      </c>
      <c r="D57" s="172">
        <f>AVERAGE('Electric Motors'!G287:U287)</f>
        <v>4.1890536295896422E-6</v>
      </c>
      <c r="E57" s="172">
        <f>AVERAGE('Electric Parts'!G287:U287)</f>
        <v>5.1410095902720299E-5</v>
      </c>
      <c r="F57" s="172">
        <f>AVERAGE('Electric Accumulators (Battery)'!G287:U287)</f>
        <v>2.0585748669193745E-5</v>
      </c>
      <c r="G57" s="172">
        <f>AVERAGE('Steam Turbines'!G285:U285)</f>
        <v>7.7572507992877291E-8</v>
      </c>
      <c r="H57" s="172">
        <f>AVERAGE('Hydraulic Turbines'!G286:U286)</f>
        <v>0</v>
      </c>
      <c r="I57" s="172">
        <f>AVERAGE('Gas Turbines'!G287:U287)</f>
        <v>0</v>
      </c>
      <c r="J57" s="177">
        <f>AVERAGE(Electrolysers!G287:U287)</f>
        <v>0</v>
      </c>
      <c r="K57" s="65">
        <f>'Swap Recipients'!D55</f>
        <v>0</v>
      </c>
    </row>
    <row r="58" spans="2:11" x14ac:dyDescent="0.2">
      <c r="B58" s="65" t="s">
        <v>126</v>
      </c>
      <c r="C58" s="176">
        <f>AVERAGE('Semiconductor Devices'!G288:U288)</f>
        <v>6.5571469133104976E-4</v>
      </c>
      <c r="D58" s="172">
        <f>AVERAGE('Electric Motors'!G288:U288)</f>
        <v>3.2904713499195095E-4</v>
      </c>
      <c r="E58" s="172">
        <f>AVERAGE('Electric Parts'!G288:U288)</f>
        <v>4.5137835970024436E-4</v>
      </c>
      <c r="F58" s="172">
        <f>AVERAGE('Electric Accumulators (Battery)'!G288:U288)</f>
        <v>3.6970922961075133E-4</v>
      </c>
      <c r="G58" s="172">
        <f>AVERAGE('Steam Turbines'!G286:U286)</f>
        <v>3.9014958307698427E-4</v>
      </c>
      <c r="H58" s="172">
        <f>AVERAGE('Hydraulic Turbines'!G287:U287)</f>
        <v>4.0378621600807043E-6</v>
      </c>
      <c r="I58" s="172">
        <f>AVERAGE('Gas Turbines'!G288:U288)</f>
        <v>2.4439977175696768E-5</v>
      </c>
      <c r="J58" s="177">
        <f>AVERAGE(Electrolysers!G288:U288)</f>
        <v>1.4277478753552976E-4</v>
      </c>
      <c r="K58" s="65">
        <f>'Swap Recipients'!D56</f>
        <v>0</v>
      </c>
    </row>
    <row r="59" spans="2:11" x14ac:dyDescent="0.2">
      <c r="B59" s="65" t="s">
        <v>96</v>
      </c>
      <c r="C59" s="176">
        <f>AVERAGE('Semiconductor Devices'!G289:U289)</f>
        <v>8.9956203586238827E-5</v>
      </c>
      <c r="D59" s="172">
        <f>AVERAGE('Electric Motors'!G289:U289)</f>
        <v>4.3581404250713049E-4</v>
      </c>
      <c r="E59" s="172">
        <f>AVERAGE('Electric Parts'!G289:U289)</f>
        <v>1.7262188290331053E-3</v>
      </c>
      <c r="F59" s="172">
        <f>AVERAGE('Electric Accumulators (Battery)'!G289:U289)</f>
        <v>4.5200393237198103E-4</v>
      </c>
      <c r="G59" s="172">
        <f>AVERAGE('Steam Turbines'!G287:U287)</f>
        <v>2.1693534438593943E-5</v>
      </c>
      <c r="H59" s="172">
        <f>AVERAGE('Hydraulic Turbines'!G288:U288)</f>
        <v>1.8614977884702674E-2</v>
      </c>
      <c r="I59" s="172">
        <f>AVERAGE('Gas Turbines'!G289:U289)</f>
        <v>3.2475671017509371E-6</v>
      </c>
      <c r="J59" s="177">
        <f>AVERAGE(Electrolysers!G289:U289)</f>
        <v>9.8047160145324727E-5</v>
      </c>
      <c r="K59" s="65">
        <f>'Swap Recipients'!D57</f>
        <v>0</v>
      </c>
    </row>
    <row r="60" spans="2:11" x14ac:dyDescent="0.2">
      <c r="B60" s="65" t="s">
        <v>77</v>
      </c>
      <c r="C60" s="176">
        <f>AVERAGE('Semiconductor Devices'!G290:U290)</f>
        <v>1.9396252706126822E-3</v>
      </c>
      <c r="D60" s="172">
        <f>AVERAGE('Electric Motors'!G290:U290)</f>
        <v>7.8018192245605357E-3</v>
      </c>
      <c r="E60" s="172">
        <f>AVERAGE('Electric Parts'!G290:U290)</f>
        <v>2.4906380966879379E-3</v>
      </c>
      <c r="F60" s="172">
        <f>AVERAGE('Electric Accumulators (Battery)'!G290:U290)</f>
        <v>1.3429087394933857E-3</v>
      </c>
      <c r="G60" s="172">
        <f>AVERAGE('Steam Turbines'!G288:U288)</f>
        <v>9.3130857056488076E-4</v>
      </c>
      <c r="H60" s="172">
        <f>AVERAGE('Hydraulic Turbines'!G289:U289)</f>
        <v>1.4201361878278135E-5</v>
      </c>
      <c r="I60" s="172">
        <f>AVERAGE('Gas Turbines'!G290:U290)</f>
        <v>3.2594967092310564E-3</v>
      </c>
      <c r="J60" s="177">
        <f>AVERAGE(Electrolysers!G290:U290)</f>
        <v>9.1456458795562776E-3</v>
      </c>
      <c r="K60" s="65">
        <f>'Swap Recipients'!D58</f>
        <v>1</v>
      </c>
    </row>
    <row r="61" spans="2:11" x14ac:dyDescent="0.2">
      <c r="B61" s="65" t="s">
        <v>185</v>
      </c>
      <c r="C61" s="176">
        <f>AVERAGE('Semiconductor Devices'!G291:U291)</f>
        <v>5.0540331530986315E-4</v>
      </c>
      <c r="D61" s="172">
        <f>AVERAGE('Electric Motors'!G291:U291)</f>
        <v>4.4398102726945261E-5</v>
      </c>
      <c r="E61" s="172">
        <f>AVERAGE('Electric Parts'!G291:U291)</f>
        <v>2.2623850654027576E-4</v>
      </c>
      <c r="F61" s="172">
        <f>AVERAGE('Electric Accumulators (Battery)'!G291:U291)</f>
        <v>8.904177583546963E-5</v>
      </c>
      <c r="G61" s="172">
        <f>AVERAGE('Steam Turbines'!G289:U289)</f>
        <v>0</v>
      </c>
      <c r="H61" s="172">
        <f>AVERAGE('Hydraulic Turbines'!G290:U290)</f>
        <v>4.8954758364606395E-5</v>
      </c>
      <c r="I61" s="172">
        <f>AVERAGE('Gas Turbines'!G291:U291)</f>
        <v>0</v>
      </c>
      <c r="J61" s="177">
        <f>AVERAGE(Electrolysers!G291:U291)</f>
        <v>3.4760363572336611E-5</v>
      </c>
      <c r="K61" s="65">
        <f>'Swap Recipients'!D59</f>
        <v>0</v>
      </c>
    </row>
    <row r="62" spans="2:11" x14ac:dyDescent="0.2">
      <c r="B62" s="65" t="s">
        <v>151</v>
      </c>
      <c r="C62" s="176">
        <f>AVERAGE('Semiconductor Devices'!G292:U292)</f>
        <v>7.3630209452075702E-6</v>
      </c>
      <c r="D62" s="172">
        <f>AVERAGE('Electric Motors'!G292:U292)</f>
        <v>2.1324088005166418E-5</v>
      </c>
      <c r="E62" s="172">
        <f>AVERAGE('Electric Parts'!G292:U292)</f>
        <v>9.4955461807860292E-5</v>
      </c>
      <c r="F62" s="172">
        <f>AVERAGE('Electric Accumulators (Battery)'!G292:U292)</f>
        <v>4.0904809643865711E-5</v>
      </c>
      <c r="G62" s="172">
        <f>AVERAGE('Steam Turbines'!G290:U290)</f>
        <v>0</v>
      </c>
      <c r="H62" s="172">
        <f>AVERAGE('Hydraulic Turbines'!G291:U291)</f>
        <v>1.2140179915470809E-3</v>
      </c>
      <c r="I62" s="172">
        <f>AVERAGE('Gas Turbines'!G292:U292)</f>
        <v>3.418019360794214E-3</v>
      </c>
      <c r="J62" s="177">
        <f>AVERAGE(Electrolysers!G292:U292)</f>
        <v>0</v>
      </c>
      <c r="K62" s="65">
        <f>'Swap Recipients'!D60</f>
        <v>0</v>
      </c>
    </row>
    <row r="63" spans="2:11" x14ac:dyDescent="0.2">
      <c r="B63" s="65" t="s">
        <v>249</v>
      </c>
      <c r="C63" s="176">
        <f>AVERAGE('Semiconductor Devices'!G293:U293)</f>
        <v>1.5441527695572165E-5</v>
      </c>
      <c r="D63" s="172">
        <f>AVERAGE('Electric Motors'!G293:U293)</f>
        <v>7.5468961641495075E-5</v>
      </c>
      <c r="E63" s="172">
        <f>AVERAGE('Electric Parts'!G293:U293)</f>
        <v>1.9911272591598328E-5</v>
      </c>
      <c r="F63" s="172">
        <f>AVERAGE('Electric Accumulators (Battery)'!G293:U293)</f>
        <v>3.5182619507684182E-5</v>
      </c>
      <c r="G63" s="172">
        <f>AVERAGE('Steam Turbines'!G291:U291)</f>
        <v>0</v>
      </c>
      <c r="H63" s="172">
        <f>AVERAGE('Hydraulic Turbines'!G292:U292)</f>
        <v>0</v>
      </c>
      <c r="I63" s="172">
        <f>AVERAGE('Gas Turbines'!G293:U293)</f>
        <v>6.7471858963573204E-8</v>
      </c>
      <c r="J63" s="177">
        <f>AVERAGE(Electrolysers!G293:U293)</f>
        <v>8.1150762901703317E-4</v>
      </c>
      <c r="K63" s="65">
        <f>'Swap Recipients'!D61</f>
        <v>0</v>
      </c>
    </row>
    <row r="64" spans="2:11" x14ac:dyDescent="0.2">
      <c r="B64" s="65" t="s">
        <v>144</v>
      </c>
      <c r="C64" s="176">
        <f>AVERAGE('Semiconductor Devices'!G294:U294)</f>
        <v>1.0409833957526473E-6</v>
      </c>
      <c r="D64" s="172">
        <f>AVERAGE('Electric Motors'!G294:U294)</f>
        <v>7.7965789286855874E-6</v>
      </c>
      <c r="E64" s="172">
        <f>AVERAGE('Electric Parts'!G294:U294)</f>
        <v>8.8308325706581224E-7</v>
      </c>
      <c r="F64" s="172">
        <f>AVERAGE('Electric Accumulators (Battery)'!G294:U294)</f>
        <v>9.9986318702382493E-6</v>
      </c>
      <c r="G64" s="172">
        <f>AVERAGE('Steam Turbines'!G292:U292)</f>
        <v>0</v>
      </c>
      <c r="H64" s="172">
        <f>AVERAGE('Hydraulic Turbines'!G293:U293)</f>
        <v>5.5856248359222701E-7</v>
      </c>
      <c r="I64" s="172">
        <f>AVERAGE('Gas Turbines'!G294:U294)</f>
        <v>0</v>
      </c>
      <c r="J64" s="177">
        <f>AVERAGE(Electrolysers!G294:U294)</f>
        <v>0</v>
      </c>
      <c r="K64" s="65">
        <f>'Swap Recipients'!D62</f>
        <v>0</v>
      </c>
    </row>
    <row r="65" spans="2:11" x14ac:dyDescent="0.2">
      <c r="B65" s="65" t="s">
        <v>175</v>
      </c>
      <c r="C65" s="176">
        <f>AVERAGE('Semiconductor Devices'!G295:U295)</f>
        <v>1.7645591667700934E-4</v>
      </c>
      <c r="D65" s="172">
        <f>AVERAGE('Electric Motors'!G295:U295)</f>
        <v>9.0241928669141161E-4</v>
      </c>
      <c r="E65" s="172">
        <f>AVERAGE('Electric Parts'!G295:U295)</f>
        <v>4.5656698428204693E-3</v>
      </c>
      <c r="F65" s="172">
        <f>AVERAGE('Electric Accumulators (Battery)'!G295:U295)</f>
        <v>6.0737420675363075E-4</v>
      </c>
      <c r="G65" s="172">
        <f>AVERAGE('Steam Turbines'!G293:U293)</f>
        <v>4.1408354900768999E-3</v>
      </c>
      <c r="H65" s="172">
        <f>AVERAGE('Hydraulic Turbines'!G294:U294)</f>
        <v>3.7197805070606216E-2</v>
      </c>
      <c r="I65" s="172">
        <f>AVERAGE('Gas Turbines'!G295:U295)</f>
        <v>1.5315287455276235E-3</v>
      </c>
      <c r="J65" s="177">
        <f>AVERAGE(Electrolysers!G295:U295)</f>
        <v>2.4440552935125234E-3</v>
      </c>
      <c r="K65" s="65">
        <f>'Swap Recipients'!D63</f>
        <v>0</v>
      </c>
    </row>
    <row r="66" spans="2:11" x14ac:dyDescent="0.2">
      <c r="B66" s="65" t="s">
        <v>1173</v>
      </c>
      <c r="C66" s="176">
        <f>AVERAGE('Semiconductor Devices'!G296:U296)</f>
        <v>0.26469897402375347</v>
      </c>
      <c r="D66" s="172">
        <f>AVERAGE('Electric Motors'!G296:U296)</f>
        <v>0.16129924237615167</v>
      </c>
      <c r="E66" s="172">
        <f>AVERAGE('Electric Parts'!G296:U296)</f>
        <v>0.15498550669214659</v>
      </c>
      <c r="F66" s="172">
        <f>AVERAGE('Electric Accumulators (Battery)'!G296:U296)</f>
        <v>0.13833276088450025</v>
      </c>
      <c r="G66" s="172">
        <f>AVERAGE('Steam Turbines'!G294:U294)</f>
        <v>2.7449220761802763E-2</v>
      </c>
      <c r="H66" s="172">
        <f>AVERAGE('Hydraulic Turbines'!G295:U295)</f>
        <v>3.4181493765792922E-2</v>
      </c>
      <c r="I66" s="172">
        <f>AVERAGE('Gas Turbines'!G296:U296)</f>
        <v>0.21817691941526274</v>
      </c>
      <c r="J66" s="177">
        <f>AVERAGE(Electrolysers!G296:U296)</f>
        <v>4.1532210278937103E-2</v>
      </c>
      <c r="K66" s="65">
        <f>'Swap Recipients'!D64</f>
        <v>1</v>
      </c>
    </row>
    <row r="67" spans="2:11" x14ac:dyDescent="0.2">
      <c r="B67" s="65" t="s">
        <v>195</v>
      </c>
      <c r="C67" s="176">
        <f>AVERAGE('Semiconductor Devices'!G297:U297)</f>
        <v>0</v>
      </c>
      <c r="D67" s="172">
        <f>AVERAGE('Electric Motors'!G297:U297)</f>
        <v>4.0402907898288712E-8</v>
      </c>
      <c r="E67" s="172">
        <f>AVERAGE('Electric Parts'!G297:U297)</f>
        <v>0</v>
      </c>
      <c r="F67" s="172">
        <f>AVERAGE('Electric Accumulators (Battery)'!G297:U297)</f>
        <v>0</v>
      </c>
      <c r="G67" s="172">
        <f>AVERAGE('Steam Turbines'!G295:U295)</f>
        <v>0</v>
      </c>
      <c r="H67" s="172">
        <f>AVERAGE('Hydraulic Turbines'!G296:U296)</f>
        <v>0</v>
      </c>
      <c r="I67" s="172">
        <f>AVERAGE('Gas Turbines'!G297:U297)</f>
        <v>0</v>
      </c>
      <c r="J67" s="177">
        <f>AVERAGE(Electrolysers!G297:U297)</f>
        <v>0</v>
      </c>
      <c r="K67" s="65">
        <f>'Swap Recipients'!D65</f>
        <v>0</v>
      </c>
    </row>
    <row r="68" spans="2:11" x14ac:dyDescent="0.2">
      <c r="B68" s="65" t="s">
        <v>202</v>
      </c>
      <c r="C68" s="176">
        <f>AVERAGE('Semiconductor Devices'!G298:U298)</f>
        <v>1.9618029837472368E-5</v>
      </c>
      <c r="D68" s="172">
        <f>AVERAGE('Electric Motors'!G298:U298)</f>
        <v>3.9709370856835532E-5</v>
      </c>
      <c r="E68" s="172">
        <f>AVERAGE('Electric Parts'!G298:U298)</f>
        <v>2.96190559177692E-5</v>
      </c>
      <c r="F68" s="172">
        <f>AVERAGE('Electric Accumulators (Battery)'!G298:U298)</f>
        <v>1.0199288491602255E-4</v>
      </c>
      <c r="G68" s="172">
        <f>AVERAGE('Steam Turbines'!G296:U296)</f>
        <v>4.7988329686466578E-5</v>
      </c>
      <c r="H68" s="172">
        <f>AVERAGE('Hydraulic Turbines'!G297:U297)</f>
        <v>1.1378494847425679E-3</v>
      </c>
      <c r="I68" s="172">
        <f>AVERAGE('Gas Turbines'!G298:U298)</f>
        <v>6.2130828203558121E-6</v>
      </c>
      <c r="J68" s="177">
        <f>AVERAGE(Electrolysers!G298:U298)</f>
        <v>5.5109366734439295E-5</v>
      </c>
      <c r="K68" s="65">
        <f>'Swap Recipients'!D66</f>
        <v>0</v>
      </c>
    </row>
    <row r="69" spans="2:11" x14ac:dyDescent="0.2">
      <c r="B69" s="65" t="s">
        <v>198</v>
      </c>
      <c r="C69" s="176">
        <f>AVERAGE('Semiconductor Devices'!G299:U299)</f>
        <v>3.4492315175663245E-5</v>
      </c>
      <c r="D69" s="172">
        <f>AVERAGE('Electric Motors'!G299:U299)</f>
        <v>8.5350106671185917E-6</v>
      </c>
      <c r="E69" s="172">
        <f>AVERAGE('Electric Parts'!G299:U299)</f>
        <v>2.8564475689878738E-6</v>
      </c>
      <c r="F69" s="172">
        <f>AVERAGE('Electric Accumulators (Battery)'!G299:U299)</f>
        <v>2.5277308786493064E-5</v>
      </c>
      <c r="G69" s="172">
        <f>AVERAGE('Steam Turbines'!G297:U297)</f>
        <v>0</v>
      </c>
      <c r="H69" s="172">
        <f>AVERAGE('Hydraulic Turbines'!G298:U298)</f>
        <v>3.7888259943773823E-7</v>
      </c>
      <c r="I69" s="172">
        <f>AVERAGE('Gas Turbines'!G299:U299)</f>
        <v>0</v>
      </c>
      <c r="J69" s="177">
        <f>AVERAGE(Electrolysers!G299:U299)</f>
        <v>2.117964294682347E-6</v>
      </c>
      <c r="K69" s="65">
        <f>'Swap Recipients'!D67</f>
        <v>0</v>
      </c>
    </row>
    <row r="70" spans="2:11" x14ac:dyDescent="0.2">
      <c r="B70" s="65" t="s">
        <v>141</v>
      </c>
      <c r="C70" s="176">
        <f>AVERAGE('Semiconductor Devices'!G300:U300)</f>
        <v>6.3855039662301883E-6</v>
      </c>
      <c r="D70" s="172">
        <f>AVERAGE('Electric Motors'!G300:U300)</f>
        <v>6.9595955292944643E-5</v>
      </c>
      <c r="E70" s="172">
        <f>AVERAGE('Electric Parts'!G300:U300)</f>
        <v>4.8753911429231104E-5</v>
      </c>
      <c r="F70" s="172">
        <f>AVERAGE('Electric Accumulators (Battery)'!G300:U300)</f>
        <v>4.6878801987199802E-5</v>
      </c>
      <c r="G70" s="172">
        <f>AVERAGE('Steam Turbines'!G298:U298)</f>
        <v>0</v>
      </c>
      <c r="H70" s="172">
        <f>AVERAGE('Hydraulic Turbines'!G299:U299)</f>
        <v>2.5149380970764736E-3</v>
      </c>
      <c r="I70" s="172">
        <f>AVERAGE('Gas Turbines'!G300:U300)</f>
        <v>5.9609929168106456E-8</v>
      </c>
      <c r="J70" s="177">
        <f>AVERAGE(Electrolysers!G300:U300)</f>
        <v>1.0632278717485294E-3</v>
      </c>
      <c r="K70" s="65">
        <f>'Swap Recipients'!D68</f>
        <v>0</v>
      </c>
    </row>
    <row r="71" spans="2:11" x14ac:dyDescent="0.2">
      <c r="B71" s="65" t="s">
        <v>165</v>
      </c>
      <c r="C71" s="176">
        <f>AVERAGE('Semiconductor Devices'!G301:U301)</f>
        <v>2.1965753674436927E-5</v>
      </c>
      <c r="D71" s="172">
        <f>AVERAGE('Electric Motors'!G301:U301)</f>
        <v>1.9096802503739169E-5</v>
      </c>
      <c r="E71" s="172">
        <f>AVERAGE('Electric Parts'!G301:U301)</f>
        <v>3.0137482970580371E-5</v>
      </c>
      <c r="F71" s="172">
        <f>AVERAGE('Electric Accumulators (Battery)'!G301:U301)</f>
        <v>1.7335708395110823E-4</v>
      </c>
      <c r="G71" s="172">
        <f>AVERAGE('Steam Turbines'!G299:U299)</f>
        <v>1.1420883542392606E-7</v>
      </c>
      <c r="H71" s="172">
        <f>AVERAGE('Hydraulic Turbines'!G300:U300)</f>
        <v>2.3052919149367202E-3</v>
      </c>
      <c r="I71" s="172">
        <f>AVERAGE('Gas Turbines'!G301:U301)</f>
        <v>0</v>
      </c>
      <c r="J71" s="177">
        <f>AVERAGE(Electrolysers!G301:U301)</f>
        <v>0</v>
      </c>
      <c r="K71" s="65">
        <f>'Swap Recipients'!D69</f>
        <v>0</v>
      </c>
    </row>
    <row r="72" spans="2:11" x14ac:dyDescent="0.2">
      <c r="B72" s="65" t="s">
        <v>121</v>
      </c>
      <c r="C72" s="176">
        <f>AVERAGE('Semiconductor Devices'!G302:U302)</f>
        <v>8.3779022219331083E-5</v>
      </c>
      <c r="D72" s="172">
        <f>AVERAGE('Electric Motors'!G302:U302)</f>
        <v>9.7308688400884186E-5</v>
      </c>
      <c r="E72" s="172">
        <f>AVERAGE('Electric Parts'!G302:U302)</f>
        <v>2.0654697456747674E-4</v>
      </c>
      <c r="F72" s="172">
        <f>AVERAGE('Electric Accumulators (Battery)'!G302:U302)</f>
        <v>1.4485216825345858E-4</v>
      </c>
      <c r="G72" s="172">
        <f>AVERAGE('Steam Turbines'!G300:U300)</f>
        <v>4.719290605716055E-6</v>
      </c>
      <c r="H72" s="172">
        <f>AVERAGE('Hydraulic Turbines'!G301:U301)</f>
        <v>0</v>
      </c>
      <c r="I72" s="172">
        <f>AVERAGE('Gas Turbines'!G302:U302)</f>
        <v>1.1661331864639114E-4</v>
      </c>
      <c r="J72" s="177">
        <f>AVERAGE(Electrolysers!G302:U302)</f>
        <v>7.2100120649348028E-4</v>
      </c>
      <c r="K72" s="65">
        <f>'Swap Recipients'!D70</f>
        <v>0</v>
      </c>
    </row>
    <row r="73" spans="2:11" x14ac:dyDescent="0.2">
      <c r="B73" s="65" t="s">
        <v>99</v>
      </c>
      <c r="C73" s="176">
        <f>AVERAGE('Semiconductor Devices'!G303:U303)</f>
        <v>4.2362931871414586E-4</v>
      </c>
      <c r="D73" s="172">
        <f>AVERAGE('Electric Motors'!G303:U303)</f>
        <v>6.2551222044599983E-4</v>
      </c>
      <c r="E73" s="172">
        <f>AVERAGE('Electric Parts'!G303:U303)</f>
        <v>6.0421759853351875E-4</v>
      </c>
      <c r="F73" s="172">
        <f>AVERAGE('Electric Accumulators (Battery)'!G303:U303)</f>
        <v>2.6461138739937852E-3</v>
      </c>
      <c r="G73" s="172">
        <f>AVERAGE('Steam Turbines'!G301:U301)</f>
        <v>4.0333958174866455E-4</v>
      </c>
      <c r="H73" s="172">
        <f>AVERAGE('Hydraulic Turbines'!G302:U302)</f>
        <v>2.9720914754967648E-3</v>
      </c>
      <c r="I73" s="172">
        <f>AVERAGE('Gas Turbines'!G303:U303)</f>
        <v>1.8164754251290225E-4</v>
      </c>
      <c r="J73" s="177">
        <f>AVERAGE(Electrolysers!G303:U303)</f>
        <v>1.4088290379008672E-3</v>
      </c>
      <c r="K73" s="65">
        <f>'Swap Recipients'!D71</f>
        <v>0</v>
      </c>
    </row>
    <row r="74" spans="2:11" x14ac:dyDescent="0.2">
      <c r="B74" s="65" t="s">
        <v>189</v>
      </c>
      <c r="C74" s="176">
        <f>AVERAGE('Semiconductor Devices'!G304:U304)</f>
        <v>2.2305559859282417E-8</v>
      </c>
      <c r="D74" s="172">
        <f>AVERAGE('Electric Motors'!G304:U304)</f>
        <v>5.6961921793737001E-8</v>
      </c>
      <c r="E74" s="172">
        <f>AVERAGE('Electric Parts'!G304:U304)</f>
        <v>6.4684700493283795E-8</v>
      </c>
      <c r="F74" s="172">
        <f>AVERAGE('Electric Accumulators (Battery)'!G304:U304)</f>
        <v>8.5853292518369852E-8</v>
      </c>
      <c r="G74" s="172">
        <f>AVERAGE('Steam Turbines'!G302:U302)</f>
        <v>0</v>
      </c>
      <c r="H74" s="172">
        <f>AVERAGE('Hydraulic Turbines'!G303:U303)</f>
        <v>0</v>
      </c>
      <c r="I74" s="172">
        <f>AVERAGE('Gas Turbines'!G304:U304)</f>
        <v>9.8268943427060615E-8</v>
      </c>
      <c r="J74" s="177">
        <f>AVERAGE(Electrolysers!G304:U304)</f>
        <v>0</v>
      </c>
      <c r="K74" s="65">
        <f>'Swap Recipients'!D72</f>
        <v>0</v>
      </c>
    </row>
    <row r="75" spans="2:11" x14ac:dyDescent="0.2">
      <c r="B75" s="65" t="s">
        <v>244</v>
      </c>
      <c r="C75" s="176">
        <f>AVERAGE('Semiconductor Devices'!G305:U305)</f>
        <v>5.0009755045117508E-8</v>
      </c>
      <c r="D75" s="172">
        <f>AVERAGE('Electric Motors'!G305:U305)</f>
        <v>0</v>
      </c>
      <c r="E75" s="172">
        <f>AVERAGE('Electric Parts'!G305:U305)</f>
        <v>0</v>
      </c>
      <c r="F75" s="172">
        <f>AVERAGE('Electric Accumulators (Battery)'!G305:U305)</f>
        <v>4.204236768140072E-6</v>
      </c>
      <c r="G75" s="172">
        <f>AVERAGE('Steam Turbines'!G303:U303)</f>
        <v>0</v>
      </c>
      <c r="H75" s="172">
        <f>AVERAGE('Hydraulic Turbines'!G304:U304)</f>
        <v>0</v>
      </c>
      <c r="I75" s="172">
        <f>AVERAGE('Gas Turbines'!G305:U305)</f>
        <v>9.0768956018583132E-8</v>
      </c>
      <c r="J75" s="177">
        <f>AVERAGE(Electrolysers!G305:U305)</f>
        <v>0</v>
      </c>
      <c r="K75" s="65">
        <f>'Swap Recipients'!D73</f>
        <v>0</v>
      </c>
    </row>
    <row r="76" spans="2:11" x14ac:dyDescent="0.2">
      <c r="B76" s="65" t="s">
        <v>233</v>
      </c>
      <c r="C76" s="176">
        <f>AVERAGE('Semiconductor Devices'!G306:U306)</f>
        <v>3.5505395358320401E-6</v>
      </c>
      <c r="D76" s="172">
        <f>AVERAGE('Electric Motors'!G306:U306)</f>
        <v>1.2699782807398916E-6</v>
      </c>
      <c r="E76" s="172">
        <f>AVERAGE('Electric Parts'!G306:U306)</f>
        <v>9.6202314042922989E-8</v>
      </c>
      <c r="F76" s="172">
        <f>AVERAGE('Electric Accumulators (Battery)'!G306:U306)</f>
        <v>1.720630465786177E-6</v>
      </c>
      <c r="G76" s="172">
        <f>AVERAGE('Steam Turbines'!G304:U304)</f>
        <v>0</v>
      </c>
      <c r="H76" s="172">
        <f>AVERAGE('Hydraulic Turbines'!G305:U305)</f>
        <v>0</v>
      </c>
      <c r="I76" s="172">
        <f>AVERAGE('Gas Turbines'!G306:U306)</f>
        <v>1.7958444518552959E-8</v>
      </c>
      <c r="J76" s="177">
        <f>AVERAGE(Electrolysers!G306:U306)</f>
        <v>0</v>
      </c>
      <c r="K76" s="65">
        <f>'Swap Recipients'!D74</f>
        <v>0</v>
      </c>
    </row>
    <row r="77" spans="2:11" x14ac:dyDescent="0.2">
      <c r="B77" s="65" t="s">
        <v>390</v>
      </c>
      <c r="C77" s="176">
        <f>AVERAGE('Semiconductor Devices'!G307:U307)</f>
        <v>0</v>
      </c>
      <c r="D77" s="172">
        <f>AVERAGE('Electric Motors'!G307:U307)</f>
        <v>0</v>
      </c>
      <c r="E77" s="172">
        <f>AVERAGE('Electric Parts'!G307:U307)</f>
        <v>0</v>
      </c>
      <c r="F77" s="172">
        <f>AVERAGE('Electric Accumulators (Battery)'!G307:U307)</f>
        <v>0</v>
      </c>
      <c r="G77" s="172">
        <f>AVERAGE('Steam Turbines'!G305:U305)</f>
        <v>0</v>
      </c>
      <c r="H77" s="172">
        <f>AVERAGE('Hydraulic Turbines'!G306:U306)</f>
        <v>0</v>
      </c>
      <c r="I77" s="172">
        <f>AVERAGE('Gas Turbines'!G307:U307)</f>
        <v>0</v>
      </c>
      <c r="J77" s="177">
        <f>AVERAGE(Electrolysers!G307:U307)</f>
        <v>0</v>
      </c>
      <c r="K77" s="65">
        <f>'Swap Recipients'!D75</f>
        <v>0</v>
      </c>
    </row>
    <row r="78" spans="2:11" x14ac:dyDescent="0.2">
      <c r="B78" s="65" t="s">
        <v>146</v>
      </c>
      <c r="C78" s="176">
        <f>AVERAGE('Semiconductor Devices'!G308:U308)</f>
        <v>2.2998557710069044E-4</v>
      </c>
      <c r="D78" s="172">
        <f>AVERAGE('Electric Motors'!G308:U308)</f>
        <v>2.3048759190065799E-4</v>
      </c>
      <c r="E78" s="172">
        <f>AVERAGE('Electric Parts'!G308:U308)</f>
        <v>2.1306536223196371E-4</v>
      </c>
      <c r="F78" s="172">
        <f>AVERAGE('Electric Accumulators (Battery)'!G308:U308)</f>
        <v>3.4332620828439898E-4</v>
      </c>
      <c r="G78" s="172">
        <f>AVERAGE('Steam Turbines'!G306:U306)</f>
        <v>1.6236565515445156E-3</v>
      </c>
      <c r="H78" s="172">
        <f>AVERAGE('Hydraulic Turbines'!G307:U307)</f>
        <v>4.4219744267541577E-4</v>
      </c>
      <c r="I78" s="172">
        <f>AVERAGE('Gas Turbines'!G308:U308)</f>
        <v>1.3114269425802512E-6</v>
      </c>
      <c r="J78" s="177">
        <f>AVERAGE(Electrolysers!G308:U308)</f>
        <v>3.6649466416697569E-5</v>
      </c>
      <c r="K78" s="65">
        <f>'Swap Recipients'!D76</f>
        <v>0</v>
      </c>
    </row>
    <row r="79" spans="2:11" x14ac:dyDescent="0.2">
      <c r="B79" s="65" t="s">
        <v>129</v>
      </c>
      <c r="C79" s="176">
        <f>AVERAGE('Semiconductor Devices'!G309:U309)</f>
        <v>5.7839560264328203E-5</v>
      </c>
      <c r="D79" s="172">
        <f>AVERAGE('Electric Motors'!G309:U309)</f>
        <v>2.3299422125100589E-4</v>
      </c>
      <c r="E79" s="172">
        <f>AVERAGE('Electric Parts'!G309:U309)</f>
        <v>1.6759524212288992E-4</v>
      </c>
      <c r="F79" s="172">
        <f>AVERAGE('Electric Accumulators (Battery)'!G309:U309)</f>
        <v>6.5685343557326105E-4</v>
      </c>
      <c r="G79" s="172">
        <f>AVERAGE('Steam Turbines'!G307:U307)</f>
        <v>0</v>
      </c>
      <c r="H79" s="172">
        <f>AVERAGE('Hydraulic Turbines'!G308:U308)</f>
        <v>1.0550050207220973E-2</v>
      </c>
      <c r="I79" s="172">
        <f>AVERAGE('Gas Turbines'!G309:U309)</f>
        <v>3.9196734828181469E-7</v>
      </c>
      <c r="J79" s="177">
        <f>AVERAGE(Electrolysers!G309:U309)</f>
        <v>1.61173154972372E-5</v>
      </c>
      <c r="K79" s="65">
        <f>'Swap Recipients'!D77</f>
        <v>0</v>
      </c>
    </row>
    <row r="80" spans="2:11" x14ac:dyDescent="0.2">
      <c r="B80" s="65" t="s">
        <v>237</v>
      </c>
      <c r="C80" s="176">
        <f>AVERAGE('Semiconductor Devices'!G310:U310)</f>
        <v>2.367003939571604E-6</v>
      </c>
      <c r="D80" s="172">
        <f>AVERAGE('Electric Motors'!G310:U310)</f>
        <v>1.8923201229092002E-5</v>
      </c>
      <c r="E80" s="172">
        <f>AVERAGE('Electric Parts'!G310:U310)</f>
        <v>2.1781632783182174E-7</v>
      </c>
      <c r="F80" s="172">
        <f>AVERAGE('Electric Accumulators (Battery)'!G310:U310)</f>
        <v>1.294156634441278E-5</v>
      </c>
      <c r="G80" s="172">
        <f>AVERAGE('Steam Turbines'!G308:U308)</f>
        <v>0</v>
      </c>
      <c r="H80" s="172">
        <f>AVERAGE('Hydraulic Turbines'!G309:U309)</f>
        <v>0</v>
      </c>
      <c r="I80" s="172">
        <f>AVERAGE('Gas Turbines'!G310:U310)</f>
        <v>0</v>
      </c>
      <c r="J80" s="177">
        <f>AVERAGE(Electrolysers!G310:U310)</f>
        <v>0</v>
      </c>
      <c r="K80" s="65">
        <f>'Swap Recipients'!D78</f>
        <v>0</v>
      </c>
    </row>
    <row r="81" spans="2:11" x14ac:dyDescent="0.2">
      <c r="B81" s="65" t="s">
        <v>182</v>
      </c>
      <c r="C81" s="176">
        <f>AVERAGE('Semiconductor Devices'!G311:U311)</f>
        <v>3.9212274479707778E-5</v>
      </c>
      <c r="D81" s="172">
        <f>AVERAGE('Electric Motors'!G311:U311)</f>
        <v>4.5502115217766465E-5</v>
      </c>
      <c r="E81" s="172">
        <f>AVERAGE('Electric Parts'!G311:U311)</f>
        <v>3.1556441601141641E-5</v>
      </c>
      <c r="F81" s="172">
        <f>AVERAGE('Electric Accumulators (Battery)'!G311:U311)</f>
        <v>3.6069330752448463E-5</v>
      </c>
      <c r="G81" s="172">
        <f>AVERAGE('Steam Turbines'!G309:U309)</f>
        <v>6.6601220745768042E-6</v>
      </c>
      <c r="H81" s="172">
        <f>AVERAGE('Hydraulic Turbines'!G310:U310)</f>
        <v>2.0069337259512206E-6</v>
      </c>
      <c r="I81" s="172">
        <f>AVERAGE('Gas Turbines'!G311:U311)</f>
        <v>0</v>
      </c>
      <c r="J81" s="177">
        <f>AVERAGE(Electrolysers!G311:U311)</f>
        <v>5.9128972200810276E-7</v>
      </c>
      <c r="K81" s="65">
        <f>'Swap Recipients'!D79</f>
        <v>0</v>
      </c>
    </row>
    <row r="82" spans="2:11" x14ac:dyDescent="0.2">
      <c r="B82" s="65" t="s">
        <v>148</v>
      </c>
      <c r="C82" s="176">
        <f>AVERAGE('Semiconductor Devices'!G312:U312)</f>
        <v>1.0557739361878627E-4</v>
      </c>
      <c r="D82" s="172">
        <f>AVERAGE('Electric Motors'!G312:U312)</f>
        <v>3.0057501661647892E-5</v>
      </c>
      <c r="E82" s="172">
        <f>AVERAGE('Electric Parts'!G312:U312)</f>
        <v>1.4413997601728814E-5</v>
      </c>
      <c r="F82" s="172">
        <f>AVERAGE('Electric Accumulators (Battery)'!G312:U312)</f>
        <v>1.8696017352242E-4</v>
      </c>
      <c r="G82" s="172">
        <f>AVERAGE('Steam Turbines'!G310:U310)</f>
        <v>0</v>
      </c>
      <c r="H82" s="172">
        <f>AVERAGE('Hydraulic Turbines'!G311:U311)</f>
        <v>2.7302332146255351E-5</v>
      </c>
      <c r="I82" s="172">
        <f>AVERAGE('Gas Turbines'!G312:U312)</f>
        <v>3.0528706829928084E-8</v>
      </c>
      <c r="J82" s="177">
        <f>AVERAGE(Electrolysers!G312:U312)</f>
        <v>0</v>
      </c>
      <c r="K82" s="65">
        <f>'Swap Recipients'!D80</f>
        <v>0</v>
      </c>
    </row>
    <row r="83" spans="2:11" x14ac:dyDescent="0.2">
      <c r="B83" s="65" t="s">
        <v>124</v>
      </c>
      <c r="C83" s="176">
        <f>AVERAGE('Semiconductor Devices'!G313:U313)</f>
        <v>7.4583404149662668E-4</v>
      </c>
      <c r="D83" s="172">
        <f>AVERAGE('Electric Motors'!G313:U313)</f>
        <v>1.1296740272341566E-4</v>
      </c>
      <c r="E83" s="172">
        <f>AVERAGE('Electric Parts'!G313:U313)</f>
        <v>3.7117295640851154E-4</v>
      </c>
      <c r="F83" s="172">
        <f>AVERAGE('Electric Accumulators (Battery)'!G313:U313)</f>
        <v>1.3321068960652657E-4</v>
      </c>
      <c r="G83" s="172">
        <f>AVERAGE('Steam Turbines'!G311:U311)</f>
        <v>6.1291106123813777E-4</v>
      </c>
      <c r="H83" s="172">
        <f>AVERAGE('Hydraulic Turbines'!G312:U312)</f>
        <v>3.741155626228578E-3</v>
      </c>
      <c r="I83" s="172">
        <f>AVERAGE('Gas Turbines'!G313:U313)</f>
        <v>0</v>
      </c>
      <c r="J83" s="177">
        <f>AVERAGE(Electrolysers!G313:U313)</f>
        <v>1.3547199438533138E-5</v>
      </c>
      <c r="K83" s="65">
        <f>'Swap Recipients'!D81</f>
        <v>0</v>
      </c>
    </row>
    <row r="84" spans="2:11" x14ac:dyDescent="0.2">
      <c r="B84" s="65" t="s">
        <v>62</v>
      </c>
      <c r="C84" s="176">
        <f>AVERAGE('Semiconductor Devices'!G314:U314)</f>
        <v>0.24833395398059016</v>
      </c>
      <c r="D84" s="172">
        <f>AVERAGE('Electric Motors'!G314:U314)</f>
        <v>0.10759181418970003</v>
      </c>
      <c r="E84" s="172">
        <f>AVERAGE('Electric Parts'!G314:U314)</f>
        <v>5.321313501709321E-2</v>
      </c>
      <c r="F84" s="172">
        <f>AVERAGE('Electric Accumulators (Battery)'!G314:U314)</f>
        <v>0.21508257457176255</v>
      </c>
      <c r="G84" s="172">
        <f>AVERAGE('Steam Turbines'!G312:U312)</f>
        <v>2.5751914106997629E-3</v>
      </c>
      <c r="H84" s="172">
        <f>AVERAGE('Hydraulic Turbines'!G313:U313)</f>
        <v>8.9676219155878441E-4</v>
      </c>
      <c r="I84" s="172">
        <f>AVERAGE('Gas Turbines'!G314:U314)</f>
        <v>0.19866926702731924</v>
      </c>
      <c r="J84" s="177">
        <f>AVERAGE(Electrolysers!G314:U314)</f>
        <v>7.8674141523787072E-2</v>
      </c>
      <c r="K84" s="65">
        <f>'Swap Recipients'!D82</f>
        <v>1</v>
      </c>
    </row>
    <row r="85" spans="2:11" x14ac:dyDescent="0.2">
      <c r="B85" s="65" t="s">
        <v>75</v>
      </c>
      <c r="C85" s="176">
        <f>AVERAGE('Semiconductor Devices'!G315:U315)</f>
        <v>1.4622561442426811E-3</v>
      </c>
      <c r="D85" s="172">
        <f>AVERAGE('Electric Motors'!G315:U315)</f>
        <v>5.0691534182036582E-3</v>
      </c>
      <c r="E85" s="172">
        <f>AVERAGE('Electric Parts'!G315:U315)</f>
        <v>3.2534996239474488E-3</v>
      </c>
      <c r="F85" s="172">
        <f>AVERAGE('Electric Accumulators (Battery)'!G315:U315)</f>
        <v>8.0578801090284077E-3</v>
      </c>
      <c r="G85" s="172">
        <f>AVERAGE('Steam Turbines'!G313:U313)</f>
        <v>3.6144646909039378E-4</v>
      </c>
      <c r="H85" s="172">
        <f>AVERAGE('Hydraulic Turbines'!G314:U314)</f>
        <v>2.4627749575326406E-5</v>
      </c>
      <c r="I85" s="172">
        <f>AVERAGE('Gas Turbines'!G315:U315)</f>
        <v>1.1542848363796652E-2</v>
      </c>
      <c r="J85" s="177">
        <f>AVERAGE(Electrolysers!G315:U315)</f>
        <v>2.2096496197401144E-3</v>
      </c>
      <c r="K85" s="65">
        <f>'Swap Recipients'!D83</f>
        <v>1</v>
      </c>
    </row>
    <row r="86" spans="2:11" x14ac:dyDescent="0.2">
      <c r="B86" s="65" t="s">
        <v>167</v>
      </c>
      <c r="C86" s="176">
        <f>AVERAGE('Semiconductor Devices'!G316:U316)</f>
        <v>1.9230594490073807E-6</v>
      </c>
      <c r="D86" s="172">
        <f>AVERAGE('Electric Motors'!G316:U316)</f>
        <v>3.3059599088971134E-6</v>
      </c>
      <c r="E86" s="172">
        <f>AVERAGE('Electric Parts'!G316:U316)</f>
        <v>1.7294375874045711E-6</v>
      </c>
      <c r="F86" s="172">
        <f>AVERAGE('Electric Accumulators (Battery)'!G316:U316)</f>
        <v>9.6257384406140207E-6</v>
      </c>
      <c r="G86" s="172">
        <f>AVERAGE('Steam Turbines'!G314:U314)</f>
        <v>0</v>
      </c>
      <c r="H86" s="172">
        <f>AVERAGE('Hydraulic Turbines'!G315:U315)</f>
        <v>9.935116153943125E-6</v>
      </c>
      <c r="I86" s="172">
        <f>AVERAGE('Gas Turbines'!G316:U316)</f>
        <v>6.8212773429026101E-4</v>
      </c>
      <c r="J86" s="177">
        <f>AVERAGE(Electrolysers!G316:U316)</f>
        <v>2.7183327134885065E-3</v>
      </c>
      <c r="K86" s="65">
        <f>'Swap Recipients'!D84</f>
        <v>1</v>
      </c>
    </row>
    <row r="87" spans="2:11" x14ac:dyDescent="0.2">
      <c r="B87" s="65" t="s">
        <v>59</v>
      </c>
      <c r="C87" s="176">
        <f>AVERAGE('Semiconductor Devices'!G317:U317)</f>
        <v>4.8832894676912229E-2</v>
      </c>
      <c r="D87" s="172">
        <f>AVERAGE('Electric Motors'!G317:U317)</f>
        <v>3.1606941703739053E-2</v>
      </c>
      <c r="E87" s="172">
        <f>AVERAGE('Electric Parts'!G317:U317)</f>
        <v>7.3110571624976722E-2</v>
      </c>
      <c r="F87" s="172">
        <f>AVERAGE('Electric Accumulators (Battery)'!G317:U317)</f>
        <v>5.2212508453864943E-2</v>
      </c>
      <c r="G87" s="172">
        <f>AVERAGE('Steam Turbines'!G315:U315)</f>
        <v>0.24044684676863784</v>
      </c>
      <c r="H87" s="172">
        <f>AVERAGE('Hydraulic Turbines'!G316:U316)</f>
        <v>1.9817912891982072E-2</v>
      </c>
      <c r="I87" s="172">
        <f>AVERAGE('Gas Turbines'!G317:U317)</f>
        <v>1.4509777116563094E-2</v>
      </c>
      <c r="J87" s="177">
        <f>AVERAGE(Electrolysers!G317:U317)</f>
        <v>0.11790460546007524</v>
      </c>
      <c r="K87" s="65">
        <f>'Swap Recipients'!D85</f>
        <v>0</v>
      </c>
    </row>
    <row r="88" spans="2:11" x14ac:dyDescent="0.2">
      <c r="B88" s="65" t="s">
        <v>51</v>
      </c>
      <c r="C88" s="176">
        <f>AVERAGE('Semiconductor Devices'!G318:U318)</f>
        <v>1.7838413750991776E-3</v>
      </c>
      <c r="D88" s="172">
        <f>AVERAGE('Electric Motors'!G318:U318)</f>
        <v>2.16567432218953E-2</v>
      </c>
      <c r="E88" s="172">
        <f>AVERAGE('Electric Parts'!G318:U318)</f>
        <v>2.2513116998836326E-2</v>
      </c>
      <c r="F88" s="172">
        <f>AVERAGE('Electric Accumulators (Battery)'!G318:U318)</f>
        <v>1.3336413552750871E-2</v>
      </c>
      <c r="G88" s="172">
        <f>AVERAGE('Steam Turbines'!G316:U316)</f>
        <v>0.17194141159322016</v>
      </c>
      <c r="H88" s="172">
        <f>AVERAGE('Hydraulic Turbines'!G317:U317)</f>
        <v>2.1803575250224271E-2</v>
      </c>
      <c r="I88" s="172">
        <f>AVERAGE('Gas Turbines'!G318:U318)</f>
        <v>2.8151683183429261E-3</v>
      </c>
      <c r="J88" s="177">
        <f>AVERAGE(Electrolysers!G318:U318)</f>
        <v>4.4291683373892048E-2</v>
      </c>
      <c r="K88" s="65">
        <f>'Swap Recipients'!D86</f>
        <v>1</v>
      </c>
    </row>
    <row r="89" spans="2:11" x14ac:dyDescent="0.2">
      <c r="B89" s="65" t="s">
        <v>60</v>
      </c>
      <c r="C89" s="176">
        <f>AVERAGE('Semiconductor Devices'!G319:U319)</f>
        <v>1.8659859974619456E-3</v>
      </c>
      <c r="D89" s="172">
        <f>AVERAGE('Electric Motors'!G319:U319)</f>
        <v>1.1555160301280915E-2</v>
      </c>
      <c r="E89" s="172">
        <f>AVERAGE('Electric Parts'!G319:U319)</f>
        <v>6.5829739414580901E-3</v>
      </c>
      <c r="F89" s="172">
        <f>AVERAGE('Electric Accumulators (Battery)'!G319:U319)</f>
        <v>3.7072767454701589E-3</v>
      </c>
      <c r="G89" s="172">
        <f>AVERAGE('Steam Turbines'!G317:U317)</f>
        <v>9.5381159383326006E-3</v>
      </c>
      <c r="H89" s="172">
        <f>AVERAGE('Hydraulic Turbines'!G318:U318)</f>
        <v>6.9677473102217119E-3</v>
      </c>
      <c r="I89" s="172">
        <f>AVERAGE('Gas Turbines'!G319:U319)</f>
        <v>2.9593090756137091E-3</v>
      </c>
      <c r="J89" s="177">
        <f>AVERAGE(Electrolysers!G319:U319)</f>
        <v>4.0552763764104063E-2</v>
      </c>
      <c r="K89" s="65">
        <f>'Swap Recipients'!D87</f>
        <v>0</v>
      </c>
    </row>
    <row r="90" spans="2:11" x14ac:dyDescent="0.2">
      <c r="B90" s="65" t="s">
        <v>107</v>
      </c>
      <c r="C90" s="176">
        <f>AVERAGE('Semiconductor Devices'!G320:U320)</f>
        <v>6.996787695599437E-5</v>
      </c>
      <c r="D90" s="172">
        <f>AVERAGE('Electric Motors'!G320:U320)</f>
        <v>2.9771590853391538E-3</v>
      </c>
      <c r="E90" s="172">
        <f>AVERAGE('Electric Parts'!G320:U320)</f>
        <v>4.236917770386618E-3</v>
      </c>
      <c r="F90" s="172">
        <f>AVERAGE('Electric Accumulators (Battery)'!G320:U320)</f>
        <v>9.4899834015975447E-4</v>
      </c>
      <c r="G90" s="172">
        <f>AVERAGE('Steam Turbines'!G318:U318)</f>
        <v>1.8614670128952012E-2</v>
      </c>
      <c r="H90" s="172">
        <f>AVERAGE('Hydraulic Turbines'!G319:U319)</f>
        <v>3.3010983376911043E-4</v>
      </c>
      <c r="I90" s="172">
        <f>AVERAGE('Gas Turbines'!G320:U320)</f>
        <v>4.5854688987223653E-3</v>
      </c>
      <c r="J90" s="177">
        <f>AVERAGE(Electrolysers!G320:U320)</f>
        <v>1.9480700633450639E-3</v>
      </c>
      <c r="K90" s="65">
        <f>'Swap Recipients'!D88</f>
        <v>0</v>
      </c>
    </row>
    <row r="91" spans="2:11" x14ac:dyDescent="0.2">
      <c r="B91" s="65" t="s">
        <v>398</v>
      </c>
      <c r="C91" s="176">
        <f>AVERAGE('Semiconductor Devices'!G321:U321)</f>
        <v>0</v>
      </c>
      <c r="D91" s="172">
        <f>AVERAGE('Electric Motors'!G321:U321)</f>
        <v>0</v>
      </c>
      <c r="E91" s="172">
        <f>AVERAGE('Electric Parts'!G321:U321)</f>
        <v>0</v>
      </c>
      <c r="F91" s="172">
        <f>AVERAGE('Electric Accumulators (Battery)'!G321:U321)</f>
        <v>0</v>
      </c>
      <c r="G91" s="172">
        <f>AVERAGE('Steam Turbines'!G319:U319)</f>
        <v>0</v>
      </c>
      <c r="H91" s="172">
        <f>AVERAGE('Hydraulic Turbines'!G320:U320)</f>
        <v>0</v>
      </c>
      <c r="I91" s="172">
        <f>AVERAGE('Gas Turbines'!G321:U321)</f>
        <v>0</v>
      </c>
      <c r="J91" s="177">
        <f>AVERAGE(Electrolysers!G321:U321)</f>
        <v>0</v>
      </c>
      <c r="K91" s="65">
        <f>'Swap Recipients'!D89</f>
        <v>0</v>
      </c>
    </row>
    <row r="92" spans="2:11" x14ac:dyDescent="0.2">
      <c r="B92" s="65" t="s">
        <v>87</v>
      </c>
      <c r="C92" s="176">
        <f>AVERAGE('Semiconductor Devices'!G322:U322)</f>
        <v>3.6029513051869791E-3</v>
      </c>
      <c r="D92" s="172">
        <f>AVERAGE('Electric Motors'!G322:U322)</f>
        <v>3.2426248968542163E-3</v>
      </c>
      <c r="E92" s="172">
        <f>AVERAGE('Electric Parts'!G322:U322)</f>
        <v>7.836410276431372E-4</v>
      </c>
      <c r="F92" s="172">
        <f>AVERAGE('Electric Accumulators (Battery)'!G322:U322)</f>
        <v>1.7744288979044194E-3</v>
      </c>
      <c r="G92" s="172">
        <f>AVERAGE('Steam Turbines'!G320:U320)</f>
        <v>9.222064353904539E-4</v>
      </c>
      <c r="H92" s="172">
        <f>AVERAGE('Hydraulic Turbines'!G321:U321)</f>
        <v>2.6140127676386373E-3</v>
      </c>
      <c r="I92" s="172">
        <f>AVERAGE('Gas Turbines'!G322:U322)</f>
        <v>2.2849273473431906E-3</v>
      </c>
      <c r="J92" s="177">
        <f>AVERAGE(Electrolysers!G322:U322)</f>
        <v>6.0016108847780862E-4</v>
      </c>
      <c r="K92" s="65">
        <f>'Swap Recipients'!D90</f>
        <v>0</v>
      </c>
    </row>
    <row r="93" spans="2:11" x14ac:dyDescent="0.2">
      <c r="B93" s="65" t="s">
        <v>143</v>
      </c>
      <c r="C93" s="176">
        <f>AVERAGE('Semiconductor Devices'!G323:U323)</f>
        <v>1.2944912859573553E-4</v>
      </c>
      <c r="D93" s="172">
        <f>AVERAGE('Electric Motors'!G323:U323)</f>
        <v>5.2627816329857813E-5</v>
      </c>
      <c r="E93" s="172">
        <f>AVERAGE('Electric Parts'!G323:U323)</f>
        <v>6.3679788276362057E-5</v>
      </c>
      <c r="F93" s="172">
        <f>AVERAGE('Electric Accumulators (Battery)'!G323:U323)</f>
        <v>9.1444415643963963E-5</v>
      </c>
      <c r="G93" s="172">
        <f>AVERAGE('Steam Turbines'!G321:U321)</f>
        <v>1.2956227949339483E-5</v>
      </c>
      <c r="H93" s="172">
        <f>AVERAGE('Hydraulic Turbines'!G322:U322)</f>
        <v>3.9399368115815677E-6</v>
      </c>
      <c r="I93" s="172">
        <f>AVERAGE('Gas Turbines'!G323:U323)</f>
        <v>7.51467862479137E-6</v>
      </c>
      <c r="J93" s="177">
        <f>AVERAGE(Electrolysers!G323:U323)</f>
        <v>6.5423639901892012E-6</v>
      </c>
      <c r="K93" s="65">
        <f>'Swap Recipients'!D91</f>
        <v>0</v>
      </c>
    </row>
    <row r="94" spans="2:11" x14ac:dyDescent="0.2">
      <c r="B94" s="65" t="s">
        <v>29</v>
      </c>
      <c r="C94" s="176">
        <f>AVERAGE('Semiconductor Devices'!G324:U324)</f>
        <v>7.9834039199020962E-2</v>
      </c>
      <c r="D94" s="172">
        <f>AVERAGE('Electric Motors'!G324:U324)</f>
        <v>8.8371711139014694E-2</v>
      </c>
      <c r="E94" s="172">
        <f>AVERAGE('Electric Parts'!G324:U324)</f>
        <v>6.2089400654182475E-2</v>
      </c>
      <c r="F94" s="172">
        <f>AVERAGE('Electric Accumulators (Battery)'!G324:U324)</f>
        <v>4.8215055187017151E-2</v>
      </c>
      <c r="G94" s="172">
        <f>AVERAGE('Steam Turbines'!G322:U322)</f>
        <v>5.7901563962956391E-2</v>
      </c>
      <c r="H94" s="172">
        <f>AVERAGE('Hydraulic Turbines'!G323:U323)</f>
        <v>3.0707618787240622E-2</v>
      </c>
      <c r="I94" s="172">
        <f>AVERAGE('Gas Turbines'!G324:U324)</f>
        <v>2.9236696958313827E-2</v>
      </c>
      <c r="J94" s="177">
        <f>AVERAGE(Electrolysers!G324:U324)</f>
        <v>2.7425611133220684E-2</v>
      </c>
      <c r="K94" s="65">
        <f>'Swap Recipients'!D92</f>
        <v>1</v>
      </c>
    </row>
    <row r="95" spans="2:11" x14ac:dyDescent="0.2">
      <c r="B95" s="65" t="s">
        <v>114</v>
      </c>
      <c r="C95" s="176">
        <f>AVERAGE('Semiconductor Devices'!G325:U325)</f>
        <v>1.8155208254162238E-3</v>
      </c>
      <c r="D95" s="172">
        <f>AVERAGE('Electric Motors'!G325:U325)</f>
        <v>7.7559320759234076E-4</v>
      </c>
      <c r="E95" s="172">
        <f>AVERAGE('Electric Parts'!G325:U325)</f>
        <v>5.1361515668214125E-4</v>
      </c>
      <c r="F95" s="172">
        <f>AVERAGE('Electric Accumulators (Battery)'!G325:U325)</f>
        <v>2.5203982389526453E-4</v>
      </c>
      <c r="G95" s="172">
        <f>AVERAGE('Steam Turbines'!G323:U323)</f>
        <v>8.8547522497094122E-4</v>
      </c>
      <c r="H95" s="172">
        <f>AVERAGE('Hydraulic Turbines'!G324:U324)</f>
        <v>0</v>
      </c>
      <c r="I95" s="172">
        <f>AVERAGE('Gas Turbines'!G325:U325)</f>
        <v>1.6038868013326565E-4</v>
      </c>
      <c r="J95" s="177">
        <f>AVERAGE(Electrolysers!G325:U325)</f>
        <v>5.9006123863394031E-4</v>
      </c>
      <c r="K95" s="65">
        <f>'Swap Recipients'!D93</f>
        <v>0</v>
      </c>
    </row>
    <row r="96" spans="2:11" x14ac:dyDescent="0.2">
      <c r="B96" s="65" t="s">
        <v>45</v>
      </c>
      <c r="C96" s="176">
        <f>AVERAGE('Semiconductor Devices'!G326:U326)</f>
        <v>6.3186755572547176E-4</v>
      </c>
      <c r="D96" s="172">
        <f>AVERAGE('Electric Motors'!G326:U326)</f>
        <v>9.0596715923397457E-4</v>
      </c>
      <c r="E96" s="172">
        <f>AVERAGE('Electric Parts'!G326:U326)</f>
        <v>3.5980736349142443E-3</v>
      </c>
      <c r="F96" s="172">
        <f>AVERAGE('Electric Accumulators (Battery)'!G326:U326)</f>
        <v>1.3849987047097245E-3</v>
      </c>
      <c r="G96" s="172">
        <f>AVERAGE('Steam Turbines'!G324:U324)</f>
        <v>4.7257165292183918E-3</v>
      </c>
      <c r="H96" s="172">
        <f>AVERAGE('Hydraulic Turbines'!G325:U325)</f>
        <v>4.0725220687752991E-3</v>
      </c>
      <c r="I96" s="172">
        <f>AVERAGE('Gas Turbines'!G326:U326)</f>
        <v>1.8746980818409994E-3</v>
      </c>
      <c r="J96" s="177">
        <f>AVERAGE(Electrolysers!G326:U326)</f>
        <v>5.1632784151254447E-3</v>
      </c>
      <c r="K96" s="65">
        <f>'Swap Recipients'!D94</f>
        <v>1</v>
      </c>
    </row>
    <row r="97" spans="2:11" x14ac:dyDescent="0.2">
      <c r="B97" s="65" t="s">
        <v>117</v>
      </c>
      <c r="C97" s="176">
        <f>AVERAGE('Semiconductor Devices'!G327:U327)</f>
        <v>7.763927063935232E-4</v>
      </c>
      <c r="D97" s="172">
        <f>AVERAGE('Electric Motors'!G327:U327)</f>
        <v>7.3955030281278738E-4</v>
      </c>
      <c r="E97" s="172">
        <f>AVERAGE('Electric Parts'!G327:U327)</f>
        <v>2.2769738709742409E-3</v>
      </c>
      <c r="F97" s="172">
        <f>AVERAGE('Electric Accumulators (Battery)'!G327:U327)</f>
        <v>1.8778450544179941E-3</v>
      </c>
      <c r="G97" s="172">
        <f>AVERAGE('Steam Turbines'!G325:U325)</f>
        <v>7.0317184175659948E-4</v>
      </c>
      <c r="H97" s="172">
        <f>AVERAGE('Hydraulic Turbines'!G326:U326)</f>
        <v>5.4066343121864655E-4</v>
      </c>
      <c r="I97" s="172">
        <f>AVERAGE('Gas Turbines'!G327:U327)</f>
        <v>1.8917932272166417E-6</v>
      </c>
      <c r="J97" s="177">
        <f>AVERAGE(Electrolysers!G327:U327)</f>
        <v>1.1581661724032217E-3</v>
      </c>
      <c r="K97" s="65">
        <f>'Swap Recipients'!D95</f>
        <v>0</v>
      </c>
    </row>
    <row r="98" spans="2:11" x14ac:dyDescent="0.2">
      <c r="B98" s="65" t="s">
        <v>245</v>
      </c>
      <c r="C98" s="176">
        <f>AVERAGE('Semiconductor Devices'!G328:U328)</f>
        <v>2.4061393225868721E-6</v>
      </c>
      <c r="D98" s="172">
        <f>AVERAGE('Electric Motors'!G328:U328)</f>
        <v>2.4955478229437879E-6</v>
      </c>
      <c r="E98" s="172">
        <f>AVERAGE('Electric Parts'!G328:U328)</f>
        <v>1.0879500615959305E-6</v>
      </c>
      <c r="F98" s="172">
        <f>AVERAGE('Electric Accumulators (Battery)'!G328:U328)</f>
        <v>7.4129393728011296E-6</v>
      </c>
      <c r="G98" s="172">
        <f>AVERAGE('Steam Turbines'!G326:U326)</f>
        <v>0</v>
      </c>
      <c r="H98" s="172">
        <f>AVERAGE('Hydraulic Turbines'!G327:U327)</f>
        <v>0</v>
      </c>
      <c r="I98" s="172">
        <f>AVERAGE('Gas Turbines'!G328:U328)</f>
        <v>0</v>
      </c>
      <c r="J98" s="177">
        <f>AVERAGE(Electrolysers!G328:U328)</f>
        <v>0</v>
      </c>
      <c r="K98" s="65">
        <f>'Swap Recipients'!D96</f>
        <v>0</v>
      </c>
    </row>
    <row r="99" spans="2:11" x14ac:dyDescent="0.2">
      <c r="B99" s="65" t="s">
        <v>194</v>
      </c>
      <c r="C99" s="176">
        <f>AVERAGE('Semiconductor Devices'!G329:U329)</f>
        <v>7.269199085410589E-5</v>
      </c>
      <c r="D99" s="172">
        <f>AVERAGE('Electric Motors'!G329:U329)</f>
        <v>9.028773916872658E-4</v>
      </c>
      <c r="E99" s="172">
        <f>AVERAGE('Electric Parts'!G329:U329)</f>
        <v>2.9297509199274316E-5</v>
      </c>
      <c r="F99" s="172">
        <f>AVERAGE('Electric Accumulators (Battery)'!G329:U329)</f>
        <v>5.493594135105521E-4</v>
      </c>
      <c r="G99" s="172">
        <f>AVERAGE('Steam Turbines'!G327:U327)</f>
        <v>2.027237787125994E-4</v>
      </c>
      <c r="H99" s="172">
        <f>AVERAGE('Hydraulic Turbines'!G328:U328)</f>
        <v>1.047794152375503E-3</v>
      </c>
      <c r="I99" s="172">
        <f>AVERAGE('Gas Turbines'!G329:U329)</f>
        <v>8.6887634370401722E-6</v>
      </c>
      <c r="J99" s="177">
        <f>AVERAGE(Electrolysers!G329:U329)</f>
        <v>1.6551312495981785E-3</v>
      </c>
      <c r="K99" s="65">
        <f>'Swap Recipients'!D97</f>
        <v>0</v>
      </c>
    </row>
    <row r="100" spans="2:11" x14ac:dyDescent="0.2">
      <c r="B100" s="65" t="s">
        <v>35</v>
      </c>
      <c r="C100" s="176">
        <f>AVERAGE('Semiconductor Devices'!G330:U330)</f>
        <v>4.4425767580683222E-2</v>
      </c>
      <c r="D100" s="172">
        <f>AVERAGE('Electric Motors'!G330:U330)</f>
        <v>4.2781034009703102E-2</v>
      </c>
      <c r="E100" s="172">
        <f>AVERAGE('Electric Parts'!G330:U330)</f>
        <v>3.4941373610436047E-2</v>
      </c>
      <c r="F100" s="172">
        <f>AVERAGE('Electric Accumulators (Battery)'!G330:U330)</f>
        <v>5.9737489090686317E-2</v>
      </c>
      <c r="G100" s="172">
        <f>AVERAGE('Steam Turbines'!G328:U328)</f>
        <v>6.3331456690527196E-3</v>
      </c>
      <c r="H100" s="172">
        <f>AVERAGE('Hydraulic Turbines'!G329:U329)</f>
        <v>1.3618637133688136E-2</v>
      </c>
      <c r="I100" s="172">
        <f>AVERAGE('Gas Turbines'!G330:U330)</f>
        <v>2.3850835392112968E-2</v>
      </c>
      <c r="J100" s="177">
        <f>AVERAGE(Electrolysers!G330:U330)</f>
        <v>1.9867734951290419E-2</v>
      </c>
      <c r="K100" s="65">
        <f>'Swap Recipients'!D98</f>
        <v>1</v>
      </c>
    </row>
    <row r="101" spans="2:11" x14ac:dyDescent="0.2">
      <c r="B101" s="65" t="s">
        <v>535</v>
      </c>
      <c r="C101" s="176">
        <f>AVERAGE('Semiconductor Devices'!G331:U331)</f>
        <v>0</v>
      </c>
      <c r="D101" s="172">
        <f>AVERAGE('Electric Motors'!G331:U331)</f>
        <v>0</v>
      </c>
      <c r="E101" s="172">
        <f>AVERAGE('Electric Parts'!G331:U331)</f>
        <v>0</v>
      </c>
      <c r="F101" s="172">
        <f>AVERAGE('Electric Accumulators (Battery)'!G331:U331)</f>
        <v>0</v>
      </c>
      <c r="G101" s="172">
        <f>AVERAGE('Steam Turbines'!G329:U329)</f>
        <v>0</v>
      </c>
      <c r="H101" s="172">
        <f>AVERAGE('Hydraulic Turbines'!G330:U330)</f>
        <v>0</v>
      </c>
      <c r="I101" s="172">
        <f>AVERAGE('Gas Turbines'!G331:U331)</f>
        <v>0</v>
      </c>
      <c r="J101" s="177">
        <f>AVERAGE(Electrolysers!G331:U331)</f>
        <v>0</v>
      </c>
      <c r="K101" s="65">
        <f>'Swap Recipients'!D99</f>
        <v>0</v>
      </c>
    </row>
    <row r="102" spans="2:11" x14ac:dyDescent="0.2">
      <c r="B102" s="65" t="s">
        <v>134</v>
      </c>
      <c r="C102" s="176">
        <f>AVERAGE('Semiconductor Devices'!G332:U332)</f>
        <v>6.6107238074095996E-5</v>
      </c>
      <c r="D102" s="172">
        <f>AVERAGE('Electric Motors'!G332:U332)</f>
        <v>2.1859822317895903E-4</v>
      </c>
      <c r="E102" s="172">
        <f>AVERAGE('Electric Parts'!G332:U332)</f>
        <v>1.518906791768156E-4</v>
      </c>
      <c r="F102" s="172">
        <f>AVERAGE('Electric Accumulators (Battery)'!G332:U332)</f>
        <v>4.3627126496372897E-4</v>
      </c>
      <c r="G102" s="172">
        <f>AVERAGE('Steam Turbines'!G330:U330)</f>
        <v>2.3247665228382677E-4</v>
      </c>
      <c r="H102" s="172">
        <f>AVERAGE('Hydraulic Turbines'!G331:U331)</f>
        <v>4.3642902638139265E-6</v>
      </c>
      <c r="I102" s="172">
        <f>AVERAGE('Gas Turbines'!G332:U332)</f>
        <v>1.3626493090530903E-3</v>
      </c>
      <c r="J102" s="177">
        <f>AVERAGE(Electrolysers!G332:U332)</f>
        <v>1.192715337847748E-3</v>
      </c>
      <c r="K102" s="65">
        <f>'Swap Recipients'!D100</f>
        <v>0</v>
      </c>
    </row>
    <row r="103" spans="2:11" x14ac:dyDescent="0.2">
      <c r="B103" s="65" t="s">
        <v>103</v>
      </c>
      <c r="C103" s="176">
        <f>AVERAGE('Semiconductor Devices'!G333:U333)</f>
        <v>5.6152239269527606E-5</v>
      </c>
      <c r="D103" s="172">
        <f>AVERAGE('Electric Motors'!G333:U333)</f>
        <v>1.6440725815081386E-4</v>
      </c>
      <c r="E103" s="172">
        <f>AVERAGE('Electric Parts'!G333:U333)</f>
        <v>2.3126024253642628E-4</v>
      </c>
      <c r="F103" s="172">
        <f>AVERAGE('Electric Accumulators (Battery)'!G333:U333)</f>
        <v>1.550251038461737E-4</v>
      </c>
      <c r="G103" s="172">
        <f>AVERAGE('Steam Turbines'!G331:U331)</f>
        <v>1.0027120539171533E-3</v>
      </c>
      <c r="H103" s="172">
        <f>AVERAGE('Hydraulic Turbines'!G332:U332)</f>
        <v>2.4366434416739228E-3</v>
      </c>
      <c r="I103" s="172">
        <f>AVERAGE('Gas Turbines'!G333:U333)</f>
        <v>9.0688095562669292E-5</v>
      </c>
      <c r="J103" s="177">
        <f>AVERAGE(Electrolysers!G333:U333)</f>
        <v>3.9095577023717202E-4</v>
      </c>
      <c r="K103" s="65">
        <f>'Swap Recipients'!D101</f>
        <v>0</v>
      </c>
    </row>
    <row r="104" spans="2:11" x14ac:dyDescent="0.2">
      <c r="B104" s="65" t="s">
        <v>94</v>
      </c>
      <c r="C104" s="176">
        <f>AVERAGE('Semiconductor Devices'!G334:U334)</f>
        <v>3.1879084551671082E-5</v>
      </c>
      <c r="D104" s="172">
        <f>AVERAGE('Electric Motors'!G334:U334)</f>
        <v>2.696427054787079E-4</v>
      </c>
      <c r="E104" s="172">
        <f>AVERAGE('Electric Parts'!G334:U334)</f>
        <v>3.875383190099631E-3</v>
      </c>
      <c r="F104" s="172">
        <f>AVERAGE('Electric Accumulators (Battery)'!G334:U334)</f>
        <v>1.1673554764601128E-4</v>
      </c>
      <c r="G104" s="172">
        <f>AVERAGE('Steam Turbines'!G332:U332)</f>
        <v>8.1032583597121562E-3</v>
      </c>
      <c r="H104" s="172">
        <f>AVERAGE('Hydraulic Turbines'!G333:U333)</f>
        <v>5.4341794329381826E-2</v>
      </c>
      <c r="I104" s="172">
        <f>AVERAGE('Gas Turbines'!G334:U334)</f>
        <v>2.7548356547250306E-5</v>
      </c>
      <c r="J104" s="177">
        <f>AVERAGE(Electrolysers!G334:U334)</f>
        <v>2.2979588185697971E-3</v>
      </c>
      <c r="K104" s="65">
        <f>'Swap Recipients'!D102</f>
        <v>0</v>
      </c>
    </row>
    <row r="105" spans="2:11" x14ac:dyDescent="0.2">
      <c r="B105" s="65" t="s">
        <v>92</v>
      </c>
      <c r="C105" s="176">
        <f>AVERAGE('Semiconductor Devices'!G335:U335)</f>
        <v>3.5500599084583955E-4</v>
      </c>
      <c r="D105" s="172">
        <f>AVERAGE('Electric Motors'!G335:U335)</f>
        <v>1.2154182802725103E-3</v>
      </c>
      <c r="E105" s="172">
        <f>AVERAGE('Electric Parts'!G335:U335)</f>
        <v>1.8620513366372348E-4</v>
      </c>
      <c r="F105" s="172">
        <f>AVERAGE('Electric Accumulators (Battery)'!G335:U335)</f>
        <v>9.3616739820493984E-4</v>
      </c>
      <c r="G105" s="172">
        <f>AVERAGE('Steam Turbines'!G333:U333)</f>
        <v>2.74048256009241E-5</v>
      </c>
      <c r="H105" s="172">
        <f>AVERAGE('Hydraulic Turbines'!G334:U334)</f>
        <v>1.5050580206141693E-3</v>
      </c>
      <c r="I105" s="172">
        <f>AVERAGE('Gas Turbines'!G335:U335)</f>
        <v>1.1090760470310384E-6</v>
      </c>
      <c r="J105" s="177">
        <f>AVERAGE(Electrolysers!G335:U335)</f>
        <v>3.4640674645405547E-4</v>
      </c>
      <c r="K105" s="65">
        <f>'Swap Recipients'!D103</f>
        <v>0</v>
      </c>
    </row>
    <row r="106" spans="2:11" x14ac:dyDescent="0.2">
      <c r="B106" s="65" t="s">
        <v>224</v>
      </c>
      <c r="C106" s="176">
        <f>AVERAGE('Semiconductor Devices'!G336:U336)</f>
        <v>1.2026148108831293E-6</v>
      </c>
      <c r="D106" s="172">
        <f>AVERAGE('Electric Motors'!G336:U336)</f>
        <v>1.9899926638152673E-6</v>
      </c>
      <c r="E106" s="172">
        <f>AVERAGE('Electric Parts'!G336:U336)</f>
        <v>1.516167369629652E-6</v>
      </c>
      <c r="F106" s="172">
        <f>AVERAGE('Electric Accumulators (Battery)'!G336:U336)</f>
        <v>1.4559189559817457E-5</v>
      </c>
      <c r="G106" s="172">
        <f>AVERAGE('Steam Turbines'!G334:U334)</f>
        <v>0</v>
      </c>
      <c r="H106" s="172">
        <f>AVERAGE('Hydraulic Turbines'!G335:U335)</f>
        <v>0</v>
      </c>
      <c r="I106" s="172">
        <f>AVERAGE('Gas Turbines'!G336:U336)</f>
        <v>0</v>
      </c>
      <c r="J106" s="177">
        <f>AVERAGE(Electrolysers!G336:U336)</f>
        <v>0</v>
      </c>
      <c r="K106" s="65">
        <f>'Swap Recipients'!D104</f>
        <v>0</v>
      </c>
    </row>
    <row r="107" spans="2:11" x14ac:dyDescent="0.2">
      <c r="B107" s="65" t="s">
        <v>223</v>
      </c>
      <c r="C107" s="176">
        <f>AVERAGE('Semiconductor Devices'!G337:U337)</f>
        <v>1.1148775180799214E-5</v>
      </c>
      <c r="D107" s="172">
        <f>AVERAGE('Electric Motors'!G337:U337)</f>
        <v>2.7137535129314478E-5</v>
      </c>
      <c r="E107" s="172">
        <f>AVERAGE('Electric Parts'!G337:U337)</f>
        <v>1.3193932851511287E-4</v>
      </c>
      <c r="F107" s="172">
        <f>AVERAGE('Electric Accumulators (Battery)'!G337:U337)</f>
        <v>1.0859382954546449E-4</v>
      </c>
      <c r="G107" s="172">
        <f>AVERAGE('Steam Turbines'!G335:U335)</f>
        <v>6.3975869445610725E-6</v>
      </c>
      <c r="H107" s="172">
        <f>AVERAGE('Hydraulic Turbines'!G336:U336)</f>
        <v>8.5181830611416937E-6</v>
      </c>
      <c r="I107" s="172">
        <f>AVERAGE('Gas Turbines'!G337:U337)</f>
        <v>1.3022756691299443E-6</v>
      </c>
      <c r="J107" s="177">
        <f>AVERAGE(Electrolysers!G337:U337)</f>
        <v>2.1324572986142505E-4</v>
      </c>
      <c r="K107" s="65">
        <f>'Swap Recipients'!D105</f>
        <v>0</v>
      </c>
    </row>
    <row r="108" spans="2:11" x14ac:dyDescent="0.2">
      <c r="B108" s="65" t="s">
        <v>89</v>
      </c>
      <c r="C108" s="176">
        <f>AVERAGE('Semiconductor Devices'!G338:U338)</f>
        <v>1.6588189059242966E-5</v>
      </c>
      <c r="D108" s="172">
        <f>AVERAGE('Electric Motors'!G338:U338)</f>
        <v>3.9677123264528577E-4</v>
      </c>
      <c r="E108" s="172">
        <f>AVERAGE('Electric Parts'!G338:U338)</f>
        <v>3.4521049104483965E-4</v>
      </c>
      <c r="F108" s="172">
        <f>AVERAGE('Electric Accumulators (Battery)'!G338:U338)</f>
        <v>4.3852764241472485E-4</v>
      </c>
      <c r="G108" s="172">
        <f>AVERAGE('Steam Turbines'!G336:U336)</f>
        <v>6.9905696717027907E-4</v>
      </c>
      <c r="H108" s="172">
        <f>AVERAGE('Hydraulic Turbines'!G337:U337)</f>
        <v>2.8345153262243688E-7</v>
      </c>
      <c r="I108" s="172">
        <f>AVERAGE('Gas Turbines'!G338:U338)</f>
        <v>2.1867771132186734E-4</v>
      </c>
      <c r="J108" s="177">
        <f>AVERAGE(Electrolysers!G338:U338)</f>
        <v>1.5881274797793772E-6</v>
      </c>
      <c r="K108" s="65">
        <f>'Swap Recipients'!D106</f>
        <v>0</v>
      </c>
    </row>
    <row r="109" spans="2:11" x14ac:dyDescent="0.2">
      <c r="B109" s="65" t="s">
        <v>424</v>
      </c>
      <c r="C109" s="176">
        <f>AVERAGE('Semiconductor Devices'!G339:U339)</f>
        <v>0</v>
      </c>
      <c r="D109" s="172">
        <f>AVERAGE('Electric Motors'!G339:U339)</f>
        <v>0</v>
      </c>
      <c r="E109" s="172">
        <f>AVERAGE('Electric Parts'!G339:U339)</f>
        <v>0</v>
      </c>
      <c r="F109" s="172">
        <f>AVERAGE('Electric Accumulators (Battery)'!G339:U339)</f>
        <v>0</v>
      </c>
      <c r="G109" s="172">
        <f>AVERAGE('Steam Turbines'!G337:U337)</f>
        <v>0</v>
      </c>
      <c r="H109" s="172">
        <f>AVERAGE('Hydraulic Turbines'!G338:U338)</f>
        <v>0</v>
      </c>
      <c r="I109" s="172">
        <f>AVERAGE('Gas Turbines'!G339:U339)</f>
        <v>0</v>
      </c>
      <c r="J109" s="177">
        <f>AVERAGE(Electrolysers!G339:U339)</f>
        <v>0</v>
      </c>
      <c r="K109" s="65">
        <f>'Swap Recipients'!D107</f>
        <v>0</v>
      </c>
    </row>
    <row r="110" spans="2:11" x14ac:dyDescent="0.2">
      <c r="B110" s="65" t="s">
        <v>573</v>
      </c>
      <c r="C110" s="176">
        <f>AVERAGE('Semiconductor Devices'!G340:U340)</f>
        <v>1.9492247685614993E-4</v>
      </c>
      <c r="D110" s="172">
        <f>AVERAGE('Electric Motors'!G340:U340)</f>
        <v>1.9071657044320619E-4</v>
      </c>
      <c r="E110" s="172">
        <f>AVERAGE('Electric Parts'!G340:U340)</f>
        <v>2.4359713644046347E-4</v>
      </c>
      <c r="F110" s="172">
        <f>AVERAGE('Electric Accumulators (Battery)'!G340:U340)</f>
        <v>1.7988082701796972E-4</v>
      </c>
      <c r="G110" s="172">
        <f>AVERAGE('Steam Turbines'!G338:U338)</f>
        <v>5.6618321720447809E-6</v>
      </c>
      <c r="H110" s="172">
        <f>AVERAGE('Hydraulic Turbines'!G339:U339)</f>
        <v>0</v>
      </c>
      <c r="I110" s="172">
        <f>AVERAGE('Gas Turbines'!G340:U340)</f>
        <v>1.7265053724604903E-3</v>
      </c>
      <c r="J110" s="177">
        <f>AVERAGE(Electrolysers!G340:U340)</f>
        <v>3.2200357806020464E-4</v>
      </c>
      <c r="K110" s="65">
        <f>'Swap Recipients'!D108</f>
        <v>1</v>
      </c>
    </row>
    <row r="111" spans="2:11" x14ac:dyDescent="0.2">
      <c r="B111" s="65" t="s">
        <v>178</v>
      </c>
      <c r="C111" s="176">
        <f>AVERAGE('Semiconductor Devices'!G341:U341)</f>
        <v>1.8850144137807698E-4</v>
      </c>
      <c r="D111" s="172">
        <f>AVERAGE('Electric Motors'!G341:U341)</f>
        <v>1.1024313034899239E-4</v>
      </c>
      <c r="E111" s="172">
        <f>AVERAGE('Electric Parts'!G341:U341)</f>
        <v>6.6013970139766013E-5</v>
      </c>
      <c r="F111" s="172">
        <f>AVERAGE('Electric Accumulators (Battery)'!G341:U341)</f>
        <v>4.3651857508724795E-4</v>
      </c>
      <c r="G111" s="172">
        <f>AVERAGE('Steam Turbines'!G339:U339)</f>
        <v>2.6366708032338527E-5</v>
      </c>
      <c r="H111" s="172">
        <f>AVERAGE('Hydraulic Turbines'!G340:U340)</f>
        <v>6.0504164116221139E-4</v>
      </c>
      <c r="I111" s="172">
        <f>AVERAGE('Gas Turbines'!G341:U341)</f>
        <v>9.3236192166786864E-7</v>
      </c>
      <c r="J111" s="177">
        <f>AVERAGE(Electrolysers!G341:U341)</f>
        <v>0</v>
      </c>
      <c r="K111" s="65">
        <f>'Swap Recipients'!D109</f>
        <v>0</v>
      </c>
    </row>
    <row r="112" spans="2:11" x14ac:dyDescent="0.2">
      <c r="B112" s="65" t="s">
        <v>197</v>
      </c>
      <c r="C112" s="176">
        <f>AVERAGE('Semiconductor Devices'!G342:U342)</f>
        <v>8.1775534951448816E-5</v>
      </c>
      <c r="D112" s="172">
        <f>AVERAGE('Electric Motors'!G342:U342)</f>
        <v>9.1398776542795285E-5</v>
      </c>
      <c r="E112" s="172">
        <f>AVERAGE('Electric Parts'!G342:U342)</f>
        <v>5.1983547987611539E-5</v>
      </c>
      <c r="F112" s="172">
        <f>AVERAGE('Electric Accumulators (Battery)'!G342:U342)</f>
        <v>1.1235587223180321E-4</v>
      </c>
      <c r="G112" s="172">
        <f>AVERAGE('Steam Turbines'!G340:U340)</f>
        <v>0</v>
      </c>
      <c r="H112" s="172">
        <f>AVERAGE('Hydraulic Turbines'!G341:U341)</f>
        <v>6.9401733772508206E-4</v>
      </c>
      <c r="I112" s="172">
        <f>AVERAGE('Gas Turbines'!G342:U342)</f>
        <v>4.5934778963116694E-7</v>
      </c>
      <c r="J112" s="177">
        <f>AVERAGE(Electrolysers!G342:U342)</f>
        <v>4.0154998293412569E-6</v>
      </c>
      <c r="K112" s="65">
        <f>'Swap Recipients'!D110</f>
        <v>0</v>
      </c>
    </row>
    <row r="113" spans="2:11" x14ac:dyDescent="0.2">
      <c r="B113" s="65" t="s">
        <v>50</v>
      </c>
      <c r="C113" s="176">
        <f>AVERAGE('Semiconductor Devices'!G343:U343)</f>
        <v>8.1687877351659163E-3</v>
      </c>
      <c r="D113" s="172">
        <f>AVERAGE('Electric Motors'!G343:U343)</f>
        <v>2.0141381623674882E-2</v>
      </c>
      <c r="E113" s="172">
        <f>AVERAGE('Electric Parts'!G343:U343)</f>
        <v>1.1613396081721791E-2</v>
      </c>
      <c r="F113" s="172">
        <f>AVERAGE('Electric Accumulators (Battery)'!G343:U343)</f>
        <v>1.7462478374075045E-2</v>
      </c>
      <c r="G113" s="172">
        <f>AVERAGE('Steam Turbines'!G341:U341)</f>
        <v>1.9907063419733081E-2</v>
      </c>
      <c r="H113" s="172">
        <f>AVERAGE('Hydraulic Turbines'!G342:U342)</f>
        <v>4.5492228534955697E-3</v>
      </c>
      <c r="I113" s="172">
        <f>AVERAGE('Gas Turbines'!G343:U343)</f>
        <v>4.8375738972090705E-3</v>
      </c>
      <c r="J113" s="177">
        <f>AVERAGE(Electrolysers!G343:U343)</f>
        <v>6.077432756762715E-2</v>
      </c>
      <c r="K113" s="65">
        <f>'Swap Recipients'!D111</f>
        <v>1</v>
      </c>
    </row>
    <row r="114" spans="2:11" x14ac:dyDescent="0.2">
      <c r="B114" s="65" t="s">
        <v>183</v>
      </c>
      <c r="C114" s="176">
        <f>AVERAGE('Semiconductor Devices'!G344:U344)</f>
        <v>3.7401874868607697E-5</v>
      </c>
      <c r="D114" s="172">
        <f>AVERAGE('Electric Motors'!G344:U344)</f>
        <v>2.4031675676689354E-5</v>
      </c>
      <c r="E114" s="172">
        <f>AVERAGE('Electric Parts'!G344:U344)</f>
        <v>3.9828749764365026E-5</v>
      </c>
      <c r="F114" s="172">
        <f>AVERAGE('Electric Accumulators (Battery)'!G344:U344)</f>
        <v>4.3846559438089827E-5</v>
      </c>
      <c r="G114" s="172">
        <f>AVERAGE('Steam Turbines'!G342:U342)</f>
        <v>0</v>
      </c>
      <c r="H114" s="172">
        <f>AVERAGE('Hydraulic Turbines'!G343:U343)</f>
        <v>2.6970983019180021E-6</v>
      </c>
      <c r="I114" s="172">
        <f>AVERAGE('Gas Turbines'!G344:U344)</f>
        <v>1.838689292692256E-3</v>
      </c>
      <c r="J114" s="177">
        <f>AVERAGE(Electrolysers!G344:U344)</f>
        <v>6.2114125974453723E-5</v>
      </c>
      <c r="K114" s="65">
        <f>'Swap Recipients'!D112</f>
        <v>0</v>
      </c>
    </row>
    <row r="115" spans="2:11" x14ac:dyDescent="0.2">
      <c r="B115" s="65" t="s">
        <v>181</v>
      </c>
      <c r="C115" s="176">
        <f>AVERAGE('Semiconductor Devices'!G345:U345)</f>
        <v>8.9800948349542519E-5</v>
      </c>
      <c r="D115" s="172">
        <f>AVERAGE('Electric Motors'!G345:U345)</f>
        <v>2.198432900692013E-4</v>
      </c>
      <c r="E115" s="172">
        <f>AVERAGE('Electric Parts'!G345:U345)</f>
        <v>1.5529221894746383E-4</v>
      </c>
      <c r="F115" s="172">
        <f>AVERAGE('Electric Accumulators (Battery)'!G345:U345)</f>
        <v>1.987954581194134E-4</v>
      </c>
      <c r="G115" s="172">
        <f>AVERAGE('Steam Turbines'!G343:U343)</f>
        <v>1.0191757078555595E-4</v>
      </c>
      <c r="H115" s="172">
        <f>AVERAGE('Hydraulic Turbines'!G344:U344)</f>
        <v>6.4994531975127862E-3</v>
      </c>
      <c r="I115" s="172">
        <f>AVERAGE('Gas Turbines'!G345:U345)</f>
        <v>9.6067909772774956E-8</v>
      </c>
      <c r="J115" s="177">
        <f>AVERAGE(Electrolysers!G345:U345)</f>
        <v>1.3117299442514773E-4</v>
      </c>
      <c r="K115" s="65">
        <f>'Swap Recipients'!D113</f>
        <v>0</v>
      </c>
    </row>
    <row r="116" spans="2:11" x14ac:dyDescent="0.2">
      <c r="B116" s="65" t="s">
        <v>212</v>
      </c>
      <c r="C116" s="176">
        <f>AVERAGE('Semiconductor Devices'!G346:U346)</f>
        <v>1.8491534058303484E-6</v>
      </c>
      <c r="D116" s="172">
        <f>AVERAGE('Electric Motors'!G346:U346)</f>
        <v>1.3242581991730922E-5</v>
      </c>
      <c r="E116" s="172">
        <f>AVERAGE('Electric Parts'!G346:U346)</f>
        <v>3.1099784192770353E-5</v>
      </c>
      <c r="F116" s="172">
        <f>AVERAGE('Electric Accumulators (Battery)'!G346:U346)</f>
        <v>1.7209349482909072E-6</v>
      </c>
      <c r="G116" s="172">
        <f>AVERAGE('Steam Turbines'!G344:U344)</f>
        <v>2.8233322177635803E-6</v>
      </c>
      <c r="H116" s="172">
        <f>AVERAGE('Hydraulic Turbines'!G345:U345)</f>
        <v>7.3543086950462601E-5</v>
      </c>
      <c r="I116" s="172">
        <f>AVERAGE('Gas Turbines'!G346:U346)</f>
        <v>3.596937718625961E-7</v>
      </c>
      <c r="J116" s="177">
        <f>AVERAGE(Electrolysers!G346:U346)</f>
        <v>6.0976936681438156E-5</v>
      </c>
      <c r="K116" s="65">
        <f>'Swap Recipients'!D114</f>
        <v>0</v>
      </c>
    </row>
    <row r="117" spans="2:11" x14ac:dyDescent="0.2">
      <c r="B117" s="65" t="s">
        <v>147</v>
      </c>
      <c r="C117" s="176">
        <f>AVERAGE('Semiconductor Devices'!G347:U347)</f>
        <v>1.2471576344724139E-4</v>
      </c>
      <c r="D117" s="172">
        <f>AVERAGE('Electric Motors'!G347:U347)</f>
        <v>3.5670272947475727E-5</v>
      </c>
      <c r="E117" s="172">
        <f>AVERAGE('Electric Parts'!G347:U347)</f>
        <v>2.1730174793842886E-5</v>
      </c>
      <c r="F117" s="172">
        <f>AVERAGE('Electric Accumulators (Battery)'!G347:U347)</f>
        <v>6.5952618406488932E-4</v>
      </c>
      <c r="G117" s="172">
        <f>AVERAGE('Steam Turbines'!G345:U345)</f>
        <v>5.3678152649245254E-6</v>
      </c>
      <c r="H117" s="172">
        <f>AVERAGE('Hydraulic Turbines'!G346:U346)</f>
        <v>8.9575734655468819E-6</v>
      </c>
      <c r="I117" s="172">
        <f>AVERAGE('Gas Turbines'!G347:U347)</f>
        <v>6.8731393775048042E-7</v>
      </c>
      <c r="J117" s="177">
        <f>AVERAGE(Electrolysers!G347:U347)</f>
        <v>9.4802200217518486E-5</v>
      </c>
      <c r="K117" s="65">
        <f>'Swap Recipients'!D115</f>
        <v>0</v>
      </c>
    </row>
    <row r="118" spans="2:11" x14ac:dyDescent="0.2">
      <c r="B118" s="65" t="s">
        <v>152</v>
      </c>
      <c r="C118" s="176">
        <f>AVERAGE('Semiconductor Devices'!G348:U348)</f>
        <v>1.0663572552327455E-4</v>
      </c>
      <c r="D118" s="172">
        <f>AVERAGE('Electric Motors'!G348:U348)</f>
        <v>4.4999145953076909E-5</v>
      </c>
      <c r="E118" s="172">
        <f>AVERAGE('Electric Parts'!G348:U348)</f>
        <v>1.8337443617020231E-5</v>
      </c>
      <c r="F118" s="172">
        <f>AVERAGE('Electric Accumulators (Battery)'!G348:U348)</f>
        <v>1.0126999306866129E-4</v>
      </c>
      <c r="G118" s="172">
        <f>AVERAGE('Steam Turbines'!G346:U346)</f>
        <v>1.1897355254408352E-5</v>
      </c>
      <c r="H118" s="172">
        <f>AVERAGE('Hydraulic Turbines'!G347:U347)</f>
        <v>0</v>
      </c>
      <c r="I118" s="172">
        <f>AVERAGE('Gas Turbines'!G348:U348)</f>
        <v>3.5502730437850609E-6</v>
      </c>
      <c r="J118" s="177">
        <f>AVERAGE(Electrolysers!G348:U348)</f>
        <v>1.0121282948229704E-4</v>
      </c>
      <c r="K118" s="65">
        <f>'Swap Recipients'!D116</f>
        <v>0</v>
      </c>
    </row>
    <row r="119" spans="2:11" x14ac:dyDescent="0.2">
      <c r="B119" s="65" t="s">
        <v>49</v>
      </c>
      <c r="C119" s="176">
        <f>AVERAGE('Semiconductor Devices'!G349:U349)</f>
        <v>1.0450760932483158E-2</v>
      </c>
      <c r="D119" s="172">
        <f>AVERAGE('Electric Motors'!G349:U349)</f>
        <v>2.4669628301021113E-2</v>
      </c>
      <c r="E119" s="172">
        <f>AVERAGE('Electric Parts'!G349:U349)</f>
        <v>2.6576282256419694E-2</v>
      </c>
      <c r="F119" s="172">
        <f>AVERAGE('Electric Accumulators (Battery)'!G349:U349)</f>
        <v>1.0349898169957081E-2</v>
      </c>
      <c r="G119" s="172">
        <f>AVERAGE('Steam Turbines'!G347:U347)</f>
        <v>8.0914531402913336E-4</v>
      </c>
      <c r="H119" s="172">
        <f>AVERAGE('Hydraulic Turbines'!G348:U348)</f>
        <v>2.6561074444235977E-3</v>
      </c>
      <c r="I119" s="172">
        <f>AVERAGE('Gas Turbines'!G349:U349)</f>
        <v>1.4909720678032941E-3</v>
      </c>
      <c r="J119" s="177">
        <f>AVERAGE(Electrolysers!G349:U349)</f>
        <v>2.1639652243374084E-2</v>
      </c>
      <c r="K119" s="65">
        <f>'Swap Recipients'!D117</f>
        <v>0</v>
      </c>
    </row>
    <row r="120" spans="2:11" x14ac:dyDescent="0.2">
      <c r="B120" s="65" t="s">
        <v>238</v>
      </c>
      <c r="C120" s="176">
        <f>AVERAGE('Semiconductor Devices'!G350:U350)</f>
        <v>2.7186513163079417E-6</v>
      </c>
      <c r="D120" s="172">
        <f>AVERAGE('Electric Motors'!G350:U350)</f>
        <v>2.8569420778865095E-6</v>
      </c>
      <c r="E120" s="172">
        <f>AVERAGE('Electric Parts'!G350:U350)</f>
        <v>6.7988059642865951E-7</v>
      </c>
      <c r="F120" s="172">
        <f>AVERAGE('Electric Accumulators (Battery)'!G350:U350)</f>
        <v>4.5211182136501093E-6</v>
      </c>
      <c r="G120" s="172">
        <f>AVERAGE('Steam Turbines'!G348:U348)</f>
        <v>0</v>
      </c>
      <c r="H120" s="172">
        <f>AVERAGE('Hydraulic Turbines'!G349:U349)</f>
        <v>9.6548723449011375E-4</v>
      </c>
      <c r="I120" s="172">
        <f>AVERAGE('Gas Turbines'!G350:U350)</f>
        <v>5.6302037447180655E-4</v>
      </c>
      <c r="J120" s="177">
        <f>AVERAGE(Electrolysers!G350:U350)</f>
        <v>0</v>
      </c>
      <c r="K120" s="65">
        <f>'Swap Recipients'!D118</f>
        <v>0</v>
      </c>
    </row>
    <row r="121" spans="2:11" x14ac:dyDescent="0.2">
      <c r="B121" s="65" t="s">
        <v>130</v>
      </c>
      <c r="C121" s="176">
        <f>AVERAGE('Semiconductor Devices'!G351:U351)</f>
        <v>8.7571576475518115E-6</v>
      </c>
      <c r="D121" s="172">
        <f>AVERAGE('Electric Motors'!G351:U351)</f>
        <v>1.1810107051676735E-5</v>
      </c>
      <c r="E121" s="172">
        <f>AVERAGE('Electric Parts'!G351:U351)</f>
        <v>1.7409329576857265E-6</v>
      </c>
      <c r="F121" s="172">
        <f>AVERAGE('Electric Accumulators (Battery)'!G351:U351)</f>
        <v>3.5515749122977444E-5</v>
      </c>
      <c r="G121" s="172">
        <f>AVERAGE('Steam Turbines'!G349:U349)</f>
        <v>0</v>
      </c>
      <c r="H121" s="172">
        <f>AVERAGE('Hydraulic Turbines'!G350:U350)</f>
        <v>0</v>
      </c>
      <c r="I121" s="172">
        <f>AVERAGE('Gas Turbines'!G351:U351)</f>
        <v>0</v>
      </c>
      <c r="J121" s="177">
        <f>AVERAGE(Electrolysers!G351:U351)</f>
        <v>2.6515758500219064E-5</v>
      </c>
      <c r="K121" s="65">
        <f>'Swap Recipients'!D119</f>
        <v>0</v>
      </c>
    </row>
    <row r="122" spans="2:11" x14ac:dyDescent="0.2">
      <c r="B122" s="65" t="s">
        <v>433</v>
      </c>
      <c r="C122" s="176">
        <f>AVERAGE('Semiconductor Devices'!G352:U352)</f>
        <v>0</v>
      </c>
      <c r="D122" s="172">
        <f>AVERAGE('Electric Motors'!G352:U352)</f>
        <v>0</v>
      </c>
      <c r="E122" s="172">
        <f>AVERAGE('Electric Parts'!G352:U352)</f>
        <v>1.2040161168720444E-3</v>
      </c>
      <c r="F122" s="172">
        <f>AVERAGE('Electric Accumulators (Battery)'!G352:U352)</f>
        <v>0</v>
      </c>
      <c r="G122" s="172">
        <f>AVERAGE('Steam Turbines'!G350:U350)</f>
        <v>0</v>
      </c>
      <c r="H122" s="172">
        <f>AVERAGE('Hydraulic Turbines'!G351:U351)</f>
        <v>0</v>
      </c>
      <c r="I122" s="172">
        <f>AVERAGE('Gas Turbines'!G352:U352)</f>
        <v>0</v>
      </c>
      <c r="J122" s="177">
        <f>AVERAGE(Electrolysers!G352:U352)</f>
        <v>0</v>
      </c>
      <c r="K122" s="65">
        <f>'Swap Recipients'!D120</f>
        <v>0</v>
      </c>
    </row>
    <row r="123" spans="2:11" x14ac:dyDescent="0.2">
      <c r="B123" s="65" t="s">
        <v>105</v>
      </c>
      <c r="C123" s="176">
        <f>AVERAGE('Semiconductor Devices'!G353:U353)</f>
        <v>1.0025999958792776E-4</v>
      </c>
      <c r="D123" s="172">
        <f>AVERAGE('Electric Motors'!G353:U353)</f>
        <v>3.3728072617100383E-4</v>
      </c>
      <c r="E123" s="172">
        <f>AVERAGE('Electric Parts'!G353:U353)</f>
        <v>0</v>
      </c>
      <c r="F123" s="172">
        <f>AVERAGE('Electric Accumulators (Battery)'!G353:U353)</f>
        <v>1.3833041300383018E-4</v>
      </c>
      <c r="G123" s="172">
        <f>AVERAGE('Steam Turbines'!G351:U351)</f>
        <v>1.9555836708287202E-3</v>
      </c>
      <c r="H123" s="172">
        <f>AVERAGE('Hydraulic Turbines'!G352:U352)</f>
        <v>6.1195083679533733E-5</v>
      </c>
      <c r="I123" s="172">
        <f>AVERAGE('Gas Turbines'!G353:U353)</f>
        <v>3.345855942449913E-4</v>
      </c>
      <c r="J123" s="177">
        <f>AVERAGE(Electrolysers!G353:U353)</f>
        <v>5.2101288664252129E-4</v>
      </c>
      <c r="K123" s="65">
        <f>'Swap Recipients'!D121</f>
        <v>1</v>
      </c>
    </row>
    <row r="124" spans="2:11" x14ac:dyDescent="0.2">
      <c r="B124" s="65" t="s">
        <v>150</v>
      </c>
      <c r="C124" s="176">
        <f>AVERAGE('Semiconductor Devices'!G354:U354)</f>
        <v>2.3380855006372153E-6</v>
      </c>
      <c r="D124" s="172">
        <f>AVERAGE('Electric Motors'!G354:U354)</f>
        <v>6.7777605216480522E-6</v>
      </c>
      <c r="E124" s="172">
        <f>AVERAGE('Electric Parts'!G354:U354)</f>
        <v>5.7258130182312645E-4</v>
      </c>
      <c r="F124" s="172">
        <f>AVERAGE('Electric Accumulators (Battery)'!G354:U354)</f>
        <v>9.2048889941333114E-6</v>
      </c>
      <c r="G124" s="172">
        <f>AVERAGE('Steam Turbines'!G352:U352)</f>
        <v>0</v>
      </c>
      <c r="H124" s="172">
        <f>AVERAGE('Hydraulic Turbines'!G353:U353)</f>
        <v>0</v>
      </c>
      <c r="I124" s="172">
        <f>AVERAGE('Gas Turbines'!G354:U354)</f>
        <v>1.597841311900219E-4</v>
      </c>
      <c r="J124" s="177">
        <f>AVERAGE(Electrolysers!G354:U354)</f>
        <v>2.3994329747064253E-6</v>
      </c>
      <c r="K124" s="65">
        <f>'Swap Recipients'!D122</f>
        <v>0</v>
      </c>
    </row>
    <row r="125" spans="2:11" x14ac:dyDescent="0.2">
      <c r="B125" s="65" t="s">
        <v>84</v>
      </c>
      <c r="C125" s="176">
        <f>AVERAGE('Semiconductor Devices'!G355:U355)</f>
        <v>8.2284874211589862E-4</v>
      </c>
      <c r="D125" s="172">
        <f>AVERAGE('Electric Motors'!G355:U355)</f>
        <v>1.652743597370668E-3</v>
      </c>
      <c r="E125" s="172">
        <f>AVERAGE('Electric Parts'!G355:U355)</f>
        <v>7.5117060034656023E-4</v>
      </c>
      <c r="F125" s="172">
        <f>AVERAGE('Electric Accumulators (Battery)'!G355:U355)</f>
        <v>5.8135349255518441E-4</v>
      </c>
      <c r="G125" s="172">
        <f>AVERAGE('Steam Turbines'!G353:U353)</f>
        <v>2.0573642274199231E-3</v>
      </c>
      <c r="H125" s="172">
        <f>AVERAGE('Hydraulic Turbines'!G354:U354)</f>
        <v>1.2705503986329073E-5</v>
      </c>
      <c r="I125" s="172">
        <f>AVERAGE('Gas Turbines'!G355:U355)</f>
        <v>3.5539946254203332E-4</v>
      </c>
      <c r="J125" s="177">
        <f>AVERAGE(Electrolysers!G355:U355)</f>
        <v>6.003839699335198E-4</v>
      </c>
      <c r="K125" s="65">
        <f>'Swap Recipients'!D123</f>
        <v>1</v>
      </c>
    </row>
    <row r="126" spans="2:11" x14ac:dyDescent="0.2">
      <c r="B126" s="65" t="s">
        <v>154</v>
      </c>
      <c r="C126" s="176">
        <f>AVERAGE('Semiconductor Devices'!G356:U356)</f>
        <v>1.8171420254316044E-4</v>
      </c>
      <c r="D126" s="172">
        <f>AVERAGE('Electric Motors'!G356:U356)</f>
        <v>1.9237872271513889E-4</v>
      </c>
      <c r="E126" s="172">
        <f>AVERAGE('Electric Parts'!G356:U356)</f>
        <v>4.0883054813993759E-5</v>
      </c>
      <c r="F126" s="172">
        <f>AVERAGE('Electric Accumulators (Battery)'!G356:U356)</f>
        <v>5.3477845116333192E-4</v>
      </c>
      <c r="G126" s="172">
        <f>AVERAGE('Steam Turbines'!G354:U354)</f>
        <v>2.338960770686928E-4</v>
      </c>
      <c r="H126" s="172">
        <f>AVERAGE('Hydraulic Turbines'!G355:U355)</f>
        <v>3.444901041007014E-4</v>
      </c>
      <c r="I126" s="172">
        <f>AVERAGE('Gas Turbines'!G356:U356)</f>
        <v>8.5681024348775595E-6</v>
      </c>
      <c r="J126" s="177">
        <f>AVERAGE(Electrolysers!G356:U356)</f>
        <v>6.8262424341001456E-5</v>
      </c>
      <c r="K126" s="65">
        <f>'Swap Recipients'!D124</f>
        <v>0</v>
      </c>
    </row>
    <row r="127" spans="2:11" x14ac:dyDescent="0.2">
      <c r="B127" s="65" t="s">
        <v>139</v>
      </c>
      <c r="C127" s="176">
        <f>AVERAGE('Semiconductor Devices'!G357:U357)</f>
        <v>7.1293155711604696E-4</v>
      </c>
      <c r="D127" s="172">
        <f>AVERAGE('Electric Motors'!G357:U357)</f>
        <v>3.2727360212455084E-3</v>
      </c>
      <c r="E127" s="172">
        <f>AVERAGE('Electric Parts'!G357:U357)</f>
        <v>3.5601963843892746E-3</v>
      </c>
      <c r="F127" s="172">
        <f>AVERAGE('Electric Accumulators (Battery)'!G357:U357)</f>
        <v>1.6998686660031745E-3</v>
      </c>
      <c r="G127" s="172">
        <f>AVERAGE('Steam Turbines'!G355:U355)</f>
        <v>4.0575509996808321E-3</v>
      </c>
      <c r="H127" s="172">
        <f>AVERAGE('Hydraulic Turbines'!G356:U356)</f>
        <v>2.576901062281025E-2</v>
      </c>
      <c r="I127" s="172">
        <f>AVERAGE('Gas Turbines'!G357:U357)</f>
        <v>2.8659415995410149E-4</v>
      </c>
      <c r="J127" s="177">
        <f>AVERAGE(Electrolysers!G357:U357)</f>
        <v>4.980127935924521E-3</v>
      </c>
      <c r="K127" s="65">
        <f>'Swap Recipients'!D125</f>
        <v>0</v>
      </c>
    </row>
    <row r="128" spans="2:11" x14ac:dyDescent="0.2">
      <c r="B128" s="65" t="s">
        <v>76</v>
      </c>
      <c r="C128" s="176">
        <f>AVERAGE('Semiconductor Devices'!G358:U358)</f>
        <v>2.418017724150277E-4</v>
      </c>
      <c r="D128" s="172">
        <f>AVERAGE('Electric Motors'!G358:U358)</f>
        <v>5.8100456695068098E-5</v>
      </c>
      <c r="E128" s="172">
        <f>AVERAGE('Electric Parts'!G358:U358)</f>
        <v>1.6804537310461186E-5</v>
      </c>
      <c r="F128" s="172">
        <f>AVERAGE('Electric Accumulators (Battery)'!G358:U358)</f>
        <v>7.7917690672786195E-5</v>
      </c>
      <c r="G128" s="172">
        <f>AVERAGE('Steam Turbines'!G356:U356)</f>
        <v>2.0202896710365222E-4</v>
      </c>
      <c r="H128" s="172">
        <f>AVERAGE('Hydraulic Turbines'!G357:U357)</f>
        <v>1.1646856645591722E-3</v>
      </c>
      <c r="I128" s="172">
        <f>AVERAGE('Gas Turbines'!G358:U358)</f>
        <v>4.7468785346745908E-5</v>
      </c>
      <c r="J128" s="177">
        <f>AVERAGE(Electrolysers!G358:U358)</f>
        <v>1.4924725302639613E-6</v>
      </c>
      <c r="K128" s="65">
        <f>'Swap Recipients'!D126</f>
        <v>0</v>
      </c>
    </row>
    <row r="129" spans="2:11" x14ac:dyDescent="0.2">
      <c r="B129" s="65" t="s">
        <v>225</v>
      </c>
      <c r="C129" s="176">
        <f>AVERAGE('Semiconductor Devices'!G359:U359)</f>
        <v>2.3807370675138341E-6</v>
      </c>
      <c r="D129" s="172">
        <f>AVERAGE('Electric Motors'!G359:U359)</f>
        <v>4.72601685262678E-7</v>
      </c>
      <c r="E129" s="172">
        <f>AVERAGE('Electric Parts'!G359:U359)</f>
        <v>0</v>
      </c>
      <c r="F129" s="172">
        <f>AVERAGE('Electric Accumulators (Battery)'!G359:U359)</f>
        <v>9.3431987925639327E-9</v>
      </c>
      <c r="G129" s="172">
        <f>AVERAGE('Steam Turbines'!G357:U357)</f>
        <v>0</v>
      </c>
      <c r="H129" s="172">
        <f>AVERAGE('Hydraulic Turbines'!G358:U358)</f>
        <v>0</v>
      </c>
      <c r="I129" s="172">
        <f>AVERAGE('Gas Turbines'!G359:U359)</f>
        <v>0</v>
      </c>
      <c r="J129" s="177">
        <f>AVERAGE(Electrolysers!G359:U359)</f>
        <v>0</v>
      </c>
      <c r="K129" s="65">
        <f>'Swap Recipients'!D127</f>
        <v>0</v>
      </c>
    </row>
    <row r="130" spans="2:11" x14ac:dyDescent="0.2">
      <c r="B130" s="65" t="s">
        <v>174</v>
      </c>
      <c r="C130" s="176">
        <f>AVERAGE('Semiconductor Devices'!G360:U360)</f>
        <v>7.9665639671272525E-5</v>
      </c>
      <c r="D130" s="172">
        <f>AVERAGE('Electric Motors'!G360:U360)</f>
        <v>2.8988742493950444E-4</v>
      </c>
      <c r="E130" s="172">
        <f>AVERAGE('Electric Parts'!G360:U360)</f>
        <v>3.6224564745925561E-4</v>
      </c>
      <c r="F130" s="172">
        <f>AVERAGE('Electric Accumulators (Battery)'!G360:U360)</f>
        <v>4.0634814033328894E-4</v>
      </c>
      <c r="G130" s="172">
        <f>AVERAGE('Steam Turbines'!G358:U358)</f>
        <v>1.9024789871133858E-4</v>
      </c>
      <c r="H130" s="172">
        <f>AVERAGE('Hydraulic Turbines'!G359:U359)</f>
        <v>7.1602956209736706E-3</v>
      </c>
      <c r="I130" s="172">
        <f>AVERAGE('Gas Turbines'!G360:U360)</f>
        <v>1.2762924689143173E-5</v>
      </c>
      <c r="J130" s="177">
        <f>AVERAGE(Electrolysers!G360:U360)</f>
        <v>1.2582647279947809E-4</v>
      </c>
      <c r="K130" s="65">
        <f>'Swap Recipients'!D128</f>
        <v>0</v>
      </c>
    </row>
    <row r="131" spans="2:11" x14ac:dyDescent="0.2">
      <c r="B131" s="65" t="s">
        <v>171</v>
      </c>
      <c r="C131" s="176">
        <f>AVERAGE('Semiconductor Devices'!G361:U361)</f>
        <v>9.312289432078375E-5</v>
      </c>
      <c r="D131" s="172">
        <f>AVERAGE('Electric Motors'!G361:U361)</f>
        <v>2.3823056700065963E-5</v>
      </c>
      <c r="E131" s="172">
        <f>AVERAGE('Electric Parts'!G361:U361)</f>
        <v>3.5712611268535043E-5</v>
      </c>
      <c r="F131" s="172">
        <f>AVERAGE('Electric Accumulators (Battery)'!G361:U361)</f>
        <v>1.1063647989245411E-5</v>
      </c>
      <c r="G131" s="172">
        <f>AVERAGE('Steam Turbines'!G359:U359)</f>
        <v>0</v>
      </c>
      <c r="H131" s="172">
        <f>AVERAGE('Hydraulic Turbines'!G360:U360)</f>
        <v>2.2692764769946827E-3</v>
      </c>
      <c r="I131" s="172">
        <f>AVERAGE('Gas Turbines'!G361:U361)</f>
        <v>4.8705244509133998E-5</v>
      </c>
      <c r="J131" s="177">
        <f>AVERAGE(Electrolysers!G361:U361)</f>
        <v>4.3430656636166789E-5</v>
      </c>
      <c r="K131" s="65">
        <f>'Swap Recipients'!D129</f>
        <v>0</v>
      </c>
    </row>
    <row r="132" spans="2:11" x14ac:dyDescent="0.2">
      <c r="B132" s="65" t="s">
        <v>101</v>
      </c>
      <c r="C132" s="176">
        <f>AVERAGE('Semiconductor Devices'!G362:U362)</f>
        <v>3.2543772006064374E-4</v>
      </c>
      <c r="D132" s="172">
        <f>AVERAGE('Electric Motors'!G362:U362)</f>
        <v>6.9197229532640472E-4</v>
      </c>
      <c r="E132" s="172">
        <f>AVERAGE('Electric Parts'!G362:U362)</f>
        <v>6.5860427663972417E-4</v>
      </c>
      <c r="F132" s="172">
        <f>AVERAGE('Electric Accumulators (Battery)'!G362:U362)</f>
        <v>1.3129069222288898E-3</v>
      </c>
      <c r="G132" s="172">
        <f>AVERAGE('Steam Turbines'!G360:U360)</f>
        <v>1.9491896992192806E-5</v>
      </c>
      <c r="H132" s="172">
        <f>AVERAGE('Hydraulic Turbines'!G361:U361)</f>
        <v>4.2047191074626574E-4</v>
      </c>
      <c r="I132" s="172">
        <f>AVERAGE('Gas Turbines'!G362:U362)</f>
        <v>2.2133118276997671E-4</v>
      </c>
      <c r="J132" s="177">
        <f>AVERAGE(Electrolysers!G362:U362)</f>
        <v>5.8146129720607856E-4</v>
      </c>
      <c r="K132" s="65">
        <f>'Swap Recipients'!D130</f>
        <v>1</v>
      </c>
    </row>
    <row r="133" spans="2:11" x14ac:dyDescent="0.2">
      <c r="B133" s="65" t="s">
        <v>145</v>
      </c>
      <c r="C133" s="176">
        <f>AVERAGE('Semiconductor Devices'!G363:U363)</f>
        <v>5.7639939502180678E-5</v>
      </c>
      <c r="D133" s="172">
        <f>AVERAGE('Electric Motors'!G363:U363)</f>
        <v>2.5468610589229555E-5</v>
      </c>
      <c r="E133" s="172">
        <f>AVERAGE('Electric Parts'!G363:U363)</f>
        <v>1.1517050114298059E-4</v>
      </c>
      <c r="F133" s="172">
        <f>AVERAGE('Electric Accumulators (Battery)'!G363:U363)</f>
        <v>1.2074000609565817E-4</v>
      </c>
      <c r="G133" s="172">
        <f>AVERAGE('Steam Turbines'!G361:U361)</f>
        <v>6.0301686597059336E-6</v>
      </c>
      <c r="H133" s="172">
        <f>AVERAGE('Hydraulic Turbines'!G362:U362)</f>
        <v>9.0647716956157367E-5</v>
      </c>
      <c r="I133" s="172">
        <f>AVERAGE('Gas Turbines'!G363:U363)</f>
        <v>1.4082362972612481E-4</v>
      </c>
      <c r="J133" s="177">
        <f>AVERAGE(Electrolysers!G363:U363)</f>
        <v>1.0582954228830441E-5</v>
      </c>
      <c r="K133" s="65">
        <f>'Swap Recipients'!D131</f>
        <v>0</v>
      </c>
    </row>
    <row r="134" spans="2:11" x14ac:dyDescent="0.2">
      <c r="B134" s="65" t="s">
        <v>206</v>
      </c>
      <c r="C134" s="176">
        <f>AVERAGE('Semiconductor Devices'!G364:U364)</f>
        <v>2.1203754422426799E-5</v>
      </c>
      <c r="D134" s="172">
        <f>AVERAGE('Electric Motors'!G364:U364)</f>
        <v>8.8545545804552596E-5</v>
      </c>
      <c r="E134" s="172">
        <f>AVERAGE('Electric Parts'!G364:U364)</f>
        <v>5.952907374475901E-5</v>
      </c>
      <c r="F134" s="172">
        <f>AVERAGE('Electric Accumulators (Battery)'!G364:U364)</f>
        <v>4.6634575399448426E-5</v>
      </c>
      <c r="G134" s="172">
        <f>AVERAGE('Steam Turbines'!G362:U362)</f>
        <v>9.2087088433185499E-5</v>
      </c>
      <c r="H134" s="172">
        <f>AVERAGE('Hydraulic Turbines'!G363:U363)</f>
        <v>7.5957291158091246E-6</v>
      </c>
      <c r="I134" s="172">
        <f>AVERAGE('Gas Turbines'!G364:U364)</f>
        <v>1.310252579027475E-7</v>
      </c>
      <c r="J134" s="177">
        <f>AVERAGE(Electrolysers!G364:U364)</f>
        <v>8.6600764303509795E-5</v>
      </c>
      <c r="K134" s="65">
        <f>'Swap Recipients'!D132</f>
        <v>0</v>
      </c>
    </row>
    <row r="135" spans="2:11" x14ac:dyDescent="0.2">
      <c r="B135" s="65" t="s">
        <v>91</v>
      </c>
      <c r="C135" s="176">
        <f>AVERAGE('Semiconductor Devices'!G365:U365)</f>
        <v>8.9997713813943787E-4</v>
      </c>
      <c r="D135" s="172">
        <f>AVERAGE('Electric Motors'!G365:U365)</f>
        <v>5.5433564188550333E-3</v>
      </c>
      <c r="E135" s="172">
        <f>AVERAGE('Electric Parts'!G365:U365)</f>
        <v>6.710956517860015E-3</v>
      </c>
      <c r="F135" s="172">
        <f>AVERAGE('Electric Accumulators (Battery)'!G365:U365)</f>
        <v>6.9480557339181726E-3</v>
      </c>
      <c r="G135" s="172">
        <f>AVERAGE('Steam Turbines'!G363:U363)</f>
        <v>4.057790305052625E-3</v>
      </c>
      <c r="H135" s="172">
        <f>AVERAGE('Hydraulic Turbines'!G364:U364)</f>
        <v>1.6365113870251156E-2</v>
      </c>
      <c r="I135" s="172">
        <f>AVERAGE('Gas Turbines'!G365:U365)</f>
        <v>1.0451980948735951E-3</v>
      </c>
      <c r="J135" s="177">
        <f>AVERAGE(Electrolysers!G365:U365)</f>
        <v>1.8968086953621531E-3</v>
      </c>
      <c r="K135" s="65">
        <f>'Swap Recipients'!D133</f>
        <v>1</v>
      </c>
    </row>
    <row r="136" spans="2:11" x14ac:dyDescent="0.2">
      <c r="B136" s="65" t="s">
        <v>441</v>
      </c>
      <c r="C136" s="176">
        <f>AVERAGE('Semiconductor Devices'!G366:U366)</f>
        <v>2.6284580330788603E-5</v>
      </c>
      <c r="D136" s="172">
        <f>AVERAGE('Electric Motors'!G366:U366)</f>
        <v>1.8273664882778563E-5</v>
      </c>
      <c r="E136" s="172">
        <f>AVERAGE('Electric Parts'!G366:U366)</f>
        <v>2.6420822091351748E-6</v>
      </c>
      <c r="F136" s="172">
        <f>AVERAGE('Electric Accumulators (Battery)'!G366:U366)</f>
        <v>1.4018269472321268E-5</v>
      </c>
      <c r="G136" s="172">
        <f>AVERAGE('Steam Turbines'!G364:U364)</f>
        <v>0</v>
      </c>
      <c r="H136" s="172">
        <f>AVERAGE('Hydraulic Turbines'!G365:U365)</f>
        <v>7.8783679368010342E-5</v>
      </c>
      <c r="I136" s="172">
        <f>AVERAGE('Gas Turbines'!G366:U366)</f>
        <v>6.095245655758336E-5</v>
      </c>
      <c r="J136" s="177">
        <f>AVERAGE(Electrolysers!G366:U366)</f>
        <v>4.6679047021262808E-4</v>
      </c>
      <c r="K136" s="65">
        <f>'Swap Recipients'!D134</f>
        <v>0</v>
      </c>
    </row>
    <row r="137" spans="2:11" x14ac:dyDescent="0.2">
      <c r="B137" s="65" t="s">
        <v>196</v>
      </c>
      <c r="C137" s="176">
        <f>AVERAGE('Semiconductor Devices'!G367:U367)</f>
        <v>0</v>
      </c>
      <c r="D137" s="172">
        <f>AVERAGE('Electric Motors'!G367:U367)</f>
        <v>0</v>
      </c>
      <c r="E137" s="172">
        <f>AVERAGE('Electric Parts'!G367:U367)</f>
        <v>0</v>
      </c>
      <c r="F137" s="172">
        <f>AVERAGE('Electric Accumulators (Battery)'!G367:U367)</f>
        <v>0</v>
      </c>
      <c r="G137" s="172">
        <f>AVERAGE('Steam Turbines'!G365:U365)</f>
        <v>0</v>
      </c>
      <c r="H137" s="172">
        <f>AVERAGE('Hydraulic Turbines'!G366:U366)</f>
        <v>0</v>
      </c>
      <c r="I137" s="172">
        <f>AVERAGE('Gas Turbines'!G367:U367)</f>
        <v>0</v>
      </c>
      <c r="J137" s="177">
        <f>AVERAGE(Electrolysers!G367:U367)</f>
        <v>0</v>
      </c>
      <c r="K137" s="65">
        <f>'Swap Recipients'!D135</f>
        <v>0</v>
      </c>
    </row>
    <row r="138" spans="2:11" x14ac:dyDescent="0.2">
      <c r="B138" s="65" t="s">
        <v>80</v>
      </c>
      <c r="C138" s="176">
        <f>AVERAGE('Semiconductor Devices'!G368:U368)</f>
        <v>8.8313082579952011E-5</v>
      </c>
      <c r="D138" s="172">
        <f>AVERAGE('Electric Motors'!G368:U368)</f>
        <v>5.2149322668540172E-4</v>
      </c>
      <c r="E138" s="172">
        <f>AVERAGE('Electric Parts'!G368:U368)</f>
        <v>2.0958106243427351E-3</v>
      </c>
      <c r="F138" s="172">
        <f>AVERAGE('Electric Accumulators (Battery)'!G368:U368)</f>
        <v>9.6190557047632003E-4</v>
      </c>
      <c r="G138" s="172">
        <f>AVERAGE('Steam Turbines'!G366:U366)</f>
        <v>1.7766517380874924E-5</v>
      </c>
      <c r="H138" s="172">
        <f>AVERAGE('Hydraulic Turbines'!G367:U367)</f>
        <v>1.0681407014935038E-2</v>
      </c>
      <c r="I138" s="172">
        <f>AVERAGE('Gas Turbines'!G368:U368)</f>
        <v>1.4866151488617281E-4</v>
      </c>
      <c r="J138" s="177">
        <f>AVERAGE(Electrolysers!G368:U368)</f>
        <v>1.192548687647069E-2</v>
      </c>
      <c r="K138" s="65">
        <f>'Swap Recipients'!D136</f>
        <v>0</v>
      </c>
    </row>
    <row r="139" spans="2:11" x14ac:dyDescent="0.2">
      <c r="B139" s="65" t="s">
        <v>149</v>
      </c>
      <c r="C139" s="176">
        <f>AVERAGE('Semiconductor Devices'!G369:U369)</f>
        <v>1.043562157884456E-3</v>
      </c>
      <c r="D139" s="172">
        <f>AVERAGE('Electric Motors'!G369:U369)</f>
        <v>6.07555973242299E-4</v>
      </c>
      <c r="E139" s="172">
        <f>AVERAGE('Electric Parts'!G369:U369)</f>
        <v>2.2725042555052675E-4</v>
      </c>
      <c r="F139" s="172">
        <f>AVERAGE('Electric Accumulators (Battery)'!G369:U369)</f>
        <v>4.7186343326741385E-4</v>
      </c>
      <c r="G139" s="172">
        <f>AVERAGE('Steam Turbines'!G367:U367)</f>
        <v>8.2338222840125483E-4</v>
      </c>
      <c r="H139" s="172">
        <f>AVERAGE('Hydraulic Turbines'!G368:U368)</f>
        <v>4.6604803491633506E-6</v>
      </c>
      <c r="I139" s="172">
        <f>AVERAGE('Gas Turbines'!G369:U369)</f>
        <v>7.8102595295027346E-4</v>
      </c>
      <c r="J139" s="177">
        <f>AVERAGE(Electrolysers!G369:U369)</f>
        <v>1.7715350519474924E-3</v>
      </c>
      <c r="K139" s="65">
        <f>'Swap Recipients'!D137</f>
        <v>0</v>
      </c>
    </row>
    <row r="140" spans="2:11" x14ac:dyDescent="0.2">
      <c r="B140" s="65" t="s">
        <v>63</v>
      </c>
      <c r="C140" s="176">
        <f>AVERAGE('Semiconductor Devices'!G370:U370)</f>
        <v>7.062244634653281E-3</v>
      </c>
      <c r="D140" s="172">
        <f>AVERAGE('Electric Motors'!G370:U370)</f>
        <v>6.8354830400511437E-3</v>
      </c>
      <c r="E140" s="172">
        <f>AVERAGE('Electric Parts'!G370:U370)</f>
        <v>2.2993679137663692E-2</v>
      </c>
      <c r="F140" s="172">
        <f>AVERAGE('Electric Accumulators (Battery)'!G370:U370)</f>
        <v>4.6247694589394003E-3</v>
      </c>
      <c r="G140" s="172">
        <f>AVERAGE('Steam Turbines'!G368:U368)</f>
        <v>8.2693480875749167E-2</v>
      </c>
      <c r="H140" s="172">
        <f>AVERAGE('Hydraulic Turbines'!G369:U369)</f>
        <v>6.6685138779404796E-2</v>
      </c>
      <c r="I140" s="172">
        <f>AVERAGE('Gas Turbines'!G370:U370)</f>
        <v>4.0089189317236498E-3</v>
      </c>
      <c r="J140" s="177">
        <f>AVERAGE(Electrolysers!G370:U370)</f>
        <v>2.0655343845480297E-2</v>
      </c>
      <c r="K140" s="65">
        <f>'Swap Recipients'!D138</f>
        <v>1</v>
      </c>
    </row>
    <row r="141" spans="2:11" x14ac:dyDescent="0.2">
      <c r="B141" s="65" t="s">
        <v>199</v>
      </c>
      <c r="C141" s="176">
        <f>AVERAGE('Semiconductor Devices'!G371:U371)</f>
        <v>2.9802354374609168E-6</v>
      </c>
      <c r="D141" s="172">
        <f>AVERAGE('Electric Motors'!G371:U371)</f>
        <v>7.2802408430333401E-7</v>
      </c>
      <c r="E141" s="172">
        <f>AVERAGE('Electric Parts'!G371:U371)</f>
        <v>1.3418486701408349E-6</v>
      </c>
      <c r="F141" s="172">
        <f>AVERAGE('Electric Accumulators (Battery)'!G371:U371)</f>
        <v>3.9540972632082734E-6</v>
      </c>
      <c r="G141" s="172">
        <f>AVERAGE('Steam Turbines'!G369:U369)</f>
        <v>0</v>
      </c>
      <c r="H141" s="172">
        <f>AVERAGE('Hydraulic Turbines'!G370:U370)</f>
        <v>0</v>
      </c>
      <c r="I141" s="172">
        <f>AVERAGE('Gas Turbines'!G371:U371)</f>
        <v>0</v>
      </c>
      <c r="J141" s="177">
        <f>AVERAGE(Electrolysers!G371:U371)</f>
        <v>0</v>
      </c>
      <c r="K141" s="65">
        <f>'Swap Recipients'!D139</f>
        <v>0</v>
      </c>
    </row>
    <row r="142" spans="2:11" x14ac:dyDescent="0.2">
      <c r="B142" s="65" t="s">
        <v>115</v>
      </c>
      <c r="C142" s="176">
        <f>AVERAGE('Semiconductor Devices'!G372:U372)</f>
        <v>5.4056329386308586E-4</v>
      </c>
      <c r="D142" s="172">
        <f>AVERAGE('Electric Motors'!G372:U372)</f>
        <v>2.8169902739748771E-4</v>
      </c>
      <c r="E142" s="172">
        <f>AVERAGE('Electric Parts'!G372:U372)</f>
        <v>2.0381685968938463E-3</v>
      </c>
      <c r="F142" s="172">
        <f>AVERAGE('Electric Accumulators (Battery)'!G372:U372)</f>
        <v>1.1593554871713861E-3</v>
      </c>
      <c r="G142" s="172">
        <f>AVERAGE('Steam Turbines'!G370:U370)</f>
        <v>1.1369628523277119E-4</v>
      </c>
      <c r="H142" s="172">
        <f>AVERAGE('Hydraulic Turbines'!G371:U371)</f>
        <v>5.8309372316990018E-4</v>
      </c>
      <c r="I142" s="172">
        <f>AVERAGE('Gas Turbines'!G372:U372)</f>
        <v>1.4725678525076647E-5</v>
      </c>
      <c r="J142" s="177">
        <f>AVERAGE(Electrolysers!G372:U372)</f>
        <v>1.7600839605126206E-4</v>
      </c>
      <c r="K142" s="65">
        <f>'Swap Recipients'!D140</f>
        <v>0</v>
      </c>
    </row>
    <row r="143" spans="2:11" x14ac:dyDescent="0.2">
      <c r="B143" s="65" t="s">
        <v>153</v>
      </c>
      <c r="C143" s="176">
        <f>AVERAGE('Semiconductor Devices'!G373:U373)</f>
        <v>4.7229132430270463E-5</v>
      </c>
      <c r="D143" s="172">
        <f>AVERAGE('Electric Motors'!G373:U373)</f>
        <v>1.4173109115483E-4</v>
      </c>
      <c r="E143" s="172">
        <f>AVERAGE('Electric Parts'!G373:U373)</f>
        <v>7.8632819101135513E-5</v>
      </c>
      <c r="F143" s="172">
        <f>AVERAGE('Electric Accumulators (Battery)'!G373:U373)</f>
        <v>2.1531253294860663E-4</v>
      </c>
      <c r="G143" s="172">
        <f>AVERAGE('Steam Turbines'!G371:U371)</f>
        <v>4.7464947106988029E-7</v>
      </c>
      <c r="H143" s="172">
        <f>AVERAGE('Hydraulic Turbines'!G372:U372)</f>
        <v>2.0753616071774402E-3</v>
      </c>
      <c r="I143" s="172">
        <f>AVERAGE('Gas Turbines'!G373:U373)</f>
        <v>5.2381126620481536E-4</v>
      </c>
      <c r="J143" s="177">
        <f>AVERAGE(Electrolysers!G373:U373)</f>
        <v>4.0520339900287568E-5</v>
      </c>
      <c r="K143" s="65">
        <f>'Swap Recipients'!D141</f>
        <v>0</v>
      </c>
    </row>
    <row r="144" spans="2:11" x14ac:dyDescent="0.2">
      <c r="B144" s="65" t="s">
        <v>116</v>
      </c>
      <c r="C144" s="176">
        <f>AVERAGE('Semiconductor Devices'!G374:U374)</f>
        <v>1.7010735047634326E-5</v>
      </c>
      <c r="D144" s="172">
        <f>AVERAGE('Electric Motors'!G374:U374)</f>
        <v>3.5413631016384406E-4</v>
      </c>
      <c r="E144" s="172">
        <f>AVERAGE('Electric Parts'!G374:U374)</f>
        <v>2.8920834146233295E-5</v>
      </c>
      <c r="F144" s="172">
        <f>AVERAGE('Electric Accumulators (Battery)'!G374:U374)</f>
        <v>4.5974169991143204E-4</v>
      </c>
      <c r="G144" s="172">
        <f>AVERAGE('Steam Turbines'!G372:U372)</f>
        <v>0</v>
      </c>
      <c r="H144" s="172">
        <f>AVERAGE('Hydraulic Turbines'!G373:U373)</f>
        <v>6.7706320519523818E-4</v>
      </c>
      <c r="I144" s="172">
        <f>AVERAGE('Gas Turbines'!G374:U374)</f>
        <v>1.2359510674212493E-6</v>
      </c>
      <c r="J144" s="177">
        <f>AVERAGE(Electrolysers!G374:U374)</f>
        <v>5.4159106467294312E-5</v>
      </c>
      <c r="K144" s="65">
        <f>'Swap Recipients'!D142</f>
        <v>0</v>
      </c>
    </row>
    <row r="145" spans="2:11" x14ac:dyDescent="0.2">
      <c r="B145" s="65" t="s">
        <v>47</v>
      </c>
      <c r="C145" s="176">
        <f>AVERAGE('Semiconductor Devices'!G375:U375)</f>
        <v>4.024201090952121E-4</v>
      </c>
      <c r="D145" s="172">
        <f>AVERAGE('Electric Motors'!G375:U375)</f>
        <v>1.2879325376625652E-3</v>
      </c>
      <c r="E145" s="172">
        <f>AVERAGE('Electric Parts'!G375:U375)</f>
        <v>1.2640909948267299E-3</v>
      </c>
      <c r="F145" s="172">
        <f>AVERAGE('Electric Accumulators (Battery)'!G375:U375)</f>
        <v>1.3406693900776614E-3</v>
      </c>
      <c r="G145" s="172">
        <f>AVERAGE('Steam Turbines'!G373:U373)</f>
        <v>1.1913059746647781E-4</v>
      </c>
      <c r="H145" s="172">
        <f>AVERAGE('Hydraulic Turbines'!G374:U374)</f>
        <v>3.4920738879154509E-3</v>
      </c>
      <c r="I145" s="172">
        <f>AVERAGE('Gas Turbines'!G375:U375)</f>
        <v>3.4195635951847747E-4</v>
      </c>
      <c r="J145" s="177">
        <f>AVERAGE(Electrolysers!G375:U375)</f>
        <v>7.1870670947957432E-4</v>
      </c>
      <c r="K145" s="65">
        <f>'Swap Recipients'!D143</f>
        <v>0</v>
      </c>
    </row>
    <row r="146" spans="2:11" x14ac:dyDescent="0.2">
      <c r="B146" s="65" t="s">
        <v>54</v>
      </c>
      <c r="C146" s="176">
        <f>AVERAGE('Semiconductor Devices'!G376:U376)</f>
        <v>5.8719546604106519E-3</v>
      </c>
      <c r="D146" s="172">
        <f>AVERAGE('Electric Motors'!G376:U376)</f>
        <v>8.8859169914703769E-3</v>
      </c>
      <c r="E146" s="172">
        <f>AVERAGE('Electric Parts'!G376:U376)</f>
        <v>3.9231234822390011E-3</v>
      </c>
      <c r="F146" s="172">
        <f>AVERAGE('Electric Accumulators (Battery)'!G376:U376)</f>
        <v>6.7373227914917753E-3</v>
      </c>
      <c r="G146" s="172">
        <f>AVERAGE('Steam Turbines'!G374:U374)</f>
        <v>7.5275598825663348E-3</v>
      </c>
      <c r="H146" s="172">
        <f>AVERAGE('Hydraulic Turbines'!G375:U375)</f>
        <v>2.6900036765413571E-3</v>
      </c>
      <c r="I146" s="172">
        <f>AVERAGE('Gas Turbines'!G376:U376)</f>
        <v>3.2052394143397178E-3</v>
      </c>
      <c r="J146" s="177">
        <f>AVERAGE(Electrolysers!G376:U376)</f>
        <v>9.7200698577697541E-3</v>
      </c>
      <c r="K146" s="65">
        <f>'Swap Recipients'!D144</f>
        <v>0</v>
      </c>
    </row>
    <row r="147" spans="2:11" x14ac:dyDescent="0.2">
      <c r="B147" s="65" t="s">
        <v>37</v>
      </c>
      <c r="C147" s="176">
        <f>AVERAGE('Semiconductor Devices'!G377:U377)</f>
        <v>3.6316367950418029E-3</v>
      </c>
      <c r="D147" s="172">
        <f>AVERAGE('Electric Motors'!G377:U377)</f>
        <v>1.147095892482616E-2</v>
      </c>
      <c r="E147" s="172">
        <f>AVERAGE('Electric Parts'!G377:U377)</f>
        <v>9.4229982113162511E-3</v>
      </c>
      <c r="F147" s="172">
        <f>AVERAGE('Electric Accumulators (Battery)'!G377:U377)</f>
        <v>1.1010957138619397E-2</v>
      </c>
      <c r="G147" s="172">
        <f>AVERAGE('Steam Turbines'!G375:U375)</f>
        <v>3.5157015656381864E-3</v>
      </c>
      <c r="H147" s="172">
        <f>AVERAGE('Hydraulic Turbines'!G376:U376)</f>
        <v>8.5102360906647408E-5</v>
      </c>
      <c r="I147" s="172">
        <f>AVERAGE('Gas Turbines'!G377:U377)</f>
        <v>3.1255685495814502E-3</v>
      </c>
      <c r="J147" s="177">
        <f>AVERAGE(Electrolysers!G377:U377)</f>
        <v>2.8009184613008503E-3</v>
      </c>
      <c r="K147" s="65">
        <f>'Swap Recipients'!D145</f>
        <v>0</v>
      </c>
    </row>
    <row r="148" spans="2:11" x14ac:dyDescent="0.2">
      <c r="B148" s="65" t="s">
        <v>472</v>
      </c>
      <c r="C148" s="176">
        <f>AVERAGE('Semiconductor Devices'!G378:U378)</f>
        <v>0</v>
      </c>
      <c r="D148" s="172">
        <f>AVERAGE('Electric Motors'!G378:U378)</f>
        <v>0</v>
      </c>
      <c r="E148" s="172">
        <f>AVERAGE('Electric Parts'!G378:U378)</f>
        <v>0</v>
      </c>
      <c r="F148" s="172">
        <f>AVERAGE('Electric Accumulators (Battery)'!G378:U378)</f>
        <v>0</v>
      </c>
      <c r="G148" s="172">
        <f>AVERAGE('Steam Turbines'!G376:U376)</f>
        <v>0</v>
      </c>
      <c r="H148" s="172">
        <f>AVERAGE('Hydraulic Turbines'!G377:U377)</f>
        <v>0</v>
      </c>
      <c r="I148" s="172">
        <f>AVERAGE('Gas Turbines'!G378:U378)</f>
        <v>0</v>
      </c>
      <c r="J148" s="177">
        <f>AVERAGE(Electrolysers!G378:U378)</f>
        <v>0</v>
      </c>
      <c r="K148" s="65">
        <f>'Swap Recipients'!D146</f>
        <v>0</v>
      </c>
    </row>
    <row r="149" spans="2:11" x14ac:dyDescent="0.2">
      <c r="B149" s="65" t="s">
        <v>93</v>
      </c>
      <c r="C149" s="176">
        <f>AVERAGE('Semiconductor Devices'!G379:U379)</f>
        <v>2.9034975167384027E-4</v>
      </c>
      <c r="D149" s="172">
        <f>AVERAGE('Electric Motors'!G379:U379)</f>
        <v>8.8613625009589073E-5</v>
      </c>
      <c r="E149" s="172">
        <f>AVERAGE('Electric Parts'!G379:U379)</f>
        <v>5.7316155493557569E-5</v>
      </c>
      <c r="F149" s="172">
        <f>AVERAGE('Electric Accumulators (Battery)'!G379:U379)</f>
        <v>2.1308106978055688E-4</v>
      </c>
      <c r="G149" s="172">
        <f>AVERAGE('Steam Turbines'!G377:U377)</f>
        <v>1.4441751748352869E-4</v>
      </c>
      <c r="H149" s="172">
        <f>AVERAGE('Hydraulic Turbines'!G378:U378)</f>
        <v>1.2723243318824899E-6</v>
      </c>
      <c r="I149" s="172">
        <f>AVERAGE('Gas Turbines'!G379:U379)</f>
        <v>8.617094462632141E-4</v>
      </c>
      <c r="J149" s="177">
        <f>AVERAGE(Electrolysers!G379:U379)</f>
        <v>3.2975135938757498E-2</v>
      </c>
      <c r="K149" s="65">
        <f>'Swap Recipients'!D147</f>
        <v>1</v>
      </c>
    </row>
    <row r="150" spans="2:11" x14ac:dyDescent="0.2">
      <c r="B150" s="65" t="s">
        <v>81</v>
      </c>
      <c r="C150" s="176">
        <f>AVERAGE('Semiconductor Devices'!G380:U380)</f>
        <v>4.3078558101312974E-4</v>
      </c>
      <c r="D150" s="172">
        <f>AVERAGE('Electric Motors'!G380:U380)</f>
        <v>3.3093052490405644E-3</v>
      </c>
      <c r="E150" s="172">
        <f>AVERAGE('Electric Parts'!G380:U380)</f>
        <v>6.8245714071670507E-3</v>
      </c>
      <c r="F150" s="172">
        <f>AVERAGE('Electric Accumulators (Battery)'!G380:U380)</f>
        <v>2.8314645111971321E-3</v>
      </c>
      <c r="G150" s="172">
        <f>AVERAGE('Steam Turbines'!G378:U378)</f>
        <v>2.8453240142741372E-5</v>
      </c>
      <c r="H150" s="172">
        <f>AVERAGE('Hydraulic Turbines'!G379:U379)</f>
        <v>5.3886321854211073E-4</v>
      </c>
      <c r="I150" s="172">
        <f>AVERAGE('Gas Turbines'!G380:U380)</f>
        <v>9.5117888408455253E-4</v>
      </c>
      <c r="J150" s="177">
        <f>AVERAGE(Electrolysers!G380:U380)</f>
        <v>7.4188573115614817E-4</v>
      </c>
      <c r="K150" s="65">
        <f>'Swap Recipients'!D148</f>
        <v>0</v>
      </c>
    </row>
    <row r="151" spans="2:11" x14ac:dyDescent="0.2">
      <c r="B151" s="65" t="s">
        <v>34</v>
      </c>
      <c r="C151" s="176">
        <f>AVERAGE('Semiconductor Devices'!G381:U381)</f>
        <v>2.2327179208165688E-3</v>
      </c>
      <c r="D151" s="172">
        <f>AVERAGE('Electric Motors'!G381:U381)</f>
        <v>1.6070642465686003E-2</v>
      </c>
      <c r="E151" s="172">
        <f>AVERAGE('Electric Parts'!G381:U381)</f>
        <v>7.3615510973525401E-3</v>
      </c>
      <c r="F151" s="172">
        <f>AVERAGE('Electric Accumulators (Battery)'!G381:U381)</f>
        <v>9.5337792569209524E-3</v>
      </c>
      <c r="G151" s="172">
        <f>AVERAGE('Steam Turbines'!G379:U379)</f>
        <v>9.3300668870533818E-3</v>
      </c>
      <c r="H151" s="172">
        <f>AVERAGE('Hydraulic Turbines'!G380:U380)</f>
        <v>2.7461920147515716E-2</v>
      </c>
      <c r="I151" s="172">
        <f>AVERAGE('Gas Turbines'!G381:U381)</f>
        <v>5.4696583091055897E-3</v>
      </c>
      <c r="J151" s="177">
        <f>AVERAGE(Electrolysers!G381:U381)</f>
        <v>1.8658235534178849E-2</v>
      </c>
      <c r="K151" s="65">
        <f>'Swap Recipients'!D149</f>
        <v>1</v>
      </c>
    </row>
    <row r="152" spans="2:11" x14ac:dyDescent="0.2">
      <c r="B152" s="65" t="s">
        <v>176</v>
      </c>
      <c r="C152" s="176">
        <f>AVERAGE('Semiconductor Devices'!G382:U382)</f>
        <v>9.7107922137417187E-6</v>
      </c>
      <c r="D152" s="172">
        <f>AVERAGE('Electric Motors'!G382:U382)</f>
        <v>7.1386800663847245E-5</v>
      </c>
      <c r="E152" s="172">
        <f>AVERAGE('Electric Parts'!G382:U382)</f>
        <v>2.9230901638075511E-5</v>
      </c>
      <c r="F152" s="172">
        <f>AVERAGE('Electric Accumulators (Battery)'!G382:U382)</f>
        <v>4.1323023994986374E-5</v>
      </c>
      <c r="G152" s="172">
        <f>AVERAGE('Steam Turbines'!G380:U380)</f>
        <v>3.5540598611156861E-5</v>
      </c>
      <c r="H152" s="172">
        <f>AVERAGE('Hydraulic Turbines'!G381:U381)</f>
        <v>4.3815815981586862E-4</v>
      </c>
      <c r="I152" s="172">
        <f>AVERAGE('Gas Turbines'!G382:U382)</f>
        <v>0</v>
      </c>
      <c r="J152" s="177">
        <f>AVERAGE(Electrolysers!G382:U382)</f>
        <v>1.3187440146728722E-5</v>
      </c>
      <c r="K152" s="65">
        <f>'Swap Recipients'!D150</f>
        <v>0</v>
      </c>
    </row>
    <row r="153" spans="2:11" x14ac:dyDescent="0.2">
      <c r="B153" s="65" t="s">
        <v>209</v>
      </c>
      <c r="C153" s="176">
        <f>AVERAGE('Semiconductor Devices'!G383:U383)</f>
        <v>9.4810963761662092E-6</v>
      </c>
      <c r="D153" s="172">
        <f>AVERAGE('Electric Motors'!G383:U383)</f>
        <v>1.2434722778018689E-6</v>
      </c>
      <c r="E153" s="172">
        <f>AVERAGE('Electric Parts'!G383:U383)</f>
        <v>4.9097727835639497E-8</v>
      </c>
      <c r="F153" s="172">
        <f>AVERAGE('Electric Accumulators (Battery)'!G383:U383)</f>
        <v>1.463184823728051E-6</v>
      </c>
      <c r="G153" s="172">
        <f>AVERAGE('Steam Turbines'!G381:U381)</f>
        <v>0</v>
      </c>
      <c r="H153" s="172">
        <f>AVERAGE('Hydraulic Turbines'!G382:U382)</f>
        <v>0</v>
      </c>
      <c r="I153" s="172">
        <f>AVERAGE('Gas Turbines'!G383:U383)</f>
        <v>0</v>
      </c>
      <c r="J153" s="177">
        <f>AVERAGE(Electrolysers!G383:U383)</f>
        <v>0</v>
      </c>
      <c r="K153" s="65">
        <f>'Swap Recipients'!D151</f>
        <v>0</v>
      </c>
    </row>
    <row r="154" spans="2:11" x14ac:dyDescent="0.2">
      <c r="B154" s="65" t="s">
        <v>172</v>
      </c>
      <c r="C154" s="176">
        <f>AVERAGE('Semiconductor Devices'!G384:U384)</f>
        <v>5.0583686330806907E-6</v>
      </c>
      <c r="D154" s="172">
        <f>AVERAGE('Electric Motors'!G384:U384)</f>
        <v>1.8902726914757827E-6</v>
      </c>
      <c r="E154" s="172">
        <f>AVERAGE('Electric Parts'!G384:U384)</f>
        <v>3.0697559260900606E-7</v>
      </c>
      <c r="F154" s="172">
        <f>AVERAGE('Electric Accumulators (Battery)'!G384:U384)</f>
        <v>1.0198171388966289E-6</v>
      </c>
      <c r="G154" s="172">
        <f>AVERAGE('Steam Turbines'!G382:U382)</f>
        <v>0</v>
      </c>
      <c r="H154" s="172">
        <f>AVERAGE('Hydraulic Turbines'!G383:U383)</f>
        <v>0</v>
      </c>
      <c r="I154" s="172">
        <f>AVERAGE('Gas Turbines'!G384:U384)</f>
        <v>0</v>
      </c>
      <c r="J154" s="177">
        <f>AVERAGE(Electrolysers!G384:U384)</f>
        <v>2.7926954258441622E-7</v>
      </c>
      <c r="K154" s="65">
        <f>'Swap Recipients'!D152</f>
        <v>0</v>
      </c>
    </row>
    <row r="155" spans="2:11" x14ac:dyDescent="0.2">
      <c r="B155" s="65" t="s">
        <v>1217</v>
      </c>
      <c r="C155" s="176">
        <f>AVERAGE('Semiconductor Devices'!G385:U385)</f>
        <v>0</v>
      </c>
      <c r="D155" s="172">
        <f>AVERAGE('Electric Motors'!G385:U385)</f>
        <v>0</v>
      </c>
      <c r="E155" s="172">
        <f>AVERAGE('Electric Parts'!G385:U385)</f>
        <v>0</v>
      </c>
      <c r="F155" s="172">
        <f>AVERAGE('Electric Accumulators (Battery)'!G385:U385)</f>
        <v>0</v>
      </c>
      <c r="G155" s="172">
        <f>AVERAGE('Steam Turbines'!G383:U383)</f>
        <v>0</v>
      </c>
      <c r="H155" s="172">
        <f>AVERAGE('Hydraulic Turbines'!G384:U384)</f>
        <v>0</v>
      </c>
      <c r="I155" s="172">
        <f>AVERAGE('Gas Turbines'!G385:U385)</f>
        <v>0</v>
      </c>
      <c r="J155" s="177">
        <f>AVERAGE(Electrolysers!G385:U385)</f>
        <v>0</v>
      </c>
      <c r="K155" s="65">
        <f>'Swap Recipients'!D153</f>
        <v>0</v>
      </c>
    </row>
    <row r="156" spans="2:11" x14ac:dyDescent="0.2">
      <c r="B156" s="65" t="s">
        <v>205</v>
      </c>
      <c r="C156" s="176">
        <f>AVERAGE('Semiconductor Devices'!G386:U386)</f>
        <v>3.6171560948062835E-6</v>
      </c>
      <c r="D156" s="172">
        <f>AVERAGE('Electric Motors'!G386:U386)</f>
        <v>5.7878057750317688E-7</v>
      </c>
      <c r="E156" s="172">
        <f>AVERAGE('Electric Parts'!G386:U386)</f>
        <v>6.9343121872258841E-7</v>
      </c>
      <c r="F156" s="172">
        <f>AVERAGE('Electric Accumulators (Battery)'!G386:U386)</f>
        <v>2.6756863420049427E-6</v>
      </c>
      <c r="G156" s="172">
        <f>AVERAGE('Steam Turbines'!G384:U384)</f>
        <v>0</v>
      </c>
      <c r="H156" s="172">
        <f>AVERAGE('Hydraulic Turbines'!G385:U385)</f>
        <v>0</v>
      </c>
      <c r="I156" s="172">
        <f>AVERAGE('Gas Turbines'!G386:U386)</f>
        <v>0</v>
      </c>
      <c r="J156" s="177">
        <f>AVERAGE(Electrolysers!G386:U386)</f>
        <v>0</v>
      </c>
      <c r="K156" s="65">
        <f>'Swap Recipients'!D154</f>
        <v>0</v>
      </c>
    </row>
    <row r="157" spans="2:11" x14ac:dyDescent="0.2">
      <c r="B157" s="65" t="s">
        <v>192</v>
      </c>
      <c r="C157" s="176">
        <f>AVERAGE('Semiconductor Devices'!G387:U387)</f>
        <v>2.1011235883993666E-5</v>
      </c>
      <c r="D157" s="172">
        <f>AVERAGE('Electric Motors'!G387:U387)</f>
        <v>1.1180239736853009E-6</v>
      </c>
      <c r="E157" s="172">
        <f>AVERAGE('Electric Parts'!G387:U387)</f>
        <v>4.6975168897377582E-6</v>
      </c>
      <c r="F157" s="172">
        <f>AVERAGE('Electric Accumulators (Battery)'!G387:U387)</f>
        <v>5.2746663900030111E-6</v>
      </c>
      <c r="G157" s="172">
        <f>AVERAGE('Steam Turbines'!G385:U385)</f>
        <v>0</v>
      </c>
      <c r="H157" s="172">
        <f>AVERAGE('Hydraulic Turbines'!G386:U386)</f>
        <v>4.6202599817457207E-5</v>
      </c>
      <c r="I157" s="172">
        <f>AVERAGE('Gas Turbines'!G387:U387)</f>
        <v>0</v>
      </c>
      <c r="J157" s="177">
        <f>AVERAGE(Electrolysers!G387:U387)</f>
        <v>4.6962247049596829E-7</v>
      </c>
      <c r="K157" s="65">
        <f>'Swap Recipients'!D155</f>
        <v>0</v>
      </c>
    </row>
    <row r="158" spans="2:11" x14ac:dyDescent="0.2">
      <c r="B158" s="65" t="s">
        <v>491</v>
      </c>
      <c r="C158" s="176">
        <f>AVERAGE('Semiconductor Devices'!G388:U388)</f>
        <v>0</v>
      </c>
      <c r="D158" s="172">
        <f>AVERAGE('Electric Motors'!G388:U388)</f>
        <v>0</v>
      </c>
      <c r="E158" s="172">
        <f>AVERAGE('Electric Parts'!G388:U388)</f>
        <v>0</v>
      </c>
      <c r="F158" s="172">
        <f>AVERAGE('Electric Accumulators (Battery)'!G388:U388)</f>
        <v>0</v>
      </c>
      <c r="G158" s="172">
        <f>AVERAGE('Steam Turbines'!G386:U386)</f>
        <v>0</v>
      </c>
      <c r="H158" s="172">
        <f>AVERAGE('Hydraulic Turbines'!G387:U387)</f>
        <v>0</v>
      </c>
      <c r="I158" s="172">
        <f>AVERAGE('Gas Turbines'!G388:U388)</f>
        <v>0</v>
      </c>
      <c r="J158" s="177">
        <f>AVERAGE(Electrolysers!G388:U388)</f>
        <v>0</v>
      </c>
      <c r="K158" s="65">
        <f>'Swap Recipients'!D156</f>
        <v>0</v>
      </c>
    </row>
    <row r="159" spans="2:11" x14ac:dyDescent="0.2">
      <c r="B159" s="65" t="s">
        <v>234</v>
      </c>
      <c r="C159" s="176">
        <f>AVERAGE('Semiconductor Devices'!G389:U389)</f>
        <v>3.9402363810633217E-7</v>
      </c>
      <c r="D159" s="172">
        <f>AVERAGE('Electric Motors'!G389:U389)</f>
        <v>3.6215432998685112E-6</v>
      </c>
      <c r="E159" s="172">
        <f>AVERAGE('Electric Parts'!G389:U389)</f>
        <v>1.1366970372642539E-7</v>
      </c>
      <c r="F159" s="172">
        <f>AVERAGE('Electric Accumulators (Battery)'!G389:U389)</f>
        <v>1.3749585266292481E-6</v>
      </c>
      <c r="G159" s="172">
        <f>AVERAGE('Steam Turbines'!G387:U387)</f>
        <v>0</v>
      </c>
      <c r="H159" s="172">
        <f>AVERAGE('Hydraulic Turbines'!G388:U388)</f>
        <v>0</v>
      </c>
      <c r="I159" s="172">
        <f>AVERAGE('Gas Turbines'!G389:U389)</f>
        <v>0</v>
      </c>
      <c r="J159" s="177">
        <f>AVERAGE(Electrolysers!G389:U389)</f>
        <v>1.9715174868672291E-7</v>
      </c>
      <c r="K159" s="65">
        <f>'Swap Recipients'!D157</f>
        <v>0</v>
      </c>
    </row>
    <row r="160" spans="2:11" x14ac:dyDescent="0.2">
      <c r="B160" s="65" t="s">
        <v>69</v>
      </c>
      <c r="C160" s="176">
        <f>AVERAGE('Semiconductor Devices'!G390:U390)</f>
        <v>8.8482938215507392E-4</v>
      </c>
      <c r="D160" s="172">
        <f>AVERAGE('Electric Motors'!G390:U390)</f>
        <v>4.8324767087912371E-3</v>
      </c>
      <c r="E160" s="172">
        <f>AVERAGE('Electric Parts'!G390:U390)</f>
        <v>2.9335262415288049E-3</v>
      </c>
      <c r="F160" s="172">
        <f>AVERAGE('Electric Accumulators (Battery)'!G390:U390)</f>
        <v>3.3156509233471985E-3</v>
      </c>
      <c r="G160" s="172">
        <f>AVERAGE('Steam Turbines'!G388:U388)</f>
        <v>8.8514351843634199E-3</v>
      </c>
      <c r="H160" s="172">
        <f>AVERAGE('Hydraulic Turbines'!G389:U389)</f>
        <v>2.8131744965273293E-5</v>
      </c>
      <c r="I160" s="172">
        <f>AVERAGE('Gas Turbines'!G390:U390)</f>
        <v>7.5328119278794707E-3</v>
      </c>
      <c r="J160" s="177">
        <f>AVERAGE(Electrolysers!G390:U390)</f>
        <v>2.5612307163496114E-3</v>
      </c>
      <c r="K160" s="65">
        <f>'Swap Recipients'!D158</f>
        <v>0</v>
      </c>
    </row>
    <row r="161" spans="2:11" x14ac:dyDescent="0.2">
      <c r="B161" s="65" t="s">
        <v>137</v>
      </c>
      <c r="C161" s="176">
        <f>AVERAGE('Semiconductor Devices'!G391:U391)</f>
        <v>5.6418527591635566E-4</v>
      </c>
      <c r="D161" s="172">
        <f>AVERAGE('Electric Motors'!G391:U391)</f>
        <v>1.758106506595241E-4</v>
      </c>
      <c r="E161" s="172">
        <f>AVERAGE('Electric Parts'!G391:U391)</f>
        <v>8.1734607209359183E-5</v>
      </c>
      <c r="F161" s="172">
        <f>AVERAGE('Electric Accumulators (Battery)'!G391:U391)</f>
        <v>1.1605866607499746E-3</v>
      </c>
      <c r="G161" s="172">
        <f>AVERAGE('Steam Turbines'!G389:U389)</f>
        <v>3.675616212815764E-4</v>
      </c>
      <c r="H161" s="172">
        <f>AVERAGE('Hydraulic Turbines'!G390:U390)</f>
        <v>7.4101394658995218E-6</v>
      </c>
      <c r="I161" s="172">
        <f>AVERAGE('Gas Turbines'!G391:U391)</f>
        <v>4.8801214552560474E-7</v>
      </c>
      <c r="J161" s="177">
        <f>AVERAGE(Electrolysers!G391:U391)</f>
        <v>6.0356930231072364E-6</v>
      </c>
      <c r="K161" s="65">
        <f>'Swap Recipients'!D159</f>
        <v>0</v>
      </c>
    </row>
    <row r="162" spans="2:11" x14ac:dyDescent="0.2">
      <c r="B162" s="65" t="s">
        <v>74</v>
      </c>
      <c r="C162" s="176">
        <f>AVERAGE('Semiconductor Devices'!G392:U392)</f>
        <v>5.0461550149159976E-5</v>
      </c>
      <c r="D162" s="172">
        <f>AVERAGE('Electric Motors'!G392:U392)</f>
        <v>4.9476582258570667E-4</v>
      </c>
      <c r="E162" s="172">
        <f>AVERAGE('Electric Parts'!G392:U392)</f>
        <v>1.6420029396724128E-3</v>
      </c>
      <c r="F162" s="172">
        <f>AVERAGE('Electric Accumulators (Battery)'!G392:U392)</f>
        <v>1.2021859129646934E-4</v>
      </c>
      <c r="G162" s="172">
        <f>AVERAGE('Steam Turbines'!G390:U390)</f>
        <v>2.2942554083667985E-3</v>
      </c>
      <c r="H162" s="172">
        <f>AVERAGE('Hydraulic Turbines'!G391:U391)</f>
        <v>2.2010036646434444E-3</v>
      </c>
      <c r="I162" s="172">
        <f>AVERAGE('Gas Turbines'!G392:U392)</f>
        <v>9.261711366614811E-6</v>
      </c>
      <c r="J162" s="177">
        <f>AVERAGE(Electrolysers!G392:U392)</f>
        <v>2.4344534001598432E-3</v>
      </c>
      <c r="K162" s="65">
        <f>'Swap Recipients'!D160</f>
        <v>1</v>
      </c>
    </row>
    <row r="163" spans="2:11" x14ac:dyDescent="0.2">
      <c r="B163" s="65" t="s">
        <v>191</v>
      </c>
      <c r="C163" s="176">
        <f>AVERAGE('Semiconductor Devices'!G393:U393)</f>
        <v>1.2151127231164865E-5</v>
      </c>
      <c r="D163" s="172">
        <f>AVERAGE('Electric Motors'!G393:U393)</f>
        <v>1.0654574373068657E-6</v>
      </c>
      <c r="E163" s="172">
        <f>AVERAGE('Electric Parts'!G393:U393)</f>
        <v>1.3860133339109351E-5</v>
      </c>
      <c r="F163" s="172">
        <f>AVERAGE('Electric Accumulators (Battery)'!G393:U393)</f>
        <v>3.5310300941244281E-6</v>
      </c>
      <c r="G163" s="172">
        <f>AVERAGE('Steam Turbines'!G391:U391)</f>
        <v>0</v>
      </c>
      <c r="H163" s="172">
        <f>AVERAGE('Hydraulic Turbines'!G392:U392)</f>
        <v>0</v>
      </c>
      <c r="I163" s="172">
        <f>AVERAGE('Gas Turbines'!G393:U393)</f>
        <v>0</v>
      </c>
      <c r="J163" s="177">
        <f>AVERAGE(Electrolysers!G393:U393)</f>
        <v>1.481788229720797E-6</v>
      </c>
      <c r="K163" s="65">
        <f>'Swap Recipients'!D161</f>
        <v>0</v>
      </c>
    </row>
    <row r="164" spans="2:11" x14ac:dyDescent="0.2">
      <c r="B164" s="65" t="s">
        <v>169</v>
      </c>
      <c r="C164" s="176">
        <f>AVERAGE('Semiconductor Devices'!G394:U394)</f>
        <v>2.5525504662923356E-5</v>
      </c>
      <c r="D164" s="172">
        <f>AVERAGE('Electric Motors'!G394:U394)</f>
        <v>3.8707881853596975E-5</v>
      </c>
      <c r="E164" s="172">
        <f>AVERAGE('Electric Parts'!G394:U394)</f>
        <v>2.144752191602981E-5</v>
      </c>
      <c r="F164" s="172">
        <f>AVERAGE('Electric Accumulators (Battery)'!G394:U394)</f>
        <v>1.0598226916299189E-4</v>
      </c>
      <c r="G164" s="172">
        <f>AVERAGE('Steam Turbines'!G392:U392)</f>
        <v>1.1011643371210082E-6</v>
      </c>
      <c r="H164" s="172">
        <f>AVERAGE('Hydraulic Turbines'!G393:U393)</f>
        <v>4.5662535865490853E-5</v>
      </c>
      <c r="I164" s="172">
        <f>AVERAGE('Gas Turbines'!G394:U394)</f>
        <v>2.0675809509631827E-8</v>
      </c>
      <c r="J164" s="177">
        <f>AVERAGE(Electrolysers!G394:U394)</f>
        <v>0</v>
      </c>
      <c r="K164" s="65">
        <f>'Swap Recipients'!D162</f>
        <v>0</v>
      </c>
    </row>
    <row r="165" spans="2:11" x14ac:dyDescent="0.2">
      <c r="B165" s="65" t="s">
        <v>67</v>
      </c>
      <c r="C165" s="176">
        <f>AVERAGE('Semiconductor Devices'!G395:U395)</f>
        <v>3.9475924360446793E-2</v>
      </c>
      <c r="D165" s="172">
        <f>AVERAGE('Electric Motors'!G395:U395)</f>
        <v>1.0982829414977665E-2</v>
      </c>
      <c r="E165" s="172">
        <f>AVERAGE('Electric Parts'!G395:U395)</f>
        <v>4.494550304750598E-3</v>
      </c>
      <c r="F165" s="172">
        <f>AVERAGE('Electric Accumulators (Battery)'!G395:U395)</f>
        <v>1.5234412351765503E-2</v>
      </c>
      <c r="G165" s="172">
        <f>AVERAGE('Steam Turbines'!G393:U393)</f>
        <v>3.0947746647186952E-3</v>
      </c>
      <c r="H165" s="172">
        <f>AVERAGE('Hydraulic Turbines'!G394:U394)</f>
        <v>2.9824576416205236E-4</v>
      </c>
      <c r="I165" s="172">
        <f>AVERAGE('Gas Turbines'!G395:U395)</f>
        <v>4.6141956847904529E-2</v>
      </c>
      <c r="J165" s="177">
        <f>AVERAGE(Electrolysers!G395:U395)</f>
        <v>1.8134313406170222E-2</v>
      </c>
      <c r="K165" s="65">
        <f>'Swap Recipients'!D163</f>
        <v>1</v>
      </c>
    </row>
    <row r="166" spans="2:11" x14ac:dyDescent="0.2">
      <c r="B166" s="65" t="s">
        <v>220</v>
      </c>
      <c r="C166" s="176">
        <f>AVERAGE('Semiconductor Devices'!G396:U396)</f>
        <v>1.9903461872950565E-6</v>
      </c>
      <c r="D166" s="172">
        <f>AVERAGE('Electric Motors'!G396:U396)</f>
        <v>1.426884976653952E-6</v>
      </c>
      <c r="E166" s="172">
        <f>AVERAGE('Electric Parts'!G396:U396)</f>
        <v>1.4553646718653874E-7</v>
      </c>
      <c r="F166" s="172">
        <f>AVERAGE('Electric Accumulators (Battery)'!G396:U396)</f>
        <v>9.8583492644449746E-8</v>
      </c>
      <c r="G166" s="172">
        <f>AVERAGE('Steam Turbines'!G394:U394)</f>
        <v>0</v>
      </c>
      <c r="H166" s="172">
        <f>AVERAGE('Hydraulic Turbines'!G395:U395)</f>
        <v>0</v>
      </c>
      <c r="I166" s="172">
        <f>AVERAGE('Gas Turbines'!G396:U396)</f>
        <v>0</v>
      </c>
      <c r="J166" s="177">
        <f>AVERAGE(Electrolysers!G396:U396)</f>
        <v>0</v>
      </c>
      <c r="K166" s="65">
        <f>'Swap Recipients'!D164</f>
        <v>0</v>
      </c>
    </row>
    <row r="167" spans="2:11" x14ac:dyDescent="0.2">
      <c r="B167" s="65" t="s">
        <v>188</v>
      </c>
      <c r="C167" s="176">
        <f>AVERAGE('Semiconductor Devices'!G397:U397)</f>
        <v>1.5291385000183487E-5</v>
      </c>
      <c r="D167" s="172">
        <f>AVERAGE('Electric Motors'!G397:U397)</f>
        <v>3.7653249123903784E-5</v>
      </c>
      <c r="E167" s="172">
        <f>AVERAGE('Electric Parts'!G397:U397)</f>
        <v>5.8130026134319776E-6</v>
      </c>
      <c r="F167" s="172">
        <f>AVERAGE('Electric Accumulators (Battery)'!G397:U397)</f>
        <v>2.4501455512040913E-5</v>
      </c>
      <c r="G167" s="172">
        <f>AVERAGE('Steam Turbines'!G395:U395)</f>
        <v>0</v>
      </c>
      <c r="H167" s="172">
        <f>AVERAGE('Hydraulic Turbines'!G396:U396)</f>
        <v>0</v>
      </c>
      <c r="I167" s="172">
        <f>AVERAGE('Gas Turbines'!G397:U397)</f>
        <v>0</v>
      </c>
      <c r="J167" s="177">
        <f>AVERAGE(Electrolysers!G397:U397)</f>
        <v>1.7195439691549172E-5</v>
      </c>
      <c r="K167" s="65">
        <f>'Swap Recipients'!D165</f>
        <v>0</v>
      </c>
    </row>
    <row r="168" spans="2:11" x14ac:dyDescent="0.2">
      <c r="B168" s="65" t="s">
        <v>239</v>
      </c>
      <c r="C168" s="176">
        <f>AVERAGE('Semiconductor Devices'!G398:U398)</f>
        <v>6.4556806064376592E-5</v>
      </c>
      <c r="D168" s="172">
        <f>AVERAGE('Electric Motors'!G398:U398)</f>
        <v>1.575066789035459E-4</v>
      </c>
      <c r="E168" s="172">
        <f>AVERAGE('Electric Parts'!G398:U398)</f>
        <v>9.8427038079837709E-6</v>
      </c>
      <c r="F168" s="172">
        <f>AVERAGE('Electric Accumulators (Battery)'!G398:U398)</f>
        <v>9.098472742171143E-5</v>
      </c>
      <c r="G168" s="172">
        <f>AVERAGE('Steam Turbines'!G396:U396)</f>
        <v>0</v>
      </c>
      <c r="H168" s="172">
        <f>AVERAGE('Hydraulic Turbines'!G397:U397)</f>
        <v>0</v>
      </c>
      <c r="I168" s="172">
        <f>AVERAGE('Gas Turbines'!G398:U398)</f>
        <v>1.9112519703813281E-8</v>
      </c>
      <c r="J168" s="177">
        <f>AVERAGE(Electrolysers!G398:U398)</f>
        <v>8.4885287544246996E-5</v>
      </c>
      <c r="K168" s="65">
        <f>'Swap Recipients'!D166</f>
        <v>0</v>
      </c>
    </row>
    <row r="169" spans="2:11" x14ac:dyDescent="0.2">
      <c r="B169" s="65" t="s">
        <v>68</v>
      </c>
      <c r="C169" s="176">
        <f>AVERAGE('Semiconductor Devices'!G399:U399)</f>
        <v>4.4179502042637547E-3</v>
      </c>
      <c r="D169" s="172">
        <f>AVERAGE('Electric Motors'!G399:U399)</f>
        <v>6.572706197029759E-3</v>
      </c>
      <c r="E169" s="172">
        <f>AVERAGE('Electric Parts'!G399:U399)</f>
        <v>6.6247780042714682E-3</v>
      </c>
      <c r="F169" s="172">
        <f>AVERAGE('Electric Accumulators (Battery)'!G399:U399)</f>
        <v>6.473192438124659E-3</v>
      </c>
      <c r="G169" s="172">
        <f>AVERAGE('Steam Turbines'!G397:U397)</f>
        <v>9.8066607087458121E-3</v>
      </c>
      <c r="H169" s="172">
        <f>AVERAGE('Hydraulic Turbines'!G398:U398)</f>
        <v>1.6179067922627659E-3</v>
      </c>
      <c r="I169" s="172">
        <f>AVERAGE('Gas Turbines'!G399:U399)</f>
        <v>1.520601695789499E-4</v>
      </c>
      <c r="J169" s="177">
        <f>AVERAGE(Electrolysers!G399:U399)</f>
        <v>5.8862285322749475E-3</v>
      </c>
      <c r="K169" s="65">
        <f>'Swap Recipients'!D167</f>
        <v>1</v>
      </c>
    </row>
    <row r="170" spans="2:11" x14ac:dyDescent="0.2">
      <c r="B170" s="65" t="s">
        <v>241</v>
      </c>
      <c r="C170" s="176">
        <f>AVERAGE('Semiconductor Devices'!G400:U400)</f>
        <v>9.6376090139001921E-6</v>
      </c>
      <c r="D170" s="172">
        <f>AVERAGE('Electric Motors'!G400:U400)</f>
        <v>9.5131792561097746E-5</v>
      </c>
      <c r="E170" s="172">
        <f>AVERAGE('Electric Parts'!G400:U400)</f>
        <v>5.0498678242110881E-5</v>
      </c>
      <c r="F170" s="172">
        <f>AVERAGE('Electric Accumulators (Battery)'!G400:U400)</f>
        <v>5.8783103079106316E-5</v>
      </c>
      <c r="G170" s="172">
        <f>AVERAGE('Steam Turbines'!G398:U398)</f>
        <v>0</v>
      </c>
      <c r="H170" s="172">
        <f>AVERAGE('Hydraulic Turbines'!G399:U399)</f>
        <v>2.8914478202097745E-7</v>
      </c>
      <c r="I170" s="172">
        <f>AVERAGE('Gas Turbines'!G400:U400)</f>
        <v>2.0590721535439404E-6</v>
      </c>
      <c r="J170" s="177">
        <f>AVERAGE(Electrolysers!G400:U400)</f>
        <v>2.8389911194972908E-5</v>
      </c>
      <c r="K170" s="65">
        <f>'Swap Recipients'!D168</f>
        <v>0</v>
      </c>
    </row>
    <row r="171" spans="2:11" x14ac:dyDescent="0.2">
      <c r="B171" s="65" t="s">
        <v>140</v>
      </c>
      <c r="C171" s="176">
        <f>AVERAGE('Semiconductor Devices'!G401:U401)</f>
        <v>4.6215520547303221E-4</v>
      </c>
      <c r="D171" s="172">
        <f>AVERAGE('Electric Motors'!G401:U401)</f>
        <v>7.4539768912368072E-4</v>
      </c>
      <c r="E171" s="172">
        <f>AVERAGE('Electric Parts'!G401:U401)</f>
        <v>1.2259841724764327E-3</v>
      </c>
      <c r="F171" s="172">
        <f>AVERAGE('Electric Accumulators (Battery)'!G401:U401)</f>
        <v>8.691117582409352E-4</v>
      </c>
      <c r="G171" s="172">
        <f>AVERAGE('Steam Turbines'!G399:U399)</f>
        <v>3.1162431376652688E-3</v>
      </c>
      <c r="H171" s="172">
        <f>AVERAGE('Hydraulic Turbines'!G400:U400)</f>
        <v>4.1136835845943008E-3</v>
      </c>
      <c r="I171" s="172">
        <f>AVERAGE('Gas Turbines'!G401:U401)</f>
        <v>2.1690883222277969E-5</v>
      </c>
      <c r="J171" s="177">
        <f>AVERAGE(Electrolysers!G401:U401)</f>
        <v>1.6240154917552267E-3</v>
      </c>
      <c r="K171" s="65">
        <f>'Swap Recipients'!D169</f>
        <v>1</v>
      </c>
    </row>
    <row r="172" spans="2:11" x14ac:dyDescent="0.2">
      <c r="B172" s="65" t="s">
        <v>142</v>
      </c>
      <c r="C172" s="176">
        <f>AVERAGE('Semiconductor Devices'!G402:U402)</f>
        <v>1.3828715089398436E-4</v>
      </c>
      <c r="D172" s="172">
        <f>AVERAGE('Electric Motors'!G402:U402)</f>
        <v>1.0126771973852278E-3</v>
      </c>
      <c r="E172" s="172">
        <f>AVERAGE('Electric Parts'!G402:U402)</f>
        <v>8.6061595751439125E-4</v>
      </c>
      <c r="F172" s="172">
        <f>AVERAGE('Electric Accumulators (Battery)'!G402:U402)</f>
        <v>4.262269642646798E-4</v>
      </c>
      <c r="G172" s="172">
        <f>AVERAGE('Steam Turbines'!G400:U400)</f>
        <v>1.948210856435138E-3</v>
      </c>
      <c r="H172" s="172">
        <f>AVERAGE('Hydraulic Turbines'!G401:U401)</f>
        <v>6.0417181387008414E-3</v>
      </c>
      <c r="I172" s="172">
        <f>AVERAGE('Gas Turbines'!G402:U402)</f>
        <v>3.9103727573390304E-5</v>
      </c>
      <c r="J172" s="177">
        <f>AVERAGE(Electrolysers!G402:U402)</f>
        <v>3.4044727136297854E-3</v>
      </c>
      <c r="K172" s="65">
        <f>'Swap Recipients'!D170</f>
        <v>0</v>
      </c>
    </row>
    <row r="173" spans="2:11" x14ac:dyDescent="0.2">
      <c r="B173" s="65" t="s">
        <v>164</v>
      </c>
      <c r="C173" s="176">
        <f>AVERAGE('Semiconductor Devices'!G403:U403)</f>
        <v>1.2900640609514718E-5</v>
      </c>
      <c r="D173" s="172">
        <f>AVERAGE('Electric Motors'!G403:U403)</f>
        <v>1.852039308339732E-5</v>
      </c>
      <c r="E173" s="172">
        <f>AVERAGE('Electric Parts'!G403:U403)</f>
        <v>7.5598555738623777E-6</v>
      </c>
      <c r="F173" s="172">
        <f>AVERAGE('Electric Accumulators (Battery)'!G403:U403)</f>
        <v>7.2827178174432659E-5</v>
      </c>
      <c r="G173" s="172">
        <f>AVERAGE('Steam Turbines'!G401:U401)</f>
        <v>5.1838235675281147E-6</v>
      </c>
      <c r="H173" s="172">
        <f>AVERAGE('Hydraulic Turbines'!G402:U402)</f>
        <v>0</v>
      </c>
      <c r="I173" s="172">
        <f>AVERAGE('Gas Turbines'!G403:U403)</f>
        <v>1.0954169542456036E-6</v>
      </c>
      <c r="J173" s="177">
        <f>AVERAGE(Electrolysers!G403:U403)</f>
        <v>1.4366721051015224E-4</v>
      </c>
      <c r="K173" s="65">
        <f>'Swap Recipients'!D171</f>
        <v>1</v>
      </c>
    </row>
    <row r="174" spans="2:11" x14ac:dyDescent="0.2">
      <c r="B174" s="65" t="s">
        <v>56</v>
      </c>
      <c r="C174" s="176">
        <f>AVERAGE('Semiconductor Devices'!G404:U404)</f>
        <v>7.0612358175420006E-4</v>
      </c>
      <c r="D174" s="172">
        <f>AVERAGE('Electric Motors'!G404:U404)</f>
        <v>5.1557448421860287E-3</v>
      </c>
      <c r="E174" s="172">
        <f>AVERAGE('Electric Parts'!G404:U404)</f>
        <v>8.8217686975767262E-3</v>
      </c>
      <c r="F174" s="172">
        <f>AVERAGE('Electric Accumulators (Battery)'!G404:U404)</f>
        <v>2.5646505463755771E-3</v>
      </c>
      <c r="G174" s="172">
        <f>AVERAGE('Steam Turbines'!G402:U402)</f>
        <v>1.3206654246318832E-4</v>
      </c>
      <c r="H174" s="172">
        <f>AVERAGE('Hydraulic Turbines'!G403:U403)</f>
        <v>2.206983507779898E-3</v>
      </c>
      <c r="I174" s="172">
        <f>AVERAGE('Gas Turbines'!G404:U404)</f>
        <v>6.9142261330808652E-4</v>
      </c>
      <c r="J174" s="177">
        <f>AVERAGE(Electrolysers!G404:U404)</f>
        <v>2.3983350479906875E-3</v>
      </c>
      <c r="K174" s="65">
        <f>'Swap Recipients'!D172</f>
        <v>0</v>
      </c>
    </row>
    <row r="175" spans="2:11" x14ac:dyDescent="0.2">
      <c r="B175" s="65" t="s">
        <v>71</v>
      </c>
      <c r="C175" s="176">
        <f>AVERAGE('Semiconductor Devices'!G405:U405)</f>
        <v>7.7015643411821016E-4</v>
      </c>
      <c r="D175" s="172">
        <f>AVERAGE('Electric Motors'!G405:U405)</f>
        <v>2.208728860762667E-3</v>
      </c>
      <c r="E175" s="172">
        <f>AVERAGE('Electric Parts'!G405:U405)</f>
        <v>1.3524372411955448E-3</v>
      </c>
      <c r="F175" s="172">
        <f>AVERAGE('Electric Accumulators (Battery)'!G405:U405)</f>
        <v>1.4347397252217227E-3</v>
      </c>
      <c r="G175" s="172">
        <f>AVERAGE('Steam Turbines'!G403:U403)</f>
        <v>2.5250842040979229E-3</v>
      </c>
      <c r="H175" s="172">
        <f>AVERAGE('Hydraulic Turbines'!G404:U404)</f>
        <v>2.2988834853234614E-3</v>
      </c>
      <c r="I175" s="172">
        <f>AVERAGE('Gas Turbines'!G405:U405)</f>
        <v>1.9505767075934032E-3</v>
      </c>
      <c r="J175" s="177">
        <f>AVERAGE(Electrolysers!G405:U405)</f>
        <v>5.9133405798289388E-4</v>
      </c>
      <c r="K175" s="65">
        <f>'Swap Recipients'!D173</f>
        <v>1</v>
      </c>
    </row>
    <row r="176" spans="2:11" x14ac:dyDescent="0.2">
      <c r="B176" s="65" t="s">
        <v>155</v>
      </c>
      <c r="C176" s="176">
        <f>AVERAGE('Semiconductor Devices'!G406:U406)</f>
        <v>7.1666198382947779E-5</v>
      </c>
      <c r="D176" s="172">
        <f>AVERAGE('Electric Motors'!G406:U406)</f>
        <v>1.8863385017850384E-3</v>
      </c>
      <c r="E176" s="172">
        <f>AVERAGE('Electric Parts'!G406:U406)</f>
        <v>2.5434968209315964E-4</v>
      </c>
      <c r="F176" s="172">
        <f>AVERAGE('Electric Accumulators (Battery)'!G406:U406)</f>
        <v>4.1571691456870446E-4</v>
      </c>
      <c r="G176" s="172">
        <f>AVERAGE('Steam Turbines'!G404:U404)</f>
        <v>7.0761571567434659E-4</v>
      </c>
      <c r="H176" s="172">
        <f>AVERAGE('Hydraulic Turbines'!G405:U405)</f>
        <v>4.8382613225880745E-4</v>
      </c>
      <c r="I176" s="172">
        <f>AVERAGE('Gas Turbines'!G406:U406)</f>
        <v>2.9420857721429474E-7</v>
      </c>
      <c r="J176" s="177">
        <f>AVERAGE(Electrolysers!G406:U406)</f>
        <v>4.9810182110723389E-4</v>
      </c>
      <c r="K176" s="65">
        <f>'Swap Recipients'!D174</f>
        <v>0</v>
      </c>
    </row>
    <row r="177" spans="2:11" x14ac:dyDescent="0.2">
      <c r="B177" s="65" t="s">
        <v>39</v>
      </c>
      <c r="C177" s="176">
        <f>AVERAGE('Semiconductor Devices'!G407:U407)</f>
        <v>3.1537785364683428E-2</v>
      </c>
      <c r="D177" s="172">
        <f>AVERAGE('Electric Motors'!G407:U407)</f>
        <v>1.2735018267444949E-2</v>
      </c>
      <c r="E177" s="172">
        <f>AVERAGE('Electric Parts'!G407:U407)</f>
        <v>2.3785469504278293E-2</v>
      </c>
      <c r="F177" s="172">
        <f>AVERAGE('Electric Accumulators (Battery)'!G407:U407)</f>
        <v>1.9924934860146841E-2</v>
      </c>
      <c r="G177" s="172">
        <f>AVERAGE('Steam Turbines'!G405:U405)</f>
        <v>4.7125607708423849E-3</v>
      </c>
      <c r="H177" s="172">
        <f>AVERAGE('Hydraulic Turbines'!G406:U406)</f>
        <v>1.8846867126440124E-3</v>
      </c>
      <c r="I177" s="172">
        <f>AVERAGE('Gas Turbines'!G407:U407)</f>
        <v>1.1047434459387433E-2</v>
      </c>
      <c r="J177" s="177">
        <f>AVERAGE(Electrolysers!G407:U407)</f>
        <v>6.931521753089967E-2</v>
      </c>
      <c r="K177" s="65">
        <f>'Swap Recipients'!D175</f>
        <v>0</v>
      </c>
    </row>
    <row r="178" spans="2:11" x14ac:dyDescent="0.2">
      <c r="B178" s="65" t="s">
        <v>156</v>
      </c>
      <c r="C178" s="176">
        <f>AVERAGE('Semiconductor Devices'!G408:U408)</f>
        <v>1.5224023775870452E-5</v>
      </c>
      <c r="D178" s="172">
        <f>AVERAGE('Electric Motors'!G408:U408)</f>
        <v>1.704759597153184E-4</v>
      </c>
      <c r="E178" s="172">
        <f>AVERAGE('Electric Parts'!G408:U408)</f>
        <v>1.9604151921399999E-4</v>
      </c>
      <c r="F178" s="172">
        <f>AVERAGE('Electric Accumulators (Battery)'!G408:U408)</f>
        <v>2.1290466645347363E-4</v>
      </c>
      <c r="G178" s="172">
        <f>AVERAGE('Steam Turbines'!G406:U406)</f>
        <v>1.3267751196937084E-3</v>
      </c>
      <c r="H178" s="172">
        <f>AVERAGE('Hydraulic Turbines'!G407:U407)</f>
        <v>1.1627326198950707E-2</v>
      </c>
      <c r="I178" s="172">
        <f>AVERAGE('Gas Turbines'!G408:U408)</f>
        <v>8.9018984261427853E-7</v>
      </c>
      <c r="J178" s="177">
        <f>AVERAGE(Electrolysers!G408:U408)</f>
        <v>1.0859020332402594E-3</v>
      </c>
      <c r="K178" s="65">
        <f>'Swap Recipients'!D176</f>
        <v>1</v>
      </c>
    </row>
    <row r="179" spans="2:11" x14ac:dyDescent="0.2">
      <c r="B179" s="65" t="s">
        <v>83</v>
      </c>
      <c r="C179" s="176">
        <f>AVERAGE('Semiconductor Devices'!G409:U409)</f>
        <v>4.6850226749035038E-4</v>
      </c>
      <c r="D179" s="172">
        <f>AVERAGE('Electric Motors'!G409:U409)</f>
        <v>5.7850213266635755E-4</v>
      </c>
      <c r="E179" s="172">
        <f>AVERAGE('Electric Parts'!G409:U409)</f>
        <v>5.4339963789862766E-4</v>
      </c>
      <c r="F179" s="172">
        <f>AVERAGE('Electric Accumulators (Battery)'!G409:U409)</f>
        <v>1.3236298230776199E-3</v>
      </c>
      <c r="G179" s="172">
        <f>AVERAGE('Steam Turbines'!G407:U407)</f>
        <v>1.1448389927685258E-4</v>
      </c>
      <c r="H179" s="172">
        <f>AVERAGE('Hydraulic Turbines'!G408:U408)</f>
        <v>1.0752792497666756E-2</v>
      </c>
      <c r="I179" s="172">
        <f>AVERAGE('Gas Turbines'!G409:U409)</f>
        <v>4.3969205582532597E-5</v>
      </c>
      <c r="J179" s="177">
        <f>AVERAGE(Electrolysers!G409:U409)</f>
        <v>9.6071293586559353E-4</v>
      </c>
      <c r="K179" s="65">
        <f>'Swap Recipients'!D177</f>
        <v>0</v>
      </c>
    </row>
    <row r="180" spans="2:11" x14ac:dyDescent="0.2">
      <c r="B180" s="65" t="s">
        <v>46</v>
      </c>
      <c r="C180" s="176">
        <f>AVERAGE('Semiconductor Devices'!G410:U410)</f>
        <v>1.0973702193381113E-2</v>
      </c>
      <c r="D180" s="172">
        <f>AVERAGE('Electric Motors'!G410:U410)</f>
        <v>3.44713260891574E-2</v>
      </c>
      <c r="E180" s="172">
        <f>AVERAGE('Electric Parts'!G410:U410)</f>
        <v>2.4048764561730527E-2</v>
      </c>
      <c r="F180" s="172">
        <f>AVERAGE('Electric Accumulators (Battery)'!G410:U410)</f>
        <v>6.9554901684389988E-3</v>
      </c>
      <c r="G180" s="172">
        <f>AVERAGE('Steam Turbines'!G408:U408)</f>
        <v>1.3457596933007892E-2</v>
      </c>
      <c r="H180" s="172">
        <f>AVERAGE('Hydraulic Turbines'!G409:U409)</f>
        <v>1.8219101228616214E-2</v>
      </c>
      <c r="I180" s="172">
        <f>AVERAGE('Gas Turbines'!G410:U410)</f>
        <v>6.820922784904755E-3</v>
      </c>
      <c r="J180" s="177">
        <f>AVERAGE(Electrolysers!G410:U410)</f>
        <v>3.8138613811132573E-2</v>
      </c>
      <c r="K180" s="65">
        <f>'Swap Recipients'!D178</f>
        <v>1</v>
      </c>
    </row>
    <row r="181" spans="2:11" x14ac:dyDescent="0.2">
      <c r="B181" s="65" t="s">
        <v>235</v>
      </c>
      <c r="C181" s="176">
        <f>AVERAGE('Semiconductor Devices'!G411:U411)</f>
        <v>3.7614139127481941E-6</v>
      </c>
      <c r="D181" s="172">
        <f>AVERAGE('Electric Motors'!G411:U411)</f>
        <v>7.8666200101140205E-6</v>
      </c>
      <c r="E181" s="172">
        <f>AVERAGE('Electric Parts'!G411:U411)</f>
        <v>1.0829267955829691E-5</v>
      </c>
      <c r="F181" s="172">
        <f>AVERAGE('Electric Accumulators (Battery)'!G411:U411)</f>
        <v>2.7138978765545984E-5</v>
      </c>
      <c r="G181" s="172">
        <f>AVERAGE('Steam Turbines'!G409:U409)</f>
        <v>0</v>
      </c>
      <c r="H181" s="172">
        <f>AVERAGE('Hydraulic Turbines'!G410:U410)</f>
        <v>0</v>
      </c>
      <c r="I181" s="172">
        <f>AVERAGE('Gas Turbines'!G411:U411)</f>
        <v>0</v>
      </c>
      <c r="J181" s="177">
        <f>AVERAGE(Electrolysers!G411:U411)</f>
        <v>0</v>
      </c>
      <c r="K181" s="65">
        <f>'Swap Recipients'!D179</f>
        <v>0</v>
      </c>
    </row>
    <row r="182" spans="2:11" x14ac:dyDescent="0.2">
      <c r="B182" s="65" t="s">
        <v>184</v>
      </c>
      <c r="C182" s="176">
        <f>AVERAGE('Semiconductor Devices'!G412:U412)</f>
        <v>1.6919019135085093E-4</v>
      </c>
      <c r="D182" s="172">
        <f>AVERAGE('Electric Motors'!G412:U412)</f>
        <v>7.4789040993798015E-5</v>
      </c>
      <c r="E182" s="172">
        <f>AVERAGE('Electric Parts'!G412:U412)</f>
        <v>3.7739247616196013E-5</v>
      </c>
      <c r="F182" s="172">
        <f>AVERAGE('Electric Accumulators (Battery)'!G412:U412)</f>
        <v>1.000079962809313E-3</v>
      </c>
      <c r="G182" s="172">
        <f>AVERAGE('Steam Turbines'!G410:U410)</f>
        <v>1.2029768819086E-5</v>
      </c>
      <c r="H182" s="172">
        <f>AVERAGE('Hydraulic Turbines'!G411:U411)</f>
        <v>3.7888259943773823E-7</v>
      </c>
      <c r="I182" s="172">
        <f>AVERAGE('Gas Turbines'!G412:U412)</f>
        <v>7.0270192403300313E-8</v>
      </c>
      <c r="J182" s="177">
        <f>AVERAGE(Electrolysers!G412:U412)</f>
        <v>4.879384675748001E-4</v>
      </c>
      <c r="K182" s="65">
        <f>'Swap Recipients'!D180</f>
        <v>0</v>
      </c>
    </row>
    <row r="183" spans="2:11" x14ac:dyDescent="0.2">
      <c r="B183" s="65" t="s">
        <v>173</v>
      </c>
      <c r="C183" s="176">
        <f>AVERAGE('Semiconductor Devices'!G413:U413)</f>
        <v>9.2268706677555569E-6</v>
      </c>
      <c r="D183" s="172">
        <f>AVERAGE('Electric Motors'!G413:U413)</f>
        <v>1.8364732100078877E-6</v>
      </c>
      <c r="E183" s="172">
        <f>AVERAGE('Electric Parts'!G413:U413)</f>
        <v>2.4460518878347923E-6</v>
      </c>
      <c r="F183" s="172">
        <f>AVERAGE('Electric Accumulators (Battery)'!G413:U413)</f>
        <v>7.9688130102513158E-6</v>
      </c>
      <c r="G183" s="172">
        <f>AVERAGE('Steam Turbines'!G411:U411)</f>
        <v>0</v>
      </c>
      <c r="H183" s="172">
        <f>AVERAGE('Hydraulic Turbines'!G412:U412)</f>
        <v>0</v>
      </c>
      <c r="I183" s="172">
        <f>AVERAGE('Gas Turbines'!G413:U413)</f>
        <v>2.9914005315482279E-5</v>
      </c>
      <c r="J183" s="177">
        <f>AVERAGE(Electrolysers!G413:U413)</f>
        <v>1.7743657381805062E-6</v>
      </c>
      <c r="K183" s="65">
        <f>'Swap Recipients'!D181</f>
        <v>0</v>
      </c>
    </row>
    <row r="184" spans="2:11" x14ac:dyDescent="0.2">
      <c r="B184" s="65" t="s">
        <v>127</v>
      </c>
      <c r="C184" s="176">
        <f>AVERAGE('Semiconductor Devices'!G414:U414)</f>
        <v>3.5435727172562159E-6</v>
      </c>
      <c r="D184" s="172">
        <f>AVERAGE('Electric Motors'!G414:U414)</f>
        <v>3.5606808508822945E-5</v>
      </c>
      <c r="E184" s="172">
        <f>AVERAGE('Electric Parts'!G414:U414)</f>
        <v>1.6769857697195518E-5</v>
      </c>
      <c r="F184" s="172">
        <f>AVERAGE('Electric Accumulators (Battery)'!G414:U414)</f>
        <v>2.7850274267407325E-5</v>
      </c>
      <c r="G184" s="172">
        <f>AVERAGE('Steam Turbines'!G412:U412)</f>
        <v>2.1733952602119806E-5</v>
      </c>
      <c r="H184" s="172">
        <f>AVERAGE('Hydraulic Turbines'!G413:U413)</f>
        <v>0</v>
      </c>
      <c r="I184" s="172">
        <f>AVERAGE('Gas Turbines'!G414:U414)</f>
        <v>3.2772338243672127E-4</v>
      </c>
      <c r="J184" s="177">
        <f>AVERAGE(Electrolysers!G414:U414)</f>
        <v>5.7669410997046509E-5</v>
      </c>
      <c r="K184" s="65">
        <f>'Swap Recipients'!D182</f>
        <v>0</v>
      </c>
    </row>
    <row r="185" spans="2:11" x14ac:dyDescent="0.2">
      <c r="B185" s="65" t="s">
        <v>95</v>
      </c>
      <c r="C185" s="176">
        <f>AVERAGE('Semiconductor Devices'!G415:U415)</f>
        <v>2.3486385293542219E-4</v>
      </c>
      <c r="D185" s="172">
        <f>AVERAGE('Electric Motors'!G415:U415)</f>
        <v>4.7905343521926987E-4</v>
      </c>
      <c r="E185" s="172">
        <f>AVERAGE('Electric Parts'!G415:U415)</f>
        <v>3.1513801998649062E-4</v>
      </c>
      <c r="F185" s="172">
        <f>AVERAGE('Electric Accumulators (Battery)'!G415:U415)</f>
        <v>1.6360713396426909E-4</v>
      </c>
      <c r="G185" s="172">
        <f>AVERAGE('Steam Turbines'!G413:U413)</f>
        <v>9.6603861277235549E-5</v>
      </c>
      <c r="H185" s="172">
        <f>AVERAGE('Hydraulic Turbines'!G414:U414)</f>
        <v>3.8429162808758695E-7</v>
      </c>
      <c r="I185" s="172">
        <f>AVERAGE('Gas Turbines'!G415:U415)</f>
        <v>9.3576442473971972E-5</v>
      </c>
      <c r="J185" s="177">
        <f>AVERAGE(Electrolysers!G415:U415)</f>
        <v>2.2620907175180418E-4</v>
      </c>
      <c r="K185" s="65">
        <f>'Swap Recipients'!D183</f>
        <v>0</v>
      </c>
    </row>
    <row r="186" spans="2:11" x14ac:dyDescent="0.2">
      <c r="B186" s="65" t="s">
        <v>52</v>
      </c>
      <c r="C186" s="176">
        <f>AVERAGE('Semiconductor Devices'!G416:U416)</f>
        <v>5.0766642581577945E-3</v>
      </c>
      <c r="D186" s="172">
        <f>AVERAGE('Electric Motors'!G416:U416)</f>
        <v>2.3493527180012956E-2</v>
      </c>
      <c r="E186" s="172">
        <f>AVERAGE('Electric Parts'!G416:U416)</f>
        <v>9.5077360785445555E-3</v>
      </c>
      <c r="F186" s="172">
        <f>AVERAGE('Electric Accumulators (Battery)'!G416:U416)</f>
        <v>7.56666451767738E-3</v>
      </c>
      <c r="G186" s="172">
        <f>AVERAGE('Steam Turbines'!G414:U414)</f>
        <v>5.0261425869657872E-2</v>
      </c>
      <c r="H186" s="172">
        <f>AVERAGE('Hydraulic Turbines'!G415:U415)</f>
        <v>5.4950999676605577E-2</v>
      </c>
      <c r="I186" s="172">
        <f>AVERAGE('Gas Turbines'!G416:U416)</f>
        <v>3.9536281034852731E-3</v>
      </c>
      <c r="J186" s="177">
        <f>AVERAGE(Electrolysers!G416:U416)</f>
        <v>1.4644626335922378E-2</v>
      </c>
      <c r="K186" s="65">
        <f>'Swap Recipients'!D184</f>
        <v>1</v>
      </c>
    </row>
    <row r="187" spans="2:11" x14ac:dyDescent="0.2">
      <c r="B187" s="65" t="s">
        <v>113</v>
      </c>
      <c r="C187" s="176">
        <f>AVERAGE('Semiconductor Devices'!G417:U417)</f>
        <v>2.7345301498318755E-6</v>
      </c>
      <c r="D187" s="172">
        <f>AVERAGE('Electric Motors'!G417:U417)</f>
        <v>9.8831572513636965E-5</v>
      </c>
      <c r="E187" s="172">
        <f>AVERAGE('Electric Parts'!G417:U417)</f>
        <v>2.172927802567525E-4</v>
      </c>
      <c r="F187" s="172">
        <f>AVERAGE('Electric Accumulators (Battery)'!G417:U417)</f>
        <v>9.9026267830639215E-5</v>
      </c>
      <c r="G187" s="172">
        <f>AVERAGE('Steam Turbines'!G415:U415)</f>
        <v>9.6151030542374859E-7</v>
      </c>
      <c r="H187" s="172">
        <f>AVERAGE('Hydraulic Turbines'!G416:U416)</f>
        <v>4.092604791911613E-6</v>
      </c>
      <c r="I187" s="172">
        <f>AVERAGE('Gas Turbines'!G417:U417)</f>
        <v>1.6459829399905377E-3</v>
      </c>
      <c r="J187" s="177">
        <f>AVERAGE(Electrolysers!G417:U417)</f>
        <v>2.1117850406005234E-4</v>
      </c>
      <c r="K187" s="65">
        <f>'Swap Recipients'!D185</f>
        <v>0</v>
      </c>
    </row>
    <row r="188" spans="2:11" x14ac:dyDescent="0.2">
      <c r="B188" s="65" t="s">
        <v>208</v>
      </c>
      <c r="C188" s="176">
        <f>AVERAGE('Semiconductor Devices'!G418:U418)</f>
        <v>1.0688576446884243E-6</v>
      </c>
      <c r="D188" s="172">
        <f>AVERAGE('Electric Motors'!G418:U418)</f>
        <v>2.0251228122515946E-7</v>
      </c>
      <c r="E188" s="172">
        <f>AVERAGE('Electric Parts'!G418:U418)</f>
        <v>1.020402826975012E-7</v>
      </c>
      <c r="F188" s="172">
        <f>AVERAGE('Electric Accumulators (Battery)'!G418:U418)</f>
        <v>1.4095887132597117E-7</v>
      </c>
      <c r="G188" s="172">
        <f>AVERAGE('Steam Turbines'!G416:U416)</f>
        <v>0</v>
      </c>
      <c r="H188" s="172">
        <f>AVERAGE('Hydraulic Turbines'!G417:U417)</f>
        <v>0</v>
      </c>
      <c r="I188" s="172">
        <f>AVERAGE('Gas Turbines'!G418:U418)</f>
        <v>0</v>
      </c>
      <c r="J188" s="177">
        <f>AVERAGE(Electrolysers!G418:U418)</f>
        <v>0</v>
      </c>
      <c r="K188" s="65">
        <f>'Swap Recipients'!D186</f>
        <v>0</v>
      </c>
    </row>
    <row r="189" spans="2:11" x14ac:dyDescent="0.2">
      <c r="B189" s="65" t="s">
        <v>204</v>
      </c>
      <c r="C189" s="176">
        <f>AVERAGE('Semiconductor Devices'!G419:U419)</f>
        <v>2.6484954310948333E-7</v>
      </c>
      <c r="D189" s="172">
        <f>AVERAGE('Electric Motors'!G419:U419)</f>
        <v>9.3755509353634073E-8</v>
      </c>
      <c r="E189" s="172">
        <f>AVERAGE('Electric Parts'!G419:U419)</f>
        <v>6.1916496579480596E-6</v>
      </c>
      <c r="F189" s="172">
        <f>AVERAGE('Electric Accumulators (Battery)'!G419:U419)</f>
        <v>1.1451484662883767E-7</v>
      </c>
      <c r="G189" s="172">
        <f>AVERAGE('Steam Turbines'!G417:U417)</f>
        <v>0</v>
      </c>
      <c r="H189" s="172">
        <f>AVERAGE('Hydraulic Turbines'!G418:U418)</f>
        <v>0</v>
      </c>
      <c r="I189" s="172">
        <f>AVERAGE('Gas Turbines'!G419:U419)</f>
        <v>0</v>
      </c>
      <c r="J189" s="177">
        <f>AVERAGE(Electrolysers!G419:U419)</f>
        <v>0</v>
      </c>
      <c r="K189" s="65">
        <f>'Swap Recipients'!D187</f>
        <v>0</v>
      </c>
    </row>
    <row r="190" spans="2:11" x14ac:dyDescent="0.2">
      <c r="B190" s="65" t="s">
        <v>200</v>
      </c>
      <c r="C190" s="176">
        <f>AVERAGE('Semiconductor Devices'!G420:U420)</f>
        <v>1.9674255831556944E-4</v>
      </c>
      <c r="D190" s="172">
        <f>AVERAGE('Electric Motors'!G420:U420)</f>
        <v>3.0061917654652519E-4</v>
      </c>
      <c r="E190" s="172">
        <f>AVERAGE('Electric Parts'!G420:U420)</f>
        <v>7.0613727937410622E-4</v>
      </c>
      <c r="F190" s="172">
        <f>AVERAGE('Electric Accumulators (Battery)'!G420:U420)</f>
        <v>3.0556942906287789E-4</v>
      </c>
      <c r="G190" s="172">
        <f>AVERAGE('Steam Turbines'!G418:U418)</f>
        <v>0</v>
      </c>
      <c r="H190" s="172">
        <f>AVERAGE('Hydraulic Turbines'!G419:U419)</f>
        <v>1.0235532990240276E-2</v>
      </c>
      <c r="I190" s="172">
        <f>AVERAGE('Gas Turbines'!G420:U420)</f>
        <v>2.3148185486026133E-7</v>
      </c>
      <c r="J190" s="177">
        <f>AVERAGE(Electrolysers!G420:U420)</f>
        <v>4.0199579233615821E-4</v>
      </c>
      <c r="K190" s="65">
        <f>'Swap Recipients'!D188</f>
        <v>0</v>
      </c>
    </row>
    <row r="191" spans="2:11" x14ac:dyDescent="0.2">
      <c r="B191" s="65" t="s">
        <v>102</v>
      </c>
      <c r="C191" s="176">
        <f>AVERAGE('Semiconductor Devices'!G421:U421)</f>
        <v>6.0348722936024819E-3</v>
      </c>
      <c r="D191" s="172">
        <f>AVERAGE('Electric Motors'!G421:U421)</f>
        <v>2.1621127151979233E-3</v>
      </c>
      <c r="E191" s="172">
        <f>AVERAGE('Electric Parts'!G421:U421)</f>
        <v>1.1962889555443724E-3</v>
      </c>
      <c r="F191" s="172">
        <f>AVERAGE('Electric Accumulators (Battery)'!G421:U421)</f>
        <v>1.4432449075681918E-3</v>
      </c>
      <c r="G191" s="172">
        <f>AVERAGE('Steam Turbines'!G419:U419)</f>
        <v>4.498380281612518E-4</v>
      </c>
      <c r="H191" s="172">
        <f>AVERAGE('Hydraulic Turbines'!G420:U420)</f>
        <v>8.6738586042021438E-5</v>
      </c>
      <c r="I191" s="172">
        <f>AVERAGE('Gas Turbines'!G421:U421)</f>
        <v>2.6748531405342457E-4</v>
      </c>
      <c r="J191" s="177">
        <f>AVERAGE(Electrolysers!G421:U421)</f>
        <v>8.9052373946127308E-4</v>
      </c>
      <c r="K191" s="65">
        <f>'Swap Recipients'!D189</f>
        <v>1</v>
      </c>
    </row>
    <row r="192" spans="2:11" x14ac:dyDescent="0.2">
      <c r="B192" s="65" t="s">
        <v>58</v>
      </c>
      <c r="C192" s="176">
        <f>AVERAGE('Semiconductor Devices'!G422:U422)</f>
        <v>4.6474638957290978E-3</v>
      </c>
      <c r="D192" s="172">
        <f>AVERAGE('Electric Motors'!G422:U422)</f>
        <v>6.5544894115970474E-3</v>
      </c>
      <c r="E192" s="172">
        <f>AVERAGE('Electric Parts'!G422:U422)</f>
        <v>3.7188920011293866E-3</v>
      </c>
      <c r="F192" s="172">
        <f>AVERAGE('Electric Accumulators (Battery)'!G422:U422)</f>
        <v>9.9288007420562322E-3</v>
      </c>
      <c r="G192" s="172">
        <f>AVERAGE('Steam Turbines'!G420:U420)</f>
        <v>8.5336444640728704E-3</v>
      </c>
      <c r="H192" s="172">
        <f>AVERAGE('Hydraulic Turbines'!G421:U421)</f>
        <v>4.2833589908720514E-4</v>
      </c>
      <c r="I192" s="172">
        <f>AVERAGE('Gas Turbines'!G422:U422)</f>
        <v>1.4241055513931537E-2</v>
      </c>
      <c r="J192" s="177">
        <f>AVERAGE(Electrolysers!G422:U422)</f>
        <v>1.1037980292922505E-2</v>
      </c>
      <c r="K192" s="65">
        <f>'Swap Recipients'!D190</f>
        <v>1</v>
      </c>
    </row>
    <row r="193" spans="2:11" x14ac:dyDescent="0.2">
      <c r="B193" s="65" t="s">
        <v>55</v>
      </c>
      <c r="C193" s="176">
        <f>AVERAGE('Semiconductor Devices'!G423:U423)</f>
        <v>8.450664697363601E-3</v>
      </c>
      <c r="D193" s="172">
        <f>AVERAGE('Electric Motors'!G423:U423)</f>
        <v>1.20951240426886E-2</v>
      </c>
      <c r="E193" s="172">
        <f>AVERAGE('Electric Parts'!G423:U423)</f>
        <v>1.6141993179105387E-2</v>
      </c>
      <c r="F193" s="172">
        <f>AVERAGE('Electric Accumulators (Battery)'!G423:U423)</f>
        <v>1.7588205216765886E-2</v>
      </c>
      <c r="G193" s="172">
        <f>AVERAGE('Steam Turbines'!G421:U421)</f>
        <v>1.7215118769051592E-3</v>
      </c>
      <c r="H193" s="172">
        <f>AVERAGE('Hydraulic Turbines'!G422:U422)</f>
        <v>1.9406691746361057E-4</v>
      </c>
      <c r="I193" s="172">
        <f>AVERAGE('Gas Turbines'!G423:U423)</f>
        <v>4.0258738903937136E-2</v>
      </c>
      <c r="J193" s="177">
        <f>AVERAGE(Electrolysers!G423:U423)</f>
        <v>1.9524927111937893E-3</v>
      </c>
      <c r="K193" s="65">
        <f>'Swap Recipients'!D191</f>
        <v>1</v>
      </c>
    </row>
    <row r="194" spans="2:11" x14ac:dyDescent="0.2">
      <c r="B194" s="65" t="s">
        <v>32</v>
      </c>
      <c r="C194" s="176">
        <f>AVERAGE('Semiconductor Devices'!G424:U424)</f>
        <v>5.0919154198720985E-2</v>
      </c>
      <c r="D194" s="172">
        <f>AVERAGE('Electric Motors'!G424:U424)</f>
        <v>0.16874068392870653</v>
      </c>
      <c r="E194" s="172">
        <f>AVERAGE('Electric Parts'!G424:U424)</f>
        <v>0.18823542335053686</v>
      </c>
      <c r="F194" s="172">
        <f>AVERAGE('Electric Accumulators (Battery)'!G424:U424)</f>
        <v>0.13689053833631223</v>
      </c>
      <c r="G194" s="172">
        <f>AVERAGE('Steam Turbines'!G422:U422)</f>
        <v>1.6872085498639958E-2</v>
      </c>
      <c r="H194" s="172">
        <f>AVERAGE('Hydraulic Turbines'!G423:U423)</f>
        <v>3.2440848639393387E-2</v>
      </c>
      <c r="I194" s="172">
        <f>AVERAGE('Gas Turbines'!G424:U424)</f>
        <v>0.25756980640053045</v>
      </c>
      <c r="J194" s="177">
        <f>AVERAGE(Electrolysers!G424:U424)</f>
        <v>2.0938761833292699E-2</v>
      </c>
      <c r="K194" s="65">
        <f>'Swap Recipients'!D192</f>
        <v>0</v>
      </c>
    </row>
    <row r="195" spans="2:11" x14ac:dyDescent="0.2">
      <c r="B195" s="65" t="s">
        <v>138</v>
      </c>
      <c r="C195" s="176">
        <f>AVERAGE('Semiconductor Devices'!G425:U425)</f>
        <v>3.3319554663430688E-4</v>
      </c>
      <c r="D195" s="172">
        <f>AVERAGE('Electric Motors'!G425:U425)</f>
        <v>2.753167763713787E-4</v>
      </c>
      <c r="E195" s="172">
        <f>AVERAGE('Electric Parts'!G425:U425)</f>
        <v>1.1723278615040134E-3</v>
      </c>
      <c r="F195" s="172">
        <f>AVERAGE('Electric Accumulators (Battery)'!G425:U425)</f>
        <v>1.2469631407163485E-3</v>
      </c>
      <c r="G195" s="172">
        <f>AVERAGE('Steam Turbines'!G423:U423)</f>
        <v>3.7612209560396005E-5</v>
      </c>
      <c r="H195" s="172">
        <f>AVERAGE('Hydraulic Turbines'!G424:U424)</f>
        <v>0</v>
      </c>
      <c r="I195" s="172">
        <f>AVERAGE('Gas Turbines'!G425:U425)</f>
        <v>2.3617219599912979E-5</v>
      </c>
      <c r="J195" s="177">
        <f>AVERAGE(Electrolysers!G425:U425)</f>
        <v>2.9484445715268333E-4</v>
      </c>
      <c r="K195" s="65">
        <f>'Swap Recipients'!D193</f>
        <v>0</v>
      </c>
    </row>
    <row r="196" spans="2:11" x14ac:dyDescent="0.2">
      <c r="B196" s="65" t="s">
        <v>65</v>
      </c>
      <c r="C196" s="176">
        <f>AVERAGE('Semiconductor Devices'!G426:U426)</f>
        <v>1.3527843248488513E-4</v>
      </c>
      <c r="D196" s="172">
        <f>AVERAGE('Electric Motors'!G426:U426)</f>
        <v>1.1719321498164946E-3</v>
      </c>
      <c r="E196" s="172">
        <f>AVERAGE('Electric Parts'!G426:U426)</f>
        <v>6.3669517155813906E-4</v>
      </c>
      <c r="F196" s="172">
        <f>AVERAGE('Electric Accumulators (Battery)'!G426:U426)</f>
        <v>2.9211554520137538E-4</v>
      </c>
      <c r="G196" s="172">
        <f>AVERAGE('Steam Turbines'!G424:U424)</f>
        <v>1.8211410108581864E-3</v>
      </c>
      <c r="H196" s="172">
        <f>AVERAGE('Hydraulic Turbines'!G425:U425)</f>
        <v>9.1756934472156573E-3</v>
      </c>
      <c r="I196" s="172">
        <f>AVERAGE('Gas Turbines'!G426:U426)</f>
        <v>9.3488706278276534E-4</v>
      </c>
      <c r="J196" s="177">
        <f>AVERAGE(Electrolysers!G426:U426)</f>
        <v>1.0073491307239189E-2</v>
      </c>
      <c r="K196" s="65">
        <f>'Swap Recipients'!D194</f>
        <v>1</v>
      </c>
    </row>
    <row r="197" spans="2:11" x14ac:dyDescent="0.2">
      <c r="B197" s="65" t="s">
        <v>190</v>
      </c>
      <c r="C197" s="176">
        <f>AVERAGE('Semiconductor Devices'!G427:U427)</f>
        <v>1.2795637269729385E-5</v>
      </c>
      <c r="D197" s="172">
        <f>AVERAGE('Electric Motors'!G427:U427)</f>
        <v>1.3646211233910932E-5</v>
      </c>
      <c r="E197" s="172">
        <f>AVERAGE('Electric Parts'!G427:U427)</f>
        <v>5.485286906578673E-6</v>
      </c>
      <c r="F197" s="172">
        <f>AVERAGE('Electric Accumulators (Battery)'!G427:U427)</f>
        <v>2.5015468214340519E-5</v>
      </c>
      <c r="G197" s="172">
        <f>AVERAGE('Steam Turbines'!G425:U425)</f>
        <v>0</v>
      </c>
      <c r="H197" s="172">
        <f>AVERAGE('Hydraulic Turbines'!G426:U426)</f>
        <v>9.7211246050319587E-7</v>
      </c>
      <c r="I197" s="172">
        <f>AVERAGE('Gas Turbines'!G427:U427)</f>
        <v>1.9865034577290304E-5</v>
      </c>
      <c r="J197" s="177">
        <f>AVERAGE(Electrolysers!G427:U427)</f>
        <v>2.3448672270633733E-6</v>
      </c>
      <c r="K197" s="65">
        <f>'Swap Recipients'!D195</f>
        <v>0</v>
      </c>
    </row>
    <row r="198" spans="2:11" x14ac:dyDescent="0.2">
      <c r="B198" s="65" t="s">
        <v>90</v>
      </c>
      <c r="C198" s="176">
        <f>AVERAGE('Semiconductor Devices'!G428:U428)</f>
        <v>4.5552276741192395E-5</v>
      </c>
      <c r="D198" s="172">
        <f>AVERAGE('Electric Motors'!G428:U428)</f>
        <v>7.640238623081091E-4</v>
      </c>
      <c r="E198" s="172">
        <f>AVERAGE('Electric Parts'!G428:U428)</f>
        <v>1.6033534673524745E-3</v>
      </c>
      <c r="F198" s="172">
        <f>AVERAGE('Electric Accumulators (Battery)'!G428:U428)</f>
        <v>8.1484383779462587E-4</v>
      </c>
      <c r="G198" s="172">
        <f>AVERAGE('Steam Turbines'!G426:U426)</f>
        <v>1.1255230461946642E-2</v>
      </c>
      <c r="H198" s="172">
        <f>AVERAGE('Hydraulic Turbines'!G427:U427)</f>
        <v>4.0857489768454837E-4</v>
      </c>
      <c r="I198" s="172">
        <f>AVERAGE('Gas Turbines'!G428:U428)</f>
        <v>6.5981154002222328E-5</v>
      </c>
      <c r="J198" s="177">
        <f>AVERAGE(Electrolysers!G428:U428)</f>
        <v>8.7769978367325495E-3</v>
      </c>
      <c r="K198" s="65">
        <f>'Swap Recipients'!D196</f>
        <v>0</v>
      </c>
    </row>
    <row r="199" spans="2:11" x14ac:dyDescent="0.2">
      <c r="B199" s="65" t="s">
        <v>61</v>
      </c>
      <c r="C199" s="176">
        <f>AVERAGE('Semiconductor Devices'!G429:U429)</f>
        <v>2.0360383199162804E-2</v>
      </c>
      <c r="D199" s="172">
        <f>AVERAGE('Electric Motors'!G429:U429)</f>
        <v>1.9877662724335044E-2</v>
      </c>
      <c r="E199" s="172">
        <f>AVERAGE('Electric Parts'!G429:U429)</f>
        <v>6.6635148008332021E-2</v>
      </c>
      <c r="F199" s="172">
        <f>AVERAGE('Electric Accumulators (Battery)'!G429:U429)</f>
        <v>4.8972372057435223E-2</v>
      </c>
      <c r="G199" s="172">
        <f>AVERAGE('Steam Turbines'!G427:U427)</f>
        <v>7.7827025961453619E-2</v>
      </c>
      <c r="H199" s="172">
        <f>AVERAGE('Hydraulic Turbines'!G428:U428)</f>
        <v>0.18602143640407623</v>
      </c>
      <c r="I199" s="172">
        <f>AVERAGE('Gas Turbines'!G429:U429)</f>
        <v>8.525060883177369E-3</v>
      </c>
      <c r="J199" s="177">
        <f>AVERAGE(Electrolysers!G429:U429)</f>
        <v>8.2788955770374331E-2</v>
      </c>
      <c r="K199" s="65">
        <f>'Swap Recipients'!D197</f>
        <v>0</v>
      </c>
    </row>
    <row r="200" spans="2:11" x14ac:dyDescent="0.2">
      <c r="B200" s="65" t="s">
        <v>528</v>
      </c>
      <c r="C200" s="176">
        <f>AVERAGE('Semiconductor Devices'!G430:U430)</f>
        <v>0</v>
      </c>
      <c r="D200" s="172">
        <f>AVERAGE('Electric Motors'!G430:U430)</f>
        <v>0</v>
      </c>
      <c r="E200" s="172">
        <f>AVERAGE('Electric Parts'!G430:U430)</f>
        <v>0</v>
      </c>
      <c r="F200" s="172">
        <f>AVERAGE('Electric Accumulators (Battery)'!G430:U430)</f>
        <v>0</v>
      </c>
      <c r="G200" s="172">
        <f>AVERAGE('Steam Turbines'!G428:U428)</f>
        <v>0</v>
      </c>
      <c r="H200" s="172">
        <f>AVERAGE('Hydraulic Turbines'!G429:U429)</f>
        <v>0</v>
      </c>
      <c r="I200" s="172">
        <f>AVERAGE('Gas Turbines'!G430:U430)</f>
        <v>0</v>
      </c>
      <c r="J200" s="177">
        <f>AVERAGE(Electrolysers!G430:U430)</f>
        <v>0</v>
      </c>
      <c r="K200" s="65">
        <f>'Swap Recipients'!D198</f>
        <v>0</v>
      </c>
    </row>
    <row r="201" spans="2:11" x14ac:dyDescent="0.2">
      <c r="B201" s="65" t="s">
        <v>477</v>
      </c>
      <c r="C201" s="176">
        <f>AVERAGE('Semiconductor Devices'!G431:U431)</f>
        <v>1.2774846073922804E-5</v>
      </c>
      <c r="D201" s="172">
        <f>AVERAGE('Electric Motors'!G431:U431)</f>
        <v>1.8082705795538768E-5</v>
      </c>
      <c r="E201" s="172">
        <f>AVERAGE('Electric Parts'!G431:U431)</f>
        <v>1.3080406745493959E-5</v>
      </c>
      <c r="F201" s="172">
        <f>AVERAGE('Electric Accumulators (Battery)'!G431:U431)</f>
        <v>3.4275654698628054E-5</v>
      </c>
      <c r="G201" s="172">
        <f>AVERAGE('Steam Turbines'!G429:U429)</f>
        <v>0</v>
      </c>
      <c r="H201" s="172">
        <f>AVERAGE('Hydraulic Turbines'!G430:U430)</f>
        <v>0</v>
      </c>
      <c r="I201" s="172">
        <f>AVERAGE('Gas Turbines'!G431:U431)</f>
        <v>0</v>
      </c>
      <c r="J201" s="177">
        <f>AVERAGE(Electrolysers!G431:U431)</f>
        <v>5.6543727191642921E-7</v>
      </c>
      <c r="K201" s="65">
        <f>'Swap Recipients'!D199</f>
        <v>0</v>
      </c>
    </row>
    <row r="202" spans="2:11" x14ac:dyDescent="0.2">
      <c r="B202" s="65" t="s">
        <v>112</v>
      </c>
      <c r="C202" s="176">
        <f>AVERAGE('Semiconductor Devices'!G432:U432)</f>
        <v>3.6579653563373755E-4</v>
      </c>
      <c r="D202" s="172">
        <f>AVERAGE('Electric Motors'!G432:U432)</f>
        <v>6.3292899651090423E-4</v>
      </c>
      <c r="E202" s="172">
        <f>AVERAGE('Electric Parts'!G432:U432)</f>
        <v>2.7755619689777286E-4</v>
      </c>
      <c r="F202" s="172">
        <f>AVERAGE('Electric Accumulators (Battery)'!G432:U432)</f>
        <v>4.6100391684411775E-4</v>
      </c>
      <c r="G202" s="172">
        <f>AVERAGE('Steam Turbines'!G430:U430)</f>
        <v>3.3217119313440086E-5</v>
      </c>
      <c r="H202" s="172">
        <f>AVERAGE('Hydraulic Turbines'!G431:U431)</f>
        <v>1.2557746720363934E-4</v>
      </c>
      <c r="I202" s="172">
        <f>AVERAGE('Gas Turbines'!G432:U432)</f>
        <v>7.940188063803753E-5</v>
      </c>
      <c r="J202" s="177">
        <f>AVERAGE(Electrolysers!G432:U432)</f>
        <v>2.1248980150842379E-4</v>
      </c>
      <c r="K202" s="65">
        <f>'Swap Recipients'!D200</f>
        <v>0</v>
      </c>
    </row>
    <row r="203" spans="2:11" x14ac:dyDescent="0.2">
      <c r="B203" s="65" t="s">
        <v>33</v>
      </c>
      <c r="C203" s="176">
        <f>AVERAGE('Semiconductor Devices'!G433:U433)</f>
        <v>8.9176479633521771E-5</v>
      </c>
      <c r="D203" s="172">
        <f>AVERAGE('Electric Motors'!G433:U433)</f>
        <v>4.8573672657208826E-4</v>
      </c>
      <c r="E203" s="172">
        <f>AVERAGE('Electric Parts'!G433:U433)</f>
        <v>5.4370633933146378E-4</v>
      </c>
      <c r="F203" s="172">
        <f>AVERAGE('Electric Accumulators (Battery)'!G433:U433)</f>
        <v>2.9614314160215395E-4</v>
      </c>
      <c r="G203" s="172">
        <f>AVERAGE('Steam Turbines'!G431:U431)</f>
        <v>1.1869275023996431E-3</v>
      </c>
      <c r="H203" s="172">
        <f>AVERAGE('Hydraulic Turbines'!G432:U432)</f>
        <v>8.0185125360994775E-3</v>
      </c>
      <c r="I203" s="172">
        <f>AVERAGE('Gas Turbines'!G433:U433)</f>
        <v>2.7873381037081632E-4</v>
      </c>
      <c r="J203" s="177">
        <f>AVERAGE(Electrolysers!G433:U433)</f>
        <v>4.6082699494065711E-4</v>
      </c>
      <c r="K203" s="65">
        <f>'Swap Recipients'!D201</f>
        <v>0</v>
      </c>
    </row>
    <row r="204" spans="2:11" x14ac:dyDescent="0.2">
      <c r="B204" s="66" t="s">
        <v>159</v>
      </c>
      <c r="C204" s="178">
        <f>AVERAGE('Semiconductor Devices'!G434:U434)</f>
        <v>9.3752005941563776E-5</v>
      </c>
      <c r="D204" s="179">
        <f>AVERAGE('Electric Motors'!G434:U434)</f>
        <v>1.6413799106082818E-4</v>
      </c>
      <c r="E204" s="179">
        <f>AVERAGE('Electric Parts'!G434:U434)</f>
        <v>1.9220333441064924E-4</v>
      </c>
      <c r="F204" s="179">
        <f>AVERAGE('Electric Accumulators (Battery)'!G434:U434)</f>
        <v>1.494563940580569E-4</v>
      </c>
      <c r="G204" s="179">
        <f>AVERAGE('Steam Turbines'!G432:U432)</f>
        <v>2.3697011827316658E-3</v>
      </c>
      <c r="H204" s="179">
        <f>AVERAGE('Hydraulic Turbines'!G433:U433)</f>
        <v>3.9495863364164118E-3</v>
      </c>
      <c r="I204" s="179">
        <f>AVERAGE('Gas Turbines'!G434:U434)</f>
        <v>2.3328990232109922E-6</v>
      </c>
      <c r="J204" s="180">
        <f>AVERAGE(Electrolysers!G434:U434)</f>
        <v>6.8843984770738638E-4</v>
      </c>
      <c r="K204" s="66">
        <f>'Swap Recipients'!D202</f>
        <v>0</v>
      </c>
    </row>
    <row r="207" spans="2:11" x14ac:dyDescent="0.2">
      <c r="B207" t="s">
        <v>1226</v>
      </c>
    </row>
    <row r="208" spans="2:11" x14ac:dyDescent="0.2">
      <c r="B208" t="s">
        <v>1227</v>
      </c>
    </row>
    <row r="209" spans="2:2" x14ac:dyDescent="0.2">
      <c r="B209" t="s">
        <v>1228</v>
      </c>
    </row>
    <row r="210" spans="2:2" x14ac:dyDescent="0.2">
      <c r="B210" t="s">
        <v>1229</v>
      </c>
    </row>
    <row r="212" spans="2:2" x14ac:dyDescent="0.2">
      <c r="B212" t="s">
        <v>1231</v>
      </c>
    </row>
    <row r="213" spans="2:2" x14ac:dyDescent="0.2">
      <c r="B213" t="s">
        <v>1233</v>
      </c>
    </row>
    <row r="215" spans="2:2" x14ac:dyDescent="0.2">
      <c r="B215" t="s">
        <v>1238</v>
      </c>
    </row>
    <row r="216" spans="2:2" x14ac:dyDescent="0.2">
      <c r="B216" t="s">
        <v>1239</v>
      </c>
    </row>
    <row r="217" spans="2:2" x14ac:dyDescent="0.2">
      <c r="B217" t="s">
        <v>1240</v>
      </c>
    </row>
  </sheetData>
  <mergeCells count="1">
    <mergeCell ref="C4:J4"/>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sheetPr>
  <dimension ref="B2:B14"/>
  <sheetViews>
    <sheetView workbookViewId="0">
      <selection activeCell="H28" sqref="H28"/>
    </sheetView>
  </sheetViews>
  <sheetFormatPr baseColWidth="10" defaultColWidth="8.83203125" defaultRowHeight="15" x14ac:dyDescent="0.2"/>
  <cols>
    <col min="1" max="1" width="3.5" customWidth="1"/>
  </cols>
  <sheetData>
    <row r="2" spans="2:2" x14ac:dyDescent="0.2">
      <c r="B2" s="25" t="s">
        <v>282</v>
      </c>
    </row>
    <row r="3" spans="2:2" x14ac:dyDescent="0.2">
      <c r="B3" t="s">
        <v>281</v>
      </c>
    </row>
    <row r="4" spans="2:2" x14ac:dyDescent="0.2">
      <c r="B4" t="s">
        <v>283</v>
      </c>
    </row>
    <row r="5" spans="2:2" x14ac:dyDescent="0.2">
      <c r="B5" t="s">
        <v>284</v>
      </c>
    </row>
    <row r="6" spans="2:2" x14ac:dyDescent="0.2">
      <c r="B6" t="s">
        <v>285</v>
      </c>
    </row>
    <row r="7" spans="2:2" x14ac:dyDescent="0.2">
      <c r="B7" t="s">
        <v>286</v>
      </c>
    </row>
    <row r="8" spans="2:2" x14ac:dyDescent="0.2">
      <c r="B8" t="s">
        <v>287</v>
      </c>
    </row>
    <row r="9" spans="2:2" x14ac:dyDescent="0.2">
      <c r="B9" t="s">
        <v>288</v>
      </c>
    </row>
    <row r="10" spans="2:2" x14ac:dyDescent="0.2">
      <c r="B10" t="s">
        <v>289</v>
      </c>
    </row>
    <row r="11" spans="2:2" x14ac:dyDescent="0.2">
      <c r="B11" t="s">
        <v>290</v>
      </c>
    </row>
    <row r="12" spans="2:2" x14ac:dyDescent="0.2">
      <c r="B12" t="s">
        <v>291</v>
      </c>
    </row>
    <row r="13" spans="2:2" x14ac:dyDescent="0.2">
      <c r="B13" t="s">
        <v>292</v>
      </c>
    </row>
    <row r="14" spans="2:2" x14ac:dyDescent="0.2">
      <c r="B14" t="s">
        <v>293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680"/>
  <sheetViews>
    <sheetView topLeftCell="A305" workbookViewId="0">
      <selection activeCell="D305" sqref="D305"/>
    </sheetView>
  </sheetViews>
  <sheetFormatPr baseColWidth="10" defaultColWidth="8.83203125" defaultRowHeight="15" x14ac:dyDescent="0.2"/>
  <cols>
    <col min="1" max="1" width="36.5" bestFit="1" customWidth="1"/>
    <col min="2" max="21" width="16.33203125" bestFit="1" customWidth="1"/>
    <col min="22" max="22" width="11.5" style="26" customWidth="1"/>
  </cols>
  <sheetData>
    <row r="1" spans="1:22" x14ac:dyDescent="0.2">
      <c r="A1" s="16" t="s">
        <v>0</v>
      </c>
      <c r="B1" s="15"/>
      <c r="C1" s="15"/>
      <c r="D1" s="15"/>
      <c r="E1" s="15"/>
      <c r="F1" s="15"/>
    </row>
    <row r="2" spans="1:22" ht="15" customHeight="1" x14ac:dyDescent="0.2">
      <c r="A2" s="17" t="s">
        <v>251</v>
      </c>
      <c r="B2" s="2"/>
      <c r="C2" s="2"/>
      <c r="D2" s="2"/>
      <c r="E2" s="2"/>
      <c r="F2" s="2"/>
    </row>
    <row r="3" spans="1:22" x14ac:dyDescent="0.2">
      <c r="A3" s="1"/>
    </row>
    <row r="4" spans="1:22" ht="30" x14ac:dyDescent="0.2">
      <c r="A4" s="2" t="s">
        <v>1</v>
      </c>
    </row>
    <row r="5" spans="1:22" ht="30" x14ac:dyDescent="0.2">
      <c r="A5" s="2" t="s">
        <v>2</v>
      </c>
    </row>
    <row r="6" spans="1:22" ht="30" x14ac:dyDescent="0.2">
      <c r="A6" s="2" t="s">
        <v>3</v>
      </c>
    </row>
    <row r="7" spans="1:22" x14ac:dyDescent="0.2">
      <c r="A7" s="1"/>
    </row>
    <row r="8" spans="1:22" x14ac:dyDescent="0.2">
      <c r="A8" s="2" t="s">
        <v>4</v>
      </c>
    </row>
    <row r="9" spans="1:22" x14ac:dyDescent="0.2">
      <c r="A9" s="1"/>
    </row>
    <row r="10" spans="1:22" ht="16" x14ac:dyDescent="0.2">
      <c r="A10" s="52" t="s">
        <v>1220</v>
      </c>
    </row>
    <row r="11" spans="1:22" x14ac:dyDescent="0.2">
      <c r="A11" s="3" t="s">
        <v>5</v>
      </c>
      <c r="B11" s="73" t="s">
        <v>6</v>
      </c>
      <c r="C11" s="73" t="s">
        <v>7</v>
      </c>
      <c r="D11" s="73" t="s">
        <v>8</v>
      </c>
      <c r="E11" s="73" t="s">
        <v>9</v>
      </c>
      <c r="F11" s="73" t="s">
        <v>10</v>
      </c>
      <c r="G11" s="73" t="s">
        <v>11</v>
      </c>
      <c r="H11" s="73" t="s">
        <v>12</v>
      </c>
      <c r="I11" s="73" t="s">
        <v>13</v>
      </c>
      <c r="J11" s="73" t="s">
        <v>14</v>
      </c>
      <c r="K11" s="73" t="s">
        <v>15</v>
      </c>
      <c r="L11" s="73" t="s">
        <v>16</v>
      </c>
      <c r="M11" s="73" t="s">
        <v>17</v>
      </c>
      <c r="N11" s="73" t="s">
        <v>18</v>
      </c>
      <c r="O11" s="73" t="s">
        <v>19</v>
      </c>
      <c r="P11" s="73" t="s">
        <v>20</v>
      </c>
      <c r="Q11" s="73" t="s">
        <v>21</v>
      </c>
      <c r="R11" s="73" t="s">
        <v>22</v>
      </c>
      <c r="S11" s="73" t="s">
        <v>23</v>
      </c>
      <c r="T11" s="73" t="s">
        <v>24</v>
      </c>
      <c r="U11" s="74" t="s">
        <v>25</v>
      </c>
    </row>
    <row r="12" spans="1:22" x14ac:dyDescent="0.2">
      <c r="A12" s="71" t="s">
        <v>26</v>
      </c>
      <c r="B12" s="75">
        <v>356429</v>
      </c>
      <c r="C12" s="75">
        <v>829610</v>
      </c>
      <c r="D12" s="75">
        <v>1109796</v>
      </c>
      <c r="E12" s="75">
        <v>985134</v>
      </c>
      <c r="F12" s="75">
        <v>1578103</v>
      </c>
      <c r="G12" s="75">
        <v>5133706</v>
      </c>
      <c r="H12" s="75">
        <v>2061188</v>
      </c>
      <c r="I12" s="75">
        <v>4210464</v>
      </c>
      <c r="J12" s="75">
        <v>4097121</v>
      </c>
      <c r="K12" s="75">
        <v>3333115</v>
      </c>
      <c r="L12" s="75">
        <v>4024027</v>
      </c>
      <c r="M12" s="75">
        <v>3658772</v>
      </c>
      <c r="N12" s="75">
        <v>2552839</v>
      </c>
      <c r="O12" s="75">
        <v>2595895</v>
      </c>
      <c r="P12" s="75">
        <v>3649555</v>
      </c>
      <c r="Q12" s="75">
        <v>4993905</v>
      </c>
      <c r="R12" s="75">
        <v>4734007</v>
      </c>
      <c r="S12" s="75">
        <v>3905816</v>
      </c>
      <c r="T12" s="75">
        <v>4139921</v>
      </c>
      <c r="U12" s="75">
        <v>5628435</v>
      </c>
      <c r="V12" s="119"/>
    </row>
    <row r="13" spans="1:22" x14ac:dyDescent="0.2">
      <c r="A13" s="71" t="s">
        <v>214</v>
      </c>
      <c r="B13" s="75"/>
      <c r="C13" s="75"/>
      <c r="D13" s="75"/>
      <c r="E13" s="75"/>
      <c r="F13" s="75"/>
      <c r="G13" s="75"/>
      <c r="H13" s="75"/>
      <c r="I13" s="75"/>
      <c r="J13" s="75"/>
      <c r="K13" s="75"/>
      <c r="L13" s="75"/>
      <c r="M13" s="75"/>
      <c r="N13" s="75"/>
      <c r="O13" s="75"/>
      <c r="P13" s="75"/>
      <c r="Q13" s="75"/>
      <c r="R13" s="75"/>
      <c r="S13" s="75"/>
      <c r="T13" s="75"/>
      <c r="U13" s="75"/>
    </row>
    <row r="14" spans="1:22" x14ac:dyDescent="0.2">
      <c r="A14" s="71" t="s">
        <v>125</v>
      </c>
      <c r="B14" s="76">
        <v>0</v>
      </c>
      <c r="C14" s="76">
        <v>26</v>
      </c>
      <c r="D14" s="76">
        <v>0</v>
      </c>
      <c r="E14" s="76">
        <v>0</v>
      </c>
      <c r="F14" s="76">
        <v>0</v>
      </c>
      <c r="G14" s="76">
        <v>0</v>
      </c>
      <c r="H14" s="76">
        <v>0</v>
      </c>
      <c r="I14" s="76">
        <v>0</v>
      </c>
      <c r="J14" s="76">
        <v>0</v>
      </c>
      <c r="K14" s="76">
        <v>0</v>
      </c>
      <c r="L14" s="76">
        <v>0</v>
      </c>
      <c r="M14" s="76">
        <v>0</v>
      </c>
      <c r="N14" s="76">
        <v>0</v>
      </c>
      <c r="O14" s="76">
        <v>0</v>
      </c>
      <c r="P14" s="76">
        <v>0</v>
      </c>
      <c r="Q14" s="76">
        <v>0</v>
      </c>
      <c r="R14" s="76">
        <v>0</v>
      </c>
      <c r="S14" s="76">
        <v>0</v>
      </c>
      <c r="T14" s="76"/>
      <c r="U14" s="76"/>
    </row>
    <row r="15" spans="1:22" x14ac:dyDescent="0.2">
      <c r="A15" s="71" t="s">
        <v>119</v>
      </c>
      <c r="B15" s="76"/>
      <c r="C15" s="76"/>
      <c r="D15" s="76"/>
      <c r="E15" s="76"/>
      <c r="F15" s="76"/>
      <c r="G15" s="76"/>
      <c r="H15" s="76"/>
      <c r="I15" s="76"/>
      <c r="J15" s="76"/>
      <c r="K15" s="76"/>
      <c r="L15" s="76"/>
      <c r="M15" s="76"/>
      <c r="N15" s="76"/>
      <c r="O15" s="76"/>
      <c r="P15" s="76"/>
      <c r="Q15" s="76"/>
      <c r="R15" s="76"/>
      <c r="S15" s="76"/>
      <c r="T15" s="76"/>
      <c r="U15" s="76"/>
    </row>
    <row r="16" spans="1:22" x14ac:dyDescent="0.2">
      <c r="A16" s="71" t="s">
        <v>250</v>
      </c>
      <c r="B16" s="76"/>
      <c r="C16" s="76"/>
      <c r="D16" s="76"/>
      <c r="E16" s="76"/>
      <c r="F16" s="76"/>
      <c r="G16" s="76"/>
      <c r="H16" s="76"/>
      <c r="I16" s="76"/>
      <c r="J16" s="76"/>
      <c r="K16" s="76"/>
      <c r="L16" s="76"/>
      <c r="M16" s="76"/>
      <c r="N16" s="76"/>
      <c r="O16" s="76"/>
      <c r="P16" s="76"/>
      <c r="Q16" s="76"/>
      <c r="R16" s="76"/>
      <c r="S16" s="76"/>
      <c r="T16" s="76"/>
      <c r="U16" s="76"/>
    </row>
    <row r="17" spans="1:21" x14ac:dyDescent="0.2">
      <c r="A17" s="71" t="s">
        <v>180</v>
      </c>
      <c r="B17" s="76"/>
      <c r="C17" s="76"/>
      <c r="D17" s="76"/>
      <c r="E17" s="76"/>
      <c r="F17" s="76"/>
      <c r="G17" s="76"/>
      <c r="H17" s="76"/>
      <c r="I17" s="76"/>
      <c r="J17" s="76"/>
      <c r="K17" s="76"/>
      <c r="L17" s="76"/>
      <c r="M17" s="76"/>
      <c r="N17" s="76"/>
      <c r="O17" s="76"/>
      <c r="P17" s="76"/>
      <c r="Q17" s="76"/>
      <c r="R17" s="76"/>
      <c r="S17" s="76"/>
      <c r="T17" s="76"/>
      <c r="U17" s="76"/>
    </row>
    <row r="18" spans="1:21" x14ac:dyDescent="0.2">
      <c r="A18" s="71" t="s">
        <v>122</v>
      </c>
      <c r="B18" s="76"/>
      <c r="C18" s="76">
        <v>0</v>
      </c>
      <c r="D18" s="76">
        <v>0</v>
      </c>
      <c r="E18" s="76">
        <v>0</v>
      </c>
      <c r="F18" s="76">
        <v>0</v>
      </c>
      <c r="G18" s="76"/>
      <c r="H18" s="76">
        <v>0</v>
      </c>
      <c r="I18" s="76">
        <v>0</v>
      </c>
      <c r="J18" s="76">
        <v>0</v>
      </c>
      <c r="K18" s="76">
        <v>0</v>
      </c>
      <c r="L18" s="76">
        <v>0</v>
      </c>
      <c r="M18" s="76">
        <v>0</v>
      </c>
      <c r="N18" s="76">
        <v>0</v>
      </c>
      <c r="O18" s="76">
        <v>0</v>
      </c>
      <c r="P18" s="76">
        <v>0</v>
      </c>
      <c r="Q18" s="76">
        <v>0</v>
      </c>
      <c r="R18" s="76">
        <v>0</v>
      </c>
      <c r="S18" s="76">
        <v>0</v>
      </c>
      <c r="T18" s="76">
        <v>0</v>
      </c>
      <c r="U18" s="77">
        <v>7525</v>
      </c>
    </row>
    <row r="19" spans="1:21" x14ac:dyDescent="0.2">
      <c r="A19" s="71" t="s">
        <v>231</v>
      </c>
      <c r="B19" s="76"/>
      <c r="C19" s="76"/>
      <c r="D19" s="76"/>
      <c r="E19" s="76"/>
      <c r="F19" s="76"/>
      <c r="G19" s="76"/>
      <c r="H19" s="76"/>
      <c r="I19" s="76"/>
      <c r="J19" s="76"/>
      <c r="K19" s="76"/>
      <c r="L19" s="76"/>
      <c r="M19" s="76"/>
      <c r="N19" s="76"/>
      <c r="O19" s="76"/>
      <c r="P19" s="76"/>
      <c r="Q19" s="76"/>
      <c r="R19" s="76"/>
      <c r="S19" s="76"/>
      <c r="T19" s="76"/>
      <c r="U19" s="77"/>
    </row>
    <row r="20" spans="1:21" x14ac:dyDescent="0.2">
      <c r="A20" s="71" t="s">
        <v>160</v>
      </c>
      <c r="B20" s="76">
        <v>1</v>
      </c>
      <c r="C20" s="76">
        <v>0</v>
      </c>
      <c r="D20" s="76">
        <v>9</v>
      </c>
      <c r="E20" s="76">
        <v>130</v>
      </c>
      <c r="F20" s="76">
        <v>11</v>
      </c>
      <c r="G20" s="76">
        <v>254</v>
      </c>
      <c r="H20" s="76">
        <v>226</v>
      </c>
      <c r="I20" s="76">
        <v>121</v>
      </c>
      <c r="J20" s="76">
        <v>38</v>
      </c>
      <c r="K20" s="76">
        <v>302</v>
      </c>
      <c r="L20" s="76">
        <v>195</v>
      </c>
      <c r="M20" s="76">
        <v>0</v>
      </c>
      <c r="N20" s="76">
        <v>0</v>
      </c>
      <c r="O20" s="76">
        <v>0</v>
      </c>
      <c r="P20" s="76">
        <v>0</v>
      </c>
      <c r="Q20" s="76">
        <v>0</v>
      </c>
      <c r="R20" s="76">
        <v>0</v>
      </c>
      <c r="S20" s="76">
        <v>0</v>
      </c>
      <c r="T20" s="76">
        <v>0</v>
      </c>
      <c r="U20" s="76">
        <v>0</v>
      </c>
    </row>
    <row r="21" spans="1:21" x14ac:dyDescent="0.2">
      <c r="A21" s="71" t="s">
        <v>133</v>
      </c>
      <c r="B21" s="78">
        <v>0</v>
      </c>
      <c r="C21" s="78">
        <v>0</v>
      </c>
      <c r="D21" s="78">
        <v>0</v>
      </c>
      <c r="E21" s="78">
        <v>0</v>
      </c>
      <c r="F21" s="78">
        <v>1</v>
      </c>
      <c r="G21" s="78">
        <v>0</v>
      </c>
      <c r="H21" s="78">
        <v>0</v>
      </c>
      <c r="I21" s="78">
        <v>0</v>
      </c>
      <c r="J21" s="78">
        <v>0</v>
      </c>
      <c r="K21" s="78">
        <v>0</v>
      </c>
      <c r="L21" s="78">
        <v>0</v>
      </c>
      <c r="M21" s="78">
        <v>0</v>
      </c>
      <c r="N21" s="78">
        <v>0</v>
      </c>
      <c r="O21" s="78">
        <v>0</v>
      </c>
      <c r="P21" s="78">
        <v>0</v>
      </c>
      <c r="Q21" s="78">
        <v>0</v>
      </c>
      <c r="R21" s="78">
        <v>0</v>
      </c>
      <c r="S21" s="78">
        <v>0</v>
      </c>
      <c r="T21" s="78">
        <v>0</v>
      </c>
      <c r="U21" s="78">
        <v>0</v>
      </c>
    </row>
    <row r="22" spans="1:21" x14ac:dyDescent="0.2">
      <c r="A22" s="71" t="s">
        <v>168</v>
      </c>
      <c r="B22" s="78"/>
      <c r="C22" s="78"/>
      <c r="D22" s="78"/>
      <c r="E22" s="78"/>
      <c r="F22" s="78"/>
      <c r="G22" s="78"/>
      <c r="H22" s="78"/>
      <c r="I22" s="78"/>
      <c r="J22" s="78"/>
      <c r="K22" s="78"/>
      <c r="L22" s="78"/>
      <c r="M22" s="78"/>
      <c r="N22" s="78"/>
      <c r="O22" s="78"/>
      <c r="P22" s="78"/>
      <c r="Q22" s="78"/>
      <c r="R22" s="78"/>
      <c r="S22" s="78"/>
      <c r="T22" s="78"/>
      <c r="U22" s="78"/>
    </row>
    <row r="23" spans="1:21" x14ac:dyDescent="0.2">
      <c r="A23" s="71" t="s">
        <v>43</v>
      </c>
      <c r="B23" s="78">
        <v>0</v>
      </c>
      <c r="C23" s="78">
        <v>205538</v>
      </c>
      <c r="D23" s="78">
        <v>357107</v>
      </c>
      <c r="E23" s="78">
        <v>349210</v>
      </c>
      <c r="F23" s="78">
        <v>601929</v>
      </c>
      <c r="G23" s="78">
        <v>1701469</v>
      </c>
      <c r="H23" s="78">
        <v>784545</v>
      </c>
      <c r="I23" s="78">
        <v>1390337</v>
      </c>
      <c r="J23" s="78">
        <v>1413876</v>
      </c>
      <c r="K23" s="78">
        <v>1270243</v>
      </c>
      <c r="L23" s="78">
        <v>1470184</v>
      </c>
      <c r="M23" s="78">
        <v>1251215</v>
      </c>
      <c r="N23" s="78">
        <v>853465</v>
      </c>
      <c r="O23" s="78">
        <v>513925</v>
      </c>
      <c r="P23" s="78">
        <v>0</v>
      </c>
      <c r="Q23" s="78">
        <v>0</v>
      </c>
      <c r="R23" s="78">
        <v>0</v>
      </c>
      <c r="S23" s="78">
        <v>0</v>
      </c>
      <c r="T23" s="78">
        <v>0</v>
      </c>
      <c r="U23" s="78">
        <v>0</v>
      </c>
    </row>
    <row r="24" spans="1:21" x14ac:dyDescent="0.2">
      <c r="A24" s="71" t="s">
        <v>120</v>
      </c>
      <c r="B24" s="78"/>
      <c r="C24" s="78"/>
      <c r="D24" s="78"/>
      <c r="E24" s="78"/>
      <c r="F24" s="78"/>
      <c r="G24" s="78"/>
      <c r="H24" s="78"/>
      <c r="I24" s="78"/>
      <c r="J24" s="78"/>
      <c r="K24" s="78"/>
      <c r="L24" s="78"/>
      <c r="M24" s="78"/>
      <c r="N24" s="78"/>
      <c r="O24" s="78"/>
      <c r="P24" s="78"/>
      <c r="Q24" s="78"/>
      <c r="R24" s="78"/>
      <c r="S24" s="78"/>
      <c r="T24" s="78"/>
      <c r="U24" s="78"/>
    </row>
    <row r="25" spans="1:21" x14ac:dyDescent="0.2">
      <c r="A25" s="71" t="s">
        <v>162</v>
      </c>
      <c r="B25" s="78"/>
      <c r="C25" s="78"/>
      <c r="D25" s="78"/>
      <c r="E25" s="78"/>
      <c r="F25" s="78"/>
      <c r="G25" s="78"/>
      <c r="H25" s="78"/>
      <c r="I25" s="78"/>
      <c r="J25" s="78"/>
      <c r="K25" s="78"/>
      <c r="L25" s="78"/>
      <c r="M25" s="78"/>
      <c r="N25" s="78"/>
      <c r="O25" s="78"/>
      <c r="P25" s="78"/>
      <c r="Q25" s="78"/>
      <c r="R25" s="78"/>
      <c r="S25" s="78"/>
      <c r="T25" s="78"/>
      <c r="U25" s="78"/>
    </row>
    <row r="26" spans="1:21" x14ac:dyDescent="0.2">
      <c r="A26" s="71" t="s">
        <v>88</v>
      </c>
      <c r="B26" s="78">
        <v>0</v>
      </c>
      <c r="C26" s="78">
        <v>0</v>
      </c>
      <c r="D26" s="78">
        <v>5</v>
      </c>
      <c r="E26" s="78">
        <v>0</v>
      </c>
      <c r="F26" s="78">
        <v>0</v>
      </c>
      <c r="G26" s="78">
        <v>0</v>
      </c>
      <c r="H26" s="78">
        <v>0</v>
      </c>
      <c r="I26" s="78">
        <v>0</v>
      </c>
      <c r="J26" s="78">
        <v>0</v>
      </c>
      <c r="K26" s="78">
        <v>0</v>
      </c>
      <c r="L26" s="78">
        <v>0</v>
      </c>
      <c r="M26" s="78">
        <v>0</v>
      </c>
      <c r="N26" s="78">
        <v>0</v>
      </c>
      <c r="O26" s="78">
        <v>434</v>
      </c>
      <c r="P26" s="78">
        <v>0</v>
      </c>
      <c r="Q26" s="78">
        <v>0</v>
      </c>
      <c r="R26" s="78">
        <v>0</v>
      </c>
      <c r="S26" s="78">
        <v>0</v>
      </c>
      <c r="T26" s="78">
        <v>0</v>
      </c>
      <c r="U26" s="78"/>
    </row>
    <row r="27" spans="1:21" x14ac:dyDescent="0.2">
      <c r="A27" s="71" t="s">
        <v>110</v>
      </c>
      <c r="B27" s="76">
        <v>0</v>
      </c>
      <c r="C27" s="76">
        <v>0</v>
      </c>
      <c r="D27" s="76">
        <v>0</v>
      </c>
      <c r="E27" s="76">
        <v>0</v>
      </c>
      <c r="F27" s="76">
        <v>0</v>
      </c>
      <c r="G27" s="76">
        <v>0</v>
      </c>
      <c r="H27" s="76">
        <v>284</v>
      </c>
      <c r="I27" s="76">
        <v>0</v>
      </c>
      <c r="J27" s="76">
        <v>0</v>
      </c>
      <c r="K27" s="76">
        <v>0</v>
      </c>
      <c r="L27" s="76">
        <v>0</v>
      </c>
      <c r="M27" s="76"/>
      <c r="N27" s="76">
        <v>0</v>
      </c>
      <c r="O27" s="76"/>
      <c r="P27" s="76"/>
      <c r="Q27" s="76"/>
      <c r="R27" s="76"/>
      <c r="S27" s="76"/>
      <c r="T27" s="76"/>
      <c r="U27" s="77">
        <v>2</v>
      </c>
    </row>
    <row r="28" spans="1:21" x14ac:dyDescent="0.2">
      <c r="A28" s="71" t="s">
        <v>216</v>
      </c>
      <c r="B28" s="76"/>
      <c r="C28" s="76"/>
      <c r="D28" s="76"/>
      <c r="E28" s="76"/>
      <c r="F28" s="76"/>
      <c r="G28" s="76"/>
      <c r="H28" s="76"/>
      <c r="I28" s="76"/>
      <c r="J28" s="76"/>
      <c r="K28" s="76"/>
      <c r="L28" s="76"/>
      <c r="M28" s="76"/>
      <c r="N28" s="76"/>
      <c r="O28" s="76"/>
      <c r="P28" s="76"/>
      <c r="Q28" s="76"/>
      <c r="R28" s="76"/>
      <c r="S28" s="76"/>
      <c r="T28" s="76"/>
      <c r="U28" s="77"/>
    </row>
    <row r="29" spans="1:21" x14ac:dyDescent="0.2">
      <c r="A29" s="71" t="s">
        <v>135</v>
      </c>
      <c r="B29" s="78">
        <v>0</v>
      </c>
      <c r="C29" s="78">
        <v>0</v>
      </c>
      <c r="D29" s="78">
        <v>0</v>
      </c>
      <c r="E29" s="78">
        <v>25</v>
      </c>
      <c r="F29" s="78">
        <v>0</v>
      </c>
      <c r="G29" s="78">
        <v>0</v>
      </c>
      <c r="H29" s="78">
        <v>0</v>
      </c>
      <c r="I29" s="78">
        <v>0</v>
      </c>
      <c r="J29" s="78">
        <v>0</v>
      </c>
      <c r="K29" s="78">
        <v>0</v>
      </c>
      <c r="L29" s="78">
        <v>0</v>
      </c>
      <c r="M29" s="78">
        <v>0</v>
      </c>
      <c r="N29" s="78">
        <v>0</v>
      </c>
      <c r="O29" s="78">
        <v>0</v>
      </c>
      <c r="P29" s="78">
        <v>0</v>
      </c>
      <c r="Q29" s="78">
        <v>0</v>
      </c>
      <c r="R29" s="78">
        <v>0</v>
      </c>
      <c r="S29" s="78">
        <v>0</v>
      </c>
      <c r="T29" s="78">
        <v>0</v>
      </c>
      <c r="U29" s="78"/>
    </row>
    <row r="30" spans="1:21" x14ac:dyDescent="0.2">
      <c r="A30" s="71" t="s">
        <v>230</v>
      </c>
      <c r="B30" s="78"/>
      <c r="C30" s="78"/>
      <c r="D30" s="78"/>
      <c r="E30" s="78"/>
      <c r="F30" s="78"/>
      <c r="G30" s="78"/>
      <c r="H30" s="78"/>
      <c r="I30" s="78"/>
      <c r="J30" s="78"/>
      <c r="K30" s="78"/>
      <c r="L30" s="78"/>
      <c r="M30" s="78"/>
      <c r="N30" s="78"/>
      <c r="O30" s="78"/>
      <c r="P30" s="78"/>
      <c r="Q30" s="78"/>
      <c r="R30" s="78"/>
      <c r="S30" s="78"/>
      <c r="T30" s="78"/>
      <c r="U30" s="78"/>
    </row>
    <row r="31" spans="1:21" x14ac:dyDescent="0.2">
      <c r="A31" s="71" t="s">
        <v>170</v>
      </c>
      <c r="B31" s="78"/>
      <c r="C31" s="78"/>
      <c r="D31" s="78"/>
      <c r="E31" s="78"/>
      <c r="F31" s="78"/>
      <c r="G31" s="78"/>
      <c r="H31" s="78"/>
      <c r="I31" s="78"/>
      <c r="J31" s="78"/>
      <c r="K31" s="78"/>
      <c r="L31" s="78"/>
      <c r="M31" s="78"/>
      <c r="N31" s="78"/>
      <c r="O31" s="78"/>
      <c r="P31" s="78"/>
      <c r="Q31" s="78"/>
      <c r="R31" s="78"/>
      <c r="S31" s="78"/>
      <c r="T31" s="78"/>
      <c r="U31" s="78"/>
    </row>
    <row r="32" spans="1:21" x14ac:dyDescent="0.2">
      <c r="A32" s="71" t="s">
        <v>219</v>
      </c>
      <c r="B32" s="78"/>
      <c r="C32" s="78"/>
      <c r="D32" s="78"/>
      <c r="E32" s="78"/>
      <c r="F32" s="78"/>
      <c r="G32" s="78"/>
      <c r="H32" s="78"/>
      <c r="I32" s="78"/>
      <c r="J32" s="78"/>
      <c r="K32" s="78"/>
      <c r="L32" s="78"/>
      <c r="M32" s="78"/>
      <c r="N32" s="78"/>
      <c r="O32" s="78"/>
      <c r="P32" s="78"/>
      <c r="Q32" s="78"/>
      <c r="R32" s="78"/>
      <c r="S32" s="78"/>
      <c r="T32" s="78"/>
      <c r="U32" s="78"/>
    </row>
    <row r="33" spans="1:21" x14ac:dyDescent="0.2">
      <c r="A33" s="71" t="s">
        <v>228</v>
      </c>
      <c r="B33" s="78"/>
      <c r="C33" s="78"/>
      <c r="D33" s="78"/>
      <c r="E33" s="78"/>
      <c r="F33" s="78"/>
      <c r="G33" s="78"/>
      <c r="H33" s="78"/>
      <c r="I33" s="78"/>
      <c r="J33" s="78"/>
      <c r="K33" s="78"/>
      <c r="L33" s="78"/>
      <c r="M33" s="78"/>
      <c r="N33" s="78"/>
      <c r="O33" s="78"/>
      <c r="P33" s="78"/>
      <c r="Q33" s="78"/>
      <c r="R33" s="78"/>
      <c r="S33" s="78"/>
      <c r="T33" s="78"/>
      <c r="U33" s="78"/>
    </row>
    <row r="34" spans="1:21" x14ac:dyDescent="0.2">
      <c r="A34" s="71" t="s">
        <v>136</v>
      </c>
      <c r="B34" s="76">
        <v>0</v>
      </c>
      <c r="C34" s="76">
        <v>0</v>
      </c>
      <c r="D34" s="76">
        <v>33</v>
      </c>
      <c r="E34" s="76">
        <v>6</v>
      </c>
      <c r="F34" s="76">
        <v>38</v>
      </c>
      <c r="G34" s="76">
        <v>75</v>
      </c>
      <c r="H34" s="76">
        <v>10</v>
      </c>
      <c r="I34" s="76">
        <v>1859</v>
      </c>
      <c r="J34" s="76">
        <v>2585</v>
      </c>
      <c r="K34" s="76">
        <v>761</v>
      </c>
      <c r="L34" s="76">
        <v>187</v>
      </c>
      <c r="M34" s="76">
        <v>22</v>
      </c>
      <c r="N34" s="76">
        <v>0</v>
      </c>
      <c r="O34" s="76">
        <v>0</v>
      </c>
      <c r="P34" s="76">
        <v>0</v>
      </c>
      <c r="Q34" s="76">
        <v>44</v>
      </c>
      <c r="R34" s="76">
        <v>563</v>
      </c>
      <c r="S34" s="76">
        <v>1638</v>
      </c>
      <c r="T34" s="76">
        <v>1681</v>
      </c>
      <c r="U34" s="76">
        <v>139</v>
      </c>
    </row>
    <row r="35" spans="1:21" x14ac:dyDescent="0.2">
      <c r="A35" s="71" t="s">
        <v>104</v>
      </c>
      <c r="B35" s="78">
        <v>0</v>
      </c>
      <c r="C35" s="78">
        <v>0</v>
      </c>
      <c r="D35" s="78">
        <v>0</v>
      </c>
      <c r="E35" s="78">
        <v>0</v>
      </c>
      <c r="F35" s="78">
        <v>0</v>
      </c>
      <c r="G35" s="78">
        <v>0</v>
      </c>
      <c r="H35" s="78">
        <v>0</v>
      </c>
      <c r="I35" s="78">
        <v>0</v>
      </c>
      <c r="J35" s="78">
        <v>0</v>
      </c>
      <c r="K35" s="78">
        <v>0</v>
      </c>
      <c r="L35" s="78">
        <v>24</v>
      </c>
      <c r="M35" s="78">
        <v>334</v>
      </c>
      <c r="N35" s="78">
        <v>56</v>
      </c>
      <c r="O35" s="78">
        <v>73</v>
      </c>
      <c r="P35" s="78">
        <v>0</v>
      </c>
      <c r="Q35" s="78">
        <v>309</v>
      </c>
      <c r="R35" s="78">
        <v>415</v>
      </c>
      <c r="S35" s="78">
        <v>0</v>
      </c>
      <c r="T35" s="78">
        <v>0</v>
      </c>
      <c r="U35" s="78">
        <v>0</v>
      </c>
    </row>
    <row r="36" spans="1:21" x14ac:dyDescent="0.2">
      <c r="A36" s="71" t="s">
        <v>158</v>
      </c>
      <c r="B36" s="76">
        <v>0</v>
      </c>
      <c r="C36" s="76">
        <v>27</v>
      </c>
      <c r="D36" s="76">
        <v>0</v>
      </c>
      <c r="E36" s="76">
        <v>0</v>
      </c>
      <c r="F36" s="76">
        <v>0</v>
      </c>
      <c r="G36" s="76">
        <v>0</v>
      </c>
      <c r="H36" s="76">
        <v>0</v>
      </c>
      <c r="I36" s="76">
        <v>0</v>
      </c>
      <c r="J36" s="76">
        <v>0</v>
      </c>
      <c r="K36" s="76">
        <v>0</v>
      </c>
      <c r="L36" s="76">
        <v>0</v>
      </c>
      <c r="M36" s="76">
        <v>0</v>
      </c>
      <c r="N36" s="76">
        <v>0</v>
      </c>
      <c r="O36" s="76">
        <v>0</v>
      </c>
      <c r="P36" s="76">
        <v>3</v>
      </c>
      <c r="Q36" s="76">
        <v>0</v>
      </c>
      <c r="R36" s="76">
        <v>0</v>
      </c>
      <c r="S36" s="76">
        <v>0</v>
      </c>
      <c r="T36" s="76">
        <v>0</v>
      </c>
      <c r="U36" s="76"/>
    </row>
    <row r="37" spans="1:21" x14ac:dyDescent="0.2">
      <c r="A37" s="71" t="s">
        <v>70</v>
      </c>
      <c r="B37" s="78">
        <v>45595</v>
      </c>
      <c r="C37" s="78">
        <v>99336</v>
      </c>
      <c r="D37" s="78">
        <v>139625</v>
      </c>
      <c r="E37" s="78">
        <v>55206</v>
      </c>
      <c r="F37" s="78">
        <v>111384</v>
      </c>
      <c r="G37" s="78">
        <v>615799</v>
      </c>
      <c r="H37" s="78">
        <v>186186</v>
      </c>
      <c r="I37" s="78">
        <v>356888</v>
      </c>
      <c r="J37" s="78">
        <v>305696</v>
      </c>
      <c r="K37" s="78">
        <v>201123</v>
      </c>
      <c r="L37" s="78">
        <v>262463</v>
      </c>
      <c r="M37" s="78">
        <v>229453</v>
      </c>
      <c r="N37" s="78">
        <v>149147</v>
      </c>
      <c r="O37" s="78">
        <v>201815</v>
      </c>
      <c r="P37" s="78">
        <v>365636</v>
      </c>
      <c r="Q37" s="78">
        <v>406306</v>
      </c>
      <c r="R37" s="78">
        <v>483194</v>
      </c>
      <c r="S37" s="78">
        <v>346559</v>
      </c>
      <c r="T37" s="78">
        <v>171908</v>
      </c>
      <c r="U37" s="78">
        <v>128408</v>
      </c>
    </row>
    <row r="38" spans="1:21" x14ac:dyDescent="0.2">
      <c r="A38" s="71" t="s">
        <v>221</v>
      </c>
      <c r="B38" s="78"/>
      <c r="C38" s="78"/>
      <c r="D38" s="78"/>
      <c r="E38" s="78"/>
      <c r="F38" s="78"/>
      <c r="G38" s="78"/>
      <c r="H38" s="78"/>
      <c r="I38" s="78"/>
      <c r="J38" s="78"/>
      <c r="K38" s="78"/>
      <c r="L38" s="78"/>
      <c r="M38" s="78"/>
      <c r="N38" s="78"/>
      <c r="O38" s="78"/>
      <c r="P38" s="78"/>
      <c r="Q38" s="78"/>
      <c r="R38" s="78"/>
      <c r="S38" s="78"/>
      <c r="T38" s="78"/>
      <c r="U38" s="78"/>
    </row>
    <row r="39" spans="1:21" x14ac:dyDescent="0.2">
      <c r="A39" s="71" t="s">
        <v>179</v>
      </c>
      <c r="B39" s="78"/>
      <c r="C39" s="78"/>
      <c r="D39" s="78"/>
      <c r="E39" s="78"/>
      <c r="F39" s="78"/>
      <c r="G39" s="78"/>
      <c r="H39" s="78"/>
      <c r="I39" s="78"/>
      <c r="J39" s="78"/>
      <c r="K39" s="78"/>
      <c r="L39" s="78"/>
      <c r="M39" s="78"/>
      <c r="N39" s="78"/>
      <c r="O39" s="78"/>
      <c r="P39" s="78"/>
      <c r="Q39" s="78"/>
      <c r="R39" s="78"/>
      <c r="S39" s="78"/>
      <c r="T39" s="78"/>
      <c r="U39" s="78"/>
    </row>
    <row r="40" spans="1:21" x14ac:dyDescent="0.2">
      <c r="A40" s="71" t="s">
        <v>41</v>
      </c>
      <c r="B40" s="76">
        <v>280</v>
      </c>
      <c r="C40" s="76">
        <v>1405</v>
      </c>
      <c r="D40" s="76">
        <v>1260</v>
      </c>
      <c r="E40" s="76">
        <v>1194</v>
      </c>
      <c r="F40" s="76">
        <v>1735</v>
      </c>
      <c r="G40" s="76">
        <v>1692</v>
      </c>
      <c r="H40" s="76">
        <v>1780</v>
      </c>
      <c r="I40" s="76">
        <v>8953</v>
      </c>
      <c r="J40" s="76">
        <v>4464</v>
      </c>
      <c r="K40" s="76">
        <v>4530</v>
      </c>
      <c r="L40" s="76">
        <v>2318</v>
      </c>
      <c r="M40" s="76">
        <v>3258</v>
      </c>
      <c r="N40" s="76">
        <v>6168</v>
      </c>
      <c r="O40" s="76">
        <v>2548</v>
      </c>
      <c r="P40" s="76">
        <v>3917</v>
      </c>
      <c r="Q40" s="76">
        <v>474</v>
      </c>
      <c r="R40" s="76">
        <v>1</v>
      </c>
      <c r="S40" s="76">
        <v>0</v>
      </c>
      <c r="T40" s="76">
        <v>1753</v>
      </c>
      <c r="U40" s="76">
        <v>0</v>
      </c>
    </row>
    <row r="41" spans="1:21" x14ac:dyDescent="0.2">
      <c r="A41" s="71" t="s">
        <v>187</v>
      </c>
      <c r="B41" s="78">
        <v>0</v>
      </c>
      <c r="C41" s="78">
        <v>0</v>
      </c>
      <c r="D41" s="78">
        <v>0</v>
      </c>
      <c r="E41" s="78">
        <v>1</v>
      </c>
      <c r="F41" s="78">
        <v>2</v>
      </c>
      <c r="G41" s="78">
        <v>10</v>
      </c>
      <c r="H41" s="78">
        <v>1640</v>
      </c>
      <c r="I41" s="78">
        <v>5001</v>
      </c>
      <c r="J41" s="78">
        <v>5724</v>
      </c>
      <c r="K41" s="78">
        <v>278</v>
      </c>
      <c r="L41" s="78">
        <v>0</v>
      </c>
      <c r="M41" s="78">
        <v>0</v>
      </c>
      <c r="N41" s="78">
        <v>0</v>
      </c>
      <c r="O41" s="78">
        <v>0</v>
      </c>
      <c r="P41" s="78">
        <v>0</v>
      </c>
      <c r="Q41" s="78">
        <v>492</v>
      </c>
      <c r="R41" s="78">
        <v>0</v>
      </c>
      <c r="S41" s="78">
        <v>0</v>
      </c>
      <c r="T41" s="78">
        <v>4515</v>
      </c>
      <c r="U41" s="78">
        <v>803</v>
      </c>
    </row>
    <row r="42" spans="1:21" x14ac:dyDescent="0.2">
      <c r="A42" s="71" t="s">
        <v>211</v>
      </c>
      <c r="B42" s="78"/>
      <c r="C42" s="78"/>
      <c r="D42" s="78"/>
      <c r="E42" s="78"/>
      <c r="F42" s="78"/>
      <c r="G42" s="78"/>
      <c r="H42" s="78"/>
      <c r="I42" s="78"/>
      <c r="J42" s="78"/>
      <c r="K42" s="78"/>
      <c r="L42" s="78"/>
      <c r="M42" s="78"/>
      <c r="N42" s="78"/>
      <c r="O42" s="78"/>
      <c r="P42" s="78"/>
      <c r="Q42" s="78"/>
      <c r="R42" s="78"/>
      <c r="S42" s="78"/>
      <c r="T42" s="78"/>
      <c r="U42" s="78"/>
    </row>
    <row r="43" spans="1:21" x14ac:dyDescent="0.2">
      <c r="A43" s="71" t="s">
        <v>232</v>
      </c>
      <c r="B43" s="78"/>
      <c r="C43" s="78"/>
      <c r="D43" s="78"/>
      <c r="E43" s="78"/>
      <c r="F43" s="78"/>
      <c r="G43" s="78"/>
      <c r="H43" s="78"/>
      <c r="I43" s="78"/>
      <c r="J43" s="78"/>
      <c r="K43" s="78"/>
      <c r="L43" s="78"/>
      <c r="M43" s="78"/>
      <c r="N43" s="78"/>
      <c r="O43" s="78"/>
      <c r="P43" s="78"/>
      <c r="Q43" s="78"/>
      <c r="R43" s="78"/>
      <c r="S43" s="78"/>
      <c r="T43" s="78"/>
      <c r="U43" s="78"/>
    </row>
    <row r="44" spans="1:21" x14ac:dyDescent="0.2">
      <c r="A44" s="71" t="s">
        <v>108</v>
      </c>
      <c r="B44" s="76">
        <v>0</v>
      </c>
      <c r="C44" s="76">
        <v>0</v>
      </c>
      <c r="D44" s="76">
        <v>0</v>
      </c>
      <c r="E44" s="76">
        <v>0</v>
      </c>
      <c r="F44" s="76">
        <v>0</v>
      </c>
      <c r="G44" s="76">
        <v>3</v>
      </c>
      <c r="H44" s="76">
        <v>0</v>
      </c>
      <c r="I44" s="76">
        <v>0</v>
      </c>
      <c r="J44" s="76">
        <v>0</v>
      </c>
      <c r="K44" s="76">
        <v>0</v>
      </c>
      <c r="L44" s="76">
        <v>0</v>
      </c>
      <c r="M44" s="76">
        <v>0</v>
      </c>
      <c r="N44" s="76">
        <v>0</v>
      </c>
      <c r="O44" s="76">
        <v>0</v>
      </c>
      <c r="P44" s="76">
        <v>0</v>
      </c>
      <c r="Q44" s="76">
        <v>0</v>
      </c>
      <c r="R44" s="76">
        <v>0</v>
      </c>
      <c r="S44" s="76">
        <v>0</v>
      </c>
      <c r="T44" s="76">
        <v>0</v>
      </c>
      <c r="U44" s="76">
        <v>0</v>
      </c>
    </row>
    <row r="45" spans="1:21" x14ac:dyDescent="0.2">
      <c r="A45" s="71" t="s">
        <v>132</v>
      </c>
      <c r="B45" s="78">
        <v>0</v>
      </c>
      <c r="C45" s="78">
        <v>0</v>
      </c>
      <c r="D45" s="78">
        <v>0</v>
      </c>
      <c r="E45" s="78">
        <v>0</v>
      </c>
      <c r="F45" s="78">
        <v>0</v>
      </c>
      <c r="G45" s="78">
        <v>7</v>
      </c>
      <c r="H45" s="78">
        <v>0</v>
      </c>
      <c r="I45" s="78">
        <v>0</v>
      </c>
      <c r="J45" s="78">
        <v>0</v>
      </c>
      <c r="K45" s="78">
        <v>0</v>
      </c>
      <c r="L45" s="78">
        <v>0</v>
      </c>
      <c r="M45" s="78">
        <v>0</v>
      </c>
      <c r="N45" s="78">
        <v>0</v>
      </c>
      <c r="O45" s="78">
        <v>0</v>
      </c>
      <c r="P45" s="78">
        <v>0</v>
      </c>
      <c r="Q45" s="78">
        <v>0</v>
      </c>
      <c r="R45" s="78">
        <v>0</v>
      </c>
      <c r="S45" s="78">
        <v>0</v>
      </c>
      <c r="T45" s="78">
        <v>0</v>
      </c>
      <c r="U45" s="78"/>
    </row>
    <row r="46" spans="1:21" x14ac:dyDescent="0.2">
      <c r="A46" s="71" t="s">
        <v>40</v>
      </c>
      <c r="B46" s="78">
        <v>127</v>
      </c>
      <c r="C46" s="78">
        <v>174</v>
      </c>
      <c r="D46" s="78">
        <v>0</v>
      </c>
      <c r="E46" s="78">
        <v>1030</v>
      </c>
      <c r="F46" s="78">
        <v>1921</v>
      </c>
      <c r="G46" s="78">
        <v>0</v>
      </c>
      <c r="H46" s="78">
        <v>231</v>
      </c>
      <c r="I46" s="78">
        <v>0</v>
      </c>
      <c r="J46" s="78">
        <v>0</v>
      </c>
      <c r="K46" s="78">
        <v>95</v>
      </c>
      <c r="L46" s="78">
        <v>0</v>
      </c>
      <c r="M46" s="78">
        <v>3</v>
      </c>
      <c r="N46" s="78">
        <v>3938</v>
      </c>
      <c r="O46" s="78">
        <v>16</v>
      </c>
      <c r="P46" s="78">
        <v>151</v>
      </c>
      <c r="Q46" s="78">
        <v>0</v>
      </c>
      <c r="R46" s="78">
        <v>0</v>
      </c>
      <c r="S46" s="78">
        <v>0</v>
      </c>
      <c r="T46" s="78">
        <v>4</v>
      </c>
      <c r="U46" s="78">
        <v>16</v>
      </c>
    </row>
    <row r="47" spans="1:21" x14ac:dyDescent="0.2">
      <c r="A47" s="71" t="s">
        <v>177</v>
      </c>
      <c r="B47" s="78"/>
      <c r="C47" s="78"/>
      <c r="D47" s="78"/>
      <c r="E47" s="78"/>
      <c r="F47" s="78"/>
      <c r="G47" s="78"/>
      <c r="H47" s="78"/>
      <c r="I47" s="78"/>
      <c r="J47" s="78"/>
      <c r="K47" s="78"/>
      <c r="L47" s="78"/>
      <c r="M47" s="78"/>
      <c r="N47" s="78"/>
      <c r="O47" s="78"/>
      <c r="P47" s="78"/>
      <c r="Q47" s="78"/>
      <c r="R47" s="78"/>
      <c r="S47" s="78"/>
      <c r="T47" s="78"/>
      <c r="U47" s="78"/>
    </row>
    <row r="48" spans="1:21" x14ac:dyDescent="0.2">
      <c r="A48" s="71" t="s">
        <v>222</v>
      </c>
      <c r="B48" s="78"/>
      <c r="C48" s="78"/>
      <c r="D48" s="78"/>
      <c r="E48" s="78"/>
      <c r="F48" s="78"/>
      <c r="G48" s="78"/>
      <c r="H48" s="78"/>
      <c r="I48" s="78"/>
      <c r="J48" s="78"/>
      <c r="K48" s="78"/>
      <c r="L48" s="78"/>
      <c r="M48" s="78"/>
      <c r="N48" s="78"/>
      <c r="O48" s="78"/>
      <c r="P48" s="78"/>
      <c r="Q48" s="78"/>
      <c r="R48" s="78"/>
      <c r="S48" s="78"/>
      <c r="T48" s="78"/>
      <c r="U48" s="78"/>
    </row>
    <row r="49" spans="1:21" x14ac:dyDescent="0.2">
      <c r="A49" s="71" t="s">
        <v>226</v>
      </c>
      <c r="B49" s="78"/>
      <c r="C49" s="78"/>
      <c r="D49" s="78"/>
      <c r="E49" s="78"/>
      <c r="F49" s="78"/>
      <c r="G49" s="78"/>
      <c r="H49" s="78"/>
      <c r="I49" s="78"/>
      <c r="J49" s="78"/>
      <c r="K49" s="78"/>
      <c r="L49" s="78"/>
      <c r="M49" s="78"/>
      <c r="N49" s="78"/>
      <c r="O49" s="78"/>
      <c r="P49" s="78"/>
      <c r="Q49" s="78"/>
      <c r="R49" s="78"/>
      <c r="S49" s="78"/>
      <c r="T49" s="78"/>
      <c r="U49" s="78"/>
    </row>
    <row r="50" spans="1:21" x14ac:dyDescent="0.2">
      <c r="A50" s="71" t="s">
        <v>339</v>
      </c>
      <c r="B50" s="78"/>
      <c r="C50" s="78"/>
      <c r="D50" s="78"/>
      <c r="E50" s="78"/>
      <c r="F50" s="78"/>
      <c r="G50" s="78"/>
      <c r="H50" s="78"/>
      <c r="I50" s="78"/>
      <c r="J50" s="78"/>
      <c r="K50" s="78"/>
      <c r="L50" s="78"/>
      <c r="M50" s="78"/>
      <c r="N50" s="78"/>
      <c r="O50" s="78"/>
      <c r="P50" s="78"/>
      <c r="Q50" s="78"/>
      <c r="R50" s="78"/>
      <c r="S50" s="78"/>
      <c r="T50" s="78"/>
      <c r="U50" s="78"/>
    </row>
    <row r="51" spans="1:21" x14ac:dyDescent="0.2">
      <c r="A51" s="71" t="s">
        <v>27</v>
      </c>
      <c r="B51" s="76">
        <v>0</v>
      </c>
      <c r="C51" s="76">
        <v>135</v>
      </c>
      <c r="D51" s="76">
        <v>910</v>
      </c>
      <c r="E51" s="76">
        <v>409</v>
      </c>
      <c r="F51" s="76">
        <v>0</v>
      </c>
      <c r="G51" s="76">
        <v>45</v>
      </c>
      <c r="H51" s="76">
        <v>49</v>
      </c>
      <c r="I51" s="76">
        <v>54</v>
      </c>
      <c r="J51" s="76">
        <v>14</v>
      </c>
      <c r="K51" s="76">
        <v>0</v>
      </c>
      <c r="L51" s="76">
        <v>4</v>
      </c>
      <c r="M51" s="76">
        <v>0</v>
      </c>
      <c r="N51" s="76">
        <v>0</v>
      </c>
      <c r="O51" s="76">
        <v>4</v>
      </c>
      <c r="P51" s="76">
        <v>4</v>
      </c>
      <c r="Q51" s="76">
        <v>0</v>
      </c>
      <c r="R51" s="76">
        <v>2</v>
      </c>
      <c r="S51" s="76">
        <v>0</v>
      </c>
      <c r="T51" s="76">
        <v>172</v>
      </c>
      <c r="U51" s="76">
        <v>19</v>
      </c>
    </row>
    <row r="52" spans="1:21" x14ac:dyDescent="0.2">
      <c r="A52" s="71" t="s">
        <v>31</v>
      </c>
      <c r="B52" s="78">
        <v>484</v>
      </c>
      <c r="C52" s="78">
        <v>411</v>
      </c>
      <c r="D52" s="78">
        <v>370</v>
      </c>
      <c r="E52" s="78">
        <v>332</v>
      </c>
      <c r="F52" s="78">
        <v>583</v>
      </c>
      <c r="G52" s="78">
        <v>694</v>
      </c>
      <c r="H52" s="78">
        <v>5979</v>
      </c>
      <c r="I52" s="78">
        <v>24563</v>
      </c>
      <c r="J52" s="78">
        <v>28332</v>
      </c>
      <c r="K52" s="78">
        <v>23932</v>
      </c>
      <c r="L52" s="78">
        <v>9503</v>
      </c>
      <c r="M52" s="78">
        <v>2182</v>
      </c>
      <c r="N52" s="78">
        <v>4801</v>
      </c>
      <c r="O52" s="78">
        <v>7098</v>
      </c>
      <c r="P52" s="78">
        <v>7995</v>
      </c>
      <c r="Q52" s="78">
        <v>12364</v>
      </c>
      <c r="R52" s="78">
        <v>10110</v>
      </c>
      <c r="S52" s="78">
        <v>9199</v>
      </c>
      <c r="T52" s="78">
        <v>7085</v>
      </c>
      <c r="U52" s="78">
        <v>6830</v>
      </c>
    </row>
    <row r="53" spans="1:21" x14ac:dyDescent="0.2">
      <c r="A53" s="71" t="s">
        <v>82</v>
      </c>
      <c r="B53" s="76">
        <v>1</v>
      </c>
      <c r="C53" s="76">
        <v>0</v>
      </c>
      <c r="D53" s="76">
        <v>1</v>
      </c>
      <c r="E53" s="76">
        <v>0</v>
      </c>
      <c r="F53" s="76">
        <v>0</v>
      </c>
      <c r="G53" s="76">
        <v>0</v>
      </c>
      <c r="H53" s="76">
        <v>0</v>
      </c>
      <c r="I53" s="76">
        <v>0</v>
      </c>
      <c r="J53" s="76">
        <v>164</v>
      </c>
      <c r="K53" s="76">
        <v>18</v>
      </c>
      <c r="L53" s="76">
        <v>0</v>
      </c>
      <c r="M53" s="76">
        <v>0</v>
      </c>
      <c r="N53" s="76">
        <v>0</v>
      </c>
      <c r="O53" s="76">
        <v>0</v>
      </c>
      <c r="P53" s="76">
        <v>0</v>
      </c>
      <c r="Q53" s="76">
        <v>0</v>
      </c>
      <c r="R53" s="76">
        <v>0</v>
      </c>
      <c r="S53" s="76">
        <v>714</v>
      </c>
      <c r="T53" s="76">
        <v>0</v>
      </c>
      <c r="U53" s="76">
        <v>0</v>
      </c>
    </row>
    <row r="54" spans="1:21" x14ac:dyDescent="0.2">
      <c r="A54" s="71" t="s">
        <v>203</v>
      </c>
      <c r="B54" s="76"/>
      <c r="C54" s="76"/>
      <c r="D54" s="76"/>
      <c r="E54" s="76"/>
      <c r="F54" s="76"/>
      <c r="G54" s="76"/>
      <c r="H54" s="76"/>
      <c r="I54" s="76"/>
      <c r="J54" s="76"/>
      <c r="K54" s="76"/>
      <c r="L54" s="76"/>
      <c r="M54" s="76"/>
      <c r="N54" s="76"/>
      <c r="O54" s="76"/>
      <c r="P54" s="76"/>
      <c r="Q54" s="76"/>
      <c r="R54" s="76"/>
      <c r="S54" s="76"/>
      <c r="T54" s="76"/>
      <c r="U54" s="76"/>
    </row>
    <row r="55" spans="1:21" x14ac:dyDescent="0.2">
      <c r="A55" s="71" t="s">
        <v>66</v>
      </c>
      <c r="B55" s="76"/>
      <c r="C55" s="76"/>
      <c r="D55" s="76"/>
      <c r="E55" s="76"/>
      <c r="F55" s="76">
        <v>0</v>
      </c>
      <c r="G55" s="76">
        <v>1</v>
      </c>
      <c r="H55" s="76">
        <v>1</v>
      </c>
      <c r="I55" s="76">
        <v>1</v>
      </c>
      <c r="J55" s="76">
        <v>0</v>
      </c>
      <c r="K55" s="76">
        <v>0</v>
      </c>
      <c r="L55" s="76">
        <v>0</v>
      </c>
      <c r="M55" s="76">
        <v>0</v>
      </c>
      <c r="N55" s="76">
        <v>0</v>
      </c>
      <c r="O55" s="76">
        <v>0</v>
      </c>
      <c r="P55" s="76">
        <v>0</v>
      </c>
      <c r="Q55" s="76">
        <v>0</v>
      </c>
      <c r="R55" s="76">
        <v>0</v>
      </c>
      <c r="S55" s="76">
        <v>0</v>
      </c>
      <c r="T55" s="76">
        <v>0</v>
      </c>
      <c r="U55" s="76"/>
    </row>
    <row r="56" spans="1:21" x14ac:dyDescent="0.2">
      <c r="A56" s="71" t="s">
        <v>30</v>
      </c>
      <c r="B56" s="78"/>
      <c r="C56" s="78"/>
      <c r="D56" s="78"/>
      <c r="E56" s="78"/>
      <c r="F56" s="78"/>
      <c r="G56" s="78"/>
      <c r="H56" s="78"/>
      <c r="I56" s="78"/>
      <c r="J56" s="78"/>
      <c r="K56" s="78"/>
      <c r="L56" s="78"/>
      <c r="M56" s="78"/>
      <c r="N56" s="78">
        <v>0</v>
      </c>
      <c r="O56" s="78">
        <v>0</v>
      </c>
      <c r="P56" s="78">
        <v>0</v>
      </c>
      <c r="Q56" s="78">
        <v>547</v>
      </c>
      <c r="R56" s="78">
        <v>5</v>
      </c>
      <c r="S56" s="78">
        <v>148</v>
      </c>
      <c r="T56" s="78">
        <v>1337</v>
      </c>
      <c r="U56" s="79">
        <v>1</v>
      </c>
    </row>
    <row r="57" spans="1:21" x14ac:dyDescent="0.2">
      <c r="A57" s="71" t="s">
        <v>118</v>
      </c>
      <c r="B57" s="78"/>
      <c r="C57" s="78"/>
      <c r="D57" s="78"/>
      <c r="E57" s="78"/>
      <c r="F57" s="78"/>
      <c r="G57" s="78"/>
      <c r="H57" s="78"/>
      <c r="I57" s="78"/>
      <c r="J57" s="78"/>
      <c r="K57" s="78"/>
      <c r="L57" s="78"/>
      <c r="M57" s="78"/>
      <c r="N57" s="78"/>
      <c r="O57" s="78"/>
      <c r="P57" s="78"/>
      <c r="Q57" s="78"/>
      <c r="R57" s="78"/>
      <c r="S57" s="78"/>
      <c r="T57" s="78"/>
      <c r="U57" s="79"/>
    </row>
    <row r="58" spans="1:21" x14ac:dyDescent="0.2">
      <c r="A58" s="71" t="s">
        <v>161</v>
      </c>
      <c r="B58" s="76">
        <v>326</v>
      </c>
      <c r="C58" s="76">
        <v>4251</v>
      </c>
      <c r="D58" s="76">
        <v>346</v>
      </c>
      <c r="E58" s="76">
        <v>0</v>
      </c>
      <c r="F58" s="76">
        <v>118</v>
      </c>
      <c r="G58" s="76">
        <v>11228</v>
      </c>
      <c r="H58" s="76">
        <v>19757</v>
      </c>
      <c r="I58" s="76">
        <v>17268</v>
      </c>
      <c r="J58" s="76">
        <v>6796</v>
      </c>
      <c r="K58" s="76">
        <v>14099</v>
      </c>
      <c r="L58" s="76">
        <v>20133</v>
      </c>
      <c r="M58" s="76">
        <v>29696</v>
      </c>
      <c r="N58" s="76">
        <v>20107</v>
      </c>
      <c r="O58" s="76">
        <v>12878</v>
      </c>
      <c r="P58" s="76">
        <v>51911</v>
      </c>
      <c r="Q58" s="76">
        <v>102862</v>
      </c>
      <c r="R58" s="76">
        <v>126890</v>
      </c>
      <c r="S58" s="76">
        <v>116260</v>
      </c>
      <c r="T58" s="76">
        <v>75203</v>
      </c>
      <c r="U58" s="76">
        <v>83552</v>
      </c>
    </row>
    <row r="59" spans="1:21" x14ac:dyDescent="0.2">
      <c r="A59" s="71" t="s">
        <v>98</v>
      </c>
      <c r="B59" s="76"/>
      <c r="C59" s="76"/>
      <c r="D59" s="76"/>
      <c r="E59" s="76"/>
      <c r="F59" s="76"/>
      <c r="G59" s="76"/>
      <c r="H59" s="76"/>
      <c r="I59" s="76"/>
      <c r="J59" s="76"/>
      <c r="K59" s="76"/>
      <c r="L59" s="76"/>
      <c r="M59" s="76"/>
      <c r="N59" s="76"/>
      <c r="O59" s="76"/>
      <c r="P59" s="76"/>
      <c r="Q59" s="76"/>
      <c r="R59" s="76"/>
      <c r="S59" s="76"/>
      <c r="T59" s="76"/>
      <c r="U59" s="76"/>
    </row>
    <row r="60" spans="1:21" x14ac:dyDescent="0.2">
      <c r="A60" s="71" t="s">
        <v>128</v>
      </c>
      <c r="B60" s="76"/>
      <c r="C60" s="76"/>
      <c r="D60" s="76"/>
      <c r="E60" s="76"/>
      <c r="F60" s="76"/>
      <c r="G60" s="76"/>
      <c r="H60" s="76"/>
      <c r="I60" s="76"/>
      <c r="J60" s="76"/>
      <c r="K60" s="76"/>
      <c r="L60" s="76"/>
      <c r="M60" s="76"/>
      <c r="N60" s="76"/>
      <c r="O60" s="76"/>
      <c r="P60" s="76"/>
      <c r="Q60" s="76"/>
      <c r="R60" s="76"/>
      <c r="S60" s="76"/>
      <c r="T60" s="76"/>
      <c r="U60" s="76"/>
    </row>
    <row r="61" spans="1:21" x14ac:dyDescent="0.2">
      <c r="A61" s="71" t="s">
        <v>163</v>
      </c>
      <c r="B61" s="76"/>
      <c r="C61" s="76"/>
      <c r="D61" s="76"/>
      <c r="E61" s="76"/>
      <c r="F61" s="76"/>
      <c r="G61" s="76"/>
      <c r="H61" s="76"/>
      <c r="I61" s="76"/>
      <c r="J61" s="76"/>
      <c r="K61" s="76"/>
      <c r="L61" s="76"/>
      <c r="M61" s="76"/>
      <c r="N61" s="76"/>
      <c r="O61" s="76"/>
      <c r="P61" s="76"/>
      <c r="Q61" s="76"/>
      <c r="R61" s="76"/>
      <c r="S61" s="76"/>
      <c r="T61" s="76"/>
      <c r="U61" s="76"/>
    </row>
    <row r="62" spans="1:21" x14ac:dyDescent="0.2">
      <c r="A62" s="71" t="s">
        <v>72</v>
      </c>
      <c r="B62" s="78">
        <v>9</v>
      </c>
      <c r="C62" s="78">
        <v>114</v>
      </c>
      <c r="D62" s="78">
        <v>25</v>
      </c>
      <c r="E62" s="78">
        <v>21</v>
      </c>
      <c r="F62" s="78">
        <v>31</v>
      </c>
      <c r="G62" s="78">
        <v>96</v>
      </c>
      <c r="H62" s="78">
        <v>0</v>
      </c>
      <c r="I62" s="78">
        <v>0</v>
      </c>
      <c r="J62" s="78">
        <v>39</v>
      </c>
      <c r="K62" s="78">
        <v>280</v>
      </c>
      <c r="L62" s="78">
        <v>48</v>
      </c>
      <c r="M62" s="78">
        <v>23</v>
      </c>
      <c r="N62" s="78">
        <v>26</v>
      </c>
      <c r="O62" s="78">
        <v>180</v>
      </c>
      <c r="P62" s="78">
        <v>22</v>
      </c>
      <c r="Q62" s="78">
        <v>30</v>
      </c>
      <c r="R62" s="78">
        <v>47</v>
      </c>
      <c r="S62" s="78">
        <v>51</v>
      </c>
      <c r="T62" s="78">
        <v>60</v>
      </c>
      <c r="U62" s="78">
        <v>24</v>
      </c>
    </row>
    <row r="63" spans="1:21" x14ac:dyDescent="0.2">
      <c r="A63" s="71" t="s">
        <v>79</v>
      </c>
      <c r="B63" s="78">
        <v>0</v>
      </c>
      <c r="C63" s="78">
        <v>0</v>
      </c>
      <c r="D63" s="78">
        <v>0</v>
      </c>
      <c r="E63" s="78">
        <v>0</v>
      </c>
      <c r="F63" s="78">
        <v>0</v>
      </c>
      <c r="G63" s="78">
        <v>0</v>
      </c>
      <c r="H63" s="78">
        <v>0</v>
      </c>
      <c r="I63" s="78">
        <v>0</v>
      </c>
      <c r="J63" s="78">
        <v>0</v>
      </c>
      <c r="K63" s="78">
        <v>70</v>
      </c>
      <c r="L63" s="78">
        <v>63</v>
      </c>
      <c r="M63" s="78">
        <v>0</v>
      </c>
      <c r="N63" s="78">
        <v>0</v>
      </c>
      <c r="O63" s="78">
        <v>131</v>
      </c>
      <c r="P63" s="78">
        <v>318</v>
      </c>
      <c r="Q63" s="78">
        <v>346</v>
      </c>
      <c r="R63" s="78">
        <v>327</v>
      </c>
      <c r="S63" s="78">
        <v>175</v>
      </c>
      <c r="T63" s="78">
        <v>176</v>
      </c>
      <c r="U63" s="78">
        <v>180</v>
      </c>
    </row>
    <row r="64" spans="1:21" x14ac:dyDescent="0.2">
      <c r="A64" s="71" t="s">
        <v>210</v>
      </c>
      <c r="B64" s="78"/>
      <c r="C64" s="78"/>
      <c r="D64" s="78"/>
      <c r="E64" s="78"/>
      <c r="F64" s="78"/>
      <c r="G64" s="78"/>
      <c r="H64" s="78"/>
      <c r="I64" s="78"/>
      <c r="J64" s="78"/>
      <c r="K64" s="78"/>
      <c r="L64" s="78"/>
      <c r="M64" s="78"/>
      <c r="N64" s="78"/>
      <c r="O64" s="78"/>
      <c r="P64" s="78"/>
      <c r="Q64" s="78"/>
      <c r="R64" s="78"/>
      <c r="S64" s="78"/>
      <c r="T64" s="78"/>
      <c r="U64" s="78"/>
    </row>
    <row r="65" spans="1:21" x14ac:dyDescent="0.2">
      <c r="A65" s="71" t="s">
        <v>186</v>
      </c>
      <c r="B65" s="78"/>
      <c r="C65" s="78"/>
      <c r="D65" s="78"/>
      <c r="E65" s="78"/>
      <c r="F65" s="78"/>
      <c r="G65" s="78"/>
      <c r="H65" s="78"/>
      <c r="I65" s="78"/>
      <c r="J65" s="78"/>
      <c r="K65" s="78"/>
      <c r="L65" s="78"/>
      <c r="M65" s="78"/>
      <c r="N65" s="78"/>
      <c r="O65" s="78"/>
      <c r="P65" s="78"/>
      <c r="Q65" s="78"/>
      <c r="R65" s="78"/>
      <c r="S65" s="78"/>
      <c r="T65" s="78"/>
      <c r="U65" s="78"/>
    </row>
    <row r="66" spans="1:21" x14ac:dyDescent="0.2">
      <c r="A66" s="71" t="s">
        <v>126</v>
      </c>
      <c r="B66" s="78"/>
      <c r="C66" s="78"/>
      <c r="D66" s="78"/>
      <c r="E66" s="78"/>
      <c r="F66" s="78"/>
      <c r="G66" s="78"/>
      <c r="H66" s="78"/>
      <c r="I66" s="78"/>
      <c r="J66" s="78"/>
      <c r="K66" s="78"/>
      <c r="L66" s="78"/>
      <c r="M66" s="78"/>
      <c r="N66" s="78"/>
      <c r="O66" s="78"/>
      <c r="P66" s="78"/>
      <c r="Q66" s="78"/>
      <c r="R66" s="78"/>
      <c r="S66" s="78"/>
      <c r="T66" s="78"/>
      <c r="U66" s="78"/>
    </row>
    <row r="67" spans="1:21" x14ac:dyDescent="0.2">
      <c r="A67" s="71" t="s">
        <v>96</v>
      </c>
      <c r="B67" s="78"/>
      <c r="C67" s="78"/>
      <c r="D67" s="78"/>
      <c r="E67" s="78"/>
      <c r="F67" s="78"/>
      <c r="G67" s="78"/>
      <c r="H67" s="78"/>
      <c r="I67" s="78"/>
      <c r="J67" s="78"/>
      <c r="K67" s="78"/>
      <c r="L67" s="78"/>
      <c r="M67" s="78"/>
      <c r="N67" s="78"/>
      <c r="O67" s="78"/>
      <c r="P67" s="78"/>
      <c r="Q67" s="78"/>
      <c r="R67" s="78"/>
      <c r="S67" s="78"/>
      <c r="T67" s="78"/>
      <c r="U67" s="78"/>
    </row>
    <row r="68" spans="1:21" x14ac:dyDescent="0.2">
      <c r="A68" s="71" t="s">
        <v>77</v>
      </c>
      <c r="B68" s="76">
        <v>1</v>
      </c>
      <c r="C68" s="76">
        <v>349</v>
      </c>
      <c r="D68" s="76">
        <v>296</v>
      </c>
      <c r="E68" s="76">
        <v>4</v>
      </c>
      <c r="F68" s="76">
        <v>384</v>
      </c>
      <c r="G68" s="76">
        <v>2760</v>
      </c>
      <c r="H68" s="76">
        <v>183</v>
      </c>
      <c r="I68" s="76">
        <v>1970</v>
      </c>
      <c r="J68" s="76">
        <v>1013</v>
      </c>
      <c r="K68" s="76">
        <v>6306</v>
      </c>
      <c r="L68" s="76">
        <v>5341</v>
      </c>
      <c r="M68" s="76">
        <v>9557</v>
      </c>
      <c r="N68" s="76">
        <v>28</v>
      </c>
      <c r="O68" s="76">
        <v>3899</v>
      </c>
      <c r="P68" s="76">
        <v>64</v>
      </c>
      <c r="Q68" s="76">
        <v>2206</v>
      </c>
      <c r="R68" s="76">
        <v>1182</v>
      </c>
      <c r="S68" s="76">
        <v>157</v>
      </c>
      <c r="T68" s="76">
        <v>208</v>
      </c>
      <c r="U68" s="76">
        <v>0</v>
      </c>
    </row>
    <row r="69" spans="1:21" x14ac:dyDescent="0.2">
      <c r="A69" s="71" t="s">
        <v>185</v>
      </c>
      <c r="B69" s="76"/>
      <c r="C69" s="76"/>
      <c r="D69" s="76"/>
      <c r="E69" s="76"/>
      <c r="F69" s="76"/>
      <c r="G69" s="76"/>
      <c r="H69" s="76"/>
      <c r="I69" s="76"/>
      <c r="J69" s="76"/>
      <c r="K69" s="76"/>
      <c r="L69" s="76"/>
      <c r="M69" s="76"/>
      <c r="N69" s="76"/>
      <c r="O69" s="76"/>
      <c r="P69" s="76"/>
      <c r="Q69" s="76"/>
      <c r="R69" s="76"/>
      <c r="S69" s="76"/>
      <c r="T69" s="76"/>
      <c r="U69" s="76"/>
    </row>
    <row r="70" spans="1:21" x14ac:dyDescent="0.2">
      <c r="A70" s="71" t="s">
        <v>151</v>
      </c>
      <c r="B70" s="78"/>
      <c r="C70" s="78"/>
      <c r="D70" s="78"/>
      <c r="E70" s="78"/>
      <c r="F70" s="78"/>
      <c r="G70" s="78"/>
      <c r="H70" s="78"/>
      <c r="I70" s="78"/>
      <c r="J70" s="78"/>
      <c r="K70" s="78"/>
      <c r="L70" s="78"/>
      <c r="M70" s="78"/>
      <c r="N70" s="78"/>
      <c r="O70" s="78"/>
      <c r="P70" s="78"/>
      <c r="Q70" s="78"/>
      <c r="R70" s="78"/>
      <c r="S70" s="78"/>
      <c r="T70" s="78"/>
      <c r="U70" s="79">
        <v>57</v>
      </c>
    </row>
    <row r="71" spans="1:21" x14ac:dyDescent="0.2">
      <c r="A71" s="71" t="s">
        <v>249</v>
      </c>
      <c r="B71" s="78"/>
      <c r="C71" s="78"/>
      <c r="D71" s="78"/>
      <c r="E71" s="78"/>
      <c r="F71" s="78"/>
      <c r="G71" s="78"/>
      <c r="H71" s="78"/>
      <c r="I71" s="78"/>
      <c r="J71" s="78"/>
      <c r="K71" s="78"/>
      <c r="L71" s="78"/>
      <c r="M71" s="78"/>
      <c r="N71" s="78"/>
      <c r="O71" s="78"/>
      <c r="P71" s="78"/>
      <c r="Q71" s="78"/>
      <c r="R71" s="78"/>
      <c r="S71" s="78"/>
      <c r="T71" s="78"/>
      <c r="U71" s="79"/>
    </row>
    <row r="72" spans="1:21" x14ac:dyDescent="0.2">
      <c r="A72" s="71" t="s">
        <v>144</v>
      </c>
      <c r="B72" s="78"/>
      <c r="C72" s="78"/>
      <c r="D72" s="78"/>
      <c r="E72" s="78"/>
      <c r="F72" s="78"/>
      <c r="G72" s="78"/>
      <c r="H72" s="78"/>
      <c r="I72" s="78"/>
      <c r="J72" s="78"/>
      <c r="K72" s="78"/>
      <c r="L72" s="78"/>
      <c r="M72" s="78"/>
      <c r="N72" s="78"/>
      <c r="O72" s="78"/>
      <c r="P72" s="78"/>
      <c r="Q72" s="78"/>
      <c r="R72" s="78"/>
      <c r="S72" s="78"/>
      <c r="T72" s="78"/>
      <c r="U72" s="79"/>
    </row>
    <row r="73" spans="1:21" x14ac:dyDescent="0.2">
      <c r="A73" s="71" t="s">
        <v>175</v>
      </c>
      <c r="B73" s="76">
        <v>0</v>
      </c>
      <c r="C73" s="76">
        <v>0</v>
      </c>
      <c r="D73" s="76">
        <v>0</v>
      </c>
      <c r="E73" s="76">
        <v>0</v>
      </c>
      <c r="F73" s="76">
        <v>0</v>
      </c>
      <c r="G73" s="76">
        <v>0</v>
      </c>
      <c r="H73" s="76">
        <v>0</v>
      </c>
      <c r="I73" s="76">
        <v>0</v>
      </c>
      <c r="J73" s="76">
        <v>0</v>
      </c>
      <c r="K73" s="76">
        <v>0</v>
      </c>
      <c r="L73" s="76">
        <v>0</v>
      </c>
      <c r="M73" s="76">
        <v>0</v>
      </c>
      <c r="N73" s="76">
        <v>0</v>
      </c>
      <c r="O73" s="76">
        <v>0</v>
      </c>
      <c r="P73" s="76">
        <v>0</v>
      </c>
      <c r="Q73" s="76">
        <v>234</v>
      </c>
      <c r="R73" s="76">
        <v>425</v>
      </c>
      <c r="S73" s="76">
        <v>0</v>
      </c>
      <c r="T73" s="76">
        <v>0</v>
      </c>
      <c r="U73" s="76">
        <v>60</v>
      </c>
    </row>
    <row r="74" spans="1:21" x14ac:dyDescent="0.2">
      <c r="A74" s="71" t="s">
        <v>1173</v>
      </c>
      <c r="B74" s="75">
        <f>SUM(B215:B231)</f>
        <v>36235</v>
      </c>
      <c r="C74" s="75">
        <f t="shared" ref="C74:U74" si="0">SUM(C215:C231)</f>
        <v>38594</v>
      </c>
      <c r="D74" s="75">
        <f t="shared" si="0"/>
        <v>31612</v>
      </c>
      <c r="E74" s="75">
        <f t="shared" si="0"/>
        <v>45477</v>
      </c>
      <c r="F74" s="75">
        <f t="shared" si="0"/>
        <v>72092</v>
      </c>
      <c r="G74" s="75">
        <f t="shared" si="0"/>
        <v>199375</v>
      </c>
      <c r="H74" s="75">
        <f t="shared" si="0"/>
        <v>57264</v>
      </c>
      <c r="I74" s="75">
        <f t="shared" si="0"/>
        <v>52978</v>
      </c>
      <c r="J74" s="75">
        <f t="shared" si="0"/>
        <v>67342</v>
      </c>
      <c r="K74" s="75">
        <f t="shared" si="0"/>
        <v>59294</v>
      </c>
      <c r="L74" s="75">
        <f t="shared" si="0"/>
        <v>67878</v>
      </c>
      <c r="M74" s="75">
        <f t="shared" si="0"/>
        <v>37176</v>
      </c>
      <c r="N74" s="75">
        <f t="shared" si="0"/>
        <v>28373</v>
      </c>
      <c r="O74" s="75">
        <f t="shared" si="0"/>
        <v>30424</v>
      </c>
      <c r="P74" s="75">
        <f t="shared" si="0"/>
        <v>67912</v>
      </c>
      <c r="Q74" s="75">
        <f t="shared" si="0"/>
        <v>48846</v>
      </c>
      <c r="R74" s="75">
        <f t="shared" si="0"/>
        <v>46894</v>
      </c>
      <c r="S74" s="75">
        <f t="shared" si="0"/>
        <v>39210</v>
      </c>
      <c r="T74" s="75">
        <f t="shared" si="0"/>
        <v>51949</v>
      </c>
      <c r="U74" s="75">
        <f t="shared" si="0"/>
        <v>63774</v>
      </c>
    </row>
    <row r="75" spans="1:21" x14ac:dyDescent="0.2">
      <c r="A75" s="71" t="s">
        <v>195</v>
      </c>
      <c r="B75" s="75"/>
      <c r="C75" s="75"/>
      <c r="D75" s="75"/>
      <c r="E75" s="75"/>
      <c r="F75" s="75"/>
      <c r="G75" s="75"/>
      <c r="H75" s="75"/>
      <c r="I75" s="75"/>
      <c r="J75" s="75"/>
      <c r="K75" s="75"/>
      <c r="L75" s="75"/>
      <c r="M75" s="75"/>
      <c r="N75" s="75"/>
      <c r="O75" s="75"/>
      <c r="P75" s="75"/>
      <c r="Q75" s="75"/>
      <c r="R75" s="75"/>
      <c r="S75" s="75"/>
      <c r="T75" s="75"/>
      <c r="U75" s="75"/>
    </row>
    <row r="76" spans="1:21" x14ac:dyDescent="0.2">
      <c r="A76" s="71" t="s">
        <v>202</v>
      </c>
      <c r="B76" s="75"/>
      <c r="C76" s="75"/>
      <c r="D76" s="75"/>
      <c r="E76" s="75"/>
      <c r="F76" s="75"/>
      <c r="G76" s="75"/>
      <c r="H76" s="75"/>
      <c r="I76" s="75"/>
      <c r="J76" s="75"/>
      <c r="K76" s="75"/>
      <c r="L76" s="75"/>
      <c r="M76" s="75"/>
      <c r="N76" s="75"/>
      <c r="O76" s="75"/>
      <c r="P76" s="75"/>
      <c r="Q76" s="75"/>
      <c r="R76" s="75"/>
      <c r="S76" s="75"/>
      <c r="T76" s="75"/>
      <c r="U76" s="75"/>
    </row>
    <row r="77" spans="1:21" x14ac:dyDescent="0.2">
      <c r="A77" s="71" t="s">
        <v>198</v>
      </c>
      <c r="B77" s="75"/>
      <c r="C77" s="75"/>
      <c r="D77" s="75"/>
      <c r="E77" s="75"/>
      <c r="F77" s="75"/>
      <c r="G77" s="75"/>
      <c r="H77" s="75"/>
      <c r="I77" s="75"/>
      <c r="J77" s="75"/>
      <c r="K77" s="75"/>
      <c r="L77" s="75"/>
      <c r="M77" s="75"/>
      <c r="N77" s="75"/>
      <c r="O77" s="75"/>
      <c r="P77" s="75"/>
      <c r="Q77" s="75"/>
      <c r="R77" s="75"/>
      <c r="S77" s="75"/>
      <c r="T77" s="75"/>
      <c r="U77" s="75"/>
    </row>
    <row r="78" spans="1:21" x14ac:dyDescent="0.2">
      <c r="A78" s="71" t="s">
        <v>141</v>
      </c>
      <c r="B78" s="78">
        <v>29356</v>
      </c>
      <c r="C78" s="78">
        <v>150935</v>
      </c>
      <c r="D78" s="78">
        <v>179377</v>
      </c>
      <c r="E78" s="78">
        <v>186809</v>
      </c>
      <c r="F78" s="78">
        <v>224325</v>
      </c>
      <c r="G78" s="78">
        <v>246465</v>
      </c>
      <c r="H78" s="78">
        <v>164591</v>
      </c>
      <c r="I78" s="78">
        <v>208791</v>
      </c>
      <c r="J78" s="78">
        <v>195128</v>
      </c>
      <c r="K78" s="78">
        <v>146872</v>
      </c>
      <c r="L78" s="78">
        <v>180626</v>
      </c>
      <c r="M78" s="78">
        <v>148305</v>
      </c>
      <c r="N78" s="78">
        <v>154952</v>
      </c>
      <c r="O78" s="78">
        <v>161408</v>
      </c>
      <c r="P78" s="78">
        <v>181565</v>
      </c>
      <c r="Q78" s="78">
        <v>248796</v>
      </c>
      <c r="R78" s="78">
        <v>318605</v>
      </c>
      <c r="S78" s="78">
        <v>450855</v>
      </c>
      <c r="T78" s="78">
        <v>539436</v>
      </c>
      <c r="U78" s="79">
        <v>1775966</v>
      </c>
    </row>
    <row r="79" spans="1:21" x14ac:dyDescent="0.2">
      <c r="A79" s="71" t="s">
        <v>165</v>
      </c>
      <c r="B79" s="78"/>
      <c r="C79" s="78"/>
      <c r="D79" s="78"/>
      <c r="E79" s="78"/>
      <c r="F79" s="78"/>
      <c r="G79" s="78"/>
      <c r="H79" s="78"/>
      <c r="I79" s="78"/>
      <c r="J79" s="78"/>
      <c r="K79" s="78"/>
      <c r="L79" s="78"/>
      <c r="M79" s="78"/>
      <c r="N79" s="78"/>
      <c r="O79" s="78"/>
      <c r="P79" s="78"/>
      <c r="Q79" s="78"/>
      <c r="R79" s="78"/>
      <c r="S79" s="78"/>
      <c r="T79" s="78"/>
      <c r="U79" s="79"/>
    </row>
    <row r="80" spans="1:21" x14ac:dyDescent="0.2">
      <c r="A80" s="71" t="s">
        <v>121</v>
      </c>
      <c r="B80" s="76">
        <v>8258</v>
      </c>
      <c r="C80" s="76">
        <v>6647</v>
      </c>
      <c r="D80" s="76">
        <v>1412</v>
      </c>
      <c r="E80" s="76">
        <v>1122</v>
      </c>
      <c r="F80" s="76">
        <v>44</v>
      </c>
      <c r="G80" s="76">
        <v>846</v>
      </c>
      <c r="H80" s="76">
        <v>1654</v>
      </c>
      <c r="I80" s="76">
        <v>2634</v>
      </c>
      <c r="J80" s="76">
        <v>6679</v>
      </c>
      <c r="K80" s="76">
        <v>3765</v>
      </c>
      <c r="L80" s="76">
        <v>2593</v>
      </c>
      <c r="M80" s="76">
        <v>2570</v>
      </c>
      <c r="N80" s="76">
        <v>3163</v>
      </c>
      <c r="O80" s="76">
        <v>19853</v>
      </c>
      <c r="P80" s="76">
        <v>3344</v>
      </c>
      <c r="Q80" s="76">
        <v>10056</v>
      </c>
      <c r="R80" s="76">
        <v>6197</v>
      </c>
      <c r="S80" s="76">
        <v>3126</v>
      </c>
      <c r="T80" s="76">
        <v>1707</v>
      </c>
      <c r="U80" s="76">
        <v>3935</v>
      </c>
    </row>
    <row r="81" spans="1:21" x14ac:dyDescent="0.2">
      <c r="A81" s="71" t="s">
        <v>99</v>
      </c>
      <c r="B81" s="76">
        <v>29020</v>
      </c>
      <c r="C81" s="76">
        <v>4418</v>
      </c>
      <c r="D81" s="76">
        <v>40027</v>
      </c>
      <c r="E81" s="76">
        <v>6666</v>
      </c>
      <c r="F81" s="76">
        <v>26268</v>
      </c>
      <c r="G81" s="76">
        <v>47095</v>
      </c>
      <c r="H81" s="76">
        <v>46794</v>
      </c>
      <c r="I81" s="76">
        <v>77304</v>
      </c>
      <c r="J81" s="76">
        <v>107406</v>
      </c>
      <c r="K81" s="76">
        <v>104310</v>
      </c>
      <c r="L81" s="76">
        <v>134562</v>
      </c>
      <c r="M81" s="76">
        <v>94308</v>
      </c>
      <c r="N81" s="76">
        <v>74807</v>
      </c>
      <c r="O81" s="76">
        <v>100663</v>
      </c>
      <c r="P81" s="76">
        <v>155381</v>
      </c>
      <c r="Q81" s="76">
        <v>288075</v>
      </c>
      <c r="R81" s="76">
        <v>349539</v>
      </c>
      <c r="S81" s="77">
        <v>260860</v>
      </c>
      <c r="T81" s="77">
        <v>355252</v>
      </c>
      <c r="U81" s="77">
        <v>513949</v>
      </c>
    </row>
    <row r="82" spans="1:21" x14ac:dyDescent="0.2">
      <c r="A82" s="71" t="s">
        <v>189</v>
      </c>
      <c r="B82" s="78"/>
      <c r="C82" s="79">
        <v>3</v>
      </c>
      <c r="D82" s="78"/>
      <c r="E82" s="78"/>
      <c r="F82" s="78"/>
      <c r="G82" s="78"/>
      <c r="H82" s="78"/>
      <c r="I82" s="78"/>
      <c r="J82" s="78"/>
      <c r="K82" s="78"/>
      <c r="L82" s="78"/>
      <c r="M82" s="78"/>
      <c r="N82" s="78"/>
      <c r="O82" s="78"/>
      <c r="P82" s="78"/>
      <c r="Q82" s="78"/>
      <c r="R82" s="78"/>
      <c r="S82" s="78"/>
      <c r="T82" s="78"/>
      <c r="U82" s="78"/>
    </row>
    <row r="83" spans="1:21" x14ac:dyDescent="0.2">
      <c r="A83" s="71" t="s">
        <v>244</v>
      </c>
      <c r="B83" s="78"/>
      <c r="C83" s="79"/>
      <c r="D83" s="78"/>
      <c r="E83" s="78"/>
      <c r="F83" s="78"/>
      <c r="G83" s="78"/>
      <c r="H83" s="78"/>
      <c r="I83" s="78"/>
      <c r="J83" s="78"/>
      <c r="K83" s="78"/>
      <c r="L83" s="78"/>
      <c r="M83" s="78"/>
      <c r="N83" s="78"/>
      <c r="O83" s="78"/>
      <c r="P83" s="78"/>
      <c r="Q83" s="78"/>
      <c r="R83" s="78"/>
      <c r="S83" s="78"/>
      <c r="T83" s="78"/>
      <c r="U83" s="78"/>
    </row>
    <row r="84" spans="1:21" x14ac:dyDescent="0.2">
      <c r="A84" s="71" t="s">
        <v>233</v>
      </c>
      <c r="B84" s="78"/>
      <c r="C84" s="79"/>
      <c r="D84" s="78"/>
      <c r="E84" s="78"/>
      <c r="F84" s="78"/>
      <c r="G84" s="78"/>
      <c r="H84" s="78"/>
      <c r="I84" s="78"/>
      <c r="J84" s="78"/>
      <c r="K84" s="78"/>
      <c r="L84" s="78"/>
      <c r="M84" s="78"/>
      <c r="N84" s="78"/>
      <c r="O84" s="78"/>
      <c r="P84" s="78"/>
      <c r="Q84" s="78"/>
      <c r="R84" s="78"/>
      <c r="S84" s="78"/>
      <c r="T84" s="78"/>
      <c r="U84" s="78"/>
    </row>
    <row r="85" spans="1:21" x14ac:dyDescent="0.2">
      <c r="A85" s="71" t="s">
        <v>390</v>
      </c>
      <c r="B85" s="78"/>
      <c r="C85" s="79"/>
      <c r="D85" s="78"/>
      <c r="E85" s="78"/>
      <c r="F85" s="78"/>
      <c r="G85" s="78"/>
      <c r="H85" s="78"/>
      <c r="I85" s="78"/>
      <c r="J85" s="78"/>
      <c r="K85" s="78"/>
      <c r="L85" s="78"/>
      <c r="M85" s="78"/>
      <c r="N85" s="78"/>
      <c r="O85" s="78"/>
      <c r="P85" s="78"/>
      <c r="Q85" s="78"/>
      <c r="R85" s="78"/>
      <c r="S85" s="78"/>
      <c r="T85" s="78"/>
      <c r="U85" s="78"/>
    </row>
    <row r="86" spans="1:21" x14ac:dyDescent="0.2">
      <c r="A86" s="71" t="s">
        <v>146</v>
      </c>
      <c r="B86" s="76">
        <v>0</v>
      </c>
      <c r="C86" s="76">
        <v>0</v>
      </c>
      <c r="D86" s="76">
        <v>0</v>
      </c>
      <c r="E86" s="76">
        <v>0</v>
      </c>
      <c r="F86" s="76">
        <v>13</v>
      </c>
      <c r="G86" s="76">
        <v>56</v>
      </c>
      <c r="H86" s="76">
        <v>0</v>
      </c>
      <c r="I86" s="76">
        <v>23</v>
      </c>
      <c r="J86" s="76">
        <v>17</v>
      </c>
      <c r="K86" s="76">
        <v>0</v>
      </c>
      <c r="L86" s="76">
        <v>0</v>
      </c>
      <c r="M86" s="76">
        <v>6</v>
      </c>
      <c r="N86" s="76">
        <v>0</v>
      </c>
      <c r="O86" s="76">
        <v>8</v>
      </c>
      <c r="P86" s="76">
        <v>0</v>
      </c>
      <c r="Q86" s="76">
        <v>0</v>
      </c>
      <c r="R86" s="76">
        <v>1</v>
      </c>
      <c r="S86" s="76">
        <v>0</v>
      </c>
      <c r="T86" s="76">
        <v>173</v>
      </c>
      <c r="U86" s="76">
        <v>1</v>
      </c>
    </row>
    <row r="87" spans="1:21" x14ac:dyDescent="0.2">
      <c r="A87" s="71" t="s">
        <v>129</v>
      </c>
      <c r="B87" s="76"/>
      <c r="C87" s="76"/>
      <c r="D87" s="76"/>
      <c r="E87" s="76"/>
      <c r="F87" s="76"/>
      <c r="G87" s="76"/>
      <c r="H87" s="76"/>
      <c r="I87" s="76"/>
      <c r="J87" s="76"/>
      <c r="K87" s="76"/>
      <c r="L87" s="76"/>
      <c r="M87" s="76"/>
      <c r="N87" s="76"/>
      <c r="O87" s="76"/>
      <c r="P87" s="76"/>
      <c r="Q87" s="76"/>
      <c r="R87" s="76"/>
      <c r="S87" s="76"/>
      <c r="T87" s="76"/>
      <c r="U87" s="76"/>
    </row>
    <row r="88" spans="1:21" x14ac:dyDescent="0.2">
      <c r="A88" s="71" t="s">
        <v>237</v>
      </c>
      <c r="B88" s="76"/>
      <c r="C88" s="76"/>
      <c r="D88" s="76"/>
      <c r="E88" s="76"/>
      <c r="F88" s="76"/>
      <c r="G88" s="76"/>
      <c r="H88" s="76"/>
      <c r="I88" s="76"/>
      <c r="J88" s="76"/>
      <c r="K88" s="76"/>
      <c r="L88" s="76"/>
      <c r="M88" s="76"/>
      <c r="N88" s="76"/>
      <c r="O88" s="76"/>
      <c r="P88" s="76"/>
      <c r="Q88" s="76"/>
      <c r="R88" s="76"/>
      <c r="S88" s="76"/>
      <c r="T88" s="76"/>
      <c r="U88" s="76"/>
    </row>
    <row r="89" spans="1:21" x14ac:dyDescent="0.2">
      <c r="A89" s="71" t="s">
        <v>182</v>
      </c>
      <c r="B89" s="78">
        <v>0</v>
      </c>
      <c r="C89" s="78">
        <v>0</v>
      </c>
      <c r="D89" s="78">
        <v>0</v>
      </c>
      <c r="E89" s="78">
        <v>0</v>
      </c>
      <c r="F89" s="78">
        <v>0</v>
      </c>
      <c r="G89" s="78">
        <v>0</v>
      </c>
      <c r="H89" s="78">
        <v>0</v>
      </c>
      <c r="I89" s="78">
        <v>0</v>
      </c>
      <c r="J89" s="78">
        <v>0</v>
      </c>
      <c r="K89" s="78">
        <v>0</v>
      </c>
      <c r="L89" s="78">
        <v>2</v>
      </c>
      <c r="M89" s="78">
        <v>0</v>
      </c>
      <c r="N89" s="78">
        <v>0</v>
      </c>
      <c r="O89" s="78">
        <v>0</v>
      </c>
      <c r="P89" s="78">
        <v>0</v>
      </c>
      <c r="Q89" s="78">
        <v>0</v>
      </c>
      <c r="R89" s="78">
        <v>0</v>
      </c>
      <c r="S89" s="78">
        <v>0</v>
      </c>
      <c r="T89" s="78">
        <v>0</v>
      </c>
      <c r="U89" s="78">
        <v>2674</v>
      </c>
    </row>
    <row r="90" spans="1:21" x14ac:dyDescent="0.2">
      <c r="A90" s="71" t="s">
        <v>148</v>
      </c>
      <c r="B90" s="78"/>
      <c r="C90" s="78"/>
      <c r="D90" s="78"/>
      <c r="E90" s="78"/>
      <c r="F90" s="78"/>
      <c r="G90" s="78"/>
      <c r="H90" s="78"/>
      <c r="I90" s="78"/>
      <c r="J90" s="78"/>
      <c r="K90" s="78"/>
      <c r="L90" s="78"/>
      <c r="M90" s="78"/>
      <c r="N90" s="78"/>
      <c r="O90" s="78"/>
      <c r="P90" s="78"/>
      <c r="Q90" s="78"/>
      <c r="R90" s="78"/>
      <c r="S90" s="78"/>
      <c r="T90" s="78"/>
      <c r="U90" s="78"/>
    </row>
    <row r="91" spans="1:21" x14ac:dyDescent="0.2">
      <c r="A91" s="71" t="s">
        <v>124</v>
      </c>
      <c r="B91" s="78">
        <v>1320</v>
      </c>
      <c r="C91" s="78">
        <v>0</v>
      </c>
      <c r="D91" s="78">
        <v>0</v>
      </c>
      <c r="E91" s="78">
        <v>0</v>
      </c>
      <c r="F91" s="78">
        <v>0</v>
      </c>
      <c r="G91" s="78">
        <v>0</v>
      </c>
      <c r="H91" s="78">
        <v>0</v>
      </c>
      <c r="I91" s="78">
        <v>0</v>
      </c>
      <c r="J91" s="78">
        <v>0</v>
      </c>
      <c r="K91" s="78">
        <v>0</v>
      </c>
      <c r="L91" s="78">
        <v>0</v>
      </c>
      <c r="M91" s="78">
        <v>0</v>
      </c>
      <c r="N91" s="78">
        <v>0</v>
      </c>
      <c r="O91" s="78">
        <v>0</v>
      </c>
      <c r="P91" s="78">
        <v>0</v>
      </c>
      <c r="Q91" s="78">
        <v>0</v>
      </c>
      <c r="R91" s="78">
        <v>8</v>
      </c>
      <c r="S91" s="78">
        <v>0</v>
      </c>
      <c r="T91" s="78">
        <v>0</v>
      </c>
      <c r="U91" s="78"/>
    </row>
    <row r="92" spans="1:21" x14ac:dyDescent="0.2">
      <c r="A92" s="71" t="s">
        <v>62</v>
      </c>
      <c r="B92" s="76">
        <v>0</v>
      </c>
      <c r="C92" s="76">
        <v>0</v>
      </c>
      <c r="D92" s="76">
        <v>2</v>
      </c>
      <c r="E92" s="76">
        <v>3</v>
      </c>
      <c r="F92" s="76">
        <v>0</v>
      </c>
      <c r="G92" s="76">
        <v>0</v>
      </c>
      <c r="H92" s="76">
        <v>16</v>
      </c>
      <c r="I92" s="76">
        <v>0</v>
      </c>
      <c r="J92" s="76">
        <v>0</v>
      </c>
      <c r="K92" s="76">
        <v>0</v>
      </c>
      <c r="L92" s="76">
        <v>0</v>
      </c>
      <c r="M92" s="76">
        <v>109</v>
      </c>
      <c r="N92" s="76">
        <v>0</v>
      </c>
      <c r="O92" s="76">
        <v>0</v>
      </c>
      <c r="P92" s="76">
        <v>0</v>
      </c>
      <c r="Q92" s="76">
        <v>0</v>
      </c>
      <c r="R92" s="76">
        <v>0</v>
      </c>
      <c r="S92" s="76">
        <v>0</v>
      </c>
      <c r="T92" s="76">
        <v>0</v>
      </c>
      <c r="U92" s="76">
        <v>5</v>
      </c>
    </row>
    <row r="93" spans="1:21" x14ac:dyDescent="0.2">
      <c r="A93" s="71" t="s">
        <v>75</v>
      </c>
      <c r="B93" s="78">
        <v>0</v>
      </c>
      <c r="C93" s="78">
        <v>1</v>
      </c>
      <c r="D93" s="78">
        <v>0</v>
      </c>
      <c r="E93" s="78">
        <v>0</v>
      </c>
      <c r="F93" s="78">
        <v>0</v>
      </c>
      <c r="G93" s="78">
        <v>0</v>
      </c>
      <c r="H93" s="78">
        <v>0</v>
      </c>
      <c r="I93" s="78">
        <v>9</v>
      </c>
      <c r="J93" s="78">
        <v>1</v>
      </c>
      <c r="K93" s="78">
        <v>1</v>
      </c>
      <c r="L93" s="78">
        <v>2</v>
      </c>
      <c r="M93" s="78">
        <v>1</v>
      </c>
      <c r="N93" s="78">
        <v>0</v>
      </c>
      <c r="O93" s="78">
        <v>0</v>
      </c>
      <c r="P93" s="78">
        <v>0</v>
      </c>
      <c r="Q93" s="78">
        <v>0</v>
      </c>
      <c r="R93" s="78">
        <v>0</v>
      </c>
      <c r="S93" s="78">
        <v>0</v>
      </c>
      <c r="T93" s="78">
        <v>1</v>
      </c>
      <c r="U93" s="78">
        <v>0</v>
      </c>
    </row>
    <row r="94" spans="1:21" x14ac:dyDescent="0.2">
      <c r="A94" s="71" t="s">
        <v>167</v>
      </c>
      <c r="B94" s="76">
        <v>0</v>
      </c>
      <c r="C94" s="76">
        <v>0</v>
      </c>
      <c r="D94" s="76">
        <v>0</v>
      </c>
      <c r="E94" s="76">
        <v>0</v>
      </c>
      <c r="F94" s="76">
        <v>0</v>
      </c>
      <c r="G94" s="76">
        <v>0</v>
      </c>
      <c r="H94" s="76">
        <v>0</v>
      </c>
      <c r="I94" s="76">
        <v>0</v>
      </c>
      <c r="J94" s="76">
        <v>0</v>
      </c>
      <c r="K94" s="76">
        <v>0</v>
      </c>
      <c r="L94" s="76">
        <v>0</v>
      </c>
      <c r="M94" s="76">
        <v>0</v>
      </c>
      <c r="N94" s="76">
        <v>32</v>
      </c>
      <c r="O94" s="76">
        <v>0</v>
      </c>
      <c r="P94" s="76">
        <v>0</v>
      </c>
      <c r="Q94" s="76">
        <v>0</v>
      </c>
      <c r="R94" s="76">
        <v>0</v>
      </c>
      <c r="S94" s="76">
        <v>142</v>
      </c>
      <c r="T94" s="76">
        <v>0</v>
      </c>
      <c r="U94" s="76">
        <v>0</v>
      </c>
    </row>
    <row r="95" spans="1:21" x14ac:dyDescent="0.2">
      <c r="A95" s="71" t="s">
        <v>59</v>
      </c>
      <c r="B95" s="76">
        <v>8582</v>
      </c>
      <c r="C95" s="76">
        <v>12041</v>
      </c>
      <c r="D95" s="76">
        <v>12635</v>
      </c>
      <c r="E95" s="76">
        <v>14068</v>
      </c>
      <c r="F95" s="76">
        <v>7830</v>
      </c>
      <c r="G95" s="76">
        <v>33961</v>
      </c>
      <c r="H95" s="76">
        <v>18149</v>
      </c>
      <c r="I95" s="76">
        <v>27613</v>
      </c>
      <c r="J95" s="76">
        <v>6326</v>
      </c>
      <c r="K95" s="76">
        <v>8695</v>
      </c>
      <c r="L95" s="76">
        <v>3290</v>
      </c>
      <c r="M95" s="76">
        <v>2048</v>
      </c>
      <c r="N95" s="76">
        <v>205</v>
      </c>
      <c r="O95" s="76">
        <v>229</v>
      </c>
      <c r="P95" s="76">
        <v>249</v>
      </c>
      <c r="Q95" s="76">
        <v>8292</v>
      </c>
      <c r="R95" s="76">
        <v>3931</v>
      </c>
      <c r="S95" s="76">
        <v>12251</v>
      </c>
      <c r="T95" s="76">
        <v>9473</v>
      </c>
      <c r="U95" s="77">
        <v>1078</v>
      </c>
    </row>
    <row r="96" spans="1:21" x14ac:dyDescent="0.2">
      <c r="A96" s="71" t="s">
        <v>51</v>
      </c>
      <c r="B96" s="78">
        <v>29</v>
      </c>
      <c r="C96" s="78">
        <v>43</v>
      </c>
      <c r="D96" s="78">
        <v>686</v>
      </c>
      <c r="E96" s="78">
        <v>1401</v>
      </c>
      <c r="F96" s="78">
        <v>7011</v>
      </c>
      <c r="G96" s="78">
        <v>18022</v>
      </c>
      <c r="H96" s="78">
        <v>25128</v>
      </c>
      <c r="I96" s="78">
        <v>31372</v>
      </c>
      <c r="J96" s="78">
        <v>17086</v>
      </c>
      <c r="K96" s="78">
        <v>3054</v>
      </c>
      <c r="L96" s="78">
        <v>1006</v>
      </c>
      <c r="M96" s="78">
        <v>0</v>
      </c>
      <c r="N96" s="78">
        <v>0</v>
      </c>
      <c r="O96" s="78">
        <v>0</v>
      </c>
      <c r="P96" s="78">
        <v>1954</v>
      </c>
      <c r="Q96" s="78">
        <v>2325</v>
      </c>
      <c r="R96" s="78">
        <v>67</v>
      </c>
      <c r="S96" s="78">
        <v>1354</v>
      </c>
      <c r="T96" s="78">
        <v>1006</v>
      </c>
      <c r="U96" s="78">
        <v>0</v>
      </c>
    </row>
    <row r="97" spans="1:21" x14ac:dyDescent="0.2">
      <c r="A97" s="71" t="s">
        <v>60</v>
      </c>
      <c r="B97" s="76">
        <v>0</v>
      </c>
      <c r="C97" s="76">
        <v>0</v>
      </c>
      <c r="D97" s="76">
        <v>0</v>
      </c>
      <c r="E97" s="76">
        <v>0</v>
      </c>
      <c r="F97" s="76">
        <v>0</v>
      </c>
      <c r="G97" s="76">
        <v>669</v>
      </c>
      <c r="H97" s="76">
        <v>316</v>
      </c>
      <c r="I97" s="76">
        <v>424</v>
      </c>
      <c r="J97" s="76">
        <v>16</v>
      </c>
      <c r="K97" s="76">
        <v>1</v>
      </c>
      <c r="L97" s="76">
        <v>0</v>
      </c>
      <c r="M97" s="76">
        <v>169</v>
      </c>
      <c r="N97" s="76">
        <v>461</v>
      </c>
      <c r="O97" s="76">
        <v>101</v>
      </c>
      <c r="P97" s="76">
        <v>218</v>
      </c>
      <c r="Q97" s="76">
        <v>1</v>
      </c>
      <c r="R97" s="76">
        <v>0</v>
      </c>
      <c r="S97" s="76">
        <v>0</v>
      </c>
      <c r="T97" s="76">
        <v>0</v>
      </c>
      <c r="U97" s="76"/>
    </row>
    <row r="98" spans="1:21" x14ac:dyDescent="0.2">
      <c r="A98" s="71" t="s">
        <v>107</v>
      </c>
      <c r="B98" s="76"/>
      <c r="C98" s="76"/>
      <c r="D98" s="76"/>
      <c r="E98" s="76"/>
      <c r="F98" s="76"/>
      <c r="G98" s="76"/>
      <c r="H98" s="76"/>
      <c r="I98" s="76"/>
      <c r="J98" s="76"/>
      <c r="K98" s="76"/>
      <c r="L98" s="76"/>
      <c r="M98" s="76"/>
      <c r="N98" s="76"/>
      <c r="O98" s="76"/>
      <c r="P98" s="76"/>
      <c r="Q98" s="76"/>
      <c r="R98" s="76"/>
      <c r="S98" s="76"/>
      <c r="T98" s="76"/>
      <c r="U98" s="76"/>
    </row>
    <row r="99" spans="1:21" x14ac:dyDescent="0.2">
      <c r="A99" s="71" t="s">
        <v>398</v>
      </c>
      <c r="B99" s="76"/>
      <c r="C99" s="76"/>
      <c r="D99" s="76"/>
      <c r="E99" s="76"/>
      <c r="F99" s="76"/>
      <c r="G99" s="76"/>
      <c r="H99" s="76"/>
      <c r="I99" s="76"/>
      <c r="J99" s="76"/>
      <c r="K99" s="76"/>
      <c r="L99" s="76"/>
      <c r="M99" s="76"/>
      <c r="N99" s="76"/>
      <c r="O99" s="76"/>
      <c r="P99" s="76"/>
      <c r="Q99" s="76"/>
      <c r="R99" s="76"/>
      <c r="S99" s="76"/>
      <c r="T99" s="76"/>
      <c r="U99" s="76"/>
    </row>
    <row r="100" spans="1:21" x14ac:dyDescent="0.2">
      <c r="A100" s="71" t="s">
        <v>87</v>
      </c>
      <c r="B100" s="76">
        <v>0</v>
      </c>
      <c r="C100" s="76">
        <v>0</v>
      </c>
      <c r="D100" s="76">
        <v>0</v>
      </c>
      <c r="E100" s="76">
        <v>0</v>
      </c>
      <c r="F100" s="76">
        <v>0</v>
      </c>
      <c r="G100" s="76">
        <v>274</v>
      </c>
      <c r="H100" s="76">
        <v>0</v>
      </c>
      <c r="I100" s="76">
        <v>0</v>
      </c>
      <c r="J100" s="76">
        <v>0</v>
      </c>
      <c r="K100" s="76">
        <v>0</v>
      </c>
      <c r="L100" s="76">
        <v>0</v>
      </c>
      <c r="M100" s="76">
        <v>0</v>
      </c>
      <c r="N100" s="76">
        <v>0</v>
      </c>
      <c r="O100" s="76">
        <v>0</v>
      </c>
      <c r="P100" s="76">
        <v>0</v>
      </c>
      <c r="Q100" s="76">
        <v>0</v>
      </c>
      <c r="R100" s="76">
        <v>0</v>
      </c>
      <c r="S100" s="76">
        <v>0</v>
      </c>
      <c r="T100" s="76">
        <v>1</v>
      </c>
      <c r="U100" s="76">
        <v>0</v>
      </c>
    </row>
    <row r="101" spans="1:21" x14ac:dyDescent="0.2">
      <c r="A101" s="71" t="s">
        <v>143</v>
      </c>
      <c r="B101" s="76"/>
      <c r="C101" s="76"/>
      <c r="D101" s="76"/>
      <c r="E101" s="76"/>
      <c r="F101" s="76"/>
      <c r="G101" s="76"/>
      <c r="H101" s="76"/>
      <c r="I101" s="76"/>
      <c r="J101" s="76"/>
      <c r="K101" s="76"/>
      <c r="L101" s="76"/>
      <c r="M101" s="76"/>
      <c r="N101" s="76"/>
      <c r="O101" s="76"/>
      <c r="P101" s="76"/>
      <c r="Q101" s="76"/>
      <c r="R101" s="76"/>
      <c r="S101" s="76"/>
      <c r="T101" s="76"/>
      <c r="U101" s="76"/>
    </row>
    <row r="102" spans="1:21" x14ac:dyDescent="0.2">
      <c r="A102" s="71" t="s">
        <v>29</v>
      </c>
      <c r="B102" s="76">
        <v>13</v>
      </c>
      <c r="C102" s="76">
        <v>4375</v>
      </c>
      <c r="D102" s="76">
        <v>3220</v>
      </c>
      <c r="E102" s="76">
        <v>195</v>
      </c>
      <c r="F102" s="76">
        <v>3981</v>
      </c>
      <c r="G102" s="76">
        <v>4621</v>
      </c>
      <c r="H102" s="76">
        <v>0</v>
      </c>
      <c r="I102" s="76">
        <v>424</v>
      </c>
      <c r="J102" s="76">
        <v>0</v>
      </c>
      <c r="K102" s="76">
        <v>0</v>
      </c>
      <c r="L102" s="76">
        <v>0</v>
      </c>
      <c r="M102" s="76">
        <v>93</v>
      </c>
      <c r="N102" s="76">
        <v>3</v>
      </c>
      <c r="O102" s="76">
        <v>6</v>
      </c>
      <c r="P102" s="76">
        <v>48</v>
      </c>
      <c r="Q102" s="76">
        <v>519</v>
      </c>
      <c r="R102" s="76">
        <v>0</v>
      </c>
      <c r="S102" s="76">
        <v>13</v>
      </c>
      <c r="T102" s="76">
        <v>40</v>
      </c>
      <c r="U102" s="76">
        <v>42</v>
      </c>
    </row>
    <row r="103" spans="1:21" x14ac:dyDescent="0.2">
      <c r="A103" s="71" t="s">
        <v>114</v>
      </c>
      <c r="B103" s="78">
        <v>0</v>
      </c>
      <c r="C103" s="78">
        <v>0</v>
      </c>
      <c r="D103" s="78">
        <v>0</v>
      </c>
      <c r="E103" s="78">
        <v>0</v>
      </c>
      <c r="F103" s="78">
        <v>0</v>
      </c>
      <c r="G103" s="78">
        <v>0</v>
      </c>
      <c r="H103" s="78">
        <v>0</v>
      </c>
      <c r="I103" s="78">
        <v>0</v>
      </c>
      <c r="J103" s="78">
        <v>0</v>
      </c>
      <c r="K103" s="78">
        <v>0</v>
      </c>
      <c r="L103" s="78">
        <v>0</v>
      </c>
      <c r="M103" s="78">
        <v>0</v>
      </c>
      <c r="N103" s="78">
        <v>0</v>
      </c>
      <c r="O103" s="78">
        <v>25</v>
      </c>
      <c r="P103" s="78">
        <v>0</v>
      </c>
      <c r="Q103" s="78">
        <v>0</v>
      </c>
      <c r="R103" s="78">
        <v>0</v>
      </c>
      <c r="S103" s="78">
        <v>0</v>
      </c>
      <c r="T103" s="78">
        <v>0</v>
      </c>
      <c r="U103" s="78">
        <v>0</v>
      </c>
    </row>
    <row r="104" spans="1:21" x14ac:dyDescent="0.2">
      <c r="A104" s="71" t="s">
        <v>45</v>
      </c>
      <c r="B104" s="76">
        <v>26515</v>
      </c>
      <c r="C104" s="76">
        <v>44733</v>
      </c>
      <c r="D104" s="76">
        <v>36891</v>
      </c>
      <c r="E104" s="76">
        <v>42374</v>
      </c>
      <c r="F104" s="76">
        <v>52796</v>
      </c>
      <c r="G104" s="76">
        <v>192055</v>
      </c>
      <c r="H104" s="76">
        <v>68979</v>
      </c>
      <c r="I104" s="76">
        <v>64452</v>
      </c>
      <c r="J104" s="76">
        <v>105478</v>
      </c>
      <c r="K104" s="76">
        <v>79798</v>
      </c>
      <c r="L104" s="76">
        <v>103003</v>
      </c>
      <c r="M104" s="76">
        <v>80054</v>
      </c>
      <c r="N104" s="76">
        <v>20091</v>
      </c>
      <c r="O104" s="76">
        <v>20869</v>
      </c>
      <c r="P104" s="76">
        <v>47659</v>
      </c>
      <c r="Q104" s="76">
        <v>33090</v>
      </c>
      <c r="R104" s="76">
        <v>29263</v>
      </c>
      <c r="S104" s="76">
        <v>26450</v>
      </c>
      <c r="T104" s="76">
        <v>13212</v>
      </c>
      <c r="U104" s="77">
        <v>2905</v>
      </c>
    </row>
    <row r="105" spans="1:21" x14ac:dyDescent="0.2">
      <c r="A105" s="71" t="s">
        <v>117</v>
      </c>
      <c r="B105" s="76">
        <v>0</v>
      </c>
      <c r="C105" s="76">
        <v>0</v>
      </c>
      <c r="D105" s="76">
        <v>0</v>
      </c>
      <c r="E105" s="76">
        <v>56</v>
      </c>
      <c r="F105" s="76">
        <v>0</v>
      </c>
      <c r="G105" s="76">
        <v>0</v>
      </c>
      <c r="H105" s="76">
        <v>263</v>
      </c>
      <c r="I105" s="76">
        <v>716</v>
      </c>
      <c r="J105" s="76">
        <v>97</v>
      </c>
      <c r="K105" s="76">
        <v>3497</v>
      </c>
      <c r="L105" s="76">
        <v>1624</v>
      </c>
      <c r="M105" s="76">
        <v>447</v>
      </c>
      <c r="N105" s="76">
        <v>0</v>
      </c>
      <c r="O105" s="76">
        <v>80</v>
      </c>
      <c r="P105" s="76">
        <v>693</v>
      </c>
      <c r="Q105" s="76">
        <v>1574</v>
      </c>
      <c r="R105" s="76">
        <v>3102</v>
      </c>
      <c r="S105" s="76">
        <v>2489</v>
      </c>
      <c r="T105" s="76">
        <v>7520</v>
      </c>
      <c r="U105" s="76">
        <v>16520</v>
      </c>
    </row>
    <row r="106" spans="1:21" x14ac:dyDescent="0.2">
      <c r="A106" s="71" t="s">
        <v>245</v>
      </c>
      <c r="B106" s="76"/>
      <c r="C106" s="76"/>
      <c r="D106" s="76"/>
      <c r="E106" s="76"/>
      <c r="F106" s="76"/>
      <c r="G106" s="76"/>
      <c r="H106" s="76"/>
      <c r="I106" s="76"/>
      <c r="J106" s="76"/>
      <c r="K106" s="76"/>
      <c r="L106" s="76"/>
      <c r="M106" s="76"/>
      <c r="N106" s="76"/>
      <c r="O106" s="76"/>
      <c r="P106" s="76"/>
      <c r="Q106" s="76"/>
      <c r="R106" s="76"/>
      <c r="S106" s="76"/>
      <c r="T106" s="76"/>
      <c r="U106" s="76"/>
    </row>
    <row r="107" spans="1:21" x14ac:dyDescent="0.2">
      <c r="A107" s="71" t="s">
        <v>194</v>
      </c>
      <c r="B107" s="76"/>
      <c r="C107" s="76"/>
      <c r="D107" s="76"/>
      <c r="E107" s="76"/>
      <c r="F107" s="76"/>
      <c r="G107" s="76"/>
      <c r="H107" s="76"/>
      <c r="I107" s="76"/>
      <c r="J107" s="76"/>
      <c r="K107" s="76"/>
      <c r="L107" s="76"/>
      <c r="M107" s="76"/>
      <c r="N107" s="76"/>
      <c r="O107" s="76"/>
      <c r="P107" s="76"/>
      <c r="Q107" s="76"/>
      <c r="R107" s="76"/>
      <c r="S107" s="76"/>
      <c r="T107" s="76"/>
      <c r="U107" s="76"/>
    </row>
    <row r="108" spans="1:21" x14ac:dyDescent="0.2">
      <c r="A108" s="71" t="s">
        <v>35</v>
      </c>
      <c r="B108" s="78">
        <v>0</v>
      </c>
      <c r="C108" s="78">
        <v>0</v>
      </c>
      <c r="D108" s="78">
        <v>0</v>
      </c>
      <c r="E108" s="78">
        <v>0</v>
      </c>
      <c r="F108" s="78">
        <v>886</v>
      </c>
      <c r="G108" s="78">
        <v>0</v>
      </c>
      <c r="H108" s="78">
        <v>681</v>
      </c>
      <c r="I108" s="78">
        <v>1</v>
      </c>
      <c r="J108" s="78">
        <v>10</v>
      </c>
      <c r="K108" s="78">
        <v>0</v>
      </c>
      <c r="L108" s="78">
        <v>42</v>
      </c>
      <c r="M108" s="78">
        <v>0</v>
      </c>
      <c r="N108" s="78">
        <v>15</v>
      </c>
      <c r="O108" s="78">
        <v>4</v>
      </c>
      <c r="P108" s="78">
        <v>0</v>
      </c>
      <c r="Q108" s="78">
        <v>74</v>
      </c>
      <c r="R108" s="78">
        <v>55</v>
      </c>
      <c r="S108" s="78">
        <v>0</v>
      </c>
      <c r="T108" s="78">
        <v>0</v>
      </c>
      <c r="U108" s="78">
        <v>5</v>
      </c>
    </row>
    <row r="109" spans="1:21" x14ac:dyDescent="0.2">
      <c r="A109" s="71" t="s">
        <v>535</v>
      </c>
      <c r="B109" s="78"/>
      <c r="C109" s="78"/>
      <c r="D109" s="78"/>
      <c r="E109" s="78"/>
      <c r="F109" s="78"/>
      <c r="G109" s="78"/>
      <c r="H109" s="78"/>
      <c r="I109" s="78"/>
      <c r="J109" s="78"/>
      <c r="K109" s="78"/>
      <c r="L109" s="78"/>
      <c r="M109" s="78"/>
      <c r="N109" s="78"/>
      <c r="O109" s="78"/>
      <c r="P109" s="78"/>
      <c r="Q109" s="78"/>
      <c r="R109" s="78"/>
      <c r="S109" s="78"/>
      <c r="T109" s="78"/>
      <c r="U109" s="78"/>
    </row>
    <row r="110" spans="1:21" x14ac:dyDescent="0.2">
      <c r="A110" s="71" t="s">
        <v>134</v>
      </c>
      <c r="B110" s="78">
        <v>0</v>
      </c>
      <c r="C110" s="78">
        <v>0</v>
      </c>
      <c r="D110" s="78"/>
      <c r="E110" s="78">
        <v>0</v>
      </c>
      <c r="F110" s="78">
        <v>0</v>
      </c>
      <c r="G110" s="78">
        <v>0</v>
      </c>
      <c r="H110" s="78">
        <v>0</v>
      </c>
      <c r="I110" s="78">
        <v>0</v>
      </c>
      <c r="J110" s="78">
        <v>1</v>
      </c>
      <c r="K110" s="78">
        <v>0</v>
      </c>
      <c r="L110" s="78">
        <v>0</v>
      </c>
      <c r="M110" s="78">
        <v>0</v>
      </c>
      <c r="N110" s="78">
        <v>0</v>
      </c>
      <c r="O110" s="78">
        <v>0</v>
      </c>
      <c r="P110" s="78">
        <v>16</v>
      </c>
      <c r="Q110" s="78">
        <v>1</v>
      </c>
      <c r="R110" s="78">
        <v>0</v>
      </c>
      <c r="S110" s="78">
        <v>0</v>
      </c>
      <c r="T110" s="78">
        <v>0</v>
      </c>
      <c r="U110" s="78"/>
    </row>
    <row r="111" spans="1:21" x14ac:dyDescent="0.2">
      <c r="A111" s="71" t="s">
        <v>103</v>
      </c>
      <c r="B111" s="76">
        <v>0</v>
      </c>
      <c r="C111" s="76">
        <v>0</v>
      </c>
      <c r="D111" s="76">
        <v>0</v>
      </c>
      <c r="E111" s="76">
        <v>0</v>
      </c>
      <c r="F111" s="76">
        <v>0</v>
      </c>
      <c r="G111" s="76">
        <v>0</v>
      </c>
      <c r="H111" s="76">
        <v>0</v>
      </c>
      <c r="I111" s="76">
        <v>0</v>
      </c>
      <c r="J111" s="76">
        <v>8</v>
      </c>
      <c r="K111" s="76">
        <v>0</v>
      </c>
      <c r="L111" s="76">
        <v>0</v>
      </c>
      <c r="M111" s="76">
        <v>1</v>
      </c>
      <c r="N111" s="76">
        <v>0</v>
      </c>
      <c r="O111" s="76">
        <v>20</v>
      </c>
      <c r="P111" s="76">
        <v>17</v>
      </c>
      <c r="Q111" s="76">
        <v>0</v>
      </c>
      <c r="R111" s="76">
        <v>0</v>
      </c>
      <c r="S111" s="76">
        <v>0</v>
      </c>
      <c r="T111" s="76">
        <v>101</v>
      </c>
      <c r="U111" s="76">
        <v>212</v>
      </c>
    </row>
    <row r="112" spans="1:21" x14ac:dyDescent="0.2">
      <c r="A112" s="71" t="s">
        <v>94</v>
      </c>
      <c r="B112" s="76"/>
      <c r="C112" s="76"/>
      <c r="D112" s="76"/>
      <c r="E112" s="76"/>
      <c r="F112" s="76"/>
      <c r="G112" s="76"/>
      <c r="H112" s="76"/>
      <c r="I112" s="76">
        <v>1</v>
      </c>
      <c r="J112" s="76">
        <v>100</v>
      </c>
      <c r="K112" s="76">
        <v>8</v>
      </c>
      <c r="L112" s="76">
        <v>0</v>
      </c>
      <c r="M112" s="76">
        <v>0</v>
      </c>
      <c r="N112" s="76">
        <v>0</v>
      </c>
      <c r="O112" s="76">
        <v>0</v>
      </c>
      <c r="P112" s="76">
        <v>0</v>
      </c>
      <c r="Q112" s="76">
        <v>20</v>
      </c>
      <c r="R112" s="76">
        <v>0</v>
      </c>
      <c r="S112" s="76">
        <v>0</v>
      </c>
      <c r="T112" s="76">
        <v>0</v>
      </c>
      <c r="U112" s="77">
        <v>57</v>
      </c>
    </row>
    <row r="113" spans="1:21" x14ac:dyDescent="0.2">
      <c r="A113" s="71" t="s">
        <v>92</v>
      </c>
      <c r="B113" s="76"/>
      <c r="C113" s="76"/>
      <c r="D113" s="76"/>
      <c r="E113" s="76"/>
      <c r="F113" s="76"/>
      <c r="G113" s="76"/>
      <c r="H113" s="76"/>
      <c r="I113" s="76"/>
      <c r="J113" s="76"/>
      <c r="K113" s="76"/>
      <c r="L113" s="76"/>
      <c r="M113" s="76"/>
      <c r="N113" s="76"/>
      <c r="O113" s="76"/>
      <c r="P113" s="76"/>
      <c r="Q113" s="76"/>
      <c r="R113" s="76"/>
      <c r="S113" s="76"/>
      <c r="T113" s="76"/>
      <c r="U113" s="77"/>
    </row>
    <row r="114" spans="1:21" x14ac:dyDescent="0.2">
      <c r="A114" s="71" t="s">
        <v>224</v>
      </c>
      <c r="B114" s="76"/>
      <c r="C114" s="76"/>
      <c r="D114" s="76"/>
      <c r="E114" s="76"/>
      <c r="F114" s="76"/>
      <c r="G114" s="76"/>
      <c r="H114" s="76"/>
      <c r="I114" s="76"/>
      <c r="J114" s="76"/>
      <c r="K114" s="76"/>
      <c r="L114" s="76"/>
      <c r="M114" s="76"/>
      <c r="N114" s="76"/>
      <c r="O114" s="76"/>
      <c r="P114" s="76"/>
      <c r="Q114" s="76"/>
      <c r="R114" s="76"/>
      <c r="S114" s="76"/>
      <c r="T114" s="76"/>
      <c r="U114" s="77"/>
    </row>
    <row r="115" spans="1:21" x14ac:dyDescent="0.2">
      <c r="A115" s="71" t="s">
        <v>223</v>
      </c>
      <c r="B115" s="76"/>
      <c r="C115" s="76"/>
      <c r="D115" s="76"/>
      <c r="E115" s="76"/>
      <c r="F115" s="76"/>
      <c r="G115" s="76"/>
      <c r="H115" s="76"/>
      <c r="I115" s="76"/>
      <c r="J115" s="76"/>
      <c r="K115" s="76"/>
      <c r="L115" s="76"/>
      <c r="M115" s="76"/>
      <c r="N115" s="76"/>
      <c r="O115" s="76"/>
      <c r="P115" s="76"/>
      <c r="Q115" s="76"/>
      <c r="R115" s="76"/>
      <c r="S115" s="76"/>
      <c r="T115" s="76"/>
      <c r="U115" s="77"/>
    </row>
    <row r="116" spans="1:21" x14ac:dyDescent="0.2">
      <c r="A116" s="71" t="s">
        <v>89</v>
      </c>
      <c r="B116" s="76"/>
      <c r="C116" s="76"/>
      <c r="D116" s="76"/>
      <c r="E116" s="76"/>
      <c r="F116" s="76">
        <v>3</v>
      </c>
      <c r="G116" s="76">
        <v>0</v>
      </c>
      <c r="H116" s="76">
        <v>0</v>
      </c>
      <c r="I116" s="76">
        <v>0</v>
      </c>
      <c r="J116" s="76"/>
      <c r="K116" s="76"/>
      <c r="L116" s="76"/>
      <c r="M116" s="76"/>
      <c r="N116" s="76">
        <v>0</v>
      </c>
      <c r="O116" s="76">
        <v>0</v>
      </c>
      <c r="P116" s="76">
        <v>0</v>
      </c>
      <c r="Q116" s="76">
        <v>0</v>
      </c>
      <c r="R116" s="76">
        <v>0</v>
      </c>
      <c r="S116" s="77">
        <v>18</v>
      </c>
      <c r="T116" s="76"/>
      <c r="U116" s="76"/>
    </row>
    <row r="117" spans="1:21" x14ac:dyDescent="0.2">
      <c r="A117" s="71" t="s">
        <v>424</v>
      </c>
      <c r="B117" s="76"/>
      <c r="C117" s="76"/>
      <c r="D117" s="76"/>
      <c r="E117" s="76"/>
      <c r="F117" s="76"/>
      <c r="G117" s="76"/>
      <c r="H117" s="76"/>
      <c r="I117" s="76"/>
      <c r="J117" s="76"/>
      <c r="K117" s="76"/>
      <c r="L117" s="76"/>
      <c r="M117" s="76"/>
      <c r="N117" s="76"/>
      <c r="O117" s="76"/>
      <c r="P117" s="76"/>
      <c r="Q117" s="76"/>
      <c r="R117" s="76"/>
      <c r="S117" s="77"/>
      <c r="T117" s="76"/>
      <c r="U117" s="76"/>
    </row>
    <row r="118" spans="1:21" x14ac:dyDescent="0.2">
      <c r="A118" s="71" t="s">
        <v>573</v>
      </c>
      <c r="B118" s="80"/>
      <c r="C118" s="80"/>
      <c r="D118" s="80"/>
      <c r="E118" s="80"/>
      <c r="F118" s="80"/>
      <c r="G118" s="80"/>
      <c r="H118" s="80"/>
      <c r="I118" s="80"/>
      <c r="J118" s="80"/>
      <c r="K118" s="80"/>
      <c r="L118" s="80"/>
      <c r="M118" s="80"/>
      <c r="N118" s="80"/>
      <c r="O118" s="80"/>
      <c r="P118" s="80"/>
      <c r="Q118" s="80"/>
      <c r="R118" s="80"/>
      <c r="S118" s="80"/>
      <c r="T118" s="80"/>
      <c r="U118" s="80"/>
    </row>
    <row r="119" spans="1:21" x14ac:dyDescent="0.2">
      <c r="A119" s="71" t="s">
        <v>178</v>
      </c>
      <c r="B119" s="78">
        <v>0</v>
      </c>
      <c r="C119" s="78">
        <v>0</v>
      </c>
      <c r="D119" s="78">
        <v>0</v>
      </c>
      <c r="E119" s="78">
        <v>0</v>
      </c>
      <c r="F119" s="78">
        <v>0</v>
      </c>
      <c r="G119" s="78">
        <v>0</v>
      </c>
      <c r="H119" s="78">
        <v>0</v>
      </c>
      <c r="I119" s="78">
        <v>0</v>
      </c>
      <c r="J119" s="78">
        <v>3</v>
      </c>
      <c r="K119" s="78">
        <v>15</v>
      </c>
      <c r="L119" s="78">
        <v>26</v>
      </c>
      <c r="M119" s="78">
        <v>28</v>
      </c>
      <c r="N119" s="78">
        <v>0</v>
      </c>
      <c r="O119" s="78">
        <v>0</v>
      </c>
      <c r="P119" s="78">
        <v>6</v>
      </c>
      <c r="Q119" s="78">
        <v>0</v>
      </c>
      <c r="R119" s="78">
        <v>132</v>
      </c>
      <c r="S119" s="78">
        <v>204</v>
      </c>
      <c r="T119" s="78">
        <v>0</v>
      </c>
      <c r="U119" s="78">
        <v>134</v>
      </c>
    </row>
    <row r="120" spans="1:21" x14ac:dyDescent="0.2">
      <c r="A120" s="71" t="s">
        <v>197</v>
      </c>
      <c r="B120" s="78"/>
      <c r="C120" s="78"/>
      <c r="D120" s="78"/>
      <c r="E120" s="78"/>
      <c r="F120" s="78"/>
      <c r="G120" s="78"/>
      <c r="H120" s="78"/>
      <c r="I120" s="78"/>
      <c r="J120" s="78"/>
      <c r="K120" s="78"/>
      <c r="L120" s="78"/>
      <c r="M120" s="78"/>
      <c r="N120" s="78"/>
      <c r="O120" s="78"/>
      <c r="P120" s="78"/>
      <c r="Q120" s="78"/>
      <c r="R120" s="78"/>
      <c r="S120" s="78"/>
      <c r="T120" s="78"/>
      <c r="U120" s="78"/>
    </row>
    <row r="121" spans="1:21" x14ac:dyDescent="0.2">
      <c r="A121" s="71" t="s">
        <v>50</v>
      </c>
      <c r="B121" s="78">
        <v>0</v>
      </c>
      <c r="C121" s="78">
        <v>669</v>
      </c>
      <c r="D121" s="78">
        <v>442</v>
      </c>
      <c r="E121" s="78">
        <v>124</v>
      </c>
      <c r="F121" s="78">
        <v>1771</v>
      </c>
      <c r="G121" s="78">
        <v>19567</v>
      </c>
      <c r="H121" s="78">
        <v>23534</v>
      </c>
      <c r="I121" s="78">
        <v>32500</v>
      </c>
      <c r="J121" s="78">
        <v>30692</v>
      </c>
      <c r="K121" s="78">
        <v>45720</v>
      </c>
      <c r="L121" s="78">
        <v>55190</v>
      </c>
      <c r="M121" s="78">
        <v>40774</v>
      </c>
      <c r="N121" s="78">
        <v>28998</v>
      </c>
      <c r="O121" s="78">
        <v>34179</v>
      </c>
      <c r="P121" s="78">
        <v>23180</v>
      </c>
      <c r="Q121" s="78">
        <v>23092</v>
      </c>
      <c r="R121" s="78">
        <v>58087</v>
      </c>
      <c r="S121" s="78">
        <v>53146</v>
      </c>
      <c r="T121" s="78">
        <v>36640</v>
      </c>
      <c r="U121" s="78">
        <v>35494</v>
      </c>
    </row>
    <row r="122" spans="1:21" x14ac:dyDescent="0.2">
      <c r="A122" s="71" t="s">
        <v>183</v>
      </c>
      <c r="B122" s="78"/>
      <c r="C122" s="78"/>
      <c r="D122" s="78"/>
      <c r="E122" s="78"/>
      <c r="F122" s="78"/>
      <c r="G122" s="78"/>
      <c r="H122" s="78"/>
      <c r="I122" s="78"/>
      <c r="J122" s="78"/>
      <c r="K122" s="78"/>
      <c r="L122" s="78"/>
      <c r="M122" s="78"/>
      <c r="N122" s="78"/>
      <c r="O122" s="78"/>
      <c r="P122" s="78"/>
      <c r="Q122" s="78"/>
      <c r="R122" s="78"/>
      <c r="S122" s="78"/>
      <c r="T122" s="78"/>
      <c r="U122" s="78"/>
    </row>
    <row r="123" spans="1:21" x14ac:dyDescent="0.2">
      <c r="A123" s="71" t="s">
        <v>181</v>
      </c>
      <c r="B123" s="78">
        <v>0</v>
      </c>
      <c r="C123" s="78">
        <v>0</v>
      </c>
      <c r="D123" s="78">
        <v>0</v>
      </c>
      <c r="E123" s="78">
        <v>0</v>
      </c>
      <c r="F123" s="78">
        <v>0</v>
      </c>
      <c r="G123" s="78">
        <v>0</v>
      </c>
      <c r="H123" s="78"/>
      <c r="I123" s="78">
        <v>0</v>
      </c>
      <c r="J123" s="78">
        <v>0</v>
      </c>
      <c r="K123" s="78">
        <v>0</v>
      </c>
      <c r="L123" s="78"/>
      <c r="M123" s="78"/>
      <c r="N123" s="78"/>
      <c r="O123" s="78">
        <v>0</v>
      </c>
      <c r="P123" s="78">
        <v>0</v>
      </c>
      <c r="Q123" s="78">
        <v>0</v>
      </c>
      <c r="R123" s="78">
        <v>0</v>
      </c>
      <c r="S123" s="79">
        <v>2645</v>
      </c>
      <c r="T123" s="79">
        <v>7905</v>
      </c>
      <c r="U123" s="79">
        <v>4767</v>
      </c>
    </row>
    <row r="124" spans="1:21" x14ac:dyDescent="0.2">
      <c r="A124" s="71" t="s">
        <v>212</v>
      </c>
      <c r="B124" s="76"/>
      <c r="C124" s="76"/>
      <c r="D124" s="76"/>
      <c r="E124" s="76"/>
      <c r="F124" s="76"/>
      <c r="G124" s="76"/>
      <c r="H124" s="76"/>
      <c r="I124" s="77">
        <v>162</v>
      </c>
      <c r="J124" s="76"/>
      <c r="K124" s="76"/>
      <c r="L124" s="76"/>
      <c r="M124" s="76"/>
      <c r="N124" s="76"/>
      <c r="O124" s="76"/>
      <c r="P124" s="76"/>
      <c r="Q124" s="76"/>
      <c r="R124" s="76"/>
      <c r="S124" s="76"/>
      <c r="T124" s="76"/>
      <c r="U124" s="76"/>
    </row>
    <row r="125" spans="1:21" x14ac:dyDescent="0.2">
      <c r="A125" s="71" t="s">
        <v>147</v>
      </c>
      <c r="B125" s="78">
        <v>0</v>
      </c>
      <c r="C125" s="78">
        <v>0</v>
      </c>
      <c r="D125" s="78">
        <v>0</v>
      </c>
      <c r="E125" s="78"/>
      <c r="F125" s="78">
        <v>0</v>
      </c>
      <c r="G125" s="78">
        <v>0</v>
      </c>
      <c r="H125" s="78">
        <v>0</v>
      </c>
      <c r="I125" s="78">
        <v>0</v>
      </c>
      <c r="J125" s="78">
        <v>0</v>
      </c>
      <c r="K125" s="78">
        <v>0</v>
      </c>
      <c r="L125" s="78">
        <v>0</v>
      </c>
      <c r="M125" s="78">
        <v>0</v>
      </c>
      <c r="N125" s="78">
        <v>0</v>
      </c>
      <c r="O125" s="78">
        <v>0</v>
      </c>
      <c r="P125" s="78">
        <v>0</v>
      </c>
      <c r="Q125" s="78">
        <v>0</v>
      </c>
      <c r="R125" s="78">
        <v>995</v>
      </c>
      <c r="S125" s="78">
        <v>0</v>
      </c>
      <c r="T125" s="78">
        <v>0</v>
      </c>
      <c r="U125" s="79">
        <v>382</v>
      </c>
    </row>
    <row r="126" spans="1:21" x14ac:dyDescent="0.2">
      <c r="A126" s="71" t="s">
        <v>152</v>
      </c>
      <c r="B126" s="78"/>
      <c r="C126" s="78"/>
      <c r="D126" s="78"/>
      <c r="E126" s="78"/>
      <c r="F126" s="78"/>
      <c r="G126" s="78"/>
      <c r="H126" s="78"/>
      <c r="I126" s="78"/>
      <c r="J126" s="78"/>
      <c r="K126" s="78"/>
      <c r="L126" s="78"/>
      <c r="M126" s="78"/>
      <c r="N126" s="78"/>
      <c r="O126" s="78"/>
      <c r="P126" s="78"/>
      <c r="Q126" s="78"/>
      <c r="R126" s="78"/>
      <c r="S126" s="78"/>
      <c r="T126" s="78"/>
      <c r="U126" s="79"/>
    </row>
    <row r="127" spans="1:21" x14ac:dyDescent="0.2">
      <c r="A127" s="71" t="s">
        <v>49</v>
      </c>
      <c r="B127" s="78">
        <v>2311</v>
      </c>
      <c r="C127" s="78">
        <v>2135</v>
      </c>
      <c r="D127" s="78">
        <v>2687</v>
      </c>
      <c r="E127" s="78">
        <v>2469</v>
      </c>
      <c r="F127" s="78">
        <v>8987</v>
      </c>
      <c r="G127" s="78">
        <v>9139</v>
      </c>
      <c r="H127" s="78">
        <v>8789</v>
      </c>
      <c r="I127" s="78">
        <v>12943</v>
      </c>
      <c r="J127" s="78">
        <v>3949</v>
      </c>
      <c r="K127" s="78">
        <v>3592</v>
      </c>
      <c r="L127" s="78">
        <v>11065</v>
      </c>
      <c r="M127" s="78">
        <v>81</v>
      </c>
      <c r="N127" s="78">
        <v>12045</v>
      </c>
      <c r="O127" s="78">
        <v>21733</v>
      </c>
      <c r="P127" s="78">
        <v>16161</v>
      </c>
      <c r="Q127" s="78">
        <v>9975</v>
      </c>
      <c r="R127" s="78">
        <v>0</v>
      </c>
      <c r="S127" s="78">
        <v>0</v>
      </c>
      <c r="T127" s="78">
        <v>0</v>
      </c>
      <c r="U127" s="78">
        <v>0</v>
      </c>
    </row>
    <row r="128" spans="1:21" x14ac:dyDescent="0.2">
      <c r="A128" s="71" t="s">
        <v>238</v>
      </c>
      <c r="B128" s="78"/>
      <c r="C128" s="78"/>
      <c r="D128" s="78"/>
      <c r="E128" s="78"/>
      <c r="F128" s="78"/>
      <c r="G128" s="78"/>
      <c r="H128" s="78"/>
      <c r="I128" s="78"/>
      <c r="J128" s="78"/>
      <c r="K128" s="78"/>
      <c r="L128" s="78"/>
      <c r="M128" s="78"/>
      <c r="N128" s="78"/>
      <c r="O128" s="78"/>
      <c r="P128" s="78"/>
      <c r="Q128" s="78"/>
      <c r="R128" s="78"/>
      <c r="S128" s="78"/>
      <c r="T128" s="78"/>
      <c r="U128" s="78"/>
    </row>
    <row r="129" spans="1:21" x14ac:dyDescent="0.2">
      <c r="A129" s="71" t="s">
        <v>130</v>
      </c>
      <c r="B129" s="78"/>
      <c r="C129" s="78"/>
      <c r="D129" s="78"/>
      <c r="E129" s="78"/>
      <c r="F129" s="78"/>
      <c r="G129" s="78"/>
      <c r="H129" s="78"/>
      <c r="I129" s="78"/>
      <c r="J129" s="78"/>
      <c r="K129" s="78"/>
      <c r="L129" s="78"/>
      <c r="M129" s="78"/>
      <c r="N129" s="78"/>
      <c r="O129" s="78"/>
      <c r="P129" s="78"/>
      <c r="Q129" s="78"/>
      <c r="R129" s="78"/>
      <c r="S129" s="78"/>
      <c r="T129" s="78"/>
      <c r="U129" s="78"/>
    </row>
    <row r="130" spans="1:21" x14ac:dyDescent="0.2">
      <c r="A130" s="71" t="s">
        <v>433</v>
      </c>
      <c r="B130" s="78"/>
      <c r="C130" s="78"/>
      <c r="D130" s="78"/>
      <c r="E130" s="78"/>
      <c r="F130" s="78"/>
      <c r="G130" s="78"/>
      <c r="H130" s="78"/>
      <c r="I130" s="78"/>
      <c r="J130" s="78"/>
      <c r="K130" s="78"/>
      <c r="L130" s="78"/>
      <c r="M130" s="78"/>
      <c r="N130" s="78"/>
      <c r="O130" s="78"/>
      <c r="P130" s="78"/>
      <c r="Q130" s="78"/>
      <c r="R130" s="78"/>
      <c r="S130" s="78"/>
      <c r="T130" s="78"/>
      <c r="U130" s="78"/>
    </row>
    <row r="131" spans="1:21" x14ac:dyDescent="0.2">
      <c r="A131" s="71" t="s">
        <v>105</v>
      </c>
      <c r="B131" s="78">
        <v>0</v>
      </c>
      <c r="C131" s="78">
        <v>0</v>
      </c>
      <c r="D131" s="78">
        <v>0</v>
      </c>
      <c r="E131" s="78">
        <v>0</v>
      </c>
      <c r="F131" s="78">
        <v>0</v>
      </c>
      <c r="G131" s="78"/>
      <c r="H131" s="78"/>
      <c r="I131" s="78">
        <v>2</v>
      </c>
      <c r="J131" s="78">
        <v>1</v>
      </c>
      <c r="K131" s="78">
        <v>0</v>
      </c>
      <c r="L131" s="78">
        <v>0</v>
      </c>
      <c r="M131" s="78">
        <v>0</v>
      </c>
      <c r="N131" s="78">
        <v>188</v>
      </c>
      <c r="O131" s="78">
        <v>5624</v>
      </c>
      <c r="P131" s="78">
        <v>3847</v>
      </c>
      <c r="Q131" s="78">
        <v>377</v>
      </c>
      <c r="R131" s="78">
        <v>0</v>
      </c>
      <c r="S131" s="78">
        <v>4</v>
      </c>
      <c r="T131" s="78">
        <v>0</v>
      </c>
      <c r="U131" s="78">
        <v>441</v>
      </c>
    </row>
    <row r="132" spans="1:21" x14ac:dyDescent="0.2">
      <c r="A132" s="71" t="s">
        <v>150</v>
      </c>
      <c r="B132" s="78"/>
      <c r="C132" s="78"/>
      <c r="D132" s="78"/>
      <c r="E132" s="78"/>
      <c r="F132" s="78"/>
      <c r="G132" s="78"/>
      <c r="H132" s="78"/>
      <c r="I132" s="78"/>
      <c r="J132" s="78"/>
      <c r="K132" s="78"/>
      <c r="L132" s="78"/>
      <c r="M132" s="78"/>
      <c r="N132" s="78"/>
      <c r="O132" s="78"/>
      <c r="P132" s="78"/>
      <c r="Q132" s="78"/>
      <c r="R132" s="78"/>
      <c r="S132" s="78"/>
      <c r="T132" s="78"/>
      <c r="U132" s="78"/>
    </row>
    <row r="133" spans="1:21" x14ac:dyDescent="0.2">
      <c r="A133" s="71" t="s">
        <v>84</v>
      </c>
      <c r="B133" s="78">
        <v>54</v>
      </c>
      <c r="C133" s="78">
        <v>10</v>
      </c>
      <c r="D133" s="78">
        <v>1369</v>
      </c>
      <c r="E133" s="78">
        <v>2844</v>
      </c>
      <c r="F133" s="78">
        <v>7273</v>
      </c>
      <c r="G133" s="78">
        <v>24274</v>
      </c>
      <c r="H133" s="78">
        <v>11395</v>
      </c>
      <c r="I133" s="78">
        <v>16851</v>
      </c>
      <c r="J133" s="78">
        <v>10971</v>
      </c>
      <c r="K133" s="78">
        <v>16742</v>
      </c>
      <c r="L133" s="78">
        <v>22123</v>
      </c>
      <c r="M133" s="78">
        <v>12714</v>
      </c>
      <c r="N133" s="78">
        <v>13392</v>
      </c>
      <c r="O133" s="78">
        <v>21147</v>
      </c>
      <c r="P133" s="78">
        <v>17295</v>
      </c>
      <c r="Q133" s="78">
        <v>20555</v>
      </c>
      <c r="R133" s="78">
        <v>14677</v>
      </c>
      <c r="S133" s="78">
        <v>25349</v>
      </c>
      <c r="T133" s="78">
        <v>24932</v>
      </c>
      <c r="U133" s="78">
        <v>25110</v>
      </c>
    </row>
    <row r="134" spans="1:21" x14ac:dyDescent="0.2">
      <c r="A134" s="71" t="s">
        <v>154</v>
      </c>
      <c r="B134" s="78">
        <v>0</v>
      </c>
      <c r="C134" s="78">
        <v>0</v>
      </c>
      <c r="D134" s="78">
        <v>0</v>
      </c>
      <c r="E134" s="78">
        <v>0</v>
      </c>
      <c r="F134" s="78">
        <v>0</v>
      </c>
      <c r="G134" s="78">
        <v>0</v>
      </c>
      <c r="H134" s="78">
        <v>0</v>
      </c>
      <c r="I134" s="78">
        <v>0</v>
      </c>
      <c r="J134" s="78">
        <v>0</v>
      </c>
      <c r="K134" s="78">
        <v>0</v>
      </c>
      <c r="L134" s="78">
        <v>0</v>
      </c>
      <c r="M134" s="78">
        <v>0</v>
      </c>
      <c r="N134" s="78">
        <v>0</v>
      </c>
      <c r="O134" s="78">
        <v>0</v>
      </c>
      <c r="P134" s="78">
        <v>0</v>
      </c>
      <c r="Q134" s="78">
        <v>0</v>
      </c>
      <c r="R134" s="78">
        <v>0</v>
      </c>
      <c r="S134" s="78">
        <v>0</v>
      </c>
      <c r="T134" s="78">
        <v>0</v>
      </c>
      <c r="U134" s="78">
        <v>53</v>
      </c>
    </row>
    <row r="135" spans="1:21" x14ac:dyDescent="0.2">
      <c r="A135" s="71" t="s">
        <v>139</v>
      </c>
      <c r="B135" s="78"/>
      <c r="C135" s="78"/>
      <c r="D135" s="78"/>
      <c r="E135" s="78"/>
      <c r="F135" s="78"/>
      <c r="G135" s="78"/>
      <c r="H135" s="78"/>
      <c r="I135" s="78">
        <v>0</v>
      </c>
      <c r="J135" s="78">
        <v>75</v>
      </c>
      <c r="K135" s="78">
        <v>310</v>
      </c>
      <c r="L135" s="78">
        <v>983</v>
      </c>
      <c r="M135" s="78">
        <v>0</v>
      </c>
      <c r="N135" s="78">
        <v>0</v>
      </c>
      <c r="O135" s="78">
        <v>14</v>
      </c>
      <c r="P135" s="78">
        <v>10</v>
      </c>
      <c r="Q135" s="78">
        <v>0</v>
      </c>
      <c r="R135" s="78">
        <v>0</v>
      </c>
      <c r="S135" s="78">
        <v>0</v>
      </c>
      <c r="T135" s="78">
        <v>403</v>
      </c>
      <c r="U135" s="78">
        <v>703</v>
      </c>
    </row>
    <row r="136" spans="1:21" x14ac:dyDescent="0.2">
      <c r="A136" s="71" t="s">
        <v>76</v>
      </c>
      <c r="B136" s="76">
        <v>7</v>
      </c>
      <c r="C136" s="76">
        <v>0</v>
      </c>
      <c r="D136" s="76">
        <v>2</v>
      </c>
      <c r="E136" s="76">
        <v>4</v>
      </c>
      <c r="F136" s="76">
        <v>1060</v>
      </c>
      <c r="G136" s="76">
        <v>3968</v>
      </c>
      <c r="H136" s="76">
        <v>6845</v>
      </c>
      <c r="I136" s="76">
        <v>16084</v>
      </c>
      <c r="J136" s="76">
        <v>8841</v>
      </c>
      <c r="K136" s="76">
        <v>3278</v>
      </c>
      <c r="L136" s="76">
        <v>5814</v>
      </c>
      <c r="M136" s="76">
        <v>13846</v>
      </c>
      <c r="N136" s="76">
        <v>1980</v>
      </c>
      <c r="O136" s="76">
        <v>759</v>
      </c>
      <c r="P136" s="76">
        <v>1958</v>
      </c>
      <c r="Q136" s="76">
        <v>1558</v>
      </c>
      <c r="R136" s="76">
        <v>11019</v>
      </c>
      <c r="S136" s="76">
        <v>22620</v>
      </c>
      <c r="T136" s="77">
        <v>3638</v>
      </c>
      <c r="U136" s="77">
        <v>4566</v>
      </c>
    </row>
    <row r="137" spans="1:21" x14ac:dyDescent="0.2">
      <c r="A137" s="71" t="s">
        <v>225</v>
      </c>
      <c r="B137" s="76"/>
      <c r="C137" s="76"/>
      <c r="D137" s="76"/>
      <c r="E137" s="76"/>
      <c r="F137" s="76"/>
      <c r="G137" s="76"/>
      <c r="H137" s="76"/>
      <c r="I137" s="76"/>
      <c r="J137" s="76"/>
      <c r="K137" s="76"/>
      <c r="L137" s="76"/>
      <c r="M137" s="76"/>
      <c r="N137" s="76"/>
      <c r="O137" s="76"/>
      <c r="P137" s="76"/>
      <c r="Q137" s="76"/>
      <c r="R137" s="76"/>
      <c r="S137" s="76"/>
      <c r="T137" s="77"/>
      <c r="U137" s="77"/>
    </row>
    <row r="138" spans="1:21" x14ac:dyDescent="0.2">
      <c r="A138" s="71" t="s">
        <v>174</v>
      </c>
      <c r="B138" s="76"/>
      <c r="C138" s="76"/>
      <c r="D138" s="76"/>
      <c r="E138" s="76"/>
      <c r="F138" s="76"/>
      <c r="G138" s="76"/>
      <c r="H138" s="76"/>
      <c r="I138" s="76"/>
      <c r="J138" s="76"/>
      <c r="K138" s="76"/>
      <c r="L138" s="76"/>
      <c r="M138" s="76"/>
      <c r="N138" s="76"/>
      <c r="O138" s="76"/>
      <c r="P138" s="76"/>
      <c r="Q138" s="76"/>
      <c r="R138" s="76"/>
      <c r="S138" s="76"/>
      <c r="T138" s="77"/>
      <c r="U138" s="77"/>
    </row>
    <row r="139" spans="1:21" x14ac:dyDescent="0.2">
      <c r="A139" s="71" t="s">
        <v>171</v>
      </c>
      <c r="B139" s="76"/>
      <c r="C139" s="76"/>
      <c r="D139" s="76"/>
      <c r="E139" s="76"/>
      <c r="F139" s="76"/>
      <c r="G139" s="76"/>
      <c r="H139" s="76"/>
      <c r="I139" s="76"/>
      <c r="J139" s="76"/>
      <c r="K139" s="76"/>
      <c r="L139" s="76"/>
      <c r="M139" s="76"/>
      <c r="N139" s="76"/>
      <c r="O139" s="76"/>
      <c r="P139" s="76"/>
      <c r="Q139" s="76"/>
      <c r="R139" s="76"/>
      <c r="S139" s="76"/>
      <c r="T139" s="77"/>
      <c r="U139" s="77"/>
    </row>
    <row r="140" spans="1:21" x14ac:dyDescent="0.2">
      <c r="A140" s="71" t="s">
        <v>101</v>
      </c>
      <c r="B140" s="76"/>
      <c r="C140" s="76"/>
      <c r="D140" s="76"/>
      <c r="E140" s="76"/>
      <c r="F140" s="76"/>
      <c r="G140" s="76"/>
      <c r="H140" s="76"/>
      <c r="I140" s="76"/>
      <c r="J140" s="76"/>
      <c r="K140" s="76"/>
      <c r="L140" s="76"/>
      <c r="M140" s="76"/>
      <c r="N140" s="76"/>
      <c r="O140" s="76"/>
      <c r="P140" s="76"/>
      <c r="Q140" s="76"/>
      <c r="R140" s="76"/>
      <c r="S140" s="76"/>
      <c r="T140" s="77"/>
      <c r="U140" s="77"/>
    </row>
    <row r="141" spans="1:21" x14ac:dyDescent="0.2">
      <c r="A141" s="71" t="s">
        <v>145</v>
      </c>
      <c r="B141" s="76"/>
      <c r="C141" s="76"/>
      <c r="D141" s="76"/>
      <c r="E141" s="76"/>
      <c r="F141" s="76"/>
      <c r="G141" s="76"/>
      <c r="H141" s="76"/>
      <c r="I141" s="76"/>
      <c r="J141" s="76"/>
      <c r="K141" s="76"/>
      <c r="L141" s="76"/>
      <c r="M141" s="76"/>
      <c r="N141" s="76"/>
      <c r="O141" s="76"/>
      <c r="P141" s="76"/>
      <c r="Q141" s="76"/>
      <c r="R141" s="76"/>
      <c r="S141" s="76"/>
      <c r="T141" s="77"/>
      <c r="U141" s="77"/>
    </row>
    <row r="142" spans="1:21" x14ac:dyDescent="0.2">
      <c r="A142" s="71" t="s">
        <v>206</v>
      </c>
      <c r="B142" s="78">
        <v>0</v>
      </c>
      <c r="C142" s="78">
        <v>0</v>
      </c>
      <c r="D142" s="78">
        <v>0</v>
      </c>
      <c r="E142" s="78">
        <v>0</v>
      </c>
      <c r="F142" s="78">
        <v>0</v>
      </c>
      <c r="G142" s="78">
        <v>0</v>
      </c>
      <c r="H142" s="78">
        <v>0</v>
      </c>
      <c r="I142" s="78">
        <v>0</v>
      </c>
      <c r="J142" s="78">
        <v>0</v>
      </c>
      <c r="K142" s="78">
        <v>0</v>
      </c>
      <c r="L142" s="78">
        <v>0</v>
      </c>
      <c r="M142" s="78">
        <v>0</v>
      </c>
      <c r="N142" s="78">
        <v>0</v>
      </c>
      <c r="O142" s="78">
        <v>0</v>
      </c>
      <c r="P142" s="78">
        <v>1</v>
      </c>
      <c r="Q142" s="78">
        <v>0</v>
      </c>
      <c r="R142" s="78">
        <v>0</v>
      </c>
      <c r="S142" s="78">
        <v>0</v>
      </c>
      <c r="T142" s="78">
        <v>0</v>
      </c>
      <c r="U142" s="78">
        <v>0</v>
      </c>
    </row>
    <row r="143" spans="1:21" x14ac:dyDescent="0.2">
      <c r="A143" s="71" t="s">
        <v>91</v>
      </c>
      <c r="B143" s="78">
        <v>0</v>
      </c>
      <c r="C143" s="78"/>
      <c r="D143" s="78"/>
      <c r="E143" s="78">
        <v>0</v>
      </c>
      <c r="F143" s="78">
        <v>164</v>
      </c>
      <c r="G143" s="78">
        <v>992</v>
      </c>
      <c r="H143" s="78">
        <v>130</v>
      </c>
      <c r="I143" s="78">
        <v>420</v>
      </c>
      <c r="J143" s="78">
        <v>436</v>
      </c>
      <c r="K143" s="78">
        <v>488</v>
      </c>
      <c r="L143" s="78">
        <v>0</v>
      </c>
      <c r="M143" s="78">
        <v>80</v>
      </c>
      <c r="N143" s="78">
        <v>8220</v>
      </c>
      <c r="O143" s="78">
        <v>4265</v>
      </c>
      <c r="P143" s="78">
        <v>254</v>
      </c>
      <c r="Q143" s="78">
        <v>1638</v>
      </c>
      <c r="R143" s="78">
        <v>0</v>
      </c>
      <c r="S143" s="78">
        <v>1962</v>
      </c>
      <c r="T143" s="78">
        <v>4996</v>
      </c>
      <c r="U143" s="78">
        <v>4050</v>
      </c>
    </row>
    <row r="144" spans="1:21" x14ac:dyDescent="0.2">
      <c r="A144" s="71" t="s">
        <v>441</v>
      </c>
      <c r="B144" s="78">
        <v>0</v>
      </c>
      <c r="C144" s="78">
        <v>0</v>
      </c>
      <c r="D144" s="78">
        <v>0</v>
      </c>
      <c r="E144" s="78">
        <v>182</v>
      </c>
      <c r="F144" s="78">
        <v>0</v>
      </c>
      <c r="G144" s="78">
        <v>2597</v>
      </c>
      <c r="H144" s="78">
        <v>0</v>
      </c>
      <c r="I144" s="78">
        <v>0</v>
      </c>
      <c r="J144" s="78">
        <v>0</v>
      </c>
      <c r="K144" s="78">
        <v>0</v>
      </c>
      <c r="L144" s="78">
        <v>0</v>
      </c>
      <c r="M144" s="78">
        <v>0</v>
      </c>
      <c r="N144" s="78">
        <v>4</v>
      </c>
      <c r="O144" s="78">
        <v>0</v>
      </c>
      <c r="P144" s="78">
        <v>0</v>
      </c>
      <c r="Q144" s="78">
        <v>0</v>
      </c>
      <c r="R144" s="78">
        <v>0</v>
      </c>
      <c r="S144" s="78">
        <v>1</v>
      </c>
      <c r="T144" s="78">
        <v>0</v>
      </c>
      <c r="U144" s="78">
        <v>0</v>
      </c>
    </row>
    <row r="145" spans="1:21" x14ac:dyDescent="0.2">
      <c r="A145" s="71" t="s">
        <v>196</v>
      </c>
      <c r="B145" s="78"/>
      <c r="C145" s="78"/>
      <c r="D145" s="78"/>
      <c r="E145" s="78"/>
      <c r="F145" s="78"/>
      <c r="G145" s="78"/>
      <c r="H145" s="78"/>
      <c r="I145" s="78"/>
      <c r="J145" s="78"/>
      <c r="K145" s="78"/>
      <c r="L145" s="78"/>
      <c r="M145" s="78"/>
      <c r="N145" s="78"/>
      <c r="O145" s="78"/>
      <c r="P145" s="78"/>
      <c r="Q145" s="78"/>
      <c r="R145" s="78"/>
      <c r="S145" s="78"/>
      <c r="T145" s="78"/>
      <c r="U145" s="78"/>
    </row>
    <row r="146" spans="1:21" x14ac:dyDescent="0.2">
      <c r="A146" s="71" t="s">
        <v>80</v>
      </c>
      <c r="B146" s="76">
        <v>0</v>
      </c>
      <c r="C146" s="76">
        <v>11</v>
      </c>
      <c r="D146" s="76">
        <v>41</v>
      </c>
      <c r="E146" s="76">
        <v>827</v>
      </c>
      <c r="F146" s="76">
        <v>7780</v>
      </c>
      <c r="G146" s="76">
        <v>3771</v>
      </c>
      <c r="H146" s="76">
        <v>4832</v>
      </c>
      <c r="I146" s="76">
        <v>2418</v>
      </c>
      <c r="J146" s="76">
        <v>501</v>
      </c>
      <c r="K146" s="76">
        <v>6400</v>
      </c>
      <c r="L146" s="76">
        <v>1325</v>
      </c>
      <c r="M146" s="76">
        <v>332</v>
      </c>
      <c r="N146" s="76">
        <v>1759</v>
      </c>
      <c r="O146" s="76">
        <v>1026</v>
      </c>
      <c r="P146" s="76">
        <v>938</v>
      </c>
      <c r="Q146" s="76">
        <v>5210</v>
      </c>
      <c r="R146" s="76">
        <v>6806</v>
      </c>
      <c r="S146" s="76">
        <v>1713</v>
      </c>
      <c r="T146" s="76">
        <v>655</v>
      </c>
      <c r="U146" s="76">
        <v>815</v>
      </c>
    </row>
    <row r="147" spans="1:21" x14ac:dyDescent="0.2">
      <c r="A147" s="71" t="s">
        <v>149</v>
      </c>
      <c r="B147" s="78">
        <v>0</v>
      </c>
      <c r="C147" s="78">
        <v>0</v>
      </c>
      <c r="D147" s="78">
        <v>0</v>
      </c>
      <c r="E147" s="78">
        <v>0</v>
      </c>
      <c r="F147" s="78">
        <v>0</v>
      </c>
      <c r="G147" s="78">
        <v>0</v>
      </c>
      <c r="H147" s="78">
        <v>27</v>
      </c>
      <c r="I147" s="78">
        <v>0</v>
      </c>
      <c r="J147" s="78">
        <v>2749</v>
      </c>
      <c r="K147" s="78">
        <v>2378</v>
      </c>
      <c r="L147" s="78">
        <v>2779</v>
      </c>
      <c r="M147" s="78">
        <v>405</v>
      </c>
      <c r="N147" s="78">
        <v>1225</v>
      </c>
      <c r="O147" s="78">
        <v>651</v>
      </c>
      <c r="P147" s="78">
        <v>1222</v>
      </c>
      <c r="Q147" s="78">
        <v>2161</v>
      </c>
      <c r="R147" s="78">
        <v>2076</v>
      </c>
      <c r="S147" s="78">
        <v>466</v>
      </c>
      <c r="T147" s="78">
        <v>120</v>
      </c>
      <c r="U147" s="78"/>
    </row>
    <row r="148" spans="1:21" x14ac:dyDescent="0.2">
      <c r="A148" s="71" t="s">
        <v>63</v>
      </c>
      <c r="B148" s="78">
        <v>0</v>
      </c>
      <c r="C148" s="78">
        <v>0</v>
      </c>
      <c r="D148" s="78">
        <v>389</v>
      </c>
      <c r="E148" s="78">
        <v>91</v>
      </c>
      <c r="F148" s="78">
        <v>514</v>
      </c>
      <c r="G148" s="78">
        <v>2010</v>
      </c>
      <c r="H148" s="78">
        <v>1137</v>
      </c>
      <c r="I148" s="78">
        <v>815</v>
      </c>
      <c r="J148" s="78">
        <v>252</v>
      </c>
      <c r="K148" s="78">
        <v>193</v>
      </c>
      <c r="L148" s="78">
        <v>102</v>
      </c>
      <c r="M148" s="78">
        <v>19</v>
      </c>
      <c r="N148" s="78">
        <v>0</v>
      </c>
      <c r="O148" s="78">
        <v>93</v>
      </c>
      <c r="P148" s="78">
        <v>167</v>
      </c>
      <c r="Q148" s="78">
        <v>906</v>
      </c>
      <c r="R148" s="78">
        <v>1056</v>
      </c>
      <c r="S148" s="78">
        <v>460</v>
      </c>
      <c r="T148" s="78">
        <v>207</v>
      </c>
      <c r="U148" s="79">
        <v>82</v>
      </c>
    </row>
    <row r="149" spans="1:21" x14ac:dyDescent="0.2">
      <c r="A149" s="71" t="s">
        <v>199</v>
      </c>
      <c r="B149" s="78"/>
      <c r="C149" s="78"/>
      <c r="D149" s="78"/>
      <c r="E149" s="78"/>
      <c r="F149" s="78"/>
      <c r="G149" s="78"/>
      <c r="H149" s="78"/>
      <c r="I149" s="78"/>
      <c r="J149" s="78"/>
      <c r="K149" s="78"/>
      <c r="L149" s="78"/>
      <c r="M149" s="78"/>
      <c r="N149" s="78"/>
      <c r="O149" s="78"/>
      <c r="P149" s="78"/>
      <c r="Q149" s="78"/>
      <c r="R149" s="78"/>
      <c r="S149" s="78"/>
      <c r="T149" s="78"/>
      <c r="U149" s="79"/>
    </row>
    <row r="150" spans="1:21" x14ac:dyDescent="0.2">
      <c r="A150" s="71" t="s">
        <v>115</v>
      </c>
      <c r="B150" s="78">
        <v>0</v>
      </c>
      <c r="C150" s="78">
        <v>0</v>
      </c>
      <c r="D150" s="78">
        <v>0</v>
      </c>
      <c r="E150" s="78">
        <v>0</v>
      </c>
      <c r="F150" s="78">
        <v>1</v>
      </c>
      <c r="G150" s="78">
        <v>0</v>
      </c>
      <c r="H150" s="78">
        <v>0</v>
      </c>
      <c r="I150" s="78">
        <v>0</v>
      </c>
      <c r="J150" s="78">
        <v>0</v>
      </c>
      <c r="K150" s="78">
        <v>0</v>
      </c>
      <c r="L150" s="78">
        <v>0</v>
      </c>
      <c r="M150" s="78">
        <v>0</v>
      </c>
      <c r="N150" s="78">
        <v>0</v>
      </c>
      <c r="O150" s="78">
        <v>0</v>
      </c>
      <c r="P150" s="78">
        <v>0</v>
      </c>
      <c r="Q150" s="78">
        <v>0</v>
      </c>
      <c r="R150" s="78">
        <v>0</v>
      </c>
      <c r="S150" s="78">
        <v>0</v>
      </c>
      <c r="T150" s="78">
        <v>0</v>
      </c>
      <c r="U150" s="78"/>
    </row>
    <row r="151" spans="1:21" x14ac:dyDescent="0.2">
      <c r="A151" s="71" t="s">
        <v>153</v>
      </c>
      <c r="B151" s="76">
        <v>0</v>
      </c>
      <c r="C151" s="76">
        <v>0</v>
      </c>
      <c r="D151" s="76"/>
      <c r="E151" s="76"/>
      <c r="F151" s="76"/>
      <c r="G151" s="76"/>
      <c r="H151" s="76"/>
      <c r="I151" s="76"/>
      <c r="J151" s="76">
        <v>0</v>
      </c>
      <c r="K151" s="76">
        <v>0</v>
      </c>
      <c r="L151" s="76"/>
      <c r="M151" s="76"/>
      <c r="N151" s="76"/>
      <c r="O151" s="76"/>
      <c r="P151" s="76"/>
      <c r="Q151" s="76"/>
      <c r="R151" s="76">
        <v>0</v>
      </c>
      <c r="S151" s="76">
        <v>0</v>
      </c>
      <c r="T151" s="76">
        <v>6340</v>
      </c>
      <c r="U151" s="76"/>
    </row>
    <row r="152" spans="1:21" x14ac:dyDescent="0.2">
      <c r="A152" s="71" t="s">
        <v>116</v>
      </c>
      <c r="B152" s="76"/>
      <c r="C152" s="76"/>
      <c r="D152" s="76"/>
      <c r="E152" s="76"/>
      <c r="F152" s="76"/>
      <c r="G152" s="76"/>
      <c r="H152" s="76"/>
      <c r="I152" s="76"/>
      <c r="J152" s="76"/>
      <c r="K152" s="76"/>
      <c r="L152" s="76"/>
      <c r="M152" s="76"/>
      <c r="N152" s="76"/>
      <c r="O152" s="76"/>
      <c r="P152" s="76"/>
      <c r="Q152" s="76"/>
      <c r="R152" s="76"/>
      <c r="S152" s="76"/>
      <c r="T152" s="76"/>
      <c r="U152" s="76"/>
    </row>
    <row r="153" spans="1:21" x14ac:dyDescent="0.2">
      <c r="A153" s="71" t="s">
        <v>47</v>
      </c>
      <c r="B153" s="76">
        <v>52</v>
      </c>
      <c r="C153" s="76">
        <v>87</v>
      </c>
      <c r="D153" s="76">
        <v>13</v>
      </c>
      <c r="E153" s="76">
        <v>0</v>
      </c>
      <c r="F153" s="76">
        <v>0</v>
      </c>
      <c r="G153" s="76">
        <v>3</v>
      </c>
      <c r="H153" s="76">
        <v>70</v>
      </c>
      <c r="I153" s="76">
        <v>100</v>
      </c>
      <c r="J153" s="76">
        <v>636</v>
      </c>
      <c r="K153" s="76">
        <v>219</v>
      </c>
      <c r="L153" s="76">
        <v>113</v>
      </c>
      <c r="M153" s="76">
        <v>142</v>
      </c>
      <c r="N153" s="76">
        <v>65</v>
      </c>
      <c r="O153" s="76">
        <v>1</v>
      </c>
      <c r="P153" s="76">
        <v>4</v>
      </c>
      <c r="Q153" s="76">
        <v>229</v>
      </c>
      <c r="R153" s="76">
        <v>195</v>
      </c>
      <c r="S153" s="76">
        <v>161</v>
      </c>
      <c r="T153" s="76">
        <v>138</v>
      </c>
      <c r="U153" s="76">
        <v>25</v>
      </c>
    </row>
    <row r="154" spans="1:21" x14ac:dyDescent="0.2">
      <c r="A154" s="71" t="s">
        <v>54</v>
      </c>
      <c r="B154" s="76">
        <v>0</v>
      </c>
      <c r="C154" s="76">
        <v>726</v>
      </c>
      <c r="D154" s="76">
        <v>1732</v>
      </c>
      <c r="E154" s="76">
        <v>916</v>
      </c>
      <c r="F154" s="76">
        <v>266</v>
      </c>
      <c r="G154" s="76">
        <v>1346</v>
      </c>
      <c r="H154" s="76">
        <v>1310</v>
      </c>
      <c r="I154" s="76">
        <v>569</v>
      </c>
      <c r="J154" s="76">
        <v>656</v>
      </c>
      <c r="K154" s="76">
        <v>18</v>
      </c>
      <c r="L154" s="76">
        <v>793</v>
      </c>
      <c r="M154" s="76">
        <v>73</v>
      </c>
      <c r="N154" s="76">
        <v>0</v>
      </c>
      <c r="O154" s="76">
        <v>0</v>
      </c>
      <c r="P154" s="76">
        <v>0</v>
      </c>
      <c r="Q154" s="76">
        <v>3</v>
      </c>
      <c r="R154" s="76">
        <v>4</v>
      </c>
      <c r="S154" s="76">
        <v>0</v>
      </c>
      <c r="T154" s="76">
        <v>0</v>
      </c>
      <c r="U154" s="76">
        <v>0</v>
      </c>
    </row>
    <row r="155" spans="1:21" x14ac:dyDescent="0.2">
      <c r="A155" s="71" t="s">
        <v>37</v>
      </c>
      <c r="B155" s="78">
        <v>0</v>
      </c>
      <c r="C155" s="78">
        <v>1</v>
      </c>
      <c r="D155" s="78">
        <v>6282</v>
      </c>
      <c r="E155" s="78">
        <v>136</v>
      </c>
      <c r="F155" s="78">
        <v>269</v>
      </c>
      <c r="G155" s="78">
        <v>33</v>
      </c>
      <c r="H155" s="78">
        <v>20</v>
      </c>
      <c r="I155" s="78">
        <v>0</v>
      </c>
      <c r="J155" s="78">
        <v>21</v>
      </c>
      <c r="K155" s="78">
        <v>1</v>
      </c>
      <c r="L155" s="78">
        <v>99</v>
      </c>
      <c r="M155" s="78">
        <v>45</v>
      </c>
      <c r="N155" s="78">
        <v>1</v>
      </c>
      <c r="O155" s="78">
        <v>2</v>
      </c>
      <c r="P155" s="78">
        <v>13799</v>
      </c>
      <c r="Q155" s="78">
        <v>30233</v>
      </c>
      <c r="R155" s="78">
        <v>28902</v>
      </c>
      <c r="S155" s="78">
        <v>16996</v>
      </c>
      <c r="T155" s="78">
        <v>28346</v>
      </c>
      <c r="U155" s="78">
        <v>15776</v>
      </c>
    </row>
    <row r="156" spans="1:21" x14ac:dyDescent="0.2">
      <c r="A156" s="71" t="s">
        <v>472</v>
      </c>
      <c r="B156" s="78"/>
      <c r="C156" s="78"/>
      <c r="D156" s="78"/>
      <c r="E156" s="78"/>
      <c r="F156" s="78"/>
      <c r="G156" s="78"/>
      <c r="H156" s="78"/>
      <c r="I156" s="78"/>
      <c r="J156" s="78"/>
      <c r="K156" s="78"/>
      <c r="L156" s="78"/>
      <c r="M156" s="78"/>
      <c r="N156" s="78"/>
      <c r="O156" s="78"/>
      <c r="P156" s="78"/>
      <c r="Q156" s="78"/>
      <c r="R156" s="78"/>
      <c r="S156" s="78"/>
      <c r="T156" s="78"/>
      <c r="U156" s="78"/>
    </row>
    <row r="157" spans="1:21" x14ac:dyDescent="0.2">
      <c r="A157" s="71" t="s">
        <v>93</v>
      </c>
      <c r="B157" s="78">
        <v>0</v>
      </c>
      <c r="C157" s="78">
        <v>0</v>
      </c>
      <c r="D157" s="78">
        <v>102</v>
      </c>
      <c r="E157" s="78">
        <v>0</v>
      </c>
      <c r="F157" s="78">
        <v>0</v>
      </c>
      <c r="G157" s="78">
        <v>0</v>
      </c>
      <c r="H157" s="78">
        <v>0</v>
      </c>
      <c r="I157" s="78">
        <v>0</v>
      </c>
      <c r="J157" s="78">
        <v>0</v>
      </c>
      <c r="K157" s="78">
        <v>0</v>
      </c>
      <c r="L157" s="78">
        <v>0</v>
      </c>
      <c r="M157" s="78">
        <v>0</v>
      </c>
      <c r="N157" s="78">
        <v>0</v>
      </c>
      <c r="O157" s="78"/>
      <c r="P157" s="78">
        <v>0</v>
      </c>
      <c r="Q157" s="78">
        <v>16</v>
      </c>
      <c r="R157" s="78">
        <v>0</v>
      </c>
      <c r="S157" s="78">
        <v>0</v>
      </c>
      <c r="T157" s="78">
        <v>0</v>
      </c>
      <c r="U157" s="78"/>
    </row>
    <row r="158" spans="1:21" x14ac:dyDescent="0.2">
      <c r="A158" s="71" t="s">
        <v>81</v>
      </c>
      <c r="B158" s="76">
        <v>1357</v>
      </c>
      <c r="C158" s="76">
        <v>199</v>
      </c>
      <c r="D158" s="76">
        <v>0</v>
      </c>
      <c r="E158" s="76">
        <v>0</v>
      </c>
      <c r="F158" s="76">
        <v>0</v>
      </c>
      <c r="G158" s="76">
        <v>0</v>
      </c>
      <c r="H158" s="76">
        <v>0</v>
      </c>
      <c r="I158" s="76">
        <v>0</v>
      </c>
      <c r="J158" s="76">
        <v>0</v>
      </c>
      <c r="K158" s="76">
        <v>233</v>
      </c>
      <c r="L158" s="76">
        <v>164</v>
      </c>
      <c r="M158" s="76">
        <v>725</v>
      </c>
      <c r="N158" s="76">
        <v>1365</v>
      </c>
      <c r="O158" s="76">
        <v>374</v>
      </c>
      <c r="P158" s="76">
        <v>1367</v>
      </c>
      <c r="Q158" s="76">
        <v>1888</v>
      </c>
      <c r="R158" s="76">
        <v>2748</v>
      </c>
      <c r="S158" s="76">
        <v>2716</v>
      </c>
      <c r="T158" s="76">
        <v>1770</v>
      </c>
      <c r="U158" s="76">
        <v>2191</v>
      </c>
    </row>
    <row r="159" spans="1:21" x14ac:dyDescent="0.2">
      <c r="A159" s="71" t="s">
        <v>34</v>
      </c>
      <c r="B159" s="78">
        <v>0</v>
      </c>
      <c r="C159" s="78">
        <v>6</v>
      </c>
      <c r="D159" s="78">
        <v>13</v>
      </c>
      <c r="E159" s="78">
        <v>0</v>
      </c>
      <c r="F159" s="78">
        <v>6</v>
      </c>
      <c r="G159" s="78">
        <v>0</v>
      </c>
      <c r="H159" s="78">
        <v>10</v>
      </c>
      <c r="I159" s="78">
        <v>0</v>
      </c>
      <c r="J159" s="78">
        <v>0</v>
      </c>
      <c r="K159" s="78">
        <v>149</v>
      </c>
      <c r="L159" s="78">
        <v>1613</v>
      </c>
      <c r="M159" s="78">
        <v>582</v>
      </c>
      <c r="N159" s="78">
        <v>27</v>
      </c>
      <c r="O159" s="78">
        <v>1564</v>
      </c>
      <c r="P159" s="78">
        <v>6350</v>
      </c>
      <c r="Q159" s="78">
        <v>13187</v>
      </c>
      <c r="R159" s="78">
        <v>4842</v>
      </c>
      <c r="S159" s="78">
        <v>1156</v>
      </c>
      <c r="T159" s="78">
        <v>510</v>
      </c>
      <c r="U159" s="79">
        <v>2</v>
      </c>
    </row>
    <row r="160" spans="1:21" x14ac:dyDescent="0.2">
      <c r="A160" s="71" t="s">
        <v>176</v>
      </c>
      <c r="B160" s="78"/>
      <c r="C160" s="78"/>
      <c r="D160" s="78"/>
      <c r="E160" s="78"/>
      <c r="F160" s="78"/>
      <c r="G160" s="78"/>
      <c r="H160" s="78"/>
      <c r="I160" s="78"/>
      <c r="J160" s="78"/>
      <c r="K160" s="78"/>
      <c r="L160" s="78"/>
      <c r="M160" s="78"/>
      <c r="N160" s="78"/>
      <c r="O160" s="78"/>
      <c r="P160" s="78"/>
      <c r="Q160" s="78"/>
      <c r="R160" s="78"/>
      <c r="S160" s="78"/>
      <c r="T160" s="78"/>
      <c r="U160" s="79"/>
    </row>
    <row r="161" spans="1:21" x14ac:dyDescent="0.2">
      <c r="A161" s="71" t="s">
        <v>209</v>
      </c>
      <c r="B161" s="78"/>
      <c r="C161" s="78"/>
      <c r="D161" s="78"/>
      <c r="E161" s="78"/>
      <c r="F161" s="78"/>
      <c r="G161" s="78"/>
      <c r="H161" s="78"/>
      <c r="I161" s="78"/>
      <c r="J161" s="78"/>
      <c r="K161" s="78"/>
      <c r="L161" s="78"/>
      <c r="M161" s="78"/>
      <c r="N161" s="78"/>
      <c r="O161" s="78"/>
      <c r="P161" s="78"/>
      <c r="Q161" s="78"/>
      <c r="R161" s="78"/>
      <c r="S161" s="78"/>
      <c r="T161" s="78"/>
      <c r="U161" s="79"/>
    </row>
    <row r="162" spans="1:21" x14ac:dyDescent="0.2">
      <c r="A162" s="71" t="s">
        <v>172</v>
      </c>
      <c r="B162" s="78"/>
      <c r="C162" s="78"/>
      <c r="D162" s="78"/>
      <c r="E162" s="78"/>
      <c r="F162" s="78"/>
      <c r="G162" s="78"/>
      <c r="H162" s="78"/>
      <c r="I162" s="78"/>
      <c r="J162" s="78"/>
      <c r="K162" s="78"/>
      <c r="L162" s="78"/>
      <c r="M162" s="78"/>
      <c r="N162" s="78"/>
      <c r="O162" s="78"/>
      <c r="P162" s="78"/>
      <c r="Q162" s="78"/>
      <c r="R162" s="78"/>
      <c r="S162" s="78"/>
      <c r="T162" s="78"/>
      <c r="U162" s="79"/>
    </row>
    <row r="163" spans="1:21" x14ac:dyDescent="0.2">
      <c r="A163" s="71" t="s">
        <v>1217</v>
      </c>
      <c r="B163" s="78"/>
      <c r="C163" s="78"/>
      <c r="D163" s="78"/>
      <c r="E163" s="78"/>
      <c r="F163" s="78"/>
      <c r="G163" s="78"/>
      <c r="H163" s="78"/>
      <c r="I163" s="78"/>
      <c r="J163" s="78"/>
      <c r="K163" s="78"/>
      <c r="L163" s="78"/>
      <c r="M163" s="78"/>
      <c r="N163" s="78"/>
      <c r="O163" s="78"/>
      <c r="P163" s="78"/>
      <c r="Q163" s="78"/>
      <c r="R163" s="78"/>
      <c r="S163" s="78"/>
      <c r="T163" s="78"/>
      <c r="U163" s="79"/>
    </row>
    <row r="164" spans="1:21" x14ac:dyDescent="0.2">
      <c r="A164" s="71" t="s">
        <v>205</v>
      </c>
      <c r="B164" s="78"/>
      <c r="C164" s="78"/>
      <c r="D164" s="78"/>
      <c r="E164" s="78"/>
      <c r="F164" s="78"/>
      <c r="G164" s="78"/>
      <c r="H164" s="78"/>
      <c r="I164" s="78"/>
      <c r="J164" s="78"/>
      <c r="K164" s="78"/>
      <c r="L164" s="78"/>
      <c r="M164" s="78"/>
      <c r="N164" s="78"/>
      <c r="O164" s="78"/>
      <c r="P164" s="78"/>
      <c r="Q164" s="78"/>
      <c r="R164" s="78"/>
      <c r="S164" s="78"/>
      <c r="T164" s="78"/>
      <c r="U164" s="79"/>
    </row>
    <row r="165" spans="1:21" x14ac:dyDescent="0.2">
      <c r="A165" s="71" t="s">
        <v>192</v>
      </c>
      <c r="B165" s="78"/>
      <c r="C165" s="78"/>
      <c r="D165" s="78"/>
      <c r="E165" s="78"/>
      <c r="F165" s="78"/>
      <c r="G165" s="78"/>
      <c r="H165" s="78"/>
      <c r="I165" s="78"/>
      <c r="J165" s="78"/>
      <c r="K165" s="78"/>
      <c r="L165" s="78"/>
      <c r="M165" s="78"/>
      <c r="N165" s="78"/>
      <c r="O165" s="78"/>
      <c r="P165" s="78"/>
      <c r="Q165" s="78"/>
      <c r="R165" s="78"/>
      <c r="S165" s="78"/>
      <c r="T165" s="78"/>
      <c r="U165" s="79"/>
    </row>
    <row r="166" spans="1:21" x14ac:dyDescent="0.2">
      <c r="A166" s="71" t="s">
        <v>491</v>
      </c>
      <c r="B166" s="78"/>
      <c r="C166" s="78"/>
      <c r="D166" s="78"/>
      <c r="E166" s="78"/>
      <c r="F166" s="78"/>
      <c r="G166" s="78"/>
      <c r="H166" s="78"/>
      <c r="I166" s="78"/>
      <c r="J166" s="78"/>
      <c r="K166" s="78"/>
      <c r="L166" s="78"/>
      <c r="M166" s="78"/>
      <c r="N166" s="78"/>
      <c r="O166" s="78"/>
      <c r="P166" s="78"/>
      <c r="Q166" s="78"/>
      <c r="R166" s="78"/>
      <c r="S166" s="78"/>
      <c r="T166" s="78"/>
      <c r="U166" s="79"/>
    </row>
    <row r="167" spans="1:21" x14ac:dyDescent="0.2">
      <c r="A167" s="71" t="s">
        <v>234</v>
      </c>
      <c r="B167" s="78"/>
      <c r="C167" s="78"/>
      <c r="D167" s="78"/>
      <c r="E167" s="78"/>
      <c r="F167" s="78"/>
      <c r="G167" s="78"/>
      <c r="H167" s="78"/>
      <c r="I167" s="78"/>
      <c r="J167" s="78"/>
      <c r="K167" s="78"/>
      <c r="L167" s="78"/>
      <c r="M167" s="78"/>
      <c r="N167" s="78"/>
      <c r="O167" s="78"/>
      <c r="P167" s="78"/>
      <c r="Q167" s="78"/>
      <c r="R167" s="78"/>
      <c r="S167" s="78"/>
      <c r="T167" s="78"/>
      <c r="U167" s="79"/>
    </row>
    <row r="168" spans="1:21" x14ac:dyDescent="0.2">
      <c r="A168" s="71" t="s">
        <v>69</v>
      </c>
      <c r="B168" s="76">
        <v>0</v>
      </c>
      <c r="C168" s="76">
        <v>40</v>
      </c>
      <c r="D168" s="76">
        <v>0</v>
      </c>
      <c r="E168" s="76">
        <v>929</v>
      </c>
      <c r="F168" s="76">
        <v>1713</v>
      </c>
      <c r="G168" s="76">
        <v>0</v>
      </c>
      <c r="H168" s="76">
        <v>0</v>
      </c>
      <c r="I168" s="76">
        <v>0</v>
      </c>
      <c r="J168" s="76">
        <v>0</v>
      </c>
      <c r="K168" s="76">
        <v>0</v>
      </c>
      <c r="L168" s="76">
        <v>0</v>
      </c>
      <c r="M168" s="76">
        <v>0</v>
      </c>
      <c r="N168" s="76">
        <v>0</v>
      </c>
      <c r="O168" s="76">
        <v>0</v>
      </c>
      <c r="P168" s="76">
        <v>0</v>
      </c>
      <c r="Q168" s="76">
        <v>0</v>
      </c>
      <c r="R168" s="76">
        <v>0</v>
      </c>
      <c r="S168" s="76">
        <v>0</v>
      </c>
      <c r="T168" s="76">
        <v>0</v>
      </c>
      <c r="U168" s="76"/>
    </row>
    <row r="169" spans="1:21" x14ac:dyDescent="0.2">
      <c r="A169" s="71" t="s">
        <v>137</v>
      </c>
      <c r="B169" s="76">
        <v>0</v>
      </c>
      <c r="C169" s="76">
        <v>0</v>
      </c>
      <c r="D169" s="76">
        <v>0</v>
      </c>
      <c r="E169" s="76">
        <v>0</v>
      </c>
      <c r="F169" s="76">
        <v>0</v>
      </c>
      <c r="G169" s="76">
        <v>0</v>
      </c>
      <c r="H169" s="76">
        <v>0</v>
      </c>
      <c r="I169" s="76">
        <v>0</v>
      </c>
      <c r="J169" s="76">
        <v>0</v>
      </c>
      <c r="K169" s="76">
        <v>0</v>
      </c>
      <c r="L169" s="76">
        <v>50</v>
      </c>
      <c r="M169" s="76">
        <v>640</v>
      </c>
      <c r="N169" s="76">
        <v>498</v>
      </c>
      <c r="O169" s="76">
        <v>93</v>
      </c>
      <c r="P169" s="76">
        <v>265</v>
      </c>
      <c r="Q169" s="76">
        <v>0</v>
      </c>
      <c r="R169" s="76">
        <v>0</v>
      </c>
      <c r="S169" s="76">
        <v>0</v>
      </c>
      <c r="T169" s="76">
        <v>0</v>
      </c>
      <c r="U169" s="76">
        <v>0</v>
      </c>
    </row>
    <row r="170" spans="1:21" x14ac:dyDescent="0.2">
      <c r="A170" s="71" t="s">
        <v>74</v>
      </c>
      <c r="B170" s="78"/>
      <c r="C170" s="78"/>
      <c r="D170" s="78"/>
      <c r="E170" s="78">
        <v>0</v>
      </c>
      <c r="F170" s="78">
        <v>0</v>
      </c>
      <c r="G170" s="78">
        <v>0</v>
      </c>
      <c r="H170" s="78">
        <v>0</v>
      </c>
      <c r="I170" s="78">
        <v>0</v>
      </c>
      <c r="J170" s="78">
        <v>0</v>
      </c>
      <c r="K170" s="78">
        <v>0</v>
      </c>
      <c r="L170" s="78">
        <v>8</v>
      </c>
      <c r="M170" s="78">
        <v>0</v>
      </c>
      <c r="N170" s="78">
        <v>0</v>
      </c>
      <c r="O170" s="78">
        <v>0</v>
      </c>
      <c r="P170" s="78">
        <v>0</v>
      </c>
      <c r="Q170" s="78">
        <v>0</v>
      </c>
      <c r="R170" s="78">
        <v>0</v>
      </c>
      <c r="S170" s="78">
        <v>0</v>
      </c>
      <c r="T170" s="78">
        <v>0</v>
      </c>
      <c r="U170" s="78">
        <v>0</v>
      </c>
    </row>
    <row r="171" spans="1:21" x14ac:dyDescent="0.2">
      <c r="A171" s="71" t="s">
        <v>191</v>
      </c>
      <c r="B171" s="78"/>
      <c r="C171" s="78"/>
      <c r="D171" s="78"/>
      <c r="E171" s="78"/>
      <c r="F171" s="78"/>
      <c r="G171" s="78"/>
      <c r="H171" s="78"/>
      <c r="I171" s="78"/>
      <c r="J171" s="78"/>
      <c r="K171" s="78"/>
      <c r="L171" s="78"/>
      <c r="M171" s="78"/>
      <c r="N171" s="78"/>
      <c r="O171" s="78"/>
      <c r="P171" s="78"/>
      <c r="Q171" s="78"/>
      <c r="R171" s="78"/>
      <c r="S171" s="78"/>
      <c r="T171" s="78"/>
      <c r="U171" s="78"/>
    </row>
    <row r="172" spans="1:21" x14ac:dyDescent="0.2">
      <c r="A172" s="71" t="s">
        <v>169</v>
      </c>
      <c r="B172" s="76"/>
      <c r="C172" s="76"/>
      <c r="D172" s="76"/>
      <c r="E172" s="76"/>
      <c r="F172" s="76"/>
      <c r="G172" s="76"/>
      <c r="H172" s="76"/>
      <c r="I172" s="76"/>
      <c r="J172" s="76"/>
      <c r="K172" s="76"/>
      <c r="L172" s="76"/>
      <c r="M172" s="76">
        <v>0</v>
      </c>
      <c r="N172" s="76">
        <v>24</v>
      </c>
      <c r="O172" s="76">
        <v>0</v>
      </c>
      <c r="P172" s="76">
        <v>0</v>
      </c>
      <c r="Q172" s="76">
        <v>0</v>
      </c>
      <c r="R172" s="76"/>
      <c r="S172" s="76"/>
      <c r="T172" s="76"/>
      <c r="U172" s="76"/>
    </row>
    <row r="173" spans="1:21" x14ac:dyDescent="0.2">
      <c r="A173" s="71" t="s">
        <v>67</v>
      </c>
      <c r="B173" s="76">
        <v>11267</v>
      </c>
      <c r="C173" s="76">
        <v>11614</v>
      </c>
      <c r="D173" s="76">
        <v>0</v>
      </c>
      <c r="E173" s="76">
        <v>0</v>
      </c>
      <c r="F173" s="76">
        <v>0</v>
      </c>
      <c r="G173" s="76">
        <v>0</v>
      </c>
      <c r="H173" s="76">
        <v>0</v>
      </c>
      <c r="I173" s="76">
        <v>0</v>
      </c>
      <c r="J173" s="76">
        <v>0</v>
      </c>
      <c r="K173" s="76">
        <v>0</v>
      </c>
      <c r="L173" s="76">
        <v>0</v>
      </c>
      <c r="M173" s="76">
        <v>12544</v>
      </c>
      <c r="N173" s="76">
        <v>8845</v>
      </c>
      <c r="O173" s="76">
        <v>9806</v>
      </c>
      <c r="P173" s="76">
        <v>6007</v>
      </c>
      <c r="Q173" s="76">
        <v>5730</v>
      </c>
      <c r="R173" s="76">
        <v>14293</v>
      </c>
      <c r="S173" s="76">
        <v>10</v>
      </c>
      <c r="T173" s="76">
        <v>2</v>
      </c>
      <c r="U173" s="76">
        <v>28</v>
      </c>
    </row>
    <row r="174" spans="1:21" x14ac:dyDescent="0.2">
      <c r="A174" s="71" t="s">
        <v>1222</v>
      </c>
      <c r="B174" s="76"/>
      <c r="C174" s="76"/>
      <c r="D174" s="76"/>
      <c r="E174" s="76"/>
      <c r="F174" s="76"/>
      <c r="G174" s="76"/>
      <c r="H174" s="76"/>
      <c r="I174" s="76"/>
      <c r="J174" s="76"/>
      <c r="K174" s="76"/>
      <c r="L174" s="76"/>
      <c r="M174" s="76"/>
      <c r="N174" s="76"/>
      <c r="O174" s="76"/>
      <c r="P174" s="76"/>
      <c r="Q174" s="76"/>
      <c r="R174" s="76"/>
      <c r="S174" s="76"/>
      <c r="T174" s="76"/>
      <c r="U174" s="76"/>
    </row>
    <row r="175" spans="1:21" x14ac:dyDescent="0.2">
      <c r="A175" s="71" t="s">
        <v>188</v>
      </c>
      <c r="B175" s="76"/>
      <c r="C175" s="76"/>
      <c r="D175" s="76"/>
      <c r="E175" s="76"/>
      <c r="F175" s="76"/>
      <c r="G175" s="76"/>
      <c r="H175" s="76"/>
      <c r="I175" s="76"/>
      <c r="J175" s="76"/>
      <c r="K175" s="76"/>
      <c r="L175" s="76"/>
      <c r="M175" s="76"/>
      <c r="N175" s="76"/>
      <c r="O175" s="76"/>
      <c r="P175" s="76"/>
      <c r="Q175" s="76"/>
      <c r="R175" s="76"/>
      <c r="S175" s="76"/>
      <c r="T175" s="76"/>
      <c r="U175" s="76"/>
    </row>
    <row r="176" spans="1:21" x14ac:dyDescent="0.2">
      <c r="A176" s="71" t="s">
        <v>239</v>
      </c>
      <c r="B176" s="76"/>
      <c r="C176" s="76"/>
      <c r="D176" s="76"/>
      <c r="E176" s="76"/>
      <c r="F176" s="76"/>
      <c r="G176" s="76"/>
      <c r="H176" s="76"/>
      <c r="I176" s="76"/>
      <c r="J176" s="76"/>
      <c r="K176" s="76"/>
      <c r="L176" s="76"/>
      <c r="M176" s="76"/>
      <c r="N176" s="76"/>
      <c r="O176" s="76"/>
      <c r="P176" s="76"/>
      <c r="Q176" s="76"/>
      <c r="R176" s="76"/>
      <c r="S176" s="76"/>
      <c r="T176" s="76"/>
      <c r="U176" s="76"/>
    </row>
    <row r="177" spans="1:21" x14ac:dyDescent="0.2">
      <c r="A177" s="71" t="s">
        <v>68</v>
      </c>
      <c r="B177" s="76">
        <v>118960</v>
      </c>
      <c r="C177" s="76">
        <v>184570</v>
      </c>
      <c r="D177" s="76">
        <v>247151</v>
      </c>
      <c r="E177" s="76">
        <v>261458</v>
      </c>
      <c r="F177" s="76">
        <v>416689</v>
      </c>
      <c r="G177" s="76">
        <v>1896443</v>
      </c>
      <c r="H177" s="76">
        <v>525492</v>
      </c>
      <c r="I177" s="76">
        <v>1420014</v>
      </c>
      <c r="J177" s="76">
        <v>1217308</v>
      </c>
      <c r="K177" s="76">
        <v>1199259</v>
      </c>
      <c r="L177" s="76">
        <v>1567249</v>
      </c>
      <c r="M177" s="76">
        <v>1643561</v>
      </c>
      <c r="N177" s="76">
        <v>1130924</v>
      </c>
      <c r="O177" s="76">
        <v>1396551</v>
      </c>
      <c r="P177" s="76">
        <v>2621745</v>
      </c>
      <c r="Q177" s="76">
        <v>3627281</v>
      </c>
      <c r="R177" s="76">
        <v>3165605</v>
      </c>
      <c r="S177" s="76">
        <v>2471640</v>
      </c>
      <c r="T177" s="76">
        <v>2758816</v>
      </c>
      <c r="U177" s="76">
        <v>2907568</v>
      </c>
    </row>
    <row r="178" spans="1:21" x14ac:dyDescent="0.2">
      <c r="A178" s="71" t="s">
        <v>241</v>
      </c>
      <c r="B178" s="76"/>
      <c r="C178" s="76"/>
      <c r="D178" s="76"/>
      <c r="E178" s="76"/>
      <c r="F178" s="76"/>
      <c r="G178" s="76"/>
      <c r="H178" s="76"/>
      <c r="I178" s="76"/>
      <c r="J178" s="76"/>
      <c r="K178" s="76"/>
      <c r="L178" s="76"/>
      <c r="M178" s="76"/>
      <c r="N178" s="76"/>
      <c r="O178" s="76"/>
      <c r="P178" s="76"/>
      <c r="Q178" s="76"/>
      <c r="R178" s="76"/>
      <c r="S178" s="76"/>
      <c r="T178" s="76"/>
      <c r="U178" s="76"/>
    </row>
    <row r="179" spans="1:21" x14ac:dyDescent="0.2">
      <c r="A179" s="71" t="s">
        <v>140</v>
      </c>
      <c r="B179" s="78">
        <v>0</v>
      </c>
      <c r="C179" s="78">
        <v>3</v>
      </c>
      <c r="D179" s="78">
        <v>0</v>
      </c>
      <c r="E179" s="78">
        <v>0</v>
      </c>
      <c r="F179" s="78">
        <v>0</v>
      </c>
      <c r="G179" s="78">
        <v>0</v>
      </c>
      <c r="H179" s="78">
        <v>0</v>
      </c>
      <c r="I179" s="78">
        <v>0</v>
      </c>
      <c r="J179" s="78">
        <v>0</v>
      </c>
      <c r="K179" s="78">
        <v>0</v>
      </c>
      <c r="L179" s="78">
        <v>0</v>
      </c>
      <c r="M179" s="78">
        <v>0</v>
      </c>
      <c r="N179" s="78">
        <v>0</v>
      </c>
      <c r="O179" s="78">
        <v>6</v>
      </c>
      <c r="P179" s="78">
        <v>0</v>
      </c>
      <c r="Q179" s="78"/>
      <c r="R179" s="78">
        <v>0</v>
      </c>
      <c r="S179" s="78">
        <v>0</v>
      </c>
      <c r="T179" s="78">
        <v>0</v>
      </c>
      <c r="U179" s="78">
        <v>0</v>
      </c>
    </row>
    <row r="180" spans="1:21" x14ac:dyDescent="0.2">
      <c r="A180" s="71" t="s">
        <v>142</v>
      </c>
      <c r="B180" s="78">
        <v>0</v>
      </c>
      <c r="C180" s="78">
        <v>0</v>
      </c>
      <c r="D180" s="78">
        <v>0</v>
      </c>
      <c r="E180" s="78">
        <v>0</v>
      </c>
      <c r="F180" s="78">
        <v>0</v>
      </c>
      <c r="G180" s="78">
        <v>0</v>
      </c>
      <c r="H180" s="78">
        <v>0</v>
      </c>
      <c r="I180" s="78">
        <v>38</v>
      </c>
      <c r="J180" s="78">
        <v>0</v>
      </c>
      <c r="K180" s="76">
        <v>0</v>
      </c>
      <c r="L180" s="76">
        <v>0</v>
      </c>
      <c r="M180" s="76">
        <v>51</v>
      </c>
      <c r="N180" s="76">
        <v>192</v>
      </c>
      <c r="O180" s="76">
        <v>423</v>
      </c>
      <c r="P180" s="76">
        <v>0</v>
      </c>
      <c r="Q180" s="76">
        <v>0</v>
      </c>
      <c r="R180" s="77">
        <v>108</v>
      </c>
      <c r="S180" s="76"/>
      <c r="T180" s="76"/>
      <c r="U180" s="76"/>
    </row>
    <row r="181" spans="1:21" x14ac:dyDescent="0.2">
      <c r="A181" s="71" t="s">
        <v>164</v>
      </c>
      <c r="B181" s="78"/>
      <c r="C181" s="78"/>
      <c r="D181" s="78"/>
      <c r="E181" s="78"/>
      <c r="F181" s="78"/>
      <c r="G181" s="78"/>
      <c r="H181" s="78"/>
      <c r="I181" s="78"/>
      <c r="J181" s="78"/>
      <c r="K181" s="76"/>
      <c r="L181" s="76"/>
      <c r="M181" s="76"/>
      <c r="N181" s="76"/>
      <c r="O181" s="76"/>
      <c r="P181" s="76"/>
      <c r="Q181" s="76"/>
      <c r="R181" s="77"/>
      <c r="S181" s="76"/>
      <c r="T181" s="76"/>
      <c r="U181" s="76"/>
    </row>
    <row r="182" spans="1:21" x14ac:dyDescent="0.2">
      <c r="A182" s="71" t="s">
        <v>56</v>
      </c>
      <c r="B182" s="78">
        <v>8</v>
      </c>
      <c r="C182" s="78">
        <v>4</v>
      </c>
      <c r="D182" s="78">
        <v>7</v>
      </c>
      <c r="E182" s="78">
        <v>7</v>
      </c>
      <c r="F182" s="78">
        <v>8</v>
      </c>
      <c r="G182" s="78">
        <v>8</v>
      </c>
      <c r="H182" s="78">
        <v>32</v>
      </c>
      <c r="I182" s="78">
        <v>31</v>
      </c>
      <c r="J182" s="78">
        <v>39</v>
      </c>
      <c r="K182" s="78">
        <v>29</v>
      </c>
      <c r="L182" s="78">
        <v>28</v>
      </c>
      <c r="M182" s="78">
        <v>16</v>
      </c>
      <c r="N182" s="78">
        <v>27</v>
      </c>
      <c r="O182" s="78">
        <v>21</v>
      </c>
      <c r="P182" s="78">
        <v>0</v>
      </c>
      <c r="Q182" s="78">
        <v>15</v>
      </c>
      <c r="R182" s="78">
        <v>22</v>
      </c>
      <c r="S182" s="78">
        <v>26</v>
      </c>
      <c r="T182" s="78">
        <v>302</v>
      </c>
      <c r="U182" s="78">
        <v>94</v>
      </c>
    </row>
    <row r="183" spans="1:21" x14ac:dyDescent="0.2">
      <c r="A183" s="71" t="s">
        <v>71</v>
      </c>
      <c r="B183" s="78">
        <v>0</v>
      </c>
      <c r="C183" s="78">
        <v>0</v>
      </c>
      <c r="D183" s="78">
        <v>5</v>
      </c>
      <c r="E183" s="78">
        <v>0</v>
      </c>
      <c r="F183" s="78">
        <v>1</v>
      </c>
      <c r="G183" s="78">
        <v>1</v>
      </c>
      <c r="H183" s="78">
        <v>0</v>
      </c>
      <c r="I183" s="78">
        <v>0</v>
      </c>
      <c r="J183" s="78">
        <v>17</v>
      </c>
      <c r="K183" s="78">
        <v>0</v>
      </c>
      <c r="L183" s="78">
        <v>0</v>
      </c>
      <c r="M183" s="78">
        <v>0</v>
      </c>
      <c r="N183" s="78">
        <v>2</v>
      </c>
      <c r="O183" s="78">
        <v>3</v>
      </c>
      <c r="P183" s="78">
        <v>0</v>
      </c>
      <c r="Q183" s="78">
        <v>0</v>
      </c>
      <c r="R183" s="78">
        <v>0</v>
      </c>
      <c r="S183" s="78">
        <v>0</v>
      </c>
      <c r="T183" s="78">
        <v>0</v>
      </c>
      <c r="U183" s="78">
        <v>0</v>
      </c>
    </row>
    <row r="184" spans="1:21" x14ac:dyDescent="0.2">
      <c r="A184" s="71" t="s">
        <v>155</v>
      </c>
      <c r="B184" s="76">
        <v>0</v>
      </c>
      <c r="C184" s="76">
        <v>0</v>
      </c>
      <c r="D184" s="76">
        <v>0</v>
      </c>
      <c r="E184" s="76">
        <v>0</v>
      </c>
      <c r="F184" s="76">
        <v>0</v>
      </c>
      <c r="G184" s="76">
        <v>0</v>
      </c>
      <c r="H184" s="76">
        <v>2</v>
      </c>
      <c r="I184" s="76">
        <v>0</v>
      </c>
      <c r="J184" s="76"/>
      <c r="K184" s="76"/>
      <c r="L184" s="76"/>
      <c r="M184" s="76"/>
      <c r="N184" s="76"/>
      <c r="O184" s="76"/>
      <c r="P184" s="76"/>
      <c r="Q184" s="76"/>
      <c r="R184" s="76"/>
      <c r="S184" s="76"/>
      <c r="T184" s="76"/>
      <c r="U184" s="76"/>
    </row>
    <row r="185" spans="1:21" x14ac:dyDescent="0.2">
      <c r="A185" s="71" t="s">
        <v>39</v>
      </c>
      <c r="B185" s="76">
        <v>26</v>
      </c>
      <c r="C185" s="76">
        <v>54</v>
      </c>
      <c r="D185" s="76">
        <v>63</v>
      </c>
      <c r="E185" s="76">
        <v>58</v>
      </c>
      <c r="F185" s="76">
        <v>33</v>
      </c>
      <c r="G185" s="76">
        <v>88</v>
      </c>
      <c r="H185" s="76">
        <v>128</v>
      </c>
      <c r="I185" s="76">
        <v>223</v>
      </c>
      <c r="J185" s="76">
        <v>213</v>
      </c>
      <c r="K185" s="76">
        <v>179</v>
      </c>
      <c r="L185" s="76">
        <v>3099</v>
      </c>
      <c r="M185" s="76">
        <v>1569</v>
      </c>
      <c r="N185" s="76">
        <v>161</v>
      </c>
      <c r="O185" s="76">
        <v>530</v>
      </c>
      <c r="P185" s="76">
        <v>174</v>
      </c>
      <c r="Q185" s="76">
        <v>192</v>
      </c>
      <c r="R185" s="76">
        <v>189</v>
      </c>
      <c r="S185" s="76">
        <v>322</v>
      </c>
      <c r="T185" s="76">
        <v>320</v>
      </c>
      <c r="U185" s="76">
        <v>408</v>
      </c>
    </row>
    <row r="186" spans="1:21" x14ac:dyDescent="0.2">
      <c r="A186" s="71" t="s">
        <v>156</v>
      </c>
      <c r="B186" s="78"/>
      <c r="C186" s="78"/>
      <c r="D186" s="78"/>
      <c r="E186" s="78"/>
      <c r="F186" s="78"/>
      <c r="G186" s="78"/>
      <c r="H186" s="78"/>
      <c r="I186" s="78"/>
      <c r="J186" s="78"/>
      <c r="K186" s="78"/>
      <c r="L186" s="78"/>
      <c r="M186" s="78">
        <v>0</v>
      </c>
      <c r="N186" s="78">
        <v>0</v>
      </c>
      <c r="O186" s="78">
        <v>0</v>
      </c>
      <c r="P186" s="78">
        <v>0</v>
      </c>
      <c r="Q186" s="78">
        <v>0</v>
      </c>
      <c r="R186" s="78">
        <v>0</v>
      </c>
      <c r="S186" s="78">
        <v>0</v>
      </c>
      <c r="T186" s="78">
        <v>1</v>
      </c>
      <c r="U186" s="78"/>
    </row>
    <row r="187" spans="1:21" x14ac:dyDescent="0.2">
      <c r="A187" s="71" t="s">
        <v>83</v>
      </c>
      <c r="B187" s="78">
        <v>0</v>
      </c>
      <c r="C187" s="78">
        <v>0</v>
      </c>
      <c r="D187" s="78">
        <v>0</v>
      </c>
      <c r="E187" s="78">
        <v>0</v>
      </c>
      <c r="F187" s="78">
        <v>0</v>
      </c>
      <c r="G187" s="78">
        <v>0</v>
      </c>
      <c r="H187" s="78">
        <v>0</v>
      </c>
      <c r="I187" s="78">
        <v>356764</v>
      </c>
      <c r="J187" s="78">
        <v>477661</v>
      </c>
      <c r="K187" s="78">
        <v>83526</v>
      </c>
      <c r="L187" s="78">
        <v>181</v>
      </c>
      <c r="M187" s="78">
        <v>60</v>
      </c>
      <c r="N187" s="78">
        <v>0</v>
      </c>
      <c r="O187" s="78">
        <v>0</v>
      </c>
      <c r="P187" s="78">
        <v>0</v>
      </c>
      <c r="Q187" s="78">
        <v>2</v>
      </c>
      <c r="R187" s="78">
        <v>0</v>
      </c>
      <c r="S187" s="78">
        <v>0</v>
      </c>
      <c r="T187" s="78">
        <v>49</v>
      </c>
      <c r="U187" s="79">
        <v>2249</v>
      </c>
    </row>
    <row r="188" spans="1:21" x14ac:dyDescent="0.2">
      <c r="A188" s="71" t="s">
        <v>46</v>
      </c>
      <c r="B188" s="76">
        <v>0</v>
      </c>
      <c r="C188" s="76">
        <v>0</v>
      </c>
      <c r="D188" s="76">
        <v>92</v>
      </c>
      <c r="E188" s="76">
        <v>63</v>
      </c>
      <c r="F188" s="76">
        <v>195</v>
      </c>
      <c r="G188" s="76">
        <v>2472</v>
      </c>
      <c r="H188" s="76">
        <v>1601</v>
      </c>
      <c r="I188" s="76">
        <v>23906</v>
      </c>
      <c r="J188" s="76">
        <v>2077</v>
      </c>
      <c r="K188" s="76">
        <v>1661</v>
      </c>
      <c r="L188" s="76">
        <v>1049</v>
      </c>
      <c r="M188" s="76">
        <v>3002</v>
      </c>
      <c r="N188" s="76">
        <v>5819</v>
      </c>
      <c r="O188" s="76">
        <v>2254</v>
      </c>
      <c r="P188" s="76">
        <v>2319</v>
      </c>
      <c r="Q188" s="76">
        <v>3561</v>
      </c>
      <c r="R188" s="76">
        <v>12487</v>
      </c>
      <c r="S188" s="76">
        <v>7255</v>
      </c>
      <c r="T188" s="76">
        <v>2582</v>
      </c>
      <c r="U188" s="76">
        <v>2514</v>
      </c>
    </row>
    <row r="189" spans="1:21" x14ac:dyDescent="0.2">
      <c r="A189" s="71" t="s">
        <v>235</v>
      </c>
      <c r="B189" s="76"/>
      <c r="C189" s="76"/>
      <c r="D189" s="76"/>
      <c r="E189" s="76"/>
      <c r="F189" s="76"/>
      <c r="G189" s="76"/>
      <c r="H189" s="76"/>
      <c r="I189" s="76"/>
      <c r="J189" s="76"/>
      <c r="K189" s="76"/>
      <c r="L189" s="76"/>
      <c r="M189" s="76"/>
      <c r="N189" s="76"/>
      <c r="O189" s="76"/>
      <c r="P189" s="76"/>
      <c r="Q189" s="76"/>
      <c r="R189" s="76"/>
      <c r="S189" s="76"/>
      <c r="T189" s="76"/>
      <c r="U189" s="76"/>
    </row>
    <row r="190" spans="1:21" x14ac:dyDescent="0.2">
      <c r="A190" s="71" t="s">
        <v>184</v>
      </c>
      <c r="B190" s="78">
        <v>0</v>
      </c>
      <c r="C190" s="78">
        <v>0</v>
      </c>
      <c r="D190" s="78">
        <v>0</v>
      </c>
      <c r="E190" s="78"/>
      <c r="F190" s="78">
        <v>0</v>
      </c>
      <c r="G190" s="78">
        <v>0</v>
      </c>
      <c r="H190" s="78">
        <v>0</v>
      </c>
      <c r="I190" s="78">
        <v>0</v>
      </c>
      <c r="J190" s="78">
        <v>0</v>
      </c>
      <c r="K190" s="78">
        <v>0</v>
      </c>
      <c r="L190" s="78">
        <v>2</v>
      </c>
      <c r="M190" s="78">
        <v>0</v>
      </c>
      <c r="N190" s="78">
        <v>0</v>
      </c>
      <c r="O190" s="78">
        <v>0</v>
      </c>
      <c r="P190" s="78">
        <v>0</v>
      </c>
      <c r="Q190" s="78">
        <v>0</v>
      </c>
      <c r="R190" s="78">
        <v>1</v>
      </c>
      <c r="S190" s="78">
        <v>0</v>
      </c>
      <c r="T190" s="78">
        <v>0</v>
      </c>
      <c r="U190" s="78">
        <v>0</v>
      </c>
    </row>
    <row r="191" spans="1:21" x14ac:dyDescent="0.2">
      <c r="A191" s="71" t="s">
        <v>173</v>
      </c>
      <c r="B191" s="78"/>
      <c r="C191" s="78"/>
      <c r="D191" s="78"/>
      <c r="E191" s="78"/>
      <c r="F191" s="78"/>
      <c r="G191" s="78"/>
      <c r="H191" s="78"/>
      <c r="I191" s="78"/>
      <c r="J191" s="78"/>
      <c r="K191" s="78"/>
      <c r="L191" s="78"/>
      <c r="M191" s="78"/>
      <c r="N191" s="78"/>
      <c r="O191" s="78"/>
      <c r="P191" s="78"/>
      <c r="Q191" s="78"/>
      <c r="R191" s="78"/>
      <c r="S191" s="78"/>
      <c r="T191" s="78"/>
      <c r="U191" s="78"/>
    </row>
    <row r="192" spans="1:21" x14ac:dyDescent="0.2">
      <c r="A192" s="71" t="s">
        <v>127</v>
      </c>
      <c r="B192" s="78"/>
      <c r="C192" s="78"/>
      <c r="D192" s="78"/>
      <c r="E192" s="78"/>
      <c r="F192" s="78"/>
      <c r="G192" s="78"/>
      <c r="H192" s="78"/>
      <c r="I192" s="78"/>
      <c r="J192" s="78"/>
      <c r="K192" s="78"/>
      <c r="L192" s="78"/>
      <c r="M192" s="78"/>
      <c r="N192" s="78"/>
      <c r="O192" s="78"/>
      <c r="P192" s="78"/>
      <c r="Q192" s="78"/>
      <c r="R192" s="78"/>
      <c r="S192" s="78"/>
      <c r="T192" s="78"/>
      <c r="U192" s="78"/>
    </row>
    <row r="193" spans="1:21" x14ac:dyDescent="0.2">
      <c r="A193" s="71" t="s">
        <v>95</v>
      </c>
      <c r="B193" s="78"/>
      <c r="C193" s="78"/>
      <c r="D193" s="78"/>
      <c r="E193" s="78"/>
      <c r="F193" s="78"/>
      <c r="G193" s="78"/>
      <c r="H193" s="78"/>
      <c r="I193" s="78"/>
      <c r="J193" s="78"/>
      <c r="K193" s="78"/>
      <c r="L193" s="78"/>
      <c r="M193" s="78"/>
      <c r="N193" s="78"/>
      <c r="O193" s="78"/>
      <c r="P193" s="78"/>
      <c r="Q193" s="78"/>
      <c r="R193" s="78"/>
      <c r="S193" s="78"/>
      <c r="T193" s="78"/>
      <c r="U193" s="78"/>
    </row>
    <row r="194" spans="1:21" x14ac:dyDescent="0.2">
      <c r="A194" s="71" t="s">
        <v>52</v>
      </c>
      <c r="B194" s="76">
        <v>0</v>
      </c>
      <c r="C194" s="76">
        <v>4175</v>
      </c>
      <c r="D194" s="76">
        <v>71</v>
      </c>
      <c r="E194" s="76">
        <v>215</v>
      </c>
      <c r="F194" s="76">
        <v>1289</v>
      </c>
      <c r="G194" s="76">
        <v>19310</v>
      </c>
      <c r="H194" s="76">
        <v>7065</v>
      </c>
      <c r="I194" s="76">
        <v>7401</v>
      </c>
      <c r="J194" s="76">
        <v>15709</v>
      </c>
      <c r="K194" s="76">
        <v>16256</v>
      </c>
      <c r="L194" s="76">
        <v>46755</v>
      </c>
      <c r="M194" s="76">
        <v>13704</v>
      </c>
      <c r="N194" s="76">
        <v>1449</v>
      </c>
      <c r="O194" s="76">
        <v>3260</v>
      </c>
      <c r="P194" s="76">
        <v>4813</v>
      </c>
      <c r="Q194" s="76">
        <v>6577</v>
      </c>
      <c r="R194" s="76">
        <v>5686</v>
      </c>
      <c r="S194" s="76">
        <v>1890</v>
      </c>
      <c r="T194" s="76">
        <v>4995</v>
      </c>
      <c r="U194" s="76">
        <v>6794</v>
      </c>
    </row>
    <row r="195" spans="1:21" x14ac:dyDescent="0.2">
      <c r="A195" s="71" t="s">
        <v>113</v>
      </c>
      <c r="B195" s="76"/>
      <c r="C195" s="76"/>
      <c r="D195" s="76"/>
      <c r="E195" s="76"/>
      <c r="F195" s="76"/>
      <c r="G195" s="76"/>
      <c r="H195" s="76"/>
      <c r="I195" s="76"/>
      <c r="J195" s="76"/>
      <c r="K195" s="76"/>
      <c r="L195" s="76"/>
      <c r="M195" s="76"/>
      <c r="N195" s="76"/>
      <c r="O195" s="76"/>
      <c r="P195" s="76"/>
      <c r="Q195" s="76"/>
      <c r="R195" s="76"/>
      <c r="S195" s="76"/>
      <c r="T195" s="76"/>
      <c r="U195" s="76"/>
    </row>
    <row r="196" spans="1:21" x14ac:dyDescent="0.2">
      <c r="A196" s="71" t="s">
        <v>208</v>
      </c>
      <c r="B196" s="76"/>
      <c r="C196" s="76"/>
      <c r="D196" s="76"/>
      <c r="E196" s="76"/>
      <c r="F196" s="76"/>
      <c r="G196" s="76"/>
      <c r="H196" s="76"/>
      <c r="I196" s="76"/>
      <c r="J196" s="76"/>
      <c r="K196" s="76"/>
      <c r="L196" s="76"/>
      <c r="M196" s="76"/>
      <c r="N196" s="76"/>
      <c r="O196" s="76"/>
      <c r="P196" s="76"/>
      <c r="Q196" s="76"/>
      <c r="R196" s="76"/>
      <c r="S196" s="76"/>
      <c r="T196" s="76"/>
      <c r="U196" s="76"/>
    </row>
    <row r="197" spans="1:21" x14ac:dyDescent="0.2">
      <c r="A197" s="71" t="s">
        <v>204</v>
      </c>
      <c r="B197" s="76"/>
      <c r="C197" s="76"/>
      <c r="D197" s="76"/>
      <c r="E197" s="76"/>
      <c r="F197" s="76"/>
      <c r="G197" s="76"/>
      <c r="H197" s="76"/>
      <c r="I197" s="76"/>
      <c r="J197" s="76"/>
      <c r="K197" s="76"/>
      <c r="L197" s="76"/>
      <c r="M197" s="76"/>
      <c r="N197" s="76"/>
      <c r="O197" s="76"/>
      <c r="P197" s="76"/>
      <c r="Q197" s="76"/>
      <c r="R197" s="76"/>
      <c r="S197" s="76"/>
      <c r="T197" s="76"/>
      <c r="U197" s="76"/>
    </row>
    <row r="198" spans="1:21" x14ac:dyDescent="0.2">
      <c r="A198" s="71" t="s">
        <v>200</v>
      </c>
      <c r="B198" s="78">
        <v>0</v>
      </c>
      <c r="C198" s="78">
        <v>0</v>
      </c>
      <c r="D198" s="78">
        <v>1</v>
      </c>
      <c r="E198" s="78">
        <v>0</v>
      </c>
      <c r="F198" s="78">
        <v>0</v>
      </c>
      <c r="G198" s="78">
        <v>17</v>
      </c>
      <c r="H198" s="78">
        <v>89</v>
      </c>
      <c r="I198" s="78">
        <v>91</v>
      </c>
      <c r="J198" s="78">
        <v>36</v>
      </c>
      <c r="K198" s="78">
        <v>68</v>
      </c>
      <c r="L198" s="78">
        <v>40</v>
      </c>
      <c r="M198" s="78">
        <v>0</v>
      </c>
      <c r="N198" s="78">
        <v>0</v>
      </c>
      <c r="O198" s="78">
        <v>0</v>
      </c>
      <c r="P198" s="78">
        <v>0</v>
      </c>
      <c r="Q198" s="78">
        <v>0</v>
      </c>
      <c r="R198" s="78">
        <v>0</v>
      </c>
      <c r="S198" s="78">
        <v>0</v>
      </c>
      <c r="T198" s="78">
        <v>0</v>
      </c>
      <c r="U198" s="79">
        <v>1</v>
      </c>
    </row>
    <row r="199" spans="1:21" x14ac:dyDescent="0.2">
      <c r="A199" s="71" t="s">
        <v>102</v>
      </c>
      <c r="B199" s="76">
        <v>17266</v>
      </c>
      <c r="C199" s="76">
        <v>22146</v>
      </c>
      <c r="D199" s="76">
        <v>19030</v>
      </c>
      <c r="E199" s="76">
        <v>1448</v>
      </c>
      <c r="F199" s="76">
        <v>2717</v>
      </c>
      <c r="G199" s="76">
        <v>5536</v>
      </c>
      <c r="H199" s="76">
        <v>951</v>
      </c>
      <c r="I199" s="76">
        <v>12803</v>
      </c>
      <c r="J199" s="76">
        <v>19099</v>
      </c>
      <c r="K199" s="76">
        <v>3036</v>
      </c>
      <c r="L199" s="76">
        <v>6357</v>
      </c>
      <c r="M199" s="76">
        <v>4164</v>
      </c>
      <c r="N199" s="76">
        <v>11362</v>
      </c>
      <c r="O199" s="76">
        <v>2805</v>
      </c>
      <c r="P199" s="76">
        <v>4730</v>
      </c>
      <c r="Q199" s="76">
        <v>3829</v>
      </c>
      <c r="R199" s="76">
        <v>3315</v>
      </c>
      <c r="S199" s="76">
        <v>10816</v>
      </c>
      <c r="T199" s="76">
        <v>89</v>
      </c>
      <c r="U199" s="76">
        <v>0</v>
      </c>
    </row>
    <row r="200" spans="1:21" x14ac:dyDescent="0.2">
      <c r="A200" s="71" t="s">
        <v>58</v>
      </c>
      <c r="B200" s="78"/>
      <c r="C200" s="78"/>
      <c r="D200" s="78">
        <v>0</v>
      </c>
      <c r="E200" s="78"/>
      <c r="F200" s="78">
        <v>82</v>
      </c>
      <c r="G200" s="78">
        <v>106</v>
      </c>
      <c r="H200" s="78"/>
      <c r="I200" s="78"/>
      <c r="J200" s="78"/>
      <c r="K200" s="78">
        <v>2</v>
      </c>
      <c r="L200" s="78">
        <v>0</v>
      </c>
      <c r="M200" s="78">
        <v>2</v>
      </c>
      <c r="N200" s="78">
        <v>13</v>
      </c>
      <c r="O200" s="78">
        <v>0</v>
      </c>
      <c r="P200" s="78">
        <v>0</v>
      </c>
      <c r="Q200" s="78">
        <v>0</v>
      </c>
      <c r="R200" s="78">
        <v>0</v>
      </c>
      <c r="S200" s="78">
        <v>939</v>
      </c>
      <c r="T200" s="78">
        <v>13</v>
      </c>
      <c r="U200" s="78"/>
    </row>
    <row r="201" spans="1:21" x14ac:dyDescent="0.2">
      <c r="A201" s="71" t="s">
        <v>55</v>
      </c>
      <c r="B201" s="76">
        <v>792</v>
      </c>
      <c r="C201" s="76">
        <v>636</v>
      </c>
      <c r="D201" s="76">
        <v>73</v>
      </c>
      <c r="E201" s="76">
        <v>343</v>
      </c>
      <c r="F201" s="76">
        <v>187</v>
      </c>
      <c r="G201" s="76">
        <v>385</v>
      </c>
      <c r="H201" s="76">
        <v>138</v>
      </c>
      <c r="I201" s="76">
        <v>97</v>
      </c>
      <c r="J201" s="76">
        <v>179</v>
      </c>
      <c r="K201" s="76">
        <v>714</v>
      </c>
      <c r="L201" s="76">
        <v>399</v>
      </c>
      <c r="M201" s="76">
        <v>1614</v>
      </c>
      <c r="N201" s="76">
        <v>1004</v>
      </c>
      <c r="O201" s="76">
        <v>678</v>
      </c>
      <c r="P201" s="76">
        <v>629</v>
      </c>
      <c r="Q201" s="76">
        <v>950</v>
      </c>
      <c r="R201" s="76">
        <v>247</v>
      </c>
      <c r="S201" s="76">
        <v>176</v>
      </c>
      <c r="T201" s="76">
        <v>393</v>
      </c>
      <c r="U201" s="76">
        <v>689</v>
      </c>
    </row>
    <row r="202" spans="1:21" x14ac:dyDescent="0.2">
      <c r="A202" s="71" t="s">
        <v>32</v>
      </c>
      <c r="B202" s="78">
        <v>9389</v>
      </c>
      <c r="C202" s="78">
        <v>18848</v>
      </c>
      <c r="D202" s="78">
        <v>9348</v>
      </c>
      <c r="E202" s="78">
        <v>1121</v>
      </c>
      <c r="F202" s="78">
        <v>6551</v>
      </c>
      <c r="G202" s="78">
        <v>10775</v>
      </c>
      <c r="H202" s="78">
        <v>4016</v>
      </c>
      <c r="I202" s="78">
        <v>6871</v>
      </c>
      <c r="J202" s="78">
        <v>1564</v>
      </c>
      <c r="K202" s="78">
        <v>2019</v>
      </c>
      <c r="L202" s="78">
        <v>1840</v>
      </c>
      <c r="M202" s="78">
        <v>2901</v>
      </c>
      <c r="N202" s="78">
        <v>2571</v>
      </c>
      <c r="O202" s="78">
        <v>2034</v>
      </c>
      <c r="P202" s="78">
        <v>2255</v>
      </c>
      <c r="Q202" s="78">
        <v>3417</v>
      </c>
      <c r="R202" s="78">
        <v>1543</v>
      </c>
      <c r="S202" s="78">
        <v>1429</v>
      </c>
      <c r="T202" s="78">
        <v>973</v>
      </c>
      <c r="U202" s="78">
        <v>1044</v>
      </c>
    </row>
    <row r="203" spans="1:21" x14ac:dyDescent="0.2">
      <c r="A203" s="71" t="s">
        <v>138</v>
      </c>
      <c r="B203" s="78"/>
      <c r="C203" s="78"/>
      <c r="D203" s="78"/>
      <c r="E203" s="78"/>
      <c r="F203" s="78"/>
      <c r="G203" s="78"/>
      <c r="H203" s="78"/>
      <c r="I203" s="78"/>
      <c r="J203" s="78"/>
      <c r="K203" s="78"/>
      <c r="L203" s="78"/>
      <c r="M203" s="78"/>
      <c r="N203" s="78"/>
      <c r="O203" s="78"/>
      <c r="P203" s="78"/>
      <c r="Q203" s="78"/>
      <c r="R203" s="78"/>
      <c r="S203" s="78"/>
      <c r="T203" s="78"/>
      <c r="U203" s="78"/>
    </row>
    <row r="204" spans="1:21" x14ac:dyDescent="0.2">
      <c r="A204" s="71" t="s">
        <v>65</v>
      </c>
      <c r="B204" s="78"/>
      <c r="C204" s="78"/>
      <c r="D204" s="78"/>
      <c r="E204" s="78"/>
      <c r="F204" s="78"/>
      <c r="G204" s="78"/>
      <c r="H204" s="78"/>
      <c r="I204" s="78"/>
      <c r="J204" s="78"/>
      <c r="K204" s="78"/>
      <c r="L204" s="78"/>
      <c r="M204" s="78"/>
      <c r="N204" s="78"/>
      <c r="O204" s="78"/>
      <c r="P204" s="78">
        <v>0</v>
      </c>
      <c r="Q204" s="78">
        <v>0</v>
      </c>
      <c r="R204" s="78">
        <v>0</v>
      </c>
      <c r="S204" s="78">
        <v>0</v>
      </c>
      <c r="T204" s="78">
        <v>0</v>
      </c>
      <c r="U204" s="78">
        <v>6</v>
      </c>
    </row>
    <row r="205" spans="1:21" x14ac:dyDescent="0.2">
      <c r="A205" s="71" t="s">
        <v>190</v>
      </c>
      <c r="B205" s="76"/>
      <c r="C205" s="76"/>
      <c r="D205" s="76"/>
      <c r="E205" s="76">
        <v>153</v>
      </c>
      <c r="F205" s="76">
        <v>0</v>
      </c>
      <c r="G205" s="76"/>
      <c r="H205" s="76">
        <v>5</v>
      </c>
      <c r="I205" s="76">
        <v>8</v>
      </c>
      <c r="J205" s="76">
        <v>0</v>
      </c>
      <c r="K205" s="76"/>
      <c r="L205" s="76"/>
      <c r="M205" s="76"/>
      <c r="N205" s="76"/>
      <c r="O205" s="76"/>
      <c r="P205" s="76"/>
      <c r="Q205" s="76"/>
      <c r="R205" s="76"/>
      <c r="S205" s="76"/>
      <c r="T205" s="76"/>
      <c r="U205" s="76"/>
    </row>
    <row r="206" spans="1:21" x14ac:dyDescent="0.2">
      <c r="A206" s="71" t="s">
        <v>90</v>
      </c>
      <c r="B206" s="78">
        <v>0</v>
      </c>
      <c r="C206" s="78">
        <v>0</v>
      </c>
      <c r="D206" s="78">
        <v>60</v>
      </c>
      <c r="E206" s="78">
        <v>0</v>
      </c>
      <c r="F206" s="78">
        <v>0</v>
      </c>
      <c r="G206" s="78">
        <v>0</v>
      </c>
      <c r="H206" s="78">
        <v>0</v>
      </c>
      <c r="I206" s="78">
        <v>0</v>
      </c>
      <c r="J206" s="78">
        <v>0</v>
      </c>
      <c r="K206" s="78">
        <v>0</v>
      </c>
      <c r="L206" s="78">
        <v>0</v>
      </c>
      <c r="M206" s="78"/>
      <c r="N206" s="78"/>
      <c r="O206" s="78"/>
      <c r="P206" s="78"/>
      <c r="Q206" s="78"/>
      <c r="R206" s="78"/>
      <c r="S206" s="78"/>
      <c r="T206" s="78"/>
      <c r="U206" s="78"/>
    </row>
    <row r="207" spans="1:21" x14ac:dyDescent="0.2">
      <c r="A207" s="71" t="s">
        <v>61</v>
      </c>
      <c r="B207" s="78">
        <v>2337</v>
      </c>
      <c r="C207" s="78">
        <v>4242</v>
      </c>
      <c r="D207" s="78">
        <v>2345</v>
      </c>
      <c r="E207" s="78">
        <v>3337</v>
      </c>
      <c r="F207" s="78">
        <v>3239</v>
      </c>
      <c r="G207" s="78">
        <v>5484</v>
      </c>
      <c r="H207" s="78">
        <v>2755</v>
      </c>
      <c r="I207" s="78">
        <v>1432</v>
      </c>
      <c r="J207" s="78">
        <v>3006</v>
      </c>
      <c r="K207" s="78">
        <v>101</v>
      </c>
      <c r="L207" s="78">
        <v>1740</v>
      </c>
      <c r="M207" s="78">
        <v>179</v>
      </c>
      <c r="N207" s="78">
        <v>0</v>
      </c>
      <c r="O207" s="78">
        <v>0</v>
      </c>
      <c r="P207" s="78">
        <v>124</v>
      </c>
      <c r="Q207" s="78">
        <v>0</v>
      </c>
      <c r="R207" s="78">
        <v>0</v>
      </c>
      <c r="S207" s="78">
        <v>0</v>
      </c>
      <c r="T207" s="78">
        <v>0</v>
      </c>
      <c r="U207" s="79">
        <v>26</v>
      </c>
    </row>
    <row r="208" spans="1:21" x14ac:dyDescent="0.2">
      <c r="A208" s="71" t="s">
        <v>528</v>
      </c>
      <c r="B208" s="78"/>
      <c r="C208" s="78"/>
      <c r="D208" s="78"/>
      <c r="E208" s="78"/>
      <c r="F208" s="78"/>
      <c r="G208" s="78"/>
      <c r="H208" s="78"/>
      <c r="I208" s="78"/>
      <c r="J208" s="78"/>
      <c r="K208" s="78"/>
      <c r="L208" s="78"/>
      <c r="M208" s="78"/>
      <c r="N208" s="78"/>
      <c r="O208" s="78"/>
      <c r="P208" s="78"/>
      <c r="Q208" s="78"/>
      <c r="R208" s="78"/>
      <c r="S208" s="78"/>
      <c r="T208" s="78"/>
      <c r="U208" s="79"/>
    </row>
    <row r="209" spans="1:21" x14ac:dyDescent="0.2">
      <c r="A209" s="71" t="s">
        <v>477</v>
      </c>
      <c r="B209" s="78"/>
      <c r="C209" s="78"/>
      <c r="D209" s="78"/>
      <c r="E209" s="78"/>
      <c r="F209" s="78"/>
      <c r="G209" s="78"/>
      <c r="H209" s="78"/>
      <c r="I209" s="78"/>
      <c r="J209" s="78"/>
      <c r="K209" s="78"/>
      <c r="L209" s="78"/>
      <c r="M209" s="78"/>
      <c r="N209" s="78"/>
      <c r="O209" s="78"/>
      <c r="P209" s="78"/>
      <c r="Q209" s="78"/>
      <c r="R209" s="78"/>
      <c r="S209" s="78"/>
      <c r="T209" s="78"/>
      <c r="U209" s="79"/>
    </row>
    <row r="210" spans="1:21" x14ac:dyDescent="0.2">
      <c r="A210" s="71" t="s">
        <v>112</v>
      </c>
      <c r="B210" s="78"/>
      <c r="C210" s="78"/>
      <c r="D210" s="78"/>
      <c r="E210" s="78"/>
      <c r="F210" s="78"/>
      <c r="G210" s="78"/>
      <c r="H210" s="78"/>
      <c r="I210" s="78"/>
      <c r="J210" s="78"/>
      <c r="K210" s="78"/>
      <c r="L210" s="78"/>
      <c r="M210" s="78"/>
      <c r="N210" s="78"/>
      <c r="O210" s="78"/>
      <c r="P210" s="78"/>
      <c r="Q210" s="78"/>
      <c r="R210" s="78"/>
      <c r="S210" s="78"/>
      <c r="T210" s="78"/>
      <c r="U210" s="79"/>
    </row>
    <row r="211" spans="1:21" x14ac:dyDescent="0.2">
      <c r="A211" s="71" t="s">
        <v>33</v>
      </c>
      <c r="B211" s="78">
        <v>0</v>
      </c>
      <c r="C211" s="78">
        <v>0</v>
      </c>
      <c r="D211" s="78">
        <v>38</v>
      </c>
      <c r="E211" s="78">
        <v>0</v>
      </c>
      <c r="F211" s="78">
        <v>369</v>
      </c>
      <c r="G211" s="78">
        <v>7554</v>
      </c>
      <c r="H211" s="78">
        <v>5479</v>
      </c>
      <c r="I211" s="78">
        <v>19253</v>
      </c>
      <c r="J211" s="78">
        <v>12570</v>
      </c>
      <c r="K211" s="78">
        <v>15191</v>
      </c>
      <c r="L211" s="78">
        <v>27877</v>
      </c>
      <c r="M211" s="78">
        <v>13772</v>
      </c>
      <c r="N211" s="78">
        <v>841</v>
      </c>
      <c r="O211" s="78">
        <v>6287</v>
      </c>
      <c r="P211" s="78">
        <v>30827</v>
      </c>
      <c r="Q211" s="78">
        <v>61418</v>
      </c>
      <c r="R211" s="78">
        <v>18074</v>
      </c>
      <c r="S211" s="78">
        <v>9973</v>
      </c>
      <c r="T211" s="78">
        <v>10436</v>
      </c>
      <c r="U211" s="78">
        <v>3596</v>
      </c>
    </row>
    <row r="212" spans="1:21" x14ac:dyDescent="0.2">
      <c r="A212" s="71" t="s">
        <v>159</v>
      </c>
      <c r="B212" s="76">
        <v>0</v>
      </c>
      <c r="C212" s="76">
        <v>0</v>
      </c>
      <c r="D212" s="76">
        <v>16</v>
      </c>
      <c r="E212" s="76">
        <v>70</v>
      </c>
      <c r="F212" s="76">
        <v>91</v>
      </c>
      <c r="G212" s="76">
        <v>64</v>
      </c>
      <c r="H212" s="76">
        <v>59</v>
      </c>
      <c r="I212" s="76">
        <v>44</v>
      </c>
      <c r="J212" s="76">
        <v>47</v>
      </c>
      <c r="K212" s="76">
        <v>0</v>
      </c>
      <c r="L212" s="76">
        <v>73</v>
      </c>
      <c r="M212" s="76">
        <v>56</v>
      </c>
      <c r="N212" s="76">
        <v>0</v>
      </c>
      <c r="O212" s="76">
        <v>51</v>
      </c>
      <c r="P212" s="76">
        <v>31</v>
      </c>
      <c r="Q212" s="76">
        <v>58</v>
      </c>
      <c r="R212" s="76">
        <v>75</v>
      </c>
      <c r="S212" s="76">
        <v>72</v>
      </c>
      <c r="T212" s="76">
        <v>377</v>
      </c>
      <c r="U212" s="77">
        <v>88</v>
      </c>
    </row>
    <row r="213" spans="1:21" x14ac:dyDescent="0.2">
      <c r="B213" s="80"/>
      <c r="C213" s="80"/>
      <c r="D213" s="80"/>
      <c r="E213" s="80"/>
      <c r="F213" s="80"/>
      <c r="G213" s="80"/>
      <c r="H213" s="80"/>
      <c r="I213" s="80"/>
      <c r="J213" s="80"/>
      <c r="K213" s="80"/>
      <c r="L213" s="80"/>
      <c r="M213" s="80"/>
      <c r="N213" s="80"/>
      <c r="O213" s="80"/>
      <c r="P213" s="80"/>
      <c r="Q213" s="80"/>
      <c r="R213" s="80"/>
      <c r="S213" s="80"/>
      <c r="T213" s="80"/>
      <c r="U213" s="80"/>
    </row>
    <row r="214" spans="1:21" x14ac:dyDescent="0.2">
      <c r="A214" s="44" t="s">
        <v>1184</v>
      </c>
      <c r="B214" s="81"/>
      <c r="C214" s="81"/>
      <c r="D214" s="81"/>
      <c r="E214" s="81"/>
      <c r="F214" s="81"/>
      <c r="G214" s="81"/>
      <c r="H214" s="81"/>
      <c r="I214" s="81"/>
      <c r="J214" s="81"/>
      <c r="K214" s="81"/>
      <c r="L214" s="81"/>
      <c r="M214" s="81"/>
      <c r="N214" s="81"/>
      <c r="O214" s="81"/>
      <c r="P214" s="81"/>
      <c r="Q214" s="81"/>
      <c r="R214" s="81"/>
      <c r="S214" s="81"/>
      <c r="T214" s="81"/>
      <c r="U214" s="81"/>
    </row>
    <row r="215" spans="1:21" x14ac:dyDescent="0.2">
      <c r="A215" s="72" t="s">
        <v>44</v>
      </c>
      <c r="B215" s="82">
        <v>28814</v>
      </c>
      <c r="C215" s="82">
        <v>29236</v>
      </c>
      <c r="D215" s="82">
        <v>20681</v>
      </c>
      <c r="E215" s="82">
        <v>34917</v>
      </c>
      <c r="F215" s="82">
        <v>58933</v>
      </c>
      <c r="G215" s="82">
        <v>176327</v>
      </c>
      <c r="H215" s="82">
        <v>33038</v>
      </c>
      <c r="I215" s="82">
        <v>34377</v>
      </c>
      <c r="J215" s="82">
        <v>38986</v>
      </c>
      <c r="K215" s="82">
        <v>36182</v>
      </c>
      <c r="L215" s="82">
        <v>37692</v>
      </c>
      <c r="M215" s="82">
        <v>11246</v>
      </c>
      <c r="N215" s="82">
        <v>9046</v>
      </c>
      <c r="O215" s="82">
        <v>22193</v>
      </c>
      <c r="P215" s="82">
        <v>40269</v>
      </c>
      <c r="Q215" s="82">
        <v>19042</v>
      </c>
      <c r="R215" s="82">
        <v>15069</v>
      </c>
      <c r="S215" s="82">
        <v>10469</v>
      </c>
      <c r="T215" s="82">
        <v>23186</v>
      </c>
      <c r="U215" s="82">
        <v>33663</v>
      </c>
    </row>
    <row r="216" spans="1:21" x14ac:dyDescent="0.2">
      <c r="A216" s="72" t="s">
        <v>48</v>
      </c>
      <c r="B216" s="82">
        <v>4109</v>
      </c>
      <c r="C216" s="82">
        <v>4889</v>
      </c>
      <c r="D216" s="82">
        <v>6315</v>
      </c>
      <c r="E216" s="82">
        <v>6976</v>
      </c>
      <c r="F216" s="82">
        <v>3832</v>
      </c>
      <c r="G216" s="82">
        <v>14076</v>
      </c>
      <c r="H216" s="82">
        <v>9466</v>
      </c>
      <c r="I216" s="82">
        <v>13348</v>
      </c>
      <c r="J216" s="82">
        <v>21167</v>
      </c>
      <c r="K216" s="82">
        <v>18231</v>
      </c>
      <c r="L216" s="82">
        <v>22661</v>
      </c>
      <c r="M216" s="82">
        <v>21269</v>
      </c>
      <c r="N216" s="82">
        <v>11302</v>
      </c>
      <c r="O216" s="82">
        <v>3851</v>
      </c>
      <c r="P216" s="82">
        <v>15137</v>
      </c>
      <c r="Q216" s="82">
        <v>14785</v>
      </c>
      <c r="R216" s="82">
        <v>15612</v>
      </c>
      <c r="S216" s="82">
        <v>16648</v>
      </c>
      <c r="T216" s="82">
        <v>17042</v>
      </c>
      <c r="U216" s="82">
        <v>14721</v>
      </c>
    </row>
    <row r="217" spans="1:21" x14ac:dyDescent="0.2">
      <c r="A217" s="72" t="s">
        <v>38</v>
      </c>
      <c r="B217" s="82">
        <v>2855</v>
      </c>
      <c r="C217" s="82">
        <v>3731</v>
      </c>
      <c r="D217" s="82">
        <v>3748</v>
      </c>
      <c r="E217" s="82">
        <v>2436</v>
      </c>
      <c r="F217" s="82">
        <v>5143</v>
      </c>
      <c r="G217" s="82">
        <v>5940</v>
      </c>
      <c r="H217" s="82">
        <v>3562</v>
      </c>
      <c r="I217" s="82">
        <v>2909</v>
      </c>
      <c r="J217" s="82">
        <v>4102</v>
      </c>
      <c r="K217" s="82">
        <v>2487</v>
      </c>
      <c r="L217" s="82">
        <v>4342</v>
      </c>
      <c r="M217" s="82">
        <v>2371</v>
      </c>
      <c r="N217" s="82">
        <v>2101</v>
      </c>
      <c r="O217" s="82">
        <v>2310</v>
      </c>
      <c r="P217" s="82">
        <v>9546</v>
      </c>
      <c r="Q217" s="82">
        <v>9803</v>
      </c>
      <c r="R217" s="82">
        <v>12318</v>
      </c>
      <c r="S217" s="82">
        <v>8371</v>
      </c>
      <c r="T217" s="82">
        <v>8653</v>
      </c>
      <c r="U217" s="82">
        <v>9506</v>
      </c>
    </row>
    <row r="218" spans="1:21" x14ac:dyDescent="0.2">
      <c r="A218" s="72" t="s">
        <v>36</v>
      </c>
      <c r="B218" s="82">
        <v>6</v>
      </c>
      <c r="C218" s="82">
        <v>167</v>
      </c>
      <c r="D218" s="82">
        <v>1</v>
      </c>
      <c r="E218" s="82">
        <v>34</v>
      </c>
      <c r="F218" s="82">
        <v>21</v>
      </c>
      <c r="G218" s="82">
        <v>163</v>
      </c>
      <c r="H218" s="82">
        <v>36</v>
      </c>
      <c r="I218" s="82">
        <v>44</v>
      </c>
      <c r="J218" s="82">
        <v>5</v>
      </c>
      <c r="K218" s="82">
        <v>7</v>
      </c>
      <c r="L218" s="82">
        <v>19</v>
      </c>
      <c r="M218" s="82">
        <v>99</v>
      </c>
      <c r="N218" s="82">
        <v>52</v>
      </c>
      <c r="O218" s="82">
        <v>9</v>
      </c>
      <c r="P218" s="82">
        <v>15</v>
      </c>
      <c r="Q218" s="82">
        <v>134</v>
      </c>
      <c r="R218" s="82">
        <v>204</v>
      </c>
      <c r="S218" s="82">
        <v>325</v>
      </c>
      <c r="T218" s="82">
        <v>392</v>
      </c>
      <c r="U218" s="82">
        <v>1963</v>
      </c>
    </row>
    <row r="219" spans="1:21" x14ac:dyDescent="0.2">
      <c r="A219" s="72" t="s">
        <v>28</v>
      </c>
      <c r="B219" s="82">
        <v>150</v>
      </c>
      <c r="C219" s="82">
        <v>185</v>
      </c>
      <c r="D219" s="82">
        <v>290</v>
      </c>
      <c r="E219" s="82">
        <v>366</v>
      </c>
      <c r="F219" s="82">
        <v>1491</v>
      </c>
      <c r="G219" s="82">
        <v>2001</v>
      </c>
      <c r="H219" s="82">
        <v>1947</v>
      </c>
      <c r="I219" s="82">
        <v>1603</v>
      </c>
      <c r="J219" s="82">
        <v>2368</v>
      </c>
      <c r="K219" s="82">
        <v>1785</v>
      </c>
      <c r="L219" s="82">
        <v>1685</v>
      </c>
      <c r="M219" s="82">
        <v>824</v>
      </c>
      <c r="N219" s="82">
        <v>1217</v>
      </c>
      <c r="O219" s="82">
        <v>880</v>
      </c>
      <c r="P219" s="82">
        <v>1760</v>
      </c>
      <c r="Q219" s="82">
        <v>2238</v>
      </c>
      <c r="R219" s="82">
        <v>1934</v>
      </c>
      <c r="S219" s="82">
        <v>1589</v>
      </c>
      <c r="T219" s="82">
        <v>1413</v>
      </c>
      <c r="U219" s="82">
        <v>1735</v>
      </c>
    </row>
    <row r="220" spans="1:21" x14ac:dyDescent="0.2">
      <c r="A220" s="72" t="s">
        <v>73</v>
      </c>
      <c r="B220" s="82">
        <v>0</v>
      </c>
      <c r="C220" s="82">
        <v>0</v>
      </c>
      <c r="D220" s="82">
        <v>175</v>
      </c>
      <c r="E220" s="82">
        <v>0</v>
      </c>
      <c r="F220" s="82">
        <v>0</v>
      </c>
      <c r="G220" s="82">
        <v>0</v>
      </c>
      <c r="H220" s="82">
        <v>292</v>
      </c>
      <c r="I220" s="82">
        <v>0</v>
      </c>
      <c r="J220" s="82">
        <v>119</v>
      </c>
      <c r="K220" s="82">
        <v>0</v>
      </c>
      <c r="L220" s="82">
        <v>0</v>
      </c>
      <c r="M220" s="82">
        <v>642</v>
      </c>
      <c r="N220" s="82">
        <v>1042</v>
      </c>
      <c r="O220" s="82">
        <v>470</v>
      </c>
      <c r="P220" s="82">
        <v>474</v>
      </c>
      <c r="Q220" s="82">
        <v>2157</v>
      </c>
      <c r="R220" s="82">
        <v>1146</v>
      </c>
      <c r="S220" s="82">
        <v>338</v>
      </c>
      <c r="T220" s="82">
        <v>581</v>
      </c>
      <c r="U220" s="82">
        <v>1283</v>
      </c>
    </row>
    <row r="221" spans="1:21" x14ac:dyDescent="0.2">
      <c r="A221" s="72" t="s">
        <v>42</v>
      </c>
      <c r="B221" s="82">
        <v>221</v>
      </c>
      <c r="C221" s="82">
        <v>311</v>
      </c>
      <c r="D221" s="82">
        <v>279</v>
      </c>
      <c r="E221" s="82">
        <v>431</v>
      </c>
      <c r="F221" s="82">
        <v>515</v>
      </c>
      <c r="G221" s="82">
        <v>532</v>
      </c>
      <c r="H221" s="82">
        <v>8732</v>
      </c>
      <c r="I221" s="82">
        <v>671</v>
      </c>
      <c r="J221" s="82">
        <v>538</v>
      </c>
      <c r="K221" s="82">
        <v>578</v>
      </c>
      <c r="L221" s="82">
        <v>1472</v>
      </c>
      <c r="M221" s="82">
        <v>694</v>
      </c>
      <c r="N221" s="82">
        <v>3593</v>
      </c>
      <c r="O221" s="82">
        <v>708</v>
      </c>
      <c r="P221" s="82">
        <v>675</v>
      </c>
      <c r="Q221" s="82">
        <v>521</v>
      </c>
      <c r="R221" s="82">
        <v>583</v>
      </c>
      <c r="S221" s="82">
        <v>1452</v>
      </c>
      <c r="T221" s="82">
        <v>655</v>
      </c>
      <c r="U221" s="82">
        <v>756</v>
      </c>
    </row>
    <row r="222" spans="1:21" x14ac:dyDescent="0.2">
      <c r="A222" s="72" t="s">
        <v>97</v>
      </c>
      <c r="B222" s="82">
        <v>4</v>
      </c>
      <c r="C222" s="82">
        <v>8</v>
      </c>
      <c r="D222" s="82">
        <v>6</v>
      </c>
      <c r="E222" s="82">
        <v>165</v>
      </c>
      <c r="F222" s="82">
        <v>782</v>
      </c>
      <c r="G222" s="82">
        <v>304</v>
      </c>
      <c r="H222" s="82">
        <v>185</v>
      </c>
      <c r="I222" s="82">
        <v>13</v>
      </c>
      <c r="J222" s="82">
        <v>12</v>
      </c>
      <c r="K222" s="82">
        <v>6</v>
      </c>
      <c r="L222" s="82">
        <v>0</v>
      </c>
      <c r="M222" s="82">
        <v>1</v>
      </c>
      <c r="N222" s="82">
        <v>1</v>
      </c>
      <c r="O222" s="82">
        <v>1</v>
      </c>
      <c r="P222" s="82">
        <v>0</v>
      </c>
      <c r="Q222" s="82">
        <v>1</v>
      </c>
      <c r="R222" s="82">
        <v>1</v>
      </c>
      <c r="S222" s="82">
        <v>0</v>
      </c>
      <c r="T222" s="82">
        <v>3</v>
      </c>
      <c r="U222" s="82">
        <v>102</v>
      </c>
    </row>
    <row r="223" spans="1:21" x14ac:dyDescent="0.2">
      <c r="A223" s="72" t="s">
        <v>100</v>
      </c>
      <c r="B223" s="82">
        <v>0</v>
      </c>
      <c r="C223" s="82">
        <v>0</v>
      </c>
      <c r="D223" s="82">
        <v>0</v>
      </c>
      <c r="E223" s="82">
        <v>0</v>
      </c>
      <c r="F223" s="82">
        <v>0</v>
      </c>
      <c r="G223" s="82">
        <v>0</v>
      </c>
      <c r="H223" s="82">
        <v>0</v>
      </c>
      <c r="I223" s="82">
        <v>11</v>
      </c>
      <c r="J223" s="82">
        <v>43</v>
      </c>
      <c r="K223" s="82">
        <v>16</v>
      </c>
      <c r="L223" s="82">
        <v>7</v>
      </c>
      <c r="M223" s="82">
        <v>24</v>
      </c>
      <c r="N223" s="82">
        <v>19</v>
      </c>
      <c r="O223" s="82">
        <v>2</v>
      </c>
      <c r="P223" s="82">
        <v>17</v>
      </c>
      <c r="Q223" s="82">
        <v>19</v>
      </c>
      <c r="R223" s="82">
        <v>0</v>
      </c>
      <c r="S223" s="82">
        <v>12</v>
      </c>
      <c r="T223" s="82">
        <v>21</v>
      </c>
      <c r="U223" s="82">
        <v>36</v>
      </c>
    </row>
    <row r="224" spans="1:21" x14ac:dyDescent="0.2">
      <c r="A224" s="72" t="s">
        <v>106</v>
      </c>
      <c r="B224" s="82">
        <v>0</v>
      </c>
      <c r="C224" s="82">
        <v>0</v>
      </c>
      <c r="D224" s="82">
        <v>0</v>
      </c>
      <c r="E224" s="82">
        <v>0</v>
      </c>
      <c r="F224" s="82">
        <v>0</v>
      </c>
      <c r="G224" s="82">
        <v>0</v>
      </c>
      <c r="H224" s="82">
        <v>0</v>
      </c>
      <c r="I224" s="82">
        <v>0</v>
      </c>
      <c r="J224" s="82">
        <v>2</v>
      </c>
      <c r="K224" s="82">
        <v>0</v>
      </c>
      <c r="L224" s="82">
        <v>0</v>
      </c>
      <c r="M224" s="82">
        <v>0</v>
      </c>
      <c r="N224" s="82">
        <v>0</v>
      </c>
      <c r="O224" s="82">
        <v>0</v>
      </c>
      <c r="P224" s="82">
        <v>0</v>
      </c>
      <c r="Q224" s="82">
        <v>2</v>
      </c>
      <c r="R224" s="82">
        <v>1</v>
      </c>
      <c r="S224" s="82">
        <v>0</v>
      </c>
      <c r="T224" s="82">
        <v>0</v>
      </c>
      <c r="U224" s="82">
        <v>6</v>
      </c>
    </row>
    <row r="225" spans="1:22" x14ac:dyDescent="0.2">
      <c r="A225" s="72" t="s">
        <v>78</v>
      </c>
      <c r="B225" s="82">
        <v>0</v>
      </c>
      <c r="C225" s="82">
        <v>0</v>
      </c>
      <c r="D225" s="82">
        <v>0</v>
      </c>
      <c r="E225" s="82">
        <v>0</v>
      </c>
      <c r="F225" s="82">
        <v>13</v>
      </c>
      <c r="G225" s="82">
        <v>0</v>
      </c>
      <c r="H225" s="82">
        <v>0</v>
      </c>
      <c r="I225" s="82">
        <v>0</v>
      </c>
      <c r="J225" s="82">
        <v>0</v>
      </c>
      <c r="K225" s="82">
        <v>0</v>
      </c>
      <c r="L225" s="82">
        <v>0</v>
      </c>
      <c r="M225" s="82">
        <v>0</v>
      </c>
      <c r="N225" s="82">
        <v>0</v>
      </c>
      <c r="O225" s="82">
        <v>0</v>
      </c>
      <c r="P225" s="82">
        <v>0</v>
      </c>
      <c r="Q225" s="82">
        <v>0</v>
      </c>
      <c r="R225" s="82">
        <v>0</v>
      </c>
      <c r="S225" s="82">
        <v>0</v>
      </c>
      <c r="T225" s="82">
        <v>0</v>
      </c>
      <c r="U225" s="82">
        <v>3</v>
      </c>
    </row>
    <row r="226" spans="1:22" x14ac:dyDescent="0.2">
      <c r="A226" s="72" t="s">
        <v>85</v>
      </c>
      <c r="B226" s="82">
        <v>54</v>
      </c>
      <c r="C226" s="82">
        <v>1</v>
      </c>
      <c r="D226" s="82">
        <v>0</v>
      </c>
      <c r="E226" s="82">
        <v>19</v>
      </c>
      <c r="F226" s="82">
        <v>119</v>
      </c>
      <c r="G226" s="82">
        <v>3</v>
      </c>
      <c r="H226" s="82">
        <v>3</v>
      </c>
      <c r="I226" s="82">
        <v>0</v>
      </c>
      <c r="J226" s="82">
        <v>0</v>
      </c>
      <c r="K226" s="82">
        <v>0</v>
      </c>
      <c r="L226" s="82">
        <v>0</v>
      </c>
      <c r="M226" s="82">
        <v>0</v>
      </c>
      <c r="N226" s="82">
        <v>0</v>
      </c>
      <c r="O226" s="82">
        <v>0</v>
      </c>
      <c r="P226" s="82">
        <v>12</v>
      </c>
      <c r="Q226" s="82">
        <v>0</v>
      </c>
      <c r="R226" s="82">
        <v>0</v>
      </c>
      <c r="S226" s="82">
        <v>2</v>
      </c>
      <c r="T226" s="82">
        <v>0</v>
      </c>
      <c r="U226" s="82">
        <v>0</v>
      </c>
    </row>
    <row r="227" spans="1:22" x14ac:dyDescent="0.2">
      <c r="A227" s="72" t="s">
        <v>64</v>
      </c>
      <c r="B227" s="82">
        <v>0</v>
      </c>
      <c r="C227" s="82">
        <v>0</v>
      </c>
      <c r="D227" s="82">
        <v>0</v>
      </c>
      <c r="E227" s="82">
        <v>0</v>
      </c>
      <c r="F227" s="82">
        <v>0</v>
      </c>
      <c r="G227" s="82">
        <v>0</v>
      </c>
      <c r="H227" s="82">
        <v>0</v>
      </c>
      <c r="I227" s="82">
        <v>0</v>
      </c>
      <c r="J227" s="82">
        <v>0</v>
      </c>
      <c r="K227" s="82">
        <v>0</v>
      </c>
      <c r="L227" s="82">
        <v>0</v>
      </c>
      <c r="M227" s="82">
        <v>0</v>
      </c>
      <c r="N227" s="82">
        <v>0</v>
      </c>
      <c r="O227" s="82">
        <v>0</v>
      </c>
      <c r="P227" s="82">
        <v>2</v>
      </c>
      <c r="Q227" s="82">
        <v>18</v>
      </c>
      <c r="R227" s="82">
        <v>21</v>
      </c>
      <c r="S227" s="82">
        <v>0</v>
      </c>
      <c r="T227" s="82">
        <v>0</v>
      </c>
      <c r="U227" s="82">
        <v>0</v>
      </c>
    </row>
    <row r="228" spans="1:22" x14ac:dyDescent="0.2">
      <c r="A228" s="72" t="s">
        <v>86</v>
      </c>
      <c r="B228" s="82">
        <v>0</v>
      </c>
      <c r="C228" s="82">
        <v>0</v>
      </c>
      <c r="D228" s="82">
        <v>0</v>
      </c>
      <c r="E228" s="82">
        <v>0</v>
      </c>
      <c r="F228" s="82">
        <v>1124</v>
      </c>
      <c r="G228" s="82">
        <v>0</v>
      </c>
      <c r="H228" s="82">
        <v>0</v>
      </c>
      <c r="I228" s="82">
        <v>0</v>
      </c>
      <c r="J228" s="82">
        <v>0</v>
      </c>
      <c r="K228" s="82">
        <v>0</v>
      </c>
      <c r="L228" s="82">
        <v>0</v>
      </c>
      <c r="M228" s="82">
        <v>0</v>
      </c>
      <c r="N228" s="82">
        <v>0</v>
      </c>
      <c r="O228" s="82">
        <v>0</v>
      </c>
      <c r="P228" s="82">
        <v>4</v>
      </c>
      <c r="Q228" s="82">
        <v>7</v>
      </c>
      <c r="R228" s="82">
        <v>5</v>
      </c>
      <c r="S228" s="82">
        <v>4</v>
      </c>
      <c r="T228" s="82">
        <v>3</v>
      </c>
      <c r="U228" s="82">
        <v>0</v>
      </c>
    </row>
    <row r="229" spans="1:22" x14ac:dyDescent="0.2">
      <c r="A229" s="72" t="s">
        <v>111</v>
      </c>
      <c r="B229" s="82">
        <v>0</v>
      </c>
      <c r="C229" s="82">
        <v>0</v>
      </c>
      <c r="D229" s="82">
        <v>0</v>
      </c>
      <c r="E229" s="82">
        <v>0</v>
      </c>
      <c r="F229" s="82">
        <v>0</v>
      </c>
      <c r="G229" s="82">
        <v>0</v>
      </c>
      <c r="H229" s="82">
        <v>0</v>
      </c>
      <c r="I229" s="82">
        <v>0</v>
      </c>
      <c r="J229" s="82">
        <v>0</v>
      </c>
      <c r="K229" s="82">
        <v>1</v>
      </c>
      <c r="L229" s="82">
        <v>0</v>
      </c>
      <c r="M229" s="82">
        <v>0</v>
      </c>
      <c r="N229" s="82">
        <v>0</v>
      </c>
      <c r="O229" s="82">
        <v>0</v>
      </c>
      <c r="P229" s="82">
        <v>0</v>
      </c>
      <c r="Q229" s="82">
        <v>119</v>
      </c>
      <c r="R229" s="82">
        <v>0</v>
      </c>
      <c r="S229" s="82">
        <v>0</v>
      </c>
      <c r="T229" s="82">
        <v>0</v>
      </c>
      <c r="U229" s="82">
        <v>0</v>
      </c>
    </row>
    <row r="230" spans="1:22" x14ac:dyDescent="0.2">
      <c r="A230" s="72" t="s">
        <v>53</v>
      </c>
      <c r="B230" s="82">
        <v>22</v>
      </c>
      <c r="C230" s="82">
        <v>66</v>
      </c>
      <c r="D230" s="82">
        <v>111</v>
      </c>
      <c r="E230" s="82">
        <v>126</v>
      </c>
      <c r="F230" s="82">
        <v>114</v>
      </c>
      <c r="G230" s="82">
        <v>25</v>
      </c>
      <c r="H230" s="82">
        <v>0</v>
      </c>
      <c r="I230" s="82">
        <v>0</v>
      </c>
      <c r="J230" s="82">
        <v>0</v>
      </c>
      <c r="K230" s="82">
        <v>0</v>
      </c>
      <c r="L230" s="82">
        <v>0</v>
      </c>
      <c r="M230" s="82">
        <v>0</v>
      </c>
      <c r="N230" s="82">
        <v>0</v>
      </c>
      <c r="O230" s="82">
        <v>0</v>
      </c>
      <c r="P230" s="82">
        <v>1</v>
      </c>
      <c r="Q230" s="82">
        <v>0</v>
      </c>
      <c r="R230" s="82">
        <v>0</v>
      </c>
      <c r="S230" s="82">
        <v>0</v>
      </c>
      <c r="T230" s="82">
        <v>0</v>
      </c>
      <c r="U230" s="82">
        <v>0</v>
      </c>
    </row>
    <row r="231" spans="1:22" x14ac:dyDescent="0.2">
      <c r="A231" s="72" t="s">
        <v>57</v>
      </c>
      <c r="B231" s="82">
        <v>0</v>
      </c>
      <c r="C231" s="82">
        <v>0</v>
      </c>
      <c r="D231" s="82">
        <v>6</v>
      </c>
      <c r="E231" s="82">
        <v>7</v>
      </c>
      <c r="F231" s="82">
        <v>5</v>
      </c>
      <c r="G231" s="82">
        <v>4</v>
      </c>
      <c r="H231" s="82">
        <v>3</v>
      </c>
      <c r="I231" s="82">
        <v>2</v>
      </c>
      <c r="J231" s="82">
        <v>0</v>
      </c>
      <c r="K231" s="82">
        <v>1</v>
      </c>
      <c r="L231" s="82">
        <v>0</v>
      </c>
      <c r="M231" s="82">
        <v>6</v>
      </c>
      <c r="N231" s="82">
        <v>0</v>
      </c>
      <c r="O231" s="82">
        <v>0</v>
      </c>
      <c r="P231" s="82">
        <v>0</v>
      </c>
      <c r="Q231" s="82">
        <v>0</v>
      </c>
      <c r="R231" s="82">
        <v>0</v>
      </c>
      <c r="S231" s="82">
        <v>0</v>
      </c>
      <c r="T231" s="82">
        <v>0</v>
      </c>
      <c r="U231" s="82">
        <v>0</v>
      </c>
    </row>
    <row r="234" spans="1:22" ht="17" x14ac:dyDescent="0.2">
      <c r="A234" s="53" t="s">
        <v>1219</v>
      </c>
    </row>
    <row r="235" spans="1:22" x14ac:dyDescent="0.2">
      <c r="A235" s="3" t="s">
        <v>5</v>
      </c>
      <c r="B235" s="73" t="s">
        <v>6</v>
      </c>
      <c r="C235" s="73" t="s">
        <v>7</v>
      </c>
      <c r="D235" s="73" t="s">
        <v>8</v>
      </c>
      <c r="E235" s="73" t="s">
        <v>9</v>
      </c>
      <c r="F235" s="73" t="s">
        <v>10</v>
      </c>
      <c r="G235" s="73" t="s">
        <v>11</v>
      </c>
      <c r="H235" s="73" t="s">
        <v>12</v>
      </c>
      <c r="I235" s="73" t="s">
        <v>13</v>
      </c>
      <c r="J235" s="73" t="s">
        <v>14</v>
      </c>
      <c r="K235" s="73" t="s">
        <v>15</v>
      </c>
      <c r="L235" s="73" t="s">
        <v>16</v>
      </c>
      <c r="M235" s="73" t="s">
        <v>17</v>
      </c>
      <c r="N235" s="73" t="s">
        <v>18</v>
      </c>
      <c r="O235" s="73" t="s">
        <v>19</v>
      </c>
      <c r="P235" s="73" t="s">
        <v>20</v>
      </c>
      <c r="Q235" s="73" t="s">
        <v>21</v>
      </c>
      <c r="R235" s="73" t="s">
        <v>22</v>
      </c>
      <c r="S235" s="73" t="s">
        <v>23</v>
      </c>
      <c r="T235" s="73" t="s">
        <v>24</v>
      </c>
      <c r="U235" s="74" t="s">
        <v>25</v>
      </c>
      <c r="V235" s="74" t="s">
        <v>1236</v>
      </c>
    </row>
    <row r="236" spans="1:22" x14ac:dyDescent="0.2">
      <c r="A236" s="71" t="s">
        <v>26</v>
      </c>
      <c r="B236" s="83">
        <f t="shared" ref="B236:U236" si="1">B12/B$12</f>
        <v>1</v>
      </c>
      <c r="C236" s="83">
        <f t="shared" si="1"/>
        <v>1</v>
      </c>
      <c r="D236" s="83">
        <f t="shared" si="1"/>
        <v>1</v>
      </c>
      <c r="E236" s="83">
        <f t="shared" si="1"/>
        <v>1</v>
      </c>
      <c r="F236" s="83">
        <f t="shared" si="1"/>
        <v>1</v>
      </c>
      <c r="G236" s="83">
        <f t="shared" si="1"/>
        <v>1</v>
      </c>
      <c r="H236" s="83">
        <f t="shared" si="1"/>
        <v>1</v>
      </c>
      <c r="I236" s="83">
        <f t="shared" si="1"/>
        <v>1</v>
      </c>
      <c r="J236" s="83">
        <f t="shared" si="1"/>
        <v>1</v>
      </c>
      <c r="K236" s="83">
        <f t="shared" si="1"/>
        <v>1</v>
      </c>
      <c r="L236" s="83">
        <f t="shared" si="1"/>
        <v>1</v>
      </c>
      <c r="M236" s="83">
        <f t="shared" si="1"/>
        <v>1</v>
      </c>
      <c r="N236" s="83">
        <f t="shared" si="1"/>
        <v>1</v>
      </c>
      <c r="O236" s="83">
        <f t="shared" si="1"/>
        <v>1</v>
      </c>
      <c r="P236" s="83">
        <f t="shared" si="1"/>
        <v>1</v>
      </c>
      <c r="Q236" s="83">
        <f t="shared" si="1"/>
        <v>1</v>
      </c>
      <c r="R236" s="83">
        <f t="shared" si="1"/>
        <v>1</v>
      </c>
      <c r="S236" s="83">
        <f t="shared" si="1"/>
        <v>1</v>
      </c>
      <c r="T236" s="83">
        <f t="shared" si="1"/>
        <v>1</v>
      </c>
      <c r="U236" s="83">
        <f t="shared" si="1"/>
        <v>1</v>
      </c>
      <c r="V236" s="120">
        <f>AVERAGE(G236:U236)</f>
        <v>1</v>
      </c>
    </row>
    <row r="237" spans="1:22" x14ac:dyDescent="0.2">
      <c r="A237" s="71" t="s">
        <v>214</v>
      </c>
      <c r="B237" s="83">
        <f t="shared" ref="B237:U237" si="2">B13/B$12</f>
        <v>0</v>
      </c>
      <c r="C237" s="83">
        <f t="shared" si="2"/>
        <v>0</v>
      </c>
      <c r="D237" s="83">
        <f t="shared" si="2"/>
        <v>0</v>
      </c>
      <c r="E237" s="83">
        <f t="shared" si="2"/>
        <v>0</v>
      </c>
      <c r="F237" s="83">
        <f t="shared" si="2"/>
        <v>0</v>
      </c>
      <c r="G237" s="83">
        <f t="shared" si="2"/>
        <v>0</v>
      </c>
      <c r="H237" s="83">
        <f t="shared" si="2"/>
        <v>0</v>
      </c>
      <c r="I237" s="83">
        <f t="shared" si="2"/>
        <v>0</v>
      </c>
      <c r="J237" s="83">
        <f t="shared" si="2"/>
        <v>0</v>
      </c>
      <c r="K237" s="83">
        <f t="shared" si="2"/>
        <v>0</v>
      </c>
      <c r="L237" s="83">
        <f t="shared" si="2"/>
        <v>0</v>
      </c>
      <c r="M237" s="83">
        <f t="shared" si="2"/>
        <v>0</v>
      </c>
      <c r="N237" s="83">
        <f t="shared" si="2"/>
        <v>0</v>
      </c>
      <c r="O237" s="83">
        <f t="shared" si="2"/>
        <v>0</v>
      </c>
      <c r="P237" s="83">
        <f t="shared" si="2"/>
        <v>0</v>
      </c>
      <c r="Q237" s="83">
        <f t="shared" si="2"/>
        <v>0</v>
      </c>
      <c r="R237" s="83">
        <f t="shared" si="2"/>
        <v>0</v>
      </c>
      <c r="S237" s="83">
        <f t="shared" si="2"/>
        <v>0</v>
      </c>
      <c r="T237" s="83">
        <f t="shared" si="2"/>
        <v>0</v>
      </c>
      <c r="U237" s="83">
        <f t="shared" si="2"/>
        <v>0</v>
      </c>
      <c r="V237" s="120">
        <f t="shared" ref="V237:V300" si="3">AVERAGE(G237:U237)</f>
        <v>0</v>
      </c>
    </row>
    <row r="238" spans="1:22" x14ac:dyDescent="0.2">
      <c r="A238" s="71" t="s">
        <v>125</v>
      </c>
      <c r="B238" s="84">
        <f t="shared" ref="B238:U238" si="4">B14/B$12</f>
        <v>0</v>
      </c>
      <c r="C238" s="84">
        <f t="shared" si="4"/>
        <v>3.1340027241715985E-5</v>
      </c>
      <c r="D238" s="84">
        <f t="shared" si="4"/>
        <v>0</v>
      </c>
      <c r="E238" s="84">
        <f t="shared" si="4"/>
        <v>0</v>
      </c>
      <c r="F238" s="84">
        <f t="shared" si="4"/>
        <v>0</v>
      </c>
      <c r="G238" s="84">
        <f t="shared" si="4"/>
        <v>0</v>
      </c>
      <c r="H238" s="84">
        <f t="shared" si="4"/>
        <v>0</v>
      </c>
      <c r="I238" s="84">
        <f t="shared" si="4"/>
        <v>0</v>
      </c>
      <c r="J238" s="84">
        <f t="shared" si="4"/>
        <v>0</v>
      </c>
      <c r="K238" s="84">
        <f t="shared" si="4"/>
        <v>0</v>
      </c>
      <c r="L238" s="84">
        <f t="shared" si="4"/>
        <v>0</v>
      </c>
      <c r="M238" s="84">
        <f t="shared" si="4"/>
        <v>0</v>
      </c>
      <c r="N238" s="84">
        <f t="shared" si="4"/>
        <v>0</v>
      </c>
      <c r="O238" s="84">
        <f t="shared" si="4"/>
        <v>0</v>
      </c>
      <c r="P238" s="84">
        <f t="shared" si="4"/>
        <v>0</v>
      </c>
      <c r="Q238" s="84">
        <f t="shared" si="4"/>
        <v>0</v>
      </c>
      <c r="R238" s="84">
        <f t="shared" si="4"/>
        <v>0</v>
      </c>
      <c r="S238" s="84">
        <f t="shared" si="4"/>
        <v>0</v>
      </c>
      <c r="T238" s="84">
        <f t="shared" si="4"/>
        <v>0</v>
      </c>
      <c r="U238" s="84">
        <f t="shared" si="4"/>
        <v>0</v>
      </c>
      <c r="V238" s="121">
        <f t="shared" si="3"/>
        <v>0</v>
      </c>
    </row>
    <row r="239" spans="1:22" x14ac:dyDescent="0.2">
      <c r="A239" s="71" t="s">
        <v>119</v>
      </c>
      <c r="B239" s="84">
        <f t="shared" ref="B239:U239" si="5">B15/B$12</f>
        <v>0</v>
      </c>
      <c r="C239" s="84">
        <f t="shared" si="5"/>
        <v>0</v>
      </c>
      <c r="D239" s="84">
        <f t="shared" si="5"/>
        <v>0</v>
      </c>
      <c r="E239" s="84">
        <f t="shared" si="5"/>
        <v>0</v>
      </c>
      <c r="F239" s="84">
        <f t="shared" si="5"/>
        <v>0</v>
      </c>
      <c r="G239" s="84">
        <f t="shared" si="5"/>
        <v>0</v>
      </c>
      <c r="H239" s="84">
        <f t="shared" si="5"/>
        <v>0</v>
      </c>
      <c r="I239" s="84">
        <f t="shared" si="5"/>
        <v>0</v>
      </c>
      <c r="J239" s="84">
        <f t="shared" si="5"/>
        <v>0</v>
      </c>
      <c r="K239" s="84">
        <f t="shared" si="5"/>
        <v>0</v>
      </c>
      <c r="L239" s="84">
        <f t="shared" si="5"/>
        <v>0</v>
      </c>
      <c r="M239" s="84">
        <f t="shared" si="5"/>
        <v>0</v>
      </c>
      <c r="N239" s="84">
        <f t="shared" si="5"/>
        <v>0</v>
      </c>
      <c r="O239" s="84">
        <f t="shared" si="5"/>
        <v>0</v>
      </c>
      <c r="P239" s="84">
        <f t="shared" si="5"/>
        <v>0</v>
      </c>
      <c r="Q239" s="84">
        <f t="shared" si="5"/>
        <v>0</v>
      </c>
      <c r="R239" s="84">
        <f t="shared" si="5"/>
        <v>0</v>
      </c>
      <c r="S239" s="84">
        <f t="shared" si="5"/>
        <v>0</v>
      </c>
      <c r="T239" s="84">
        <f t="shared" si="5"/>
        <v>0</v>
      </c>
      <c r="U239" s="84">
        <f t="shared" si="5"/>
        <v>0</v>
      </c>
      <c r="V239" s="121">
        <f t="shared" si="3"/>
        <v>0</v>
      </c>
    </row>
    <row r="240" spans="1:22" x14ac:dyDescent="0.2">
      <c r="A240" s="71" t="s">
        <v>250</v>
      </c>
      <c r="B240" s="84">
        <f t="shared" ref="B240:U240" si="6">B16/B$12</f>
        <v>0</v>
      </c>
      <c r="C240" s="84">
        <f t="shared" si="6"/>
        <v>0</v>
      </c>
      <c r="D240" s="84">
        <f t="shared" si="6"/>
        <v>0</v>
      </c>
      <c r="E240" s="84">
        <f t="shared" si="6"/>
        <v>0</v>
      </c>
      <c r="F240" s="84">
        <f t="shared" si="6"/>
        <v>0</v>
      </c>
      <c r="G240" s="84">
        <f t="shared" si="6"/>
        <v>0</v>
      </c>
      <c r="H240" s="84">
        <f t="shared" si="6"/>
        <v>0</v>
      </c>
      <c r="I240" s="84">
        <f t="shared" si="6"/>
        <v>0</v>
      </c>
      <c r="J240" s="84">
        <f t="shared" si="6"/>
        <v>0</v>
      </c>
      <c r="K240" s="84">
        <f t="shared" si="6"/>
        <v>0</v>
      </c>
      <c r="L240" s="84">
        <f t="shared" si="6"/>
        <v>0</v>
      </c>
      <c r="M240" s="84">
        <f t="shared" si="6"/>
        <v>0</v>
      </c>
      <c r="N240" s="84">
        <f t="shared" si="6"/>
        <v>0</v>
      </c>
      <c r="O240" s="84">
        <f t="shared" si="6"/>
        <v>0</v>
      </c>
      <c r="P240" s="84">
        <f t="shared" si="6"/>
        <v>0</v>
      </c>
      <c r="Q240" s="84">
        <f t="shared" si="6"/>
        <v>0</v>
      </c>
      <c r="R240" s="84">
        <f t="shared" si="6"/>
        <v>0</v>
      </c>
      <c r="S240" s="84">
        <f t="shared" si="6"/>
        <v>0</v>
      </c>
      <c r="T240" s="84">
        <f t="shared" si="6"/>
        <v>0</v>
      </c>
      <c r="U240" s="84">
        <f t="shared" si="6"/>
        <v>0</v>
      </c>
      <c r="V240" s="121">
        <f t="shared" si="3"/>
        <v>0</v>
      </c>
    </row>
    <row r="241" spans="1:22" x14ac:dyDescent="0.2">
      <c r="A241" s="71" t="s">
        <v>180</v>
      </c>
      <c r="B241" s="84">
        <f t="shared" ref="B241:U241" si="7">B17/B$12</f>
        <v>0</v>
      </c>
      <c r="C241" s="84">
        <f t="shared" si="7"/>
        <v>0</v>
      </c>
      <c r="D241" s="84">
        <f t="shared" si="7"/>
        <v>0</v>
      </c>
      <c r="E241" s="84">
        <f t="shared" si="7"/>
        <v>0</v>
      </c>
      <c r="F241" s="84">
        <f t="shared" si="7"/>
        <v>0</v>
      </c>
      <c r="G241" s="84">
        <f t="shared" si="7"/>
        <v>0</v>
      </c>
      <c r="H241" s="84">
        <f t="shared" si="7"/>
        <v>0</v>
      </c>
      <c r="I241" s="84">
        <f t="shared" si="7"/>
        <v>0</v>
      </c>
      <c r="J241" s="84">
        <f t="shared" si="7"/>
        <v>0</v>
      </c>
      <c r="K241" s="84">
        <f t="shared" si="7"/>
        <v>0</v>
      </c>
      <c r="L241" s="84">
        <f t="shared" si="7"/>
        <v>0</v>
      </c>
      <c r="M241" s="84">
        <f t="shared" si="7"/>
        <v>0</v>
      </c>
      <c r="N241" s="84">
        <f t="shared" si="7"/>
        <v>0</v>
      </c>
      <c r="O241" s="84">
        <f t="shared" si="7"/>
        <v>0</v>
      </c>
      <c r="P241" s="84">
        <f t="shared" si="7"/>
        <v>0</v>
      </c>
      <c r="Q241" s="84">
        <f t="shared" si="7"/>
        <v>0</v>
      </c>
      <c r="R241" s="84">
        <f t="shared" si="7"/>
        <v>0</v>
      </c>
      <c r="S241" s="84">
        <f t="shared" si="7"/>
        <v>0</v>
      </c>
      <c r="T241" s="84">
        <f t="shared" si="7"/>
        <v>0</v>
      </c>
      <c r="U241" s="84">
        <f t="shared" si="7"/>
        <v>0</v>
      </c>
      <c r="V241" s="121">
        <f t="shared" si="3"/>
        <v>0</v>
      </c>
    </row>
    <row r="242" spans="1:22" x14ac:dyDescent="0.2">
      <c r="A242" s="71" t="s">
        <v>122</v>
      </c>
      <c r="B242" s="84">
        <f t="shared" ref="B242:U242" si="8">B18/B$12</f>
        <v>0</v>
      </c>
      <c r="C242" s="84">
        <f t="shared" si="8"/>
        <v>0</v>
      </c>
      <c r="D242" s="84">
        <f t="shared" si="8"/>
        <v>0</v>
      </c>
      <c r="E242" s="84">
        <f t="shared" si="8"/>
        <v>0</v>
      </c>
      <c r="F242" s="84">
        <f t="shared" si="8"/>
        <v>0</v>
      </c>
      <c r="G242" s="84">
        <f t="shared" si="8"/>
        <v>0</v>
      </c>
      <c r="H242" s="84">
        <f t="shared" si="8"/>
        <v>0</v>
      </c>
      <c r="I242" s="84">
        <f t="shared" si="8"/>
        <v>0</v>
      </c>
      <c r="J242" s="84">
        <f t="shared" si="8"/>
        <v>0</v>
      </c>
      <c r="K242" s="84">
        <f t="shared" si="8"/>
        <v>0</v>
      </c>
      <c r="L242" s="84">
        <f t="shared" si="8"/>
        <v>0</v>
      </c>
      <c r="M242" s="84">
        <f t="shared" si="8"/>
        <v>0</v>
      </c>
      <c r="N242" s="84">
        <f t="shared" si="8"/>
        <v>0</v>
      </c>
      <c r="O242" s="84">
        <f t="shared" si="8"/>
        <v>0</v>
      </c>
      <c r="P242" s="84">
        <f t="shared" si="8"/>
        <v>0</v>
      </c>
      <c r="Q242" s="84">
        <f t="shared" si="8"/>
        <v>0</v>
      </c>
      <c r="R242" s="84">
        <f t="shared" si="8"/>
        <v>0</v>
      </c>
      <c r="S242" s="84">
        <f t="shared" si="8"/>
        <v>0</v>
      </c>
      <c r="T242" s="84">
        <f t="shared" si="8"/>
        <v>0</v>
      </c>
      <c r="U242" s="85">
        <f t="shared" si="8"/>
        <v>1.3369613400527856E-3</v>
      </c>
      <c r="V242" s="122">
        <f t="shared" si="3"/>
        <v>8.9130756003519046E-5</v>
      </c>
    </row>
    <row r="243" spans="1:22" x14ac:dyDescent="0.2">
      <c r="A243" s="71" t="s">
        <v>231</v>
      </c>
      <c r="B243" s="84">
        <f t="shared" ref="B243:U243" si="9">B19/B$12</f>
        <v>0</v>
      </c>
      <c r="C243" s="84">
        <f t="shared" si="9"/>
        <v>0</v>
      </c>
      <c r="D243" s="84">
        <f t="shared" si="9"/>
        <v>0</v>
      </c>
      <c r="E243" s="84">
        <f t="shared" si="9"/>
        <v>0</v>
      </c>
      <c r="F243" s="84">
        <f t="shared" si="9"/>
        <v>0</v>
      </c>
      <c r="G243" s="84">
        <f t="shared" si="9"/>
        <v>0</v>
      </c>
      <c r="H243" s="84">
        <f t="shared" si="9"/>
        <v>0</v>
      </c>
      <c r="I243" s="84">
        <f t="shared" si="9"/>
        <v>0</v>
      </c>
      <c r="J243" s="84">
        <f t="shared" si="9"/>
        <v>0</v>
      </c>
      <c r="K243" s="84">
        <f t="shared" si="9"/>
        <v>0</v>
      </c>
      <c r="L243" s="84">
        <f t="shared" si="9"/>
        <v>0</v>
      </c>
      <c r="M243" s="84">
        <f t="shared" si="9"/>
        <v>0</v>
      </c>
      <c r="N243" s="84">
        <f t="shared" si="9"/>
        <v>0</v>
      </c>
      <c r="O243" s="84">
        <f t="shared" si="9"/>
        <v>0</v>
      </c>
      <c r="P243" s="84">
        <f t="shared" si="9"/>
        <v>0</v>
      </c>
      <c r="Q243" s="84">
        <f t="shared" si="9"/>
        <v>0</v>
      </c>
      <c r="R243" s="84">
        <f t="shared" si="9"/>
        <v>0</v>
      </c>
      <c r="S243" s="84">
        <f t="shared" si="9"/>
        <v>0</v>
      </c>
      <c r="T243" s="84">
        <f t="shared" si="9"/>
        <v>0</v>
      </c>
      <c r="U243" s="85">
        <f t="shared" si="9"/>
        <v>0</v>
      </c>
      <c r="V243" s="122">
        <f t="shared" si="3"/>
        <v>0</v>
      </c>
    </row>
    <row r="244" spans="1:22" x14ac:dyDescent="0.2">
      <c r="A244" s="71" t="s">
        <v>160</v>
      </c>
      <c r="B244" s="84">
        <f t="shared" ref="B244:U244" si="10">B20/B$12</f>
        <v>2.8056078489685182E-6</v>
      </c>
      <c r="C244" s="84">
        <f t="shared" si="10"/>
        <v>0</v>
      </c>
      <c r="D244" s="84">
        <f t="shared" si="10"/>
        <v>8.1095985208092298E-6</v>
      </c>
      <c r="E244" s="84">
        <f t="shared" si="10"/>
        <v>1.3196174327553408E-4</v>
      </c>
      <c r="F244" s="84">
        <f t="shared" si="10"/>
        <v>6.9703942011389624E-6</v>
      </c>
      <c r="G244" s="84">
        <f t="shared" si="10"/>
        <v>4.9476927584088375E-5</v>
      </c>
      <c r="H244" s="84">
        <f t="shared" si="10"/>
        <v>1.0964550540756108E-4</v>
      </c>
      <c r="I244" s="84">
        <f t="shared" si="10"/>
        <v>2.8737925321294755E-5</v>
      </c>
      <c r="J244" s="84">
        <f t="shared" si="10"/>
        <v>9.2748054060399969E-6</v>
      </c>
      <c r="K244" s="84">
        <f t="shared" si="10"/>
        <v>9.0605934688722109E-5</v>
      </c>
      <c r="L244" s="84">
        <f t="shared" si="10"/>
        <v>4.8458919385978274E-5</v>
      </c>
      <c r="M244" s="84">
        <f t="shared" si="10"/>
        <v>0</v>
      </c>
      <c r="N244" s="84">
        <f t="shared" si="10"/>
        <v>0</v>
      </c>
      <c r="O244" s="84">
        <f t="shared" si="10"/>
        <v>0</v>
      </c>
      <c r="P244" s="84">
        <f t="shared" si="10"/>
        <v>0</v>
      </c>
      <c r="Q244" s="84">
        <f t="shared" si="10"/>
        <v>0</v>
      </c>
      <c r="R244" s="84">
        <f t="shared" si="10"/>
        <v>0</v>
      </c>
      <c r="S244" s="84">
        <f t="shared" si="10"/>
        <v>0</v>
      </c>
      <c r="T244" s="84">
        <f t="shared" si="10"/>
        <v>0</v>
      </c>
      <c r="U244" s="84">
        <f t="shared" si="10"/>
        <v>0</v>
      </c>
      <c r="V244" s="121">
        <f t="shared" si="3"/>
        <v>2.2413334519578972E-5</v>
      </c>
    </row>
    <row r="245" spans="1:22" x14ac:dyDescent="0.2">
      <c r="A245" s="71" t="s">
        <v>133</v>
      </c>
      <c r="B245" s="86">
        <f t="shared" ref="B245:U245" si="11">B21/B$12</f>
        <v>0</v>
      </c>
      <c r="C245" s="86">
        <f t="shared" si="11"/>
        <v>0</v>
      </c>
      <c r="D245" s="86">
        <f t="shared" si="11"/>
        <v>0</v>
      </c>
      <c r="E245" s="86">
        <f t="shared" si="11"/>
        <v>0</v>
      </c>
      <c r="F245" s="86">
        <f t="shared" si="11"/>
        <v>6.3367220010354207E-7</v>
      </c>
      <c r="G245" s="86">
        <f t="shared" si="11"/>
        <v>0</v>
      </c>
      <c r="H245" s="86">
        <f t="shared" si="11"/>
        <v>0</v>
      </c>
      <c r="I245" s="86">
        <f t="shared" si="11"/>
        <v>0</v>
      </c>
      <c r="J245" s="86">
        <f t="shared" si="11"/>
        <v>0</v>
      </c>
      <c r="K245" s="86">
        <f t="shared" si="11"/>
        <v>0</v>
      </c>
      <c r="L245" s="86">
        <f t="shared" si="11"/>
        <v>0</v>
      </c>
      <c r="M245" s="86">
        <f t="shared" si="11"/>
        <v>0</v>
      </c>
      <c r="N245" s="86">
        <f t="shared" si="11"/>
        <v>0</v>
      </c>
      <c r="O245" s="86">
        <f t="shared" si="11"/>
        <v>0</v>
      </c>
      <c r="P245" s="86">
        <f t="shared" si="11"/>
        <v>0</v>
      </c>
      <c r="Q245" s="86">
        <f t="shared" si="11"/>
        <v>0</v>
      </c>
      <c r="R245" s="86">
        <f t="shared" si="11"/>
        <v>0</v>
      </c>
      <c r="S245" s="86">
        <f t="shared" si="11"/>
        <v>0</v>
      </c>
      <c r="T245" s="86">
        <f t="shared" si="11"/>
        <v>0</v>
      </c>
      <c r="U245" s="86">
        <f t="shared" si="11"/>
        <v>0</v>
      </c>
      <c r="V245" s="123">
        <f t="shared" si="3"/>
        <v>0</v>
      </c>
    </row>
    <row r="246" spans="1:22" x14ac:dyDescent="0.2">
      <c r="A246" s="71" t="s">
        <v>168</v>
      </c>
      <c r="B246" s="86">
        <f t="shared" ref="B246:U246" si="12">B22/B$12</f>
        <v>0</v>
      </c>
      <c r="C246" s="86">
        <f t="shared" si="12"/>
        <v>0</v>
      </c>
      <c r="D246" s="86">
        <f t="shared" si="12"/>
        <v>0</v>
      </c>
      <c r="E246" s="86">
        <f t="shared" si="12"/>
        <v>0</v>
      </c>
      <c r="F246" s="86">
        <f t="shared" si="12"/>
        <v>0</v>
      </c>
      <c r="G246" s="86">
        <f t="shared" si="12"/>
        <v>0</v>
      </c>
      <c r="H246" s="86">
        <f t="shared" si="12"/>
        <v>0</v>
      </c>
      <c r="I246" s="86">
        <f t="shared" si="12"/>
        <v>0</v>
      </c>
      <c r="J246" s="86">
        <f t="shared" si="12"/>
        <v>0</v>
      </c>
      <c r="K246" s="86">
        <f t="shared" si="12"/>
        <v>0</v>
      </c>
      <c r="L246" s="86">
        <f t="shared" si="12"/>
        <v>0</v>
      </c>
      <c r="M246" s="86">
        <f t="shared" si="12"/>
        <v>0</v>
      </c>
      <c r="N246" s="86">
        <f t="shared" si="12"/>
        <v>0</v>
      </c>
      <c r="O246" s="86">
        <f t="shared" si="12"/>
        <v>0</v>
      </c>
      <c r="P246" s="86">
        <f t="shared" si="12"/>
        <v>0</v>
      </c>
      <c r="Q246" s="86">
        <f t="shared" si="12"/>
        <v>0</v>
      </c>
      <c r="R246" s="86">
        <f t="shared" si="12"/>
        <v>0</v>
      </c>
      <c r="S246" s="86">
        <f t="shared" si="12"/>
        <v>0</v>
      </c>
      <c r="T246" s="86">
        <f t="shared" si="12"/>
        <v>0</v>
      </c>
      <c r="U246" s="86">
        <f t="shared" si="12"/>
        <v>0</v>
      </c>
      <c r="V246" s="123">
        <f t="shared" si="3"/>
        <v>0</v>
      </c>
    </row>
    <row r="247" spans="1:22" x14ac:dyDescent="0.2">
      <c r="A247" s="71" t="s">
        <v>43</v>
      </c>
      <c r="B247" s="86">
        <f t="shared" ref="B247:U247" si="13">B23/B$12</f>
        <v>0</v>
      </c>
      <c r="C247" s="86">
        <f t="shared" si="13"/>
        <v>0.24775255843107002</v>
      </c>
      <c r="D247" s="86">
        <f t="shared" si="13"/>
        <v>0.32177715544118018</v>
      </c>
      <c r="E247" s="86">
        <f t="shared" si="13"/>
        <v>0.35447969514807121</v>
      </c>
      <c r="F247" s="86">
        <f t="shared" si="13"/>
        <v>0.38142567373612496</v>
      </c>
      <c r="G247" s="86">
        <f t="shared" si="13"/>
        <v>0.33143093897469</v>
      </c>
      <c r="H247" s="86">
        <f t="shared" si="13"/>
        <v>0.38062757982289824</v>
      </c>
      <c r="I247" s="86">
        <f t="shared" si="13"/>
        <v>0.3302099246068842</v>
      </c>
      <c r="J247" s="86">
        <f t="shared" si="13"/>
        <v>0.34509012548079493</v>
      </c>
      <c r="K247" s="86">
        <f t="shared" si="13"/>
        <v>0.38109786190995509</v>
      </c>
      <c r="L247" s="86">
        <f t="shared" si="13"/>
        <v>0.36535142532592352</v>
      </c>
      <c r="M247" s="86">
        <f t="shared" si="13"/>
        <v>0.34197676160198009</v>
      </c>
      <c r="N247" s="86">
        <f t="shared" si="13"/>
        <v>0.33431994732139397</v>
      </c>
      <c r="O247" s="86">
        <f t="shared" si="13"/>
        <v>0.19797603524025431</v>
      </c>
      <c r="P247" s="86">
        <f t="shared" si="13"/>
        <v>0</v>
      </c>
      <c r="Q247" s="86">
        <f t="shared" si="13"/>
        <v>0</v>
      </c>
      <c r="R247" s="86">
        <f t="shared" si="13"/>
        <v>0</v>
      </c>
      <c r="S247" s="86">
        <f t="shared" si="13"/>
        <v>0</v>
      </c>
      <c r="T247" s="86">
        <f t="shared" si="13"/>
        <v>0</v>
      </c>
      <c r="U247" s="86">
        <f t="shared" si="13"/>
        <v>0</v>
      </c>
      <c r="V247" s="123">
        <f t="shared" si="3"/>
        <v>0.20053870668565163</v>
      </c>
    </row>
    <row r="248" spans="1:22" x14ac:dyDescent="0.2">
      <c r="A248" s="71" t="s">
        <v>120</v>
      </c>
      <c r="B248" s="86">
        <f t="shared" ref="B248:U248" si="14">B24/B$12</f>
        <v>0</v>
      </c>
      <c r="C248" s="86">
        <f t="shared" si="14"/>
        <v>0</v>
      </c>
      <c r="D248" s="86">
        <f t="shared" si="14"/>
        <v>0</v>
      </c>
      <c r="E248" s="86">
        <f t="shared" si="14"/>
        <v>0</v>
      </c>
      <c r="F248" s="86">
        <f t="shared" si="14"/>
        <v>0</v>
      </c>
      <c r="G248" s="86">
        <f t="shared" si="14"/>
        <v>0</v>
      </c>
      <c r="H248" s="86">
        <f t="shared" si="14"/>
        <v>0</v>
      </c>
      <c r="I248" s="86">
        <f t="shared" si="14"/>
        <v>0</v>
      </c>
      <c r="J248" s="86">
        <f t="shared" si="14"/>
        <v>0</v>
      </c>
      <c r="K248" s="86">
        <f t="shared" si="14"/>
        <v>0</v>
      </c>
      <c r="L248" s="86">
        <f t="shared" si="14"/>
        <v>0</v>
      </c>
      <c r="M248" s="86">
        <f t="shared" si="14"/>
        <v>0</v>
      </c>
      <c r="N248" s="86">
        <f t="shared" si="14"/>
        <v>0</v>
      </c>
      <c r="O248" s="86">
        <f t="shared" si="14"/>
        <v>0</v>
      </c>
      <c r="P248" s="86">
        <f t="shared" si="14"/>
        <v>0</v>
      </c>
      <c r="Q248" s="86">
        <f t="shared" si="14"/>
        <v>0</v>
      </c>
      <c r="R248" s="86">
        <f t="shared" si="14"/>
        <v>0</v>
      </c>
      <c r="S248" s="86">
        <f t="shared" si="14"/>
        <v>0</v>
      </c>
      <c r="T248" s="86">
        <f t="shared" si="14"/>
        <v>0</v>
      </c>
      <c r="U248" s="86">
        <f t="shared" si="14"/>
        <v>0</v>
      </c>
      <c r="V248" s="123">
        <f t="shared" si="3"/>
        <v>0</v>
      </c>
    </row>
    <row r="249" spans="1:22" x14ac:dyDescent="0.2">
      <c r="A249" s="71" t="s">
        <v>162</v>
      </c>
      <c r="B249" s="86">
        <f t="shared" ref="B249:U249" si="15">B25/B$12</f>
        <v>0</v>
      </c>
      <c r="C249" s="86">
        <f t="shared" si="15"/>
        <v>0</v>
      </c>
      <c r="D249" s="86">
        <f t="shared" si="15"/>
        <v>0</v>
      </c>
      <c r="E249" s="86">
        <f t="shared" si="15"/>
        <v>0</v>
      </c>
      <c r="F249" s="86">
        <f t="shared" si="15"/>
        <v>0</v>
      </c>
      <c r="G249" s="86">
        <f t="shared" si="15"/>
        <v>0</v>
      </c>
      <c r="H249" s="86">
        <f t="shared" si="15"/>
        <v>0</v>
      </c>
      <c r="I249" s="86">
        <f t="shared" si="15"/>
        <v>0</v>
      </c>
      <c r="J249" s="86">
        <f t="shared" si="15"/>
        <v>0</v>
      </c>
      <c r="K249" s="86">
        <f t="shared" si="15"/>
        <v>0</v>
      </c>
      <c r="L249" s="86">
        <f t="shared" si="15"/>
        <v>0</v>
      </c>
      <c r="M249" s="86">
        <f t="shared" si="15"/>
        <v>0</v>
      </c>
      <c r="N249" s="86">
        <f t="shared" si="15"/>
        <v>0</v>
      </c>
      <c r="O249" s="86">
        <f t="shared" si="15"/>
        <v>0</v>
      </c>
      <c r="P249" s="86">
        <f t="shared" si="15"/>
        <v>0</v>
      </c>
      <c r="Q249" s="86">
        <f t="shared" si="15"/>
        <v>0</v>
      </c>
      <c r="R249" s="86">
        <f t="shared" si="15"/>
        <v>0</v>
      </c>
      <c r="S249" s="86">
        <f t="shared" si="15"/>
        <v>0</v>
      </c>
      <c r="T249" s="86">
        <f t="shared" si="15"/>
        <v>0</v>
      </c>
      <c r="U249" s="86">
        <f t="shared" si="15"/>
        <v>0</v>
      </c>
      <c r="V249" s="123">
        <f t="shared" si="3"/>
        <v>0</v>
      </c>
    </row>
    <row r="250" spans="1:22" x14ac:dyDescent="0.2">
      <c r="A250" s="71" t="s">
        <v>88</v>
      </c>
      <c r="B250" s="86">
        <f t="shared" ref="B250:U250" si="16">B26/B$12</f>
        <v>0</v>
      </c>
      <c r="C250" s="86">
        <f t="shared" si="16"/>
        <v>0</v>
      </c>
      <c r="D250" s="86">
        <f t="shared" si="16"/>
        <v>4.5053325115606831E-6</v>
      </c>
      <c r="E250" s="86">
        <f t="shared" si="16"/>
        <v>0</v>
      </c>
      <c r="F250" s="86">
        <f t="shared" si="16"/>
        <v>0</v>
      </c>
      <c r="G250" s="86">
        <f t="shared" si="16"/>
        <v>0</v>
      </c>
      <c r="H250" s="86">
        <f t="shared" si="16"/>
        <v>0</v>
      </c>
      <c r="I250" s="86">
        <f t="shared" si="16"/>
        <v>0</v>
      </c>
      <c r="J250" s="86">
        <f t="shared" si="16"/>
        <v>0</v>
      </c>
      <c r="K250" s="86">
        <f t="shared" si="16"/>
        <v>0</v>
      </c>
      <c r="L250" s="86">
        <f t="shared" si="16"/>
        <v>0</v>
      </c>
      <c r="M250" s="86">
        <f t="shared" si="16"/>
        <v>0</v>
      </c>
      <c r="N250" s="86">
        <f t="shared" si="16"/>
        <v>0</v>
      </c>
      <c r="O250" s="86">
        <f t="shared" si="16"/>
        <v>1.671870395374235E-4</v>
      </c>
      <c r="P250" s="86">
        <f t="shared" si="16"/>
        <v>0</v>
      </c>
      <c r="Q250" s="86">
        <f t="shared" si="16"/>
        <v>0</v>
      </c>
      <c r="R250" s="86">
        <f t="shared" si="16"/>
        <v>0</v>
      </c>
      <c r="S250" s="86">
        <f t="shared" si="16"/>
        <v>0</v>
      </c>
      <c r="T250" s="86">
        <f t="shared" si="16"/>
        <v>0</v>
      </c>
      <c r="U250" s="86">
        <f t="shared" si="16"/>
        <v>0</v>
      </c>
      <c r="V250" s="123">
        <f t="shared" si="3"/>
        <v>1.1145802635828234E-5</v>
      </c>
    </row>
    <row r="251" spans="1:22" x14ac:dyDescent="0.2">
      <c r="A251" s="71" t="s">
        <v>110</v>
      </c>
      <c r="B251" s="84">
        <f t="shared" ref="B251:U251" si="17">B27/B$12</f>
        <v>0</v>
      </c>
      <c r="C251" s="84">
        <f t="shared" si="17"/>
        <v>0</v>
      </c>
      <c r="D251" s="84">
        <f t="shared" si="17"/>
        <v>0</v>
      </c>
      <c r="E251" s="84">
        <f t="shared" si="17"/>
        <v>0</v>
      </c>
      <c r="F251" s="84">
        <f t="shared" si="17"/>
        <v>0</v>
      </c>
      <c r="G251" s="84">
        <f t="shared" si="17"/>
        <v>0</v>
      </c>
      <c r="H251" s="84">
        <f t="shared" si="17"/>
        <v>1.3778461741481126E-4</v>
      </c>
      <c r="I251" s="84">
        <f t="shared" si="17"/>
        <v>0</v>
      </c>
      <c r="J251" s="84">
        <f t="shared" si="17"/>
        <v>0</v>
      </c>
      <c r="K251" s="84">
        <f t="shared" si="17"/>
        <v>0</v>
      </c>
      <c r="L251" s="84">
        <f t="shared" si="17"/>
        <v>0</v>
      </c>
      <c r="M251" s="84">
        <f t="shared" si="17"/>
        <v>0</v>
      </c>
      <c r="N251" s="84">
        <f t="shared" si="17"/>
        <v>0</v>
      </c>
      <c r="O251" s="84">
        <f t="shared" si="17"/>
        <v>0</v>
      </c>
      <c r="P251" s="84">
        <f t="shared" si="17"/>
        <v>0</v>
      </c>
      <c r="Q251" s="84">
        <f t="shared" si="17"/>
        <v>0</v>
      </c>
      <c r="R251" s="84">
        <f t="shared" si="17"/>
        <v>0</v>
      </c>
      <c r="S251" s="84">
        <f t="shared" si="17"/>
        <v>0</v>
      </c>
      <c r="T251" s="84">
        <f t="shared" si="17"/>
        <v>0</v>
      </c>
      <c r="U251" s="85">
        <f t="shared" si="17"/>
        <v>3.5533856214027525E-7</v>
      </c>
      <c r="V251" s="122">
        <f t="shared" si="3"/>
        <v>9.209330398463435E-6</v>
      </c>
    </row>
    <row r="252" spans="1:22" x14ac:dyDescent="0.2">
      <c r="A252" s="71" t="s">
        <v>216</v>
      </c>
      <c r="B252" s="84">
        <f t="shared" ref="B252:U252" si="18">B28/B$12</f>
        <v>0</v>
      </c>
      <c r="C252" s="84">
        <f t="shared" si="18"/>
        <v>0</v>
      </c>
      <c r="D252" s="84">
        <f t="shared" si="18"/>
        <v>0</v>
      </c>
      <c r="E252" s="84">
        <f t="shared" si="18"/>
        <v>0</v>
      </c>
      <c r="F252" s="84">
        <f t="shared" si="18"/>
        <v>0</v>
      </c>
      <c r="G252" s="84">
        <f t="shared" si="18"/>
        <v>0</v>
      </c>
      <c r="H252" s="84">
        <f t="shared" si="18"/>
        <v>0</v>
      </c>
      <c r="I252" s="84">
        <f t="shared" si="18"/>
        <v>0</v>
      </c>
      <c r="J252" s="84">
        <f t="shared" si="18"/>
        <v>0</v>
      </c>
      <c r="K252" s="84">
        <f t="shared" si="18"/>
        <v>0</v>
      </c>
      <c r="L252" s="84">
        <f t="shared" si="18"/>
        <v>0</v>
      </c>
      <c r="M252" s="84">
        <f t="shared" si="18"/>
        <v>0</v>
      </c>
      <c r="N252" s="84">
        <f t="shared" si="18"/>
        <v>0</v>
      </c>
      <c r="O252" s="84">
        <f t="shared" si="18"/>
        <v>0</v>
      </c>
      <c r="P252" s="84">
        <f t="shared" si="18"/>
        <v>0</v>
      </c>
      <c r="Q252" s="84">
        <f t="shared" si="18"/>
        <v>0</v>
      </c>
      <c r="R252" s="84">
        <f t="shared" si="18"/>
        <v>0</v>
      </c>
      <c r="S252" s="84">
        <f t="shared" si="18"/>
        <v>0</v>
      </c>
      <c r="T252" s="84">
        <f t="shared" si="18"/>
        <v>0</v>
      </c>
      <c r="U252" s="85">
        <f t="shared" si="18"/>
        <v>0</v>
      </c>
      <c r="V252" s="122">
        <f t="shared" si="3"/>
        <v>0</v>
      </c>
    </row>
    <row r="253" spans="1:22" x14ac:dyDescent="0.2">
      <c r="A253" s="71" t="s">
        <v>135</v>
      </c>
      <c r="B253" s="86">
        <f t="shared" ref="B253:U253" si="19">B29/B$12</f>
        <v>0</v>
      </c>
      <c r="C253" s="86">
        <f t="shared" si="19"/>
        <v>0</v>
      </c>
      <c r="D253" s="86">
        <f t="shared" si="19"/>
        <v>0</v>
      </c>
      <c r="E253" s="86">
        <f t="shared" si="19"/>
        <v>2.5377258322218093E-5</v>
      </c>
      <c r="F253" s="86">
        <f t="shared" si="19"/>
        <v>0</v>
      </c>
      <c r="G253" s="86">
        <f t="shared" si="19"/>
        <v>0</v>
      </c>
      <c r="H253" s="86">
        <f t="shared" si="19"/>
        <v>0</v>
      </c>
      <c r="I253" s="86">
        <f t="shared" si="19"/>
        <v>0</v>
      </c>
      <c r="J253" s="86">
        <f t="shared" si="19"/>
        <v>0</v>
      </c>
      <c r="K253" s="86">
        <f t="shared" si="19"/>
        <v>0</v>
      </c>
      <c r="L253" s="86">
        <f t="shared" si="19"/>
        <v>0</v>
      </c>
      <c r="M253" s="86">
        <f t="shared" si="19"/>
        <v>0</v>
      </c>
      <c r="N253" s="86">
        <f t="shared" si="19"/>
        <v>0</v>
      </c>
      <c r="O253" s="86">
        <f t="shared" si="19"/>
        <v>0</v>
      </c>
      <c r="P253" s="86">
        <f t="shared" si="19"/>
        <v>0</v>
      </c>
      <c r="Q253" s="86">
        <f t="shared" si="19"/>
        <v>0</v>
      </c>
      <c r="R253" s="86">
        <f t="shared" si="19"/>
        <v>0</v>
      </c>
      <c r="S253" s="86">
        <f t="shared" si="19"/>
        <v>0</v>
      </c>
      <c r="T253" s="86">
        <f t="shared" si="19"/>
        <v>0</v>
      </c>
      <c r="U253" s="86">
        <f t="shared" si="19"/>
        <v>0</v>
      </c>
      <c r="V253" s="123">
        <f t="shared" si="3"/>
        <v>0</v>
      </c>
    </row>
    <row r="254" spans="1:22" x14ac:dyDescent="0.2">
      <c r="A254" s="71" t="s">
        <v>230</v>
      </c>
      <c r="B254" s="86">
        <f t="shared" ref="B254:U254" si="20">B30/B$12</f>
        <v>0</v>
      </c>
      <c r="C254" s="86">
        <f t="shared" si="20"/>
        <v>0</v>
      </c>
      <c r="D254" s="86">
        <f t="shared" si="20"/>
        <v>0</v>
      </c>
      <c r="E254" s="86">
        <f t="shared" si="20"/>
        <v>0</v>
      </c>
      <c r="F254" s="86">
        <f t="shared" si="20"/>
        <v>0</v>
      </c>
      <c r="G254" s="86">
        <f t="shared" si="20"/>
        <v>0</v>
      </c>
      <c r="H254" s="86">
        <f t="shared" si="20"/>
        <v>0</v>
      </c>
      <c r="I254" s="86">
        <f t="shared" si="20"/>
        <v>0</v>
      </c>
      <c r="J254" s="86">
        <f t="shared" si="20"/>
        <v>0</v>
      </c>
      <c r="K254" s="86">
        <f t="shared" si="20"/>
        <v>0</v>
      </c>
      <c r="L254" s="86">
        <f t="shared" si="20"/>
        <v>0</v>
      </c>
      <c r="M254" s="86">
        <f t="shared" si="20"/>
        <v>0</v>
      </c>
      <c r="N254" s="86">
        <f t="shared" si="20"/>
        <v>0</v>
      </c>
      <c r="O254" s="86">
        <f t="shared" si="20"/>
        <v>0</v>
      </c>
      <c r="P254" s="86">
        <f t="shared" si="20"/>
        <v>0</v>
      </c>
      <c r="Q254" s="86">
        <f t="shared" si="20"/>
        <v>0</v>
      </c>
      <c r="R254" s="86">
        <f t="shared" si="20"/>
        <v>0</v>
      </c>
      <c r="S254" s="86">
        <f t="shared" si="20"/>
        <v>0</v>
      </c>
      <c r="T254" s="86">
        <f t="shared" si="20"/>
        <v>0</v>
      </c>
      <c r="U254" s="86">
        <f t="shared" si="20"/>
        <v>0</v>
      </c>
      <c r="V254" s="123">
        <f t="shared" si="3"/>
        <v>0</v>
      </c>
    </row>
    <row r="255" spans="1:22" x14ac:dyDescent="0.2">
      <c r="A255" s="71" t="s">
        <v>170</v>
      </c>
      <c r="B255" s="86">
        <f t="shared" ref="B255:U255" si="21">B31/B$12</f>
        <v>0</v>
      </c>
      <c r="C255" s="86">
        <f t="shared" si="21"/>
        <v>0</v>
      </c>
      <c r="D255" s="86">
        <f t="shared" si="21"/>
        <v>0</v>
      </c>
      <c r="E255" s="86">
        <f t="shared" si="21"/>
        <v>0</v>
      </c>
      <c r="F255" s="86">
        <f t="shared" si="21"/>
        <v>0</v>
      </c>
      <c r="G255" s="86">
        <f t="shared" si="21"/>
        <v>0</v>
      </c>
      <c r="H255" s="86">
        <f t="shared" si="21"/>
        <v>0</v>
      </c>
      <c r="I255" s="86">
        <f t="shared" si="21"/>
        <v>0</v>
      </c>
      <c r="J255" s="86">
        <f t="shared" si="21"/>
        <v>0</v>
      </c>
      <c r="K255" s="86">
        <f t="shared" si="21"/>
        <v>0</v>
      </c>
      <c r="L255" s="86">
        <f t="shared" si="21"/>
        <v>0</v>
      </c>
      <c r="M255" s="86">
        <f t="shared" si="21"/>
        <v>0</v>
      </c>
      <c r="N255" s="86">
        <f t="shared" si="21"/>
        <v>0</v>
      </c>
      <c r="O255" s="86">
        <f t="shared" si="21"/>
        <v>0</v>
      </c>
      <c r="P255" s="86">
        <f t="shared" si="21"/>
        <v>0</v>
      </c>
      <c r="Q255" s="86">
        <f t="shared" si="21"/>
        <v>0</v>
      </c>
      <c r="R255" s="86">
        <f t="shared" si="21"/>
        <v>0</v>
      </c>
      <c r="S255" s="86">
        <f t="shared" si="21"/>
        <v>0</v>
      </c>
      <c r="T255" s="86">
        <f t="shared" si="21"/>
        <v>0</v>
      </c>
      <c r="U255" s="86">
        <f t="shared" si="21"/>
        <v>0</v>
      </c>
      <c r="V255" s="123">
        <f t="shared" si="3"/>
        <v>0</v>
      </c>
    </row>
    <row r="256" spans="1:22" x14ac:dyDescent="0.2">
      <c r="A256" s="71" t="s">
        <v>219</v>
      </c>
      <c r="B256" s="86">
        <f t="shared" ref="B256:U256" si="22">B32/B$12</f>
        <v>0</v>
      </c>
      <c r="C256" s="86">
        <f t="shared" si="22"/>
        <v>0</v>
      </c>
      <c r="D256" s="86">
        <f t="shared" si="22"/>
        <v>0</v>
      </c>
      <c r="E256" s="86">
        <f t="shared" si="22"/>
        <v>0</v>
      </c>
      <c r="F256" s="86">
        <f t="shared" si="22"/>
        <v>0</v>
      </c>
      <c r="G256" s="86">
        <f t="shared" si="22"/>
        <v>0</v>
      </c>
      <c r="H256" s="86">
        <f t="shared" si="22"/>
        <v>0</v>
      </c>
      <c r="I256" s="86">
        <f t="shared" si="22"/>
        <v>0</v>
      </c>
      <c r="J256" s="86">
        <f t="shared" si="22"/>
        <v>0</v>
      </c>
      <c r="K256" s="86">
        <f t="shared" si="22"/>
        <v>0</v>
      </c>
      <c r="L256" s="86">
        <f t="shared" si="22"/>
        <v>0</v>
      </c>
      <c r="M256" s="86">
        <f t="shared" si="22"/>
        <v>0</v>
      </c>
      <c r="N256" s="86">
        <f t="shared" si="22"/>
        <v>0</v>
      </c>
      <c r="O256" s="86">
        <f t="shared" si="22"/>
        <v>0</v>
      </c>
      <c r="P256" s="86">
        <f t="shared" si="22"/>
        <v>0</v>
      </c>
      <c r="Q256" s="86">
        <f t="shared" si="22"/>
        <v>0</v>
      </c>
      <c r="R256" s="86">
        <f t="shared" si="22"/>
        <v>0</v>
      </c>
      <c r="S256" s="86">
        <f t="shared" si="22"/>
        <v>0</v>
      </c>
      <c r="T256" s="86">
        <f t="shared" si="22"/>
        <v>0</v>
      </c>
      <c r="U256" s="86">
        <f t="shared" si="22"/>
        <v>0</v>
      </c>
      <c r="V256" s="123">
        <f t="shared" si="3"/>
        <v>0</v>
      </c>
    </row>
    <row r="257" spans="1:22" x14ac:dyDescent="0.2">
      <c r="A257" s="71" t="s">
        <v>228</v>
      </c>
      <c r="B257" s="86">
        <f t="shared" ref="B257:U257" si="23">B33/B$12</f>
        <v>0</v>
      </c>
      <c r="C257" s="86">
        <f t="shared" si="23"/>
        <v>0</v>
      </c>
      <c r="D257" s="86">
        <f t="shared" si="23"/>
        <v>0</v>
      </c>
      <c r="E257" s="86">
        <f t="shared" si="23"/>
        <v>0</v>
      </c>
      <c r="F257" s="86">
        <f t="shared" si="23"/>
        <v>0</v>
      </c>
      <c r="G257" s="86">
        <f t="shared" si="23"/>
        <v>0</v>
      </c>
      <c r="H257" s="86">
        <f t="shared" si="23"/>
        <v>0</v>
      </c>
      <c r="I257" s="86">
        <f t="shared" si="23"/>
        <v>0</v>
      </c>
      <c r="J257" s="86">
        <f t="shared" si="23"/>
        <v>0</v>
      </c>
      <c r="K257" s="86">
        <f t="shared" si="23"/>
        <v>0</v>
      </c>
      <c r="L257" s="86">
        <f t="shared" si="23"/>
        <v>0</v>
      </c>
      <c r="M257" s="86">
        <f t="shared" si="23"/>
        <v>0</v>
      </c>
      <c r="N257" s="86">
        <f t="shared" si="23"/>
        <v>0</v>
      </c>
      <c r="O257" s="86">
        <f t="shared" si="23"/>
        <v>0</v>
      </c>
      <c r="P257" s="86">
        <f t="shared" si="23"/>
        <v>0</v>
      </c>
      <c r="Q257" s="86">
        <f t="shared" si="23"/>
        <v>0</v>
      </c>
      <c r="R257" s="86">
        <f t="shared" si="23"/>
        <v>0</v>
      </c>
      <c r="S257" s="86">
        <f t="shared" si="23"/>
        <v>0</v>
      </c>
      <c r="T257" s="86">
        <f t="shared" si="23"/>
        <v>0</v>
      </c>
      <c r="U257" s="86">
        <f t="shared" si="23"/>
        <v>0</v>
      </c>
      <c r="V257" s="123">
        <f t="shared" si="3"/>
        <v>0</v>
      </c>
    </row>
    <row r="258" spans="1:22" x14ac:dyDescent="0.2">
      <c r="A258" s="71" t="s">
        <v>136</v>
      </c>
      <c r="B258" s="84">
        <f t="shared" ref="B258:U258" si="24">B34/B$12</f>
        <v>0</v>
      </c>
      <c r="C258" s="84">
        <f t="shared" si="24"/>
        <v>0</v>
      </c>
      <c r="D258" s="84">
        <f t="shared" si="24"/>
        <v>2.9735194576300509E-5</v>
      </c>
      <c r="E258" s="84">
        <f t="shared" si="24"/>
        <v>6.0905419973323429E-6</v>
      </c>
      <c r="F258" s="84">
        <f t="shared" si="24"/>
        <v>2.4079543603934596E-5</v>
      </c>
      <c r="G258" s="84">
        <f t="shared" si="24"/>
        <v>1.4609329011049718E-5</v>
      </c>
      <c r="H258" s="84">
        <f t="shared" si="24"/>
        <v>4.8515710357327914E-6</v>
      </c>
      <c r="I258" s="84">
        <f t="shared" si="24"/>
        <v>4.4151903448171032E-4</v>
      </c>
      <c r="J258" s="84">
        <f t="shared" si="24"/>
        <v>6.3093084143719458E-4</v>
      </c>
      <c r="K258" s="84">
        <f t="shared" si="24"/>
        <v>2.2831495462952823E-4</v>
      </c>
      <c r="L258" s="84">
        <f t="shared" si="24"/>
        <v>4.6470861154758655E-5</v>
      </c>
      <c r="M258" s="84">
        <f t="shared" si="24"/>
        <v>6.0129464202743437E-6</v>
      </c>
      <c r="N258" s="84">
        <f t="shared" si="24"/>
        <v>0</v>
      </c>
      <c r="O258" s="84">
        <f t="shared" si="24"/>
        <v>0</v>
      </c>
      <c r="P258" s="84">
        <f t="shared" si="24"/>
        <v>0</v>
      </c>
      <c r="Q258" s="84">
        <f t="shared" si="24"/>
        <v>8.8107402924164558E-6</v>
      </c>
      <c r="R258" s="84">
        <f t="shared" si="24"/>
        <v>1.1892673584977799E-4</v>
      </c>
      <c r="S258" s="84">
        <f t="shared" si="24"/>
        <v>4.1937459419491341E-4</v>
      </c>
      <c r="T258" s="84">
        <f t="shared" si="24"/>
        <v>4.0604639557131645E-4</v>
      </c>
      <c r="U258" s="84">
        <f t="shared" si="24"/>
        <v>2.4696030068749128E-5</v>
      </c>
      <c r="V258" s="121">
        <f t="shared" si="3"/>
        <v>1.5670426894316144E-4</v>
      </c>
    </row>
    <row r="259" spans="1:22" x14ac:dyDescent="0.2">
      <c r="A259" s="71" t="s">
        <v>104</v>
      </c>
      <c r="B259" s="86">
        <f t="shared" ref="B259:U259" si="25">B35/B$12</f>
        <v>0</v>
      </c>
      <c r="C259" s="86">
        <f t="shared" si="25"/>
        <v>0</v>
      </c>
      <c r="D259" s="86">
        <f t="shared" si="25"/>
        <v>0</v>
      </c>
      <c r="E259" s="86">
        <f t="shared" si="25"/>
        <v>0</v>
      </c>
      <c r="F259" s="86">
        <f t="shared" si="25"/>
        <v>0</v>
      </c>
      <c r="G259" s="86">
        <f t="shared" si="25"/>
        <v>0</v>
      </c>
      <c r="H259" s="86">
        <f t="shared" si="25"/>
        <v>0</v>
      </c>
      <c r="I259" s="86">
        <f t="shared" si="25"/>
        <v>0</v>
      </c>
      <c r="J259" s="86">
        <f t="shared" si="25"/>
        <v>0</v>
      </c>
      <c r="K259" s="86">
        <f t="shared" si="25"/>
        <v>0</v>
      </c>
      <c r="L259" s="86">
        <f t="shared" si="25"/>
        <v>5.9641746936588646E-6</v>
      </c>
      <c r="M259" s="86">
        <f t="shared" si="25"/>
        <v>9.1287459289619583E-5</v>
      </c>
      <c r="N259" s="86">
        <f t="shared" si="25"/>
        <v>2.1936361830887102E-5</v>
      </c>
      <c r="O259" s="86">
        <f t="shared" si="25"/>
        <v>2.8121322318506721E-5</v>
      </c>
      <c r="P259" s="86">
        <f t="shared" si="25"/>
        <v>0</v>
      </c>
      <c r="Q259" s="86">
        <f t="shared" si="25"/>
        <v>6.1875426144470107E-5</v>
      </c>
      <c r="R259" s="86">
        <f t="shared" si="25"/>
        <v>8.7663579711648088E-5</v>
      </c>
      <c r="S259" s="86">
        <f t="shared" si="25"/>
        <v>0</v>
      </c>
      <c r="T259" s="86">
        <f t="shared" si="25"/>
        <v>0</v>
      </c>
      <c r="U259" s="86">
        <f t="shared" si="25"/>
        <v>0</v>
      </c>
      <c r="V259" s="123">
        <f t="shared" si="3"/>
        <v>1.9789888265919362E-5</v>
      </c>
    </row>
    <row r="260" spans="1:22" x14ac:dyDescent="0.2">
      <c r="A260" s="71" t="s">
        <v>158</v>
      </c>
      <c r="B260" s="84">
        <f t="shared" ref="B260:U260" si="26">B36/B$12</f>
        <v>0</v>
      </c>
      <c r="C260" s="84">
        <f t="shared" si="26"/>
        <v>3.2545412904858912E-5</v>
      </c>
      <c r="D260" s="84">
        <f t="shared" si="26"/>
        <v>0</v>
      </c>
      <c r="E260" s="84">
        <f t="shared" si="26"/>
        <v>0</v>
      </c>
      <c r="F260" s="84">
        <f t="shared" si="26"/>
        <v>0</v>
      </c>
      <c r="G260" s="84">
        <f t="shared" si="26"/>
        <v>0</v>
      </c>
      <c r="H260" s="84">
        <f t="shared" si="26"/>
        <v>0</v>
      </c>
      <c r="I260" s="84">
        <f t="shared" si="26"/>
        <v>0</v>
      </c>
      <c r="J260" s="84">
        <f t="shared" si="26"/>
        <v>0</v>
      </c>
      <c r="K260" s="84">
        <f t="shared" si="26"/>
        <v>0</v>
      </c>
      <c r="L260" s="84">
        <f t="shared" si="26"/>
        <v>0</v>
      </c>
      <c r="M260" s="84">
        <f t="shared" si="26"/>
        <v>0</v>
      </c>
      <c r="N260" s="84">
        <f t="shared" si="26"/>
        <v>0</v>
      </c>
      <c r="O260" s="84">
        <f t="shared" si="26"/>
        <v>0</v>
      </c>
      <c r="P260" s="84">
        <f t="shared" si="26"/>
        <v>8.2201802685532898E-7</v>
      </c>
      <c r="Q260" s="84">
        <f t="shared" si="26"/>
        <v>0</v>
      </c>
      <c r="R260" s="84">
        <f t="shared" si="26"/>
        <v>0</v>
      </c>
      <c r="S260" s="84">
        <f t="shared" si="26"/>
        <v>0</v>
      </c>
      <c r="T260" s="84">
        <f t="shared" si="26"/>
        <v>0</v>
      </c>
      <c r="U260" s="84">
        <f t="shared" si="26"/>
        <v>0</v>
      </c>
      <c r="V260" s="121">
        <f t="shared" si="3"/>
        <v>5.4801201790355263E-8</v>
      </c>
    </row>
    <row r="261" spans="1:22" x14ac:dyDescent="0.2">
      <c r="A261" s="71" t="s">
        <v>70</v>
      </c>
      <c r="B261" s="86">
        <f t="shared" ref="B261:U261" si="27">B37/B$12</f>
        <v>0.1279216898737196</v>
      </c>
      <c r="C261" s="86">
        <f t="shared" si="27"/>
        <v>0.11973819023396536</v>
      </c>
      <c r="D261" s="86">
        <f t="shared" si="27"/>
        <v>0.12581141038533208</v>
      </c>
      <c r="E261" s="86">
        <f t="shared" si="27"/>
        <v>5.6039076917454883E-2</v>
      </c>
      <c r="F261" s="86">
        <f t="shared" si="27"/>
        <v>7.0580944336332926E-2</v>
      </c>
      <c r="G261" s="86">
        <f t="shared" si="27"/>
        <v>0.11995213594233874</v>
      </c>
      <c r="H261" s="86">
        <f t="shared" si="27"/>
        <v>9.0329460485894547E-2</v>
      </c>
      <c r="I261" s="86">
        <f t="shared" si="27"/>
        <v>8.4762154479886304E-2</v>
      </c>
      <c r="J261" s="86">
        <f t="shared" si="27"/>
        <v>7.4612392458021135E-2</v>
      </c>
      <c r="K261" s="86">
        <f t="shared" si="27"/>
        <v>6.0340852325827345E-2</v>
      </c>
      <c r="L261" s="86">
        <f t="shared" si="27"/>
        <v>6.5223965942574444E-2</v>
      </c>
      <c r="M261" s="86">
        <f t="shared" si="27"/>
        <v>6.2713117953236766E-2</v>
      </c>
      <c r="N261" s="86">
        <f t="shared" si="27"/>
        <v>5.8423974249844975E-2</v>
      </c>
      <c r="O261" s="86">
        <f t="shared" si="27"/>
        <v>7.7743899502868946E-2</v>
      </c>
      <c r="P261" s="86">
        <f t="shared" si="27"/>
        <v>0.10018646108909168</v>
      </c>
      <c r="Q261" s="86">
        <f t="shared" si="27"/>
        <v>8.1360378301149103E-2</v>
      </c>
      <c r="R261" s="86">
        <f t="shared" si="27"/>
        <v>0.10206871261491586</v>
      </c>
      <c r="S261" s="86">
        <f t="shared" si="27"/>
        <v>8.8728962142609891E-2</v>
      </c>
      <c r="T261" s="86">
        <f t="shared" si="27"/>
        <v>4.1524463872619793E-2</v>
      </c>
      <c r="U261" s="86">
        <f t="shared" si="27"/>
        <v>2.2814157043654231E-2</v>
      </c>
      <c r="V261" s="123">
        <f t="shared" si="3"/>
        <v>7.538567256030225E-2</v>
      </c>
    </row>
    <row r="262" spans="1:22" x14ac:dyDescent="0.2">
      <c r="A262" s="71" t="s">
        <v>221</v>
      </c>
      <c r="B262" s="86">
        <f t="shared" ref="B262:U262" si="28">B38/B$12</f>
        <v>0</v>
      </c>
      <c r="C262" s="86">
        <f t="shared" si="28"/>
        <v>0</v>
      </c>
      <c r="D262" s="86">
        <f t="shared" si="28"/>
        <v>0</v>
      </c>
      <c r="E262" s="86">
        <f t="shared" si="28"/>
        <v>0</v>
      </c>
      <c r="F262" s="86">
        <f t="shared" si="28"/>
        <v>0</v>
      </c>
      <c r="G262" s="86">
        <f t="shared" si="28"/>
        <v>0</v>
      </c>
      <c r="H262" s="86">
        <f t="shared" si="28"/>
        <v>0</v>
      </c>
      <c r="I262" s="86">
        <f t="shared" si="28"/>
        <v>0</v>
      </c>
      <c r="J262" s="86">
        <f t="shared" si="28"/>
        <v>0</v>
      </c>
      <c r="K262" s="86">
        <f t="shared" si="28"/>
        <v>0</v>
      </c>
      <c r="L262" s="86">
        <f t="shared" si="28"/>
        <v>0</v>
      </c>
      <c r="M262" s="86">
        <f t="shared" si="28"/>
        <v>0</v>
      </c>
      <c r="N262" s="86">
        <f t="shared" si="28"/>
        <v>0</v>
      </c>
      <c r="O262" s="86">
        <f t="shared" si="28"/>
        <v>0</v>
      </c>
      <c r="P262" s="86">
        <f t="shared" si="28"/>
        <v>0</v>
      </c>
      <c r="Q262" s="86">
        <f t="shared" si="28"/>
        <v>0</v>
      </c>
      <c r="R262" s="86">
        <f t="shared" si="28"/>
        <v>0</v>
      </c>
      <c r="S262" s="86">
        <f t="shared" si="28"/>
        <v>0</v>
      </c>
      <c r="T262" s="86">
        <f t="shared" si="28"/>
        <v>0</v>
      </c>
      <c r="U262" s="86">
        <f t="shared" si="28"/>
        <v>0</v>
      </c>
      <c r="V262" s="123">
        <f t="shared" si="3"/>
        <v>0</v>
      </c>
    </row>
    <row r="263" spans="1:22" x14ac:dyDescent="0.2">
      <c r="A263" s="71" t="s">
        <v>179</v>
      </c>
      <c r="B263" s="86">
        <f t="shared" ref="B263:U263" si="29">B39/B$12</f>
        <v>0</v>
      </c>
      <c r="C263" s="86">
        <f t="shared" si="29"/>
        <v>0</v>
      </c>
      <c r="D263" s="86">
        <f t="shared" si="29"/>
        <v>0</v>
      </c>
      <c r="E263" s="86">
        <f t="shared" si="29"/>
        <v>0</v>
      </c>
      <c r="F263" s="86">
        <f t="shared" si="29"/>
        <v>0</v>
      </c>
      <c r="G263" s="86">
        <f t="shared" si="29"/>
        <v>0</v>
      </c>
      <c r="H263" s="86">
        <f t="shared" si="29"/>
        <v>0</v>
      </c>
      <c r="I263" s="86">
        <f t="shared" si="29"/>
        <v>0</v>
      </c>
      <c r="J263" s="86">
        <f t="shared" si="29"/>
        <v>0</v>
      </c>
      <c r="K263" s="86">
        <f t="shared" si="29"/>
        <v>0</v>
      </c>
      <c r="L263" s="86">
        <f t="shared" si="29"/>
        <v>0</v>
      </c>
      <c r="M263" s="86">
        <f t="shared" si="29"/>
        <v>0</v>
      </c>
      <c r="N263" s="86">
        <f t="shared" si="29"/>
        <v>0</v>
      </c>
      <c r="O263" s="86">
        <f t="shared" si="29"/>
        <v>0</v>
      </c>
      <c r="P263" s="86">
        <f t="shared" si="29"/>
        <v>0</v>
      </c>
      <c r="Q263" s="86">
        <f t="shared" si="29"/>
        <v>0</v>
      </c>
      <c r="R263" s="86">
        <f t="shared" si="29"/>
        <v>0</v>
      </c>
      <c r="S263" s="86">
        <f t="shared" si="29"/>
        <v>0</v>
      </c>
      <c r="T263" s="86">
        <f t="shared" si="29"/>
        <v>0</v>
      </c>
      <c r="U263" s="86">
        <f t="shared" si="29"/>
        <v>0</v>
      </c>
      <c r="V263" s="123">
        <f t="shared" si="3"/>
        <v>0</v>
      </c>
    </row>
    <row r="264" spans="1:22" x14ac:dyDescent="0.2">
      <c r="A264" s="71" t="s">
        <v>41</v>
      </c>
      <c r="B264" s="84">
        <f t="shared" ref="B264:U264" si="30">B40/B$12</f>
        <v>7.8557019771118507E-4</v>
      </c>
      <c r="C264" s="84">
        <f t="shared" si="30"/>
        <v>1.6935668567158062E-3</v>
      </c>
      <c r="D264" s="84">
        <f t="shared" si="30"/>
        <v>1.1353437929132921E-3</v>
      </c>
      <c r="E264" s="84">
        <f t="shared" si="30"/>
        <v>1.2120178574691362E-3</v>
      </c>
      <c r="F264" s="84">
        <f t="shared" si="30"/>
        <v>1.0994212671796453E-3</v>
      </c>
      <c r="G264" s="84">
        <f t="shared" si="30"/>
        <v>3.2958646248928161E-4</v>
      </c>
      <c r="H264" s="84">
        <f t="shared" si="30"/>
        <v>8.6357964436043681E-4</v>
      </c>
      <c r="I264" s="84">
        <f t="shared" si="30"/>
        <v>2.1263689702607598E-3</v>
      </c>
      <c r="J264" s="84">
        <f t="shared" si="30"/>
        <v>1.089545561383225E-3</v>
      </c>
      <c r="K264" s="84">
        <f t="shared" si="30"/>
        <v>1.3590890203308316E-3</v>
      </c>
      <c r="L264" s="84">
        <f t="shared" si="30"/>
        <v>5.7603987249588531E-4</v>
      </c>
      <c r="M264" s="84">
        <f t="shared" si="30"/>
        <v>8.9046270169335507E-4</v>
      </c>
      <c r="N264" s="84">
        <f t="shared" si="30"/>
        <v>2.4161335673734221E-3</v>
      </c>
      <c r="O264" s="84">
        <f t="shared" si="30"/>
        <v>9.8154971599390584E-4</v>
      </c>
      <c r="P264" s="84">
        <f t="shared" si="30"/>
        <v>1.0732815370641077E-3</v>
      </c>
      <c r="Q264" s="84">
        <f t="shared" si="30"/>
        <v>9.4915702241031813E-5</v>
      </c>
      <c r="R264" s="84">
        <f t="shared" si="30"/>
        <v>2.112375414738508E-7</v>
      </c>
      <c r="S264" s="84">
        <f t="shared" si="30"/>
        <v>0</v>
      </c>
      <c r="T264" s="84">
        <f t="shared" si="30"/>
        <v>4.2343803178852932E-4</v>
      </c>
      <c r="U264" s="84">
        <f t="shared" si="30"/>
        <v>0</v>
      </c>
      <c r="V264" s="121">
        <f t="shared" si="3"/>
        <v>8.1494680166774986E-4</v>
      </c>
    </row>
    <row r="265" spans="1:22" x14ac:dyDescent="0.2">
      <c r="A265" s="71" t="s">
        <v>187</v>
      </c>
      <c r="B265" s="86">
        <f t="shared" ref="B265:U265" si="31">B41/B$12</f>
        <v>0</v>
      </c>
      <c r="C265" s="86">
        <f t="shared" si="31"/>
        <v>0</v>
      </c>
      <c r="D265" s="86">
        <f t="shared" si="31"/>
        <v>0</v>
      </c>
      <c r="E265" s="86">
        <f t="shared" si="31"/>
        <v>1.0150903328887238E-6</v>
      </c>
      <c r="F265" s="86">
        <f t="shared" si="31"/>
        <v>1.2673444002070841E-6</v>
      </c>
      <c r="G265" s="86">
        <f t="shared" si="31"/>
        <v>1.947910534806629E-6</v>
      </c>
      <c r="H265" s="86">
        <f t="shared" si="31"/>
        <v>7.9565764986017768E-4</v>
      </c>
      <c r="I265" s="86">
        <f t="shared" si="31"/>
        <v>1.1877550787751658E-3</v>
      </c>
      <c r="J265" s="86">
        <f t="shared" si="31"/>
        <v>1.3970785827413933E-3</v>
      </c>
      <c r="K265" s="86">
        <f t="shared" si="31"/>
        <v>8.3405463057830285E-5</v>
      </c>
      <c r="L265" s="86">
        <f t="shared" si="31"/>
        <v>0</v>
      </c>
      <c r="M265" s="86">
        <f t="shared" si="31"/>
        <v>0</v>
      </c>
      <c r="N265" s="86">
        <f t="shared" si="31"/>
        <v>0</v>
      </c>
      <c r="O265" s="86">
        <f t="shared" si="31"/>
        <v>0</v>
      </c>
      <c r="P265" s="86">
        <f t="shared" si="31"/>
        <v>0</v>
      </c>
      <c r="Q265" s="86">
        <f t="shared" si="31"/>
        <v>9.8520095997020363E-5</v>
      </c>
      <c r="R265" s="86">
        <f t="shared" si="31"/>
        <v>0</v>
      </c>
      <c r="S265" s="86">
        <f t="shared" si="31"/>
        <v>0</v>
      </c>
      <c r="T265" s="86">
        <f t="shared" si="31"/>
        <v>1.0906005211210551E-3</v>
      </c>
      <c r="U265" s="86">
        <f t="shared" si="31"/>
        <v>1.426684326993205E-4</v>
      </c>
      <c r="V265" s="123">
        <f t="shared" si="3"/>
        <v>3.1984224898578466E-4</v>
      </c>
    </row>
    <row r="266" spans="1:22" x14ac:dyDescent="0.2">
      <c r="A266" s="71" t="s">
        <v>211</v>
      </c>
      <c r="B266" s="86">
        <f t="shared" ref="B266:U266" si="32">B42/B$12</f>
        <v>0</v>
      </c>
      <c r="C266" s="86">
        <f t="shared" si="32"/>
        <v>0</v>
      </c>
      <c r="D266" s="86">
        <f t="shared" si="32"/>
        <v>0</v>
      </c>
      <c r="E266" s="86">
        <f t="shared" si="32"/>
        <v>0</v>
      </c>
      <c r="F266" s="86">
        <f t="shared" si="32"/>
        <v>0</v>
      </c>
      <c r="G266" s="86">
        <f t="shared" si="32"/>
        <v>0</v>
      </c>
      <c r="H266" s="86">
        <f t="shared" si="32"/>
        <v>0</v>
      </c>
      <c r="I266" s="86">
        <f t="shared" si="32"/>
        <v>0</v>
      </c>
      <c r="J266" s="86">
        <f t="shared" si="32"/>
        <v>0</v>
      </c>
      <c r="K266" s="86">
        <f t="shared" si="32"/>
        <v>0</v>
      </c>
      <c r="L266" s="86">
        <f t="shared" si="32"/>
        <v>0</v>
      </c>
      <c r="M266" s="86">
        <f t="shared" si="32"/>
        <v>0</v>
      </c>
      <c r="N266" s="86">
        <f t="shared" si="32"/>
        <v>0</v>
      </c>
      <c r="O266" s="86">
        <f t="shared" si="32"/>
        <v>0</v>
      </c>
      <c r="P266" s="86">
        <f t="shared" si="32"/>
        <v>0</v>
      </c>
      <c r="Q266" s="86">
        <f t="shared" si="32"/>
        <v>0</v>
      </c>
      <c r="R266" s="86">
        <f t="shared" si="32"/>
        <v>0</v>
      </c>
      <c r="S266" s="86">
        <f t="shared" si="32"/>
        <v>0</v>
      </c>
      <c r="T266" s="86">
        <f t="shared" si="32"/>
        <v>0</v>
      </c>
      <c r="U266" s="86">
        <f t="shared" si="32"/>
        <v>0</v>
      </c>
      <c r="V266" s="123">
        <f t="shared" si="3"/>
        <v>0</v>
      </c>
    </row>
    <row r="267" spans="1:22" x14ac:dyDescent="0.2">
      <c r="A267" s="71" t="s">
        <v>232</v>
      </c>
      <c r="B267" s="86">
        <f t="shared" ref="B267:U267" si="33">B43/B$12</f>
        <v>0</v>
      </c>
      <c r="C267" s="86">
        <f t="shared" si="33"/>
        <v>0</v>
      </c>
      <c r="D267" s="86">
        <f t="shared" si="33"/>
        <v>0</v>
      </c>
      <c r="E267" s="86">
        <f t="shared" si="33"/>
        <v>0</v>
      </c>
      <c r="F267" s="86">
        <f t="shared" si="33"/>
        <v>0</v>
      </c>
      <c r="G267" s="86">
        <f t="shared" si="33"/>
        <v>0</v>
      </c>
      <c r="H267" s="86">
        <f t="shared" si="33"/>
        <v>0</v>
      </c>
      <c r="I267" s="86">
        <f t="shared" si="33"/>
        <v>0</v>
      </c>
      <c r="J267" s="86">
        <f t="shared" si="33"/>
        <v>0</v>
      </c>
      <c r="K267" s="86">
        <f t="shared" si="33"/>
        <v>0</v>
      </c>
      <c r="L267" s="86">
        <f t="shared" si="33"/>
        <v>0</v>
      </c>
      <c r="M267" s="86">
        <f t="shared" si="33"/>
        <v>0</v>
      </c>
      <c r="N267" s="86">
        <f t="shared" si="33"/>
        <v>0</v>
      </c>
      <c r="O267" s="86">
        <f t="shared" si="33"/>
        <v>0</v>
      </c>
      <c r="P267" s="86">
        <f t="shared" si="33"/>
        <v>0</v>
      </c>
      <c r="Q267" s="86">
        <f t="shared" si="33"/>
        <v>0</v>
      </c>
      <c r="R267" s="86">
        <f t="shared" si="33"/>
        <v>0</v>
      </c>
      <c r="S267" s="86">
        <f t="shared" si="33"/>
        <v>0</v>
      </c>
      <c r="T267" s="86">
        <f t="shared" si="33"/>
        <v>0</v>
      </c>
      <c r="U267" s="86">
        <f t="shared" si="33"/>
        <v>0</v>
      </c>
      <c r="V267" s="123">
        <f t="shared" si="3"/>
        <v>0</v>
      </c>
    </row>
    <row r="268" spans="1:22" x14ac:dyDescent="0.2">
      <c r="A268" s="71" t="s">
        <v>108</v>
      </c>
      <c r="B268" s="84">
        <f t="shared" ref="B268:U268" si="34">B44/B$12</f>
        <v>0</v>
      </c>
      <c r="C268" s="84">
        <f t="shared" si="34"/>
        <v>0</v>
      </c>
      <c r="D268" s="84">
        <f t="shared" si="34"/>
        <v>0</v>
      </c>
      <c r="E268" s="84">
        <f t="shared" si="34"/>
        <v>0</v>
      </c>
      <c r="F268" s="84">
        <f t="shared" si="34"/>
        <v>0</v>
      </c>
      <c r="G268" s="84">
        <f t="shared" si="34"/>
        <v>5.8437316044198869E-7</v>
      </c>
      <c r="H268" s="84">
        <f t="shared" si="34"/>
        <v>0</v>
      </c>
      <c r="I268" s="84">
        <f t="shared" si="34"/>
        <v>0</v>
      </c>
      <c r="J268" s="84">
        <f t="shared" si="34"/>
        <v>0</v>
      </c>
      <c r="K268" s="84">
        <f t="shared" si="34"/>
        <v>0</v>
      </c>
      <c r="L268" s="84">
        <f t="shared" si="34"/>
        <v>0</v>
      </c>
      <c r="M268" s="84">
        <f t="shared" si="34"/>
        <v>0</v>
      </c>
      <c r="N268" s="84">
        <f t="shared" si="34"/>
        <v>0</v>
      </c>
      <c r="O268" s="84">
        <f t="shared" si="34"/>
        <v>0</v>
      </c>
      <c r="P268" s="84">
        <f t="shared" si="34"/>
        <v>0</v>
      </c>
      <c r="Q268" s="84">
        <f t="shared" si="34"/>
        <v>0</v>
      </c>
      <c r="R268" s="84">
        <f t="shared" si="34"/>
        <v>0</v>
      </c>
      <c r="S268" s="84">
        <f t="shared" si="34"/>
        <v>0</v>
      </c>
      <c r="T268" s="84">
        <f t="shared" si="34"/>
        <v>0</v>
      </c>
      <c r="U268" s="84">
        <f t="shared" si="34"/>
        <v>0</v>
      </c>
      <c r="V268" s="121">
        <f t="shared" si="3"/>
        <v>3.8958210696132576E-8</v>
      </c>
    </row>
    <row r="269" spans="1:22" x14ac:dyDescent="0.2">
      <c r="A269" s="71" t="s">
        <v>132</v>
      </c>
      <c r="B269" s="86">
        <f t="shared" ref="B269:U269" si="35">B45/B$12</f>
        <v>0</v>
      </c>
      <c r="C269" s="86">
        <f t="shared" si="35"/>
        <v>0</v>
      </c>
      <c r="D269" s="86">
        <f t="shared" si="35"/>
        <v>0</v>
      </c>
      <c r="E269" s="86">
        <f t="shared" si="35"/>
        <v>0</v>
      </c>
      <c r="F269" s="86">
        <f t="shared" si="35"/>
        <v>0</v>
      </c>
      <c r="G269" s="86">
        <f t="shared" si="35"/>
        <v>1.3635373743646403E-6</v>
      </c>
      <c r="H269" s="86">
        <f t="shared" si="35"/>
        <v>0</v>
      </c>
      <c r="I269" s="86">
        <f t="shared" si="35"/>
        <v>0</v>
      </c>
      <c r="J269" s="86">
        <f t="shared" si="35"/>
        <v>0</v>
      </c>
      <c r="K269" s="86">
        <f t="shared" si="35"/>
        <v>0</v>
      </c>
      <c r="L269" s="86">
        <f t="shared" si="35"/>
        <v>0</v>
      </c>
      <c r="M269" s="86">
        <f t="shared" si="35"/>
        <v>0</v>
      </c>
      <c r="N269" s="86">
        <f t="shared" si="35"/>
        <v>0</v>
      </c>
      <c r="O269" s="86">
        <f t="shared" si="35"/>
        <v>0</v>
      </c>
      <c r="P269" s="86">
        <f t="shared" si="35"/>
        <v>0</v>
      </c>
      <c r="Q269" s="86">
        <f t="shared" si="35"/>
        <v>0</v>
      </c>
      <c r="R269" s="86">
        <f t="shared" si="35"/>
        <v>0</v>
      </c>
      <c r="S269" s="86">
        <f t="shared" si="35"/>
        <v>0</v>
      </c>
      <c r="T269" s="86">
        <f t="shared" si="35"/>
        <v>0</v>
      </c>
      <c r="U269" s="86">
        <f t="shared" si="35"/>
        <v>0</v>
      </c>
      <c r="V269" s="123">
        <f t="shared" si="3"/>
        <v>9.0902491624309349E-8</v>
      </c>
    </row>
    <row r="270" spans="1:22" x14ac:dyDescent="0.2">
      <c r="A270" s="71" t="s">
        <v>40</v>
      </c>
      <c r="B270" s="86">
        <f t="shared" ref="B270:U270" si="36">B46/B$12</f>
        <v>3.5631219681900181E-4</v>
      </c>
      <c r="C270" s="86">
        <f t="shared" si="36"/>
        <v>2.0973710538686852E-4</v>
      </c>
      <c r="D270" s="86">
        <f t="shared" si="36"/>
        <v>0</v>
      </c>
      <c r="E270" s="86">
        <f t="shared" si="36"/>
        <v>1.0455430428753854E-3</v>
      </c>
      <c r="F270" s="86">
        <f t="shared" si="36"/>
        <v>1.2172842963989042E-3</v>
      </c>
      <c r="G270" s="86">
        <f t="shared" si="36"/>
        <v>0</v>
      </c>
      <c r="H270" s="86">
        <f t="shared" si="36"/>
        <v>1.1207129092542747E-4</v>
      </c>
      <c r="I270" s="86">
        <f t="shared" si="36"/>
        <v>0</v>
      </c>
      <c r="J270" s="86">
        <f t="shared" si="36"/>
        <v>0</v>
      </c>
      <c r="K270" s="86">
        <f t="shared" si="36"/>
        <v>2.8501866872280136E-5</v>
      </c>
      <c r="L270" s="86">
        <f t="shared" si="36"/>
        <v>0</v>
      </c>
      <c r="M270" s="86">
        <f t="shared" si="36"/>
        <v>8.1994723912831959E-7</v>
      </c>
      <c r="N270" s="86">
        <f t="shared" si="36"/>
        <v>1.5425963016077395E-3</v>
      </c>
      <c r="O270" s="86">
        <f t="shared" si="36"/>
        <v>6.1635774944672264E-6</v>
      </c>
      <c r="P270" s="86">
        <f t="shared" si="36"/>
        <v>4.1374907351718222E-5</v>
      </c>
      <c r="Q270" s="86">
        <f t="shared" si="36"/>
        <v>0</v>
      </c>
      <c r="R270" s="86">
        <f t="shared" si="36"/>
        <v>0</v>
      </c>
      <c r="S270" s="86">
        <f t="shared" si="36"/>
        <v>0</v>
      </c>
      <c r="T270" s="86">
        <f t="shared" si="36"/>
        <v>9.6620201206738004E-7</v>
      </c>
      <c r="U270" s="86">
        <f t="shared" si="36"/>
        <v>2.842708497122202E-6</v>
      </c>
      <c r="V270" s="123">
        <f t="shared" si="3"/>
        <v>1.1568912013333001E-4</v>
      </c>
    </row>
    <row r="271" spans="1:22" x14ac:dyDescent="0.2">
      <c r="A271" s="71" t="s">
        <v>177</v>
      </c>
      <c r="B271" s="86">
        <f t="shared" ref="B271:U271" si="37">B47/B$12</f>
        <v>0</v>
      </c>
      <c r="C271" s="86">
        <f t="shared" si="37"/>
        <v>0</v>
      </c>
      <c r="D271" s="86">
        <f t="shared" si="37"/>
        <v>0</v>
      </c>
      <c r="E271" s="86">
        <f t="shared" si="37"/>
        <v>0</v>
      </c>
      <c r="F271" s="86">
        <f t="shared" si="37"/>
        <v>0</v>
      </c>
      <c r="G271" s="86">
        <f t="shared" si="37"/>
        <v>0</v>
      </c>
      <c r="H271" s="86">
        <f t="shared" si="37"/>
        <v>0</v>
      </c>
      <c r="I271" s="86">
        <f t="shared" si="37"/>
        <v>0</v>
      </c>
      <c r="J271" s="86">
        <f t="shared" si="37"/>
        <v>0</v>
      </c>
      <c r="K271" s="86">
        <f t="shared" si="37"/>
        <v>0</v>
      </c>
      <c r="L271" s="86">
        <f t="shared" si="37"/>
        <v>0</v>
      </c>
      <c r="M271" s="86">
        <f t="shared" si="37"/>
        <v>0</v>
      </c>
      <c r="N271" s="86">
        <f t="shared" si="37"/>
        <v>0</v>
      </c>
      <c r="O271" s="86">
        <f t="shared" si="37"/>
        <v>0</v>
      </c>
      <c r="P271" s="86">
        <f t="shared" si="37"/>
        <v>0</v>
      </c>
      <c r="Q271" s="86">
        <f t="shared" si="37"/>
        <v>0</v>
      </c>
      <c r="R271" s="86">
        <f t="shared" si="37"/>
        <v>0</v>
      </c>
      <c r="S271" s="86">
        <f t="shared" si="37"/>
        <v>0</v>
      </c>
      <c r="T271" s="86">
        <f t="shared" si="37"/>
        <v>0</v>
      </c>
      <c r="U271" s="86">
        <f t="shared" si="37"/>
        <v>0</v>
      </c>
      <c r="V271" s="123">
        <f t="shared" si="3"/>
        <v>0</v>
      </c>
    </row>
    <row r="272" spans="1:22" x14ac:dyDescent="0.2">
      <c r="A272" s="71" t="s">
        <v>222</v>
      </c>
      <c r="B272" s="86">
        <f t="shared" ref="B272:U272" si="38">B48/B$12</f>
        <v>0</v>
      </c>
      <c r="C272" s="86">
        <f t="shared" si="38"/>
        <v>0</v>
      </c>
      <c r="D272" s="86">
        <f t="shared" si="38"/>
        <v>0</v>
      </c>
      <c r="E272" s="86">
        <f t="shared" si="38"/>
        <v>0</v>
      </c>
      <c r="F272" s="86">
        <f t="shared" si="38"/>
        <v>0</v>
      </c>
      <c r="G272" s="86">
        <f t="shared" si="38"/>
        <v>0</v>
      </c>
      <c r="H272" s="86">
        <f t="shared" si="38"/>
        <v>0</v>
      </c>
      <c r="I272" s="86">
        <f t="shared" si="38"/>
        <v>0</v>
      </c>
      <c r="J272" s="86">
        <f t="shared" si="38"/>
        <v>0</v>
      </c>
      <c r="K272" s="86">
        <f t="shared" si="38"/>
        <v>0</v>
      </c>
      <c r="L272" s="86">
        <f t="shared" si="38"/>
        <v>0</v>
      </c>
      <c r="M272" s="86">
        <f t="shared" si="38"/>
        <v>0</v>
      </c>
      <c r="N272" s="86">
        <f t="shared" si="38"/>
        <v>0</v>
      </c>
      <c r="O272" s="86">
        <f t="shared" si="38"/>
        <v>0</v>
      </c>
      <c r="P272" s="86">
        <f t="shared" si="38"/>
        <v>0</v>
      </c>
      <c r="Q272" s="86">
        <f t="shared" si="38"/>
        <v>0</v>
      </c>
      <c r="R272" s="86">
        <f t="shared" si="38"/>
        <v>0</v>
      </c>
      <c r="S272" s="86">
        <f t="shared" si="38"/>
        <v>0</v>
      </c>
      <c r="T272" s="86">
        <f t="shared" si="38"/>
        <v>0</v>
      </c>
      <c r="U272" s="86">
        <f t="shared" si="38"/>
        <v>0</v>
      </c>
      <c r="V272" s="123">
        <f t="shared" si="3"/>
        <v>0</v>
      </c>
    </row>
    <row r="273" spans="1:22" x14ac:dyDescent="0.2">
      <c r="A273" s="71" t="s">
        <v>226</v>
      </c>
      <c r="B273" s="86">
        <f t="shared" ref="B273:U273" si="39">B49/B$12</f>
        <v>0</v>
      </c>
      <c r="C273" s="86">
        <f t="shared" si="39"/>
        <v>0</v>
      </c>
      <c r="D273" s="86">
        <f t="shared" si="39"/>
        <v>0</v>
      </c>
      <c r="E273" s="86">
        <f t="shared" si="39"/>
        <v>0</v>
      </c>
      <c r="F273" s="86">
        <f t="shared" si="39"/>
        <v>0</v>
      </c>
      <c r="G273" s="86">
        <f t="shared" si="39"/>
        <v>0</v>
      </c>
      <c r="H273" s="86">
        <f t="shared" si="39"/>
        <v>0</v>
      </c>
      <c r="I273" s="86">
        <f t="shared" si="39"/>
        <v>0</v>
      </c>
      <c r="J273" s="86">
        <f t="shared" si="39"/>
        <v>0</v>
      </c>
      <c r="K273" s="86">
        <f t="shared" si="39"/>
        <v>0</v>
      </c>
      <c r="L273" s="86">
        <f t="shared" si="39"/>
        <v>0</v>
      </c>
      <c r="M273" s="86">
        <f t="shared" si="39"/>
        <v>0</v>
      </c>
      <c r="N273" s="86">
        <f t="shared" si="39"/>
        <v>0</v>
      </c>
      <c r="O273" s="86">
        <f t="shared" si="39"/>
        <v>0</v>
      </c>
      <c r="P273" s="86">
        <f t="shared" si="39"/>
        <v>0</v>
      </c>
      <c r="Q273" s="86">
        <f t="shared" si="39"/>
        <v>0</v>
      </c>
      <c r="R273" s="86">
        <f t="shared" si="39"/>
        <v>0</v>
      </c>
      <c r="S273" s="86">
        <f t="shared" si="39"/>
        <v>0</v>
      </c>
      <c r="T273" s="86">
        <f t="shared" si="39"/>
        <v>0</v>
      </c>
      <c r="U273" s="86">
        <f t="shared" si="39"/>
        <v>0</v>
      </c>
      <c r="V273" s="123">
        <f t="shared" si="3"/>
        <v>0</v>
      </c>
    </row>
    <row r="274" spans="1:22" x14ac:dyDescent="0.2">
      <c r="A274" s="71" t="s">
        <v>339</v>
      </c>
      <c r="B274" s="86">
        <f t="shared" ref="B274:U274" si="40">B50/B$12</f>
        <v>0</v>
      </c>
      <c r="C274" s="86">
        <f t="shared" si="40"/>
        <v>0</v>
      </c>
      <c r="D274" s="86">
        <f t="shared" si="40"/>
        <v>0</v>
      </c>
      <c r="E274" s="86">
        <f t="shared" si="40"/>
        <v>0</v>
      </c>
      <c r="F274" s="86">
        <f t="shared" si="40"/>
        <v>0</v>
      </c>
      <c r="G274" s="86">
        <f t="shared" si="40"/>
        <v>0</v>
      </c>
      <c r="H274" s="86">
        <f t="shared" si="40"/>
        <v>0</v>
      </c>
      <c r="I274" s="86">
        <f t="shared" si="40"/>
        <v>0</v>
      </c>
      <c r="J274" s="86">
        <f t="shared" si="40"/>
        <v>0</v>
      </c>
      <c r="K274" s="86">
        <f t="shared" si="40"/>
        <v>0</v>
      </c>
      <c r="L274" s="86">
        <f t="shared" si="40"/>
        <v>0</v>
      </c>
      <c r="M274" s="86">
        <f t="shared" si="40"/>
        <v>0</v>
      </c>
      <c r="N274" s="86">
        <f t="shared" si="40"/>
        <v>0</v>
      </c>
      <c r="O274" s="86">
        <f t="shared" si="40"/>
        <v>0</v>
      </c>
      <c r="P274" s="86">
        <f t="shared" si="40"/>
        <v>0</v>
      </c>
      <c r="Q274" s="86">
        <f t="shared" si="40"/>
        <v>0</v>
      </c>
      <c r="R274" s="86">
        <f t="shared" si="40"/>
        <v>0</v>
      </c>
      <c r="S274" s="86">
        <f t="shared" si="40"/>
        <v>0</v>
      </c>
      <c r="T274" s="86">
        <f t="shared" si="40"/>
        <v>0</v>
      </c>
      <c r="U274" s="86">
        <f t="shared" si="40"/>
        <v>0</v>
      </c>
      <c r="V274" s="123">
        <f t="shared" si="3"/>
        <v>0</v>
      </c>
    </row>
    <row r="275" spans="1:22" x14ac:dyDescent="0.2">
      <c r="A275" s="71" t="s">
        <v>27</v>
      </c>
      <c r="B275" s="84">
        <f t="shared" ref="B275:U275" si="41">B51/B$12</f>
        <v>0</v>
      </c>
      <c r="C275" s="84">
        <f t="shared" si="41"/>
        <v>1.6272706452429456E-4</v>
      </c>
      <c r="D275" s="84">
        <f t="shared" si="41"/>
        <v>8.1997051710404432E-4</v>
      </c>
      <c r="E275" s="84">
        <f t="shared" si="41"/>
        <v>4.1517194615148804E-4</v>
      </c>
      <c r="F275" s="84">
        <f t="shared" si="41"/>
        <v>0</v>
      </c>
      <c r="G275" s="84">
        <f t="shared" si="41"/>
        <v>8.7655974066298297E-6</v>
      </c>
      <c r="H275" s="84">
        <f t="shared" si="41"/>
        <v>2.3772698075090675E-5</v>
      </c>
      <c r="I275" s="84">
        <f t="shared" si="41"/>
        <v>1.282518981280923E-5</v>
      </c>
      <c r="J275" s="84">
        <f t="shared" si="41"/>
        <v>3.417033570646315E-6</v>
      </c>
      <c r="K275" s="84">
        <f t="shared" si="41"/>
        <v>0</v>
      </c>
      <c r="L275" s="84">
        <f t="shared" si="41"/>
        <v>9.9402911560981076E-7</v>
      </c>
      <c r="M275" s="84">
        <f t="shared" si="41"/>
        <v>0</v>
      </c>
      <c r="N275" s="84">
        <f t="shared" si="41"/>
        <v>0</v>
      </c>
      <c r="O275" s="84">
        <f t="shared" si="41"/>
        <v>1.5408943736168066E-6</v>
      </c>
      <c r="P275" s="84">
        <f t="shared" si="41"/>
        <v>1.0960240358071053E-6</v>
      </c>
      <c r="Q275" s="84">
        <f t="shared" si="41"/>
        <v>0</v>
      </c>
      <c r="R275" s="84">
        <f t="shared" si="41"/>
        <v>4.224750829477016E-7</v>
      </c>
      <c r="S275" s="84">
        <f t="shared" si="41"/>
        <v>0</v>
      </c>
      <c r="T275" s="84">
        <f t="shared" si="41"/>
        <v>4.1546686518897338E-5</v>
      </c>
      <c r="U275" s="84">
        <f t="shared" si="41"/>
        <v>3.3757163403326147E-6</v>
      </c>
      <c r="V275" s="121">
        <f t="shared" si="3"/>
        <v>6.5170896221591622E-6</v>
      </c>
    </row>
    <row r="276" spans="1:22" x14ac:dyDescent="0.2">
      <c r="A276" s="71" t="s">
        <v>31</v>
      </c>
      <c r="B276" s="86">
        <f t="shared" ref="B276:U276" si="42">B52/B$12</f>
        <v>1.3579141989007628E-3</v>
      </c>
      <c r="C276" s="86">
        <f t="shared" si="42"/>
        <v>4.9541350755174119E-4</v>
      </c>
      <c r="D276" s="86">
        <f t="shared" si="42"/>
        <v>3.3339460585549055E-4</v>
      </c>
      <c r="E276" s="86">
        <f t="shared" si="42"/>
        <v>3.370099905190563E-4</v>
      </c>
      <c r="F276" s="86">
        <f t="shared" si="42"/>
        <v>3.6943089266036502E-4</v>
      </c>
      <c r="G276" s="86">
        <f t="shared" si="42"/>
        <v>1.3518499111558004E-4</v>
      </c>
      <c r="H276" s="86">
        <f t="shared" si="42"/>
        <v>2.9007543222646357E-3</v>
      </c>
      <c r="I276" s="86">
        <f t="shared" si="42"/>
        <v>5.8337988402228352E-3</v>
      </c>
      <c r="J276" s="86">
        <f t="shared" si="42"/>
        <v>6.9150996516822421E-3</v>
      </c>
      <c r="K276" s="86">
        <f t="shared" si="42"/>
        <v>7.1800702946042969E-3</v>
      </c>
      <c r="L276" s="86">
        <f t="shared" si="42"/>
        <v>2.3615646714100079E-3</v>
      </c>
      <c r="M276" s="86">
        <f t="shared" si="42"/>
        <v>5.9637495859266444E-4</v>
      </c>
      <c r="N276" s="86">
        <f t="shared" si="42"/>
        <v>1.8806513062515889E-3</v>
      </c>
      <c r="O276" s="86">
        <f t="shared" si="42"/>
        <v>2.7343170659830233E-3</v>
      </c>
      <c r="P276" s="86">
        <f t="shared" si="42"/>
        <v>2.1906780415694516E-3</v>
      </c>
      <c r="Q276" s="86">
        <f t="shared" si="42"/>
        <v>2.4758180221690239E-3</v>
      </c>
      <c r="R276" s="86">
        <f t="shared" si="42"/>
        <v>2.1356115443006314E-3</v>
      </c>
      <c r="S276" s="86">
        <f t="shared" si="42"/>
        <v>2.3552056727710676E-3</v>
      </c>
      <c r="T276" s="86">
        <f t="shared" si="42"/>
        <v>1.7113853138743468E-3</v>
      </c>
      <c r="U276" s="86">
        <f t="shared" si="42"/>
        <v>1.2134811897090399E-3</v>
      </c>
      <c r="V276" s="123">
        <f t="shared" si="3"/>
        <v>2.8413330591013624E-3</v>
      </c>
    </row>
    <row r="277" spans="1:22" x14ac:dyDescent="0.2">
      <c r="A277" s="71" t="s">
        <v>82</v>
      </c>
      <c r="B277" s="84">
        <f t="shared" ref="B277:U277" si="43">B53/B$12</f>
        <v>2.8056078489685182E-6</v>
      </c>
      <c r="C277" s="84">
        <f t="shared" si="43"/>
        <v>0</v>
      </c>
      <c r="D277" s="84">
        <f t="shared" si="43"/>
        <v>9.0106650231213669E-7</v>
      </c>
      <c r="E277" s="84">
        <f t="shared" si="43"/>
        <v>0</v>
      </c>
      <c r="F277" s="84">
        <f t="shared" si="43"/>
        <v>0</v>
      </c>
      <c r="G277" s="84">
        <f t="shared" si="43"/>
        <v>0</v>
      </c>
      <c r="H277" s="84">
        <f t="shared" si="43"/>
        <v>0</v>
      </c>
      <c r="I277" s="84">
        <f t="shared" si="43"/>
        <v>0</v>
      </c>
      <c r="J277" s="84">
        <f t="shared" si="43"/>
        <v>4.0028107541856832E-5</v>
      </c>
      <c r="K277" s="84">
        <f t="shared" si="43"/>
        <v>5.4003537231688678E-6</v>
      </c>
      <c r="L277" s="84">
        <f t="shared" si="43"/>
        <v>0</v>
      </c>
      <c r="M277" s="84">
        <f t="shared" si="43"/>
        <v>0</v>
      </c>
      <c r="N277" s="84">
        <f t="shared" si="43"/>
        <v>0</v>
      </c>
      <c r="O277" s="84">
        <f t="shared" si="43"/>
        <v>0</v>
      </c>
      <c r="P277" s="84">
        <f t="shared" si="43"/>
        <v>0</v>
      </c>
      <c r="Q277" s="84">
        <f t="shared" si="43"/>
        <v>0</v>
      </c>
      <c r="R277" s="84">
        <f t="shared" si="43"/>
        <v>0</v>
      </c>
      <c r="S277" s="84">
        <f t="shared" si="43"/>
        <v>1.8280431029009048E-4</v>
      </c>
      <c r="T277" s="84">
        <f t="shared" si="43"/>
        <v>0</v>
      </c>
      <c r="U277" s="84">
        <f t="shared" si="43"/>
        <v>0</v>
      </c>
      <c r="V277" s="121">
        <f t="shared" si="3"/>
        <v>1.5215518103674411E-5</v>
      </c>
    </row>
    <row r="278" spans="1:22" x14ac:dyDescent="0.2">
      <c r="A278" s="71" t="s">
        <v>203</v>
      </c>
      <c r="B278" s="84">
        <f t="shared" ref="B278:U278" si="44">B54/B$12</f>
        <v>0</v>
      </c>
      <c r="C278" s="84">
        <f t="shared" si="44"/>
        <v>0</v>
      </c>
      <c r="D278" s="84">
        <f t="shared" si="44"/>
        <v>0</v>
      </c>
      <c r="E278" s="84">
        <f t="shared" si="44"/>
        <v>0</v>
      </c>
      <c r="F278" s="84">
        <f t="shared" si="44"/>
        <v>0</v>
      </c>
      <c r="G278" s="84">
        <f t="shared" si="44"/>
        <v>0</v>
      </c>
      <c r="H278" s="84">
        <f t="shared" si="44"/>
        <v>0</v>
      </c>
      <c r="I278" s="84">
        <f t="shared" si="44"/>
        <v>0</v>
      </c>
      <c r="J278" s="84">
        <f t="shared" si="44"/>
        <v>0</v>
      </c>
      <c r="K278" s="84">
        <f t="shared" si="44"/>
        <v>0</v>
      </c>
      <c r="L278" s="84">
        <f t="shared" si="44"/>
        <v>0</v>
      </c>
      <c r="M278" s="84">
        <f t="shared" si="44"/>
        <v>0</v>
      </c>
      <c r="N278" s="84">
        <f t="shared" si="44"/>
        <v>0</v>
      </c>
      <c r="O278" s="84">
        <f t="shared" si="44"/>
        <v>0</v>
      </c>
      <c r="P278" s="84">
        <f t="shared" si="44"/>
        <v>0</v>
      </c>
      <c r="Q278" s="84">
        <f t="shared" si="44"/>
        <v>0</v>
      </c>
      <c r="R278" s="84">
        <f t="shared" si="44"/>
        <v>0</v>
      </c>
      <c r="S278" s="84">
        <f t="shared" si="44"/>
        <v>0</v>
      </c>
      <c r="T278" s="84">
        <f t="shared" si="44"/>
        <v>0</v>
      </c>
      <c r="U278" s="84">
        <f t="shared" si="44"/>
        <v>0</v>
      </c>
      <c r="V278" s="121">
        <f t="shared" si="3"/>
        <v>0</v>
      </c>
    </row>
    <row r="279" spans="1:22" x14ac:dyDescent="0.2">
      <c r="A279" s="71" t="s">
        <v>66</v>
      </c>
      <c r="B279" s="84">
        <f t="shared" ref="B279:U279" si="45">B55/B$12</f>
        <v>0</v>
      </c>
      <c r="C279" s="84">
        <f t="shared" si="45"/>
        <v>0</v>
      </c>
      <c r="D279" s="84">
        <f t="shared" si="45"/>
        <v>0</v>
      </c>
      <c r="E279" s="84">
        <f t="shared" si="45"/>
        <v>0</v>
      </c>
      <c r="F279" s="84">
        <f t="shared" si="45"/>
        <v>0</v>
      </c>
      <c r="G279" s="84">
        <f t="shared" si="45"/>
        <v>1.947910534806629E-7</v>
      </c>
      <c r="H279" s="84">
        <f t="shared" si="45"/>
        <v>4.8515710357327906E-7</v>
      </c>
      <c r="I279" s="84">
        <f t="shared" si="45"/>
        <v>2.3750351505202277E-7</v>
      </c>
      <c r="J279" s="84">
        <f t="shared" si="45"/>
        <v>0</v>
      </c>
      <c r="K279" s="84">
        <f t="shared" si="45"/>
        <v>0</v>
      </c>
      <c r="L279" s="84">
        <f t="shared" si="45"/>
        <v>0</v>
      </c>
      <c r="M279" s="84">
        <f t="shared" si="45"/>
        <v>0</v>
      </c>
      <c r="N279" s="84">
        <f t="shared" si="45"/>
        <v>0</v>
      </c>
      <c r="O279" s="84">
        <f t="shared" si="45"/>
        <v>0</v>
      </c>
      <c r="P279" s="84">
        <f t="shared" si="45"/>
        <v>0</v>
      </c>
      <c r="Q279" s="84">
        <f t="shared" si="45"/>
        <v>0</v>
      </c>
      <c r="R279" s="84">
        <f t="shared" si="45"/>
        <v>0</v>
      </c>
      <c r="S279" s="84">
        <f t="shared" si="45"/>
        <v>0</v>
      </c>
      <c r="T279" s="84">
        <f t="shared" si="45"/>
        <v>0</v>
      </c>
      <c r="U279" s="84">
        <f t="shared" si="45"/>
        <v>0</v>
      </c>
      <c r="V279" s="121">
        <f t="shared" si="3"/>
        <v>6.1163444807064307E-8</v>
      </c>
    </row>
    <row r="280" spans="1:22" x14ac:dyDescent="0.2">
      <c r="A280" s="71" t="s">
        <v>30</v>
      </c>
      <c r="B280" s="86">
        <f t="shared" ref="B280:U280" si="46">B56/B$12</f>
        <v>0</v>
      </c>
      <c r="C280" s="86">
        <f t="shared" si="46"/>
        <v>0</v>
      </c>
      <c r="D280" s="86">
        <f t="shared" si="46"/>
        <v>0</v>
      </c>
      <c r="E280" s="86">
        <f t="shared" si="46"/>
        <v>0</v>
      </c>
      <c r="F280" s="86">
        <f t="shared" si="46"/>
        <v>0</v>
      </c>
      <c r="G280" s="86">
        <f t="shared" si="46"/>
        <v>0</v>
      </c>
      <c r="H280" s="86">
        <f t="shared" si="46"/>
        <v>0</v>
      </c>
      <c r="I280" s="86">
        <f t="shared" si="46"/>
        <v>0</v>
      </c>
      <c r="J280" s="86">
        <f t="shared" si="46"/>
        <v>0</v>
      </c>
      <c r="K280" s="86">
        <f t="shared" si="46"/>
        <v>0</v>
      </c>
      <c r="L280" s="86">
        <f t="shared" si="46"/>
        <v>0</v>
      </c>
      <c r="M280" s="86">
        <f t="shared" si="46"/>
        <v>0</v>
      </c>
      <c r="N280" s="86">
        <f t="shared" si="46"/>
        <v>0</v>
      </c>
      <c r="O280" s="86">
        <f t="shared" si="46"/>
        <v>0</v>
      </c>
      <c r="P280" s="86">
        <f t="shared" si="46"/>
        <v>0</v>
      </c>
      <c r="Q280" s="86">
        <f t="shared" si="46"/>
        <v>1.0953352136254093E-4</v>
      </c>
      <c r="R280" s="86">
        <f t="shared" si="46"/>
        <v>1.056187707369254E-6</v>
      </c>
      <c r="S280" s="86">
        <f t="shared" si="46"/>
        <v>3.7892209976097181E-5</v>
      </c>
      <c r="T280" s="86">
        <f t="shared" si="46"/>
        <v>3.2295302253352177E-4</v>
      </c>
      <c r="U280" s="87">
        <f t="shared" si="46"/>
        <v>1.7766928107013762E-7</v>
      </c>
      <c r="V280" s="124">
        <f t="shared" si="3"/>
        <v>3.144084072403995E-5</v>
      </c>
    </row>
    <row r="281" spans="1:22" x14ac:dyDescent="0.2">
      <c r="A281" s="71" t="s">
        <v>118</v>
      </c>
      <c r="B281" s="86">
        <f t="shared" ref="B281:U281" si="47">B57/B$12</f>
        <v>0</v>
      </c>
      <c r="C281" s="86">
        <f t="shared" si="47"/>
        <v>0</v>
      </c>
      <c r="D281" s="86">
        <f t="shared" si="47"/>
        <v>0</v>
      </c>
      <c r="E281" s="86">
        <f t="shared" si="47"/>
        <v>0</v>
      </c>
      <c r="F281" s="86">
        <f t="shared" si="47"/>
        <v>0</v>
      </c>
      <c r="G281" s="86">
        <f t="shared" si="47"/>
        <v>0</v>
      </c>
      <c r="H281" s="86">
        <f t="shared" si="47"/>
        <v>0</v>
      </c>
      <c r="I281" s="86">
        <f t="shared" si="47"/>
        <v>0</v>
      </c>
      <c r="J281" s="86">
        <f t="shared" si="47"/>
        <v>0</v>
      </c>
      <c r="K281" s="86">
        <f t="shared" si="47"/>
        <v>0</v>
      </c>
      <c r="L281" s="86">
        <f t="shared" si="47"/>
        <v>0</v>
      </c>
      <c r="M281" s="86">
        <f t="shared" si="47"/>
        <v>0</v>
      </c>
      <c r="N281" s="86">
        <f t="shared" si="47"/>
        <v>0</v>
      </c>
      <c r="O281" s="86">
        <f t="shared" si="47"/>
        <v>0</v>
      </c>
      <c r="P281" s="86">
        <f t="shared" si="47"/>
        <v>0</v>
      </c>
      <c r="Q281" s="86">
        <f t="shared" si="47"/>
        <v>0</v>
      </c>
      <c r="R281" s="86">
        <f t="shared" si="47"/>
        <v>0</v>
      </c>
      <c r="S281" s="86">
        <f t="shared" si="47"/>
        <v>0</v>
      </c>
      <c r="T281" s="86">
        <f t="shared" si="47"/>
        <v>0</v>
      </c>
      <c r="U281" s="87">
        <f t="shared" si="47"/>
        <v>0</v>
      </c>
      <c r="V281" s="124">
        <f t="shared" si="3"/>
        <v>0</v>
      </c>
    </row>
    <row r="282" spans="1:22" x14ac:dyDescent="0.2">
      <c r="A282" s="71" t="s">
        <v>161</v>
      </c>
      <c r="B282" s="84">
        <f t="shared" ref="B282:U282" si="48">B58/B$12</f>
        <v>9.1462815876373698E-4</v>
      </c>
      <c r="C282" s="84">
        <f t="shared" si="48"/>
        <v>5.1240944540205642E-3</v>
      </c>
      <c r="D282" s="84">
        <f t="shared" si="48"/>
        <v>3.1176900979999929E-4</v>
      </c>
      <c r="E282" s="84">
        <f t="shared" si="48"/>
        <v>0</v>
      </c>
      <c r="F282" s="84">
        <f t="shared" si="48"/>
        <v>7.4773319612217955E-5</v>
      </c>
      <c r="G282" s="84">
        <f t="shared" si="48"/>
        <v>2.1871139484808829E-3</v>
      </c>
      <c r="H282" s="84">
        <f t="shared" si="48"/>
        <v>9.5852488952972749E-3</v>
      </c>
      <c r="I282" s="84">
        <f t="shared" si="48"/>
        <v>4.1012106979183291E-3</v>
      </c>
      <c r="J282" s="84">
        <f t="shared" si="48"/>
        <v>1.658725724722311E-3</v>
      </c>
      <c r="K282" s="84">
        <f t="shared" si="48"/>
        <v>4.2299770634976587E-3</v>
      </c>
      <c r="L282" s="84">
        <f t="shared" si="48"/>
        <v>5.0031970461430798E-3</v>
      </c>
      <c r="M282" s="84">
        <f t="shared" si="48"/>
        <v>8.1163844043848597E-3</v>
      </c>
      <c r="N282" s="84">
        <f t="shared" si="48"/>
        <v>7.8763290595294105E-3</v>
      </c>
      <c r="O282" s="84">
        <f t="shared" si="48"/>
        <v>4.960909435859309E-3</v>
      </c>
      <c r="P282" s="84">
        <f t="shared" si="48"/>
        <v>1.422392593069566E-2</v>
      </c>
      <c r="Q282" s="84">
        <f t="shared" si="48"/>
        <v>2.0597508362694125E-2</v>
      </c>
      <c r="R282" s="84">
        <f t="shared" si="48"/>
        <v>2.6803931637616928E-2</v>
      </c>
      <c r="S282" s="84">
        <f t="shared" si="48"/>
        <v>2.9765867106899047E-2</v>
      </c>
      <c r="T282" s="84">
        <f t="shared" si="48"/>
        <v>1.8165322478375795E-2</v>
      </c>
      <c r="U282" s="84">
        <f t="shared" si="48"/>
        <v>1.4844623771972138E-2</v>
      </c>
      <c r="V282" s="121">
        <f t="shared" si="3"/>
        <v>1.1474685037605787E-2</v>
      </c>
    </row>
    <row r="283" spans="1:22" x14ac:dyDescent="0.2">
      <c r="A283" s="71" t="s">
        <v>98</v>
      </c>
      <c r="B283" s="84">
        <f t="shared" ref="B283:U283" si="49">B59/B$12</f>
        <v>0</v>
      </c>
      <c r="C283" s="84">
        <f t="shared" si="49"/>
        <v>0</v>
      </c>
      <c r="D283" s="84">
        <f t="shared" si="49"/>
        <v>0</v>
      </c>
      <c r="E283" s="84">
        <f t="shared" si="49"/>
        <v>0</v>
      </c>
      <c r="F283" s="84">
        <f t="shared" si="49"/>
        <v>0</v>
      </c>
      <c r="G283" s="84">
        <f t="shared" si="49"/>
        <v>0</v>
      </c>
      <c r="H283" s="84">
        <f t="shared" si="49"/>
        <v>0</v>
      </c>
      <c r="I283" s="84">
        <f t="shared" si="49"/>
        <v>0</v>
      </c>
      <c r="J283" s="84">
        <f t="shared" si="49"/>
        <v>0</v>
      </c>
      <c r="K283" s="84">
        <f t="shared" si="49"/>
        <v>0</v>
      </c>
      <c r="L283" s="84">
        <f t="shared" si="49"/>
        <v>0</v>
      </c>
      <c r="M283" s="84">
        <f t="shared" si="49"/>
        <v>0</v>
      </c>
      <c r="N283" s="84">
        <f t="shared" si="49"/>
        <v>0</v>
      </c>
      <c r="O283" s="84">
        <f t="shared" si="49"/>
        <v>0</v>
      </c>
      <c r="P283" s="84">
        <f t="shared" si="49"/>
        <v>0</v>
      </c>
      <c r="Q283" s="84">
        <f t="shared" si="49"/>
        <v>0</v>
      </c>
      <c r="R283" s="84">
        <f t="shared" si="49"/>
        <v>0</v>
      </c>
      <c r="S283" s="84">
        <f t="shared" si="49"/>
        <v>0</v>
      </c>
      <c r="T283" s="84">
        <f t="shared" si="49"/>
        <v>0</v>
      </c>
      <c r="U283" s="84">
        <f t="shared" si="49"/>
        <v>0</v>
      </c>
      <c r="V283" s="121">
        <f t="shared" si="3"/>
        <v>0</v>
      </c>
    </row>
    <row r="284" spans="1:22" x14ac:dyDescent="0.2">
      <c r="A284" s="71" t="s">
        <v>128</v>
      </c>
      <c r="B284" s="84">
        <f t="shared" ref="B284:U284" si="50">B60/B$12</f>
        <v>0</v>
      </c>
      <c r="C284" s="84">
        <f t="shared" si="50"/>
        <v>0</v>
      </c>
      <c r="D284" s="84">
        <f t="shared" si="50"/>
        <v>0</v>
      </c>
      <c r="E284" s="84">
        <f t="shared" si="50"/>
        <v>0</v>
      </c>
      <c r="F284" s="84">
        <f t="shared" si="50"/>
        <v>0</v>
      </c>
      <c r="G284" s="84">
        <f t="shared" si="50"/>
        <v>0</v>
      </c>
      <c r="H284" s="84">
        <f t="shared" si="50"/>
        <v>0</v>
      </c>
      <c r="I284" s="84">
        <f t="shared" si="50"/>
        <v>0</v>
      </c>
      <c r="J284" s="84">
        <f t="shared" si="50"/>
        <v>0</v>
      </c>
      <c r="K284" s="84">
        <f t="shared" si="50"/>
        <v>0</v>
      </c>
      <c r="L284" s="84">
        <f t="shared" si="50"/>
        <v>0</v>
      </c>
      <c r="M284" s="84">
        <f t="shared" si="50"/>
        <v>0</v>
      </c>
      <c r="N284" s="84">
        <f t="shared" si="50"/>
        <v>0</v>
      </c>
      <c r="O284" s="84">
        <f t="shared" si="50"/>
        <v>0</v>
      </c>
      <c r="P284" s="84">
        <f t="shared" si="50"/>
        <v>0</v>
      </c>
      <c r="Q284" s="84">
        <f t="shared" si="50"/>
        <v>0</v>
      </c>
      <c r="R284" s="84">
        <f t="shared" si="50"/>
        <v>0</v>
      </c>
      <c r="S284" s="84">
        <f t="shared" si="50"/>
        <v>0</v>
      </c>
      <c r="T284" s="84">
        <f t="shared" si="50"/>
        <v>0</v>
      </c>
      <c r="U284" s="84">
        <f t="shared" si="50"/>
        <v>0</v>
      </c>
      <c r="V284" s="121">
        <f t="shared" si="3"/>
        <v>0</v>
      </c>
    </row>
    <row r="285" spans="1:22" x14ac:dyDescent="0.2">
      <c r="A285" s="71" t="s">
        <v>163</v>
      </c>
      <c r="B285" s="84">
        <f t="shared" ref="B285:U285" si="51">B61/B$12</f>
        <v>0</v>
      </c>
      <c r="C285" s="84">
        <f t="shared" si="51"/>
        <v>0</v>
      </c>
      <c r="D285" s="84">
        <f t="shared" si="51"/>
        <v>0</v>
      </c>
      <c r="E285" s="84">
        <f t="shared" si="51"/>
        <v>0</v>
      </c>
      <c r="F285" s="84">
        <f t="shared" si="51"/>
        <v>0</v>
      </c>
      <c r="G285" s="84">
        <f t="shared" si="51"/>
        <v>0</v>
      </c>
      <c r="H285" s="84">
        <f t="shared" si="51"/>
        <v>0</v>
      </c>
      <c r="I285" s="84">
        <f t="shared" si="51"/>
        <v>0</v>
      </c>
      <c r="J285" s="84">
        <f t="shared" si="51"/>
        <v>0</v>
      </c>
      <c r="K285" s="84">
        <f t="shared" si="51"/>
        <v>0</v>
      </c>
      <c r="L285" s="84">
        <f t="shared" si="51"/>
        <v>0</v>
      </c>
      <c r="M285" s="84">
        <f t="shared" si="51"/>
        <v>0</v>
      </c>
      <c r="N285" s="84">
        <f t="shared" si="51"/>
        <v>0</v>
      </c>
      <c r="O285" s="84">
        <f t="shared" si="51"/>
        <v>0</v>
      </c>
      <c r="P285" s="84">
        <f t="shared" si="51"/>
        <v>0</v>
      </c>
      <c r="Q285" s="84">
        <f t="shared" si="51"/>
        <v>0</v>
      </c>
      <c r="R285" s="84">
        <f t="shared" si="51"/>
        <v>0</v>
      </c>
      <c r="S285" s="84">
        <f t="shared" si="51"/>
        <v>0</v>
      </c>
      <c r="T285" s="84">
        <f t="shared" si="51"/>
        <v>0</v>
      </c>
      <c r="U285" s="84">
        <f t="shared" si="51"/>
        <v>0</v>
      </c>
      <c r="V285" s="121">
        <f t="shared" si="3"/>
        <v>0</v>
      </c>
    </row>
    <row r="286" spans="1:22" x14ac:dyDescent="0.2">
      <c r="A286" s="71" t="s">
        <v>72</v>
      </c>
      <c r="B286" s="86">
        <f t="shared" ref="B286:U286" si="52">B62/B$12</f>
        <v>2.5250470640716663E-5</v>
      </c>
      <c r="C286" s="86">
        <f t="shared" si="52"/>
        <v>1.3741396559829318E-4</v>
      </c>
      <c r="D286" s="86">
        <f t="shared" si="52"/>
        <v>2.2526662557803415E-5</v>
      </c>
      <c r="E286" s="86">
        <f t="shared" si="52"/>
        <v>2.1316896990663197E-5</v>
      </c>
      <c r="F286" s="86">
        <f t="shared" si="52"/>
        <v>1.9643838203209805E-5</v>
      </c>
      <c r="G286" s="86">
        <f t="shared" si="52"/>
        <v>1.8699941134143638E-5</v>
      </c>
      <c r="H286" s="86">
        <f t="shared" si="52"/>
        <v>0</v>
      </c>
      <c r="I286" s="86">
        <f t="shared" si="52"/>
        <v>0</v>
      </c>
      <c r="J286" s="86">
        <f t="shared" si="52"/>
        <v>9.518879232514734E-6</v>
      </c>
      <c r="K286" s="86">
        <f t="shared" si="52"/>
        <v>8.4005502360404611E-5</v>
      </c>
      <c r="L286" s="86">
        <f t="shared" si="52"/>
        <v>1.1928349387317729E-5</v>
      </c>
      <c r="M286" s="86">
        <f t="shared" si="52"/>
        <v>6.2862621666504498E-6</v>
      </c>
      <c r="N286" s="86">
        <f t="shared" si="52"/>
        <v>1.0184739421483297E-5</v>
      </c>
      <c r="O286" s="86">
        <f t="shared" si="52"/>
        <v>6.9340246812756292E-5</v>
      </c>
      <c r="P286" s="86">
        <f t="shared" si="52"/>
        <v>6.0281321969390786E-6</v>
      </c>
      <c r="Q286" s="86">
        <f t="shared" si="52"/>
        <v>6.0073229266475834E-6</v>
      </c>
      <c r="R286" s="86">
        <f t="shared" si="52"/>
        <v>9.9281644492709872E-6</v>
      </c>
      <c r="S286" s="86">
        <f t="shared" si="52"/>
        <v>1.3057450735006462E-5</v>
      </c>
      <c r="T286" s="86">
        <f t="shared" si="52"/>
        <v>1.4493030181010701E-5</v>
      </c>
      <c r="U286" s="86">
        <f t="shared" si="52"/>
        <v>4.2640627456833026E-6</v>
      </c>
      <c r="V286" s="123">
        <f t="shared" si="3"/>
        <v>1.7582805583321925E-5</v>
      </c>
    </row>
    <row r="287" spans="1:22" x14ac:dyDescent="0.2">
      <c r="A287" s="71" t="s">
        <v>79</v>
      </c>
      <c r="B287" s="86">
        <f t="shared" ref="B287:U287" si="53">B63/B$12</f>
        <v>0</v>
      </c>
      <c r="C287" s="86">
        <f t="shared" si="53"/>
        <v>0</v>
      </c>
      <c r="D287" s="86">
        <f t="shared" si="53"/>
        <v>0</v>
      </c>
      <c r="E287" s="86">
        <f t="shared" si="53"/>
        <v>0</v>
      </c>
      <c r="F287" s="86">
        <f t="shared" si="53"/>
        <v>0</v>
      </c>
      <c r="G287" s="86">
        <f t="shared" si="53"/>
        <v>0</v>
      </c>
      <c r="H287" s="86">
        <f t="shared" si="53"/>
        <v>0</v>
      </c>
      <c r="I287" s="86">
        <f t="shared" si="53"/>
        <v>0</v>
      </c>
      <c r="J287" s="86">
        <f t="shared" si="53"/>
        <v>0</v>
      </c>
      <c r="K287" s="86">
        <f t="shared" si="53"/>
        <v>2.1001375590101153E-5</v>
      </c>
      <c r="L287" s="86">
        <f t="shared" si="53"/>
        <v>1.565595857085452E-5</v>
      </c>
      <c r="M287" s="86">
        <f t="shared" si="53"/>
        <v>0</v>
      </c>
      <c r="N287" s="86">
        <f t="shared" si="53"/>
        <v>0</v>
      </c>
      <c r="O287" s="86">
        <f t="shared" si="53"/>
        <v>5.0464290735950414E-5</v>
      </c>
      <c r="P287" s="86">
        <f t="shared" si="53"/>
        <v>8.7133910846664864E-5</v>
      </c>
      <c r="Q287" s="86">
        <f t="shared" si="53"/>
        <v>6.9284457754002126E-5</v>
      </c>
      <c r="R287" s="86">
        <f t="shared" si="53"/>
        <v>6.9074676061949217E-5</v>
      </c>
      <c r="S287" s="86">
        <f t="shared" si="53"/>
        <v>4.4804978012277074E-5</v>
      </c>
      <c r="T287" s="86">
        <f t="shared" si="53"/>
        <v>4.2512888530964722E-5</v>
      </c>
      <c r="U287" s="86">
        <f t="shared" si="53"/>
        <v>3.1980470592624773E-5</v>
      </c>
      <c r="V287" s="123">
        <f t="shared" si="3"/>
        <v>2.8794200446359261E-5</v>
      </c>
    </row>
    <row r="288" spans="1:22" x14ac:dyDescent="0.2">
      <c r="A288" s="71" t="s">
        <v>210</v>
      </c>
      <c r="B288" s="86">
        <f t="shared" ref="B288:U288" si="54">B64/B$12</f>
        <v>0</v>
      </c>
      <c r="C288" s="86">
        <f t="shared" si="54"/>
        <v>0</v>
      </c>
      <c r="D288" s="86">
        <f t="shared" si="54"/>
        <v>0</v>
      </c>
      <c r="E288" s="86">
        <f t="shared" si="54"/>
        <v>0</v>
      </c>
      <c r="F288" s="86">
        <f t="shared" si="54"/>
        <v>0</v>
      </c>
      <c r="G288" s="86">
        <f t="shared" si="54"/>
        <v>0</v>
      </c>
      <c r="H288" s="86">
        <f t="shared" si="54"/>
        <v>0</v>
      </c>
      <c r="I288" s="86">
        <f t="shared" si="54"/>
        <v>0</v>
      </c>
      <c r="J288" s="86">
        <f t="shared" si="54"/>
        <v>0</v>
      </c>
      <c r="K288" s="86">
        <f t="shared" si="54"/>
        <v>0</v>
      </c>
      <c r="L288" s="86">
        <f t="shared" si="54"/>
        <v>0</v>
      </c>
      <c r="M288" s="86">
        <f t="shared" si="54"/>
        <v>0</v>
      </c>
      <c r="N288" s="86">
        <f t="shared" si="54"/>
        <v>0</v>
      </c>
      <c r="O288" s="86">
        <f t="shared" si="54"/>
        <v>0</v>
      </c>
      <c r="P288" s="86">
        <f t="shared" si="54"/>
        <v>0</v>
      </c>
      <c r="Q288" s="86">
        <f t="shared" si="54"/>
        <v>0</v>
      </c>
      <c r="R288" s="86">
        <f t="shared" si="54"/>
        <v>0</v>
      </c>
      <c r="S288" s="86">
        <f t="shared" si="54"/>
        <v>0</v>
      </c>
      <c r="T288" s="86">
        <f t="shared" si="54"/>
        <v>0</v>
      </c>
      <c r="U288" s="86">
        <f t="shared" si="54"/>
        <v>0</v>
      </c>
      <c r="V288" s="123">
        <f t="shared" si="3"/>
        <v>0</v>
      </c>
    </row>
    <row r="289" spans="1:22" x14ac:dyDescent="0.2">
      <c r="A289" s="71" t="s">
        <v>186</v>
      </c>
      <c r="B289" s="86">
        <f t="shared" ref="B289:U289" si="55">B65/B$12</f>
        <v>0</v>
      </c>
      <c r="C289" s="86">
        <f t="shared" si="55"/>
        <v>0</v>
      </c>
      <c r="D289" s="86">
        <f t="shared" si="55"/>
        <v>0</v>
      </c>
      <c r="E289" s="86">
        <f t="shared" si="55"/>
        <v>0</v>
      </c>
      <c r="F289" s="86">
        <f t="shared" si="55"/>
        <v>0</v>
      </c>
      <c r="G289" s="86">
        <f t="shared" si="55"/>
        <v>0</v>
      </c>
      <c r="H289" s="86">
        <f t="shared" si="55"/>
        <v>0</v>
      </c>
      <c r="I289" s="86">
        <f t="shared" si="55"/>
        <v>0</v>
      </c>
      <c r="J289" s="86">
        <f t="shared" si="55"/>
        <v>0</v>
      </c>
      <c r="K289" s="86">
        <f t="shared" si="55"/>
        <v>0</v>
      </c>
      <c r="L289" s="86">
        <f t="shared" si="55"/>
        <v>0</v>
      </c>
      <c r="M289" s="86">
        <f t="shared" si="55"/>
        <v>0</v>
      </c>
      <c r="N289" s="86">
        <f t="shared" si="55"/>
        <v>0</v>
      </c>
      <c r="O289" s="86">
        <f t="shared" si="55"/>
        <v>0</v>
      </c>
      <c r="P289" s="86">
        <f t="shared" si="55"/>
        <v>0</v>
      </c>
      <c r="Q289" s="86">
        <f t="shared" si="55"/>
        <v>0</v>
      </c>
      <c r="R289" s="86">
        <f t="shared" si="55"/>
        <v>0</v>
      </c>
      <c r="S289" s="86">
        <f t="shared" si="55"/>
        <v>0</v>
      </c>
      <c r="T289" s="86">
        <f t="shared" si="55"/>
        <v>0</v>
      </c>
      <c r="U289" s="86">
        <f t="shared" si="55"/>
        <v>0</v>
      </c>
      <c r="V289" s="123">
        <f t="shared" si="3"/>
        <v>0</v>
      </c>
    </row>
    <row r="290" spans="1:22" x14ac:dyDescent="0.2">
      <c r="A290" s="71" t="s">
        <v>126</v>
      </c>
      <c r="B290" s="86">
        <f t="shared" ref="B290:U290" si="56">B66/B$12</f>
        <v>0</v>
      </c>
      <c r="C290" s="86">
        <f t="shared" si="56"/>
        <v>0</v>
      </c>
      <c r="D290" s="86">
        <f t="shared" si="56"/>
        <v>0</v>
      </c>
      <c r="E290" s="86">
        <f t="shared" si="56"/>
        <v>0</v>
      </c>
      <c r="F290" s="86">
        <f t="shared" si="56"/>
        <v>0</v>
      </c>
      <c r="G290" s="86">
        <f t="shared" si="56"/>
        <v>0</v>
      </c>
      <c r="H290" s="86">
        <f t="shared" si="56"/>
        <v>0</v>
      </c>
      <c r="I290" s="86">
        <f t="shared" si="56"/>
        <v>0</v>
      </c>
      <c r="J290" s="86">
        <f t="shared" si="56"/>
        <v>0</v>
      </c>
      <c r="K290" s="86">
        <f t="shared" si="56"/>
        <v>0</v>
      </c>
      <c r="L290" s="86">
        <f t="shared" si="56"/>
        <v>0</v>
      </c>
      <c r="M290" s="86">
        <f t="shared" si="56"/>
        <v>0</v>
      </c>
      <c r="N290" s="86">
        <f t="shared" si="56"/>
        <v>0</v>
      </c>
      <c r="O290" s="86">
        <f t="shared" si="56"/>
        <v>0</v>
      </c>
      <c r="P290" s="86">
        <f t="shared" si="56"/>
        <v>0</v>
      </c>
      <c r="Q290" s="86">
        <f t="shared" si="56"/>
        <v>0</v>
      </c>
      <c r="R290" s="86">
        <f t="shared" si="56"/>
        <v>0</v>
      </c>
      <c r="S290" s="86">
        <f t="shared" si="56"/>
        <v>0</v>
      </c>
      <c r="T290" s="86">
        <f t="shared" si="56"/>
        <v>0</v>
      </c>
      <c r="U290" s="86">
        <f t="shared" si="56"/>
        <v>0</v>
      </c>
      <c r="V290" s="123">
        <f t="shared" si="3"/>
        <v>0</v>
      </c>
    </row>
    <row r="291" spans="1:22" x14ac:dyDescent="0.2">
      <c r="A291" s="71" t="s">
        <v>96</v>
      </c>
      <c r="B291" s="86">
        <f t="shared" ref="B291:U291" si="57">B67/B$12</f>
        <v>0</v>
      </c>
      <c r="C291" s="86">
        <f t="shared" si="57"/>
        <v>0</v>
      </c>
      <c r="D291" s="86">
        <f t="shared" si="57"/>
        <v>0</v>
      </c>
      <c r="E291" s="86">
        <f t="shared" si="57"/>
        <v>0</v>
      </c>
      <c r="F291" s="86">
        <f t="shared" si="57"/>
        <v>0</v>
      </c>
      <c r="G291" s="86">
        <f t="shared" si="57"/>
        <v>0</v>
      </c>
      <c r="H291" s="86">
        <f t="shared" si="57"/>
        <v>0</v>
      </c>
      <c r="I291" s="86">
        <f t="shared" si="57"/>
        <v>0</v>
      </c>
      <c r="J291" s="86">
        <f t="shared" si="57"/>
        <v>0</v>
      </c>
      <c r="K291" s="86">
        <f t="shared" si="57"/>
        <v>0</v>
      </c>
      <c r="L291" s="86">
        <f t="shared" si="57"/>
        <v>0</v>
      </c>
      <c r="M291" s="86">
        <f t="shared" si="57"/>
        <v>0</v>
      </c>
      <c r="N291" s="86">
        <f t="shared" si="57"/>
        <v>0</v>
      </c>
      <c r="O291" s="86">
        <f t="shared" si="57"/>
        <v>0</v>
      </c>
      <c r="P291" s="86">
        <f t="shared" si="57"/>
        <v>0</v>
      </c>
      <c r="Q291" s="86">
        <f t="shared" si="57"/>
        <v>0</v>
      </c>
      <c r="R291" s="86">
        <f t="shared" si="57"/>
        <v>0</v>
      </c>
      <c r="S291" s="86">
        <f t="shared" si="57"/>
        <v>0</v>
      </c>
      <c r="T291" s="86">
        <f t="shared" si="57"/>
        <v>0</v>
      </c>
      <c r="U291" s="86">
        <f t="shared" si="57"/>
        <v>0</v>
      </c>
      <c r="V291" s="123">
        <f t="shared" si="3"/>
        <v>0</v>
      </c>
    </row>
    <row r="292" spans="1:22" x14ac:dyDescent="0.2">
      <c r="A292" s="71" t="s">
        <v>77</v>
      </c>
      <c r="B292" s="84">
        <f t="shared" ref="B292:U292" si="58">B68/B$12</f>
        <v>2.8056078489685182E-6</v>
      </c>
      <c r="C292" s="84">
        <f t="shared" si="58"/>
        <v>4.2067959643688E-4</v>
      </c>
      <c r="D292" s="84">
        <f t="shared" si="58"/>
        <v>2.6671568468439246E-4</v>
      </c>
      <c r="E292" s="84">
        <f t="shared" si="58"/>
        <v>4.0603613315548952E-6</v>
      </c>
      <c r="F292" s="84">
        <f t="shared" si="58"/>
        <v>2.4333012483976016E-4</v>
      </c>
      <c r="G292" s="84">
        <f t="shared" si="58"/>
        <v>5.3762330760662961E-4</v>
      </c>
      <c r="H292" s="84">
        <f t="shared" si="58"/>
        <v>8.8783749953910069E-5</v>
      </c>
      <c r="I292" s="84">
        <f t="shared" si="58"/>
        <v>4.6788192465248486E-4</v>
      </c>
      <c r="J292" s="84">
        <f t="shared" si="58"/>
        <v>2.4724678621890835E-4</v>
      </c>
      <c r="K292" s="84">
        <f t="shared" si="58"/>
        <v>1.8919239210168266E-3</v>
      </c>
      <c r="L292" s="84">
        <f t="shared" si="58"/>
        <v>1.3272773766179998E-3</v>
      </c>
      <c r="M292" s="84">
        <f t="shared" si="58"/>
        <v>2.61207858811645E-3</v>
      </c>
      <c r="N292" s="84">
        <f t="shared" si="58"/>
        <v>1.0968180915443551E-5</v>
      </c>
      <c r="O292" s="84">
        <f t="shared" si="58"/>
        <v>1.5019867906829823E-3</v>
      </c>
      <c r="P292" s="84">
        <f t="shared" si="58"/>
        <v>1.7536384572913685E-5</v>
      </c>
      <c r="Q292" s="84">
        <f t="shared" si="58"/>
        <v>4.417384792061523E-4</v>
      </c>
      <c r="R292" s="84">
        <f t="shared" si="58"/>
        <v>2.4968277402209163E-4</v>
      </c>
      <c r="S292" s="84">
        <f t="shared" si="58"/>
        <v>4.0196465988157145E-5</v>
      </c>
      <c r="T292" s="84">
        <f t="shared" si="58"/>
        <v>5.0242504627503762E-5</v>
      </c>
      <c r="U292" s="84">
        <f t="shared" si="58"/>
        <v>0</v>
      </c>
      <c r="V292" s="121">
        <f t="shared" si="3"/>
        <v>6.3234448227989697E-4</v>
      </c>
    </row>
    <row r="293" spans="1:22" x14ac:dyDescent="0.2">
      <c r="A293" s="71" t="s">
        <v>185</v>
      </c>
      <c r="B293" s="84">
        <f t="shared" ref="B293:U293" si="59">B69/B$12</f>
        <v>0</v>
      </c>
      <c r="C293" s="84">
        <f t="shared" si="59"/>
        <v>0</v>
      </c>
      <c r="D293" s="84">
        <f t="shared" si="59"/>
        <v>0</v>
      </c>
      <c r="E293" s="84">
        <f t="shared" si="59"/>
        <v>0</v>
      </c>
      <c r="F293" s="84">
        <f t="shared" si="59"/>
        <v>0</v>
      </c>
      <c r="G293" s="84">
        <f t="shared" si="59"/>
        <v>0</v>
      </c>
      <c r="H293" s="84">
        <f t="shared" si="59"/>
        <v>0</v>
      </c>
      <c r="I293" s="84">
        <f t="shared" si="59"/>
        <v>0</v>
      </c>
      <c r="J293" s="84">
        <f t="shared" si="59"/>
        <v>0</v>
      </c>
      <c r="K293" s="84">
        <f t="shared" si="59"/>
        <v>0</v>
      </c>
      <c r="L293" s="84">
        <f t="shared" si="59"/>
        <v>0</v>
      </c>
      <c r="M293" s="84">
        <f t="shared" si="59"/>
        <v>0</v>
      </c>
      <c r="N293" s="84">
        <f t="shared" si="59"/>
        <v>0</v>
      </c>
      <c r="O293" s="84">
        <f t="shared" si="59"/>
        <v>0</v>
      </c>
      <c r="P293" s="84">
        <f t="shared" si="59"/>
        <v>0</v>
      </c>
      <c r="Q293" s="84">
        <f t="shared" si="59"/>
        <v>0</v>
      </c>
      <c r="R293" s="84">
        <f t="shared" si="59"/>
        <v>0</v>
      </c>
      <c r="S293" s="84">
        <f t="shared" si="59"/>
        <v>0</v>
      </c>
      <c r="T293" s="84">
        <f t="shared" si="59"/>
        <v>0</v>
      </c>
      <c r="U293" s="84">
        <f t="shared" si="59"/>
        <v>0</v>
      </c>
      <c r="V293" s="121">
        <f t="shared" si="3"/>
        <v>0</v>
      </c>
    </row>
    <row r="294" spans="1:22" x14ac:dyDescent="0.2">
      <c r="A294" s="71" t="s">
        <v>151</v>
      </c>
      <c r="B294" s="86">
        <f t="shared" ref="B294:U294" si="60">B70/B$12</f>
        <v>0</v>
      </c>
      <c r="C294" s="86">
        <f t="shared" si="60"/>
        <v>0</v>
      </c>
      <c r="D294" s="86">
        <f t="shared" si="60"/>
        <v>0</v>
      </c>
      <c r="E294" s="86">
        <f t="shared" si="60"/>
        <v>0</v>
      </c>
      <c r="F294" s="86">
        <f t="shared" si="60"/>
        <v>0</v>
      </c>
      <c r="G294" s="86">
        <f t="shared" si="60"/>
        <v>0</v>
      </c>
      <c r="H294" s="86">
        <f t="shared" si="60"/>
        <v>0</v>
      </c>
      <c r="I294" s="86">
        <f t="shared" si="60"/>
        <v>0</v>
      </c>
      <c r="J294" s="86">
        <f t="shared" si="60"/>
        <v>0</v>
      </c>
      <c r="K294" s="86">
        <f t="shared" si="60"/>
        <v>0</v>
      </c>
      <c r="L294" s="86">
        <f t="shared" si="60"/>
        <v>0</v>
      </c>
      <c r="M294" s="86">
        <f t="shared" si="60"/>
        <v>0</v>
      </c>
      <c r="N294" s="86">
        <f t="shared" si="60"/>
        <v>0</v>
      </c>
      <c r="O294" s="86">
        <f t="shared" si="60"/>
        <v>0</v>
      </c>
      <c r="P294" s="86">
        <f t="shared" si="60"/>
        <v>0</v>
      </c>
      <c r="Q294" s="86">
        <f t="shared" si="60"/>
        <v>0</v>
      </c>
      <c r="R294" s="86">
        <f t="shared" si="60"/>
        <v>0</v>
      </c>
      <c r="S294" s="86">
        <f t="shared" si="60"/>
        <v>0</v>
      </c>
      <c r="T294" s="86">
        <f t="shared" si="60"/>
        <v>0</v>
      </c>
      <c r="U294" s="87">
        <f t="shared" si="60"/>
        <v>1.0127149020997844E-5</v>
      </c>
      <c r="V294" s="124">
        <f t="shared" si="3"/>
        <v>6.7514326806652294E-7</v>
      </c>
    </row>
    <row r="295" spans="1:22" x14ac:dyDescent="0.2">
      <c r="A295" s="71" t="s">
        <v>249</v>
      </c>
      <c r="B295" s="86">
        <f t="shared" ref="B295:U295" si="61">B71/B$12</f>
        <v>0</v>
      </c>
      <c r="C295" s="86">
        <f t="shared" si="61"/>
        <v>0</v>
      </c>
      <c r="D295" s="86">
        <f t="shared" si="61"/>
        <v>0</v>
      </c>
      <c r="E295" s="86">
        <f t="shared" si="61"/>
        <v>0</v>
      </c>
      <c r="F295" s="86">
        <f t="shared" si="61"/>
        <v>0</v>
      </c>
      <c r="G295" s="86">
        <f t="shared" si="61"/>
        <v>0</v>
      </c>
      <c r="H295" s="86">
        <f t="shared" si="61"/>
        <v>0</v>
      </c>
      <c r="I295" s="86">
        <f t="shared" si="61"/>
        <v>0</v>
      </c>
      <c r="J295" s="86">
        <f t="shared" si="61"/>
        <v>0</v>
      </c>
      <c r="K295" s="86">
        <f t="shared" si="61"/>
        <v>0</v>
      </c>
      <c r="L295" s="86">
        <f t="shared" si="61"/>
        <v>0</v>
      </c>
      <c r="M295" s="86">
        <f t="shared" si="61"/>
        <v>0</v>
      </c>
      <c r="N295" s="86">
        <f t="shared" si="61"/>
        <v>0</v>
      </c>
      <c r="O295" s="86">
        <f t="shared" si="61"/>
        <v>0</v>
      </c>
      <c r="P295" s="86">
        <f t="shared" si="61"/>
        <v>0</v>
      </c>
      <c r="Q295" s="86">
        <f t="shared" si="61"/>
        <v>0</v>
      </c>
      <c r="R295" s="86">
        <f t="shared" si="61"/>
        <v>0</v>
      </c>
      <c r="S295" s="86">
        <f t="shared" si="61"/>
        <v>0</v>
      </c>
      <c r="T295" s="86">
        <f t="shared" si="61"/>
        <v>0</v>
      </c>
      <c r="U295" s="87">
        <f t="shared" si="61"/>
        <v>0</v>
      </c>
      <c r="V295" s="124">
        <f t="shared" si="3"/>
        <v>0</v>
      </c>
    </row>
    <row r="296" spans="1:22" x14ac:dyDescent="0.2">
      <c r="A296" s="71" t="s">
        <v>144</v>
      </c>
      <c r="B296" s="86">
        <f t="shared" ref="B296:U296" si="62">B72/B$12</f>
        <v>0</v>
      </c>
      <c r="C296" s="86">
        <f t="shared" si="62"/>
        <v>0</v>
      </c>
      <c r="D296" s="86">
        <f t="shared" si="62"/>
        <v>0</v>
      </c>
      <c r="E296" s="86">
        <f t="shared" si="62"/>
        <v>0</v>
      </c>
      <c r="F296" s="86">
        <f t="shared" si="62"/>
        <v>0</v>
      </c>
      <c r="G296" s="86">
        <f t="shared" si="62"/>
        <v>0</v>
      </c>
      <c r="H296" s="86">
        <f t="shared" si="62"/>
        <v>0</v>
      </c>
      <c r="I296" s="86">
        <f t="shared" si="62"/>
        <v>0</v>
      </c>
      <c r="J296" s="86">
        <f t="shared" si="62"/>
        <v>0</v>
      </c>
      <c r="K296" s="86">
        <f t="shared" si="62"/>
        <v>0</v>
      </c>
      <c r="L296" s="86">
        <f t="shared" si="62"/>
        <v>0</v>
      </c>
      <c r="M296" s="86">
        <f t="shared" si="62"/>
        <v>0</v>
      </c>
      <c r="N296" s="86">
        <f t="shared" si="62"/>
        <v>0</v>
      </c>
      <c r="O296" s="86">
        <f t="shared" si="62"/>
        <v>0</v>
      </c>
      <c r="P296" s="86">
        <f t="shared" si="62"/>
        <v>0</v>
      </c>
      <c r="Q296" s="86">
        <f t="shared" si="62"/>
        <v>0</v>
      </c>
      <c r="R296" s="86">
        <f t="shared" si="62"/>
        <v>0</v>
      </c>
      <c r="S296" s="86">
        <f t="shared" si="62"/>
        <v>0</v>
      </c>
      <c r="T296" s="86">
        <f t="shared" si="62"/>
        <v>0</v>
      </c>
      <c r="U296" s="87">
        <f t="shared" si="62"/>
        <v>0</v>
      </c>
      <c r="V296" s="124">
        <f t="shared" si="3"/>
        <v>0</v>
      </c>
    </row>
    <row r="297" spans="1:22" x14ac:dyDescent="0.2">
      <c r="A297" s="71" t="s">
        <v>175</v>
      </c>
      <c r="B297" s="84">
        <f t="shared" ref="B297:U297" si="63">B73/B$12</f>
        <v>0</v>
      </c>
      <c r="C297" s="84">
        <f t="shared" si="63"/>
        <v>0</v>
      </c>
      <c r="D297" s="84">
        <f t="shared" si="63"/>
        <v>0</v>
      </c>
      <c r="E297" s="84">
        <f t="shared" si="63"/>
        <v>0</v>
      </c>
      <c r="F297" s="84">
        <f t="shared" si="63"/>
        <v>0</v>
      </c>
      <c r="G297" s="84">
        <f t="shared" si="63"/>
        <v>0</v>
      </c>
      <c r="H297" s="84">
        <f t="shared" si="63"/>
        <v>0</v>
      </c>
      <c r="I297" s="84">
        <f t="shared" si="63"/>
        <v>0</v>
      </c>
      <c r="J297" s="84">
        <f t="shared" si="63"/>
        <v>0</v>
      </c>
      <c r="K297" s="84">
        <f t="shared" si="63"/>
        <v>0</v>
      </c>
      <c r="L297" s="84">
        <f t="shared" si="63"/>
        <v>0</v>
      </c>
      <c r="M297" s="84">
        <f t="shared" si="63"/>
        <v>0</v>
      </c>
      <c r="N297" s="84">
        <f t="shared" si="63"/>
        <v>0</v>
      </c>
      <c r="O297" s="84">
        <f t="shared" si="63"/>
        <v>0</v>
      </c>
      <c r="P297" s="84">
        <f t="shared" si="63"/>
        <v>0</v>
      </c>
      <c r="Q297" s="84">
        <f t="shared" si="63"/>
        <v>4.6857118827851153E-5</v>
      </c>
      <c r="R297" s="84">
        <f t="shared" si="63"/>
        <v>8.9775955126386592E-5</v>
      </c>
      <c r="S297" s="84">
        <f t="shared" si="63"/>
        <v>0</v>
      </c>
      <c r="T297" s="84">
        <f t="shared" si="63"/>
        <v>0</v>
      </c>
      <c r="U297" s="84">
        <f t="shared" si="63"/>
        <v>1.0660156864208256E-5</v>
      </c>
      <c r="V297" s="121">
        <f t="shared" si="3"/>
        <v>9.8195487212297346E-6</v>
      </c>
    </row>
    <row r="298" spans="1:22" x14ac:dyDescent="0.2">
      <c r="A298" s="71" t="s">
        <v>1173</v>
      </c>
      <c r="B298" s="83">
        <f t="shared" ref="B298:U298" si="64">B74/B$12</f>
        <v>0.10166120040737427</v>
      </c>
      <c r="C298" s="83">
        <f t="shared" si="64"/>
        <v>4.6520654283337952E-2</v>
      </c>
      <c r="D298" s="83">
        <f t="shared" si="64"/>
        <v>2.8484514271091263E-2</v>
      </c>
      <c r="E298" s="83">
        <f t="shared" si="64"/>
        <v>4.6163263068780491E-2</v>
      </c>
      <c r="F298" s="83">
        <f t="shared" si="64"/>
        <v>4.5682696249864554E-2</v>
      </c>
      <c r="G298" s="83">
        <f t="shared" si="64"/>
        <v>3.8836466287707164E-2</v>
      </c>
      <c r="H298" s="83">
        <f t="shared" si="64"/>
        <v>2.7782036379020256E-2</v>
      </c>
      <c r="I298" s="83">
        <f t="shared" si="64"/>
        <v>1.2582461220426062E-2</v>
      </c>
      <c r="J298" s="83">
        <f t="shared" si="64"/>
        <v>1.6436419622461725E-2</v>
      </c>
      <c r="K298" s="83">
        <f t="shared" si="64"/>
        <v>1.7789365203420823E-2</v>
      </c>
      <c r="L298" s="83">
        <f t="shared" si="64"/>
        <v>1.6868177077340684E-2</v>
      </c>
      <c r="M298" s="83">
        <f t="shared" si="64"/>
        <v>1.0160786187278135E-2</v>
      </c>
      <c r="N298" s="83">
        <f t="shared" si="64"/>
        <v>1.1114292754067138E-2</v>
      </c>
      <c r="O298" s="83">
        <f t="shared" si="64"/>
        <v>1.172004260572943E-2</v>
      </c>
      <c r="P298" s="83">
        <f t="shared" si="64"/>
        <v>1.8608296079933032E-2</v>
      </c>
      <c r="Q298" s="83">
        <f t="shared" si="64"/>
        <v>9.7811231891675957E-3</v>
      </c>
      <c r="R298" s="83">
        <f t="shared" si="64"/>
        <v>9.9057732698747594E-3</v>
      </c>
      <c r="S298" s="83">
        <f t="shared" si="64"/>
        <v>1.0038875359207909E-2</v>
      </c>
      <c r="T298" s="83">
        <f t="shared" si="64"/>
        <v>1.2548307081222081E-2</v>
      </c>
      <c r="U298" s="83">
        <f t="shared" si="64"/>
        <v>1.1330680730966956E-2</v>
      </c>
      <c r="V298" s="120">
        <f t="shared" si="3"/>
        <v>1.5700206869854919E-2</v>
      </c>
    </row>
    <row r="299" spans="1:22" x14ac:dyDescent="0.2">
      <c r="A299" s="71" t="s">
        <v>195</v>
      </c>
      <c r="B299" s="83">
        <f t="shared" ref="B299:U299" si="65">B75/B$12</f>
        <v>0</v>
      </c>
      <c r="C299" s="83">
        <f t="shared" si="65"/>
        <v>0</v>
      </c>
      <c r="D299" s="83">
        <f t="shared" si="65"/>
        <v>0</v>
      </c>
      <c r="E299" s="83">
        <f t="shared" si="65"/>
        <v>0</v>
      </c>
      <c r="F299" s="83">
        <f t="shared" si="65"/>
        <v>0</v>
      </c>
      <c r="G299" s="83">
        <f t="shared" si="65"/>
        <v>0</v>
      </c>
      <c r="H299" s="83">
        <f t="shared" si="65"/>
        <v>0</v>
      </c>
      <c r="I299" s="83">
        <f t="shared" si="65"/>
        <v>0</v>
      </c>
      <c r="J299" s="83">
        <f t="shared" si="65"/>
        <v>0</v>
      </c>
      <c r="K299" s="83">
        <f t="shared" si="65"/>
        <v>0</v>
      </c>
      <c r="L299" s="83">
        <f t="shared" si="65"/>
        <v>0</v>
      </c>
      <c r="M299" s="83">
        <f t="shared" si="65"/>
        <v>0</v>
      </c>
      <c r="N299" s="83">
        <f t="shared" si="65"/>
        <v>0</v>
      </c>
      <c r="O299" s="83">
        <f t="shared" si="65"/>
        <v>0</v>
      </c>
      <c r="P299" s="83">
        <f t="shared" si="65"/>
        <v>0</v>
      </c>
      <c r="Q299" s="83">
        <f t="shared" si="65"/>
        <v>0</v>
      </c>
      <c r="R299" s="83">
        <f t="shared" si="65"/>
        <v>0</v>
      </c>
      <c r="S299" s="83">
        <f t="shared" si="65"/>
        <v>0</v>
      </c>
      <c r="T299" s="83">
        <f t="shared" si="65"/>
        <v>0</v>
      </c>
      <c r="U299" s="83">
        <f t="shared" si="65"/>
        <v>0</v>
      </c>
      <c r="V299" s="120">
        <f t="shared" si="3"/>
        <v>0</v>
      </c>
    </row>
    <row r="300" spans="1:22" x14ac:dyDescent="0.2">
      <c r="A300" s="71" t="s">
        <v>202</v>
      </c>
      <c r="B300" s="83">
        <f t="shared" ref="B300:U300" si="66">B76/B$12</f>
        <v>0</v>
      </c>
      <c r="C300" s="83">
        <f t="shared" si="66"/>
        <v>0</v>
      </c>
      <c r="D300" s="83">
        <f t="shared" si="66"/>
        <v>0</v>
      </c>
      <c r="E300" s="83">
        <f t="shared" si="66"/>
        <v>0</v>
      </c>
      <c r="F300" s="83">
        <f t="shared" si="66"/>
        <v>0</v>
      </c>
      <c r="G300" s="83">
        <f t="shared" si="66"/>
        <v>0</v>
      </c>
      <c r="H300" s="83">
        <f t="shared" si="66"/>
        <v>0</v>
      </c>
      <c r="I300" s="83">
        <f t="shared" si="66"/>
        <v>0</v>
      </c>
      <c r="J300" s="83">
        <f t="shared" si="66"/>
        <v>0</v>
      </c>
      <c r="K300" s="83">
        <f t="shared" si="66"/>
        <v>0</v>
      </c>
      <c r="L300" s="83">
        <f t="shared" si="66"/>
        <v>0</v>
      </c>
      <c r="M300" s="83">
        <f t="shared" si="66"/>
        <v>0</v>
      </c>
      <c r="N300" s="83">
        <f t="shared" si="66"/>
        <v>0</v>
      </c>
      <c r="O300" s="83">
        <f t="shared" si="66"/>
        <v>0</v>
      </c>
      <c r="P300" s="83">
        <f t="shared" si="66"/>
        <v>0</v>
      </c>
      <c r="Q300" s="83">
        <f t="shared" si="66"/>
        <v>0</v>
      </c>
      <c r="R300" s="83">
        <f t="shared" si="66"/>
        <v>0</v>
      </c>
      <c r="S300" s="83">
        <f t="shared" si="66"/>
        <v>0</v>
      </c>
      <c r="T300" s="83">
        <f t="shared" si="66"/>
        <v>0</v>
      </c>
      <c r="U300" s="83">
        <f t="shared" si="66"/>
        <v>0</v>
      </c>
      <c r="V300" s="120">
        <f t="shared" si="3"/>
        <v>0</v>
      </c>
    </row>
    <row r="301" spans="1:22" x14ac:dyDescent="0.2">
      <c r="A301" s="71" t="s">
        <v>198</v>
      </c>
      <c r="B301" s="83">
        <f t="shared" ref="B301:U301" si="67">B77/B$12</f>
        <v>0</v>
      </c>
      <c r="C301" s="83">
        <f t="shared" si="67"/>
        <v>0</v>
      </c>
      <c r="D301" s="83">
        <f t="shared" si="67"/>
        <v>0</v>
      </c>
      <c r="E301" s="83">
        <f t="shared" si="67"/>
        <v>0</v>
      </c>
      <c r="F301" s="83">
        <f t="shared" si="67"/>
        <v>0</v>
      </c>
      <c r="G301" s="83">
        <f t="shared" si="67"/>
        <v>0</v>
      </c>
      <c r="H301" s="83">
        <f t="shared" si="67"/>
        <v>0</v>
      </c>
      <c r="I301" s="83">
        <f t="shared" si="67"/>
        <v>0</v>
      </c>
      <c r="J301" s="83">
        <f t="shared" si="67"/>
        <v>0</v>
      </c>
      <c r="K301" s="83">
        <f t="shared" si="67"/>
        <v>0</v>
      </c>
      <c r="L301" s="83">
        <f t="shared" si="67"/>
        <v>0</v>
      </c>
      <c r="M301" s="83">
        <f t="shared" si="67"/>
        <v>0</v>
      </c>
      <c r="N301" s="83">
        <f t="shared" si="67"/>
        <v>0</v>
      </c>
      <c r="O301" s="83">
        <f t="shared" si="67"/>
        <v>0</v>
      </c>
      <c r="P301" s="83">
        <f t="shared" si="67"/>
        <v>0</v>
      </c>
      <c r="Q301" s="83">
        <f t="shared" si="67"/>
        <v>0</v>
      </c>
      <c r="R301" s="83">
        <f t="shared" si="67"/>
        <v>0</v>
      </c>
      <c r="S301" s="83">
        <f t="shared" si="67"/>
        <v>0</v>
      </c>
      <c r="T301" s="83">
        <f t="shared" si="67"/>
        <v>0</v>
      </c>
      <c r="U301" s="83">
        <f t="shared" si="67"/>
        <v>0</v>
      </c>
      <c r="V301" s="120">
        <f t="shared" ref="V301:V364" si="68">AVERAGE(G301:U301)</f>
        <v>0</v>
      </c>
    </row>
    <row r="302" spans="1:22" x14ac:dyDescent="0.2">
      <c r="A302" s="71" t="s">
        <v>141</v>
      </c>
      <c r="B302" s="86">
        <f t="shared" ref="B302:U302" si="69">B78/B$12</f>
        <v>8.2361424014319826E-2</v>
      </c>
      <c r="C302" s="86">
        <f t="shared" si="69"/>
        <v>0.18193488506647701</v>
      </c>
      <c r="D302" s="86">
        <f t="shared" si="69"/>
        <v>0.16163060598524415</v>
      </c>
      <c r="E302" s="86">
        <f t="shared" si="69"/>
        <v>0.18962800999660959</v>
      </c>
      <c r="F302" s="86">
        <f t="shared" si="69"/>
        <v>0.14214851628822706</v>
      </c>
      <c r="G302" s="86">
        <f t="shared" si="69"/>
        <v>4.8009176996111583E-2</v>
      </c>
      <c r="H302" s="86">
        <f t="shared" si="69"/>
        <v>7.9852492834229585E-2</v>
      </c>
      <c r="I302" s="86">
        <f t="shared" si="69"/>
        <v>4.9588596411226885E-2</v>
      </c>
      <c r="J302" s="86">
        <f t="shared" si="69"/>
        <v>4.7625637612362437E-2</v>
      </c>
      <c r="K302" s="86">
        <f t="shared" si="69"/>
        <v>4.4064486223847663E-2</v>
      </c>
      <c r="L302" s="86">
        <f t="shared" si="69"/>
        <v>4.4886875759034418E-2</v>
      </c>
      <c r="M302" s="86">
        <f t="shared" si="69"/>
        <v>4.0534091766308476E-2</v>
      </c>
      <c r="N302" s="86">
        <f t="shared" si="69"/>
        <v>6.0697913186064614E-2</v>
      </c>
      <c r="O302" s="86">
        <f t="shared" si="69"/>
        <v>6.217816976418538E-2</v>
      </c>
      <c r="P302" s="86">
        <f t="shared" si="69"/>
        <v>4.9749901015329265E-2</v>
      </c>
      <c r="Q302" s="86">
        <f t="shared" si="69"/>
        <v>4.9819930495273737E-2</v>
      </c>
      <c r="R302" s="86">
        <f t="shared" si="69"/>
        <v>6.7301336901276237E-2</v>
      </c>
      <c r="S302" s="86">
        <f t="shared" si="69"/>
        <v>0.1154317049241439</v>
      </c>
      <c r="T302" s="86">
        <f t="shared" si="69"/>
        <v>0.13030103714539482</v>
      </c>
      <c r="U302" s="87">
        <f t="shared" si="69"/>
        <v>0.31553460242500803</v>
      </c>
      <c r="V302" s="124">
        <f t="shared" si="68"/>
        <v>8.0371730230653152E-2</v>
      </c>
    </row>
    <row r="303" spans="1:22" x14ac:dyDescent="0.2">
      <c r="A303" s="71" t="s">
        <v>165</v>
      </c>
      <c r="B303" s="86">
        <f t="shared" ref="B303:U303" si="70">B79/B$12</f>
        <v>0</v>
      </c>
      <c r="C303" s="86">
        <f t="shared" si="70"/>
        <v>0</v>
      </c>
      <c r="D303" s="86">
        <f t="shared" si="70"/>
        <v>0</v>
      </c>
      <c r="E303" s="86">
        <f t="shared" si="70"/>
        <v>0</v>
      </c>
      <c r="F303" s="86">
        <f t="shared" si="70"/>
        <v>0</v>
      </c>
      <c r="G303" s="86">
        <f t="shared" si="70"/>
        <v>0</v>
      </c>
      <c r="H303" s="86">
        <f t="shared" si="70"/>
        <v>0</v>
      </c>
      <c r="I303" s="86">
        <f t="shared" si="70"/>
        <v>0</v>
      </c>
      <c r="J303" s="86">
        <f t="shared" si="70"/>
        <v>0</v>
      </c>
      <c r="K303" s="86">
        <f t="shared" si="70"/>
        <v>0</v>
      </c>
      <c r="L303" s="86">
        <f t="shared" si="70"/>
        <v>0</v>
      </c>
      <c r="M303" s="86">
        <f t="shared" si="70"/>
        <v>0</v>
      </c>
      <c r="N303" s="86">
        <f t="shared" si="70"/>
        <v>0</v>
      </c>
      <c r="O303" s="86">
        <f t="shared" si="70"/>
        <v>0</v>
      </c>
      <c r="P303" s="86">
        <f t="shared" si="70"/>
        <v>0</v>
      </c>
      <c r="Q303" s="86">
        <f t="shared" si="70"/>
        <v>0</v>
      </c>
      <c r="R303" s="86">
        <f t="shared" si="70"/>
        <v>0</v>
      </c>
      <c r="S303" s="86">
        <f t="shared" si="70"/>
        <v>0</v>
      </c>
      <c r="T303" s="86">
        <f t="shared" si="70"/>
        <v>0</v>
      </c>
      <c r="U303" s="87">
        <f t="shared" si="70"/>
        <v>0</v>
      </c>
      <c r="V303" s="124">
        <f t="shared" si="68"/>
        <v>0</v>
      </c>
    </row>
    <row r="304" spans="1:22" x14ac:dyDescent="0.2">
      <c r="A304" s="71" t="s">
        <v>121</v>
      </c>
      <c r="B304" s="84">
        <f t="shared" ref="B304:U304" si="71">B80/B$12</f>
        <v>2.3168709616782024E-2</v>
      </c>
      <c r="C304" s="84">
        <f t="shared" si="71"/>
        <v>8.0121985029110061E-3</v>
      </c>
      <c r="D304" s="84">
        <f t="shared" si="71"/>
        <v>1.2723059012647369E-3</v>
      </c>
      <c r="E304" s="84">
        <f t="shared" si="71"/>
        <v>1.138931353501148E-3</v>
      </c>
      <c r="F304" s="84">
        <f t="shared" si="71"/>
        <v>2.7881576804555849E-5</v>
      </c>
      <c r="G304" s="84">
        <f t="shared" si="71"/>
        <v>1.6479323124464081E-4</v>
      </c>
      <c r="H304" s="84">
        <f t="shared" si="71"/>
        <v>8.0244984931020366E-4</v>
      </c>
      <c r="I304" s="84">
        <f t="shared" si="71"/>
        <v>6.2558425864702794E-4</v>
      </c>
      <c r="J304" s="84">
        <f t="shared" si="71"/>
        <v>1.6301690870247668E-3</v>
      </c>
      <c r="K304" s="84">
        <f t="shared" si="71"/>
        <v>1.1295739870961548E-3</v>
      </c>
      <c r="L304" s="84">
        <f t="shared" si="71"/>
        <v>6.4437937419405979E-4</v>
      </c>
      <c r="M304" s="84">
        <f t="shared" si="71"/>
        <v>7.0242146818659372E-4</v>
      </c>
      <c r="N304" s="84">
        <f t="shared" si="71"/>
        <v>1.2390127226981412E-3</v>
      </c>
      <c r="O304" s="84">
        <f t="shared" si="71"/>
        <v>7.6478439998536154E-3</v>
      </c>
      <c r="P304" s="84">
        <f t="shared" si="71"/>
        <v>9.1627609393474003E-4</v>
      </c>
      <c r="Q304" s="84">
        <f t="shared" si="71"/>
        <v>2.0136546450122699E-3</v>
      </c>
      <c r="R304" s="84">
        <f t="shared" si="71"/>
        <v>1.3090390445134534E-3</v>
      </c>
      <c r="S304" s="84">
        <f t="shared" si="71"/>
        <v>8.003449215221608E-4</v>
      </c>
      <c r="T304" s="84">
        <f t="shared" si="71"/>
        <v>4.1232670864975441E-4</v>
      </c>
      <c r="U304" s="84">
        <f t="shared" si="71"/>
        <v>6.9912862101099147E-4</v>
      </c>
      <c r="V304" s="121">
        <f t="shared" si="68"/>
        <v>1.3824665341932384E-3</v>
      </c>
    </row>
    <row r="305" spans="1:22" x14ac:dyDescent="0.2">
      <c r="A305" s="71" t="s">
        <v>99</v>
      </c>
      <c r="B305" s="84">
        <f t="shared" ref="B305:U305" si="72">B81/B$12</f>
        <v>8.1418739777066401E-2</v>
      </c>
      <c r="C305" s="84">
        <f t="shared" si="72"/>
        <v>5.3253938597654319E-3</v>
      </c>
      <c r="D305" s="84">
        <f t="shared" si="72"/>
        <v>3.6066988888047893E-2</v>
      </c>
      <c r="E305" s="84">
        <f t="shared" si="72"/>
        <v>6.7665921590362331E-3</v>
      </c>
      <c r="F305" s="84">
        <f t="shared" si="72"/>
        <v>1.6645301352319841E-2</v>
      </c>
      <c r="G305" s="84">
        <f t="shared" si="72"/>
        <v>9.1736846636718185E-3</v>
      </c>
      <c r="H305" s="84">
        <f t="shared" si="72"/>
        <v>2.2702441504608022E-2</v>
      </c>
      <c r="I305" s="84">
        <f t="shared" si="72"/>
        <v>1.8359971727581567E-2</v>
      </c>
      <c r="J305" s="84">
        <f t="shared" si="72"/>
        <v>2.6214993406345578E-2</v>
      </c>
      <c r="K305" s="84">
        <f t="shared" si="72"/>
        <v>3.1295049825763588E-2</v>
      </c>
      <c r="L305" s="84">
        <f t="shared" si="72"/>
        <v>3.3439636463671839E-2</v>
      </c>
      <c r="M305" s="84">
        <f t="shared" si="72"/>
        <v>2.5775861409237853E-2</v>
      </c>
      <c r="N305" s="84">
        <f t="shared" si="72"/>
        <v>2.9303453919342349E-2</v>
      </c>
      <c r="O305" s="84">
        <f t="shared" si="72"/>
        <v>3.8777762582847146E-2</v>
      </c>
      <c r="P305" s="84">
        <f t="shared" si="72"/>
        <v>4.2575327676935955E-2</v>
      </c>
      <c r="Q305" s="84">
        <f t="shared" si="72"/>
        <v>5.7685318403133422E-2</v>
      </c>
      <c r="R305" s="84">
        <f t="shared" si="72"/>
        <v>7.3835759009228341E-2</v>
      </c>
      <c r="S305" s="85">
        <f t="shared" si="72"/>
        <v>6.6787580367329138E-2</v>
      </c>
      <c r="T305" s="85">
        <f t="shared" si="72"/>
        <v>8.5811299297740229E-2</v>
      </c>
      <c r="U305" s="85">
        <f t="shared" si="72"/>
        <v>9.1312949336716159E-2</v>
      </c>
      <c r="V305" s="122">
        <f t="shared" si="68"/>
        <v>4.353673930627687E-2</v>
      </c>
    </row>
    <row r="306" spans="1:22" x14ac:dyDescent="0.2">
      <c r="A306" s="71" t="s">
        <v>189</v>
      </c>
      <c r="B306" s="86">
        <f t="shared" ref="B306:U306" si="73">B82/B$12</f>
        <v>0</v>
      </c>
      <c r="C306" s="87">
        <f t="shared" si="73"/>
        <v>3.6161569894287676E-6</v>
      </c>
      <c r="D306" s="86">
        <f t="shared" si="73"/>
        <v>0</v>
      </c>
      <c r="E306" s="86">
        <f t="shared" si="73"/>
        <v>0</v>
      </c>
      <c r="F306" s="86">
        <f t="shared" si="73"/>
        <v>0</v>
      </c>
      <c r="G306" s="86">
        <f t="shared" si="73"/>
        <v>0</v>
      </c>
      <c r="H306" s="86">
        <f t="shared" si="73"/>
        <v>0</v>
      </c>
      <c r="I306" s="86">
        <f t="shared" si="73"/>
        <v>0</v>
      </c>
      <c r="J306" s="86">
        <f t="shared" si="73"/>
        <v>0</v>
      </c>
      <c r="K306" s="86">
        <f t="shared" si="73"/>
        <v>0</v>
      </c>
      <c r="L306" s="86">
        <f t="shared" si="73"/>
        <v>0</v>
      </c>
      <c r="M306" s="86">
        <f t="shared" si="73"/>
        <v>0</v>
      </c>
      <c r="N306" s="86">
        <f t="shared" si="73"/>
        <v>0</v>
      </c>
      <c r="O306" s="86">
        <f t="shared" si="73"/>
        <v>0</v>
      </c>
      <c r="P306" s="86">
        <f t="shared" si="73"/>
        <v>0</v>
      </c>
      <c r="Q306" s="86">
        <f t="shared" si="73"/>
        <v>0</v>
      </c>
      <c r="R306" s="86">
        <f t="shared" si="73"/>
        <v>0</v>
      </c>
      <c r="S306" s="86">
        <f t="shared" si="73"/>
        <v>0</v>
      </c>
      <c r="T306" s="86">
        <f t="shared" si="73"/>
        <v>0</v>
      </c>
      <c r="U306" s="86">
        <f t="shared" si="73"/>
        <v>0</v>
      </c>
      <c r="V306" s="123">
        <f t="shared" si="68"/>
        <v>0</v>
      </c>
    </row>
    <row r="307" spans="1:22" x14ac:dyDescent="0.2">
      <c r="A307" s="71" t="s">
        <v>244</v>
      </c>
      <c r="B307" s="86">
        <f t="shared" ref="B307:U307" si="74">B83/B$12</f>
        <v>0</v>
      </c>
      <c r="C307" s="87">
        <f t="shared" si="74"/>
        <v>0</v>
      </c>
      <c r="D307" s="86">
        <f t="shared" si="74"/>
        <v>0</v>
      </c>
      <c r="E307" s="86">
        <f t="shared" si="74"/>
        <v>0</v>
      </c>
      <c r="F307" s="86">
        <f t="shared" si="74"/>
        <v>0</v>
      </c>
      <c r="G307" s="86">
        <f t="shared" si="74"/>
        <v>0</v>
      </c>
      <c r="H307" s="86">
        <f t="shared" si="74"/>
        <v>0</v>
      </c>
      <c r="I307" s="86">
        <f t="shared" si="74"/>
        <v>0</v>
      </c>
      <c r="J307" s="86">
        <f t="shared" si="74"/>
        <v>0</v>
      </c>
      <c r="K307" s="86">
        <f t="shared" si="74"/>
        <v>0</v>
      </c>
      <c r="L307" s="86">
        <f t="shared" si="74"/>
        <v>0</v>
      </c>
      <c r="M307" s="86">
        <f t="shared" si="74"/>
        <v>0</v>
      </c>
      <c r="N307" s="86">
        <f t="shared" si="74"/>
        <v>0</v>
      </c>
      <c r="O307" s="86">
        <f t="shared" si="74"/>
        <v>0</v>
      </c>
      <c r="P307" s="86">
        <f t="shared" si="74"/>
        <v>0</v>
      </c>
      <c r="Q307" s="86">
        <f t="shared" si="74"/>
        <v>0</v>
      </c>
      <c r="R307" s="86">
        <f t="shared" si="74"/>
        <v>0</v>
      </c>
      <c r="S307" s="86">
        <f t="shared" si="74"/>
        <v>0</v>
      </c>
      <c r="T307" s="86">
        <f t="shared" si="74"/>
        <v>0</v>
      </c>
      <c r="U307" s="86">
        <f t="shared" si="74"/>
        <v>0</v>
      </c>
      <c r="V307" s="123">
        <f t="shared" si="68"/>
        <v>0</v>
      </c>
    </row>
    <row r="308" spans="1:22" x14ac:dyDescent="0.2">
      <c r="A308" s="71" t="s">
        <v>233</v>
      </c>
      <c r="B308" s="86">
        <f t="shared" ref="B308:U308" si="75">B84/B$12</f>
        <v>0</v>
      </c>
      <c r="C308" s="87">
        <f t="shared" si="75"/>
        <v>0</v>
      </c>
      <c r="D308" s="86">
        <f t="shared" si="75"/>
        <v>0</v>
      </c>
      <c r="E308" s="86">
        <f t="shared" si="75"/>
        <v>0</v>
      </c>
      <c r="F308" s="86">
        <f t="shared" si="75"/>
        <v>0</v>
      </c>
      <c r="G308" s="86">
        <f t="shared" si="75"/>
        <v>0</v>
      </c>
      <c r="H308" s="86">
        <f t="shared" si="75"/>
        <v>0</v>
      </c>
      <c r="I308" s="86">
        <f t="shared" si="75"/>
        <v>0</v>
      </c>
      <c r="J308" s="86">
        <f t="shared" si="75"/>
        <v>0</v>
      </c>
      <c r="K308" s="86">
        <f t="shared" si="75"/>
        <v>0</v>
      </c>
      <c r="L308" s="86">
        <f t="shared" si="75"/>
        <v>0</v>
      </c>
      <c r="M308" s="86">
        <f t="shared" si="75"/>
        <v>0</v>
      </c>
      <c r="N308" s="86">
        <f t="shared" si="75"/>
        <v>0</v>
      </c>
      <c r="O308" s="86">
        <f t="shared" si="75"/>
        <v>0</v>
      </c>
      <c r="P308" s="86">
        <f t="shared" si="75"/>
        <v>0</v>
      </c>
      <c r="Q308" s="86">
        <f t="shared" si="75"/>
        <v>0</v>
      </c>
      <c r="R308" s="86">
        <f t="shared" si="75"/>
        <v>0</v>
      </c>
      <c r="S308" s="86">
        <f t="shared" si="75"/>
        <v>0</v>
      </c>
      <c r="T308" s="86">
        <f t="shared" si="75"/>
        <v>0</v>
      </c>
      <c r="U308" s="86">
        <f t="shared" si="75"/>
        <v>0</v>
      </c>
      <c r="V308" s="123">
        <f t="shared" si="68"/>
        <v>0</v>
      </c>
    </row>
    <row r="309" spans="1:22" x14ac:dyDescent="0.2">
      <c r="A309" s="71" t="s">
        <v>390</v>
      </c>
      <c r="B309" s="86">
        <f t="shared" ref="B309:U309" si="76">B85/B$12</f>
        <v>0</v>
      </c>
      <c r="C309" s="87">
        <f t="shared" si="76"/>
        <v>0</v>
      </c>
      <c r="D309" s="86">
        <f t="shared" si="76"/>
        <v>0</v>
      </c>
      <c r="E309" s="86">
        <f t="shared" si="76"/>
        <v>0</v>
      </c>
      <c r="F309" s="86">
        <f t="shared" si="76"/>
        <v>0</v>
      </c>
      <c r="G309" s="86">
        <f t="shared" si="76"/>
        <v>0</v>
      </c>
      <c r="H309" s="86">
        <f t="shared" si="76"/>
        <v>0</v>
      </c>
      <c r="I309" s="86">
        <f t="shared" si="76"/>
        <v>0</v>
      </c>
      <c r="J309" s="86">
        <f t="shared" si="76"/>
        <v>0</v>
      </c>
      <c r="K309" s="86">
        <f t="shared" si="76"/>
        <v>0</v>
      </c>
      <c r="L309" s="86">
        <f t="shared" si="76"/>
        <v>0</v>
      </c>
      <c r="M309" s="86">
        <f t="shared" si="76"/>
        <v>0</v>
      </c>
      <c r="N309" s="86">
        <f t="shared" si="76"/>
        <v>0</v>
      </c>
      <c r="O309" s="86">
        <f t="shared" si="76"/>
        <v>0</v>
      </c>
      <c r="P309" s="86">
        <f t="shared" si="76"/>
        <v>0</v>
      </c>
      <c r="Q309" s="86">
        <f t="shared" si="76"/>
        <v>0</v>
      </c>
      <c r="R309" s="86">
        <f t="shared" si="76"/>
        <v>0</v>
      </c>
      <c r="S309" s="86">
        <f t="shared" si="76"/>
        <v>0</v>
      </c>
      <c r="T309" s="86">
        <f t="shared" si="76"/>
        <v>0</v>
      </c>
      <c r="U309" s="86">
        <f t="shared" si="76"/>
        <v>0</v>
      </c>
      <c r="V309" s="123">
        <f t="shared" si="68"/>
        <v>0</v>
      </c>
    </row>
    <row r="310" spans="1:22" x14ac:dyDescent="0.2">
      <c r="A310" s="71" t="s">
        <v>146</v>
      </c>
      <c r="B310" s="84">
        <f t="shared" ref="B310:U310" si="77">B86/B$12</f>
        <v>0</v>
      </c>
      <c r="C310" s="84">
        <f t="shared" si="77"/>
        <v>0</v>
      </c>
      <c r="D310" s="84">
        <f t="shared" si="77"/>
        <v>0</v>
      </c>
      <c r="E310" s="84">
        <f t="shared" si="77"/>
        <v>0</v>
      </c>
      <c r="F310" s="84">
        <f t="shared" si="77"/>
        <v>8.2377386013460465E-6</v>
      </c>
      <c r="G310" s="84">
        <f t="shared" si="77"/>
        <v>1.0908298994917122E-5</v>
      </c>
      <c r="H310" s="84">
        <f t="shared" si="77"/>
        <v>0</v>
      </c>
      <c r="I310" s="84">
        <f t="shared" si="77"/>
        <v>5.4625808461965237E-6</v>
      </c>
      <c r="J310" s="84">
        <f t="shared" si="77"/>
        <v>4.1492550500705253E-6</v>
      </c>
      <c r="K310" s="84">
        <f t="shared" si="77"/>
        <v>0</v>
      </c>
      <c r="L310" s="84">
        <f t="shared" si="77"/>
        <v>0</v>
      </c>
      <c r="M310" s="84">
        <f t="shared" si="77"/>
        <v>1.6398944782566392E-6</v>
      </c>
      <c r="N310" s="84">
        <f t="shared" si="77"/>
        <v>0</v>
      </c>
      <c r="O310" s="84">
        <f t="shared" si="77"/>
        <v>3.0817887472336132E-6</v>
      </c>
      <c r="P310" s="84">
        <f t="shared" si="77"/>
        <v>0</v>
      </c>
      <c r="Q310" s="84">
        <f t="shared" si="77"/>
        <v>0</v>
      </c>
      <c r="R310" s="84">
        <f t="shared" si="77"/>
        <v>2.112375414738508E-7</v>
      </c>
      <c r="S310" s="84">
        <f t="shared" si="77"/>
        <v>0</v>
      </c>
      <c r="T310" s="84">
        <f t="shared" si="77"/>
        <v>4.1788237021914188E-5</v>
      </c>
      <c r="U310" s="84">
        <f t="shared" si="77"/>
        <v>1.7766928107013762E-7</v>
      </c>
      <c r="V310" s="121">
        <f t="shared" si="68"/>
        <v>4.4945974640755065E-6</v>
      </c>
    </row>
    <row r="311" spans="1:22" x14ac:dyDescent="0.2">
      <c r="A311" s="71" t="s">
        <v>129</v>
      </c>
      <c r="B311" s="84">
        <f t="shared" ref="B311:U311" si="78">B87/B$12</f>
        <v>0</v>
      </c>
      <c r="C311" s="84">
        <f t="shared" si="78"/>
        <v>0</v>
      </c>
      <c r="D311" s="84">
        <f t="shared" si="78"/>
        <v>0</v>
      </c>
      <c r="E311" s="84">
        <f t="shared" si="78"/>
        <v>0</v>
      </c>
      <c r="F311" s="84">
        <f t="shared" si="78"/>
        <v>0</v>
      </c>
      <c r="G311" s="84">
        <f t="shared" si="78"/>
        <v>0</v>
      </c>
      <c r="H311" s="84">
        <f t="shared" si="78"/>
        <v>0</v>
      </c>
      <c r="I311" s="84">
        <f t="shared" si="78"/>
        <v>0</v>
      </c>
      <c r="J311" s="84">
        <f t="shared" si="78"/>
        <v>0</v>
      </c>
      <c r="K311" s="84">
        <f t="shared" si="78"/>
        <v>0</v>
      </c>
      <c r="L311" s="84">
        <f t="shared" si="78"/>
        <v>0</v>
      </c>
      <c r="M311" s="84">
        <f t="shared" si="78"/>
        <v>0</v>
      </c>
      <c r="N311" s="84">
        <f t="shared" si="78"/>
        <v>0</v>
      </c>
      <c r="O311" s="84">
        <f t="shared" si="78"/>
        <v>0</v>
      </c>
      <c r="P311" s="84">
        <f t="shared" si="78"/>
        <v>0</v>
      </c>
      <c r="Q311" s="84">
        <f t="shared" si="78"/>
        <v>0</v>
      </c>
      <c r="R311" s="84">
        <f t="shared" si="78"/>
        <v>0</v>
      </c>
      <c r="S311" s="84">
        <f t="shared" si="78"/>
        <v>0</v>
      </c>
      <c r="T311" s="84">
        <f t="shared" si="78"/>
        <v>0</v>
      </c>
      <c r="U311" s="84">
        <f t="shared" si="78"/>
        <v>0</v>
      </c>
      <c r="V311" s="121">
        <f t="shared" si="68"/>
        <v>0</v>
      </c>
    </row>
    <row r="312" spans="1:22" x14ac:dyDescent="0.2">
      <c r="A312" s="71" t="s">
        <v>237</v>
      </c>
      <c r="B312" s="84">
        <f t="shared" ref="B312:U312" si="79">B88/B$12</f>
        <v>0</v>
      </c>
      <c r="C312" s="84">
        <f t="shared" si="79"/>
        <v>0</v>
      </c>
      <c r="D312" s="84">
        <f t="shared" si="79"/>
        <v>0</v>
      </c>
      <c r="E312" s="84">
        <f t="shared" si="79"/>
        <v>0</v>
      </c>
      <c r="F312" s="84">
        <f t="shared" si="79"/>
        <v>0</v>
      </c>
      <c r="G312" s="84">
        <f t="shared" si="79"/>
        <v>0</v>
      </c>
      <c r="H312" s="84">
        <f t="shared" si="79"/>
        <v>0</v>
      </c>
      <c r="I312" s="84">
        <f t="shared" si="79"/>
        <v>0</v>
      </c>
      <c r="J312" s="84">
        <f t="shared" si="79"/>
        <v>0</v>
      </c>
      <c r="K312" s="84">
        <f t="shared" si="79"/>
        <v>0</v>
      </c>
      <c r="L312" s="84">
        <f t="shared" si="79"/>
        <v>0</v>
      </c>
      <c r="M312" s="84">
        <f t="shared" si="79"/>
        <v>0</v>
      </c>
      <c r="N312" s="84">
        <f t="shared" si="79"/>
        <v>0</v>
      </c>
      <c r="O312" s="84">
        <f t="shared" si="79"/>
        <v>0</v>
      </c>
      <c r="P312" s="84">
        <f t="shared" si="79"/>
        <v>0</v>
      </c>
      <c r="Q312" s="84">
        <f t="shared" si="79"/>
        <v>0</v>
      </c>
      <c r="R312" s="84">
        <f t="shared" si="79"/>
        <v>0</v>
      </c>
      <c r="S312" s="84">
        <f t="shared" si="79"/>
        <v>0</v>
      </c>
      <c r="T312" s="84">
        <f t="shared" si="79"/>
        <v>0</v>
      </c>
      <c r="U312" s="84">
        <f t="shared" si="79"/>
        <v>0</v>
      </c>
      <c r="V312" s="121">
        <f t="shared" si="68"/>
        <v>0</v>
      </c>
    </row>
    <row r="313" spans="1:22" x14ac:dyDescent="0.2">
      <c r="A313" s="71" t="s">
        <v>182</v>
      </c>
      <c r="B313" s="86">
        <f t="shared" ref="B313:U313" si="80">B89/B$12</f>
        <v>0</v>
      </c>
      <c r="C313" s="86">
        <f t="shared" si="80"/>
        <v>0</v>
      </c>
      <c r="D313" s="86">
        <f t="shared" si="80"/>
        <v>0</v>
      </c>
      <c r="E313" s="86">
        <f t="shared" si="80"/>
        <v>0</v>
      </c>
      <c r="F313" s="86">
        <f t="shared" si="80"/>
        <v>0</v>
      </c>
      <c r="G313" s="86">
        <f t="shared" si="80"/>
        <v>0</v>
      </c>
      <c r="H313" s="86">
        <f t="shared" si="80"/>
        <v>0</v>
      </c>
      <c r="I313" s="86">
        <f t="shared" si="80"/>
        <v>0</v>
      </c>
      <c r="J313" s="86">
        <f t="shared" si="80"/>
        <v>0</v>
      </c>
      <c r="K313" s="86">
        <f t="shared" si="80"/>
        <v>0</v>
      </c>
      <c r="L313" s="86">
        <f t="shared" si="80"/>
        <v>4.9701455780490538E-7</v>
      </c>
      <c r="M313" s="86">
        <f t="shared" si="80"/>
        <v>0</v>
      </c>
      <c r="N313" s="86">
        <f t="shared" si="80"/>
        <v>0</v>
      </c>
      <c r="O313" s="86">
        <f t="shared" si="80"/>
        <v>0</v>
      </c>
      <c r="P313" s="86">
        <f t="shared" si="80"/>
        <v>0</v>
      </c>
      <c r="Q313" s="86">
        <f t="shared" si="80"/>
        <v>0</v>
      </c>
      <c r="R313" s="86">
        <f t="shared" si="80"/>
        <v>0</v>
      </c>
      <c r="S313" s="86">
        <f t="shared" si="80"/>
        <v>0</v>
      </c>
      <c r="T313" s="86">
        <f t="shared" si="80"/>
        <v>0</v>
      </c>
      <c r="U313" s="86">
        <f t="shared" si="80"/>
        <v>4.7508765758154798E-4</v>
      </c>
      <c r="V313" s="123">
        <f t="shared" si="68"/>
        <v>3.1705644809290193E-5</v>
      </c>
    </row>
    <row r="314" spans="1:22" x14ac:dyDescent="0.2">
      <c r="A314" s="71" t="s">
        <v>148</v>
      </c>
      <c r="B314" s="86">
        <f t="shared" ref="B314:U314" si="81">B90/B$12</f>
        <v>0</v>
      </c>
      <c r="C314" s="86">
        <f t="shared" si="81"/>
        <v>0</v>
      </c>
      <c r="D314" s="86">
        <f t="shared" si="81"/>
        <v>0</v>
      </c>
      <c r="E314" s="86">
        <f t="shared" si="81"/>
        <v>0</v>
      </c>
      <c r="F314" s="86">
        <f t="shared" si="81"/>
        <v>0</v>
      </c>
      <c r="G314" s="86">
        <f t="shared" si="81"/>
        <v>0</v>
      </c>
      <c r="H314" s="86">
        <f t="shared" si="81"/>
        <v>0</v>
      </c>
      <c r="I314" s="86">
        <f t="shared" si="81"/>
        <v>0</v>
      </c>
      <c r="J314" s="86">
        <f t="shared" si="81"/>
        <v>0</v>
      </c>
      <c r="K314" s="86">
        <f t="shared" si="81"/>
        <v>0</v>
      </c>
      <c r="L314" s="86">
        <f t="shared" si="81"/>
        <v>0</v>
      </c>
      <c r="M314" s="86">
        <f t="shared" si="81"/>
        <v>0</v>
      </c>
      <c r="N314" s="86">
        <f t="shared" si="81"/>
        <v>0</v>
      </c>
      <c r="O314" s="86">
        <f t="shared" si="81"/>
        <v>0</v>
      </c>
      <c r="P314" s="86">
        <f t="shared" si="81"/>
        <v>0</v>
      </c>
      <c r="Q314" s="86">
        <f t="shared" si="81"/>
        <v>0</v>
      </c>
      <c r="R314" s="86">
        <f t="shared" si="81"/>
        <v>0</v>
      </c>
      <c r="S314" s="86">
        <f t="shared" si="81"/>
        <v>0</v>
      </c>
      <c r="T314" s="86">
        <f t="shared" si="81"/>
        <v>0</v>
      </c>
      <c r="U314" s="86">
        <f t="shared" si="81"/>
        <v>0</v>
      </c>
      <c r="V314" s="123">
        <f t="shared" si="68"/>
        <v>0</v>
      </c>
    </row>
    <row r="315" spans="1:22" x14ac:dyDescent="0.2">
      <c r="A315" s="71" t="s">
        <v>124</v>
      </c>
      <c r="B315" s="86">
        <f t="shared" ref="B315:U315" si="82">B91/B$12</f>
        <v>3.7034023606384442E-3</v>
      </c>
      <c r="C315" s="86">
        <f t="shared" si="82"/>
        <v>0</v>
      </c>
      <c r="D315" s="86">
        <f t="shared" si="82"/>
        <v>0</v>
      </c>
      <c r="E315" s="86">
        <f t="shared" si="82"/>
        <v>0</v>
      </c>
      <c r="F315" s="86">
        <f t="shared" si="82"/>
        <v>0</v>
      </c>
      <c r="G315" s="86">
        <f t="shared" si="82"/>
        <v>0</v>
      </c>
      <c r="H315" s="86">
        <f t="shared" si="82"/>
        <v>0</v>
      </c>
      <c r="I315" s="86">
        <f t="shared" si="82"/>
        <v>0</v>
      </c>
      <c r="J315" s="86">
        <f t="shared" si="82"/>
        <v>0</v>
      </c>
      <c r="K315" s="86">
        <f t="shared" si="82"/>
        <v>0</v>
      </c>
      <c r="L315" s="86">
        <f t="shared" si="82"/>
        <v>0</v>
      </c>
      <c r="M315" s="86">
        <f t="shared" si="82"/>
        <v>0</v>
      </c>
      <c r="N315" s="86">
        <f t="shared" si="82"/>
        <v>0</v>
      </c>
      <c r="O315" s="86">
        <f t="shared" si="82"/>
        <v>0</v>
      </c>
      <c r="P315" s="86">
        <f t="shared" si="82"/>
        <v>0</v>
      </c>
      <c r="Q315" s="86">
        <f t="shared" si="82"/>
        <v>0</v>
      </c>
      <c r="R315" s="86">
        <f t="shared" si="82"/>
        <v>1.6899003317908064E-6</v>
      </c>
      <c r="S315" s="86">
        <f t="shared" si="82"/>
        <v>0</v>
      </c>
      <c r="T315" s="86">
        <f t="shared" si="82"/>
        <v>0</v>
      </c>
      <c r="U315" s="86">
        <f t="shared" si="82"/>
        <v>0</v>
      </c>
      <c r="V315" s="123">
        <f t="shared" si="68"/>
        <v>1.1266002211938709E-7</v>
      </c>
    </row>
    <row r="316" spans="1:22" x14ac:dyDescent="0.2">
      <c r="A316" s="71" t="s">
        <v>62</v>
      </c>
      <c r="B316" s="84">
        <f t="shared" ref="B316:U316" si="83">B92/B$12</f>
        <v>0</v>
      </c>
      <c r="C316" s="84">
        <f t="shared" si="83"/>
        <v>0</v>
      </c>
      <c r="D316" s="84">
        <f t="shared" si="83"/>
        <v>1.8021330046242734E-6</v>
      </c>
      <c r="E316" s="84">
        <f t="shared" si="83"/>
        <v>3.0452709986661714E-6</v>
      </c>
      <c r="F316" s="84">
        <f t="shared" si="83"/>
        <v>0</v>
      </c>
      <c r="G316" s="84">
        <f t="shared" si="83"/>
        <v>0</v>
      </c>
      <c r="H316" s="84">
        <f t="shared" si="83"/>
        <v>7.7625136571724649E-6</v>
      </c>
      <c r="I316" s="84">
        <f t="shared" si="83"/>
        <v>0</v>
      </c>
      <c r="J316" s="84">
        <f t="shared" si="83"/>
        <v>0</v>
      </c>
      <c r="K316" s="84">
        <f t="shared" si="83"/>
        <v>0</v>
      </c>
      <c r="L316" s="84">
        <f t="shared" si="83"/>
        <v>0</v>
      </c>
      <c r="M316" s="84">
        <f t="shared" si="83"/>
        <v>2.9791416354995609E-5</v>
      </c>
      <c r="N316" s="84">
        <f t="shared" si="83"/>
        <v>0</v>
      </c>
      <c r="O316" s="84">
        <f t="shared" si="83"/>
        <v>0</v>
      </c>
      <c r="P316" s="84">
        <f t="shared" si="83"/>
        <v>0</v>
      </c>
      <c r="Q316" s="84">
        <f t="shared" si="83"/>
        <v>0</v>
      </c>
      <c r="R316" s="84">
        <f t="shared" si="83"/>
        <v>0</v>
      </c>
      <c r="S316" s="84">
        <f t="shared" si="83"/>
        <v>0</v>
      </c>
      <c r="T316" s="84">
        <f t="shared" si="83"/>
        <v>0</v>
      </c>
      <c r="U316" s="84">
        <f t="shared" si="83"/>
        <v>8.8834640535068807E-7</v>
      </c>
      <c r="V316" s="121">
        <f t="shared" si="68"/>
        <v>2.5628184278345844E-6</v>
      </c>
    </row>
    <row r="317" spans="1:22" x14ac:dyDescent="0.2">
      <c r="A317" s="71" t="s">
        <v>75</v>
      </c>
      <c r="B317" s="86">
        <f t="shared" ref="B317:U317" si="84">B93/B$12</f>
        <v>0</v>
      </c>
      <c r="C317" s="86">
        <f t="shared" si="84"/>
        <v>1.2053856631429225E-6</v>
      </c>
      <c r="D317" s="86">
        <f t="shared" si="84"/>
        <v>0</v>
      </c>
      <c r="E317" s="86">
        <f t="shared" si="84"/>
        <v>0</v>
      </c>
      <c r="F317" s="86">
        <f t="shared" si="84"/>
        <v>0</v>
      </c>
      <c r="G317" s="86">
        <f t="shared" si="84"/>
        <v>0</v>
      </c>
      <c r="H317" s="86">
        <f t="shared" si="84"/>
        <v>0</v>
      </c>
      <c r="I317" s="86">
        <f t="shared" si="84"/>
        <v>2.137531635468205E-6</v>
      </c>
      <c r="J317" s="86">
        <f t="shared" si="84"/>
        <v>2.4407382647473676E-7</v>
      </c>
      <c r="K317" s="86">
        <f t="shared" si="84"/>
        <v>3.0001965128715932E-7</v>
      </c>
      <c r="L317" s="86">
        <f t="shared" si="84"/>
        <v>4.9701455780490538E-7</v>
      </c>
      <c r="M317" s="86">
        <f t="shared" si="84"/>
        <v>2.7331574637610649E-7</v>
      </c>
      <c r="N317" s="86">
        <f t="shared" si="84"/>
        <v>0</v>
      </c>
      <c r="O317" s="86">
        <f t="shared" si="84"/>
        <v>0</v>
      </c>
      <c r="P317" s="86">
        <f t="shared" si="84"/>
        <v>0</v>
      </c>
      <c r="Q317" s="86">
        <f t="shared" si="84"/>
        <v>0</v>
      </c>
      <c r="R317" s="86">
        <f t="shared" si="84"/>
        <v>0</v>
      </c>
      <c r="S317" s="86">
        <f t="shared" si="84"/>
        <v>0</v>
      </c>
      <c r="T317" s="86">
        <f t="shared" si="84"/>
        <v>2.4155050301684501E-7</v>
      </c>
      <c r="U317" s="86">
        <f t="shared" si="84"/>
        <v>0</v>
      </c>
      <c r="V317" s="123">
        <f t="shared" si="68"/>
        <v>2.4623372802853053E-7</v>
      </c>
    </row>
    <row r="318" spans="1:22" x14ac:dyDescent="0.2">
      <c r="A318" s="71" t="s">
        <v>167</v>
      </c>
      <c r="B318" s="84">
        <f t="shared" ref="B318:U318" si="85">B94/B$12</f>
        <v>0</v>
      </c>
      <c r="C318" s="84">
        <f t="shared" si="85"/>
        <v>0</v>
      </c>
      <c r="D318" s="84">
        <f t="shared" si="85"/>
        <v>0</v>
      </c>
      <c r="E318" s="84">
        <f t="shared" si="85"/>
        <v>0</v>
      </c>
      <c r="F318" s="84">
        <f t="shared" si="85"/>
        <v>0</v>
      </c>
      <c r="G318" s="84">
        <f t="shared" si="85"/>
        <v>0</v>
      </c>
      <c r="H318" s="84">
        <f t="shared" si="85"/>
        <v>0</v>
      </c>
      <c r="I318" s="84">
        <f t="shared" si="85"/>
        <v>0</v>
      </c>
      <c r="J318" s="84">
        <f t="shared" si="85"/>
        <v>0</v>
      </c>
      <c r="K318" s="84">
        <f t="shared" si="85"/>
        <v>0</v>
      </c>
      <c r="L318" s="84">
        <f t="shared" si="85"/>
        <v>0</v>
      </c>
      <c r="M318" s="84">
        <f t="shared" si="85"/>
        <v>0</v>
      </c>
      <c r="N318" s="84">
        <f t="shared" si="85"/>
        <v>1.2535063903364059E-5</v>
      </c>
      <c r="O318" s="84">
        <f t="shared" si="85"/>
        <v>0</v>
      </c>
      <c r="P318" s="84">
        <f t="shared" si="85"/>
        <v>0</v>
      </c>
      <c r="Q318" s="84">
        <f t="shared" si="85"/>
        <v>0</v>
      </c>
      <c r="R318" s="84">
        <f t="shared" si="85"/>
        <v>0</v>
      </c>
      <c r="S318" s="84">
        <f t="shared" si="85"/>
        <v>3.635603930139054E-5</v>
      </c>
      <c r="T318" s="84">
        <f t="shared" si="85"/>
        <v>0</v>
      </c>
      <c r="U318" s="84">
        <f t="shared" si="85"/>
        <v>0</v>
      </c>
      <c r="V318" s="121">
        <f t="shared" si="68"/>
        <v>3.2594068803169733E-6</v>
      </c>
    </row>
    <row r="319" spans="1:22" x14ac:dyDescent="0.2">
      <c r="A319" s="71" t="s">
        <v>59</v>
      </c>
      <c r="B319" s="84">
        <f t="shared" ref="B319:U319" si="86">B95/B$12</f>
        <v>2.4077726559847825E-2</v>
      </c>
      <c r="C319" s="84">
        <f t="shared" si="86"/>
        <v>1.451404876990393E-2</v>
      </c>
      <c r="D319" s="84">
        <f t="shared" si="86"/>
        <v>1.1384975256713847E-2</v>
      </c>
      <c r="E319" s="84">
        <f t="shared" si="86"/>
        <v>1.4280290803078566E-2</v>
      </c>
      <c r="F319" s="84">
        <f t="shared" si="86"/>
        <v>4.9616533268107338E-3</v>
      </c>
      <c r="G319" s="84">
        <f t="shared" si="86"/>
        <v>6.6152989672567924E-3</v>
      </c>
      <c r="H319" s="84">
        <f t="shared" si="86"/>
        <v>8.8051162727514429E-3</v>
      </c>
      <c r="I319" s="84">
        <f t="shared" si="86"/>
        <v>6.5581845611315049E-3</v>
      </c>
      <c r="J319" s="84">
        <f t="shared" si="86"/>
        <v>1.5440110262791849E-3</v>
      </c>
      <c r="K319" s="84">
        <f t="shared" si="86"/>
        <v>2.6086708679418503E-3</v>
      </c>
      <c r="L319" s="84">
        <f t="shared" si="86"/>
        <v>8.1758894758906934E-4</v>
      </c>
      <c r="M319" s="84">
        <f t="shared" si="86"/>
        <v>5.597506485782661E-4</v>
      </c>
      <c r="N319" s="84">
        <f t="shared" si="86"/>
        <v>8.0302753130925996E-5</v>
      </c>
      <c r="O319" s="84">
        <f t="shared" si="86"/>
        <v>8.8216202889562176E-5</v>
      </c>
      <c r="P319" s="84">
        <f t="shared" si="86"/>
        <v>6.82274962289923E-5</v>
      </c>
      <c r="Q319" s="84">
        <f t="shared" si="86"/>
        <v>1.6604240569253921E-3</v>
      </c>
      <c r="R319" s="84">
        <f t="shared" si="86"/>
        <v>8.303747755337075E-4</v>
      </c>
      <c r="S319" s="84">
        <f t="shared" si="86"/>
        <v>3.1366044893051796E-3</v>
      </c>
      <c r="T319" s="84">
        <f t="shared" si="86"/>
        <v>2.2882079150785728E-3</v>
      </c>
      <c r="U319" s="85">
        <f t="shared" si="86"/>
        <v>1.9152748499360835E-4</v>
      </c>
      <c r="V319" s="122">
        <f t="shared" si="68"/>
        <v>2.3901670977076041E-3</v>
      </c>
    </row>
    <row r="320" spans="1:22" x14ac:dyDescent="0.2">
      <c r="A320" s="71" t="s">
        <v>51</v>
      </c>
      <c r="B320" s="86">
        <f t="shared" ref="B320:U320" si="87">B96/B$12</f>
        <v>8.136262762008703E-5</v>
      </c>
      <c r="C320" s="86">
        <f t="shared" si="87"/>
        <v>5.1831583515145673E-5</v>
      </c>
      <c r="D320" s="86">
        <f t="shared" si="87"/>
        <v>6.1813162058612574E-4</v>
      </c>
      <c r="E320" s="86">
        <f t="shared" si="87"/>
        <v>1.422141556377102E-3</v>
      </c>
      <c r="F320" s="86">
        <f t="shared" si="87"/>
        <v>4.4426757949259333E-3</v>
      </c>
      <c r="G320" s="86">
        <f t="shared" si="87"/>
        <v>3.5105243658285069E-3</v>
      </c>
      <c r="H320" s="86">
        <f t="shared" si="87"/>
        <v>1.2191027698589357E-2</v>
      </c>
      <c r="I320" s="86">
        <f t="shared" si="87"/>
        <v>7.450960274212058E-3</v>
      </c>
      <c r="J320" s="86">
        <f t="shared" si="87"/>
        <v>4.1702453991473527E-3</v>
      </c>
      <c r="K320" s="86">
        <f t="shared" si="87"/>
        <v>9.162600150309845E-4</v>
      </c>
      <c r="L320" s="86">
        <f t="shared" si="87"/>
        <v>2.4999832257586741E-4</v>
      </c>
      <c r="M320" s="86">
        <f t="shared" si="87"/>
        <v>0</v>
      </c>
      <c r="N320" s="86">
        <f t="shared" si="87"/>
        <v>0</v>
      </c>
      <c r="O320" s="86">
        <f t="shared" si="87"/>
        <v>0</v>
      </c>
      <c r="P320" s="86">
        <f t="shared" si="87"/>
        <v>5.3540774149177088E-4</v>
      </c>
      <c r="Q320" s="86">
        <f t="shared" si="87"/>
        <v>4.6556752681518773E-4</v>
      </c>
      <c r="R320" s="86">
        <f t="shared" si="87"/>
        <v>1.4152915278748003E-5</v>
      </c>
      <c r="S320" s="86">
        <f t="shared" si="87"/>
        <v>3.4666251559213233E-4</v>
      </c>
      <c r="T320" s="86">
        <f t="shared" si="87"/>
        <v>2.4299980603494607E-4</v>
      </c>
      <c r="U320" s="86">
        <f t="shared" si="87"/>
        <v>0</v>
      </c>
      <c r="V320" s="123">
        <f t="shared" si="68"/>
        <v>2.0062537720397945E-3</v>
      </c>
    </row>
    <row r="321" spans="1:22" x14ac:dyDescent="0.2">
      <c r="A321" s="71" t="s">
        <v>60</v>
      </c>
      <c r="B321" s="84">
        <f t="shared" ref="B321:U321" si="88">B97/B$12</f>
        <v>0</v>
      </c>
      <c r="C321" s="84">
        <f t="shared" si="88"/>
        <v>0</v>
      </c>
      <c r="D321" s="84">
        <f t="shared" si="88"/>
        <v>0</v>
      </c>
      <c r="E321" s="84">
        <f t="shared" si="88"/>
        <v>0</v>
      </c>
      <c r="F321" s="84">
        <f t="shared" si="88"/>
        <v>0</v>
      </c>
      <c r="G321" s="84">
        <f t="shared" si="88"/>
        <v>1.3031521477856347E-4</v>
      </c>
      <c r="H321" s="84">
        <f t="shared" si="88"/>
        <v>1.533096447291562E-4</v>
      </c>
      <c r="I321" s="84">
        <f t="shared" si="88"/>
        <v>1.0070149038205766E-4</v>
      </c>
      <c r="J321" s="84">
        <f t="shared" si="88"/>
        <v>3.9051812235957882E-6</v>
      </c>
      <c r="K321" s="84">
        <f t="shared" si="88"/>
        <v>3.0001965128715932E-7</v>
      </c>
      <c r="L321" s="84">
        <f t="shared" si="88"/>
        <v>0</v>
      </c>
      <c r="M321" s="84">
        <f t="shared" si="88"/>
        <v>4.6190361137562004E-5</v>
      </c>
      <c r="N321" s="84">
        <f t="shared" si="88"/>
        <v>1.8058326435783846E-4</v>
      </c>
      <c r="O321" s="84">
        <f t="shared" si="88"/>
        <v>3.8907582933824365E-5</v>
      </c>
      <c r="P321" s="84">
        <f t="shared" si="88"/>
        <v>5.9733309951487238E-5</v>
      </c>
      <c r="Q321" s="84">
        <f t="shared" si="88"/>
        <v>2.0024409755491946E-7</v>
      </c>
      <c r="R321" s="84">
        <f t="shared" si="88"/>
        <v>0</v>
      </c>
      <c r="S321" s="84">
        <f t="shared" si="88"/>
        <v>0</v>
      </c>
      <c r="T321" s="84">
        <f t="shared" si="88"/>
        <v>0</v>
      </c>
      <c r="U321" s="84">
        <f t="shared" si="88"/>
        <v>0</v>
      </c>
      <c r="V321" s="121">
        <f t="shared" si="68"/>
        <v>4.7609754216195152E-5</v>
      </c>
    </row>
    <row r="322" spans="1:22" x14ac:dyDescent="0.2">
      <c r="A322" s="71" t="s">
        <v>107</v>
      </c>
      <c r="B322" s="84">
        <f t="shared" ref="B322:U322" si="89">B98/B$12</f>
        <v>0</v>
      </c>
      <c r="C322" s="84">
        <f t="shared" si="89"/>
        <v>0</v>
      </c>
      <c r="D322" s="84">
        <f t="shared" si="89"/>
        <v>0</v>
      </c>
      <c r="E322" s="84">
        <f t="shared" si="89"/>
        <v>0</v>
      </c>
      <c r="F322" s="84">
        <f t="shared" si="89"/>
        <v>0</v>
      </c>
      <c r="G322" s="84">
        <f t="shared" si="89"/>
        <v>0</v>
      </c>
      <c r="H322" s="84">
        <f t="shared" si="89"/>
        <v>0</v>
      </c>
      <c r="I322" s="84">
        <f t="shared" si="89"/>
        <v>0</v>
      </c>
      <c r="J322" s="84">
        <f t="shared" si="89"/>
        <v>0</v>
      </c>
      <c r="K322" s="84">
        <f t="shared" si="89"/>
        <v>0</v>
      </c>
      <c r="L322" s="84">
        <f t="shared" si="89"/>
        <v>0</v>
      </c>
      <c r="M322" s="84">
        <f t="shared" si="89"/>
        <v>0</v>
      </c>
      <c r="N322" s="84">
        <f t="shared" si="89"/>
        <v>0</v>
      </c>
      <c r="O322" s="84">
        <f t="shared" si="89"/>
        <v>0</v>
      </c>
      <c r="P322" s="84">
        <f t="shared" si="89"/>
        <v>0</v>
      </c>
      <c r="Q322" s="84">
        <f t="shared" si="89"/>
        <v>0</v>
      </c>
      <c r="R322" s="84">
        <f t="shared" si="89"/>
        <v>0</v>
      </c>
      <c r="S322" s="84">
        <f t="shared" si="89"/>
        <v>0</v>
      </c>
      <c r="T322" s="84">
        <f t="shared" si="89"/>
        <v>0</v>
      </c>
      <c r="U322" s="84">
        <f t="shared" si="89"/>
        <v>0</v>
      </c>
      <c r="V322" s="121">
        <f t="shared" si="68"/>
        <v>0</v>
      </c>
    </row>
    <row r="323" spans="1:22" x14ac:dyDescent="0.2">
      <c r="A323" s="71" t="s">
        <v>398</v>
      </c>
      <c r="B323" s="84">
        <f t="shared" ref="B323:U323" si="90">B99/B$12</f>
        <v>0</v>
      </c>
      <c r="C323" s="84">
        <f t="shared" si="90"/>
        <v>0</v>
      </c>
      <c r="D323" s="84">
        <f t="shared" si="90"/>
        <v>0</v>
      </c>
      <c r="E323" s="84">
        <f t="shared" si="90"/>
        <v>0</v>
      </c>
      <c r="F323" s="84">
        <f t="shared" si="90"/>
        <v>0</v>
      </c>
      <c r="G323" s="84">
        <f t="shared" si="90"/>
        <v>0</v>
      </c>
      <c r="H323" s="84">
        <f t="shared" si="90"/>
        <v>0</v>
      </c>
      <c r="I323" s="84">
        <f t="shared" si="90"/>
        <v>0</v>
      </c>
      <c r="J323" s="84">
        <f t="shared" si="90"/>
        <v>0</v>
      </c>
      <c r="K323" s="84">
        <f t="shared" si="90"/>
        <v>0</v>
      </c>
      <c r="L323" s="84">
        <f t="shared" si="90"/>
        <v>0</v>
      </c>
      <c r="M323" s="84">
        <f t="shared" si="90"/>
        <v>0</v>
      </c>
      <c r="N323" s="84">
        <f t="shared" si="90"/>
        <v>0</v>
      </c>
      <c r="O323" s="84">
        <f t="shared" si="90"/>
        <v>0</v>
      </c>
      <c r="P323" s="84">
        <f t="shared" si="90"/>
        <v>0</v>
      </c>
      <c r="Q323" s="84">
        <f t="shared" si="90"/>
        <v>0</v>
      </c>
      <c r="R323" s="84">
        <f t="shared" si="90"/>
        <v>0</v>
      </c>
      <c r="S323" s="84">
        <f t="shared" si="90"/>
        <v>0</v>
      </c>
      <c r="T323" s="84">
        <f t="shared" si="90"/>
        <v>0</v>
      </c>
      <c r="U323" s="84">
        <f t="shared" si="90"/>
        <v>0</v>
      </c>
      <c r="V323" s="121">
        <f t="shared" si="68"/>
        <v>0</v>
      </c>
    </row>
    <row r="324" spans="1:22" x14ac:dyDescent="0.2">
      <c r="A324" s="71" t="s">
        <v>87</v>
      </c>
      <c r="B324" s="84">
        <f t="shared" ref="B324:U324" si="91">B100/B$12</f>
        <v>0</v>
      </c>
      <c r="C324" s="84">
        <f t="shared" si="91"/>
        <v>0</v>
      </c>
      <c r="D324" s="84">
        <f t="shared" si="91"/>
        <v>0</v>
      </c>
      <c r="E324" s="84">
        <f t="shared" si="91"/>
        <v>0</v>
      </c>
      <c r="F324" s="84">
        <f t="shared" si="91"/>
        <v>0</v>
      </c>
      <c r="G324" s="84">
        <f t="shared" si="91"/>
        <v>5.3372748653701637E-5</v>
      </c>
      <c r="H324" s="84">
        <f t="shared" si="91"/>
        <v>0</v>
      </c>
      <c r="I324" s="84">
        <f t="shared" si="91"/>
        <v>0</v>
      </c>
      <c r="J324" s="84">
        <f t="shared" si="91"/>
        <v>0</v>
      </c>
      <c r="K324" s="84">
        <f t="shared" si="91"/>
        <v>0</v>
      </c>
      <c r="L324" s="84">
        <f t="shared" si="91"/>
        <v>0</v>
      </c>
      <c r="M324" s="84">
        <f t="shared" si="91"/>
        <v>0</v>
      </c>
      <c r="N324" s="84">
        <f t="shared" si="91"/>
        <v>0</v>
      </c>
      <c r="O324" s="84">
        <f t="shared" si="91"/>
        <v>0</v>
      </c>
      <c r="P324" s="84">
        <f t="shared" si="91"/>
        <v>0</v>
      </c>
      <c r="Q324" s="84">
        <f t="shared" si="91"/>
        <v>0</v>
      </c>
      <c r="R324" s="84">
        <f t="shared" si="91"/>
        <v>0</v>
      </c>
      <c r="S324" s="84">
        <f t="shared" si="91"/>
        <v>0</v>
      </c>
      <c r="T324" s="84">
        <f t="shared" si="91"/>
        <v>2.4155050301684501E-7</v>
      </c>
      <c r="U324" s="84">
        <f t="shared" si="91"/>
        <v>0</v>
      </c>
      <c r="V324" s="121">
        <f t="shared" si="68"/>
        <v>3.5742866104478985E-6</v>
      </c>
    </row>
    <row r="325" spans="1:22" x14ac:dyDescent="0.2">
      <c r="A325" s="71" t="s">
        <v>143</v>
      </c>
      <c r="B325" s="84">
        <f t="shared" ref="B325:U325" si="92">B101/B$12</f>
        <v>0</v>
      </c>
      <c r="C325" s="84">
        <f t="shared" si="92"/>
        <v>0</v>
      </c>
      <c r="D325" s="84">
        <f t="shared" si="92"/>
        <v>0</v>
      </c>
      <c r="E325" s="84">
        <f t="shared" si="92"/>
        <v>0</v>
      </c>
      <c r="F325" s="84">
        <f t="shared" si="92"/>
        <v>0</v>
      </c>
      <c r="G325" s="84">
        <f t="shared" si="92"/>
        <v>0</v>
      </c>
      <c r="H325" s="84">
        <f t="shared" si="92"/>
        <v>0</v>
      </c>
      <c r="I325" s="84">
        <f t="shared" si="92"/>
        <v>0</v>
      </c>
      <c r="J325" s="84">
        <f t="shared" si="92"/>
        <v>0</v>
      </c>
      <c r="K325" s="84">
        <f t="shared" si="92"/>
        <v>0</v>
      </c>
      <c r="L325" s="84">
        <f t="shared" si="92"/>
        <v>0</v>
      </c>
      <c r="M325" s="84">
        <f t="shared" si="92"/>
        <v>0</v>
      </c>
      <c r="N325" s="84">
        <f t="shared" si="92"/>
        <v>0</v>
      </c>
      <c r="O325" s="84">
        <f t="shared" si="92"/>
        <v>0</v>
      </c>
      <c r="P325" s="84">
        <f t="shared" si="92"/>
        <v>0</v>
      </c>
      <c r="Q325" s="84">
        <f t="shared" si="92"/>
        <v>0</v>
      </c>
      <c r="R325" s="84">
        <f t="shared" si="92"/>
        <v>0</v>
      </c>
      <c r="S325" s="84">
        <f t="shared" si="92"/>
        <v>0</v>
      </c>
      <c r="T325" s="84">
        <f t="shared" si="92"/>
        <v>0</v>
      </c>
      <c r="U325" s="84">
        <f t="shared" si="92"/>
        <v>0</v>
      </c>
      <c r="V325" s="121">
        <f t="shared" si="68"/>
        <v>0</v>
      </c>
    </row>
    <row r="326" spans="1:22" x14ac:dyDescent="0.2">
      <c r="A326" s="71" t="s">
        <v>29</v>
      </c>
      <c r="B326" s="84">
        <f t="shared" ref="B326:U326" si="93">B102/B$12</f>
        <v>3.6472902036590739E-5</v>
      </c>
      <c r="C326" s="84">
        <f t="shared" si="93"/>
        <v>5.2735622762502864E-3</v>
      </c>
      <c r="D326" s="84">
        <f t="shared" si="93"/>
        <v>2.9014341374450801E-3</v>
      </c>
      <c r="E326" s="84">
        <f t="shared" si="93"/>
        <v>1.9794261491330113E-4</v>
      </c>
      <c r="F326" s="84">
        <f t="shared" si="93"/>
        <v>2.5226490286122008E-3</v>
      </c>
      <c r="G326" s="84">
        <f t="shared" si="93"/>
        <v>9.001294581341432E-4</v>
      </c>
      <c r="H326" s="84">
        <f t="shared" si="93"/>
        <v>0</v>
      </c>
      <c r="I326" s="84">
        <f t="shared" si="93"/>
        <v>1.0070149038205766E-4</v>
      </c>
      <c r="J326" s="84">
        <f t="shared" si="93"/>
        <v>0</v>
      </c>
      <c r="K326" s="84">
        <f t="shared" si="93"/>
        <v>0</v>
      </c>
      <c r="L326" s="84">
        <f t="shared" si="93"/>
        <v>0</v>
      </c>
      <c r="M326" s="84">
        <f t="shared" si="93"/>
        <v>2.5418364412977905E-5</v>
      </c>
      <c r="N326" s="84">
        <f t="shared" si="93"/>
        <v>1.1751622409403804E-6</v>
      </c>
      <c r="O326" s="84">
        <f t="shared" si="93"/>
        <v>2.3113415604252099E-6</v>
      </c>
      <c r="P326" s="84">
        <f t="shared" si="93"/>
        <v>1.3152288429685264E-5</v>
      </c>
      <c r="Q326" s="84">
        <f t="shared" si="93"/>
        <v>1.0392668663100319E-4</v>
      </c>
      <c r="R326" s="84">
        <f t="shared" si="93"/>
        <v>0</v>
      </c>
      <c r="S326" s="84">
        <f t="shared" si="93"/>
        <v>3.3283697951977259E-6</v>
      </c>
      <c r="T326" s="84">
        <f t="shared" si="93"/>
        <v>9.6620201206738004E-6</v>
      </c>
      <c r="U326" s="84">
        <f t="shared" si="93"/>
        <v>7.4621098049457797E-6</v>
      </c>
      <c r="V326" s="121">
        <f t="shared" si="68"/>
        <v>7.7817819434136652E-5</v>
      </c>
    </row>
    <row r="327" spans="1:22" x14ac:dyDescent="0.2">
      <c r="A327" s="71" t="s">
        <v>114</v>
      </c>
      <c r="B327" s="86">
        <f t="shared" ref="B327:U327" si="94">B103/B$12</f>
        <v>0</v>
      </c>
      <c r="C327" s="86">
        <f t="shared" si="94"/>
        <v>0</v>
      </c>
      <c r="D327" s="86">
        <f t="shared" si="94"/>
        <v>0</v>
      </c>
      <c r="E327" s="86">
        <f t="shared" si="94"/>
        <v>0</v>
      </c>
      <c r="F327" s="86">
        <f t="shared" si="94"/>
        <v>0</v>
      </c>
      <c r="G327" s="86">
        <f t="shared" si="94"/>
        <v>0</v>
      </c>
      <c r="H327" s="86">
        <f t="shared" si="94"/>
        <v>0</v>
      </c>
      <c r="I327" s="86">
        <f t="shared" si="94"/>
        <v>0</v>
      </c>
      <c r="J327" s="86">
        <f t="shared" si="94"/>
        <v>0</v>
      </c>
      <c r="K327" s="86">
        <f t="shared" si="94"/>
        <v>0</v>
      </c>
      <c r="L327" s="86">
        <f t="shared" si="94"/>
        <v>0</v>
      </c>
      <c r="M327" s="86">
        <f t="shared" si="94"/>
        <v>0</v>
      </c>
      <c r="N327" s="86">
        <f t="shared" si="94"/>
        <v>0</v>
      </c>
      <c r="O327" s="86">
        <f t="shared" si="94"/>
        <v>9.6305898351050417E-6</v>
      </c>
      <c r="P327" s="86">
        <f t="shared" si="94"/>
        <v>0</v>
      </c>
      <c r="Q327" s="86">
        <f t="shared" si="94"/>
        <v>0</v>
      </c>
      <c r="R327" s="86">
        <f t="shared" si="94"/>
        <v>0</v>
      </c>
      <c r="S327" s="86">
        <f t="shared" si="94"/>
        <v>0</v>
      </c>
      <c r="T327" s="86">
        <f t="shared" si="94"/>
        <v>0</v>
      </c>
      <c r="U327" s="86">
        <f t="shared" si="94"/>
        <v>0</v>
      </c>
      <c r="V327" s="123">
        <f t="shared" si="68"/>
        <v>6.4203932234033612E-7</v>
      </c>
    </row>
    <row r="328" spans="1:22" x14ac:dyDescent="0.2">
      <c r="A328" s="71" t="s">
        <v>45</v>
      </c>
      <c r="B328" s="84">
        <f t="shared" ref="B328:U328" si="95">B104/B$12</f>
        <v>7.4390692115400267E-2</v>
      </c>
      <c r="C328" s="84">
        <f t="shared" si="95"/>
        <v>5.3920516869372354E-2</v>
      </c>
      <c r="D328" s="84">
        <f t="shared" si="95"/>
        <v>3.3241244336797031E-2</v>
      </c>
      <c r="E328" s="84">
        <f t="shared" si="95"/>
        <v>4.3013437765826779E-2</v>
      </c>
      <c r="F328" s="84">
        <f t="shared" si="95"/>
        <v>3.3455357476666607E-2</v>
      </c>
      <c r="G328" s="84">
        <f t="shared" si="95"/>
        <v>3.7410595776228711E-2</v>
      </c>
      <c r="H328" s="84">
        <f t="shared" si="95"/>
        <v>3.346565184738122E-2</v>
      </c>
      <c r="I328" s="84">
        <f t="shared" si="95"/>
        <v>1.5307576552132971E-2</v>
      </c>
      <c r="J328" s="84">
        <f t="shared" si="95"/>
        <v>2.5744419068902284E-2</v>
      </c>
      <c r="K328" s="84">
        <f t="shared" si="95"/>
        <v>2.3940968133412739E-2</v>
      </c>
      <c r="L328" s="84">
        <f t="shared" si="95"/>
        <v>2.5596995248789334E-2</v>
      </c>
      <c r="M328" s="84">
        <f t="shared" si="95"/>
        <v>2.188001876039283E-2</v>
      </c>
      <c r="N328" s="84">
        <f t="shared" si="95"/>
        <v>7.8700615275777274E-3</v>
      </c>
      <c r="O328" s="84">
        <f t="shared" si="95"/>
        <v>8.0392311707522847E-3</v>
      </c>
      <c r="P328" s="84">
        <f t="shared" si="95"/>
        <v>1.3058852380632707E-2</v>
      </c>
      <c r="Q328" s="84">
        <f t="shared" si="95"/>
        <v>6.6260771880922841E-3</v>
      </c>
      <c r="R328" s="84">
        <f t="shared" si="95"/>
        <v>6.181444176149296E-3</v>
      </c>
      <c r="S328" s="84">
        <f t="shared" si="95"/>
        <v>6.7719523909984492E-3</v>
      </c>
      <c r="T328" s="84">
        <f t="shared" si="95"/>
        <v>3.1913652458585564E-3</v>
      </c>
      <c r="U328" s="85">
        <f t="shared" si="95"/>
        <v>5.1612926150874981E-4</v>
      </c>
      <c r="V328" s="122">
        <f t="shared" si="68"/>
        <v>1.5706755915254007E-2</v>
      </c>
    </row>
    <row r="329" spans="1:22" x14ac:dyDescent="0.2">
      <c r="A329" s="71" t="s">
        <v>117</v>
      </c>
      <c r="B329" s="84">
        <f t="shared" ref="B329:U329" si="96">B105/B$12</f>
        <v>0</v>
      </c>
      <c r="C329" s="84">
        <f t="shared" si="96"/>
        <v>0</v>
      </c>
      <c r="D329" s="84">
        <f t="shared" si="96"/>
        <v>0</v>
      </c>
      <c r="E329" s="84">
        <f t="shared" si="96"/>
        <v>5.6845058641768533E-5</v>
      </c>
      <c r="F329" s="84">
        <f t="shared" si="96"/>
        <v>0</v>
      </c>
      <c r="G329" s="84">
        <f t="shared" si="96"/>
        <v>0</v>
      </c>
      <c r="H329" s="84">
        <f t="shared" si="96"/>
        <v>1.275963182397724E-4</v>
      </c>
      <c r="I329" s="84">
        <f t="shared" si="96"/>
        <v>1.7005251677724829E-4</v>
      </c>
      <c r="J329" s="84">
        <f t="shared" si="96"/>
        <v>2.3675161168049466E-5</v>
      </c>
      <c r="K329" s="84">
        <f t="shared" si="96"/>
        <v>1.049168720551196E-3</v>
      </c>
      <c r="L329" s="84">
        <f t="shared" si="96"/>
        <v>4.035758209375832E-4</v>
      </c>
      <c r="M329" s="84">
        <f t="shared" si="96"/>
        <v>1.2217213863011963E-4</v>
      </c>
      <c r="N329" s="84">
        <f t="shared" si="96"/>
        <v>0</v>
      </c>
      <c r="O329" s="84">
        <f t="shared" si="96"/>
        <v>3.0817887472336132E-5</v>
      </c>
      <c r="P329" s="84">
        <f t="shared" si="96"/>
        <v>1.8988616420358099E-4</v>
      </c>
      <c r="Q329" s="84">
        <f t="shared" si="96"/>
        <v>3.1518420955144318E-4</v>
      </c>
      <c r="R329" s="84">
        <f t="shared" si="96"/>
        <v>6.5525885365188522E-4</v>
      </c>
      <c r="S329" s="84">
        <f t="shared" si="96"/>
        <v>6.3725480155747227E-4</v>
      </c>
      <c r="T329" s="84">
        <f t="shared" si="96"/>
        <v>1.8164597826866745E-3</v>
      </c>
      <c r="U329" s="84">
        <f t="shared" si="96"/>
        <v>2.9350965232786733E-3</v>
      </c>
      <c r="V329" s="121">
        <f t="shared" si="68"/>
        <v>5.6507992658040226E-4</v>
      </c>
    </row>
    <row r="330" spans="1:22" x14ac:dyDescent="0.2">
      <c r="A330" s="71" t="s">
        <v>245</v>
      </c>
      <c r="B330" s="84">
        <f t="shared" ref="B330:U330" si="97">B106/B$12</f>
        <v>0</v>
      </c>
      <c r="C330" s="84">
        <f t="shared" si="97"/>
        <v>0</v>
      </c>
      <c r="D330" s="84">
        <f t="shared" si="97"/>
        <v>0</v>
      </c>
      <c r="E330" s="84">
        <f t="shared" si="97"/>
        <v>0</v>
      </c>
      <c r="F330" s="84">
        <f t="shared" si="97"/>
        <v>0</v>
      </c>
      <c r="G330" s="84">
        <f t="shared" si="97"/>
        <v>0</v>
      </c>
      <c r="H330" s="84">
        <f t="shared" si="97"/>
        <v>0</v>
      </c>
      <c r="I330" s="84">
        <f t="shared" si="97"/>
        <v>0</v>
      </c>
      <c r="J330" s="84">
        <f t="shared" si="97"/>
        <v>0</v>
      </c>
      <c r="K330" s="84">
        <f t="shared" si="97"/>
        <v>0</v>
      </c>
      <c r="L330" s="84">
        <f t="shared" si="97"/>
        <v>0</v>
      </c>
      <c r="M330" s="84">
        <f t="shared" si="97"/>
        <v>0</v>
      </c>
      <c r="N330" s="84">
        <f t="shared" si="97"/>
        <v>0</v>
      </c>
      <c r="O330" s="84">
        <f t="shared" si="97"/>
        <v>0</v>
      </c>
      <c r="P330" s="84">
        <f t="shared" si="97"/>
        <v>0</v>
      </c>
      <c r="Q330" s="84">
        <f t="shared" si="97"/>
        <v>0</v>
      </c>
      <c r="R330" s="84">
        <f t="shared" si="97"/>
        <v>0</v>
      </c>
      <c r="S330" s="84">
        <f t="shared" si="97"/>
        <v>0</v>
      </c>
      <c r="T330" s="84">
        <f t="shared" si="97"/>
        <v>0</v>
      </c>
      <c r="U330" s="84">
        <f t="shared" si="97"/>
        <v>0</v>
      </c>
      <c r="V330" s="121">
        <f t="shared" si="68"/>
        <v>0</v>
      </c>
    </row>
    <row r="331" spans="1:22" x14ac:dyDescent="0.2">
      <c r="A331" s="71" t="s">
        <v>194</v>
      </c>
      <c r="B331" s="84">
        <f t="shared" ref="B331:U331" si="98">B107/B$12</f>
        <v>0</v>
      </c>
      <c r="C331" s="84">
        <f t="shared" si="98"/>
        <v>0</v>
      </c>
      <c r="D331" s="84">
        <f t="shared" si="98"/>
        <v>0</v>
      </c>
      <c r="E331" s="84">
        <f t="shared" si="98"/>
        <v>0</v>
      </c>
      <c r="F331" s="84">
        <f t="shared" si="98"/>
        <v>0</v>
      </c>
      <c r="G331" s="84">
        <f t="shared" si="98"/>
        <v>0</v>
      </c>
      <c r="H331" s="84">
        <f t="shared" si="98"/>
        <v>0</v>
      </c>
      <c r="I331" s="84">
        <f t="shared" si="98"/>
        <v>0</v>
      </c>
      <c r="J331" s="84">
        <f t="shared" si="98"/>
        <v>0</v>
      </c>
      <c r="K331" s="84">
        <f t="shared" si="98"/>
        <v>0</v>
      </c>
      <c r="L331" s="84">
        <f t="shared" si="98"/>
        <v>0</v>
      </c>
      <c r="M331" s="84">
        <f t="shared" si="98"/>
        <v>0</v>
      </c>
      <c r="N331" s="84">
        <f t="shared" si="98"/>
        <v>0</v>
      </c>
      <c r="O331" s="84">
        <f t="shared" si="98"/>
        <v>0</v>
      </c>
      <c r="P331" s="84">
        <f t="shared" si="98"/>
        <v>0</v>
      </c>
      <c r="Q331" s="84">
        <f t="shared" si="98"/>
        <v>0</v>
      </c>
      <c r="R331" s="84">
        <f t="shared" si="98"/>
        <v>0</v>
      </c>
      <c r="S331" s="84">
        <f t="shared" si="98"/>
        <v>0</v>
      </c>
      <c r="T331" s="84">
        <f t="shared" si="98"/>
        <v>0</v>
      </c>
      <c r="U331" s="84">
        <f t="shared" si="98"/>
        <v>0</v>
      </c>
      <c r="V331" s="121">
        <f t="shared" si="68"/>
        <v>0</v>
      </c>
    </row>
    <row r="332" spans="1:22" x14ac:dyDescent="0.2">
      <c r="A332" s="71" t="s">
        <v>35</v>
      </c>
      <c r="B332" s="86">
        <f t="shared" ref="B332:U332" si="99">B108/B$12</f>
        <v>0</v>
      </c>
      <c r="C332" s="86">
        <f t="shared" si="99"/>
        <v>0</v>
      </c>
      <c r="D332" s="86">
        <f t="shared" si="99"/>
        <v>0</v>
      </c>
      <c r="E332" s="86">
        <f t="shared" si="99"/>
        <v>0</v>
      </c>
      <c r="F332" s="86">
        <f t="shared" si="99"/>
        <v>5.6143356929173828E-4</v>
      </c>
      <c r="G332" s="86">
        <f t="shared" si="99"/>
        <v>0</v>
      </c>
      <c r="H332" s="86">
        <f t="shared" si="99"/>
        <v>3.3039198753340306E-4</v>
      </c>
      <c r="I332" s="86">
        <f t="shared" si="99"/>
        <v>2.3750351505202277E-7</v>
      </c>
      <c r="J332" s="86">
        <f t="shared" si="99"/>
        <v>2.4407382647473677E-6</v>
      </c>
      <c r="K332" s="86">
        <f t="shared" si="99"/>
        <v>0</v>
      </c>
      <c r="L332" s="86">
        <f t="shared" si="99"/>
        <v>1.0437305713903013E-5</v>
      </c>
      <c r="M332" s="86">
        <f t="shared" si="99"/>
        <v>0</v>
      </c>
      <c r="N332" s="86">
        <f t="shared" si="99"/>
        <v>5.8758112047019024E-6</v>
      </c>
      <c r="O332" s="86">
        <f t="shared" si="99"/>
        <v>1.5408943736168066E-6</v>
      </c>
      <c r="P332" s="86">
        <f t="shared" si="99"/>
        <v>0</v>
      </c>
      <c r="Q332" s="86">
        <f t="shared" si="99"/>
        <v>1.4818063219064038E-5</v>
      </c>
      <c r="R332" s="86">
        <f t="shared" si="99"/>
        <v>1.1618064781061794E-5</v>
      </c>
      <c r="S332" s="86">
        <f t="shared" si="99"/>
        <v>0</v>
      </c>
      <c r="T332" s="86">
        <f t="shared" si="99"/>
        <v>0</v>
      </c>
      <c r="U332" s="86">
        <f t="shared" si="99"/>
        <v>8.8834640535068807E-7</v>
      </c>
      <c r="V332" s="123">
        <f t="shared" si="68"/>
        <v>2.521658100072671E-5</v>
      </c>
    </row>
    <row r="333" spans="1:22" x14ac:dyDescent="0.2">
      <c r="A333" s="71" t="s">
        <v>535</v>
      </c>
      <c r="B333" s="86">
        <f t="shared" ref="B333:U333" si="100">B109/B$12</f>
        <v>0</v>
      </c>
      <c r="C333" s="86">
        <f t="shared" si="100"/>
        <v>0</v>
      </c>
      <c r="D333" s="86">
        <f t="shared" si="100"/>
        <v>0</v>
      </c>
      <c r="E333" s="86">
        <f t="shared" si="100"/>
        <v>0</v>
      </c>
      <c r="F333" s="86">
        <f t="shared" si="100"/>
        <v>0</v>
      </c>
      <c r="G333" s="86">
        <f t="shared" si="100"/>
        <v>0</v>
      </c>
      <c r="H333" s="86">
        <f t="shared" si="100"/>
        <v>0</v>
      </c>
      <c r="I333" s="86">
        <f t="shared" si="100"/>
        <v>0</v>
      </c>
      <c r="J333" s="86">
        <f t="shared" si="100"/>
        <v>0</v>
      </c>
      <c r="K333" s="86">
        <f t="shared" si="100"/>
        <v>0</v>
      </c>
      <c r="L333" s="86">
        <f t="shared" si="100"/>
        <v>0</v>
      </c>
      <c r="M333" s="86">
        <f t="shared" si="100"/>
        <v>0</v>
      </c>
      <c r="N333" s="86">
        <f t="shared" si="100"/>
        <v>0</v>
      </c>
      <c r="O333" s="86">
        <f t="shared" si="100"/>
        <v>0</v>
      </c>
      <c r="P333" s="86">
        <f t="shared" si="100"/>
        <v>0</v>
      </c>
      <c r="Q333" s="86">
        <f t="shared" si="100"/>
        <v>0</v>
      </c>
      <c r="R333" s="86">
        <f t="shared" si="100"/>
        <v>0</v>
      </c>
      <c r="S333" s="86">
        <f t="shared" si="100"/>
        <v>0</v>
      </c>
      <c r="T333" s="86">
        <f t="shared" si="100"/>
        <v>0</v>
      </c>
      <c r="U333" s="86">
        <f t="shared" si="100"/>
        <v>0</v>
      </c>
      <c r="V333" s="123">
        <f t="shared" si="68"/>
        <v>0</v>
      </c>
    </row>
    <row r="334" spans="1:22" x14ac:dyDescent="0.2">
      <c r="A334" s="71" t="s">
        <v>134</v>
      </c>
      <c r="B334" s="86">
        <f t="shared" ref="B334:U334" si="101">B110/B$12</f>
        <v>0</v>
      </c>
      <c r="C334" s="86">
        <f t="shared" si="101"/>
        <v>0</v>
      </c>
      <c r="D334" s="86">
        <f t="shared" si="101"/>
        <v>0</v>
      </c>
      <c r="E334" s="86">
        <f t="shared" si="101"/>
        <v>0</v>
      </c>
      <c r="F334" s="86">
        <f t="shared" si="101"/>
        <v>0</v>
      </c>
      <c r="G334" s="86">
        <f t="shared" si="101"/>
        <v>0</v>
      </c>
      <c r="H334" s="86">
        <f t="shared" si="101"/>
        <v>0</v>
      </c>
      <c r="I334" s="86">
        <f t="shared" si="101"/>
        <v>0</v>
      </c>
      <c r="J334" s="86">
        <f t="shared" si="101"/>
        <v>2.4407382647473676E-7</v>
      </c>
      <c r="K334" s="86">
        <f t="shared" si="101"/>
        <v>0</v>
      </c>
      <c r="L334" s="86">
        <f t="shared" si="101"/>
        <v>0</v>
      </c>
      <c r="M334" s="86">
        <f t="shared" si="101"/>
        <v>0</v>
      </c>
      <c r="N334" s="86">
        <f t="shared" si="101"/>
        <v>0</v>
      </c>
      <c r="O334" s="86">
        <f t="shared" si="101"/>
        <v>0</v>
      </c>
      <c r="P334" s="86">
        <f t="shared" si="101"/>
        <v>4.3840961432284212E-6</v>
      </c>
      <c r="Q334" s="86">
        <f t="shared" si="101"/>
        <v>2.0024409755491946E-7</v>
      </c>
      <c r="R334" s="86">
        <f t="shared" si="101"/>
        <v>0</v>
      </c>
      <c r="S334" s="86">
        <f t="shared" si="101"/>
        <v>0</v>
      </c>
      <c r="T334" s="86">
        <f t="shared" si="101"/>
        <v>0</v>
      </c>
      <c r="U334" s="86">
        <f t="shared" si="101"/>
        <v>0</v>
      </c>
      <c r="V334" s="123">
        <f t="shared" si="68"/>
        <v>3.2189427115053852E-7</v>
      </c>
    </row>
    <row r="335" spans="1:22" x14ac:dyDescent="0.2">
      <c r="A335" s="71" t="s">
        <v>103</v>
      </c>
      <c r="B335" s="84">
        <f t="shared" ref="B335:U335" si="102">B111/B$12</f>
        <v>0</v>
      </c>
      <c r="C335" s="84">
        <f t="shared" si="102"/>
        <v>0</v>
      </c>
      <c r="D335" s="84">
        <f t="shared" si="102"/>
        <v>0</v>
      </c>
      <c r="E335" s="84">
        <f t="shared" si="102"/>
        <v>0</v>
      </c>
      <c r="F335" s="84">
        <f t="shared" si="102"/>
        <v>0</v>
      </c>
      <c r="G335" s="84">
        <f t="shared" si="102"/>
        <v>0</v>
      </c>
      <c r="H335" s="84">
        <f t="shared" si="102"/>
        <v>0</v>
      </c>
      <c r="I335" s="84">
        <f t="shared" si="102"/>
        <v>0</v>
      </c>
      <c r="J335" s="84">
        <f t="shared" si="102"/>
        <v>1.9525906117978941E-6</v>
      </c>
      <c r="K335" s="84">
        <f t="shared" si="102"/>
        <v>0</v>
      </c>
      <c r="L335" s="84">
        <f t="shared" si="102"/>
        <v>0</v>
      </c>
      <c r="M335" s="84">
        <f t="shared" si="102"/>
        <v>2.7331574637610649E-7</v>
      </c>
      <c r="N335" s="84">
        <f t="shared" si="102"/>
        <v>0</v>
      </c>
      <c r="O335" s="84">
        <f t="shared" si="102"/>
        <v>7.704471868084033E-6</v>
      </c>
      <c r="P335" s="84">
        <f t="shared" si="102"/>
        <v>4.6581021521801975E-6</v>
      </c>
      <c r="Q335" s="84">
        <f t="shared" si="102"/>
        <v>0</v>
      </c>
      <c r="R335" s="84">
        <f t="shared" si="102"/>
        <v>0</v>
      </c>
      <c r="S335" s="84">
        <f t="shared" si="102"/>
        <v>0</v>
      </c>
      <c r="T335" s="84">
        <f t="shared" si="102"/>
        <v>2.4396600804701347E-5</v>
      </c>
      <c r="U335" s="84">
        <f t="shared" si="102"/>
        <v>3.7665887586869175E-5</v>
      </c>
      <c r="V335" s="121">
        <f t="shared" si="68"/>
        <v>5.1100645846672509E-6</v>
      </c>
    </row>
    <row r="336" spans="1:22" x14ac:dyDescent="0.2">
      <c r="A336" s="71" t="s">
        <v>94</v>
      </c>
      <c r="B336" s="84">
        <f t="shared" ref="B336:U336" si="103">B112/B$12</f>
        <v>0</v>
      </c>
      <c r="C336" s="84">
        <f t="shared" si="103"/>
        <v>0</v>
      </c>
      <c r="D336" s="84">
        <f t="shared" si="103"/>
        <v>0</v>
      </c>
      <c r="E336" s="84">
        <f t="shared" si="103"/>
        <v>0</v>
      </c>
      <c r="F336" s="84">
        <f t="shared" si="103"/>
        <v>0</v>
      </c>
      <c r="G336" s="84">
        <f t="shared" si="103"/>
        <v>0</v>
      </c>
      <c r="H336" s="84">
        <f t="shared" si="103"/>
        <v>0</v>
      </c>
      <c r="I336" s="84">
        <f t="shared" si="103"/>
        <v>2.3750351505202277E-7</v>
      </c>
      <c r="J336" s="84">
        <f t="shared" si="103"/>
        <v>2.4407382647473676E-5</v>
      </c>
      <c r="K336" s="84">
        <f t="shared" si="103"/>
        <v>2.4001572102972746E-6</v>
      </c>
      <c r="L336" s="84">
        <f t="shared" si="103"/>
        <v>0</v>
      </c>
      <c r="M336" s="84">
        <f t="shared" si="103"/>
        <v>0</v>
      </c>
      <c r="N336" s="84">
        <f t="shared" si="103"/>
        <v>0</v>
      </c>
      <c r="O336" s="84">
        <f t="shared" si="103"/>
        <v>0</v>
      </c>
      <c r="P336" s="84">
        <f t="shared" si="103"/>
        <v>0</v>
      </c>
      <c r="Q336" s="84">
        <f t="shared" si="103"/>
        <v>4.0048819510983886E-6</v>
      </c>
      <c r="R336" s="84">
        <f t="shared" si="103"/>
        <v>0</v>
      </c>
      <c r="S336" s="84">
        <f t="shared" si="103"/>
        <v>0</v>
      </c>
      <c r="T336" s="84">
        <f t="shared" si="103"/>
        <v>0</v>
      </c>
      <c r="U336" s="85">
        <f t="shared" si="103"/>
        <v>1.0127149020997844E-5</v>
      </c>
      <c r="V336" s="122">
        <f t="shared" si="68"/>
        <v>2.7451382896612804E-6</v>
      </c>
    </row>
    <row r="337" spans="1:22" x14ac:dyDescent="0.2">
      <c r="A337" s="71" t="s">
        <v>92</v>
      </c>
      <c r="B337" s="84">
        <f t="shared" ref="B337:U337" si="104">B113/B$12</f>
        <v>0</v>
      </c>
      <c r="C337" s="84">
        <f t="shared" si="104"/>
        <v>0</v>
      </c>
      <c r="D337" s="84">
        <f t="shared" si="104"/>
        <v>0</v>
      </c>
      <c r="E337" s="84">
        <f t="shared" si="104"/>
        <v>0</v>
      </c>
      <c r="F337" s="84">
        <f t="shared" si="104"/>
        <v>0</v>
      </c>
      <c r="G337" s="84">
        <f t="shared" si="104"/>
        <v>0</v>
      </c>
      <c r="H337" s="84">
        <f t="shared" si="104"/>
        <v>0</v>
      </c>
      <c r="I337" s="84">
        <f t="shared" si="104"/>
        <v>0</v>
      </c>
      <c r="J337" s="84">
        <f t="shared" si="104"/>
        <v>0</v>
      </c>
      <c r="K337" s="84">
        <f t="shared" si="104"/>
        <v>0</v>
      </c>
      <c r="L337" s="84">
        <f t="shared" si="104"/>
        <v>0</v>
      </c>
      <c r="M337" s="84">
        <f t="shared" si="104"/>
        <v>0</v>
      </c>
      <c r="N337" s="84">
        <f t="shared" si="104"/>
        <v>0</v>
      </c>
      <c r="O337" s="84">
        <f t="shared" si="104"/>
        <v>0</v>
      </c>
      <c r="P337" s="84">
        <f t="shared" si="104"/>
        <v>0</v>
      </c>
      <c r="Q337" s="84">
        <f t="shared" si="104"/>
        <v>0</v>
      </c>
      <c r="R337" s="84">
        <f t="shared" si="104"/>
        <v>0</v>
      </c>
      <c r="S337" s="84">
        <f t="shared" si="104"/>
        <v>0</v>
      </c>
      <c r="T337" s="84">
        <f t="shared" si="104"/>
        <v>0</v>
      </c>
      <c r="U337" s="85">
        <f t="shared" si="104"/>
        <v>0</v>
      </c>
      <c r="V337" s="122">
        <f t="shared" si="68"/>
        <v>0</v>
      </c>
    </row>
    <row r="338" spans="1:22" x14ac:dyDescent="0.2">
      <c r="A338" s="71" t="s">
        <v>224</v>
      </c>
      <c r="B338" s="84">
        <f t="shared" ref="B338:U338" si="105">B114/B$12</f>
        <v>0</v>
      </c>
      <c r="C338" s="84">
        <f t="shared" si="105"/>
        <v>0</v>
      </c>
      <c r="D338" s="84">
        <f t="shared" si="105"/>
        <v>0</v>
      </c>
      <c r="E338" s="84">
        <f t="shared" si="105"/>
        <v>0</v>
      </c>
      <c r="F338" s="84">
        <f t="shared" si="105"/>
        <v>0</v>
      </c>
      <c r="G338" s="84">
        <f t="shared" si="105"/>
        <v>0</v>
      </c>
      <c r="H338" s="84">
        <f t="shared" si="105"/>
        <v>0</v>
      </c>
      <c r="I338" s="84">
        <f t="shared" si="105"/>
        <v>0</v>
      </c>
      <c r="J338" s="84">
        <f t="shared" si="105"/>
        <v>0</v>
      </c>
      <c r="K338" s="84">
        <f t="shared" si="105"/>
        <v>0</v>
      </c>
      <c r="L338" s="84">
        <f t="shared" si="105"/>
        <v>0</v>
      </c>
      <c r="M338" s="84">
        <f t="shared" si="105"/>
        <v>0</v>
      </c>
      <c r="N338" s="84">
        <f t="shared" si="105"/>
        <v>0</v>
      </c>
      <c r="O338" s="84">
        <f t="shared" si="105"/>
        <v>0</v>
      </c>
      <c r="P338" s="84">
        <f t="shared" si="105"/>
        <v>0</v>
      </c>
      <c r="Q338" s="84">
        <f t="shared" si="105"/>
        <v>0</v>
      </c>
      <c r="R338" s="84">
        <f t="shared" si="105"/>
        <v>0</v>
      </c>
      <c r="S338" s="84">
        <f t="shared" si="105"/>
        <v>0</v>
      </c>
      <c r="T338" s="84">
        <f t="shared" si="105"/>
        <v>0</v>
      </c>
      <c r="U338" s="85">
        <f t="shared" si="105"/>
        <v>0</v>
      </c>
      <c r="V338" s="122">
        <f t="shared" si="68"/>
        <v>0</v>
      </c>
    </row>
    <row r="339" spans="1:22" x14ac:dyDescent="0.2">
      <c r="A339" s="71" t="s">
        <v>223</v>
      </c>
      <c r="B339" s="84">
        <f t="shared" ref="B339:U339" si="106">B115/B$12</f>
        <v>0</v>
      </c>
      <c r="C339" s="84">
        <f t="shared" si="106"/>
        <v>0</v>
      </c>
      <c r="D339" s="84">
        <f t="shared" si="106"/>
        <v>0</v>
      </c>
      <c r="E339" s="84">
        <f t="shared" si="106"/>
        <v>0</v>
      </c>
      <c r="F339" s="84">
        <f t="shared" si="106"/>
        <v>0</v>
      </c>
      <c r="G339" s="84">
        <f t="shared" si="106"/>
        <v>0</v>
      </c>
      <c r="H339" s="84">
        <f t="shared" si="106"/>
        <v>0</v>
      </c>
      <c r="I339" s="84">
        <f t="shared" si="106"/>
        <v>0</v>
      </c>
      <c r="J339" s="84">
        <f t="shared" si="106"/>
        <v>0</v>
      </c>
      <c r="K339" s="84">
        <f t="shared" si="106"/>
        <v>0</v>
      </c>
      <c r="L339" s="84">
        <f t="shared" si="106"/>
        <v>0</v>
      </c>
      <c r="M339" s="84">
        <f t="shared" si="106"/>
        <v>0</v>
      </c>
      <c r="N339" s="84">
        <f t="shared" si="106"/>
        <v>0</v>
      </c>
      <c r="O339" s="84">
        <f t="shared" si="106"/>
        <v>0</v>
      </c>
      <c r="P339" s="84">
        <f t="shared" si="106"/>
        <v>0</v>
      </c>
      <c r="Q339" s="84">
        <f t="shared" si="106"/>
        <v>0</v>
      </c>
      <c r="R339" s="84">
        <f t="shared" si="106"/>
        <v>0</v>
      </c>
      <c r="S339" s="84">
        <f t="shared" si="106"/>
        <v>0</v>
      </c>
      <c r="T339" s="84">
        <f t="shared" si="106"/>
        <v>0</v>
      </c>
      <c r="U339" s="85">
        <f t="shared" si="106"/>
        <v>0</v>
      </c>
      <c r="V339" s="122">
        <f t="shared" si="68"/>
        <v>0</v>
      </c>
    </row>
    <row r="340" spans="1:22" x14ac:dyDescent="0.2">
      <c r="A340" s="71" t="s">
        <v>89</v>
      </c>
      <c r="B340" s="84">
        <f t="shared" ref="B340:U340" si="107">B116/B$12</f>
        <v>0</v>
      </c>
      <c r="C340" s="84">
        <f t="shared" si="107"/>
        <v>0</v>
      </c>
      <c r="D340" s="84">
        <f t="shared" si="107"/>
        <v>0</v>
      </c>
      <c r="E340" s="84">
        <f t="shared" si="107"/>
        <v>0</v>
      </c>
      <c r="F340" s="84">
        <f t="shared" si="107"/>
        <v>1.9010166003106262E-6</v>
      </c>
      <c r="G340" s="84">
        <f t="shared" si="107"/>
        <v>0</v>
      </c>
      <c r="H340" s="84">
        <f t="shared" si="107"/>
        <v>0</v>
      </c>
      <c r="I340" s="84">
        <f t="shared" si="107"/>
        <v>0</v>
      </c>
      <c r="J340" s="84">
        <f t="shared" si="107"/>
        <v>0</v>
      </c>
      <c r="K340" s="84">
        <f t="shared" si="107"/>
        <v>0</v>
      </c>
      <c r="L340" s="84">
        <f t="shared" si="107"/>
        <v>0</v>
      </c>
      <c r="M340" s="84">
        <f t="shared" si="107"/>
        <v>0</v>
      </c>
      <c r="N340" s="84">
        <f t="shared" si="107"/>
        <v>0</v>
      </c>
      <c r="O340" s="84">
        <f t="shared" si="107"/>
        <v>0</v>
      </c>
      <c r="P340" s="84">
        <f t="shared" si="107"/>
        <v>0</v>
      </c>
      <c r="Q340" s="84">
        <f t="shared" si="107"/>
        <v>0</v>
      </c>
      <c r="R340" s="84">
        <f t="shared" si="107"/>
        <v>0</v>
      </c>
      <c r="S340" s="85">
        <f t="shared" si="107"/>
        <v>4.6085120241199276E-6</v>
      </c>
      <c r="T340" s="84">
        <f t="shared" si="107"/>
        <v>0</v>
      </c>
      <c r="U340" s="84">
        <f t="shared" si="107"/>
        <v>0</v>
      </c>
      <c r="V340" s="121">
        <f t="shared" si="68"/>
        <v>3.0723413494132851E-7</v>
      </c>
    </row>
    <row r="341" spans="1:22" x14ac:dyDescent="0.2">
      <c r="A341" s="71" t="s">
        <v>424</v>
      </c>
      <c r="B341" s="84">
        <f t="shared" ref="B341:U341" si="108">B117/B$12</f>
        <v>0</v>
      </c>
      <c r="C341" s="84">
        <f t="shared" si="108"/>
        <v>0</v>
      </c>
      <c r="D341" s="84">
        <f t="shared" si="108"/>
        <v>0</v>
      </c>
      <c r="E341" s="84">
        <f t="shared" si="108"/>
        <v>0</v>
      </c>
      <c r="F341" s="84">
        <f t="shared" si="108"/>
        <v>0</v>
      </c>
      <c r="G341" s="84">
        <f t="shared" si="108"/>
        <v>0</v>
      </c>
      <c r="H341" s="84">
        <f t="shared" si="108"/>
        <v>0</v>
      </c>
      <c r="I341" s="84">
        <f t="shared" si="108"/>
        <v>0</v>
      </c>
      <c r="J341" s="84">
        <f t="shared" si="108"/>
        <v>0</v>
      </c>
      <c r="K341" s="84">
        <f t="shared" si="108"/>
        <v>0</v>
      </c>
      <c r="L341" s="84">
        <f t="shared" si="108"/>
        <v>0</v>
      </c>
      <c r="M341" s="84">
        <f t="shared" si="108"/>
        <v>0</v>
      </c>
      <c r="N341" s="84">
        <f t="shared" si="108"/>
        <v>0</v>
      </c>
      <c r="O341" s="84">
        <f t="shared" si="108"/>
        <v>0</v>
      </c>
      <c r="P341" s="84">
        <f t="shared" si="108"/>
        <v>0</v>
      </c>
      <c r="Q341" s="84">
        <f t="shared" si="108"/>
        <v>0</v>
      </c>
      <c r="R341" s="84">
        <f t="shared" si="108"/>
        <v>0</v>
      </c>
      <c r="S341" s="85">
        <f t="shared" si="108"/>
        <v>0</v>
      </c>
      <c r="T341" s="84">
        <f t="shared" si="108"/>
        <v>0</v>
      </c>
      <c r="U341" s="84">
        <f t="shared" si="108"/>
        <v>0</v>
      </c>
      <c r="V341" s="121">
        <f t="shared" si="68"/>
        <v>0</v>
      </c>
    </row>
    <row r="342" spans="1:22" x14ac:dyDescent="0.2">
      <c r="A342" s="71" t="s">
        <v>573</v>
      </c>
      <c r="B342" s="88">
        <f t="shared" ref="B342:U342" si="109">B118/B$12</f>
        <v>0</v>
      </c>
      <c r="C342" s="88">
        <f t="shared" si="109"/>
        <v>0</v>
      </c>
      <c r="D342" s="88">
        <f t="shared" si="109"/>
        <v>0</v>
      </c>
      <c r="E342" s="88">
        <f t="shared" si="109"/>
        <v>0</v>
      </c>
      <c r="F342" s="88">
        <f t="shared" si="109"/>
        <v>0</v>
      </c>
      <c r="G342" s="88">
        <f t="shared" si="109"/>
        <v>0</v>
      </c>
      <c r="H342" s="88">
        <f t="shared" si="109"/>
        <v>0</v>
      </c>
      <c r="I342" s="88">
        <f t="shared" si="109"/>
        <v>0</v>
      </c>
      <c r="J342" s="88">
        <f t="shared" si="109"/>
        <v>0</v>
      </c>
      <c r="K342" s="88">
        <f t="shared" si="109"/>
        <v>0</v>
      </c>
      <c r="L342" s="88">
        <f t="shared" si="109"/>
        <v>0</v>
      </c>
      <c r="M342" s="88">
        <f t="shared" si="109"/>
        <v>0</v>
      </c>
      <c r="N342" s="88">
        <f t="shared" si="109"/>
        <v>0</v>
      </c>
      <c r="O342" s="88">
        <f t="shared" si="109"/>
        <v>0</v>
      </c>
      <c r="P342" s="88">
        <f t="shared" si="109"/>
        <v>0</v>
      </c>
      <c r="Q342" s="88">
        <f t="shared" si="109"/>
        <v>0</v>
      </c>
      <c r="R342" s="88">
        <f t="shared" si="109"/>
        <v>0</v>
      </c>
      <c r="S342" s="88">
        <f t="shared" si="109"/>
        <v>0</v>
      </c>
      <c r="T342" s="88">
        <f t="shared" si="109"/>
        <v>0</v>
      </c>
      <c r="U342" s="88">
        <f t="shared" si="109"/>
        <v>0</v>
      </c>
      <c r="V342" s="125">
        <f t="shared" si="68"/>
        <v>0</v>
      </c>
    </row>
    <row r="343" spans="1:22" x14ac:dyDescent="0.2">
      <c r="A343" s="71" t="s">
        <v>178</v>
      </c>
      <c r="B343" s="86">
        <f t="shared" ref="B343:U343" si="110">B119/B$12</f>
        <v>0</v>
      </c>
      <c r="C343" s="86">
        <f t="shared" si="110"/>
        <v>0</v>
      </c>
      <c r="D343" s="86">
        <f t="shared" si="110"/>
        <v>0</v>
      </c>
      <c r="E343" s="86">
        <f t="shared" si="110"/>
        <v>0</v>
      </c>
      <c r="F343" s="86">
        <f t="shared" si="110"/>
        <v>0</v>
      </c>
      <c r="G343" s="86">
        <f t="shared" si="110"/>
        <v>0</v>
      </c>
      <c r="H343" s="86">
        <f t="shared" si="110"/>
        <v>0</v>
      </c>
      <c r="I343" s="86">
        <f t="shared" si="110"/>
        <v>0</v>
      </c>
      <c r="J343" s="86">
        <f t="shared" si="110"/>
        <v>7.3222147942421035E-7</v>
      </c>
      <c r="K343" s="86">
        <f t="shared" si="110"/>
        <v>4.5002947693073899E-6</v>
      </c>
      <c r="L343" s="86">
        <f t="shared" si="110"/>
        <v>6.4611892514637702E-6</v>
      </c>
      <c r="M343" s="86">
        <f t="shared" si="110"/>
        <v>7.6528408985309818E-6</v>
      </c>
      <c r="N343" s="86">
        <f t="shared" si="110"/>
        <v>0</v>
      </c>
      <c r="O343" s="86">
        <f t="shared" si="110"/>
        <v>0</v>
      </c>
      <c r="P343" s="86">
        <f t="shared" si="110"/>
        <v>1.644036053710658E-6</v>
      </c>
      <c r="Q343" s="86">
        <f t="shared" si="110"/>
        <v>0</v>
      </c>
      <c r="R343" s="86">
        <f t="shared" si="110"/>
        <v>2.7883355474548306E-5</v>
      </c>
      <c r="S343" s="86">
        <f t="shared" si="110"/>
        <v>5.2229802940025847E-5</v>
      </c>
      <c r="T343" s="86">
        <f t="shared" si="110"/>
        <v>0</v>
      </c>
      <c r="U343" s="86">
        <f t="shared" si="110"/>
        <v>2.380768366339844E-5</v>
      </c>
      <c r="V343" s="123">
        <f t="shared" si="68"/>
        <v>8.327428302027308E-6</v>
      </c>
    </row>
    <row r="344" spans="1:22" x14ac:dyDescent="0.2">
      <c r="A344" s="71" t="s">
        <v>197</v>
      </c>
      <c r="B344" s="86">
        <f t="shared" ref="B344:U344" si="111">B120/B$12</f>
        <v>0</v>
      </c>
      <c r="C344" s="86">
        <f t="shared" si="111"/>
        <v>0</v>
      </c>
      <c r="D344" s="86">
        <f t="shared" si="111"/>
        <v>0</v>
      </c>
      <c r="E344" s="86">
        <f t="shared" si="111"/>
        <v>0</v>
      </c>
      <c r="F344" s="86">
        <f t="shared" si="111"/>
        <v>0</v>
      </c>
      <c r="G344" s="86">
        <f t="shared" si="111"/>
        <v>0</v>
      </c>
      <c r="H344" s="86">
        <f t="shared" si="111"/>
        <v>0</v>
      </c>
      <c r="I344" s="86">
        <f t="shared" si="111"/>
        <v>0</v>
      </c>
      <c r="J344" s="86">
        <f t="shared" si="111"/>
        <v>0</v>
      </c>
      <c r="K344" s="86">
        <f t="shared" si="111"/>
        <v>0</v>
      </c>
      <c r="L344" s="86">
        <f t="shared" si="111"/>
        <v>0</v>
      </c>
      <c r="M344" s="86">
        <f t="shared" si="111"/>
        <v>0</v>
      </c>
      <c r="N344" s="86">
        <f t="shared" si="111"/>
        <v>0</v>
      </c>
      <c r="O344" s="86">
        <f t="shared" si="111"/>
        <v>0</v>
      </c>
      <c r="P344" s="86">
        <f t="shared" si="111"/>
        <v>0</v>
      </c>
      <c r="Q344" s="86">
        <f t="shared" si="111"/>
        <v>0</v>
      </c>
      <c r="R344" s="86">
        <f t="shared" si="111"/>
        <v>0</v>
      </c>
      <c r="S344" s="86">
        <f t="shared" si="111"/>
        <v>0</v>
      </c>
      <c r="T344" s="86">
        <f t="shared" si="111"/>
        <v>0</v>
      </c>
      <c r="U344" s="86">
        <f t="shared" si="111"/>
        <v>0</v>
      </c>
      <c r="V344" s="123">
        <f t="shared" si="68"/>
        <v>0</v>
      </c>
    </row>
    <row r="345" spans="1:22" x14ac:dyDescent="0.2">
      <c r="A345" s="71" t="s">
        <v>50</v>
      </c>
      <c r="B345" s="86">
        <f t="shared" ref="B345:U345" si="112">B121/B$12</f>
        <v>0</v>
      </c>
      <c r="C345" s="86">
        <f t="shared" si="112"/>
        <v>8.0640300864261519E-4</v>
      </c>
      <c r="D345" s="86">
        <f t="shared" si="112"/>
        <v>3.9827139402196437E-4</v>
      </c>
      <c r="E345" s="86">
        <f t="shared" si="112"/>
        <v>1.2587120127820174E-4</v>
      </c>
      <c r="F345" s="86">
        <f t="shared" si="112"/>
        <v>1.1222334663833729E-3</v>
      </c>
      <c r="G345" s="86">
        <f t="shared" si="112"/>
        <v>3.8114765434561311E-3</v>
      </c>
      <c r="H345" s="86">
        <f t="shared" si="112"/>
        <v>1.1417687275493551E-2</v>
      </c>
      <c r="I345" s="86">
        <f t="shared" si="112"/>
        <v>7.7188642391907399E-3</v>
      </c>
      <c r="J345" s="86">
        <f t="shared" si="112"/>
        <v>7.4911138821626214E-3</v>
      </c>
      <c r="K345" s="86">
        <f t="shared" si="112"/>
        <v>1.3716898456848923E-2</v>
      </c>
      <c r="L345" s="86">
        <f t="shared" si="112"/>
        <v>1.3715116722626364E-2</v>
      </c>
      <c r="M345" s="86">
        <f t="shared" si="112"/>
        <v>1.1144176242739367E-2</v>
      </c>
      <c r="N345" s="86">
        <f t="shared" si="112"/>
        <v>1.1359118220929719E-2</v>
      </c>
      <c r="O345" s="86">
        <f t="shared" si="112"/>
        <v>1.3166557198962208E-2</v>
      </c>
      <c r="P345" s="86">
        <f t="shared" si="112"/>
        <v>6.3514592875021751E-3</v>
      </c>
      <c r="Q345" s="86">
        <f t="shared" si="112"/>
        <v>4.6240367007381999E-3</v>
      </c>
      <c r="R345" s="86">
        <f t="shared" si="112"/>
        <v>1.2270155071591571E-2</v>
      </c>
      <c r="S345" s="86">
        <f t="shared" si="112"/>
        <v>1.3606887779659871E-2</v>
      </c>
      <c r="T345" s="86">
        <f t="shared" si="112"/>
        <v>8.8504104305372009E-3</v>
      </c>
      <c r="U345" s="86">
        <f t="shared" si="112"/>
        <v>6.3061934623034645E-3</v>
      </c>
      <c r="V345" s="123">
        <f t="shared" si="68"/>
        <v>9.70334343431614E-3</v>
      </c>
    </row>
    <row r="346" spans="1:22" x14ac:dyDescent="0.2">
      <c r="A346" s="71" t="s">
        <v>183</v>
      </c>
      <c r="B346" s="86">
        <f t="shared" ref="B346:U346" si="113">B122/B$12</f>
        <v>0</v>
      </c>
      <c r="C346" s="86">
        <f t="shared" si="113"/>
        <v>0</v>
      </c>
      <c r="D346" s="86">
        <f t="shared" si="113"/>
        <v>0</v>
      </c>
      <c r="E346" s="86">
        <f t="shared" si="113"/>
        <v>0</v>
      </c>
      <c r="F346" s="86">
        <f t="shared" si="113"/>
        <v>0</v>
      </c>
      <c r="G346" s="86">
        <f t="shared" si="113"/>
        <v>0</v>
      </c>
      <c r="H346" s="86">
        <f t="shared" si="113"/>
        <v>0</v>
      </c>
      <c r="I346" s="86">
        <f t="shared" si="113"/>
        <v>0</v>
      </c>
      <c r="J346" s="86">
        <f t="shared" si="113"/>
        <v>0</v>
      </c>
      <c r="K346" s="86">
        <f t="shared" si="113"/>
        <v>0</v>
      </c>
      <c r="L346" s="86">
        <f t="shared" si="113"/>
        <v>0</v>
      </c>
      <c r="M346" s="86">
        <f t="shared" si="113"/>
        <v>0</v>
      </c>
      <c r="N346" s="86">
        <f t="shared" si="113"/>
        <v>0</v>
      </c>
      <c r="O346" s="86">
        <f t="shared" si="113"/>
        <v>0</v>
      </c>
      <c r="P346" s="86">
        <f t="shared" si="113"/>
        <v>0</v>
      </c>
      <c r="Q346" s="86">
        <f t="shared" si="113"/>
        <v>0</v>
      </c>
      <c r="R346" s="86">
        <f t="shared" si="113"/>
        <v>0</v>
      </c>
      <c r="S346" s="86">
        <f t="shared" si="113"/>
        <v>0</v>
      </c>
      <c r="T346" s="86">
        <f t="shared" si="113"/>
        <v>0</v>
      </c>
      <c r="U346" s="86">
        <f t="shared" si="113"/>
        <v>0</v>
      </c>
      <c r="V346" s="123">
        <f t="shared" si="68"/>
        <v>0</v>
      </c>
    </row>
    <row r="347" spans="1:22" x14ac:dyDescent="0.2">
      <c r="A347" s="71" t="s">
        <v>181</v>
      </c>
      <c r="B347" s="86">
        <f t="shared" ref="B347:U347" si="114">B123/B$12</f>
        <v>0</v>
      </c>
      <c r="C347" s="86">
        <f t="shared" si="114"/>
        <v>0</v>
      </c>
      <c r="D347" s="86">
        <f t="shared" si="114"/>
        <v>0</v>
      </c>
      <c r="E347" s="86">
        <f t="shared" si="114"/>
        <v>0</v>
      </c>
      <c r="F347" s="86">
        <f t="shared" si="114"/>
        <v>0</v>
      </c>
      <c r="G347" s="86">
        <f t="shared" si="114"/>
        <v>0</v>
      </c>
      <c r="H347" s="86">
        <f t="shared" si="114"/>
        <v>0</v>
      </c>
      <c r="I347" s="86">
        <f t="shared" si="114"/>
        <v>0</v>
      </c>
      <c r="J347" s="86">
        <f t="shared" si="114"/>
        <v>0</v>
      </c>
      <c r="K347" s="86">
        <f t="shared" si="114"/>
        <v>0</v>
      </c>
      <c r="L347" s="86">
        <f t="shared" si="114"/>
        <v>0</v>
      </c>
      <c r="M347" s="86">
        <f t="shared" si="114"/>
        <v>0</v>
      </c>
      <c r="N347" s="86">
        <f t="shared" si="114"/>
        <v>0</v>
      </c>
      <c r="O347" s="86">
        <f t="shared" si="114"/>
        <v>0</v>
      </c>
      <c r="P347" s="86">
        <f t="shared" si="114"/>
        <v>0</v>
      </c>
      <c r="Q347" s="86">
        <f t="shared" si="114"/>
        <v>0</v>
      </c>
      <c r="R347" s="86">
        <f t="shared" si="114"/>
        <v>0</v>
      </c>
      <c r="S347" s="87">
        <f t="shared" si="114"/>
        <v>6.7719523909984497E-4</v>
      </c>
      <c r="T347" s="87">
        <f t="shared" si="114"/>
        <v>1.9094567263481597E-3</v>
      </c>
      <c r="U347" s="87">
        <f t="shared" si="114"/>
        <v>8.4694946286134598E-4</v>
      </c>
      <c r="V347" s="124">
        <f t="shared" si="68"/>
        <v>2.2890676188729004E-4</v>
      </c>
    </row>
    <row r="348" spans="1:22" x14ac:dyDescent="0.2">
      <c r="A348" s="71" t="s">
        <v>212</v>
      </c>
      <c r="B348" s="84">
        <f t="shared" ref="B348:U348" si="115">B124/B$12</f>
        <v>0</v>
      </c>
      <c r="C348" s="84">
        <f t="shared" si="115"/>
        <v>0</v>
      </c>
      <c r="D348" s="84">
        <f t="shared" si="115"/>
        <v>0</v>
      </c>
      <c r="E348" s="84">
        <f t="shared" si="115"/>
        <v>0</v>
      </c>
      <c r="F348" s="84">
        <f t="shared" si="115"/>
        <v>0</v>
      </c>
      <c r="G348" s="84">
        <f t="shared" si="115"/>
        <v>0</v>
      </c>
      <c r="H348" s="84">
        <f t="shared" si="115"/>
        <v>0</v>
      </c>
      <c r="I348" s="85">
        <f t="shared" si="115"/>
        <v>3.8475569438427686E-5</v>
      </c>
      <c r="J348" s="84">
        <f t="shared" si="115"/>
        <v>0</v>
      </c>
      <c r="K348" s="84">
        <f t="shared" si="115"/>
        <v>0</v>
      </c>
      <c r="L348" s="84">
        <f t="shared" si="115"/>
        <v>0</v>
      </c>
      <c r="M348" s="84">
        <f t="shared" si="115"/>
        <v>0</v>
      </c>
      <c r="N348" s="84">
        <f t="shared" si="115"/>
        <v>0</v>
      </c>
      <c r="O348" s="84">
        <f t="shared" si="115"/>
        <v>0</v>
      </c>
      <c r="P348" s="84">
        <f t="shared" si="115"/>
        <v>0</v>
      </c>
      <c r="Q348" s="84">
        <f t="shared" si="115"/>
        <v>0</v>
      </c>
      <c r="R348" s="84">
        <f t="shared" si="115"/>
        <v>0</v>
      </c>
      <c r="S348" s="84">
        <f t="shared" si="115"/>
        <v>0</v>
      </c>
      <c r="T348" s="84">
        <f t="shared" si="115"/>
        <v>0</v>
      </c>
      <c r="U348" s="84">
        <f t="shared" si="115"/>
        <v>0</v>
      </c>
      <c r="V348" s="121">
        <f t="shared" si="68"/>
        <v>2.5650379625618457E-6</v>
      </c>
    </row>
    <row r="349" spans="1:22" x14ac:dyDescent="0.2">
      <c r="A349" s="71" t="s">
        <v>147</v>
      </c>
      <c r="B349" s="86">
        <f t="shared" ref="B349:U349" si="116">B125/B$12</f>
        <v>0</v>
      </c>
      <c r="C349" s="86">
        <f t="shared" si="116"/>
        <v>0</v>
      </c>
      <c r="D349" s="86">
        <f t="shared" si="116"/>
        <v>0</v>
      </c>
      <c r="E349" s="86">
        <f t="shared" si="116"/>
        <v>0</v>
      </c>
      <c r="F349" s="86">
        <f t="shared" si="116"/>
        <v>0</v>
      </c>
      <c r="G349" s="86">
        <f t="shared" si="116"/>
        <v>0</v>
      </c>
      <c r="H349" s="86">
        <f t="shared" si="116"/>
        <v>0</v>
      </c>
      <c r="I349" s="86">
        <f t="shared" si="116"/>
        <v>0</v>
      </c>
      <c r="J349" s="86">
        <f t="shared" si="116"/>
        <v>0</v>
      </c>
      <c r="K349" s="86">
        <f t="shared" si="116"/>
        <v>0</v>
      </c>
      <c r="L349" s="86">
        <f t="shared" si="116"/>
        <v>0</v>
      </c>
      <c r="M349" s="86">
        <f t="shared" si="116"/>
        <v>0</v>
      </c>
      <c r="N349" s="86">
        <f t="shared" si="116"/>
        <v>0</v>
      </c>
      <c r="O349" s="86">
        <f t="shared" si="116"/>
        <v>0</v>
      </c>
      <c r="P349" s="86">
        <f t="shared" si="116"/>
        <v>0</v>
      </c>
      <c r="Q349" s="86">
        <f t="shared" si="116"/>
        <v>0</v>
      </c>
      <c r="R349" s="86">
        <f t="shared" si="116"/>
        <v>2.1018135376648153E-4</v>
      </c>
      <c r="S349" s="86">
        <f t="shared" si="116"/>
        <v>0</v>
      </c>
      <c r="T349" s="86">
        <f t="shared" si="116"/>
        <v>0</v>
      </c>
      <c r="U349" s="87">
        <f t="shared" si="116"/>
        <v>6.7869665368792571E-5</v>
      </c>
      <c r="V349" s="124">
        <f t="shared" si="68"/>
        <v>1.8536734609018276E-5</v>
      </c>
    </row>
    <row r="350" spans="1:22" x14ac:dyDescent="0.2">
      <c r="A350" s="71" t="s">
        <v>152</v>
      </c>
      <c r="B350" s="86">
        <f t="shared" ref="B350:U350" si="117">B126/B$12</f>
        <v>0</v>
      </c>
      <c r="C350" s="86">
        <f t="shared" si="117"/>
        <v>0</v>
      </c>
      <c r="D350" s="86">
        <f t="shared" si="117"/>
        <v>0</v>
      </c>
      <c r="E350" s="86">
        <f t="shared" si="117"/>
        <v>0</v>
      </c>
      <c r="F350" s="86">
        <f t="shared" si="117"/>
        <v>0</v>
      </c>
      <c r="G350" s="86">
        <f t="shared" si="117"/>
        <v>0</v>
      </c>
      <c r="H350" s="86">
        <f t="shared" si="117"/>
        <v>0</v>
      </c>
      <c r="I350" s="86">
        <f t="shared" si="117"/>
        <v>0</v>
      </c>
      <c r="J350" s="86">
        <f t="shared" si="117"/>
        <v>0</v>
      </c>
      <c r="K350" s="86">
        <f t="shared" si="117"/>
        <v>0</v>
      </c>
      <c r="L350" s="86">
        <f t="shared" si="117"/>
        <v>0</v>
      </c>
      <c r="M350" s="86">
        <f t="shared" si="117"/>
        <v>0</v>
      </c>
      <c r="N350" s="86">
        <f t="shared" si="117"/>
        <v>0</v>
      </c>
      <c r="O350" s="86">
        <f t="shared" si="117"/>
        <v>0</v>
      </c>
      <c r="P350" s="86">
        <f t="shared" si="117"/>
        <v>0</v>
      </c>
      <c r="Q350" s="86">
        <f t="shared" si="117"/>
        <v>0</v>
      </c>
      <c r="R350" s="86">
        <f t="shared" si="117"/>
        <v>0</v>
      </c>
      <c r="S350" s="86">
        <f t="shared" si="117"/>
        <v>0</v>
      </c>
      <c r="T350" s="86">
        <f t="shared" si="117"/>
        <v>0</v>
      </c>
      <c r="U350" s="87">
        <f t="shared" si="117"/>
        <v>0</v>
      </c>
      <c r="V350" s="124">
        <f t="shared" si="68"/>
        <v>0</v>
      </c>
    </row>
    <row r="351" spans="1:22" x14ac:dyDescent="0.2">
      <c r="A351" s="71" t="s">
        <v>49</v>
      </c>
      <c r="B351" s="86">
        <f t="shared" ref="B351:U351" si="118">B127/B$12</f>
        <v>6.4837597389662454E-3</v>
      </c>
      <c r="C351" s="86">
        <f t="shared" si="118"/>
        <v>2.5734983908101399E-3</v>
      </c>
      <c r="D351" s="86">
        <f t="shared" si="118"/>
        <v>2.4211656917127113E-3</v>
      </c>
      <c r="E351" s="86">
        <f t="shared" si="118"/>
        <v>2.506258031902259E-3</v>
      </c>
      <c r="F351" s="86">
        <f t="shared" si="118"/>
        <v>5.6948120623305327E-3</v>
      </c>
      <c r="G351" s="86">
        <f t="shared" si="118"/>
        <v>1.7801954377597781E-3</v>
      </c>
      <c r="H351" s="86">
        <f t="shared" si="118"/>
        <v>4.2640457833055499E-3</v>
      </c>
      <c r="I351" s="86">
        <f t="shared" si="118"/>
        <v>3.0740079953183309E-3</v>
      </c>
      <c r="J351" s="86">
        <f t="shared" si="118"/>
        <v>9.6384754074873549E-4</v>
      </c>
      <c r="K351" s="86">
        <f t="shared" si="118"/>
        <v>1.0776705874234762E-3</v>
      </c>
      <c r="L351" s="86">
        <f t="shared" si="118"/>
        <v>2.7497330410556392E-3</v>
      </c>
      <c r="M351" s="86">
        <f t="shared" si="118"/>
        <v>2.2138575456464629E-5</v>
      </c>
      <c r="N351" s="86">
        <f t="shared" si="118"/>
        <v>4.7182763973756276E-3</v>
      </c>
      <c r="O351" s="86">
        <f t="shared" si="118"/>
        <v>8.3720643554535141E-3</v>
      </c>
      <c r="P351" s="86">
        <f t="shared" si="118"/>
        <v>4.4282111106696571E-3</v>
      </c>
      <c r="Q351" s="86">
        <f t="shared" si="118"/>
        <v>1.9974348731103216E-3</v>
      </c>
      <c r="R351" s="86">
        <f t="shared" si="118"/>
        <v>0</v>
      </c>
      <c r="S351" s="86">
        <f t="shared" si="118"/>
        <v>0</v>
      </c>
      <c r="T351" s="86">
        <f t="shared" si="118"/>
        <v>0</v>
      </c>
      <c r="U351" s="86">
        <f t="shared" si="118"/>
        <v>0</v>
      </c>
      <c r="V351" s="123">
        <f t="shared" si="68"/>
        <v>2.2298417131784726E-3</v>
      </c>
    </row>
    <row r="352" spans="1:22" x14ac:dyDescent="0.2">
      <c r="A352" s="71" t="s">
        <v>238</v>
      </c>
      <c r="B352" s="86">
        <f t="shared" ref="B352:U352" si="119">B128/B$12</f>
        <v>0</v>
      </c>
      <c r="C352" s="86">
        <f t="shared" si="119"/>
        <v>0</v>
      </c>
      <c r="D352" s="86">
        <f t="shared" si="119"/>
        <v>0</v>
      </c>
      <c r="E352" s="86">
        <f t="shared" si="119"/>
        <v>0</v>
      </c>
      <c r="F352" s="86">
        <f t="shared" si="119"/>
        <v>0</v>
      </c>
      <c r="G352" s="86">
        <f t="shared" si="119"/>
        <v>0</v>
      </c>
      <c r="H352" s="86">
        <f t="shared" si="119"/>
        <v>0</v>
      </c>
      <c r="I352" s="86">
        <f t="shared" si="119"/>
        <v>0</v>
      </c>
      <c r="J352" s="86">
        <f t="shared" si="119"/>
        <v>0</v>
      </c>
      <c r="K352" s="86">
        <f t="shared" si="119"/>
        <v>0</v>
      </c>
      <c r="L352" s="86">
        <f t="shared" si="119"/>
        <v>0</v>
      </c>
      <c r="M352" s="86">
        <f t="shared" si="119"/>
        <v>0</v>
      </c>
      <c r="N352" s="86">
        <f t="shared" si="119"/>
        <v>0</v>
      </c>
      <c r="O352" s="86">
        <f t="shared" si="119"/>
        <v>0</v>
      </c>
      <c r="P352" s="86">
        <f t="shared" si="119"/>
        <v>0</v>
      </c>
      <c r="Q352" s="86">
        <f t="shared" si="119"/>
        <v>0</v>
      </c>
      <c r="R352" s="86">
        <f t="shared" si="119"/>
        <v>0</v>
      </c>
      <c r="S352" s="86">
        <f t="shared" si="119"/>
        <v>0</v>
      </c>
      <c r="T352" s="86">
        <f t="shared" si="119"/>
        <v>0</v>
      </c>
      <c r="U352" s="86">
        <f t="shared" si="119"/>
        <v>0</v>
      </c>
      <c r="V352" s="123">
        <f t="shared" si="68"/>
        <v>0</v>
      </c>
    </row>
    <row r="353" spans="1:22" x14ac:dyDescent="0.2">
      <c r="A353" s="71" t="s">
        <v>130</v>
      </c>
      <c r="B353" s="86">
        <f t="shared" ref="B353:U353" si="120">B129/B$12</f>
        <v>0</v>
      </c>
      <c r="C353" s="86">
        <f t="shared" si="120"/>
        <v>0</v>
      </c>
      <c r="D353" s="86">
        <f t="shared" si="120"/>
        <v>0</v>
      </c>
      <c r="E353" s="86">
        <f t="shared" si="120"/>
        <v>0</v>
      </c>
      <c r="F353" s="86">
        <f t="shared" si="120"/>
        <v>0</v>
      </c>
      <c r="G353" s="86">
        <f t="shared" si="120"/>
        <v>0</v>
      </c>
      <c r="H353" s="86">
        <f t="shared" si="120"/>
        <v>0</v>
      </c>
      <c r="I353" s="86">
        <f t="shared" si="120"/>
        <v>0</v>
      </c>
      <c r="J353" s="86">
        <f t="shared" si="120"/>
        <v>0</v>
      </c>
      <c r="K353" s="86">
        <f t="shared" si="120"/>
        <v>0</v>
      </c>
      <c r="L353" s="86">
        <f t="shared" si="120"/>
        <v>0</v>
      </c>
      <c r="M353" s="86">
        <f t="shared" si="120"/>
        <v>0</v>
      </c>
      <c r="N353" s="86">
        <f t="shared" si="120"/>
        <v>0</v>
      </c>
      <c r="O353" s="86">
        <f t="shared" si="120"/>
        <v>0</v>
      </c>
      <c r="P353" s="86">
        <f t="shared" si="120"/>
        <v>0</v>
      </c>
      <c r="Q353" s="86">
        <f t="shared" si="120"/>
        <v>0</v>
      </c>
      <c r="R353" s="86">
        <f t="shared" si="120"/>
        <v>0</v>
      </c>
      <c r="S353" s="86">
        <f t="shared" si="120"/>
        <v>0</v>
      </c>
      <c r="T353" s="86">
        <f t="shared" si="120"/>
        <v>0</v>
      </c>
      <c r="U353" s="86">
        <f t="shared" si="120"/>
        <v>0</v>
      </c>
      <c r="V353" s="123">
        <f t="shared" si="68"/>
        <v>0</v>
      </c>
    </row>
    <row r="354" spans="1:22" x14ac:dyDescent="0.2">
      <c r="A354" s="71" t="s">
        <v>433</v>
      </c>
      <c r="B354" s="86">
        <f t="shared" ref="B354:U354" si="121">B130/B$12</f>
        <v>0</v>
      </c>
      <c r="C354" s="86">
        <f t="shared" si="121"/>
        <v>0</v>
      </c>
      <c r="D354" s="86">
        <f t="shared" si="121"/>
        <v>0</v>
      </c>
      <c r="E354" s="86">
        <f t="shared" si="121"/>
        <v>0</v>
      </c>
      <c r="F354" s="86">
        <f t="shared" si="121"/>
        <v>0</v>
      </c>
      <c r="G354" s="86">
        <f t="shared" si="121"/>
        <v>0</v>
      </c>
      <c r="H354" s="86">
        <f t="shared" si="121"/>
        <v>0</v>
      </c>
      <c r="I354" s="86">
        <f t="shared" si="121"/>
        <v>0</v>
      </c>
      <c r="J354" s="86">
        <f t="shared" si="121"/>
        <v>0</v>
      </c>
      <c r="K354" s="86">
        <f t="shared" si="121"/>
        <v>0</v>
      </c>
      <c r="L354" s="86">
        <f t="shared" si="121"/>
        <v>0</v>
      </c>
      <c r="M354" s="86">
        <f t="shared" si="121"/>
        <v>0</v>
      </c>
      <c r="N354" s="86">
        <f t="shared" si="121"/>
        <v>0</v>
      </c>
      <c r="O354" s="86">
        <f t="shared" si="121"/>
        <v>0</v>
      </c>
      <c r="P354" s="86">
        <f t="shared" si="121"/>
        <v>0</v>
      </c>
      <c r="Q354" s="86">
        <f t="shared" si="121"/>
        <v>0</v>
      </c>
      <c r="R354" s="86">
        <f t="shared" si="121"/>
        <v>0</v>
      </c>
      <c r="S354" s="86">
        <f t="shared" si="121"/>
        <v>0</v>
      </c>
      <c r="T354" s="86">
        <f t="shared" si="121"/>
        <v>0</v>
      </c>
      <c r="U354" s="86">
        <f t="shared" si="121"/>
        <v>0</v>
      </c>
      <c r="V354" s="123">
        <f t="shared" si="68"/>
        <v>0</v>
      </c>
    </row>
    <row r="355" spans="1:22" x14ac:dyDescent="0.2">
      <c r="A355" s="71" t="s">
        <v>105</v>
      </c>
      <c r="B355" s="86">
        <f t="shared" ref="B355:U355" si="122">B131/B$12</f>
        <v>0</v>
      </c>
      <c r="C355" s="86">
        <f t="shared" si="122"/>
        <v>0</v>
      </c>
      <c r="D355" s="86">
        <f t="shared" si="122"/>
        <v>0</v>
      </c>
      <c r="E355" s="86">
        <f t="shared" si="122"/>
        <v>0</v>
      </c>
      <c r="F355" s="86">
        <f t="shared" si="122"/>
        <v>0</v>
      </c>
      <c r="G355" s="86">
        <f t="shared" si="122"/>
        <v>0</v>
      </c>
      <c r="H355" s="86">
        <f t="shared" si="122"/>
        <v>0</v>
      </c>
      <c r="I355" s="86">
        <f t="shared" si="122"/>
        <v>4.7500703010404555E-7</v>
      </c>
      <c r="J355" s="86">
        <f t="shared" si="122"/>
        <v>2.4407382647473676E-7</v>
      </c>
      <c r="K355" s="86">
        <f t="shared" si="122"/>
        <v>0</v>
      </c>
      <c r="L355" s="86">
        <f t="shared" si="122"/>
        <v>0</v>
      </c>
      <c r="M355" s="86">
        <f t="shared" si="122"/>
        <v>0</v>
      </c>
      <c r="N355" s="86">
        <f t="shared" si="122"/>
        <v>7.3643500432263838E-5</v>
      </c>
      <c r="O355" s="86">
        <f t="shared" si="122"/>
        <v>2.1664974893052299E-3</v>
      </c>
      <c r="P355" s="86">
        <f t="shared" si="122"/>
        <v>1.0541011164374836E-3</v>
      </c>
      <c r="Q355" s="86">
        <f t="shared" si="122"/>
        <v>7.5492024778204636E-5</v>
      </c>
      <c r="R355" s="86">
        <f t="shared" si="122"/>
        <v>0</v>
      </c>
      <c r="S355" s="86">
        <f t="shared" si="122"/>
        <v>1.0241137831377616E-6</v>
      </c>
      <c r="T355" s="86">
        <f t="shared" si="122"/>
        <v>0</v>
      </c>
      <c r="U355" s="86">
        <f t="shared" si="122"/>
        <v>7.8352152951930687E-5</v>
      </c>
      <c r="V355" s="123">
        <f t="shared" si="68"/>
        <v>2.299886319029886E-4</v>
      </c>
    </row>
    <row r="356" spans="1:22" x14ac:dyDescent="0.2">
      <c r="A356" s="71" t="s">
        <v>150</v>
      </c>
      <c r="B356" s="86">
        <f t="shared" ref="B356:U356" si="123">B132/B$12</f>
        <v>0</v>
      </c>
      <c r="C356" s="86">
        <f t="shared" si="123"/>
        <v>0</v>
      </c>
      <c r="D356" s="86">
        <f t="shared" si="123"/>
        <v>0</v>
      </c>
      <c r="E356" s="86">
        <f t="shared" si="123"/>
        <v>0</v>
      </c>
      <c r="F356" s="86">
        <f t="shared" si="123"/>
        <v>0</v>
      </c>
      <c r="G356" s="86">
        <f t="shared" si="123"/>
        <v>0</v>
      </c>
      <c r="H356" s="86">
        <f t="shared" si="123"/>
        <v>0</v>
      </c>
      <c r="I356" s="86">
        <f t="shared" si="123"/>
        <v>0</v>
      </c>
      <c r="J356" s="86">
        <f t="shared" si="123"/>
        <v>0</v>
      </c>
      <c r="K356" s="86">
        <f t="shared" si="123"/>
        <v>0</v>
      </c>
      <c r="L356" s="86">
        <f t="shared" si="123"/>
        <v>0</v>
      </c>
      <c r="M356" s="86">
        <f t="shared" si="123"/>
        <v>0</v>
      </c>
      <c r="N356" s="86">
        <f t="shared" si="123"/>
        <v>0</v>
      </c>
      <c r="O356" s="86">
        <f t="shared" si="123"/>
        <v>0</v>
      </c>
      <c r="P356" s="86">
        <f t="shared" si="123"/>
        <v>0</v>
      </c>
      <c r="Q356" s="86">
        <f t="shared" si="123"/>
        <v>0</v>
      </c>
      <c r="R356" s="86">
        <f t="shared" si="123"/>
        <v>0</v>
      </c>
      <c r="S356" s="86">
        <f t="shared" si="123"/>
        <v>0</v>
      </c>
      <c r="T356" s="86">
        <f t="shared" si="123"/>
        <v>0</v>
      </c>
      <c r="U356" s="86">
        <f t="shared" si="123"/>
        <v>0</v>
      </c>
      <c r="V356" s="123">
        <f t="shared" si="68"/>
        <v>0</v>
      </c>
    </row>
    <row r="357" spans="1:22" x14ac:dyDescent="0.2">
      <c r="A357" s="71" t="s">
        <v>84</v>
      </c>
      <c r="B357" s="86">
        <f t="shared" ref="B357:U357" si="124">B133/B$12</f>
        <v>1.5150282384429999E-4</v>
      </c>
      <c r="C357" s="86">
        <f t="shared" si="124"/>
        <v>1.2053856631429226E-5</v>
      </c>
      <c r="D357" s="86">
        <f t="shared" si="124"/>
        <v>1.2335600416653152E-3</v>
      </c>
      <c r="E357" s="86">
        <f t="shared" si="124"/>
        <v>2.8869169067355302E-3</v>
      </c>
      <c r="F357" s="86">
        <f t="shared" si="124"/>
        <v>4.6086979113530609E-3</v>
      </c>
      <c r="G357" s="86">
        <f t="shared" si="124"/>
        <v>4.7283580321896114E-3</v>
      </c>
      <c r="H357" s="86">
        <f t="shared" si="124"/>
        <v>5.5283651952175153E-3</v>
      </c>
      <c r="I357" s="86">
        <f t="shared" si="124"/>
        <v>4.0021717321416361E-3</v>
      </c>
      <c r="J357" s="86">
        <f t="shared" si="124"/>
        <v>2.6777339502543373E-3</v>
      </c>
      <c r="K357" s="86">
        <f t="shared" si="124"/>
        <v>5.0229290018496209E-3</v>
      </c>
      <c r="L357" s="86">
        <f t="shared" si="124"/>
        <v>5.4977265311589611E-3</v>
      </c>
      <c r="M357" s="86">
        <f t="shared" si="124"/>
        <v>3.4749363994258185E-3</v>
      </c>
      <c r="N357" s="86">
        <f t="shared" si="124"/>
        <v>5.2459242435578587E-3</v>
      </c>
      <c r="O357" s="86">
        <f t="shared" si="124"/>
        <v>8.1463233297186521E-3</v>
      </c>
      <c r="P357" s="86">
        <f t="shared" si="124"/>
        <v>4.7389339248209714E-3</v>
      </c>
      <c r="Q357" s="86">
        <f t="shared" si="124"/>
        <v>4.1160174252413695E-3</v>
      </c>
      <c r="R357" s="86">
        <f t="shared" si="124"/>
        <v>3.1003333962117082E-3</v>
      </c>
      <c r="S357" s="86">
        <f t="shared" si="124"/>
        <v>6.4900650721897808E-3</v>
      </c>
      <c r="T357" s="86">
        <f t="shared" si="124"/>
        <v>6.0223371412159799E-3</v>
      </c>
      <c r="U357" s="86">
        <f t="shared" si="124"/>
        <v>4.4612756476711552E-3</v>
      </c>
      <c r="V357" s="123">
        <f t="shared" si="68"/>
        <v>4.883562068190999E-3</v>
      </c>
    </row>
    <row r="358" spans="1:22" x14ac:dyDescent="0.2">
      <c r="A358" s="71" t="s">
        <v>154</v>
      </c>
      <c r="B358" s="86">
        <f t="shared" ref="B358:U358" si="125">B134/B$12</f>
        <v>0</v>
      </c>
      <c r="C358" s="86">
        <f t="shared" si="125"/>
        <v>0</v>
      </c>
      <c r="D358" s="86">
        <f t="shared" si="125"/>
        <v>0</v>
      </c>
      <c r="E358" s="86">
        <f t="shared" si="125"/>
        <v>0</v>
      </c>
      <c r="F358" s="86">
        <f t="shared" si="125"/>
        <v>0</v>
      </c>
      <c r="G358" s="86">
        <f t="shared" si="125"/>
        <v>0</v>
      </c>
      <c r="H358" s="86">
        <f t="shared" si="125"/>
        <v>0</v>
      </c>
      <c r="I358" s="86">
        <f t="shared" si="125"/>
        <v>0</v>
      </c>
      <c r="J358" s="86">
        <f t="shared" si="125"/>
        <v>0</v>
      </c>
      <c r="K358" s="86">
        <f t="shared" si="125"/>
        <v>0</v>
      </c>
      <c r="L358" s="86">
        <f t="shared" si="125"/>
        <v>0</v>
      </c>
      <c r="M358" s="86">
        <f t="shared" si="125"/>
        <v>0</v>
      </c>
      <c r="N358" s="86">
        <f t="shared" si="125"/>
        <v>0</v>
      </c>
      <c r="O358" s="86">
        <f t="shared" si="125"/>
        <v>0</v>
      </c>
      <c r="P358" s="86">
        <f t="shared" si="125"/>
        <v>0</v>
      </c>
      <c r="Q358" s="86">
        <f t="shared" si="125"/>
        <v>0</v>
      </c>
      <c r="R358" s="86">
        <f t="shared" si="125"/>
        <v>0</v>
      </c>
      <c r="S358" s="86">
        <f t="shared" si="125"/>
        <v>0</v>
      </c>
      <c r="T358" s="86">
        <f t="shared" si="125"/>
        <v>0</v>
      </c>
      <c r="U358" s="86">
        <f t="shared" si="125"/>
        <v>9.4164718967172938E-6</v>
      </c>
      <c r="V358" s="123">
        <f t="shared" si="68"/>
        <v>6.2776479311448627E-7</v>
      </c>
    </row>
    <row r="359" spans="1:22" x14ac:dyDescent="0.2">
      <c r="A359" s="71" t="s">
        <v>139</v>
      </c>
      <c r="B359" s="86">
        <f t="shared" ref="B359:U359" si="126">B135/B$12</f>
        <v>0</v>
      </c>
      <c r="C359" s="86">
        <f t="shared" si="126"/>
        <v>0</v>
      </c>
      <c r="D359" s="86">
        <f t="shared" si="126"/>
        <v>0</v>
      </c>
      <c r="E359" s="86">
        <f t="shared" si="126"/>
        <v>0</v>
      </c>
      <c r="F359" s="86">
        <f t="shared" si="126"/>
        <v>0</v>
      </c>
      <c r="G359" s="86">
        <f t="shared" si="126"/>
        <v>0</v>
      </c>
      <c r="H359" s="86">
        <f t="shared" si="126"/>
        <v>0</v>
      </c>
      <c r="I359" s="86">
        <f t="shared" si="126"/>
        <v>0</v>
      </c>
      <c r="J359" s="86">
        <f t="shared" si="126"/>
        <v>1.8305536985605259E-5</v>
      </c>
      <c r="K359" s="86">
        <f t="shared" si="126"/>
        <v>9.3006091899019384E-5</v>
      </c>
      <c r="L359" s="86">
        <f t="shared" si="126"/>
        <v>2.4428265516111098E-4</v>
      </c>
      <c r="M359" s="86">
        <f t="shared" si="126"/>
        <v>0</v>
      </c>
      <c r="N359" s="86">
        <f t="shared" si="126"/>
        <v>0</v>
      </c>
      <c r="O359" s="86">
        <f t="shared" si="126"/>
        <v>5.3931303076588231E-6</v>
      </c>
      <c r="P359" s="86">
        <f t="shared" si="126"/>
        <v>2.7400600895177631E-6</v>
      </c>
      <c r="Q359" s="86">
        <f t="shared" si="126"/>
        <v>0</v>
      </c>
      <c r="R359" s="86">
        <f t="shared" si="126"/>
        <v>0</v>
      </c>
      <c r="S359" s="86">
        <f t="shared" si="126"/>
        <v>0</v>
      </c>
      <c r="T359" s="86">
        <f t="shared" si="126"/>
        <v>9.7344852715788532E-5</v>
      </c>
      <c r="U359" s="86">
        <f t="shared" si="126"/>
        <v>1.2490150459230673E-4</v>
      </c>
      <c r="V359" s="123">
        <f t="shared" si="68"/>
        <v>3.9064922116733825E-5</v>
      </c>
    </row>
    <row r="360" spans="1:22" x14ac:dyDescent="0.2">
      <c r="A360" s="71" t="s">
        <v>76</v>
      </c>
      <c r="B360" s="84">
        <f t="shared" ref="B360:U360" si="127">B136/B$12</f>
        <v>1.9639254942779628E-5</v>
      </c>
      <c r="C360" s="84">
        <f t="shared" si="127"/>
        <v>0</v>
      </c>
      <c r="D360" s="84">
        <f t="shared" si="127"/>
        <v>1.8021330046242734E-6</v>
      </c>
      <c r="E360" s="84">
        <f t="shared" si="127"/>
        <v>4.0603613315548952E-6</v>
      </c>
      <c r="F360" s="84">
        <f t="shared" si="127"/>
        <v>6.7169253210975458E-4</v>
      </c>
      <c r="G360" s="84">
        <f t="shared" si="127"/>
        <v>7.7293090021127034E-4</v>
      </c>
      <c r="H360" s="84">
        <f t="shared" si="127"/>
        <v>3.3209003739590954E-3</v>
      </c>
      <c r="I360" s="84">
        <f t="shared" si="127"/>
        <v>3.8200065360967342E-3</v>
      </c>
      <c r="J360" s="84">
        <f t="shared" si="127"/>
        <v>2.157856699863148E-3</v>
      </c>
      <c r="K360" s="84">
        <f t="shared" si="127"/>
        <v>9.8346441691930819E-4</v>
      </c>
      <c r="L360" s="84">
        <f t="shared" si="127"/>
        <v>1.44482131953886E-3</v>
      </c>
      <c r="M360" s="84">
        <f t="shared" si="127"/>
        <v>3.7843298243235707E-3</v>
      </c>
      <c r="N360" s="84">
        <f t="shared" si="127"/>
        <v>7.7560707902065112E-4</v>
      </c>
      <c r="O360" s="84">
        <f t="shared" si="127"/>
        <v>2.9238470739378902E-4</v>
      </c>
      <c r="P360" s="84">
        <f t="shared" si="127"/>
        <v>5.3650376552757798E-4</v>
      </c>
      <c r="Q360" s="84">
        <f t="shared" si="127"/>
        <v>3.119803039905645E-4</v>
      </c>
      <c r="R360" s="84">
        <f t="shared" si="127"/>
        <v>2.3276264695003619E-3</v>
      </c>
      <c r="S360" s="84">
        <f t="shared" si="127"/>
        <v>5.7913634436440424E-3</v>
      </c>
      <c r="T360" s="85">
        <f t="shared" si="127"/>
        <v>8.7876072997528218E-4</v>
      </c>
      <c r="U360" s="85">
        <f t="shared" si="127"/>
        <v>8.1123793736624834E-4</v>
      </c>
      <c r="V360" s="122">
        <f t="shared" si="68"/>
        <v>1.8673183004887005E-3</v>
      </c>
    </row>
    <row r="361" spans="1:22" x14ac:dyDescent="0.2">
      <c r="A361" s="71" t="s">
        <v>225</v>
      </c>
      <c r="B361" s="84">
        <f t="shared" ref="B361:U361" si="128">B137/B$12</f>
        <v>0</v>
      </c>
      <c r="C361" s="84">
        <f t="shared" si="128"/>
        <v>0</v>
      </c>
      <c r="D361" s="84">
        <f t="shared" si="128"/>
        <v>0</v>
      </c>
      <c r="E361" s="84">
        <f t="shared" si="128"/>
        <v>0</v>
      </c>
      <c r="F361" s="84">
        <f t="shared" si="128"/>
        <v>0</v>
      </c>
      <c r="G361" s="84">
        <f t="shared" si="128"/>
        <v>0</v>
      </c>
      <c r="H361" s="84">
        <f t="shared" si="128"/>
        <v>0</v>
      </c>
      <c r="I361" s="84">
        <f t="shared" si="128"/>
        <v>0</v>
      </c>
      <c r="J361" s="84">
        <f t="shared" si="128"/>
        <v>0</v>
      </c>
      <c r="K361" s="84">
        <f t="shared" si="128"/>
        <v>0</v>
      </c>
      <c r="L361" s="84">
        <f t="shared" si="128"/>
        <v>0</v>
      </c>
      <c r="M361" s="84">
        <f t="shared" si="128"/>
        <v>0</v>
      </c>
      <c r="N361" s="84">
        <f t="shared" si="128"/>
        <v>0</v>
      </c>
      <c r="O361" s="84">
        <f t="shared" si="128"/>
        <v>0</v>
      </c>
      <c r="P361" s="84">
        <f t="shared" si="128"/>
        <v>0</v>
      </c>
      <c r="Q361" s="84">
        <f t="shared" si="128"/>
        <v>0</v>
      </c>
      <c r="R361" s="84">
        <f t="shared" si="128"/>
        <v>0</v>
      </c>
      <c r="S361" s="84">
        <f t="shared" si="128"/>
        <v>0</v>
      </c>
      <c r="T361" s="85">
        <f t="shared" si="128"/>
        <v>0</v>
      </c>
      <c r="U361" s="85">
        <f t="shared" si="128"/>
        <v>0</v>
      </c>
      <c r="V361" s="122">
        <f t="shared" si="68"/>
        <v>0</v>
      </c>
    </row>
    <row r="362" spans="1:22" x14ac:dyDescent="0.2">
      <c r="A362" s="71" t="s">
        <v>174</v>
      </c>
      <c r="B362" s="84">
        <f t="shared" ref="B362:U362" si="129">B138/B$12</f>
        <v>0</v>
      </c>
      <c r="C362" s="84">
        <f t="shared" si="129"/>
        <v>0</v>
      </c>
      <c r="D362" s="84">
        <f t="shared" si="129"/>
        <v>0</v>
      </c>
      <c r="E362" s="84">
        <f t="shared" si="129"/>
        <v>0</v>
      </c>
      <c r="F362" s="84">
        <f t="shared" si="129"/>
        <v>0</v>
      </c>
      <c r="G362" s="84">
        <f t="shared" si="129"/>
        <v>0</v>
      </c>
      <c r="H362" s="84">
        <f t="shared" si="129"/>
        <v>0</v>
      </c>
      <c r="I362" s="84">
        <f t="shared" si="129"/>
        <v>0</v>
      </c>
      <c r="J362" s="84">
        <f t="shared" si="129"/>
        <v>0</v>
      </c>
      <c r="K362" s="84">
        <f t="shared" si="129"/>
        <v>0</v>
      </c>
      <c r="L362" s="84">
        <f t="shared" si="129"/>
        <v>0</v>
      </c>
      <c r="M362" s="84">
        <f t="shared" si="129"/>
        <v>0</v>
      </c>
      <c r="N362" s="84">
        <f t="shared" si="129"/>
        <v>0</v>
      </c>
      <c r="O362" s="84">
        <f t="shared" si="129"/>
        <v>0</v>
      </c>
      <c r="P362" s="84">
        <f t="shared" si="129"/>
        <v>0</v>
      </c>
      <c r="Q362" s="84">
        <f t="shared" si="129"/>
        <v>0</v>
      </c>
      <c r="R362" s="84">
        <f t="shared" si="129"/>
        <v>0</v>
      </c>
      <c r="S362" s="84">
        <f t="shared" si="129"/>
        <v>0</v>
      </c>
      <c r="T362" s="85">
        <f t="shared" si="129"/>
        <v>0</v>
      </c>
      <c r="U362" s="85">
        <f t="shared" si="129"/>
        <v>0</v>
      </c>
      <c r="V362" s="122">
        <f t="shared" si="68"/>
        <v>0</v>
      </c>
    </row>
    <row r="363" spans="1:22" x14ac:dyDescent="0.2">
      <c r="A363" s="71" t="s">
        <v>171</v>
      </c>
      <c r="B363" s="84">
        <f t="shared" ref="B363:U363" si="130">B139/B$12</f>
        <v>0</v>
      </c>
      <c r="C363" s="84">
        <f t="shared" si="130"/>
        <v>0</v>
      </c>
      <c r="D363" s="84">
        <f t="shared" si="130"/>
        <v>0</v>
      </c>
      <c r="E363" s="84">
        <f t="shared" si="130"/>
        <v>0</v>
      </c>
      <c r="F363" s="84">
        <f t="shared" si="130"/>
        <v>0</v>
      </c>
      <c r="G363" s="84">
        <f t="shared" si="130"/>
        <v>0</v>
      </c>
      <c r="H363" s="84">
        <f t="shared" si="130"/>
        <v>0</v>
      </c>
      <c r="I363" s="84">
        <f t="shared" si="130"/>
        <v>0</v>
      </c>
      <c r="J363" s="84">
        <f t="shared" si="130"/>
        <v>0</v>
      </c>
      <c r="K363" s="84">
        <f t="shared" si="130"/>
        <v>0</v>
      </c>
      <c r="L363" s="84">
        <f t="shared" si="130"/>
        <v>0</v>
      </c>
      <c r="M363" s="84">
        <f t="shared" si="130"/>
        <v>0</v>
      </c>
      <c r="N363" s="84">
        <f t="shared" si="130"/>
        <v>0</v>
      </c>
      <c r="O363" s="84">
        <f t="shared" si="130"/>
        <v>0</v>
      </c>
      <c r="P363" s="84">
        <f t="shared" si="130"/>
        <v>0</v>
      </c>
      <c r="Q363" s="84">
        <f t="shared" si="130"/>
        <v>0</v>
      </c>
      <c r="R363" s="84">
        <f t="shared" si="130"/>
        <v>0</v>
      </c>
      <c r="S363" s="84">
        <f t="shared" si="130"/>
        <v>0</v>
      </c>
      <c r="T363" s="85">
        <f t="shared" si="130"/>
        <v>0</v>
      </c>
      <c r="U363" s="85">
        <f t="shared" si="130"/>
        <v>0</v>
      </c>
      <c r="V363" s="122">
        <f t="shared" si="68"/>
        <v>0</v>
      </c>
    </row>
    <row r="364" spans="1:22" x14ac:dyDescent="0.2">
      <c r="A364" s="71" t="s">
        <v>101</v>
      </c>
      <c r="B364" s="84">
        <f t="shared" ref="B364:U364" si="131">B140/B$12</f>
        <v>0</v>
      </c>
      <c r="C364" s="84">
        <f t="shared" si="131"/>
        <v>0</v>
      </c>
      <c r="D364" s="84">
        <f t="shared" si="131"/>
        <v>0</v>
      </c>
      <c r="E364" s="84">
        <f t="shared" si="131"/>
        <v>0</v>
      </c>
      <c r="F364" s="84">
        <f t="shared" si="131"/>
        <v>0</v>
      </c>
      <c r="G364" s="84">
        <f t="shared" si="131"/>
        <v>0</v>
      </c>
      <c r="H364" s="84">
        <f t="shared" si="131"/>
        <v>0</v>
      </c>
      <c r="I364" s="84">
        <f t="shared" si="131"/>
        <v>0</v>
      </c>
      <c r="J364" s="84">
        <f t="shared" si="131"/>
        <v>0</v>
      </c>
      <c r="K364" s="84">
        <f t="shared" si="131"/>
        <v>0</v>
      </c>
      <c r="L364" s="84">
        <f t="shared" si="131"/>
        <v>0</v>
      </c>
      <c r="M364" s="84">
        <f t="shared" si="131"/>
        <v>0</v>
      </c>
      <c r="N364" s="84">
        <f t="shared" si="131"/>
        <v>0</v>
      </c>
      <c r="O364" s="84">
        <f t="shared" si="131"/>
        <v>0</v>
      </c>
      <c r="P364" s="84">
        <f t="shared" si="131"/>
        <v>0</v>
      </c>
      <c r="Q364" s="84">
        <f t="shared" si="131"/>
        <v>0</v>
      </c>
      <c r="R364" s="84">
        <f t="shared" si="131"/>
        <v>0</v>
      </c>
      <c r="S364" s="84">
        <f t="shared" si="131"/>
        <v>0</v>
      </c>
      <c r="T364" s="85">
        <f t="shared" si="131"/>
        <v>0</v>
      </c>
      <c r="U364" s="85">
        <f t="shared" si="131"/>
        <v>0</v>
      </c>
      <c r="V364" s="122">
        <f t="shared" si="68"/>
        <v>0</v>
      </c>
    </row>
    <row r="365" spans="1:22" x14ac:dyDescent="0.2">
      <c r="A365" s="71" t="s">
        <v>145</v>
      </c>
      <c r="B365" s="84">
        <f t="shared" ref="B365:U365" si="132">B141/B$12</f>
        <v>0</v>
      </c>
      <c r="C365" s="84">
        <f t="shared" si="132"/>
        <v>0</v>
      </c>
      <c r="D365" s="84">
        <f t="shared" si="132"/>
        <v>0</v>
      </c>
      <c r="E365" s="84">
        <f t="shared" si="132"/>
        <v>0</v>
      </c>
      <c r="F365" s="84">
        <f t="shared" si="132"/>
        <v>0</v>
      </c>
      <c r="G365" s="84">
        <f t="shared" si="132"/>
        <v>0</v>
      </c>
      <c r="H365" s="84">
        <f t="shared" si="132"/>
        <v>0</v>
      </c>
      <c r="I365" s="84">
        <f t="shared" si="132"/>
        <v>0</v>
      </c>
      <c r="J365" s="84">
        <f t="shared" si="132"/>
        <v>0</v>
      </c>
      <c r="K365" s="84">
        <f t="shared" si="132"/>
        <v>0</v>
      </c>
      <c r="L365" s="84">
        <f t="shared" si="132"/>
        <v>0</v>
      </c>
      <c r="M365" s="84">
        <f t="shared" si="132"/>
        <v>0</v>
      </c>
      <c r="N365" s="84">
        <f t="shared" si="132"/>
        <v>0</v>
      </c>
      <c r="O365" s="84">
        <f t="shared" si="132"/>
        <v>0</v>
      </c>
      <c r="P365" s="84">
        <f t="shared" si="132"/>
        <v>0</v>
      </c>
      <c r="Q365" s="84">
        <f t="shared" si="132"/>
        <v>0</v>
      </c>
      <c r="R365" s="84">
        <f t="shared" si="132"/>
        <v>0</v>
      </c>
      <c r="S365" s="84">
        <f t="shared" si="132"/>
        <v>0</v>
      </c>
      <c r="T365" s="85">
        <f t="shared" si="132"/>
        <v>0</v>
      </c>
      <c r="U365" s="85">
        <f t="shared" si="132"/>
        <v>0</v>
      </c>
      <c r="V365" s="122">
        <f t="shared" ref="V365:V428" si="133">AVERAGE(G365:U365)</f>
        <v>0</v>
      </c>
    </row>
    <row r="366" spans="1:22" x14ac:dyDescent="0.2">
      <c r="A366" s="71" t="s">
        <v>206</v>
      </c>
      <c r="B366" s="86">
        <f t="shared" ref="B366:U366" si="134">B142/B$12</f>
        <v>0</v>
      </c>
      <c r="C366" s="86">
        <f t="shared" si="134"/>
        <v>0</v>
      </c>
      <c r="D366" s="86">
        <f t="shared" si="134"/>
        <v>0</v>
      </c>
      <c r="E366" s="86">
        <f t="shared" si="134"/>
        <v>0</v>
      </c>
      <c r="F366" s="86">
        <f t="shared" si="134"/>
        <v>0</v>
      </c>
      <c r="G366" s="86">
        <f t="shared" si="134"/>
        <v>0</v>
      </c>
      <c r="H366" s="86">
        <f t="shared" si="134"/>
        <v>0</v>
      </c>
      <c r="I366" s="86">
        <f t="shared" si="134"/>
        <v>0</v>
      </c>
      <c r="J366" s="86">
        <f t="shared" si="134"/>
        <v>0</v>
      </c>
      <c r="K366" s="86">
        <f t="shared" si="134"/>
        <v>0</v>
      </c>
      <c r="L366" s="86">
        <f t="shared" si="134"/>
        <v>0</v>
      </c>
      <c r="M366" s="86">
        <f t="shared" si="134"/>
        <v>0</v>
      </c>
      <c r="N366" s="86">
        <f t="shared" si="134"/>
        <v>0</v>
      </c>
      <c r="O366" s="86">
        <f t="shared" si="134"/>
        <v>0</v>
      </c>
      <c r="P366" s="86">
        <f t="shared" si="134"/>
        <v>2.7400600895177633E-7</v>
      </c>
      <c r="Q366" s="86">
        <f t="shared" si="134"/>
        <v>0</v>
      </c>
      <c r="R366" s="86">
        <f t="shared" si="134"/>
        <v>0</v>
      </c>
      <c r="S366" s="86">
        <f t="shared" si="134"/>
        <v>0</v>
      </c>
      <c r="T366" s="86">
        <f t="shared" si="134"/>
        <v>0</v>
      </c>
      <c r="U366" s="86">
        <f t="shared" si="134"/>
        <v>0</v>
      </c>
      <c r="V366" s="123">
        <f t="shared" si="133"/>
        <v>1.8267067263451757E-8</v>
      </c>
    </row>
    <row r="367" spans="1:22" x14ac:dyDescent="0.2">
      <c r="A367" s="71" t="s">
        <v>91</v>
      </c>
      <c r="B367" s="86">
        <f t="shared" ref="B367:U367" si="135">B143/B$12</f>
        <v>0</v>
      </c>
      <c r="C367" s="86">
        <f t="shared" si="135"/>
        <v>0</v>
      </c>
      <c r="D367" s="86">
        <f t="shared" si="135"/>
        <v>0</v>
      </c>
      <c r="E367" s="86">
        <f t="shared" si="135"/>
        <v>0</v>
      </c>
      <c r="F367" s="86">
        <f t="shared" si="135"/>
        <v>1.039222408169809E-4</v>
      </c>
      <c r="G367" s="86">
        <f t="shared" si="135"/>
        <v>1.9323272505281759E-4</v>
      </c>
      <c r="H367" s="86">
        <f t="shared" si="135"/>
        <v>6.307042346452628E-5</v>
      </c>
      <c r="I367" s="86">
        <f t="shared" si="135"/>
        <v>9.9751476321849558E-5</v>
      </c>
      <c r="J367" s="86">
        <f t="shared" si="135"/>
        <v>1.0641618834298523E-4</v>
      </c>
      <c r="K367" s="86">
        <f t="shared" si="135"/>
        <v>1.4640958982813375E-4</v>
      </c>
      <c r="L367" s="86">
        <f t="shared" si="135"/>
        <v>0</v>
      </c>
      <c r="M367" s="86">
        <f t="shared" si="135"/>
        <v>2.1865259710088523E-5</v>
      </c>
      <c r="N367" s="86">
        <f t="shared" si="135"/>
        <v>3.2199445401766428E-3</v>
      </c>
      <c r="O367" s="86">
        <f t="shared" si="135"/>
        <v>1.6429786258689201E-3</v>
      </c>
      <c r="P367" s="86">
        <f t="shared" si="135"/>
        <v>6.9597526273751186E-5</v>
      </c>
      <c r="Q367" s="86">
        <f t="shared" si="135"/>
        <v>3.2799983179495804E-4</v>
      </c>
      <c r="R367" s="86">
        <f t="shared" si="135"/>
        <v>0</v>
      </c>
      <c r="S367" s="86">
        <f t="shared" si="135"/>
        <v>5.0232781062907212E-4</v>
      </c>
      <c r="T367" s="86">
        <f t="shared" si="135"/>
        <v>1.2067863130721577E-3</v>
      </c>
      <c r="U367" s="86">
        <f t="shared" si="135"/>
        <v>7.1956058833405731E-4</v>
      </c>
      <c r="V367" s="123">
        <f t="shared" si="133"/>
        <v>5.5466272659133076E-4</v>
      </c>
    </row>
    <row r="368" spans="1:22" x14ac:dyDescent="0.2">
      <c r="A368" s="71" t="s">
        <v>441</v>
      </c>
      <c r="B368" s="86">
        <f t="shared" ref="B368:U368" si="136">B144/B$12</f>
        <v>0</v>
      </c>
      <c r="C368" s="86">
        <f t="shared" si="136"/>
        <v>0</v>
      </c>
      <c r="D368" s="86">
        <f t="shared" si="136"/>
        <v>0</v>
      </c>
      <c r="E368" s="86">
        <f t="shared" si="136"/>
        <v>1.8474644058574772E-4</v>
      </c>
      <c r="F368" s="86">
        <f t="shared" si="136"/>
        <v>0</v>
      </c>
      <c r="G368" s="86">
        <f t="shared" si="136"/>
        <v>5.0587236588928153E-4</v>
      </c>
      <c r="H368" s="86">
        <f t="shared" si="136"/>
        <v>0</v>
      </c>
      <c r="I368" s="86">
        <f t="shared" si="136"/>
        <v>0</v>
      </c>
      <c r="J368" s="86">
        <f t="shared" si="136"/>
        <v>0</v>
      </c>
      <c r="K368" s="86">
        <f t="shared" si="136"/>
        <v>0</v>
      </c>
      <c r="L368" s="86">
        <f t="shared" si="136"/>
        <v>0</v>
      </c>
      <c r="M368" s="86">
        <f t="shared" si="136"/>
        <v>0</v>
      </c>
      <c r="N368" s="86">
        <f t="shared" si="136"/>
        <v>1.5668829879205073E-6</v>
      </c>
      <c r="O368" s="86">
        <f t="shared" si="136"/>
        <v>0</v>
      </c>
      <c r="P368" s="86">
        <f t="shared" si="136"/>
        <v>0</v>
      </c>
      <c r="Q368" s="86">
        <f t="shared" si="136"/>
        <v>0</v>
      </c>
      <c r="R368" s="86">
        <f t="shared" si="136"/>
        <v>0</v>
      </c>
      <c r="S368" s="86">
        <f t="shared" si="136"/>
        <v>2.5602844578444041E-7</v>
      </c>
      <c r="T368" s="86">
        <f t="shared" si="136"/>
        <v>0</v>
      </c>
      <c r="U368" s="86">
        <f t="shared" si="136"/>
        <v>0</v>
      </c>
      <c r="V368" s="123">
        <f t="shared" si="133"/>
        <v>3.3846351821532432E-5</v>
      </c>
    </row>
    <row r="369" spans="1:22" x14ac:dyDescent="0.2">
      <c r="A369" s="71" t="s">
        <v>196</v>
      </c>
      <c r="B369" s="86">
        <f t="shared" ref="B369:U369" si="137">B145/B$12</f>
        <v>0</v>
      </c>
      <c r="C369" s="86">
        <f t="shared" si="137"/>
        <v>0</v>
      </c>
      <c r="D369" s="86">
        <f t="shared" si="137"/>
        <v>0</v>
      </c>
      <c r="E369" s="86">
        <f t="shared" si="137"/>
        <v>0</v>
      </c>
      <c r="F369" s="86">
        <f t="shared" si="137"/>
        <v>0</v>
      </c>
      <c r="G369" s="86">
        <f t="shared" si="137"/>
        <v>0</v>
      </c>
      <c r="H369" s="86">
        <f t="shared" si="137"/>
        <v>0</v>
      </c>
      <c r="I369" s="86">
        <f t="shared" si="137"/>
        <v>0</v>
      </c>
      <c r="J369" s="86">
        <f t="shared" si="137"/>
        <v>0</v>
      </c>
      <c r="K369" s="86">
        <f t="shared" si="137"/>
        <v>0</v>
      </c>
      <c r="L369" s="86">
        <f t="shared" si="137"/>
        <v>0</v>
      </c>
      <c r="M369" s="86">
        <f t="shared" si="137"/>
        <v>0</v>
      </c>
      <c r="N369" s="86">
        <f t="shared" si="137"/>
        <v>0</v>
      </c>
      <c r="O369" s="86">
        <f t="shared" si="137"/>
        <v>0</v>
      </c>
      <c r="P369" s="86">
        <f t="shared" si="137"/>
        <v>0</v>
      </c>
      <c r="Q369" s="86">
        <f t="shared" si="137"/>
        <v>0</v>
      </c>
      <c r="R369" s="86">
        <f t="shared" si="137"/>
        <v>0</v>
      </c>
      <c r="S369" s="86">
        <f t="shared" si="137"/>
        <v>0</v>
      </c>
      <c r="T369" s="86">
        <f t="shared" si="137"/>
        <v>0</v>
      </c>
      <c r="U369" s="86">
        <f t="shared" si="137"/>
        <v>0</v>
      </c>
      <c r="V369" s="123">
        <f t="shared" si="133"/>
        <v>0</v>
      </c>
    </row>
    <row r="370" spans="1:22" x14ac:dyDescent="0.2">
      <c r="A370" s="71" t="s">
        <v>80</v>
      </c>
      <c r="B370" s="84">
        <f t="shared" ref="B370:U370" si="138">B146/B$12</f>
        <v>0</v>
      </c>
      <c r="C370" s="84">
        <f t="shared" si="138"/>
        <v>1.3259242294572148E-5</v>
      </c>
      <c r="D370" s="84">
        <f t="shared" si="138"/>
        <v>3.6943726594797602E-5</v>
      </c>
      <c r="E370" s="84">
        <f t="shared" si="138"/>
        <v>8.3947970529897457E-4</v>
      </c>
      <c r="F370" s="84">
        <f t="shared" si="138"/>
        <v>4.9299697168055569E-3</v>
      </c>
      <c r="G370" s="84">
        <f t="shared" si="138"/>
        <v>7.3455706267557984E-4</v>
      </c>
      <c r="H370" s="84">
        <f t="shared" si="138"/>
        <v>2.3442791244660845E-3</v>
      </c>
      <c r="I370" s="84">
        <f t="shared" si="138"/>
        <v>5.7428349939579108E-4</v>
      </c>
      <c r="J370" s="84">
        <f t="shared" si="138"/>
        <v>1.2228098706384312E-4</v>
      </c>
      <c r="K370" s="84">
        <f t="shared" si="138"/>
        <v>1.9201257682378197E-3</v>
      </c>
      <c r="L370" s="84">
        <f t="shared" si="138"/>
        <v>3.292721445457498E-4</v>
      </c>
      <c r="M370" s="84">
        <f t="shared" si="138"/>
        <v>9.0740827796867364E-5</v>
      </c>
      <c r="N370" s="84">
        <f t="shared" si="138"/>
        <v>6.890367939380431E-4</v>
      </c>
      <c r="O370" s="84">
        <f t="shared" si="138"/>
        <v>3.9523940683271089E-4</v>
      </c>
      <c r="P370" s="84">
        <f t="shared" si="138"/>
        <v>2.5701763639676619E-4</v>
      </c>
      <c r="Q370" s="84">
        <f t="shared" si="138"/>
        <v>1.0432717482611303E-3</v>
      </c>
      <c r="R370" s="84">
        <f t="shared" si="138"/>
        <v>1.4376827072710284E-3</v>
      </c>
      <c r="S370" s="84">
        <f t="shared" si="138"/>
        <v>4.3857672762874646E-4</v>
      </c>
      <c r="T370" s="84">
        <f t="shared" si="138"/>
        <v>1.5821557947603347E-4</v>
      </c>
      <c r="U370" s="84">
        <f t="shared" si="138"/>
        <v>1.4480046407216215E-4</v>
      </c>
      <c r="V370" s="121">
        <f t="shared" si="133"/>
        <v>7.1195869853722367E-4</v>
      </c>
    </row>
    <row r="371" spans="1:22" x14ac:dyDescent="0.2">
      <c r="A371" s="71" t="s">
        <v>149</v>
      </c>
      <c r="B371" s="86">
        <f t="shared" ref="B371:U371" si="139">B147/B$12</f>
        <v>0</v>
      </c>
      <c r="C371" s="86">
        <f t="shared" si="139"/>
        <v>0</v>
      </c>
      <c r="D371" s="86">
        <f t="shared" si="139"/>
        <v>0</v>
      </c>
      <c r="E371" s="86">
        <f t="shared" si="139"/>
        <v>0</v>
      </c>
      <c r="F371" s="86">
        <f t="shared" si="139"/>
        <v>0</v>
      </c>
      <c r="G371" s="86">
        <f t="shared" si="139"/>
        <v>0</v>
      </c>
      <c r="H371" s="86">
        <f t="shared" si="139"/>
        <v>1.3099241796478535E-5</v>
      </c>
      <c r="I371" s="86">
        <f t="shared" si="139"/>
        <v>0</v>
      </c>
      <c r="J371" s="86">
        <f t="shared" si="139"/>
        <v>6.7095894897905141E-4</v>
      </c>
      <c r="K371" s="86">
        <f t="shared" si="139"/>
        <v>7.1344673076086486E-4</v>
      </c>
      <c r="L371" s="86">
        <f t="shared" si="139"/>
        <v>6.9060172806991599E-4</v>
      </c>
      <c r="M371" s="86">
        <f t="shared" si="139"/>
        <v>1.1069287728232314E-4</v>
      </c>
      <c r="N371" s="86">
        <f t="shared" si="139"/>
        <v>4.7985791505065535E-4</v>
      </c>
      <c r="O371" s="86">
        <f t="shared" si="139"/>
        <v>2.5078055930613524E-4</v>
      </c>
      <c r="P371" s="86">
        <f t="shared" si="139"/>
        <v>3.3483534293907066E-4</v>
      </c>
      <c r="Q371" s="86">
        <f t="shared" si="139"/>
        <v>4.3272749481618091E-4</v>
      </c>
      <c r="R371" s="86">
        <f t="shared" si="139"/>
        <v>4.3852913609971424E-4</v>
      </c>
      <c r="S371" s="86">
        <f t="shared" si="139"/>
        <v>1.1930925573554924E-4</v>
      </c>
      <c r="T371" s="86">
        <f t="shared" si="139"/>
        <v>2.8986060362021401E-5</v>
      </c>
      <c r="U371" s="86">
        <f t="shared" si="139"/>
        <v>0</v>
      </c>
      <c r="V371" s="123">
        <f t="shared" si="133"/>
        <v>2.8558835274653075E-4</v>
      </c>
    </row>
    <row r="372" spans="1:22" x14ac:dyDescent="0.2">
      <c r="A372" s="71" t="s">
        <v>63</v>
      </c>
      <c r="B372" s="86">
        <f t="shared" ref="B372:U372" si="140">B148/B$12</f>
        <v>0</v>
      </c>
      <c r="C372" s="86">
        <f t="shared" si="140"/>
        <v>0</v>
      </c>
      <c r="D372" s="86">
        <f t="shared" si="140"/>
        <v>3.5051486939942117E-4</v>
      </c>
      <c r="E372" s="86">
        <f t="shared" si="140"/>
        <v>9.2373220292873859E-5</v>
      </c>
      <c r="F372" s="86">
        <f t="shared" si="140"/>
        <v>3.2570751085322062E-4</v>
      </c>
      <c r="G372" s="86">
        <f t="shared" si="140"/>
        <v>3.9153001749613243E-4</v>
      </c>
      <c r="H372" s="86">
        <f t="shared" si="140"/>
        <v>5.516236267628183E-4</v>
      </c>
      <c r="I372" s="86">
        <f t="shared" si="140"/>
        <v>1.9356536476739856E-4</v>
      </c>
      <c r="J372" s="86">
        <f t="shared" si="140"/>
        <v>6.150660427163367E-5</v>
      </c>
      <c r="K372" s="86">
        <f t="shared" si="140"/>
        <v>5.7903792698421746E-5</v>
      </c>
      <c r="L372" s="86">
        <f t="shared" si="140"/>
        <v>2.5347742448050176E-5</v>
      </c>
      <c r="M372" s="86">
        <f t="shared" si="140"/>
        <v>5.1929991811460238E-6</v>
      </c>
      <c r="N372" s="86">
        <f t="shared" si="140"/>
        <v>0</v>
      </c>
      <c r="O372" s="86">
        <f t="shared" si="140"/>
        <v>3.5825794186590749E-5</v>
      </c>
      <c r="P372" s="86">
        <f t="shared" si="140"/>
        <v>4.5759003494946642E-5</v>
      </c>
      <c r="Q372" s="86">
        <f t="shared" si="140"/>
        <v>1.8142115238475702E-4</v>
      </c>
      <c r="R372" s="86">
        <f t="shared" si="140"/>
        <v>2.2306684379638645E-4</v>
      </c>
      <c r="S372" s="86">
        <f t="shared" si="140"/>
        <v>1.177730850608426E-4</v>
      </c>
      <c r="T372" s="86">
        <f t="shared" si="140"/>
        <v>5.000095412448692E-5</v>
      </c>
      <c r="U372" s="87">
        <f t="shared" si="140"/>
        <v>1.4568881047751284E-5</v>
      </c>
      <c r="V372" s="124">
        <f t="shared" si="133"/>
        <v>1.3033905744809084E-4</v>
      </c>
    </row>
    <row r="373" spans="1:22" x14ac:dyDescent="0.2">
      <c r="A373" s="71" t="s">
        <v>199</v>
      </c>
      <c r="B373" s="86">
        <f t="shared" ref="B373:U373" si="141">B149/B$12</f>
        <v>0</v>
      </c>
      <c r="C373" s="86">
        <f t="shared" si="141"/>
        <v>0</v>
      </c>
      <c r="D373" s="86">
        <f t="shared" si="141"/>
        <v>0</v>
      </c>
      <c r="E373" s="86">
        <f t="shared" si="141"/>
        <v>0</v>
      </c>
      <c r="F373" s="86">
        <f t="shared" si="141"/>
        <v>0</v>
      </c>
      <c r="G373" s="86">
        <f t="shared" si="141"/>
        <v>0</v>
      </c>
      <c r="H373" s="86">
        <f t="shared" si="141"/>
        <v>0</v>
      </c>
      <c r="I373" s="86">
        <f t="shared" si="141"/>
        <v>0</v>
      </c>
      <c r="J373" s="86">
        <f t="shared" si="141"/>
        <v>0</v>
      </c>
      <c r="K373" s="86">
        <f t="shared" si="141"/>
        <v>0</v>
      </c>
      <c r="L373" s="86">
        <f t="shared" si="141"/>
        <v>0</v>
      </c>
      <c r="M373" s="86">
        <f t="shared" si="141"/>
        <v>0</v>
      </c>
      <c r="N373" s="86">
        <f t="shared" si="141"/>
        <v>0</v>
      </c>
      <c r="O373" s="86">
        <f t="shared" si="141"/>
        <v>0</v>
      </c>
      <c r="P373" s="86">
        <f t="shared" si="141"/>
        <v>0</v>
      </c>
      <c r="Q373" s="86">
        <f t="shared" si="141"/>
        <v>0</v>
      </c>
      <c r="R373" s="86">
        <f t="shared" si="141"/>
        <v>0</v>
      </c>
      <c r="S373" s="86">
        <f t="shared" si="141"/>
        <v>0</v>
      </c>
      <c r="T373" s="86">
        <f t="shared" si="141"/>
        <v>0</v>
      </c>
      <c r="U373" s="87">
        <f t="shared" si="141"/>
        <v>0</v>
      </c>
      <c r="V373" s="124">
        <f t="shared" si="133"/>
        <v>0</v>
      </c>
    </row>
    <row r="374" spans="1:22" x14ac:dyDescent="0.2">
      <c r="A374" s="71" t="s">
        <v>115</v>
      </c>
      <c r="B374" s="86">
        <f t="shared" ref="B374:U374" si="142">B150/B$12</f>
        <v>0</v>
      </c>
      <c r="C374" s="86">
        <f t="shared" si="142"/>
        <v>0</v>
      </c>
      <c r="D374" s="86">
        <f t="shared" si="142"/>
        <v>0</v>
      </c>
      <c r="E374" s="86">
        <f t="shared" si="142"/>
        <v>0</v>
      </c>
      <c r="F374" s="86">
        <f t="shared" si="142"/>
        <v>6.3367220010354207E-7</v>
      </c>
      <c r="G374" s="86">
        <f t="shared" si="142"/>
        <v>0</v>
      </c>
      <c r="H374" s="86">
        <f t="shared" si="142"/>
        <v>0</v>
      </c>
      <c r="I374" s="86">
        <f t="shared" si="142"/>
        <v>0</v>
      </c>
      <c r="J374" s="86">
        <f t="shared" si="142"/>
        <v>0</v>
      </c>
      <c r="K374" s="86">
        <f t="shared" si="142"/>
        <v>0</v>
      </c>
      <c r="L374" s="86">
        <f t="shared" si="142"/>
        <v>0</v>
      </c>
      <c r="M374" s="86">
        <f t="shared" si="142"/>
        <v>0</v>
      </c>
      <c r="N374" s="86">
        <f t="shared" si="142"/>
        <v>0</v>
      </c>
      <c r="O374" s="86">
        <f t="shared" si="142"/>
        <v>0</v>
      </c>
      <c r="P374" s="86">
        <f t="shared" si="142"/>
        <v>0</v>
      </c>
      <c r="Q374" s="86">
        <f t="shared" si="142"/>
        <v>0</v>
      </c>
      <c r="R374" s="86">
        <f t="shared" si="142"/>
        <v>0</v>
      </c>
      <c r="S374" s="86">
        <f t="shared" si="142"/>
        <v>0</v>
      </c>
      <c r="T374" s="86">
        <f t="shared" si="142"/>
        <v>0</v>
      </c>
      <c r="U374" s="86">
        <f t="shared" si="142"/>
        <v>0</v>
      </c>
      <c r="V374" s="123">
        <f t="shared" si="133"/>
        <v>0</v>
      </c>
    </row>
    <row r="375" spans="1:22" x14ac:dyDescent="0.2">
      <c r="A375" s="71" t="s">
        <v>153</v>
      </c>
      <c r="B375" s="84">
        <f t="shared" ref="B375:U375" si="143">B151/B$12</f>
        <v>0</v>
      </c>
      <c r="C375" s="84">
        <f t="shared" si="143"/>
        <v>0</v>
      </c>
      <c r="D375" s="84">
        <f t="shared" si="143"/>
        <v>0</v>
      </c>
      <c r="E375" s="84">
        <f t="shared" si="143"/>
        <v>0</v>
      </c>
      <c r="F375" s="84">
        <f t="shared" si="143"/>
        <v>0</v>
      </c>
      <c r="G375" s="84">
        <f t="shared" si="143"/>
        <v>0</v>
      </c>
      <c r="H375" s="84">
        <f t="shared" si="143"/>
        <v>0</v>
      </c>
      <c r="I375" s="84">
        <f t="shared" si="143"/>
        <v>0</v>
      </c>
      <c r="J375" s="84">
        <f t="shared" si="143"/>
        <v>0</v>
      </c>
      <c r="K375" s="84">
        <f t="shared" si="143"/>
        <v>0</v>
      </c>
      <c r="L375" s="84">
        <f t="shared" si="143"/>
        <v>0</v>
      </c>
      <c r="M375" s="84">
        <f t="shared" si="143"/>
        <v>0</v>
      </c>
      <c r="N375" s="84">
        <f t="shared" si="143"/>
        <v>0</v>
      </c>
      <c r="O375" s="84">
        <f t="shared" si="143"/>
        <v>0</v>
      </c>
      <c r="P375" s="84">
        <f t="shared" si="143"/>
        <v>0</v>
      </c>
      <c r="Q375" s="84">
        <f t="shared" si="143"/>
        <v>0</v>
      </c>
      <c r="R375" s="84">
        <f t="shared" si="143"/>
        <v>0</v>
      </c>
      <c r="S375" s="84">
        <f t="shared" si="143"/>
        <v>0</v>
      </c>
      <c r="T375" s="84">
        <f t="shared" si="143"/>
        <v>1.5314301891267974E-3</v>
      </c>
      <c r="U375" s="84">
        <f t="shared" si="143"/>
        <v>0</v>
      </c>
      <c r="V375" s="121">
        <f t="shared" si="133"/>
        <v>1.0209534594178649E-4</v>
      </c>
    </row>
    <row r="376" spans="1:22" x14ac:dyDescent="0.2">
      <c r="A376" s="71" t="s">
        <v>116</v>
      </c>
      <c r="B376" s="84">
        <f t="shared" ref="B376:U376" si="144">B152/B$12</f>
        <v>0</v>
      </c>
      <c r="C376" s="84">
        <f t="shared" si="144"/>
        <v>0</v>
      </c>
      <c r="D376" s="84">
        <f t="shared" si="144"/>
        <v>0</v>
      </c>
      <c r="E376" s="84">
        <f t="shared" si="144"/>
        <v>0</v>
      </c>
      <c r="F376" s="84">
        <f t="shared" si="144"/>
        <v>0</v>
      </c>
      <c r="G376" s="84">
        <f t="shared" si="144"/>
        <v>0</v>
      </c>
      <c r="H376" s="84">
        <f t="shared" si="144"/>
        <v>0</v>
      </c>
      <c r="I376" s="84">
        <f t="shared" si="144"/>
        <v>0</v>
      </c>
      <c r="J376" s="84">
        <f t="shared" si="144"/>
        <v>0</v>
      </c>
      <c r="K376" s="84">
        <f t="shared" si="144"/>
        <v>0</v>
      </c>
      <c r="L376" s="84">
        <f t="shared" si="144"/>
        <v>0</v>
      </c>
      <c r="M376" s="84">
        <f t="shared" si="144"/>
        <v>0</v>
      </c>
      <c r="N376" s="84">
        <f t="shared" si="144"/>
        <v>0</v>
      </c>
      <c r="O376" s="84">
        <f t="shared" si="144"/>
        <v>0</v>
      </c>
      <c r="P376" s="84">
        <f t="shared" si="144"/>
        <v>0</v>
      </c>
      <c r="Q376" s="84">
        <f t="shared" si="144"/>
        <v>0</v>
      </c>
      <c r="R376" s="84">
        <f t="shared" si="144"/>
        <v>0</v>
      </c>
      <c r="S376" s="84">
        <f t="shared" si="144"/>
        <v>0</v>
      </c>
      <c r="T376" s="84">
        <f t="shared" si="144"/>
        <v>0</v>
      </c>
      <c r="U376" s="84">
        <f t="shared" si="144"/>
        <v>0</v>
      </c>
      <c r="V376" s="121">
        <f t="shared" si="133"/>
        <v>0</v>
      </c>
    </row>
    <row r="377" spans="1:22" x14ac:dyDescent="0.2">
      <c r="A377" s="71" t="s">
        <v>47</v>
      </c>
      <c r="B377" s="84">
        <f t="shared" ref="B377:U377" si="145">B153/B$12</f>
        <v>1.4589160814636296E-4</v>
      </c>
      <c r="C377" s="84">
        <f t="shared" si="145"/>
        <v>1.0486855269343426E-4</v>
      </c>
      <c r="D377" s="84">
        <f t="shared" si="145"/>
        <v>1.1713864530057777E-5</v>
      </c>
      <c r="E377" s="84">
        <f t="shared" si="145"/>
        <v>0</v>
      </c>
      <c r="F377" s="84">
        <f t="shared" si="145"/>
        <v>0</v>
      </c>
      <c r="G377" s="84">
        <f t="shared" si="145"/>
        <v>5.8437316044198869E-7</v>
      </c>
      <c r="H377" s="84">
        <f t="shared" si="145"/>
        <v>3.3960997250129535E-5</v>
      </c>
      <c r="I377" s="84">
        <f t="shared" si="145"/>
        <v>2.3750351505202276E-5</v>
      </c>
      <c r="J377" s="84">
        <f t="shared" si="145"/>
        <v>1.5523095363793258E-4</v>
      </c>
      <c r="K377" s="84">
        <f t="shared" si="145"/>
        <v>6.5704303631887895E-5</v>
      </c>
      <c r="L377" s="84">
        <f t="shared" si="145"/>
        <v>2.8081322515977155E-5</v>
      </c>
      <c r="M377" s="84">
        <f t="shared" si="145"/>
        <v>3.8810835985407123E-5</v>
      </c>
      <c r="N377" s="84">
        <f t="shared" si="145"/>
        <v>2.5461848553708245E-5</v>
      </c>
      <c r="O377" s="84">
        <f t="shared" si="145"/>
        <v>3.8522359340420165E-7</v>
      </c>
      <c r="P377" s="84">
        <f t="shared" si="145"/>
        <v>1.0960240358071053E-6</v>
      </c>
      <c r="Q377" s="84">
        <f t="shared" si="145"/>
        <v>4.5855898340076556E-5</v>
      </c>
      <c r="R377" s="84">
        <f t="shared" si="145"/>
        <v>4.1191320587400904E-5</v>
      </c>
      <c r="S377" s="84">
        <f t="shared" si="145"/>
        <v>4.1220579771294912E-5</v>
      </c>
      <c r="T377" s="84">
        <f t="shared" si="145"/>
        <v>3.3333969416324613E-5</v>
      </c>
      <c r="U377" s="84">
        <f t="shared" si="145"/>
        <v>4.4417320267534401E-6</v>
      </c>
      <c r="V377" s="121">
        <f t="shared" si="133"/>
        <v>3.5940648934116571E-5</v>
      </c>
    </row>
    <row r="378" spans="1:22" x14ac:dyDescent="0.2">
      <c r="A378" s="71" t="s">
        <v>54</v>
      </c>
      <c r="B378" s="84">
        <f t="shared" ref="B378:U378" si="146">B154/B$12</f>
        <v>0</v>
      </c>
      <c r="C378" s="84">
        <f t="shared" si="146"/>
        <v>8.751099914417618E-4</v>
      </c>
      <c r="D378" s="84">
        <f t="shared" si="146"/>
        <v>1.5606471820046207E-3</v>
      </c>
      <c r="E378" s="84">
        <f t="shared" si="146"/>
        <v>9.2982274492607099E-4</v>
      </c>
      <c r="F378" s="84">
        <f t="shared" si="146"/>
        <v>1.6855680522754219E-4</v>
      </c>
      <c r="G378" s="84">
        <f t="shared" si="146"/>
        <v>2.6218875798497226E-4</v>
      </c>
      <c r="H378" s="84">
        <f t="shared" si="146"/>
        <v>6.3555580568099566E-4</v>
      </c>
      <c r="I378" s="84">
        <f t="shared" si="146"/>
        <v>1.3513950006460097E-4</v>
      </c>
      <c r="J378" s="84">
        <f t="shared" si="146"/>
        <v>1.6011243016742733E-4</v>
      </c>
      <c r="K378" s="84">
        <f t="shared" si="146"/>
        <v>5.4003537231688678E-6</v>
      </c>
      <c r="L378" s="84">
        <f t="shared" si="146"/>
        <v>1.9706627216964498E-4</v>
      </c>
      <c r="M378" s="84">
        <f t="shared" si="146"/>
        <v>1.9952049485455777E-5</v>
      </c>
      <c r="N378" s="84">
        <f t="shared" si="146"/>
        <v>0</v>
      </c>
      <c r="O378" s="84">
        <f t="shared" si="146"/>
        <v>0</v>
      </c>
      <c r="P378" s="84">
        <f t="shared" si="146"/>
        <v>0</v>
      </c>
      <c r="Q378" s="84">
        <f t="shared" si="146"/>
        <v>6.007322926647583E-7</v>
      </c>
      <c r="R378" s="84">
        <f t="shared" si="146"/>
        <v>8.4495016589540321E-7</v>
      </c>
      <c r="S378" s="84">
        <f t="shared" si="146"/>
        <v>0</v>
      </c>
      <c r="T378" s="84">
        <f t="shared" si="146"/>
        <v>0</v>
      </c>
      <c r="U378" s="84">
        <f t="shared" si="146"/>
        <v>0</v>
      </c>
      <c r="V378" s="121">
        <f t="shared" si="133"/>
        <v>9.4457390115655065E-5</v>
      </c>
    </row>
    <row r="379" spans="1:22" x14ac:dyDescent="0.2">
      <c r="A379" s="71" t="s">
        <v>37</v>
      </c>
      <c r="B379" s="86">
        <f t="shared" ref="B379:U379" si="147">B155/B$12</f>
        <v>0</v>
      </c>
      <c r="C379" s="86">
        <f t="shared" si="147"/>
        <v>1.2053856631429225E-6</v>
      </c>
      <c r="D379" s="86">
        <f t="shared" si="147"/>
        <v>5.6604997675248426E-3</v>
      </c>
      <c r="E379" s="86">
        <f t="shared" si="147"/>
        <v>1.3805228527286644E-4</v>
      </c>
      <c r="F379" s="86">
        <f t="shared" si="147"/>
        <v>1.7045782182785281E-4</v>
      </c>
      <c r="G379" s="86">
        <f t="shared" si="147"/>
        <v>6.4281047648618758E-6</v>
      </c>
      <c r="H379" s="86">
        <f t="shared" si="147"/>
        <v>9.7031420714655828E-6</v>
      </c>
      <c r="I379" s="86">
        <f t="shared" si="147"/>
        <v>0</v>
      </c>
      <c r="J379" s="86">
        <f t="shared" si="147"/>
        <v>5.1255503559694725E-6</v>
      </c>
      <c r="K379" s="86">
        <f t="shared" si="147"/>
        <v>3.0001965128715932E-7</v>
      </c>
      <c r="L379" s="86">
        <f t="shared" si="147"/>
        <v>2.4602220611342815E-5</v>
      </c>
      <c r="M379" s="86">
        <f t="shared" si="147"/>
        <v>1.2299208586924793E-5</v>
      </c>
      <c r="N379" s="86">
        <f t="shared" si="147"/>
        <v>3.9172074698012683E-7</v>
      </c>
      <c r="O379" s="86">
        <f t="shared" si="147"/>
        <v>7.704471868084033E-7</v>
      </c>
      <c r="P379" s="86">
        <f t="shared" si="147"/>
        <v>3.7810089175255614E-3</v>
      </c>
      <c r="Q379" s="86">
        <f t="shared" si="147"/>
        <v>6.05397980137788E-3</v>
      </c>
      <c r="R379" s="86">
        <f t="shared" si="147"/>
        <v>6.1051874236772354E-3</v>
      </c>
      <c r="S379" s="86">
        <f t="shared" si="147"/>
        <v>4.3514594645523499E-3</v>
      </c>
      <c r="T379" s="86">
        <f t="shared" si="147"/>
        <v>6.8469905585154889E-3</v>
      </c>
      <c r="U379" s="86">
        <f t="shared" si="147"/>
        <v>2.802910578162491E-3</v>
      </c>
      <c r="V379" s="123">
        <f t="shared" si="133"/>
        <v>2.0000771438524433E-3</v>
      </c>
    </row>
    <row r="380" spans="1:22" x14ac:dyDescent="0.2">
      <c r="A380" s="71" t="s">
        <v>472</v>
      </c>
      <c r="B380" s="86">
        <f t="shared" ref="B380:U380" si="148">B156/B$12</f>
        <v>0</v>
      </c>
      <c r="C380" s="86">
        <f t="shared" si="148"/>
        <v>0</v>
      </c>
      <c r="D380" s="86">
        <f t="shared" si="148"/>
        <v>0</v>
      </c>
      <c r="E380" s="86">
        <f t="shared" si="148"/>
        <v>0</v>
      </c>
      <c r="F380" s="86">
        <f t="shared" si="148"/>
        <v>0</v>
      </c>
      <c r="G380" s="86">
        <f t="shared" si="148"/>
        <v>0</v>
      </c>
      <c r="H380" s="86">
        <f t="shared" si="148"/>
        <v>0</v>
      </c>
      <c r="I380" s="86">
        <f t="shared" si="148"/>
        <v>0</v>
      </c>
      <c r="J380" s="86">
        <f t="shared" si="148"/>
        <v>0</v>
      </c>
      <c r="K380" s="86">
        <f t="shared" si="148"/>
        <v>0</v>
      </c>
      <c r="L380" s="86">
        <f t="shared" si="148"/>
        <v>0</v>
      </c>
      <c r="M380" s="86">
        <f t="shared" si="148"/>
        <v>0</v>
      </c>
      <c r="N380" s="86">
        <f t="shared" si="148"/>
        <v>0</v>
      </c>
      <c r="O380" s="86">
        <f t="shared" si="148"/>
        <v>0</v>
      </c>
      <c r="P380" s="86">
        <f t="shared" si="148"/>
        <v>0</v>
      </c>
      <c r="Q380" s="86">
        <f t="shared" si="148"/>
        <v>0</v>
      </c>
      <c r="R380" s="86">
        <f t="shared" si="148"/>
        <v>0</v>
      </c>
      <c r="S380" s="86">
        <f t="shared" si="148"/>
        <v>0</v>
      </c>
      <c r="T380" s="86">
        <f t="shared" si="148"/>
        <v>0</v>
      </c>
      <c r="U380" s="86">
        <f t="shared" si="148"/>
        <v>0</v>
      </c>
      <c r="V380" s="123">
        <f t="shared" si="133"/>
        <v>0</v>
      </c>
    </row>
    <row r="381" spans="1:22" x14ac:dyDescent="0.2">
      <c r="A381" s="71" t="s">
        <v>93</v>
      </c>
      <c r="B381" s="86">
        <f t="shared" ref="B381:U381" si="149">B157/B$12</f>
        <v>0</v>
      </c>
      <c r="C381" s="86">
        <f t="shared" si="149"/>
        <v>0</v>
      </c>
      <c r="D381" s="86">
        <f t="shared" si="149"/>
        <v>9.1908783235837937E-5</v>
      </c>
      <c r="E381" s="86">
        <f t="shared" si="149"/>
        <v>0</v>
      </c>
      <c r="F381" s="86">
        <f t="shared" si="149"/>
        <v>0</v>
      </c>
      <c r="G381" s="86">
        <f t="shared" si="149"/>
        <v>0</v>
      </c>
      <c r="H381" s="86">
        <f t="shared" si="149"/>
        <v>0</v>
      </c>
      <c r="I381" s="86">
        <f t="shared" si="149"/>
        <v>0</v>
      </c>
      <c r="J381" s="86">
        <f t="shared" si="149"/>
        <v>0</v>
      </c>
      <c r="K381" s="86">
        <f t="shared" si="149"/>
        <v>0</v>
      </c>
      <c r="L381" s="86">
        <f t="shared" si="149"/>
        <v>0</v>
      </c>
      <c r="M381" s="86">
        <f t="shared" si="149"/>
        <v>0</v>
      </c>
      <c r="N381" s="86">
        <f t="shared" si="149"/>
        <v>0</v>
      </c>
      <c r="O381" s="86">
        <f t="shared" si="149"/>
        <v>0</v>
      </c>
      <c r="P381" s="86">
        <f t="shared" si="149"/>
        <v>0</v>
      </c>
      <c r="Q381" s="86">
        <f t="shared" si="149"/>
        <v>3.2039055608787113E-6</v>
      </c>
      <c r="R381" s="86">
        <f t="shared" si="149"/>
        <v>0</v>
      </c>
      <c r="S381" s="86">
        <f t="shared" si="149"/>
        <v>0</v>
      </c>
      <c r="T381" s="86">
        <f t="shared" si="149"/>
        <v>0</v>
      </c>
      <c r="U381" s="86">
        <f t="shared" si="149"/>
        <v>0</v>
      </c>
      <c r="V381" s="123">
        <f t="shared" si="133"/>
        <v>2.1359370405858076E-7</v>
      </c>
    </row>
    <row r="382" spans="1:22" x14ac:dyDescent="0.2">
      <c r="A382" s="71" t="s">
        <v>81</v>
      </c>
      <c r="B382" s="84">
        <f t="shared" ref="B382:U382" si="150">B158/B$12</f>
        <v>3.8072098510502795E-3</v>
      </c>
      <c r="C382" s="84">
        <f t="shared" si="150"/>
        <v>2.398717469654416E-4</v>
      </c>
      <c r="D382" s="84">
        <f t="shared" si="150"/>
        <v>0</v>
      </c>
      <c r="E382" s="84">
        <f t="shared" si="150"/>
        <v>0</v>
      </c>
      <c r="F382" s="84">
        <f t="shared" si="150"/>
        <v>0</v>
      </c>
      <c r="G382" s="84">
        <f t="shared" si="150"/>
        <v>0</v>
      </c>
      <c r="H382" s="84">
        <f t="shared" si="150"/>
        <v>0</v>
      </c>
      <c r="I382" s="84">
        <f t="shared" si="150"/>
        <v>0</v>
      </c>
      <c r="J382" s="84">
        <f t="shared" si="150"/>
        <v>0</v>
      </c>
      <c r="K382" s="84">
        <f t="shared" si="150"/>
        <v>6.9904578749908119E-5</v>
      </c>
      <c r="L382" s="84">
        <f t="shared" si="150"/>
        <v>4.0755193740002243E-5</v>
      </c>
      <c r="M382" s="84">
        <f t="shared" si="150"/>
        <v>1.9815391612267722E-4</v>
      </c>
      <c r="N382" s="84">
        <f t="shared" si="150"/>
        <v>5.3469881962787318E-4</v>
      </c>
      <c r="O382" s="84">
        <f t="shared" si="150"/>
        <v>1.4407362393317142E-4</v>
      </c>
      <c r="P382" s="84">
        <f t="shared" si="150"/>
        <v>3.7456621423707822E-4</v>
      </c>
      <c r="Q382" s="84">
        <f t="shared" si="150"/>
        <v>3.7806085618368791E-4</v>
      </c>
      <c r="R382" s="84">
        <f t="shared" si="150"/>
        <v>5.80480763970142E-4</v>
      </c>
      <c r="S382" s="84">
        <f t="shared" si="150"/>
        <v>6.953732587505402E-4</v>
      </c>
      <c r="T382" s="84">
        <f t="shared" si="150"/>
        <v>4.2754439033981567E-4</v>
      </c>
      <c r="U382" s="84">
        <f t="shared" si="150"/>
        <v>3.8927339482467153E-4</v>
      </c>
      <c r="V382" s="121">
        <f t="shared" si="133"/>
        <v>2.555256673653045E-4</v>
      </c>
    </row>
    <row r="383" spans="1:22" x14ac:dyDescent="0.2">
      <c r="A383" s="71" t="s">
        <v>34</v>
      </c>
      <c r="B383" s="86">
        <f t="shared" ref="B383:U383" si="151">B159/B$12</f>
        <v>0</v>
      </c>
      <c r="C383" s="86">
        <f t="shared" si="151"/>
        <v>7.2323139788575352E-6</v>
      </c>
      <c r="D383" s="86">
        <f t="shared" si="151"/>
        <v>1.1713864530057777E-5</v>
      </c>
      <c r="E383" s="86">
        <f t="shared" si="151"/>
        <v>0</v>
      </c>
      <c r="F383" s="86">
        <f t="shared" si="151"/>
        <v>3.8020332006212524E-6</v>
      </c>
      <c r="G383" s="86">
        <f t="shared" si="151"/>
        <v>0</v>
      </c>
      <c r="H383" s="86">
        <f t="shared" si="151"/>
        <v>4.8515710357327914E-6</v>
      </c>
      <c r="I383" s="86">
        <f t="shared" si="151"/>
        <v>0</v>
      </c>
      <c r="J383" s="86">
        <f t="shared" si="151"/>
        <v>0</v>
      </c>
      <c r="K383" s="86">
        <f t="shared" si="151"/>
        <v>4.4702928041786736E-5</v>
      </c>
      <c r="L383" s="86">
        <f t="shared" si="151"/>
        <v>4.0084224086965619E-4</v>
      </c>
      <c r="M383" s="86">
        <f t="shared" si="151"/>
        <v>1.59069764390894E-4</v>
      </c>
      <c r="N383" s="86">
        <f t="shared" si="151"/>
        <v>1.0576460168463425E-5</v>
      </c>
      <c r="O383" s="86">
        <f t="shared" si="151"/>
        <v>6.024897000841714E-4</v>
      </c>
      <c r="P383" s="86">
        <f t="shared" si="151"/>
        <v>1.7399381568437796E-3</v>
      </c>
      <c r="Q383" s="86">
        <f t="shared" si="151"/>
        <v>2.6406189144567225E-3</v>
      </c>
      <c r="R383" s="86">
        <f t="shared" si="151"/>
        <v>1.0228121758163857E-3</v>
      </c>
      <c r="S383" s="86">
        <f t="shared" si="151"/>
        <v>2.9596888332681314E-4</v>
      </c>
      <c r="T383" s="86">
        <f t="shared" si="151"/>
        <v>1.2319075653859096E-4</v>
      </c>
      <c r="U383" s="87">
        <f t="shared" si="151"/>
        <v>3.5533856214027525E-7</v>
      </c>
      <c r="V383" s="124">
        <f t="shared" si="133"/>
        <v>4.6969445934234248E-4</v>
      </c>
    </row>
    <row r="384" spans="1:22" x14ac:dyDescent="0.2">
      <c r="A384" s="71" t="s">
        <v>176</v>
      </c>
      <c r="B384" s="86">
        <f t="shared" ref="B384:U384" si="152">B160/B$12</f>
        <v>0</v>
      </c>
      <c r="C384" s="86">
        <f t="shared" si="152"/>
        <v>0</v>
      </c>
      <c r="D384" s="86">
        <f t="shared" si="152"/>
        <v>0</v>
      </c>
      <c r="E384" s="86">
        <f t="shared" si="152"/>
        <v>0</v>
      </c>
      <c r="F384" s="86">
        <f t="shared" si="152"/>
        <v>0</v>
      </c>
      <c r="G384" s="86">
        <f t="shared" si="152"/>
        <v>0</v>
      </c>
      <c r="H384" s="86">
        <f t="shared" si="152"/>
        <v>0</v>
      </c>
      <c r="I384" s="86">
        <f t="shared" si="152"/>
        <v>0</v>
      </c>
      <c r="J384" s="86">
        <f t="shared" si="152"/>
        <v>0</v>
      </c>
      <c r="K384" s="86">
        <f t="shared" si="152"/>
        <v>0</v>
      </c>
      <c r="L384" s="86">
        <f t="shared" si="152"/>
        <v>0</v>
      </c>
      <c r="M384" s="86">
        <f t="shared" si="152"/>
        <v>0</v>
      </c>
      <c r="N384" s="86">
        <f t="shared" si="152"/>
        <v>0</v>
      </c>
      <c r="O384" s="86">
        <f t="shared" si="152"/>
        <v>0</v>
      </c>
      <c r="P384" s="86">
        <f t="shared" si="152"/>
        <v>0</v>
      </c>
      <c r="Q384" s="86">
        <f t="shared" si="152"/>
        <v>0</v>
      </c>
      <c r="R384" s="86">
        <f t="shared" si="152"/>
        <v>0</v>
      </c>
      <c r="S384" s="86">
        <f t="shared" si="152"/>
        <v>0</v>
      </c>
      <c r="T384" s="86">
        <f t="shared" si="152"/>
        <v>0</v>
      </c>
      <c r="U384" s="87">
        <f t="shared" si="152"/>
        <v>0</v>
      </c>
      <c r="V384" s="124">
        <f t="shared" si="133"/>
        <v>0</v>
      </c>
    </row>
    <row r="385" spans="1:22" x14ac:dyDescent="0.2">
      <c r="A385" s="71" t="s">
        <v>209</v>
      </c>
      <c r="B385" s="86">
        <f t="shared" ref="B385:U385" si="153">B161/B$12</f>
        <v>0</v>
      </c>
      <c r="C385" s="86">
        <f t="shared" si="153"/>
        <v>0</v>
      </c>
      <c r="D385" s="86">
        <f t="shared" si="153"/>
        <v>0</v>
      </c>
      <c r="E385" s="86">
        <f t="shared" si="153"/>
        <v>0</v>
      </c>
      <c r="F385" s="86">
        <f t="shared" si="153"/>
        <v>0</v>
      </c>
      <c r="G385" s="86">
        <f t="shared" si="153"/>
        <v>0</v>
      </c>
      <c r="H385" s="86">
        <f t="shared" si="153"/>
        <v>0</v>
      </c>
      <c r="I385" s="86">
        <f t="shared" si="153"/>
        <v>0</v>
      </c>
      <c r="J385" s="86">
        <f t="shared" si="153"/>
        <v>0</v>
      </c>
      <c r="K385" s="86">
        <f t="shared" si="153"/>
        <v>0</v>
      </c>
      <c r="L385" s="86">
        <f t="shared" si="153"/>
        <v>0</v>
      </c>
      <c r="M385" s="86">
        <f t="shared" si="153"/>
        <v>0</v>
      </c>
      <c r="N385" s="86">
        <f t="shared" si="153"/>
        <v>0</v>
      </c>
      <c r="O385" s="86">
        <f t="shared" si="153"/>
        <v>0</v>
      </c>
      <c r="P385" s="86">
        <f t="shared" si="153"/>
        <v>0</v>
      </c>
      <c r="Q385" s="86">
        <f t="shared" si="153"/>
        <v>0</v>
      </c>
      <c r="R385" s="86">
        <f t="shared" si="153"/>
        <v>0</v>
      </c>
      <c r="S385" s="86">
        <f t="shared" si="153"/>
        <v>0</v>
      </c>
      <c r="T385" s="86">
        <f t="shared" si="153"/>
        <v>0</v>
      </c>
      <c r="U385" s="87">
        <f t="shared" si="153"/>
        <v>0</v>
      </c>
      <c r="V385" s="124">
        <f t="shared" si="133"/>
        <v>0</v>
      </c>
    </row>
    <row r="386" spans="1:22" x14ac:dyDescent="0.2">
      <c r="A386" s="71" t="s">
        <v>172</v>
      </c>
      <c r="B386" s="86">
        <f t="shared" ref="B386:U386" si="154">B162/B$12</f>
        <v>0</v>
      </c>
      <c r="C386" s="86">
        <f t="shared" si="154"/>
        <v>0</v>
      </c>
      <c r="D386" s="86">
        <f t="shared" si="154"/>
        <v>0</v>
      </c>
      <c r="E386" s="86">
        <f t="shared" si="154"/>
        <v>0</v>
      </c>
      <c r="F386" s="86">
        <f t="shared" si="154"/>
        <v>0</v>
      </c>
      <c r="G386" s="86">
        <f t="shared" si="154"/>
        <v>0</v>
      </c>
      <c r="H386" s="86">
        <f t="shared" si="154"/>
        <v>0</v>
      </c>
      <c r="I386" s="86">
        <f t="shared" si="154"/>
        <v>0</v>
      </c>
      <c r="J386" s="86">
        <f t="shared" si="154"/>
        <v>0</v>
      </c>
      <c r="K386" s="86">
        <f t="shared" si="154"/>
        <v>0</v>
      </c>
      <c r="L386" s="86">
        <f t="shared" si="154"/>
        <v>0</v>
      </c>
      <c r="M386" s="86">
        <f t="shared" si="154"/>
        <v>0</v>
      </c>
      <c r="N386" s="86">
        <f t="shared" si="154"/>
        <v>0</v>
      </c>
      <c r="O386" s="86">
        <f t="shared" si="154"/>
        <v>0</v>
      </c>
      <c r="P386" s="86">
        <f t="shared" si="154"/>
        <v>0</v>
      </c>
      <c r="Q386" s="86">
        <f t="shared" si="154"/>
        <v>0</v>
      </c>
      <c r="R386" s="86">
        <f t="shared" si="154"/>
        <v>0</v>
      </c>
      <c r="S386" s="86">
        <f t="shared" si="154"/>
        <v>0</v>
      </c>
      <c r="T386" s="86">
        <f t="shared" si="154"/>
        <v>0</v>
      </c>
      <c r="U386" s="87">
        <f t="shared" si="154"/>
        <v>0</v>
      </c>
      <c r="V386" s="124">
        <f t="shared" si="133"/>
        <v>0</v>
      </c>
    </row>
    <row r="387" spans="1:22" x14ac:dyDescent="0.2">
      <c r="A387" s="71" t="s">
        <v>1217</v>
      </c>
      <c r="B387" s="86">
        <f t="shared" ref="B387:U387" si="155">B163/B$12</f>
        <v>0</v>
      </c>
      <c r="C387" s="86">
        <f t="shared" si="155"/>
        <v>0</v>
      </c>
      <c r="D387" s="86">
        <f t="shared" si="155"/>
        <v>0</v>
      </c>
      <c r="E387" s="86">
        <f t="shared" si="155"/>
        <v>0</v>
      </c>
      <c r="F387" s="86">
        <f t="shared" si="155"/>
        <v>0</v>
      </c>
      <c r="G387" s="86">
        <f t="shared" si="155"/>
        <v>0</v>
      </c>
      <c r="H387" s="86">
        <f t="shared" si="155"/>
        <v>0</v>
      </c>
      <c r="I387" s="86">
        <f t="shared" si="155"/>
        <v>0</v>
      </c>
      <c r="J387" s="86">
        <f t="shared" si="155"/>
        <v>0</v>
      </c>
      <c r="K387" s="86">
        <f t="shared" si="155"/>
        <v>0</v>
      </c>
      <c r="L387" s="86">
        <f t="shared" si="155"/>
        <v>0</v>
      </c>
      <c r="M387" s="86">
        <f t="shared" si="155"/>
        <v>0</v>
      </c>
      <c r="N387" s="86">
        <f t="shared" si="155"/>
        <v>0</v>
      </c>
      <c r="O387" s="86">
        <f t="shared" si="155"/>
        <v>0</v>
      </c>
      <c r="P387" s="86">
        <f t="shared" si="155"/>
        <v>0</v>
      </c>
      <c r="Q387" s="86">
        <f t="shared" si="155"/>
        <v>0</v>
      </c>
      <c r="R387" s="86">
        <f t="shared" si="155"/>
        <v>0</v>
      </c>
      <c r="S387" s="86">
        <f t="shared" si="155"/>
        <v>0</v>
      </c>
      <c r="T387" s="86">
        <f t="shared" si="155"/>
        <v>0</v>
      </c>
      <c r="U387" s="87">
        <f t="shared" si="155"/>
        <v>0</v>
      </c>
      <c r="V387" s="124">
        <f t="shared" si="133"/>
        <v>0</v>
      </c>
    </row>
    <row r="388" spans="1:22" x14ac:dyDescent="0.2">
      <c r="A388" s="71" t="s">
        <v>205</v>
      </c>
      <c r="B388" s="86">
        <f t="shared" ref="B388:U388" si="156">B164/B$12</f>
        <v>0</v>
      </c>
      <c r="C388" s="86">
        <f t="shared" si="156"/>
        <v>0</v>
      </c>
      <c r="D388" s="86">
        <f t="shared" si="156"/>
        <v>0</v>
      </c>
      <c r="E388" s="86">
        <f t="shared" si="156"/>
        <v>0</v>
      </c>
      <c r="F388" s="86">
        <f t="shared" si="156"/>
        <v>0</v>
      </c>
      <c r="G388" s="86">
        <f t="shared" si="156"/>
        <v>0</v>
      </c>
      <c r="H388" s="86">
        <f t="shared" si="156"/>
        <v>0</v>
      </c>
      <c r="I388" s="86">
        <f t="shared" si="156"/>
        <v>0</v>
      </c>
      <c r="J388" s="86">
        <f t="shared" si="156"/>
        <v>0</v>
      </c>
      <c r="K388" s="86">
        <f t="shared" si="156"/>
        <v>0</v>
      </c>
      <c r="L388" s="86">
        <f t="shared" si="156"/>
        <v>0</v>
      </c>
      <c r="M388" s="86">
        <f t="shared" si="156"/>
        <v>0</v>
      </c>
      <c r="N388" s="86">
        <f t="shared" si="156"/>
        <v>0</v>
      </c>
      <c r="O388" s="86">
        <f t="shared" si="156"/>
        <v>0</v>
      </c>
      <c r="P388" s="86">
        <f t="shared" si="156"/>
        <v>0</v>
      </c>
      <c r="Q388" s="86">
        <f t="shared" si="156"/>
        <v>0</v>
      </c>
      <c r="R388" s="86">
        <f t="shared" si="156"/>
        <v>0</v>
      </c>
      <c r="S388" s="86">
        <f t="shared" si="156"/>
        <v>0</v>
      </c>
      <c r="T388" s="86">
        <f t="shared" si="156"/>
        <v>0</v>
      </c>
      <c r="U388" s="87">
        <f t="shared" si="156"/>
        <v>0</v>
      </c>
      <c r="V388" s="124">
        <f t="shared" si="133"/>
        <v>0</v>
      </c>
    </row>
    <row r="389" spans="1:22" x14ac:dyDescent="0.2">
      <c r="A389" s="71" t="s">
        <v>192</v>
      </c>
      <c r="B389" s="86">
        <f t="shared" ref="B389:U389" si="157">B165/B$12</f>
        <v>0</v>
      </c>
      <c r="C389" s="86">
        <f t="shared" si="157"/>
        <v>0</v>
      </c>
      <c r="D389" s="86">
        <f t="shared" si="157"/>
        <v>0</v>
      </c>
      <c r="E389" s="86">
        <f t="shared" si="157"/>
        <v>0</v>
      </c>
      <c r="F389" s="86">
        <f t="shared" si="157"/>
        <v>0</v>
      </c>
      <c r="G389" s="86">
        <f t="shared" si="157"/>
        <v>0</v>
      </c>
      <c r="H389" s="86">
        <f t="shared" si="157"/>
        <v>0</v>
      </c>
      <c r="I389" s="86">
        <f t="shared" si="157"/>
        <v>0</v>
      </c>
      <c r="J389" s="86">
        <f t="shared" si="157"/>
        <v>0</v>
      </c>
      <c r="K389" s="86">
        <f t="shared" si="157"/>
        <v>0</v>
      </c>
      <c r="L389" s="86">
        <f t="shared" si="157"/>
        <v>0</v>
      </c>
      <c r="M389" s="86">
        <f t="shared" si="157"/>
        <v>0</v>
      </c>
      <c r="N389" s="86">
        <f t="shared" si="157"/>
        <v>0</v>
      </c>
      <c r="O389" s="86">
        <f t="shared" si="157"/>
        <v>0</v>
      </c>
      <c r="P389" s="86">
        <f t="shared" si="157"/>
        <v>0</v>
      </c>
      <c r="Q389" s="86">
        <f t="shared" si="157"/>
        <v>0</v>
      </c>
      <c r="R389" s="86">
        <f t="shared" si="157"/>
        <v>0</v>
      </c>
      <c r="S389" s="86">
        <f t="shared" si="157"/>
        <v>0</v>
      </c>
      <c r="T389" s="86">
        <f t="shared" si="157"/>
        <v>0</v>
      </c>
      <c r="U389" s="87">
        <f t="shared" si="157"/>
        <v>0</v>
      </c>
      <c r="V389" s="124">
        <f t="shared" si="133"/>
        <v>0</v>
      </c>
    </row>
    <row r="390" spans="1:22" x14ac:dyDescent="0.2">
      <c r="A390" s="71" t="s">
        <v>491</v>
      </c>
      <c r="B390" s="86">
        <f t="shared" ref="B390:U390" si="158">B166/B$12</f>
        <v>0</v>
      </c>
      <c r="C390" s="86">
        <f t="shared" si="158"/>
        <v>0</v>
      </c>
      <c r="D390" s="86">
        <f t="shared" si="158"/>
        <v>0</v>
      </c>
      <c r="E390" s="86">
        <f t="shared" si="158"/>
        <v>0</v>
      </c>
      <c r="F390" s="86">
        <f t="shared" si="158"/>
        <v>0</v>
      </c>
      <c r="G390" s="86">
        <f t="shared" si="158"/>
        <v>0</v>
      </c>
      <c r="H390" s="86">
        <f t="shared" si="158"/>
        <v>0</v>
      </c>
      <c r="I390" s="86">
        <f t="shared" si="158"/>
        <v>0</v>
      </c>
      <c r="J390" s="86">
        <f t="shared" si="158"/>
        <v>0</v>
      </c>
      <c r="K390" s="86">
        <f t="shared" si="158"/>
        <v>0</v>
      </c>
      <c r="L390" s="86">
        <f t="shared" si="158"/>
        <v>0</v>
      </c>
      <c r="M390" s="86">
        <f t="shared" si="158"/>
        <v>0</v>
      </c>
      <c r="N390" s="86">
        <f t="shared" si="158"/>
        <v>0</v>
      </c>
      <c r="O390" s="86">
        <f t="shared" si="158"/>
        <v>0</v>
      </c>
      <c r="P390" s="86">
        <f t="shared" si="158"/>
        <v>0</v>
      </c>
      <c r="Q390" s="86">
        <f t="shared" si="158"/>
        <v>0</v>
      </c>
      <c r="R390" s="86">
        <f t="shared" si="158"/>
        <v>0</v>
      </c>
      <c r="S390" s="86">
        <f t="shared" si="158"/>
        <v>0</v>
      </c>
      <c r="T390" s="86">
        <f t="shared" si="158"/>
        <v>0</v>
      </c>
      <c r="U390" s="87">
        <f t="shared" si="158"/>
        <v>0</v>
      </c>
      <c r="V390" s="124">
        <f t="shared" si="133"/>
        <v>0</v>
      </c>
    </row>
    <row r="391" spans="1:22" x14ac:dyDescent="0.2">
      <c r="A391" s="71" t="s">
        <v>234</v>
      </c>
      <c r="B391" s="86">
        <f t="shared" ref="B391:U391" si="159">B167/B$12</f>
        <v>0</v>
      </c>
      <c r="C391" s="86">
        <f t="shared" si="159"/>
        <v>0</v>
      </c>
      <c r="D391" s="86">
        <f t="shared" si="159"/>
        <v>0</v>
      </c>
      <c r="E391" s="86">
        <f t="shared" si="159"/>
        <v>0</v>
      </c>
      <c r="F391" s="86">
        <f t="shared" si="159"/>
        <v>0</v>
      </c>
      <c r="G391" s="86">
        <f t="shared" si="159"/>
        <v>0</v>
      </c>
      <c r="H391" s="86">
        <f t="shared" si="159"/>
        <v>0</v>
      </c>
      <c r="I391" s="86">
        <f t="shared" si="159"/>
        <v>0</v>
      </c>
      <c r="J391" s="86">
        <f t="shared" si="159"/>
        <v>0</v>
      </c>
      <c r="K391" s="86">
        <f t="shared" si="159"/>
        <v>0</v>
      </c>
      <c r="L391" s="86">
        <f t="shared" si="159"/>
        <v>0</v>
      </c>
      <c r="M391" s="86">
        <f t="shared" si="159"/>
        <v>0</v>
      </c>
      <c r="N391" s="86">
        <f t="shared" si="159"/>
        <v>0</v>
      </c>
      <c r="O391" s="86">
        <f t="shared" si="159"/>
        <v>0</v>
      </c>
      <c r="P391" s="86">
        <f t="shared" si="159"/>
        <v>0</v>
      </c>
      <c r="Q391" s="86">
        <f t="shared" si="159"/>
        <v>0</v>
      </c>
      <c r="R391" s="86">
        <f t="shared" si="159"/>
        <v>0</v>
      </c>
      <c r="S391" s="86">
        <f t="shared" si="159"/>
        <v>0</v>
      </c>
      <c r="T391" s="86">
        <f t="shared" si="159"/>
        <v>0</v>
      </c>
      <c r="U391" s="87">
        <f t="shared" si="159"/>
        <v>0</v>
      </c>
      <c r="V391" s="124">
        <f t="shared" si="133"/>
        <v>0</v>
      </c>
    </row>
    <row r="392" spans="1:22" x14ac:dyDescent="0.2">
      <c r="A392" s="71" t="s">
        <v>69</v>
      </c>
      <c r="B392" s="84">
        <f t="shared" ref="B392:U392" si="160">B168/B$12</f>
        <v>0</v>
      </c>
      <c r="C392" s="84">
        <f t="shared" si="160"/>
        <v>4.8215426525716905E-5</v>
      </c>
      <c r="D392" s="84">
        <f t="shared" si="160"/>
        <v>0</v>
      </c>
      <c r="E392" s="84">
        <f t="shared" si="160"/>
        <v>9.430189192536244E-4</v>
      </c>
      <c r="F392" s="84">
        <f t="shared" si="160"/>
        <v>1.0854804787773676E-3</v>
      </c>
      <c r="G392" s="84">
        <f t="shared" si="160"/>
        <v>0</v>
      </c>
      <c r="H392" s="84">
        <f t="shared" si="160"/>
        <v>0</v>
      </c>
      <c r="I392" s="84">
        <f t="shared" si="160"/>
        <v>0</v>
      </c>
      <c r="J392" s="84">
        <f t="shared" si="160"/>
        <v>0</v>
      </c>
      <c r="K392" s="84">
        <f t="shared" si="160"/>
        <v>0</v>
      </c>
      <c r="L392" s="84">
        <f t="shared" si="160"/>
        <v>0</v>
      </c>
      <c r="M392" s="84">
        <f t="shared" si="160"/>
        <v>0</v>
      </c>
      <c r="N392" s="84">
        <f t="shared" si="160"/>
        <v>0</v>
      </c>
      <c r="O392" s="84">
        <f t="shared" si="160"/>
        <v>0</v>
      </c>
      <c r="P392" s="84">
        <f t="shared" si="160"/>
        <v>0</v>
      </c>
      <c r="Q392" s="84">
        <f t="shared" si="160"/>
        <v>0</v>
      </c>
      <c r="R392" s="84">
        <f t="shared" si="160"/>
        <v>0</v>
      </c>
      <c r="S392" s="84">
        <f t="shared" si="160"/>
        <v>0</v>
      </c>
      <c r="T392" s="84">
        <f t="shared" si="160"/>
        <v>0</v>
      </c>
      <c r="U392" s="84">
        <f t="shared" si="160"/>
        <v>0</v>
      </c>
      <c r="V392" s="121">
        <f t="shared" si="133"/>
        <v>0</v>
      </c>
    </row>
    <row r="393" spans="1:22" x14ac:dyDescent="0.2">
      <c r="A393" s="71" t="s">
        <v>137</v>
      </c>
      <c r="B393" s="84">
        <f t="shared" ref="B393:U393" si="161">B169/B$12</f>
        <v>0</v>
      </c>
      <c r="C393" s="84">
        <f t="shared" si="161"/>
        <v>0</v>
      </c>
      <c r="D393" s="84">
        <f t="shared" si="161"/>
        <v>0</v>
      </c>
      <c r="E393" s="84">
        <f t="shared" si="161"/>
        <v>0</v>
      </c>
      <c r="F393" s="84">
        <f t="shared" si="161"/>
        <v>0</v>
      </c>
      <c r="G393" s="84">
        <f t="shared" si="161"/>
        <v>0</v>
      </c>
      <c r="H393" s="84">
        <f t="shared" si="161"/>
        <v>0</v>
      </c>
      <c r="I393" s="84">
        <f t="shared" si="161"/>
        <v>0</v>
      </c>
      <c r="J393" s="84">
        <f t="shared" si="161"/>
        <v>0</v>
      </c>
      <c r="K393" s="84">
        <f t="shared" si="161"/>
        <v>0</v>
      </c>
      <c r="L393" s="84">
        <f t="shared" si="161"/>
        <v>1.2425363945122634E-5</v>
      </c>
      <c r="M393" s="84">
        <f t="shared" si="161"/>
        <v>1.7492207768070818E-4</v>
      </c>
      <c r="N393" s="84">
        <f t="shared" si="161"/>
        <v>1.9507693199610315E-4</v>
      </c>
      <c r="O393" s="84">
        <f t="shared" si="161"/>
        <v>3.5825794186590749E-5</v>
      </c>
      <c r="P393" s="84">
        <f t="shared" si="161"/>
        <v>7.261159237222072E-5</v>
      </c>
      <c r="Q393" s="84">
        <f t="shared" si="161"/>
        <v>0</v>
      </c>
      <c r="R393" s="84">
        <f t="shared" si="161"/>
        <v>0</v>
      </c>
      <c r="S393" s="84">
        <f t="shared" si="161"/>
        <v>0</v>
      </c>
      <c r="T393" s="84">
        <f t="shared" si="161"/>
        <v>0</v>
      </c>
      <c r="U393" s="84">
        <f t="shared" si="161"/>
        <v>0</v>
      </c>
      <c r="V393" s="121">
        <f t="shared" si="133"/>
        <v>3.2724117345383031E-5</v>
      </c>
    </row>
    <row r="394" spans="1:22" x14ac:dyDescent="0.2">
      <c r="A394" s="71" t="s">
        <v>74</v>
      </c>
      <c r="B394" s="86">
        <f t="shared" ref="B394:U394" si="162">B170/B$12</f>
        <v>0</v>
      </c>
      <c r="C394" s="86">
        <f t="shared" si="162"/>
        <v>0</v>
      </c>
      <c r="D394" s="86">
        <f t="shared" si="162"/>
        <v>0</v>
      </c>
      <c r="E394" s="86">
        <f t="shared" si="162"/>
        <v>0</v>
      </c>
      <c r="F394" s="86">
        <f t="shared" si="162"/>
        <v>0</v>
      </c>
      <c r="G394" s="86">
        <f t="shared" si="162"/>
        <v>0</v>
      </c>
      <c r="H394" s="86">
        <f t="shared" si="162"/>
        <v>0</v>
      </c>
      <c r="I394" s="86">
        <f t="shared" si="162"/>
        <v>0</v>
      </c>
      <c r="J394" s="86">
        <f t="shared" si="162"/>
        <v>0</v>
      </c>
      <c r="K394" s="86">
        <f t="shared" si="162"/>
        <v>0</v>
      </c>
      <c r="L394" s="86">
        <f t="shared" si="162"/>
        <v>1.9880582312196215E-6</v>
      </c>
      <c r="M394" s="86">
        <f t="shared" si="162"/>
        <v>0</v>
      </c>
      <c r="N394" s="86">
        <f t="shared" si="162"/>
        <v>0</v>
      </c>
      <c r="O394" s="86">
        <f t="shared" si="162"/>
        <v>0</v>
      </c>
      <c r="P394" s="86">
        <f t="shared" si="162"/>
        <v>0</v>
      </c>
      <c r="Q394" s="86">
        <f t="shared" si="162"/>
        <v>0</v>
      </c>
      <c r="R394" s="86">
        <f t="shared" si="162"/>
        <v>0</v>
      </c>
      <c r="S394" s="86">
        <f t="shared" si="162"/>
        <v>0</v>
      </c>
      <c r="T394" s="86">
        <f t="shared" si="162"/>
        <v>0</v>
      </c>
      <c r="U394" s="86">
        <f t="shared" si="162"/>
        <v>0</v>
      </c>
      <c r="V394" s="123">
        <f t="shared" si="133"/>
        <v>1.3253721541464142E-7</v>
      </c>
    </row>
    <row r="395" spans="1:22" x14ac:dyDescent="0.2">
      <c r="A395" s="71" t="s">
        <v>191</v>
      </c>
      <c r="B395" s="86">
        <f t="shared" ref="B395:U395" si="163">B171/B$12</f>
        <v>0</v>
      </c>
      <c r="C395" s="86">
        <f t="shared" si="163"/>
        <v>0</v>
      </c>
      <c r="D395" s="86">
        <f t="shared" si="163"/>
        <v>0</v>
      </c>
      <c r="E395" s="86">
        <f t="shared" si="163"/>
        <v>0</v>
      </c>
      <c r="F395" s="86">
        <f t="shared" si="163"/>
        <v>0</v>
      </c>
      <c r="G395" s="86">
        <f t="shared" si="163"/>
        <v>0</v>
      </c>
      <c r="H395" s="86">
        <f t="shared" si="163"/>
        <v>0</v>
      </c>
      <c r="I395" s="86">
        <f t="shared" si="163"/>
        <v>0</v>
      </c>
      <c r="J395" s="86">
        <f t="shared" si="163"/>
        <v>0</v>
      </c>
      <c r="K395" s="86">
        <f t="shared" si="163"/>
        <v>0</v>
      </c>
      <c r="L395" s="86">
        <f t="shared" si="163"/>
        <v>0</v>
      </c>
      <c r="M395" s="86">
        <f t="shared" si="163"/>
        <v>0</v>
      </c>
      <c r="N395" s="86">
        <f t="shared" si="163"/>
        <v>0</v>
      </c>
      <c r="O395" s="86">
        <f t="shared" si="163"/>
        <v>0</v>
      </c>
      <c r="P395" s="86">
        <f t="shared" si="163"/>
        <v>0</v>
      </c>
      <c r="Q395" s="86">
        <f t="shared" si="163"/>
        <v>0</v>
      </c>
      <c r="R395" s="86">
        <f t="shared" si="163"/>
        <v>0</v>
      </c>
      <c r="S395" s="86">
        <f t="shared" si="163"/>
        <v>0</v>
      </c>
      <c r="T395" s="86">
        <f t="shared" si="163"/>
        <v>0</v>
      </c>
      <c r="U395" s="86">
        <f t="shared" si="163"/>
        <v>0</v>
      </c>
      <c r="V395" s="123">
        <f t="shared" si="133"/>
        <v>0</v>
      </c>
    </row>
    <row r="396" spans="1:22" x14ac:dyDescent="0.2">
      <c r="A396" s="71" t="s">
        <v>169</v>
      </c>
      <c r="B396" s="84">
        <f t="shared" ref="B396:U396" si="164">B172/B$12</f>
        <v>0</v>
      </c>
      <c r="C396" s="84">
        <f t="shared" si="164"/>
        <v>0</v>
      </c>
      <c r="D396" s="84">
        <f t="shared" si="164"/>
        <v>0</v>
      </c>
      <c r="E396" s="84">
        <f t="shared" si="164"/>
        <v>0</v>
      </c>
      <c r="F396" s="84">
        <f t="shared" si="164"/>
        <v>0</v>
      </c>
      <c r="G396" s="84">
        <f t="shared" si="164"/>
        <v>0</v>
      </c>
      <c r="H396" s="84">
        <f t="shared" si="164"/>
        <v>0</v>
      </c>
      <c r="I396" s="84">
        <f t="shared" si="164"/>
        <v>0</v>
      </c>
      <c r="J396" s="84">
        <f t="shared" si="164"/>
        <v>0</v>
      </c>
      <c r="K396" s="84">
        <f t="shared" si="164"/>
        <v>0</v>
      </c>
      <c r="L396" s="84">
        <f t="shared" si="164"/>
        <v>0</v>
      </c>
      <c r="M396" s="84">
        <f t="shared" si="164"/>
        <v>0</v>
      </c>
      <c r="N396" s="84">
        <f t="shared" si="164"/>
        <v>9.4012979275230436E-6</v>
      </c>
      <c r="O396" s="84">
        <f t="shared" si="164"/>
        <v>0</v>
      </c>
      <c r="P396" s="84">
        <f t="shared" si="164"/>
        <v>0</v>
      </c>
      <c r="Q396" s="84">
        <f t="shared" si="164"/>
        <v>0</v>
      </c>
      <c r="R396" s="84">
        <f t="shared" si="164"/>
        <v>0</v>
      </c>
      <c r="S396" s="84">
        <f t="shared" si="164"/>
        <v>0</v>
      </c>
      <c r="T396" s="84">
        <f t="shared" si="164"/>
        <v>0</v>
      </c>
      <c r="U396" s="84">
        <f t="shared" si="164"/>
        <v>0</v>
      </c>
      <c r="V396" s="121">
        <f t="shared" si="133"/>
        <v>6.2675319516820287E-7</v>
      </c>
    </row>
    <row r="397" spans="1:22" x14ac:dyDescent="0.2">
      <c r="A397" s="71" t="s">
        <v>67</v>
      </c>
      <c r="B397" s="84">
        <f t="shared" ref="B397:U397" si="165">B173/B$12</f>
        <v>3.1610783634328295E-2</v>
      </c>
      <c r="C397" s="84">
        <f t="shared" si="165"/>
        <v>1.3999349091741903E-2</v>
      </c>
      <c r="D397" s="84">
        <f t="shared" si="165"/>
        <v>0</v>
      </c>
      <c r="E397" s="84">
        <f t="shared" si="165"/>
        <v>0</v>
      </c>
      <c r="F397" s="84">
        <f t="shared" si="165"/>
        <v>0</v>
      </c>
      <c r="G397" s="84">
        <f t="shared" si="165"/>
        <v>0</v>
      </c>
      <c r="H397" s="84">
        <f t="shared" si="165"/>
        <v>0</v>
      </c>
      <c r="I397" s="84">
        <f t="shared" si="165"/>
        <v>0</v>
      </c>
      <c r="J397" s="84">
        <f t="shared" si="165"/>
        <v>0</v>
      </c>
      <c r="K397" s="84">
        <f t="shared" si="165"/>
        <v>0</v>
      </c>
      <c r="L397" s="84">
        <f t="shared" si="165"/>
        <v>0</v>
      </c>
      <c r="M397" s="84">
        <f t="shared" si="165"/>
        <v>3.4284727225418802E-3</v>
      </c>
      <c r="N397" s="84">
        <f t="shared" si="165"/>
        <v>3.4647700070392219E-3</v>
      </c>
      <c r="O397" s="84">
        <f t="shared" si="165"/>
        <v>3.7775025569216011E-3</v>
      </c>
      <c r="P397" s="84">
        <f t="shared" si="165"/>
        <v>1.6459540957733203E-3</v>
      </c>
      <c r="Q397" s="84">
        <f t="shared" si="165"/>
        <v>1.1473986789896885E-3</v>
      </c>
      <c r="R397" s="84">
        <f t="shared" si="165"/>
        <v>3.0192181802857496E-3</v>
      </c>
      <c r="S397" s="84">
        <f t="shared" si="165"/>
        <v>2.5602844578444043E-6</v>
      </c>
      <c r="T397" s="84">
        <f t="shared" si="165"/>
        <v>4.8310100603369002E-7</v>
      </c>
      <c r="U397" s="84">
        <f t="shared" si="165"/>
        <v>4.9747398699638529E-6</v>
      </c>
      <c r="V397" s="121">
        <f t="shared" si="133"/>
        <v>1.0994222911256868E-3</v>
      </c>
    </row>
    <row r="398" spans="1:22" x14ac:dyDescent="0.2">
      <c r="A398" s="71" t="s">
        <v>1222</v>
      </c>
      <c r="B398" s="84">
        <f t="shared" ref="B398:U398" si="166">B174/B$12</f>
        <v>0</v>
      </c>
      <c r="C398" s="84">
        <f t="shared" si="166"/>
        <v>0</v>
      </c>
      <c r="D398" s="84">
        <f t="shared" si="166"/>
        <v>0</v>
      </c>
      <c r="E398" s="84">
        <f t="shared" si="166"/>
        <v>0</v>
      </c>
      <c r="F398" s="84">
        <f t="shared" si="166"/>
        <v>0</v>
      </c>
      <c r="G398" s="84">
        <f t="shared" si="166"/>
        <v>0</v>
      </c>
      <c r="H398" s="84">
        <f t="shared" si="166"/>
        <v>0</v>
      </c>
      <c r="I398" s="84">
        <f t="shared" si="166"/>
        <v>0</v>
      </c>
      <c r="J398" s="84">
        <f t="shared" si="166"/>
        <v>0</v>
      </c>
      <c r="K398" s="84">
        <f t="shared" si="166"/>
        <v>0</v>
      </c>
      <c r="L398" s="84">
        <f t="shared" si="166"/>
        <v>0</v>
      </c>
      <c r="M398" s="84">
        <f t="shared" si="166"/>
        <v>0</v>
      </c>
      <c r="N398" s="84">
        <f t="shared" si="166"/>
        <v>0</v>
      </c>
      <c r="O398" s="84">
        <f t="shared" si="166"/>
        <v>0</v>
      </c>
      <c r="P398" s="84">
        <f t="shared" si="166"/>
        <v>0</v>
      </c>
      <c r="Q398" s="84">
        <f t="shared" si="166"/>
        <v>0</v>
      </c>
      <c r="R398" s="84">
        <f t="shared" si="166"/>
        <v>0</v>
      </c>
      <c r="S398" s="84">
        <f t="shared" si="166"/>
        <v>0</v>
      </c>
      <c r="T398" s="84">
        <f t="shared" si="166"/>
        <v>0</v>
      </c>
      <c r="U398" s="84">
        <f t="shared" si="166"/>
        <v>0</v>
      </c>
      <c r="V398" s="121">
        <f t="shared" si="133"/>
        <v>0</v>
      </c>
    </row>
    <row r="399" spans="1:22" x14ac:dyDescent="0.2">
      <c r="A399" s="71" t="s">
        <v>188</v>
      </c>
      <c r="B399" s="84">
        <f t="shared" ref="B399:U399" si="167">B175/B$12</f>
        <v>0</v>
      </c>
      <c r="C399" s="84">
        <f t="shared" si="167"/>
        <v>0</v>
      </c>
      <c r="D399" s="84">
        <f t="shared" si="167"/>
        <v>0</v>
      </c>
      <c r="E399" s="84">
        <f t="shared" si="167"/>
        <v>0</v>
      </c>
      <c r="F399" s="84">
        <f t="shared" si="167"/>
        <v>0</v>
      </c>
      <c r="G399" s="84">
        <f t="shared" si="167"/>
        <v>0</v>
      </c>
      <c r="H399" s="84">
        <f t="shared" si="167"/>
        <v>0</v>
      </c>
      <c r="I399" s="84">
        <f t="shared" si="167"/>
        <v>0</v>
      </c>
      <c r="J399" s="84">
        <f t="shared" si="167"/>
        <v>0</v>
      </c>
      <c r="K399" s="84">
        <f t="shared" si="167"/>
        <v>0</v>
      </c>
      <c r="L399" s="84">
        <f t="shared" si="167"/>
        <v>0</v>
      </c>
      <c r="M399" s="84">
        <f t="shared" si="167"/>
        <v>0</v>
      </c>
      <c r="N399" s="84">
        <f t="shared" si="167"/>
        <v>0</v>
      </c>
      <c r="O399" s="84">
        <f t="shared" si="167"/>
        <v>0</v>
      </c>
      <c r="P399" s="84">
        <f t="shared" si="167"/>
        <v>0</v>
      </c>
      <c r="Q399" s="84">
        <f t="shared" si="167"/>
        <v>0</v>
      </c>
      <c r="R399" s="84">
        <f t="shared" si="167"/>
        <v>0</v>
      </c>
      <c r="S399" s="84">
        <f t="shared" si="167"/>
        <v>0</v>
      </c>
      <c r="T399" s="84">
        <f t="shared" si="167"/>
        <v>0</v>
      </c>
      <c r="U399" s="84">
        <f t="shared" si="167"/>
        <v>0</v>
      </c>
      <c r="V399" s="121">
        <f t="shared" si="133"/>
        <v>0</v>
      </c>
    </row>
    <row r="400" spans="1:22" x14ac:dyDescent="0.2">
      <c r="A400" s="71" t="s">
        <v>239</v>
      </c>
      <c r="B400" s="84">
        <f t="shared" ref="B400:U400" si="168">B176/B$12</f>
        <v>0</v>
      </c>
      <c r="C400" s="84">
        <f t="shared" si="168"/>
        <v>0</v>
      </c>
      <c r="D400" s="84">
        <f t="shared" si="168"/>
        <v>0</v>
      </c>
      <c r="E400" s="84">
        <f t="shared" si="168"/>
        <v>0</v>
      </c>
      <c r="F400" s="84">
        <f t="shared" si="168"/>
        <v>0</v>
      </c>
      <c r="G400" s="84">
        <f t="shared" si="168"/>
        <v>0</v>
      </c>
      <c r="H400" s="84">
        <f t="shared" si="168"/>
        <v>0</v>
      </c>
      <c r="I400" s="84">
        <f t="shared" si="168"/>
        <v>0</v>
      </c>
      <c r="J400" s="84">
        <f t="shared" si="168"/>
        <v>0</v>
      </c>
      <c r="K400" s="84">
        <f t="shared" si="168"/>
        <v>0</v>
      </c>
      <c r="L400" s="84">
        <f t="shared" si="168"/>
        <v>0</v>
      </c>
      <c r="M400" s="84">
        <f t="shared" si="168"/>
        <v>0</v>
      </c>
      <c r="N400" s="84">
        <f t="shared" si="168"/>
        <v>0</v>
      </c>
      <c r="O400" s="84">
        <f t="shared" si="168"/>
        <v>0</v>
      </c>
      <c r="P400" s="84">
        <f t="shared" si="168"/>
        <v>0</v>
      </c>
      <c r="Q400" s="84">
        <f t="shared" si="168"/>
        <v>0</v>
      </c>
      <c r="R400" s="84">
        <f t="shared" si="168"/>
        <v>0</v>
      </c>
      <c r="S400" s="84">
        <f t="shared" si="168"/>
        <v>0</v>
      </c>
      <c r="T400" s="84">
        <f t="shared" si="168"/>
        <v>0</v>
      </c>
      <c r="U400" s="84">
        <f t="shared" si="168"/>
        <v>0</v>
      </c>
      <c r="V400" s="121">
        <f t="shared" si="133"/>
        <v>0</v>
      </c>
    </row>
    <row r="401" spans="1:22" x14ac:dyDescent="0.2">
      <c r="A401" s="71" t="s">
        <v>68</v>
      </c>
      <c r="B401" s="84">
        <f t="shared" ref="B401:U401" si="169">B177/B$12</f>
        <v>0.33375510971329492</v>
      </c>
      <c r="C401" s="84">
        <f t="shared" si="169"/>
        <v>0.22247803184628923</v>
      </c>
      <c r="D401" s="84">
        <f t="shared" si="169"/>
        <v>0.22269948711294688</v>
      </c>
      <c r="E401" s="84">
        <f t="shared" si="169"/>
        <v>0.26540348825641996</v>
      </c>
      <c r="F401" s="84">
        <f t="shared" si="169"/>
        <v>0.26404423538894484</v>
      </c>
      <c r="G401" s="84">
        <f t="shared" si="169"/>
        <v>0.36941012983602878</v>
      </c>
      <c r="H401" s="84">
        <f t="shared" si="169"/>
        <v>0.25494617667092956</v>
      </c>
      <c r="I401" s="84">
        <f t="shared" si="169"/>
        <v>0.33725831642308307</v>
      </c>
      <c r="J401" s="84">
        <f t="shared" si="169"/>
        <v>0.29711302155830888</v>
      </c>
      <c r="K401" s="84">
        <f t="shared" si="169"/>
        <v>0.35980126698298737</v>
      </c>
      <c r="L401" s="84">
        <f t="shared" si="169"/>
        <v>0.38947278435259008</v>
      </c>
      <c r="M401" s="84">
        <f t="shared" si="169"/>
        <v>0.44921110142966003</v>
      </c>
      <c r="N401" s="84">
        <f t="shared" si="169"/>
        <v>0.44300639405775294</v>
      </c>
      <c r="O401" s="84">
        <f t="shared" si="169"/>
        <v>0.53798439459223124</v>
      </c>
      <c r="P401" s="84">
        <f t="shared" si="169"/>
        <v>0.71837388393927482</v>
      </c>
      <c r="Q401" s="84">
        <f t="shared" si="169"/>
        <v>0.72634161042310574</v>
      </c>
      <c r="R401" s="84">
        <f t="shared" si="169"/>
        <v>0.6686946174773295</v>
      </c>
      <c r="S401" s="84">
        <f t="shared" si="169"/>
        <v>0.6328101477386544</v>
      </c>
      <c r="T401" s="84">
        <f t="shared" si="169"/>
        <v>0.66639339253092023</v>
      </c>
      <c r="U401" s="84">
        <f t="shared" si="169"/>
        <v>0.5165855162225379</v>
      </c>
      <c r="V401" s="121">
        <f t="shared" si="133"/>
        <v>0.49116018361569291</v>
      </c>
    </row>
    <row r="402" spans="1:22" x14ac:dyDescent="0.2">
      <c r="A402" s="71" t="s">
        <v>241</v>
      </c>
      <c r="B402" s="84">
        <f t="shared" ref="B402:U402" si="170">B178/B$12</f>
        <v>0</v>
      </c>
      <c r="C402" s="84">
        <f t="shared" si="170"/>
        <v>0</v>
      </c>
      <c r="D402" s="84">
        <f t="shared" si="170"/>
        <v>0</v>
      </c>
      <c r="E402" s="84">
        <f t="shared" si="170"/>
        <v>0</v>
      </c>
      <c r="F402" s="84">
        <f t="shared" si="170"/>
        <v>0</v>
      </c>
      <c r="G402" s="84">
        <f t="shared" si="170"/>
        <v>0</v>
      </c>
      <c r="H402" s="84">
        <f t="shared" si="170"/>
        <v>0</v>
      </c>
      <c r="I402" s="84">
        <f t="shared" si="170"/>
        <v>0</v>
      </c>
      <c r="J402" s="84">
        <f t="shared" si="170"/>
        <v>0</v>
      </c>
      <c r="K402" s="84">
        <f t="shared" si="170"/>
        <v>0</v>
      </c>
      <c r="L402" s="84">
        <f t="shared" si="170"/>
        <v>0</v>
      </c>
      <c r="M402" s="84">
        <f t="shared" si="170"/>
        <v>0</v>
      </c>
      <c r="N402" s="84">
        <f t="shared" si="170"/>
        <v>0</v>
      </c>
      <c r="O402" s="84">
        <f t="shared" si="170"/>
        <v>0</v>
      </c>
      <c r="P402" s="84">
        <f t="shared" si="170"/>
        <v>0</v>
      </c>
      <c r="Q402" s="84">
        <f t="shared" si="170"/>
        <v>0</v>
      </c>
      <c r="R402" s="84">
        <f t="shared" si="170"/>
        <v>0</v>
      </c>
      <c r="S402" s="84">
        <f t="shared" si="170"/>
        <v>0</v>
      </c>
      <c r="T402" s="84">
        <f t="shared" si="170"/>
        <v>0</v>
      </c>
      <c r="U402" s="84">
        <f t="shared" si="170"/>
        <v>0</v>
      </c>
      <c r="V402" s="121">
        <f t="shared" si="133"/>
        <v>0</v>
      </c>
    </row>
    <row r="403" spans="1:22" x14ac:dyDescent="0.2">
      <c r="A403" s="71" t="s">
        <v>140</v>
      </c>
      <c r="B403" s="86">
        <f t="shared" ref="B403:U403" si="171">B179/B$12</f>
        <v>0</v>
      </c>
      <c r="C403" s="86">
        <f t="shared" si="171"/>
        <v>3.6161569894287676E-6</v>
      </c>
      <c r="D403" s="86">
        <f t="shared" si="171"/>
        <v>0</v>
      </c>
      <c r="E403" s="86">
        <f t="shared" si="171"/>
        <v>0</v>
      </c>
      <c r="F403" s="86">
        <f t="shared" si="171"/>
        <v>0</v>
      </c>
      <c r="G403" s="86">
        <f t="shared" si="171"/>
        <v>0</v>
      </c>
      <c r="H403" s="86">
        <f t="shared" si="171"/>
        <v>0</v>
      </c>
      <c r="I403" s="86">
        <f t="shared" si="171"/>
        <v>0</v>
      </c>
      <c r="J403" s="86">
        <f t="shared" si="171"/>
        <v>0</v>
      </c>
      <c r="K403" s="86">
        <f t="shared" si="171"/>
        <v>0</v>
      </c>
      <c r="L403" s="86">
        <f t="shared" si="171"/>
        <v>0</v>
      </c>
      <c r="M403" s="86">
        <f t="shared" si="171"/>
        <v>0</v>
      </c>
      <c r="N403" s="86">
        <f t="shared" si="171"/>
        <v>0</v>
      </c>
      <c r="O403" s="86">
        <f t="shared" si="171"/>
        <v>2.3113415604252099E-6</v>
      </c>
      <c r="P403" s="86">
        <f t="shared" si="171"/>
        <v>0</v>
      </c>
      <c r="Q403" s="86">
        <f t="shared" si="171"/>
        <v>0</v>
      </c>
      <c r="R403" s="86">
        <f t="shared" si="171"/>
        <v>0</v>
      </c>
      <c r="S403" s="86">
        <f t="shared" si="171"/>
        <v>0</v>
      </c>
      <c r="T403" s="86">
        <f t="shared" si="171"/>
        <v>0</v>
      </c>
      <c r="U403" s="86">
        <f t="shared" si="171"/>
        <v>0</v>
      </c>
      <c r="V403" s="123">
        <f t="shared" si="133"/>
        <v>1.5408943736168065E-7</v>
      </c>
    </row>
    <row r="404" spans="1:22" x14ac:dyDescent="0.2">
      <c r="A404" s="71" t="s">
        <v>142</v>
      </c>
      <c r="B404" s="86">
        <f t="shared" ref="B404:U404" si="172">B180/B$12</f>
        <v>0</v>
      </c>
      <c r="C404" s="86">
        <f t="shared" si="172"/>
        <v>0</v>
      </c>
      <c r="D404" s="86">
        <f t="shared" si="172"/>
        <v>0</v>
      </c>
      <c r="E404" s="86">
        <f t="shared" si="172"/>
        <v>0</v>
      </c>
      <c r="F404" s="86">
        <f t="shared" si="172"/>
        <v>0</v>
      </c>
      <c r="G404" s="86">
        <f t="shared" si="172"/>
        <v>0</v>
      </c>
      <c r="H404" s="86">
        <f t="shared" si="172"/>
        <v>0</v>
      </c>
      <c r="I404" s="86">
        <f t="shared" si="172"/>
        <v>9.0251335719768646E-6</v>
      </c>
      <c r="J404" s="86">
        <f t="shared" si="172"/>
        <v>0</v>
      </c>
      <c r="K404" s="84">
        <f t="shared" si="172"/>
        <v>0</v>
      </c>
      <c r="L404" s="84">
        <f t="shared" si="172"/>
        <v>0</v>
      </c>
      <c r="M404" s="84">
        <f t="shared" si="172"/>
        <v>1.3939103065181433E-5</v>
      </c>
      <c r="N404" s="84">
        <f t="shared" si="172"/>
        <v>7.5210383420184349E-5</v>
      </c>
      <c r="O404" s="84">
        <f t="shared" si="172"/>
        <v>1.6294958000997729E-4</v>
      </c>
      <c r="P404" s="84">
        <f t="shared" si="172"/>
        <v>0</v>
      </c>
      <c r="Q404" s="84">
        <f t="shared" si="172"/>
        <v>0</v>
      </c>
      <c r="R404" s="85">
        <f t="shared" si="172"/>
        <v>2.2813654479175885E-5</v>
      </c>
      <c r="S404" s="84">
        <f t="shared" si="172"/>
        <v>0</v>
      </c>
      <c r="T404" s="84">
        <f t="shared" si="172"/>
        <v>0</v>
      </c>
      <c r="U404" s="84">
        <f t="shared" si="172"/>
        <v>0</v>
      </c>
      <c r="V404" s="121">
        <f t="shared" si="133"/>
        <v>1.8929190303099723E-5</v>
      </c>
    </row>
    <row r="405" spans="1:22" x14ac:dyDescent="0.2">
      <c r="A405" s="71" t="s">
        <v>164</v>
      </c>
      <c r="B405" s="86">
        <f t="shared" ref="B405:U405" si="173">B181/B$12</f>
        <v>0</v>
      </c>
      <c r="C405" s="86">
        <f t="shared" si="173"/>
        <v>0</v>
      </c>
      <c r="D405" s="86">
        <f t="shared" si="173"/>
        <v>0</v>
      </c>
      <c r="E405" s="86">
        <f t="shared" si="173"/>
        <v>0</v>
      </c>
      <c r="F405" s="86">
        <f t="shared" si="173"/>
        <v>0</v>
      </c>
      <c r="G405" s="86">
        <f t="shared" si="173"/>
        <v>0</v>
      </c>
      <c r="H405" s="86">
        <f t="shared" si="173"/>
        <v>0</v>
      </c>
      <c r="I405" s="86">
        <f t="shared" si="173"/>
        <v>0</v>
      </c>
      <c r="J405" s="86">
        <f t="shared" si="173"/>
        <v>0</v>
      </c>
      <c r="K405" s="84">
        <f t="shared" si="173"/>
        <v>0</v>
      </c>
      <c r="L405" s="84">
        <f t="shared" si="173"/>
        <v>0</v>
      </c>
      <c r="M405" s="84">
        <f t="shared" si="173"/>
        <v>0</v>
      </c>
      <c r="N405" s="84">
        <f t="shared" si="173"/>
        <v>0</v>
      </c>
      <c r="O405" s="84">
        <f t="shared" si="173"/>
        <v>0</v>
      </c>
      <c r="P405" s="84">
        <f t="shared" si="173"/>
        <v>0</v>
      </c>
      <c r="Q405" s="84">
        <f t="shared" si="173"/>
        <v>0</v>
      </c>
      <c r="R405" s="85">
        <f t="shared" si="173"/>
        <v>0</v>
      </c>
      <c r="S405" s="84">
        <f t="shared" si="173"/>
        <v>0</v>
      </c>
      <c r="T405" s="84">
        <f t="shared" si="173"/>
        <v>0</v>
      </c>
      <c r="U405" s="84">
        <f t="shared" si="173"/>
        <v>0</v>
      </c>
      <c r="V405" s="121">
        <f t="shared" si="133"/>
        <v>0</v>
      </c>
    </row>
    <row r="406" spans="1:22" x14ac:dyDescent="0.2">
      <c r="A406" s="71" t="s">
        <v>56</v>
      </c>
      <c r="B406" s="86">
        <f t="shared" ref="B406:U406" si="174">B182/B$12</f>
        <v>2.2444862791748146E-5</v>
      </c>
      <c r="C406" s="86">
        <f t="shared" si="174"/>
        <v>4.8215426525716901E-6</v>
      </c>
      <c r="D406" s="86">
        <f t="shared" si="174"/>
        <v>6.3074655161849564E-6</v>
      </c>
      <c r="E406" s="86">
        <f t="shared" si="174"/>
        <v>7.1056323302210667E-6</v>
      </c>
      <c r="F406" s="86">
        <f t="shared" si="174"/>
        <v>5.0693776008283366E-6</v>
      </c>
      <c r="G406" s="86">
        <f t="shared" si="174"/>
        <v>1.5583284278453032E-6</v>
      </c>
      <c r="H406" s="86">
        <f t="shared" si="174"/>
        <v>1.552502731434493E-5</v>
      </c>
      <c r="I406" s="86">
        <f t="shared" si="174"/>
        <v>7.3626089666127057E-6</v>
      </c>
      <c r="J406" s="86">
        <f t="shared" si="174"/>
        <v>9.518879232514734E-6</v>
      </c>
      <c r="K406" s="86">
        <f t="shared" si="174"/>
        <v>8.7005698873276204E-6</v>
      </c>
      <c r="L406" s="86">
        <f t="shared" si="174"/>
        <v>6.9582038092686758E-6</v>
      </c>
      <c r="M406" s="86">
        <f t="shared" si="174"/>
        <v>4.3730519420177039E-6</v>
      </c>
      <c r="N406" s="86">
        <f t="shared" si="174"/>
        <v>1.0576460168463425E-5</v>
      </c>
      <c r="O406" s="86">
        <f t="shared" si="174"/>
        <v>8.0896954614882351E-6</v>
      </c>
      <c r="P406" s="86">
        <f t="shared" si="174"/>
        <v>0</v>
      </c>
      <c r="Q406" s="86">
        <f t="shared" si="174"/>
        <v>3.0036614633237917E-6</v>
      </c>
      <c r="R406" s="86">
        <f t="shared" si="174"/>
        <v>4.6472259124247177E-6</v>
      </c>
      <c r="S406" s="86">
        <f t="shared" si="174"/>
        <v>6.6567395903954517E-6</v>
      </c>
      <c r="T406" s="86">
        <f t="shared" si="174"/>
        <v>7.2948251911087198E-5</v>
      </c>
      <c r="U406" s="86">
        <f t="shared" si="174"/>
        <v>1.6700912420592937E-5</v>
      </c>
      <c r="V406" s="123">
        <f t="shared" si="133"/>
        <v>1.177464110051383E-5</v>
      </c>
    </row>
    <row r="407" spans="1:22" x14ac:dyDescent="0.2">
      <c r="A407" s="71" t="s">
        <v>71</v>
      </c>
      <c r="B407" s="86">
        <f t="shared" ref="B407:U407" si="175">B183/B$12</f>
        <v>0</v>
      </c>
      <c r="C407" s="86">
        <f t="shared" si="175"/>
        <v>0</v>
      </c>
      <c r="D407" s="86">
        <f t="shared" si="175"/>
        <v>4.5053325115606831E-6</v>
      </c>
      <c r="E407" s="86">
        <f t="shared" si="175"/>
        <v>0</v>
      </c>
      <c r="F407" s="86">
        <f t="shared" si="175"/>
        <v>6.3367220010354207E-7</v>
      </c>
      <c r="G407" s="86">
        <f t="shared" si="175"/>
        <v>1.947910534806629E-7</v>
      </c>
      <c r="H407" s="86">
        <f t="shared" si="175"/>
        <v>0</v>
      </c>
      <c r="I407" s="86">
        <f t="shared" si="175"/>
        <v>0</v>
      </c>
      <c r="J407" s="86">
        <f t="shared" si="175"/>
        <v>4.1492550500705253E-6</v>
      </c>
      <c r="K407" s="86">
        <f t="shared" si="175"/>
        <v>0</v>
      </c>
      <c r="L407" s="86">
        <f t="shared" si="175"/>
        <v>0</v>
      </c>
      <c r="M407" s="86">
        <f t="shared" si="175"/>
        <v>0</v>
      </c>
      <c r="N407" s="86">
        <f t="shared" si="175"/>
        <v>7.8344149396025367E-7</v>
      </c>
      <c r="O407" s="86">
        <f t="shared" si="175"/>
        <v>1.1556707802126049E-6</v>
      </c>
      <c r="P407" s="86">
        <f t="shared" si="175"/>
        <v>0</v>
      </c>
      <c r="Q407" s="86">
        <f t="shared" si="175"/>
        <v>0</v>
      </c>
      <c r="R407" s="86">
        <f t="shared" si="175"/>
        <v>0</v>
      </c>
      <c r="S407" s="86">
        <f t="shared" si="175"/>
        <v>0</v>
      </c>
      <c r="T407" s="86">
        <f t="shared" si="175"/>
        <v>0</v>
      </c>
      <c r="U407" s="86">
        <f t="shared" si="175"/>
        <v>0</v>
      </c>
      <c r="V407" s="123">
        <f t="shared" si="133"/>
        <v>4.1887722518160317E-7</v>
      </c>
    </row>
    <row r="408" spans="1:22" x14ac:dyDescent="0.2">
      <c r="A408" s="71" t="s">
        <v>155</v>
      </c>
      <c r="B408" s="84">
        <f t="shared" ref="B408:U408" si="176">B184/B$12</f>
        <v>0</v>
      </c>
      <c r="C408" s="84">
        <f t="shared" si="176"/>
        <v>0</v>
      </c>
      <c r="D408" s="84">
        <f t="shared" si="176"/>
        <v>0</v>
      </c>
      <c r="E408" s="84">
        <f t="shared" si="176"/>
        <v>0</v>
      </c>
      <c r="F408" s="84">
        <f t="shared" si="176"/>
        <v>0</v>
      </c>
      <c r="G408" s="84">
        <f t="shared" si="176"/>
        <v>0</v>
      </c>
      <c r="H408" s="84">
        <f t="shared" si="176"/>
        <v>9.7031420714655811E-7</v>
      </c>
      <c r="I408" s="84">
        <f t="shared" si="176"/>
        <v>0</v>
      </c>
      <c r="J408" s="84">
        <f t="shared" si="176"/>
        <v>0</v>
      </c>
      <c r="K408" s="84">
        <f t="shared" si="176"/>
        <v>0</v>
      </c>
      <c r="L408" s="84">
        <f t="shared" si="176"/>
        <v>0</v>
      </c>
      <c r="M408" s="84">
        <f t="shared" si="176"/>
        <v>0</v>
      </c>
      <c r="N408" s="84">
        <f t="shared" si="176"/>
        <v>0</v>
      </c>
      <c r="O408" s="84">
        <f t="shared" si="176"/>
        <v>0</v>
      </c>
      <c r="P408" s="84">
        <f t="shared" si="176"/>
        <v>0</v>
      </c>
      <c r="Q408" s="84">
        <f t="shared" si="176"/>
        <v>0</v>
      </c>
      <c r="R408" s="84">
        <f t="shared" si="176"/>
        <v>0</v>
      </c>
      <c r="S408" s="84">
        <f t="shared" si="176"/>
        <v>0</v>
      </c>
      <c r="T408" s="84">
        <f t="shared" si="176"/>
        <v>0</v>
      </c>
      <c r="U408" s="84">
        <f t="shared" si="176"/>
        <v>0</v>
      </c>
      <c r="V408" s="121">
        <f t="shared" si="133"/>
        <v>6.4687613809770541E-8</v>
      </c>
    </row>
    <row r="409" spans="1:22" x14ac:dyDescent="0.2">
      <c r="A409" s="71" t="s">
        <v>39</v>
      </c>
      <c r="B409" s="84">
        <f t="shared" ref="B409:U409" si="177">B185/B$12</f>
        <v>7.2945804073181478E-5</v>
      </c>
      <c r="C409" s="84">
        <f t="shared" si="177"/>
        <v>6.5090825809717824E-5</v>
      </c>
      <c r="D409" s="84">
        <f t="shared" si="177"/>
        <v>5.676718964566461E-5</v>
      </c>
      <c r="E409" s="84">
        <f t="shared" si="177"/>
        <v>5.8875239307545976E-5</v>
      </c>
      <c r="F409" s="84">
        <f t="shared" si="177"/>
        <v>2.0911182603416888E-5</v>
      </c>
      <c r="G409" s="84">
        <f t="shared" si="177"/>
        <v>1.7141612706298336E-5</v>
      </c>
      <c r="H409" s="84">
        <f t="shared" si="177"/>
        <v>6.2100109257379719E-5</v>
      </c>
      <c r="I409" s="84">
        <f t="shared" si="177"/>
        <v>5.2963283856601081E-5</v>
      </c>
      <c r="J409" s="84">
        <f t="shared" si="177"/>
        <v>5.1987725039118935E-5</v>
      </c>
      <c r="K409" s="84">
        <f t="shared" si="177"/>
        <v>5.3703517580401516E-5</v>
      </c>
      <c r="L409" s="84">
        <f t="shared" si="177"/>
        <v>7.7012405731870085E-4</v>
      </c>
      <c r="M409" s="84">
        <f t="shared" si="177"/>
        <v>4.2883240606411113E-4</v>
      </c>
      <c r="N409" s="84">
        <f t="shared" si="177"/>
        <v>6.3067040263800416E-5</v>
      </c>
      <c r="O409" s="84">
        <f t="shared" si="177"/>
        <v>2.0416850450422687E-4</v>
      </c>
      <c r="P409" s="84">
        <f t="shared" si="177"/>
        <v>4.7677045557609081E-5</v>
      </c>
      <c r="Q409" s="84">
        <f t="shared" si="177"/>
        <v>3.8446866730544531E-5</v>
      </c>
      <c r="R409" s="84">
        <f t="shared" si="177"/>
        <v>3.9923895338557801E-5</v>
      </c>
      <c r="S409" s="84">
        <f t="shared" si="177"/>
        <v>8.2441159542589825E-5</v>
      </c>
      <c r="T409" s="84">
        <f t="shared" si="177"/>
        <v>7.7296160965390404E-5</v>
      </c>
      <c r="U409" s="84">
        <f t="shared" si="177"/>
        <v>7.248906667661615E-5</v>
      </c>
      <c r="V409" s="121">
        <f t="shared" si="133"/>
        <v>1.3749083009346311E-4</v>
      </c>
    </row>
    <row r="410" spans="1:22" x14ac:dyDescent="0.2">
      <c r="A410" s="71" t="s">
        <v>156</v>
      </c>
      <c r="B410" s="86">
        <f t="shared" ref="B410:U410" si="178">B186/B$12</f>
        <v>0</v>
      </c>
      <c r="C410" s="86">
        <f t="shared" si="178"/>
        <v>0</v>
      </c>
      <c r="D410" s="86">
        <f t="shared" si="178"/>
        <v>0</v>
      </c>
      <c r="E410" s="86">
        <f t="shared" si="178"/>
        <v>0</v>
      </c>
      <c r="F410" s="86">
        <f t="shared" si="178"/>
        <v>0</v>
      </c>
      <c r="G410" s="86">
        <f t="shared" si="178"/>
        <v>0</v>
      </c>
      <c r="H410" s="86">
        <f t="shared" si="178"/>
        <v>0</v>
      </c>
      <c r="I410" s="86">
        <f t="shared" si="178"/>
        <v>0</v>
      </c>
      <c r="J410" s="86">
        <f t="shared" si="178"/>
        <v>0</v>
      </c>
      <c r="K410" s="86">
        <f t="shared" si="178"/>
        <v>0</v>
      </c>
      <c r="L410" s="86">
        <f t="shared" si="178"/>
        <v>0</v>
      </c>
      <c r="M410" s="86">
        <f t="shared" si="178"/>
        <v>0</v>
      </c>
      <c r="N410" s="86">
        <f t="shared" si="178"/>
        <v>0</v>
      </c>
      <c r="O410" s="86">
        <f t="shared" si="178"/>
        <v>0</v>
      </c>
      <c r="P410" s="86">
        <f t="shared" si="178"/>
        <v>0</v>
      </c>
      <c r="Q410" s="86">
        <f t="shared" si="178"/>
        <v>0</v>
      </c>
      <c r="R410" s="86">
        <f t="shared" si="178"/>
        <v>0</v>
      </c>
      <c r="S410" s="86">
        <f t="shared" si="178"/>
        <v>0</v>
      </c>
      <c r="T410" s="86">
        <f t="shared" si="178"/>
        <v>2.4155050301684501E-7</v>
      </c>
      <c r="U410" s="86">
        <f t="shared" si="178"/>
        <v>0</v>
      </c>
      <c r="V410" s="123">
        <f t="shared" si="133"/>
        <v>1.6103366867789668E-8</v>
      </c>
    </row>
    <row r="411" spans="1:22" x14ac:dyDescent="0.2">
      <c r="A411" s="71" t="s">
        <v>83</v>
      </c>
      <c r="B411" s="86">
        <f t="shared" ref="B411:U411" si="179">B187/B$12</f>
        <v>0</v>
      </c>
      <c r="C411" s="86">
        <f t="shared" si="179"/>
        <v>0</v>
      </c>
      <c r="D411" s="86">
        <f t="shared" si="179"/>
        <v>0</v>
      </c>
      <c r="E411" s="86">
        <f t="shared" si="179"/>
        <v>0</v>
      </c>
      <c r="F411" s="86">
        <f t="shared" si="179"/>
        <v>0</v>
      </c>
      <c r="G411" s="86">
        <f t="shared" si="179"/>
        <v>0</v>
      </c>
      <c r="H411" s="86">
        <f t="shared" si="179"/>
        <v>0</v>
      </c>
      <c r="I411" s="86">
        <f t="shared" si="179"/>
        <v>8.4732704044019849E-2</v>
      </c>
      <c r="J411" s="86">
        <f t="shared" si="179"/>
        <v>0.11658454802774924</v>
      </c>
      <c r="K411" s="86">
        <f t="shared" si="179"/>
        <v>2.5059441393411267E-2</v>
      </c>
      <c r="L411" s="86">
        <f t="shared" si="179"/>
        <v>4.4979817481343941E-5</v>
      </c>
      <c r="M411" s="86">
        <f t="shared" si="179"/>
        <v>1.6398944782566391E-5</v>
      </c>
      <c r="N411" s="86">
        <f t="shared" si="179"/>
        <v>0</v>
      </c>
      <c r="O411" s="86">
        <f t="shared" si="179"/>
        <v>0</v>
      </c>
      <c r="P411" s="86">
        <f t="shared" si="179"/>
        <v>0</v>
      </c>
      <c r="Q411" s="86">
        <f t="shared" si="179"/>
        <v>4.0048819510983892E-7</v>
      </c>
      <c r="R411" s="86">
        <f t="shared" si="179"/>
        <v>0</v>
      </c>
      <c r="S411" s="86">
        <f t="shared" si="179"/>
        <v>0</v>
      </c>
      <c r="T411" s="86">
        <f t="shared" si="179"/>
        <v>1.1835974647825405E-5</v>
      </c>
      <c r="U411" s="87">
        <f t="shared" si="179"/>
        <v>3.995782131267395E-4</v>
      </c>
      <c r="V411" s="124">
        <f t="shared" si="133"/>
        <v>1.5123325793560929E-2</v>
      </c>
    </row>
    <row r="412" spans="1:22" x14ac:dyDescent="0.2">
      <c r="A412" s="71" t="s">
        <v>46</v>
      </c>
      <c r="B412" s="84">
        <f t="shared" ref="B412:U412" si="180">B188/B$12</f>
        <v>0</v>
      </c>
      <c r="C412" s="84">
        <f t="shared" si="180"/>
        <v>0</v>
      </c>
      <c r="D412" s="84">
        <f t="shared" si="180"/>
        <v>8.2898118212716571E-5</v>
      </c>
      <c r="E412" s="84">
        <f t="shared" si="180"/>
        <v>6.3950690971989596E-5</v>
      </c>
      <c r="F412" s="84">
        <f t="shared" si="180"/>
        <v>1.235660790201907E-4</v>
      </c>
      <c r="G412" s="84">
        <f t="shared" si="180"/>
        <v>4.8152348420419869E-4</v>
      </c>
      <c r="H412" s="84">
        <f t="shared" si="180"/>
        <v>7.7673652282081982E-4</v>
      </c>
      <c r="I412" s="84">
        <f t="shared" si="180"/>
        <v>5.677759030833656E-3</v>
      </c>
      <c r="J412" s="84">
        <f t="shared" si="180"/>
        <v>5.0694133758802829E-4</v>
      </c>
      <c r="K412" s="84">
        <f t="shared" si="180"/>
        <v>4.9833264078797161E-4</v>
      </c>
      <c r="L412" s="84">
        <f t="shared" si="180"/>
        <v>2.6068413556867289E-4</v>
      </c>
      <c r="M412" s="84">
        <f t="shared" si="180"/>
        <v>8.2049387062107181E-4</v>
      </c>
      <c r="N412" s="84">
        <f t="shared" si="180"/>
        <v>2.2794230266773578E-3</v>
      </c>
      <c r="O412" s="84">
        <f t="shared" si="180"/>
        <v>8.6829397953307045E-4</v>
      </c>
      <c r="P412" s="84">
        <f t="shared" si="180"/>
        <v>6.3541993475916929E-4</v>
      </c>
      <c r="Q412" s="84">
        <f t="shared" si="180"/>
        <v>7.130692313930681E-4</v>
      </c>
      <c r="R412" s="84">
        <f t="shared" si="180"/>
        <v>2.6377231803839749E-3</v>
      </c>
      <c r="S412" s="84">
        <f t="shared" si="180"/>
        <v>1.8574863741661154E-3</v>
      </c>
      <c r="T412" s="84">
        <f t="shared" si="180"/>
        <v>6.2368339878949382E-4</v>
      </c>
      <c r="U412" s="84">
        <f t="shared" si="180"/>
        <v>4.4666057261032595E-4</v>
      </c>
      <c r="V412" s="121">
        <f t="shared" si="133"/>
        <v>1.272282048049133E-3</v>
      </c>
    </row>
    <row r="413" spans="1:22" x14ac:dyDescent="0.2">
      <c r="A413" s="71" t="s">
        <v>235</v>
      </c>
      <c r="B413" s="84">
        <f t="shared" ref="B413:U413" si="181">B189/B$12</f>
        <v>0</v>
      </c>
      <c r="C413" s="84">
        <f t="shared" si="181"/>
        <v>0</v>
      </c>
      <c r="D413" s="84">
        <f t="shared" si="181"/>
        <v>0</v>
      </c>
      <c r="E413" s="84">
        <f t="shared" si="181"/>
        <v>0</v>
      </c>
      <c r="F413" s="84">
        <f t="shared" si="181"/>
        <v>0</v>
      </c>
      <c r="G413" s="84">
        <f t="shared" si="181"/>
        <v>0</v>
      </c>
      <c r="H413" s="84">
        <f t="shared" si="181"/>
        <v>0</v>
      </c>
      <c r="I413" s="84">
        <f t="shared" si="181"/>
        <v>0</v>
      </c>
      <c r="J413" s="84">
        <f t="shared" si="181"/>
        <v>0</v>
      </c>
      <c r="K413" s="84">
        <f t="shared" si="181"/>
        <v>0</v>
      </c>
      <c r="L413" s="84">
        <f t="shared" si="181"/>
        <v>0</v>
      </c>
      <c r="M413" s="84">
        <f t="shared" si="181"/>
        <v>0</v>
      </c>
      <c r="N413" s="84">
        <f t="shared" si="181"/>
        <v>0</v>
      </c>
      <c r="O413" s="84">
        <f t="shared" si="181"/>
        <v>0</v>
      </c>
      <c r="P413" s="84">
        <f t="shared" si="181"/>
        <v>0</v>
      </c>
      <c r="Q413" s="84">
        <f t="shared" si="181"/>
        <v>0</v>
      </c>
      <c r="R413" s="84">
        <f t="shared" si="181"/>
        <v>0</v>
      </c>
      <c r="S413" s="84">
        <f t="shared" si="181"/>
        <v>0</v>
      </c>
      <c r="T413" s="84">
        <f t="shared" si="181"/>
        <v>0</v>
      </c>
      <c r="U413" s="84">
        <f t="shared" si="181"/>
        <v>0</v>
      </c>
      <c r="V413" s="121">
        <f t="shared" si="133"/>
        <v>0</v>
      </c>
    </row>
    <row r="414" spans="1:22" x14ac:dyDescent="0.2">
      <c r="A414" s="71" t="s">
        <v>184</v>
      </c>
      <c r="B414" s="86">
        <f t="shared" ref="B414:U414" si="182">B190/B$12</f>
        <v>0</v>
      </c>
      <c r="C414" s="86">
        <f t="shared" si="182"/>
        <v>0</v>
      </c>
      <c r="D414" s="86">
        <f t="shared" si="182"/>
        <v>0</v>
      </c>
      <c r="E414" s="86">
        <f t="shared" si="182"/>
        <v>0</v>
      </c>
      <c r="F414" s="86">
        <f t="shared" si="182"/>
        <v>0</v>
      </c>
      <c r="G414" s="86">
        <f t="shared" si="182"/>
        <v>0</v>
      </c>
      <c r="H414" s="86">
        <f t="shared" si="182"/>
        <v>0</v>
      </c>
      <c r="I414" s="86">
        <f t="shared" si="182"/>
        <v>0</v>
      </c>
      <c r="J414" s="86">
        <f t="shared" si="182"/>
        <v>0</v>
      </c>
      <c r="K414" s="86">
        <f t="shared" si="182"/>
        <v>0</v>
      </c>
      <c r="L414" s="86">
        <f t="shared" si="182"/>
        <v>4.9701455780490538E-7</v>
      </c>
      <c r="M414" s="86">
        <f t="shared" si="182"/>
        <v>0</v>
      </c>
      <c r="N414" s="86">
        <f t="shared" si="182"/>
        <v>0</v>
      </c>
      <c r="O414" s="86">
        <f t="shared" si="182"/>
        <v>0</v>
      </c>
      <c r="P414" s="86">
        <f t="shared" si="182"/>
        <v>0</v>
      </c>
      <c r="Q414" s="86">
        <f t="shared" si="182"/>
        <v>0</v>
      </c>
      <c r="R414" s="86">
        <f t="shared" si="182"/>
        <v>2.112375414738508E-7</v>
      </c>
      <c r="S414" s="86">
        <f t="shared" si="182"/>
        <v>0</v>
      </c>
      <c r="T414" s="86">
        <f t="shared" si="182"/>
        <v>0</v>
      </c>
      <c r="U414" s="86">
        <f t="shared" si="182"/>
        <v>0</v>
      </c>
      <c r="V414" s="123">
        <f t="shared" si="133"/>
        <v>4.7216806618583744E-8</v>
      </c>
    </row>
    <row r="415" spans="1:22" x14ac:dyDescent="0.2">
      <c r="A415" s="71" t="s">
        <v>173</v>
      </c>
      <c r="B415" s="86">
        <f t="shared" ref="B415:U415" si="183">B191/B$12</f>
        <v>0</v>
      </c>
      <c r="C415" s="86">
        <f t="shared" si="183"/>
        <v>0</v>
      </c>
      <c r="D415" s="86">
        <f t="shared" si="183"/>
        <v>0</v>
      </c>
      <c r="E415" s="86">
        <f t="shared" si="183"/>
        <v>0</v>
      </c>
      <c r="F415" s="86">
        <f t="shared" si="183"/>
        <v>0</v>
      </c>
      <c r="G415" s="86">
        <f t="shared" si="183"/>
        <v>0</v>
      </c>
      <c r="H415" s="86">
        <f t="shared" si="183"/>
        <v>0</v>
      </c>
      <c r="I415" s="86">
        <f t="shared" si="183"/>
        <v>0</v>
      </c>
      <c r="J415" s="86">
        <f t="shared" si="183"/>
        <v>0</v>
      </c>
      <c r="K415" s="86">
        <f t="shared" si="183"/>
        <v>0</v>
      </c>
      <c r="L415" s="86">
        <f t="shared" si="183"/>
        <v>0</v>
      </c>
      <c r="M415" s="86">
        <f t="shared" si="183"/>
        <v>0</v>
      </c>
      <c r="N415" s="86">
        <f t="shared" si="183"/>
        <v>0</v>
      </c>
      <c r="O415" s="86">
        <f t="shared" si="183"/>
        <v>0</v>
      </c>
      <c r="P415" s="86">
        <f t="shared" si="183"/>
        <v>0</v>
      </c>
      <c r="Q415" s="86">
        <f t="shared" si="183"/>
        <v>0</v>
      </c>
      <c r="R415" s="86">
        <f t="shared" si="183"/>
        <v>0</v>
      </c>
      <c r="S415" s="86">
        <f t="shared" si="183"/>
        <v>0</v>
      </c>
      <c r="T415" s="86">
        <f t="shared" si="183"/>
        <v>0</v>
      </c>
      <c r="U415" s="86">
        <f t="shared" si="183"/>
        <v>0</v>
      </c>
      <c r="V415" s="123">
        <f t="shared" si="133"/>
        <v>0</v>
      </c>
    </row>
    <row r="416" spans="1:22" x14ac:dyDescent="0.2">
      <c r="A416" s="71" t="s">
        <v>127</v>
      </c>
      <c r="B416" s="86">
        <f t="shared" ref="B416:U416" si="184">B192/B$12</f>
        <v>0</v>
      </c>
      <c r="C416" s="86">
        <f t="shared" si="184"/>
        <v>0</v>
      </c>
      <c r="D416" s="86">
        <f t="shared" si="184"/>
        <v>0</v>
      </c>
      <c r="E416" s="86">
        <f t="shared" si="184"/>
        <v>0</v>
      </c>
      <c r="F416" s="86">
        <f t="shared" si="184"/>
        <v>0</v>
      </c>
      <c r="G416" s="86">
        <f t="shared" si="184"/>
        <v>0</v>
      </c>
      <c r="H416" s="86">
        <f t="shared" si="184"/>
        <v>0</v>
      </c>
      <c r="I416" s="86">
        <f t="shared" si="184"/>
        <v>0</v>
      </c>
      <c r="J416" s="86">
        <f t="shared" si="184"/>
        <v>0</v>
      </c>
      <c r="K416" s="86">
        <f t="shared" si="184"/>
        <v>0</v>
      </c>
      <c r="L416" s="86">
        <f t="shared" si="184"/>
        <v>0</v>
      </c>
      <c r="M416" s="86">
        <f t="shared" si="184"/>
        <v>0</v>
      </c>
      <c r="N416" s="86">
        <f t="shared" si="184"/>
        <v>0</v>
      </c>
      <c r="O416" s="86">
        <f t="shared" si="184"/>
        <v>0</v>
      </c>
      <c r="P416" s="86">
        <f t="shared" si="184"/>
        <v>0</v>
      </c>
      <c r="Q416" s="86">
        <f t="shared" si="184"/>
        <v>0</v>
      </c>
      <c r="R416" s="86">
        <f t="shared" si="184"/>
        <v>0</v>
      </c>
      <c r="S416" s="86">
        <f t="shared" si="184"/>
        <v>0</v>
      </c>
      <c r="T416" s="86">
        <f t="shared" si="184"/>
        <v>0</v>
      </c>
      <c r="U416" s="86">
        <f t="shared" si="184"/>
        <v>0</v>
      </c>
      <c r="V416" s="123">
        <f t="shared" si="133"/>
        <v>0</v>
      </c>
    </row>
    <row r="417" spans="1:22" x14ac:dyDescent="0.2">
      <c r="A417" s="71" t="s">
        <v>95</v>
      </c>
      <c r="B417" s="86">
        <f t="shared" ref="B417:U417" si="185">B193/B$12</f>
        <v>0</v>
      </c>
      <c r="C417" s="86">
        <f t="shared" si="185"/>
        <v>0</v>
      </c>
      <c r="D417" s="86">
        <f t="shared" si="185"/>
        <v>0</v>
      </c>
      <c r="E417" s="86">
        <f t="shared" si="185"/>
        <v>0</v>
      </c>
      <c r="F417" s="86">
        <f t="shared" si="185"/>
        <v>0</v>
      </c>
      <c r="G417" s="86">
        <f t="shared" si="185"/>
        <v>0</v>
      </c>
      <c r="H417" s="86">
        <f t="shared" si="185"/>
        <v>0</v>
      </c>
      <c r="I417" s="86">
        <f t="shared" si="185"/>
        <v>0</v>
      </c>
      <c r="J417" s="86">
        <f t="shared" si="185"/>
        <v>0</v>
      </c>
      <c r="K417" s="86">
        <f t="shared" si="185"/>
        <v>0</v>
      </c>
      <c r="L417" s="86">
        <f t="shared" si="185"/>
        <v>0</v>
      </c>
      <c r="M417" s="86">
        <f t="shared" si="185"/>
        <v>0</v>
      </c>
      <c r="N417" s="86">
        <f t="shared" si="185"/>
        <v>0</v>
      </c>
      <c r="O417" s="86">
        <f t="shared" si="185"/>
        <v>0</v>
      </c>
      <c r="P417" s="86">
        <f t="shared" si="185"/>
        <v>0</v>
      </c>
      <c r="Q417" s="86">
        <f t="shared" si="185"/>
        <v>0</v>
      </c>
      <c r="R417" s="86">
        <f t="shared" si="185"/>
        <v>0</v>
      </c>
      <c r="S417" s="86">
        <f t="shared" si="185"/>
        <v>0</v>
      </c>
      <c r="T417" s="86">
        <f t="shared" si="185"/>
        <v>0</v>
      </c>
      <c r="U417" s="86">
        <f t="shared" si="185"/>
        <v>0</v>
      </c>
      <c r="V417" s="123">
        <f t="shared" si="133"/>
        <v>0</v>
      </c>
    </row>
    <row r="418" spans="1:22" x14ac:dyDescent="0.2">
      <c r="A418" s="71" t="s">
        <v>52</v>
      </c>
      <c r="B418" s="84">
        <f t="shared" ref="B418:U418" si="186">B194/B$12</f>
        <v>0</v>
      </c>
      <c r="C418" s="84">
        <f t="shared" si="186"/>
        <v>5.0324851436217019E-3</v>
      </c>
      <c r="D418" s="84">
        <f t="shared" si="186"/>
        <v>6.3975721664161707E-5</v>
      </c>
      <c r="E418" s="84">
        <f t="shared" si="186"/>
        <v>2.1824442157107561E-4</v>
      </c>
      <c r="F418" s="84">
        <f t="shared" si="186"/>
        <v>8.168034659334657E-4</v>
      </c>
      <c r="G418" s="84">
        <f t="shared" si="186"/>
        <v>3.7614152427116005E-3</v>
      </c>
      <c r="H418" s="84">
        <f t="shared" si="186"/>
        <v>3.4276349367452167E-3</v>
      </c>
      <c r="I418" s="84">
        <f t="shared" si="186"/>
        <v>1.7577635149000205E-3</v>
      </c>
      <c r="J418" s="84">
        <f t="shared" si="186"/>
        <v>3.83415574009164E-3</v>
      </c>
      <c r="K418" s="84">
        <f t="shared" si="186"/>
        <v>4.8771194513240615E-3</v>
      </c>
      <c r="L418" s="84">
        <f t="shared" si="186"/>
        <v>1.1618957825084176E-2</v>
      </c>
      <c r="M418" s="84">
        <f t="shared" si="186"/>
        <v>3.7455189883381637E-3</v>
      </c>
      <c r="N418" s="84">
        <f t="shared" si="186"/>
        <v>5.6760336237420374E-4</v>
      </c>
      <c r="O418" s="84">
        <f t="shared" si="186"/>
        <v>1.2558289144976973E-3</v>
      </c>
      <c r="P418" s="84">
        <f t="shared" si="186"/>
        <v>1.3187909210848993E-3</v>
      </c>
      <c r="Q418" s="84">
        <f t="shared" si="186"/>
        <v>1.3170054296187052E-3</v>
      </c>
      <c r="R418" s="84">
        <f t="shared" si="186"/>
        <v>1.2010966608203156E-3</v>
      </c>
      <c r="S418" s="84">
        <f t="shared" si="186"/>
        <v>4.838937625325924E-4</v>
      </c>
      <c r="T418" s="84">
        <f t="shared" si="186"/>
        <v>1.2065447625691408E-3</v>
      </c>
      <c r="U418" s="84">
        <f t="shared" si="186"/>
        <v>1.207085095590515E-3</v>
      </c>
      <c r="V418" s="121">
        <f t="shared" si="133"/>
        <v>2.772027640552197E-3</v>
      </c>
    </row>
    <row r="419" spans="1:22" x14ac:dyDescent="0.2">
      <c r="A419" s="71" t="s">
        <v>113</v>
      </c>
      <c r="B419" s="84">
        <f t="shared" ref="B419:U419" si="187">B195/B$12</f>
        <v>0</v>
      </c>
      <c r="C419" s="84">
        <f t="shared" si="187"/>
        <v>0</v>
      </c>
      <c r="D419" s="84">
        <f t="shared" si="187"/>
        <v>0</v>
      </c>
      <c r="E419" s="84">
        <f t="shared" si="187"/>
        <v>0</v>
      </c>
      <c r="F419" s="84">
        <f t="shared" si="187"/>
        <v>0</v>
      </c>
      <c r="G419" s="84">
        <f t="shared" si="187"/>
        <v>0</v>
      </c>
      <c r="H419" s="84">
        <f t="shared" si="187"/>
        <v>0</v>
      </c>
      <c r="I419" s="84">
        <f t="shared" si="187"/>
        <v>0</v>
      </c>
      <c r="J419" s="84">
        <f t="shared" si="187"/>
        <v>0</v>
      </c>
      <c r="K419" s="84">
        <f t="shared" si="187"/>
        <v>0</v>
      </c>
      <c r="L419" s="84">
        <f t="shared" si="187"/>
        <v>0</v>
      </c>
      <c r="M419" s="84">
        <f t="shared" si="187"/>
        <v>0</v>
      </c>
      <c r="N419" s="84">
        <f t="shared" si="187"/>
        <v>0</v>
      </c>
      <c r="O419" s="84">
        <f t="shared" si="187"/>
        <v>0</v>
      </c>
      <c r="P419" s="84">
        <f t="shared" si="187"/>
        <v>0</v>
      </c>
      <c r="Q419" s="84">
        <f t="shared" si="187"/>
        <v>0</v>
      </c>
      <c r="R419" s="84">
        <f t="shared" si="187"/>
        <v>0</v>
      </c>
      <c r="S419" s="84">
        <f t="shared" si="187"/>
        <v>0</v>
      </c>
      <c r="T419" s="84">
        <f t="shared" si="187"/>
        <v>0</v>
      </c>
      <c r="U419" s="84">
        <f t="shared" si="187"/>
        <v>0</v>
      </c>
      <c r="V419" s="121">
        <f t="shared" si="133"/>
        <v>0</v>
      </c>
    </row>
    <row r="420" spans="1:22" x14ac:dyDescent="0.2">
      <c r="A420" s="71" t="s">
        <v>208</v>
      </c>
      <c r="B420" s="84">
        <f t="shared" ref="B420:U420" si="188">B196/B$12</f>
        <v>0</v>
      </c>
      <c r="C420" s="84">
        <f t="shared" si="188"/>
        <v>0</v>
      </c>
      <c r="D420" s="84">
        <f t="shared" si="188"/>
        <v>0</v>
      </c>
      <c r="E420" s="84">
        <f t="shared" si="188"/>
        <v>0</v>
      </c>
      <c r="F420" s="84">
        <f t="shared" si="188"/>
        <v>0</v>
      </c>
      <c r="G420" s="84">
        <f t="shared" si="188"/>
        <v>0</v>
      </c>
      <c r="H420" s="84">
        <f t="shared" si="188"/>
        <v>0</v>
      </c>
      <c r="I420" s="84">
        <f t="shared" si="188"/>
        <v>0</v>
      </c>
      <c r="J420" s="84">
        <f t="shared" si="188"/>
        <v>0</v>
      </c>
      <c r="K420" s="84">
        <f t="shared" si="188"/>
        <v>0</v>
      </c>
      <c r="L420" s="84">
        <f t="shared" si="188"/>
        <v>0</v>
      </c>
      <c r="M420" s="84">
        <f t="shared" si="188"/>
        <v>0</v>
      </c>
      <c r="N420" s="84">
        <f t="shared" si="188"/>
        <v>0</v>
      </c>
      <c r="O420" s="84">
        <f t="shared" si="188"/>
        <v>0</v>
      </c>
      <c r="P420" s="84">
        <f t="shared" si="188"/>
        <v>0</v>
      </c>
      <c r="Q420" s="84">
        <f t="shared" si="188"/>
        <v>0</v>
      </c>
      <c r="R420" s="84">
        <f t="shared" si="188"/>
        <v>0</v>
      </c>
      <c r="S420" s="84">
        <f t="shared" si="188"/>
        <v>0</v>
      </c>
      <c r="T420" s="84">
        <f t="shared" si="188"/>
        <v>0</v>
      </c>
      <c r="U420" s="84">
        <f t="shared" si="188"/>
        <v>0</v>
      </c>
      <c r="V420" s="121">
        <f t="shared" si="133"/>
        <v>0</v>
      </c>
    </row>
    <row r="421" spans="1:22" x14ac:dyDescent="0.2">
      <c r="A421" s="71" t="s">
        <v>204</v>
      </c>
      <c r="B421" s="84">
        <f t="shared" ref="B421:U421" si="189">B197/B$12</f>
        <v>0</v>
      </c>
      <c r="C421" s="84">
        <f t="shared" si="189"/>
        <v>0</v>
      </c>
      <c r="D421" s="84">
        <f t="shared" si="189"/>
        <v>0</v>
      </c>
      <c r="E421" s="84">
        <f t="shared" si="189"/>
        <v>0</v>
      </c>
      <c r="F421" s="84">
        <f t="shared" si="189"/>
        <v>0</v>
      </c>
      <c r="G421" s="84">
        <f t="shared" si="189"/>
        <v>0</v>
      </c>
      <c r="H421" s="84">
        <f t="shared" si="189"/>
        <v>0</v>
      </c>
      <c r="I421" s="84">
        <f t="shared" si="189"/>
        <v>0</v>
      </c>
      <c r="J421" s="84">
        <f t="shared" si="189"/>
        <v>0</v>
      </c>
      <c r="K421" s="84">
        <f t="shared" si="189"/>
        <v>0</v>
      </c>
      <c r="L421" s="84">
        <f t="shared" si="189"/>
        <v>0</v>
      </c>
      <c r="M421" s="84">
        <f t="shared" si="189"/>
        <v>0</v>
      </c>
      <c r="N421" s="84">
        <f t="shared" si="189"/>
        <v>0</v>
      </c>
      <c r="O421" s="84">
        <f t="shared" si="189"/>
        <v>0</v>
      </c>
      <c r="P421" s="84">
        <f t="shared" si="189"/>
        <v>0</v>
      </c>
      <c r="Q421" s="84">
        <f t="shared" si="189"/>
        <v>0</v>
      </c>
      <c r="R421" s="84">
        <f t="shared" si="189"/>
        <v>0</v>
      </c>
      <c r="S421" s="84">
        <f t="shared" si="189"/>
        <v>0</v>
      </c>
      <c r="T421" s="84">
        <f t="shared" si="189"/>
        <v>0</v>
      </c>
      <c r="U421" s="84">
        <f t="shared" si="189"/>
        <v>0</v>
      </c>
      <c r="V421" s="121">
        <f t="shared" si="133"/>
        <v>0</v>
      </c>
    </row>
    <row r="422" spans="1:22" x14ac:dyDescent="0.2">
      <c r="A422" s="71" t="s">
        <v>200</v>
      </c>
      <c r="B422" s="86">
        <f t="shared" ref="B422:U422" si="190">B198/B$12</f>
        <v>0</v>
      </c>
      <c r="C422" s="86">
        <f t="shared" si="190"/>
        <v>0</v>
      </c>
      <c r="D422" s="86">
        <f t="shared" si="190"/>
        <v>9.0106650231213669E-7</v>
      </c>
      <c r="E422" s="86">
        <f t="shared" si="190"/>
        <v>0</v>
      </c>
      <c r="F422" s="86">
        <f t="shared" si="190"/>
        <v>0</v>
      </c>
      <c r="G422" s="86">
        <f t="shared" si="190"/>
        <v>3.3114479091712694E-6</v>
      </c>
      <c r="H422" s="86">
        <f t="shared" si="190"/>
        <v>4.3178982218021841E-5</v>
      </c>
      <c r="I422" s="86">
        <f t="shared" si="190"/>
        <v>2.1612819869734073E-5</v>
      </c>
      <c r="J422" s="86">
        <f t="shared" si="190"/>
        <v>8.7866577530905246E-6</v>
      </c>
      <c r="K422" s="86">
        <f t="shared" si="190"/>
        <v>2.0401336287526834E-5</v>
      </c>
      <c r="L422" s="86">
        <f t="shared" si="190"/>
        <v>9.9402911560981085E-6</v>
      </c>
      <c r="M422" s="86">
        <f t="shared" si="190"/>
        <v>0</v>
      </c>
      <c r="N422" s="86">
        <f t="shared" si="190"/>
        <v>0</v>
      </c>
      <c r="O422" s="86">
        <f t="shared" si="190"/>
        <v>0</v>
      </c>
      <c r="P422" s="86">
        <f t="shared" si="190"/>
        <v>0</v>
      </c>
      <c r="Q422" s="86">
        <f t="shared" si="190"/>
        <v>0</v>
      </c>
      <c r="R422" s="86">
        <f t="shared" si="190"/>
        <v>0</v>
      </c>
      <c r="S422" s="86">
        <f t="shared" si="190"/>
        <v>0</v>
      </c>
      <c r="T422" s="86">
        <f t="shared" si="190"/>
        <v>0</v>
      </c>
      <c r="U422" s="87">
        <f t="shared" si="190"/>
        <v>1.7766928107013762E-7</v>
      </c>
      <c r="V422" s="124">
        <f t="shared" si="133"/>
        <v>7.1606136316475191E-6</v>
      </c>
    </row>
    <row r="423" spans="1:22" x14ac:dyDescent="0.2">
      <c r="A423" s="71" t="s">
        <v>102</v>
      </c>
      <c r="B423" s="84">
        <f t="shared" ref="B423:U423" si="191">B199/B$12</f>
        <v>4.8441625120290439E-2</v>
      </c>
      <c r="C423" s="84">
        <f t="shared" si="191"/>
        <v>2.6694470895963163E-2</v>
      </c>
      <c r="D423" s="84">
        <f t="shared" si="191"/>
        <v>1.7147295538999959E-2</v>
      </c>
      <c r="E423" s="84">
        <f t="shared" si="191"/>
        <v>1.4698508020228719E-3</v>
      </c>
      <c r="F423" s="84">
        <f t="shared" si="191"/>
        <v>1.7216873676813237E-3</v>
      </c>
      <c r="G423" s="84">
        <f t="shared" si="191"/>
        <v>1.0783632720689498E-3</v>
      </c>
      <c r="H423" s="84">
        <f t="shared" si="191"/>
        <v>4.6138440549818843E-4</v>
      </c>
      <c r="I423" s="84">
        <f t="shared" si="191"/>
        <v>3.0407575032110473E-3</v>
      </c>
      <c r="J423" s="84">
        <f t="shared" si="191"/>
        <v>4.6615660118409976E-3</v>
      </c>
      <c r="K423" s="84">
        <f t="shared" si="191"/>
        <v>9.1085966130781567E-4</v>
      </c>
      <c r="L423" s="84">
        <f t="shared" si="191"/>
        <v>1.5797607719828918E-3</v>
      </c>
      <c r="M423" s="84">
        <f t="shared" si="191"/>
        <v>1.1380867679101076E-3</v>
      </c>
      <c r="N423" s="84">
        <f t="shared" si="191"/>
        <v>4.4507311271882012E-3</v>
      </c>
      <c r="O423" s="84">
        <f t="shared" si="191"/>
        <v>1.0805521794987857E-3</v>
      </c>
      <c r="P423" s="84">
        <f t="shared" si="191"/>
        <v>1.2960484223419019E-3</v>
      </c>
      <c r="Q423" s="84">
        <f t="shared" si="191"/>
        <v>7.6673464953778655E-4</v>
      </c>
      <c r="R423" s="84">
        <f t="shared" si="191"/>
        <v>7.0025244998581538E-4</v>
      </c>
      <c r="S423" s="84">
        <f t="shared" si="191"/>
        <v>2.7692036696045077E-3</v>
      </c>
      <c r="T423" s="84">
        <f t="shared" si="191"/>
        <v>2.1497994768499207E-5</v>
      </c>
      <c r="U423" s="84">
        <f t="shared" si="191"/>
        <v>0</v>
      </c>
      <c r="V423" s="121">
        <f t="shared" si="133"/>
        <v>1.5970532591163661E-3</v>
      </c>
    </row>
    <row r="424" spans="1:22" x14ac:dyDescent="0.2">
      <c r="A424" s="71" t="s">
        <v>58</v>
      </c>
      <c r="B424" s="86">
        <f t="shared" ref="B424:U424" si="192">B200/B$12</f>
        <v>0</v>
      </c>
      <c r="C424" s="86">
        <f t="shared" si="192"/>
        <v>0</v>
      </c>
      <c r="D424" s="86">
        <f t="shared" si="192"/>
        <v>0</v>
      </c>
      <c r="E424" s="86">
        <f t="shared" si="192"/>
        <v>0</v>
      </c>
      <c r="F424" s="86">
        <f t="shared" si="192"/>
        <v>5.1961120408490449E-5</v>
      </c>
      <c r="G424" s="86">
        <f t="shared" si="192"/>
        <v>2.0647851668950266E-5</v>
      </c>
      <c r="H424" s="86">
        <f t="shared" si="192"/>
        <v>0</v>
      </c>
      <c r="I424" s="86">
        <f t="shared" si="192"/>
        <v>0</v>
      </c>
      <c r="J424" s="86">
        <f t="shared" si="192"/>
        <v>0</v>
      </c>
      <c r="K424" s="86">
        <f t="shared" si="192"/>
        <v>6.0003930257431865E-7</v>
      </c>
      <c r="L424" s="86">
        <f t="shared" si="192"/>
        <v>0</v>
      </c>
      <c r="M424" s="86">
        <f t="shared" si="192"/>
        <v>5.4663149275221299E-7</v>
      </c>
      <c r="N424" s="86">
        <f t="shared" si="192"/>
        <v>5.0923697107416487E-6</v>
      </c>
      <c r="O424" s="86">
        <f t="shared" si="192"/>
        <v>0</v>
      </c>
      <c r="P424" s="86">
        <f t="shared" si="192"/>
        <v>0</v>
      </c>
      <c r="Q424" s="86">
        <f t="shared" si="192"/>
        <v>0</v>
      </c>
      <c r="R424" s="86">
        <f t="shared" si="192"/>
        <v>0</v>
      </c>
      <c r="S424" s="86">
        <f t="shared" si="192"/>
        <v>2.4041071059158957E-4</v>
      </c>
      <c r="T424" s="86">
        <f t="shared" si="192"/>
        <v>3.1401565392189851E-6</v>
      </c>
      <c r="U424" s="86">
        <f t="shared" si="192"/>
        <v>0</v>
      </c>
      <c r="V424" s="123">
        <f t="shared" si="133"/>
        <v>1.8029183953721799E-5</v>
      </c>
    </row>
    <row r="425" spans="1:22" x14ac:dyDescent="0.2">
      <c r="A425" s="71" t="s">
        <v>55</v>
      </c>
      <c r="B425" s="84">
        <f t="shared" ref="B425:U425" si="193">B201/B$12</f>
        <v>2.2220414163830666E-3</v>
      </c>
      <c r="C425" s="84">
        <f t="shared" si="193"/>
        <v>7.6662528175889871E-4</v>
      </c>
      <c r="D425" s="84">
        <f t="shared" si="193"/>
        <v>6.577785466878597E-5</v>
      </c>
      <c r="E425" s="84">
        <f t="shared" si="193"/>
        <v>3.4817598418083226E-4</v>
      </c>
      <c r="F425" s="84">
        <f t="shared" si="193"/>
        <v>1.1849670141936236E-4</v>
      </c>
      <c r="G425" s="84">
        <f t="shared" si="193"/>
        <v>7.4994555590055212E-5</v>
      </c>
      <c r="H425" s="84">
        <f t="shared" si="193"/>
        <v>6.6951680293112509E-5</v>
      </c>
      <c r="I425" s="84">
        <f t="shared" si="193"/>
        <v>2.3037840960046208E-5</v>
      </c>
      <c r="J425" s="84">
        <f t="shared" si="193"/>
        <v>4.3689214938977879E-5</v>
      </c>
      <c r="K425" s="84">
        <f t="shared" si="193"/>
        <v>2.1421403101903175E-4</v>
      </c>
      <c r="L425" s="84">
        <f t="shared" si="193"/>
        <v>9.9154404282078619E-5</v>
      </c>
      <c r="M425" s="84">
        <f t="shared" si="193"/>
        <v>4.4113161465103589E-4</v>
      </c>
      <c r="N425" s="84">
        <f t="shared" si="193"/>
        <v>3.9328762996804732E-4</v>
      </c>
      <c r="O425" s="84">
        <f t="shared" si="193"/>
        <v>2.6118159632804871E-4</v>
      </c>
      <c r="P425" s="84">
        <f t="shared" si="193"/>
        <v>1.7234977963066729E-4</v>
      </c>
      <c r="Q425" s="84">
        <f t="shared" si="193"/>
        <v>1.9023189267717346E-4</v>
      </c>
      <c r="R425" s="84">
        <f t="shared" si="193"/>
        <v>5.2175672744041147E-5</v>
      </c>
      <c r="S425" s="84">
        <f t="shared" si="193"/>
        <v>4.5061006458061517E-5</v>
      </c>
      <c r="T425" s="84">
        <f t="shared" si="193"/>
        <v>9.4929347685620094E-5</v>
      </c>
      <c r="U425" s="84">
        <f t="shared" si="193"/>
        <v>1.2241413465732481E-4</v>
      </c>
      <c r="V425" s="121">
        <f t="shared" si="133"/>
        <v>1.5298696012555483E-4</v>
      </c>
    </row>
    <row r="426" spans="1:22" x14ac:dyDescent="0.2">
      <c r="A426" s="71" t="s">
        <v>32</v>
      </c>
      <c r="B426" s="86">
        <f t="shared" ref="B426:U426" si="194">B202/B$12</f>
        <v>2.6341852093965418E-2</v>
      </c>
      <c r="C426" s="86">
        <f t="shared" si="194"/>
        <v>2.2719108978917806E-2</v>
      </c>
      <c r="D426" s="86">
        <f t="shared" si="194"/>
        <v>8.4231696636138526E-3</v>
      </c>
      <c r="E426" s="86">
        <f t="shared" si="194"/>
        <v>1.1379162631682594E-3</v>
      </c>
      <c r="F426" s="86">
        <f t="shared" si="194"/>
        <v>4.1511865828783041E-3</v>
      </c>
      <c r="G426" s="86">
        <f t="shared" si="194"/>
        <v>2.0988736012541426E-3</v>
      </c>
      <c r="H426" s="86">
        <f t="shared" si="194"/>
        <v>1.9483909279502888E-3</v>
      </c>
      <c r="I426" s="86">
        <f t="shared" si="194"/>
        <v>1.6318866519224485E-3</v>
      </c>
      <c r="J426" s="86">
        <f t="shared" si="194"/>
        <v>3.8173146460648833E-4</v>
      </c>
      <c r="K426" s="86">
        <f t="shared" si="194"/>
        <v>6.057396759487746E-4</v>
      </c>
      <c r="L426" s="86">
        <f t="shared" si="194"/>
        <v>4.5725339318051296E-4</v>
      </c>
      <c r="M426" s="86">
        <f t="shared" si="194"/>
        <v>7.9288898023708503E-4</v>
      </c>
      <c r="N426" s="86">
        <f t="shared" si="194"/>
        <v>1.007114040485906E-3</v>
      </c>
      <c r="O426" s="86">
        <f t="shared" si="194"/>
        <v>7.8354478898414609E-4</v>
      </c>
      <c r="P426" s="86">
        <f t="shared" si="194"/>
        <v>6.1788355018625556E-4</v>
      </c>
      <c r="Q426" s="86">
        <f t="shared" si="194"/>
        <v>6.842340813451597E-4</v>
      </c>
      <c r="R426" s="86">
        <f t="shared" si="194"/>
        <v>3.2593952649415179E-4</v>
      </c>
      <c r="S426" s="86">
        <f t="shared" si="194"/>
        <v>3.6586464902596538E-4</v>
      </c>
      <c r="T426" s="86">
        <f t="shared" si="194"/>
        <v>2.3502863943539019E-4</v>
      </c>
      <c r="U426" s="86">
        <f t="shared" si="194"/>
        <v>1.8548672943722366E-4</v>
      </c>
      <c r="V426" s="123">
        <f t="shared" si="133"/>
        <v>8.0812404669959592E-4</v>
      </c>
    </row>
    <row r="427" spans="1:22" x14ac:dyDescent="0.2">
      <c r="A427" s="71" t="s">
        <v>138</v>
      </c>
      <c r="B427" s="86">
        <f t="shared" ref="B427:U427" si="195">B203/B$12</f>
        <v>0</v>
      </c>
      <c r="C427" s="86">
        <f t="shared" si="195"/>
        <v>0</v>
      </c>
      <c r="D427" s="86">
        <f t="shared" si="195"/>
        <v>0</v>
      </c>
      <c r="E427" s="86">
        <f t="shared" si="195"/>
        <v>0</v>
      </c>
      <c r="F427" s="86">
        <f t="shared" si="195"/>
        <v>0</v>
      </c>
      <c r="G427" s="86">
        <f t="shared" si="195"/>
        <v>0</v>
      </c>
      <c r="H427" s="86">
        <f t="shared" si="195"/>
        <v>0</v>
      </c>
      <c r="I427" s="86">
        <f t="shared" si="195"/>
        <v>0</v>
      </c>
      <c r="J427" s="86">
        <f t="shared" si="195"/>
        <v>0</v>
      </c>
      <c r="K427" s="86">
        <f t="shared" si="195"/>
        <v>0</v>
      </c>
      <c r="L427" s="86">
        <f t="shared" si="195"/>
        <v>0</v>
      </c>
      <c r="M427" s="86">
        <f t="shared" si="195"/>
        <v>0</v>
      </c>
      <c r="N427" s="86">
        <f t="shared" si="195"/>
        <v>0</v>
      </c>
      <c r="O427" s="86">
        <f t="shared" si="195"/>
        <v>0</v>
      </c>
      <c r="P427" s="86">
        <f t="shared" si="195"/>
        <v>0</v>
      </c>
      <c r="Q427" s="86">
        <f t="shared" si="195"/>
        <v>0</v>
      </c>
      <c r="R427" s="86">
        <f t="shared" si="195"/>
        <v>0</v>
      </c>
      <c r="S427" s="86">
        <f t="shared" si="195"/>
        <v>0</v>
      </c>
      <c r="T427" s="86">
        <f t="shared" si="195"/>
        <v>0</v>
      </c>
      <c r="U427" s="86">
        <f t="shared" si="195"/>
        <v>0</v>
      </c>
      <c r="V427" s="123">
        <f t="shared" si="133"/>
        <v>0</v>
      </c>
    </row>
    <row r="428" spans="1:22" x14ac:dyDescent="0.2">
      <c r="A428" s="71" t="s">
        <v>65</v>
      </c>
      <c r="B428" s="86">
        <f t="shared" ref="B428:U428" si="196">B204/B$12</f>
        <v>0</v>
      </c>
      <c r="C428" s="86">
        <f t="shared" si="196"/>
        <v>0</v>
      </c>
      <c r="D428" s="86">
        <f t="shared" si="196"/>
        <v>0</v>
      </c>
      <c r="E428" s="86">
        <f t="shared" si="196"/>
        <v>0</v>
      </c>
      <c r="F428" s="86">
        <f t="shared" si="196"/>
        <v>0</v>
      </c>
      <c r="G428" s="86">
        <f t="shared" si="196"/>
        <v>0</v>
      </c>
      <c r="H428" s="86">
        <f t="shared" si="196"/>
        <v>0</v>
      </c>
      <c r="I428" s="86">
        <f t="shared" si="196"/>
        <v>0</v>
      </c>
      <c r="J428" s="86">
        <f t="shared" si="196"/>
        <v>0</v>
      </c>
      <c r="K428" s="86">
        <f t="shared" si="196"/>
        <v>0</v>
      </c>
      <c r="L428" s="86">
        <f t="shared" si="196"/>
        <v>0</v>
      </c>
      <c r="M428" s="86">
        <f t="shared" si="196"/>
        <v>0</v>
      </c>
      <c r="N428" s="86">
        <f t="shared" si="196"/>
        <v>0</v>
      </c>
      <c r="O428" s="86">
        <f t="shared" si="196"/>
        <v>0</v>
      </c>
      <c r="P428" s="86">
        <f t="shared" si="196"/>
        <v>0</v>
      </c>
      <c r="Q428" s="86">
        <f t="shared" si="196"/>
        <v>0</v>
      </c>
      <c r="R428" s="86">
        <f t="shared" si="196"/>
        <v>0</v>
      </c>
      <c r="S428" s="86">
        <f t="shared" si="196"/>
        <v>0</v>
      </c>
      <c r="T428" s="86">
        <f t="shared" si="196"/>
        <v>0</v>
      </c>
      <c r="U428" s="86">
        <f t="shared" si="196"/>
        <v>1.0660156864208256E-6</v>
      </c>
      <c r="V428" s="123">
        <f t="shared" si="133"/>
        <v>7.1067712428055047E-8</v>
      </c>
    </row>
    <row r="429" spans="1:22" x14ac:dyDescent="0.2">
      <c r="A429" s="71" t="s">
        <v>190</v>
      </c>
      <c r="B429" s="84">
        <f t="shared" ref="B429:U429" si="197">B205/B$12</f>
        <v>0</v>
      </c>
      <c r="C429" s="84">
        <f t="shared" si="197"/>
        <v>0</v>
      </c>
      <c r="D429" s="84">
        <f t="shared" si="197"/>
        <v>0</v>
      </c>
      <c r="E429" s="84">
        <f t="shared" si="197"/>
        <v>1.5530882093197474E-4</v>
      </c>
      <c r="F429" s="84">
        <f t="shared" si="197"/>
        <v>0</v>
      </c>
      <c r="G429" s="84">
        <f t="shared" si="197"/>
        <v>0</v>
      </c>
      <c r="H429" s="84">
        <f t="shared" si="197"/>
        <v>2.4257855178663957E-6</v>
      </c>
      <c r="I429" s="84">
        <f t="shared" si="197"/>
        <v>1.9000281204161822E-6</v>
      </c>
      <c r="J429" s="84">
        <f t="shared" si="197"/>
        <v>0</v>
      </c>
      <c r="K429" s="84">
        <f t="shared" si="197"/>
        <v>0</v>
      </c>
      <c r="L429" s="84">
        <f t="shared" si="197"/>
        <v>0</v>
      </c>
      <c r="M429" s="84">
        <f t="shared" si="197"/>
        <v>0</v>
      </c>
      <c r="N429" s="84">
        <f t="shared" si="197"/>
        <v>0</v>
      </c>
      <c r="O429" s="84">
        <f t="shared" si="197"/>
        <v>0</v>
      </c>
      <c r="P429" s="84">
        <f t="shared" si="197"/>
        <v>0</v>
      </c>
      <c r="Q429" s="84">
        <f t="shared" si="197"/>
        <v>0</v>
      </c>
      <c r="R429" s="84">
        <f t="shared" si="197"/>
        <v>0</v>
      </c>
      <c r="S429" s="84">
        <f t="shared" si="197"/>
        <v>0</v>
      </c>
      <c r="T429" s="84">
        <f t="shared" si="197"/>
        <v>0</v>
      </c>
      <c r="U429" s="84">
        <f t="shared" si="197"/>
        <v>0</v>
      </c>
      <c r="V429" s="121">
        <f t="shared" ref="V429:V455" si="198">AVERAGE(G429:U429)</f>
        <v>2.8838757588550518E-7</v>
      </c>
    </row>
    <row r="430" spans="1:22" x14ac:dyDescent="0.2">
      <c r="A430" s="71" t="s">
        <v>90</v>
      </c>
      <c r="B430" s="86">
        <f t="shared" ref="B430:U430" si="199">B206/B$12</f>
        <v>0</v>
      </c>
      <c r="C430" s="86">
        <f t="shared" si="199"/>
        <v>0</v>
      </c>
      <c r="D430" s="86">
        <f t="shared" si="199"/>
        <v>5.4063990138728197E-5</v>
      </c>
      <c r="E430" s="86">
        <f t="shared" si="199"/>
        <v>0</v>
      </c>
      <c r="F430" s="86">
        <f t="shared" si="199"/>
        <v>0</v>
      </c>
      <c r="G430" s="86">
        <f t="shared" si="199"/>
        <v>0</v>
      </c>
      <c r="H430" s="86">
        <f t="shared" si="199"/>
        <v>0</v>
      </c>
      <c r="I430" s="86">
        <f t="shared" si="199"/>
        <v>0</v>
      </c>
      <c r="J430" s="86">
        <f t="shared" si="199"/>
        <v>0</v>
      </c>
      <c r="K430" s="86">
        <f t="shared" si="199"/>
        <v>0</v>
      </c>
      <c r="L430" s="86">
        <f t="shared" si="199"/>
        <v>0</v>
      </c>
      <c r="M430" s="86">
        <f t="shared" si="199"/>
        <v>0</v>
      </c>
      <c r="N430" s="86">
        <f t="shared" si="199"/>
        <v>0</v>
      </c>
      <c r="O430" s="86">
        <f t="shared" si="199"/>
        <v>0</v>
      </c>
      <c r="P430" s="86">
        <f t="shared" si="199"/>
        <v>0</v>
      </c>
      <c r="Q430" s="86">
        <f t="shared" si="199"/>
        <v>0</v>
      </c>
      <c r="R430" s="86">
        <f t="shared" si="199"/>
        <v>0</v>
      </c>
      <c r="S430" s="86">
        <f t="shared" si="199"/>
        <v>0</v>
      </c>
      <c r="T430" s="86">
        <f t="shared" si="199"/>
        <v>0</v>
      </c>
      <c r="U430" s="86">
        <f t="shared" si="199"/>
        <v>0</v>
      </c>
      <c r="V430" s="123">
        <f t="shared" si="198"/>
        <v>0</v>
      </c>
    </row>
    <row r="431" spans="1:22" x14ac:dyDescent="0.2">
      <c r="A431" s="71" t="s">
        <v>61</v>
      </c>
      <c r="B431" s="86">
        <f t="shared" ref="B431:U431" si="200">B207/B$12</f>
        <v>6.5567055430394271E-3</v>
      </c>
      <c r="C431" s="86">
        <f t="shared" si="200"/>
        <v>5.1132459830522774E-3</v>
      </c>
      <c r="D431" s="86">
        <f t="shared" si="200"/>
        <v>2.1130009479219604E-3</v>
      </c>
      <c r="E431" s="86">
        <f t="shared" si="200"/>
        <v>3.3873564408496712E-3</v>
      </c>
      <c r="F431" s="86">
        <f t="shared" si="200"/>
        <v>2.0524642561353728E-3</v>
      </c>
      <c r="G431" s="86">
        <f t="shared" si="200"/>
        <v>1.0682341372879552E-3</v>
      </c>
      <c r="H431" s="86">
        <f t="shared" si="200"/>
        <v>1.3366078203443839E-3</v>
      </c>
      <c r="I431" s="86">
        <f t="shared" si="200"/>
        <v>3.4010503355449658E-4</v>
      </c>
      <c r="J431" s="86">
        <f t="shared" si="200"/>
        <v>7.3368592238305869E-4</v>
      </c>
      <c r="K431" s="86">
        <f t="shared" si="200"/>
        <v>3.0301984780003092E-5</v>
      </c>
      <c r="L431" s="86">
        <f t="shared" si="200"/>
        <v>4.3240266529026767E-4</v>
      </c>
      <c r="M431" s="86">
        <f t="shared" si="200"/>
        <v>4.8923518601323064E-5</v>
      </c>
      <c r="N431" s="86">
        <f t="shared" si="200"/>
        <v>0</v>
      </c>
      <c r="O431" s="86">
        <f t="shared" si="200"/>
        <v>0</v>
      </c>
      <c r="P431" s="86">
        <f t="shared" si="200"/>
        <v>3.3976745110020262E-5</v>
      </c>
      <c r="Q431" s="86">
        <f t="shared" si="200"/>
        <v>0</v>
      </c>
      <c r="R431" s="86">
        <f t="shared" si="200"/>
        <v>0</v>
      </c>
      <c r="S431" s="86">
        <f t="shared" si="200"/>
        <v>0</v>
      </c>
      <c r="T431" s="86">
        <f t="shared" si="200"/>
        <v>0</v>
      </c>
      <c r="U431" s="87">
        <f t="shared" si="200"/>
        <v>4.6194013078235777E-6</v>
      </c>
      <c r="V431" s="124">
        <f t="shared" si="198"/>
        <v>2.6859048191062217E-4</v>
      </c>
    </row>
    <row r="432" spans="1:22" x14ac:dyDescent="0.2">
      <c r="A432" s="71" t="s">
        <v>528</v>
      </c>
      <c r="B432" s="86">
        <f t="shared" ref="B432:U432" si="201">B208/B$12</f>
        <v>0</v>
      </c>
      <c r="C432" s="86">
        <f t="shared" si="201"/>
        <v>0</v>
      </c>
      <c r="D432" s="86">
        <f t="shared" si="201"/>
        <v>0</v>
      </c>
      <c r="E432" s="86">
        <f t="shared" si="201"/>
        <v>0</v>
      </c>
      <c r="F432" s="86">
        <f t="shared" si="201"/>
        <v>0</v>
      </c>
      <c r="G432" s="86">
        <f t="shared" si="201"/>
        <v>0</v>
      </c>
      <c r="H432" s="86">
        <f t="shared" si="201"/>
        <v>0</v>
      </c>
      <c r="I432" s="86">
        <f t="shared" si="201"/>
        <v>0</v>
      </c>
      <c r="J432" s="86">
        <f t="shared" si="201"/>
        <v>0</v>
      </c>
      <c r="K432" s="86">
        <f t="shared" si="201"/>
        <v>0</v>
      </c>
      <c r="L432" s="86">
        <f t="shared" si="201"/>
        <v>0</v>
      </c>
      <c r="M432" s="86">
        <f t="shared" si="201"/>
        <v>0</v>
      </c>
      <c r="N432" s="86">
        <f t="shared" si="201"/>
        <v>0</v>
      </c>
      <c r="O432" s="86">
        <f t="shared" si="201"/>
        <v>0</v>
      </c>
      <c r="P432" s="86">
        <f t="shared" si="201"/>
        <v>0</v>
      </c>
      <c r="Q432" s="86">
        <f t="shared" si="201"/>
        <v>0</v>
      </c>
      <c r="R432" s="86">
        <f t="shared" si="201"/>
        <v>0</v>
      </c>
      <c r="S432" s="86">
        <f t="shared" si="201"/>
        <v>0</v>
      </c>
      <c r="T432" s="86">
        <f t="shared" si="201"/>
        <v>0</v>
      </c>
      <c r="U432" s="87">
        <f t="shared" si="201"/>
        <v>0</v>
      </c>
      <c r="V432" s="124">
        <f t="shared" si="198"/>
        <v>0</v>
      </c>
    </row>
    <row r="433" spans="1:22" x14ac:dyDescent="0.2">
      <c r="A433" s="71" t="s">
        <v>477</v>
      </c>
      <c r="B433" s="86">
        <f t="shared" ref="B433:U433" si="202">B209/B$12</f>
        <v>0</v>
      </c>
      <c r="C433" s="86">
        <f t="shared" si="202"/>
        <v>0</v>
      </c>
      <c r="D433" s="86">
        <f t="shared" si="202"/>
        <v>0</v>
      </c>
      <c r="E433" s="86">
        <f t="shared" si="202"/>
        <v>0</v>
      </c>
      <c r="F433" s="86">
        <f t="shared" si="202"/>
        <v>0</v>
      </c>
      <c r="G433" s="86">
        <f t="shared" si="202"/>
        <v>0</v>
      </c>
      <c r="H433" s="86">
        <f t="shared" si="202"/>
        <v>0</v>
      </c>
      <c r="I433" s="86">
        <f t="shared" si="202"/>
        <v>0</v>
      </c>
      <c r="J433" s="86">
        <f t="shared" si="202"/>
        <v>0</v>
      </c>
      <c r="K433" s="86">
        <f t="shared" si="202"/>
        <v>0</v>
      </c>
      <c r="L433" s="86">
        <f t="shared" si="202"/>
        <v>0</v>
      </c>
      <c r="M433" s="86">
        <f t="shared" si="202"/>
        <v>0</v>
      </c>
      <c r="N433" s="86">
        <f t="shared" si="202"/>
        <v>0</v>
      </c>
      <c r="O433" s="86">
        <f t="shared" si="202"/>
        <v>0</v>
      </c>
      <c r="P433" s="86">
        <f t="shared" si="202"/>
        <v>0</v>
      </c>
      <c r="Q433" s="86">
        <f t="shared" si="202"/>
        <v>0</v>
      </c>
      <c r="R433" s="86">
        <f t="shared" si="202"/>
        <v>0</v>
      </c>
      <c r="S433" s="86">
        <f t="shared" si="202"/>
        <v>0</v>
      </c>
      <c r="T433" s="86">
        <f t="shared" si="202"/>
        <v>0</v>
      </c>
      <c r="U433" s="87">
        <f t="shared" si="202"/>
        <v>0</v>
      </c>
      <c r="V433" s="124">
        <f t="shared" si="198"/>
        <v>0</v>
      </c>
    </row>
    <row r="434" spans="1:22" x14ac:dyDescent="0.2">
      <c r="A434" s="71" t="s">
        <v>112</v>
      </c>
      <c r="B434" s="86">
        <f t="shared" ref="B434:U434" si="203">B210/B$12</f>
        <v>0</v>
      </c>
      <c r="C434" s="86">
        <f t="shared" si="203"/>
        <v>0</v>
      </c>
      <c r="D434" s="86">
        <f t="shared" si="203"/>
        <v>0</v>
      </c>
      <c r="E434" s="86">
        <f t="shared" si="203"/>
        <v>0</v>
      </c>
      <c r="F434" s="86">
        <f t="shared" si="203"/>
        <v>0</v>
      </c>
      <c r="G434" s="86">
        <f t="shared" si="203"/>
        <v>0</v>
      </c>
      <c r="H434" s="86">
        <f t="shared" si="203"/>
        <v>0</v>
      </c>
      <c r="I434" s="86">
        <f t="shared" si="203"/>
        <v>0</v>
      </c>
      <c r="J434" s="86">
        <f t="shared" si="203"/>
        <v>0</v>
      </c>
      <c r="K434" s="86">
        <f t="shared" si="203"/>
        <v>0</v>
      </c>
      <c r="L434" s="86">
        <f t="shared" si="203"/>
        <v>0</v>
      </c>
      <c r="M434" s="86">
        <f t="shared" si="203"/>
        <v>0</v>
      </c>
      <c r="N434" s="86">
        <f t="shared" si="203"/>
        <v>0</v>
      </c>
      <c r="O434" s="86">
        <f t="shared" si="203"/>
        <v>0</v>
      </c>
      <c r="P434" s="86">
        <f t="shared" si="203"/>
        <v>0</v>
      </c>
      <c r="Q434" s="86">
        <f t="shared" si="203"/>
        <v>0</v>
      </c>
      <c r="R434" s="86">
        <f t="shared" si="203"/>
        <v>0</v>
      </c>
      <c r="S434" s="86">
        <f t="shared" si="203"/>
        <v>0</v>
      </c>
      <c r="T434" s="86">
        <f t="shared" si="203"/>
        <v>0</v>
      </c>
      <c r="U434" s="87">
        <f t="shared" si="203"/>
        <v>0</v>
      </c>
      <c r="V434" s="124">
        <f t="shared" si="198"/>
        <v>0</v>
      </c>
    </row>
    <row r="435" spans="1:22" x14ac:dyDescent="0.2">
      <c r="A435" s="71" t="s">
        <v>33</v>
      </c>
      <c r="B435" s="86">
        <f t="shared" ref="B435:U435" si="204">B211/B$12</f>
        <v>0</v>
      </c>
      <c r="C435" s="86">
        <f t="shared" si="204"/>
        <v>0</v>
      </c>
      <c r="D435" s="86">
        <f t="shared" si="204"/>
        <v>3.4240527087861195E-5</v>
      </c>
      <c r="E435" s="86">
        <f t="shared" si="204"/>
        <v>0</v>
      </c>
      <c r="F435" s="86">
        <f t="shared" si="204"/>
        <v>2.33825041838207E-4</v>
      </c>
      <c r="G435" s="86">
        <f t="shared" si="204"/>
        <v>1.4714516179929276E-3</v>
      </c>
      <c r="H435" s="86">
        <f t="shared" si="204"/>
        <v>2.6581757704779961E-3</v>
      </c>
      <c r="I435" s="86">
        <f t="shared" si="204"/>
        <v>4.5726551752965942E-3</v>
      </c>
      <c r="J435" s="86">
        <f t="shared" si="204"/>
        <v>3.0680079987874414E-3</v>
      </c>
      <c r="K435" s="86">
        <f t="shared" si="204"/>
        <v>4.557598522703237E-3</v>
      </c>
      <c r="L435" s="86">
        <f t="shared" si="204"/>
        <v>6.9276374139636736E-3</v>
      </c>
      <c r="M435" s="86">
        <f t="shared" si="204"/>
        <v>3.7641044590917389E-3</v>
      </c>
      <c r="N435" s="86">
        <f t="shared" si="204"/>
        <v>3.2943714821028668E-4</v>
      </c>
      <c r="O435" s="86">
        <f t="shared" si="204"/>
        <v>2.4219007317322159E-3</v>
      </c>
      <c r="P435" s="86">
        <f t="shared" si="204"/>
        <v>8.4467832379564092E-3</v>
      </c>
      <c r="Q435" s="86">
        <f t="shared" si="204"/>
        <v>1.2298591983628043E-2</v>
      </c>
      <c r="R435" s="86">
        <f t="shared" si="204"/>
        <v>3.8179073245983791E-3</v>
      </c>
      <c r="S435" s="86">
        <f t="shared" si="204"/>
        <v>2.5533716898082245E-3</v>
      </c>
      <c r="T435" s="86">
        <f t="shared" si="204"/>
        <v>2.5208210494837946E-3</v>
      </c>
      <c r="U435" s="86">
        <f t="shared" si="204"/>
        <v>6.3889873472821484E-4</v>
      </c>
      <c r="V435" s="123">
        <f t="shared" si="198"/>
        <v>4.0031561905639447E-3</v>
      </c>
    </row>
    <row r="436" spans="1:22" x14ac:dyDescent="0.2">
      <c r="A436" s="71" t="s">
        <v>159</v>
      </c>
      <c r="B436" s="84">
        <f t="shared" ref="B436:U436" si="205">B212/B$12</f>
        <v>0</v>
      </c>
      <c r="C436" s="84">
        <f t="shared" si="205"/>
        <v>0</v>
      </c>
      <c r="D436" s="84">
        <f t="shared" si="205"/>
        <v>1.4417064036994187E-5</v>
      </c>
      <c r="E436" s="84">
        <f t="shared" si="205"/>
        <v>7.1056323302210665E-5</v>
      </c>
      <c r="F436" s="84">
        <f t="shared" si="205"/>
        <v>5.7664170209422324E-5</v>
      </c>
      <c r="G436" s="84">
        <f t="shared" si="205"/>
        <v>1.2466627422762425E-5</v>
      </c>
      <c r="H436" s="84">
        <f t="shared" si="205"/>
        <v>2.8624269110823468E-5</v>
      </c>
      <c r="I436" s="84">
        <f t="shared" si="205"/>
        <v>1.0450154662289001E-5</v>
      </c>
      <c r="J436" s="84">
        <f t="shared" si="205"/>
        <v>1.1471469844312628E-5</v>
      </c>
      <c r="K436" s="84">
        <f t="shared" si="205"/>
        <v>0</v>
      </c>
      <c r="L436" s="84">
        <f t="shared" si="205"/>
        <v>1.8141031359879047E-5</v>
      </c>
      <c r="M436" s="84">
        <f t="shared" si="205"/>
        <v>1.5305681797061964E-5</v>
      </c>
      <c r="N436" s="84">
        <f t="shared" si="205"/>
        <v>0</v>
      </c>
      <c r="O436" s="84">
        <f t="shared" si="205"/>
        <v>1.9646403263614282E-5</v>
      </c>
      <c r="P436" s="84">
        <f t="shared" si="205"/>
        <v>8.4941862775050654E-6</v>
      </c>
      <c r="Q436" s="84">
        <f t="shared" si="205"/>
        <v>1.1614157658185327E-5</v>
      </c>
      <c r="R436" s="84">
        <f t="shared" si="205"/>
        <v>1.5842815610538809E-5</v>
      </c>
      <c r="S436" s="84">
        <f t="shared" si="205"/>
        <v>1.843404809647971E-5</v>
      </c>
      <c r="T436" s="84">
        <f t="shared" si="205"/>
        <v>9.1064539637350573E-5</v>
      </c>
      <c r="U436" s="85">
        <f t="shared" si="205"/>
        <v>1.563489673417211E-5</v>
      </c>
      <c r="V436" s="122">
        <f t="shared" si="198"/>
        <v>1.8479352098331628E-5</v>
      </c>
    </row>
    <row r="437" spans="1:22" x14ac:dyDescent="0.2">
      <c r="V437" s="126"/>
    </row>
    <row r="438" spans="1:22" x14ac:dyDescent="0.2">
      <c r="A438" s="44" t="s">
        <v>1184</v>
      </c>
      <c r="B438" s="56"/>
      <c r="C438" s="56"/>
      <c r="D438" s="56"/>
      <c r="E438" s="56"/>
      <c r="F438" s="56"/>
      <c r="G438" s="56"/>
      <c r="H438" s="56"/>
      <c r="I438" s="56"/>
      <c r="J438" s="56"/>
      <c r="K438" s="56"/>
      <c r="L438" s="56"/>
      <c r="M438" s="56"/>
      <c r="N438" s="56"/>
      <c r="O438" s="56"/>
      <c r="P438" s="56"/>
      <c r="Q438" s="56"/>
      <c r="R438" s="56"/>
      <c r="S438" s="56"/>
      <c r="T438" s="56"/>
      <c r="U438" s="56"/>
      <c r="V438" s="126"/>
    </row>
    <row r="439" spans="1:22" x14ac:dyDescent="0.2">
      <c r="A439" s="72" t="s">
        <v>44</v>
      </c>
      <c r="B439" s="89">
        <f t="shared" ref="B439:U439" si="206">B215/B$12</f>
        <v>8.0840784560178888E-2</v>
      </c>
      <c r="C439" s="89">
        <f t="shared" si="206"/>
        <v>3.5240655247646482E-2</v>
      </c>
      <c r="D439" s="89">
        <f t="shared" si="206"/>
        <v>1.8634956334317297E-2</v>
      </c>
      <c r="E439" s="89">
        <f t="shared" si="206"/>
        <v>3.5443909153475568E-2</v>
      </c>
      <c r="F439" s="89">
        <f t="shared" si="206"/>
        <v>3.7344203768702046E-2</v>
      </c>
      <c r="G439" s="89">
        <f t="shared" si="206"/>
        <v>3.4346922087084848E-2</v>
      </c>
      <c r="H439" s="89">
        <f t="shared" si="206"/>
        <v>1.6028620387853996E-2</v>
      </c>
      <c r="I439" s="89">
        <f t="shared" si="206"/>
        <v>8.1646583369433864E-3</v>
      </c>
      <c r="J439" s="89">
        <f t="shared" si="206"/>
        <v>9.5154621989440875E-3</v>
      </c>
      <c r="K439" s="89">
        <f t="shared" si="206"/>
        <v>1.0855311022871999E-2</v>
      </c>
      <c r="L439" s="89">
        <f t="shared" si="206"/>
        <v>9.3667363563912469E-3</v>
      </c>
      <c r="M439" s="89">
        <f t="shared" si="206"/>
        <v>3.0737088837456939E-3</v>
      </c>
      <c r="N439" s="89">
        <f t="shared" si="206"/>
        <v>3.5435058771822272E-3</v>
      </c>
      <c r="O439" s="89">
        <f t="shared" si="206"/>
        <v>8.5492672084194477E-3</v>
      </c>
      <c r="P439" s="89">
        <f t="shared" si="206"/>
        <v>1.103394797447908E-2</v>
      </c>
      <c r="Q439" s="89">
        <f t="shared" si="206"/>
        <v>3.8130481056407759E-3</v>
      </c>
      <c r="R439" s="89">
        <f t="shared" si="206"/>
        <v>3.1831385124694578E-3</v>
      </c>
      <c r="S439" s="89">
        <f t="shared" si="206"/>
        <v>2.6803617989173069E-3</v>
      </c>
      <c r="T439" s="89">
        <f t="shared" si="206"/>
        <v>5.6005899629485685E-3</v>
      </c>
      <c r="U439" s="89">
        <f t="shared" si="206"/>
        <v>5.9808810086640421E-3</v>
      </c>
      <c r="V439" s="127">
        <f t="shared" si="198"/>
        <v>9.0490773148370791E-3</v>
      </c>
    </row>
    <row r="440" spans="1:22" x14ac:dyDescent="0.2">
      <c r="A440" s="72" t="s">
        <v>48</v>
      </c>
      <c r="B440" s="89">
        <f t="shared" ref="B440:U440" si="207">B216/B$12</f>
        <v>1.1528242651411641E-2</v>
      </c>
      <c r="C440" s="89">
        <f t="shared" si="207"/>
        <v>5.8931305071057488E-3</v>
      </c>
      <c r="D440" s="89">
        <f t="shared" si="207"/>
        <v>5.6902349621011433E-3</v>
      </c>
      <c r="E440" s="89">
        <f t="shared" si="207"/>
        <v>7.0812701622317373E-3</v>
      </c>
      <c r="F440" s="89">
        <f t="shared" si="207"/>
        <v>2.4282318707967731E-3</v>
      </c>
      <c r="G440" s="89">
        <f t="shared" si="207"/>
        <v>2.7418788687938109E-3</v>
      </c>
      <c r="H440" s="89">
        <f t="shared" si="207"/>
        <v>4.5924971424246598E-3</v>
      </c>
      <c r="I440" s="89">
        <f t="shared" si="207"/>
        <v>3.1701969189144E-3</v>
      </c>
      <c r="J440" s="89">
        <f t="shared" si="207"/>
        <v>5.1663106849907528E-3</v>
      </c>
      <c r="K440" s="89">
        <f t="shared" si="207"/>
        <v>5.469658262616201E-3</v>
      </c>
      <c r="L440" s="89">
        <f t="shared" si="207"/>
        <v>5.6314234472084803E-3</v>
      </c>
      <c r="M440" s="89">
        <f t="shared" si="207"/>
        <v>5.8131526096734092E-3</v>
      </c>
      <c r="N440" s="89">
        <f t="shared" si="207"/>
        <v>4.4272278823693934E-3</v>
      </c>
      <c r="O440" s="89">
        <f t="shared" si="207"/>
        <v>1.4834960581995805E-3</v>
      </c>
      <c r="P440" s="89">
        <f t="shared" si="207"/>
        <v>4.1476289575030382E-3</v>
      </c>
      <c r="Q440" s="89">
        <f t="shared" si="207"/>
        <v>2.9606089823494839E-3</v>
      </c>
      <c r="R440" s="89">
        <f t="shared" si="207"/>
        <v>3.2978404974897588E-3</v>
      </c>
      <c r="S440" s="89">
        <f t="shared" si="207"/>
        <v>4.2623615654193642E-3</v>
      </c>
      <c r="T440" s="89">
        <f t="shared" si="207"/>
        <v>4.1165036724130728E-3</v>
      </c>
      <c r="U440" s="89">
        <f t="shared" si="207"/>
        <v>2.6154694866334957E-3</v>
      </c>
      <c r="V440" s="127">
        <f t="shared" si="198"/>
        <v>3.9930836691332598E-3</v>
      </c>
    </row>
    <row r="441" spans="1:22" x14ac:dyDescent="0.2">
      <c r="A441" s="72" t="s">
        <v>38</v>
      </c>
      <c r="B441" s="89">
        <f t="shared" ref="B441:U441" si="208">B217/B$12</f>
        <v>8.0100104088051197E-3</v>
      </c>
      <c r="C441" s="89">
        <f t="shared" si="208"/>
        <v>4.497293909186244E-3</v>
      </c>
      <c r="D441" s="89">
        <f t="shared" si="208"/>
        <v>3.377197250665888E-3</v>
      </c>
      <c r="E441" s="89">
        <f t="shared" si="208"/>
        <v>2.4727600509169309E-3</v>
      </c>
      <c r="F441" s="89">
        <f t="shared" si="208"/>
        <v>3.2589761251325166E-3</v>
      </c>
      <c r="G441" s="89">
        <f t="shared" si="208"/>
        <v>1.1570588576751376E-3</v>
      </c>
      <c r="H441" s="89">
        <f t="shared" si="208"/>
        <v>1.7281296029280201E-3</v>
      </c>
      <c r="I441" s="89">
        <f t="shared" si="208"/>
        <v>6.9089772528633424E-4</v>
      </c>
      <c r="J441" s="89">
        <f t="shared" si="208"/>
        <v>1.0011908361993703E-3</v>
      </c>
      <c r="K441" s="89">
        <f t="shared" si="208"/>
        <v>7.4614887275116525E-4</v>
      </c>
      <c r="L441" s="89">
        <f t="shared" si="208"/>
        <v>1.0790186049944497E-3</v>
      </c>
      <c r="M441" s="89">
        <f t="shared" si="208"/>
        <v>6.4803163465774853E-4</v>
      </c>
      <c r="N441" s="89">
        <f t="shared" si="208"/>
        <v>8.2300528940524643E-4</v>
      </c>
      <c r="O441" s="89">
        <f t="shared" si="208"/>
        <v>8.8986650076370579E-4</v>
      </c>
      <c r="P441" s="89">
        <f t="shared" si="208"/>
        <v>2.6156613614536565E-3</v>
      </c>
      <c r="Q441" s="89">
        <f t="shared" si="208"/>
        <v>1.9629928883308752E-3</v>
      </c>
      <c r="R441" s="89">
        <f t="shared" si="208"/>
        <v>2.6020240358748943E-3</v>
      </c>
      <c r="S441" s="89">
        <f t="shared" si="208"/>
        <v>2.1432141196615507E-3</v>
      </c>
      <c r="T441" s="89">
        <f t="shared" si="208"/>
        <v>2.0901365026047597E-3</v>
      </c>
      <c r="U441" s="89">
        <f t="shared" si="208"/>
        <v>1.6889241858527282E-3</v>
      </c>
      <c r="V441" s="127">
        <f t="shared" si="198"/>
        <v>1.4577534012293095E-3</v>
      </c>
    </row>
    <row r="442" spans="1:22" x14ac:dyDescent="0.2">
      <c r="A442" s="72" t="s">
        <v>36</v>
      </c>
      <c r="B442" s="89">
        <f t="shared" ref="B442:U442" si="209">B218/B$12</f>
        <v>1.6833647093811111E-5</v>
      </c>
      <c r="C442" s="89">
        <f t="shared" si="209"/>
        <v>2.0129940574486807E-4</v>
      </c>
      <c r="D442" s="89">
        <f t="shared" si="209"/>
        <v>9.0106650231213669E-7</v>
      </c>
      <c r="E442" s="89">
        <f t="shared" si="209"/>
        <v>3.4513071318216611E-5</v>
      </c>
      <c r="F442" s="89">
        <f t="shared" si="209"/>
        <v>1.3307116202174383E-5</v>
      </c>
      <c r="G442" s="89">
        <f t="shared" si="209"/>
        <v>3.1750941717348049E-5</v>
      </c>
      <c r="H442" s="89">
        <f t="shared" si="209"/>
        <v>1.7465655728638048E-5</v>
      </c>
      <c r="I442" s="89">
        <f t="shared" si="209"/>
        <v>1.0450154662289001E-5</v>
      </c>
      <c r="J442" s="89">
        <f t="shared" si="209"/>
        <v>1.2203691323736839E-6</v>
      </c>
      <c r="K442" s="89">
        <f t="shared" si="209"/>
        <v>2.1001375590101153E-6</v>
      </c>
      <c r="L442" s="89">
        <f t="shared" si="209"/>
        <v>4.721638299146601E-6</v>
      </c>
      <c r="M442" s="89">
        <f t="shared" si="209"/>
        <v>2.7058258891234545E-5</v>
      </c>
      <c r="N442" s="89">
        <f t="shared" si="209"/>
        <v>2.0369478842966595E-5</v>
      </c>
      <c r="O442" s="89">
        <f t="shared" si="209"/>
        <v>3.4670123406378148E-6</v>
      </c>
      <c r="P442" s="89">
        <f t="shared" si="209"/>
        <v>4.110090134276645E-6</v>
      </c>
      <c r="Q442" s="89">
        <f t="shared" si="209"/>
        <v>2.6832709072359205E-5</v>
      </c>
      <c r="R442" s="89">
        <f t="shared" si="209"/>
        <v>4.3092458460665563E-5</v>
      </c>
      <c r="S442" s="89">
        <f t="shared" si="209"/>
        <v>8.3209244879943142E-5</v>
      </c>
      <c r="T442" s="89">
        <f t="shared" si="209"/>
        <v>9.4687797182603238E-5</v>
      </c>
      <c r="U442" s="89">
        <f t="shared" si="209"/>
        <v>3.4876479874068015E-4</v>
      </c>
      <c r="V442" s="127">
        <f t="shared" si="198"/>
        <v>4.7953383042944822E-5</v>
      </c>
    </row>
    <row r="443" spans="1:22" x14ac:dyDescent="0.2">
      <c r="A443" s="72" t="s">
        <v>28</v>
      </c>
      <c r="B443" s="89">
        <f t="shared" ref="B443:U443" si="210">B219/B$12</f>
        <v>4.2084117734527776E-4</v>
      </c>
      <c r="C443" s="89">
        <f t="shared" si="210"/>
        <v>2.2299634768144068E-4</v>
      </c>
      <c r="D443" s="89">
        <f t="shared" si="210"/>
        <v>2.6130928567051962E-4</v>
      </c>
      <c r="E443" s="89">
        <f t="shared" si="210"/>
        <v>3.7152306183727289E-4</v>
      </c>
      <c r="F443" s="89">
        <f t="shared" si="210"/>
        <v>9.4480525035438117E-4</v>
      </c>
      <c r="G443" s="89">
        <f t="shared" si="210"/>
        <v>3.8977689801480644E-4</v>
      </c>
      <c r="H443" s="89">
        <f t="shared" si="210"/>
        <v>9.4460088065717444E-4</v>
      </c>
      <c r="I443" s="89">
        <f t="shared" si="210"/>
        <v>3.8071813462839252E-4</v>
      </c>
      <c r="J443" s="89">
        <f t="shared" si="210"/>
        <v>5.7796682109217663E-4</v>
      </c>
      <c r="K443" s="89">
        <f t="shared" si="210"/>
        <v>5.3553507754757932E-4</v>
      </c>
      <c r="L443" s="89">
        <f t="shared" si="210"/>
        <v>4.1873476495063276E-4</v>
      </c>
      <c r="M443" s="89">
        <f t="shared" si="210"/>
        <v>2.2521217501391178E-4</v>
      </c>
      <c r="N443" s="89">
        <f t="shared" si="210"/>
        <v>4.7672414907481438E-4</v>
      </c>
      <c r="O443" s="89">
        <f t="shared" si="210"/>
        <v>3.3899676219569744E-4</v>
      </c>
      <c r="P443" s="89">
        <f t="shared" si="210"/>
        <v>4.8225057575512629E-4</v>
      </c>
      <c r="Q443" s="89">
        <f t="shared" si="210"/>
        <v>4.4814629032790973E-4</v>
      </c>
      <c r="R443" s="89">
        <f t="shared" si="210"/>
        <v>4.0853340521042743E-4</v>
      </c>
      <c r="S443" s="89">
        <f t="shared" si="210"/>
        <v>4.0682920035147585E-4</v>
      </c>
      <c r="T443" s="89">
        <f t="shared" si="210"/>
        <v>3.4131086076280201E-4</v>
      </c>
      <c r="U443" s="89">
        <f t="shared" si="210"/>
        <v>3.0825620265668876E-4</v>
      </c>
      <c r="V443" s="127">
        <f t="shared" si="198"/>
        <v>4.4557281321597441E-4</v>
      </c>
    </row>
    <row r="444" spans="1:22" x14ac:dyDescent="0.2">
      <c r="A444" s="72" t="s">
        <v>73</v>
      </c>
      <c r="B444" s="89">
        <f t="shared" ref="B444:U444" si="211">B220/B$12</f>
        <v>0</v>
      </c>
      <c r="C444" s="89">
        <f t="shared" si="211"/>
        <v>0</v>
      </c>
      <c r="D444" s="89">
        <f t="shared" si="211"/>
        <v>1.5768663790462391E-4</v>
      </c>
      <c r="E444" s="89">
        <f t="shared" si="211"/>
        <v>0</v>
      </c>
      <c r="F444" s="89">
        <f t="shared" si="211"/>
        <v>0</v>
      </c>
      <c r="G444" s="89">
        <f t="shared" si="211"/>
        <v>0</v>
      </c>
      <c r="H444" s="89">
        <f t="shared" si="211"/>
        <v>1.416658742433975E-4</v>
      </c>
      <c r="I444" s="89">
        <f t="shared" si="211"/>
        <v>0</v>
      </c>
      <c r="J444" s="89">
        <f t="shared" si="211"/>
        <v>2.9044785350493674E-5</v>
      </c>
      <c r="K444" s="89">
        <f t="shared" si="211"/>
        <v>0</v>
      </c>
      <c r="L444" s="89">
        <f t="shared" si="211"/>
        <v>0</v>
      </c>
      <c r="M444" s="89">
        <f t="shared" si="211"/>
        <v>1.7546870917346037E-4</v>
      </c>
      <c r="N444" s="89">
        <f t="shared" si="211"/>
        <v>4.0817301835329215E-4</v>
      </c>
      <c r="O444" s="89">
        <f t="shared" si="211"/>
        <v>1.8105508889997476E-4</v>
      </c>
      <c r="P444" s="89">
        <f t="shared" si="211"/>
        <v>1.2987884824314198E-4</v>
      </c>
      <c r="Q444" s="89">
        <f t="shared" si="211"/>
        <v>4.3192651842596124E-4</v>
      </c>
      <c r="R444" s="89">
        <f t="shared" si="211"/>
        <v>2.4207822252903302E-4</v>
      </c>
      <c r="S444" s="89">
        <f t="shared" si="211"/>
        <v>8.6537614675140866E-5</v>
      </c>
      <c r="T444" s="89">
        <f t="shared" si="211"/>
        <v>1.4034084225278694E-4</v>
      </c>
      <c r="U444" s="89">
        <f t="shared" si="211"/>
        <v>2.2794968761298656E-4</v>
      </c>
      <c r="V444" s="127">
        <f t="shared" si="198"/>
        <v>1.4627461398397795E-4</v>
      </c>
    </row>
    <row r="445" spans="1:22" x14ac:dyDescent="0.2">
      <c r="A445" s="72" t="s">
        <v>42</v>
      </c>
      <c r="B445" s="89">
        <f t="shared" ref="B445:U445" si="212">B221/B$12</f>
        <v>6.2003933462204249E-4</v>
      </c>
      <c r="C445" s="89">
        <f t="shared" si="212"/>
        <v>3.7487494123744891E-4</v>
      </c>
      <c r="D445" s="89">
        <f t="shared" si="212"/>
        <v>2.5139755414508615E-4</v>
      </c>
      <c r="E445" s="89">
        <f t="shared" si="212"/>
        <v>4.3750393347503994E-4</v>
      </c>
      <c r="F445" s="89">
        <f t="shared" si="212"/>
        <v>3.2634118305332414E-4</v>
      </c>
      <c r="G445" s="89">
        <f t="shared" si="212"/>
        <v>1.0362884045171266E-4</v>
      </c>
      <c r="H445" s="89">
        <f t="shared" si="212"/>
        <v>4.2363918284018731E-3</v>
      </c>
      <c r="I445" s="89">
        <f t="shared" si="212"/>
        <v>1.5936485859990729E-4</v>
      </c>
      <c r="J445" s="89">
        <f t="shared" si="212"/>
        <v>1.3131171864340838E-4</v>
      </c>
      <c r="K445" s="89">
        <f t="shared" si="212"/>
        <v>1.7341135844397808E-4</v>
      </c>
      <c r="L445" s="89">
        <f t="shared" si="212"/>
        <v>3.6580271454441038E-4</v>
      </c>
      <c r="M445" s="89">
        <f t="shared" si="212"/>
        <v>1.8968112798501793E-4</v>
      </c>
      <c r="N445" s="89">
        <f t="shared" si="212"/>
        <v>1.4074526438995958E-3</v>
      </c>
      <c r="O445" s="89">
        <f t="shared" si="212"/>
        <v>2.7273830413017478E-4</v>
      </c>
      <c r="P445" s="89">
        <f t="shared" si="212"/>
        <v>1.8495405604244901E-4</v>
      </c>
      <c r="Q445" s="89">
        <f t="shared" si="212"/>
        <v>1.0432717482611304E-4</v>
      </c>
      <c r="R445" s="89">
        <f t="shared" si="212"/>
        <v>1.2315148667925503E-4</v>
      </c>
      <c r="S445" s="89">
        <f t="shared" si="212"/>
        <v>3.7175330327900749E-4</v>
      </c>
      <c r="T445" s="89">
        <f t="shared" si="212"/>
        <v>1.5821557947603347E-4</v>
      </c>
      <c r="U445" s="89">
        <f t="shared" si="212"/>
        <v>1.3431797648902403E-4</v>
      </c>
      <c r="V445" s="127">
        <f t="shared" si="198"/>
        <v>5.4110019812613061E-4</v>
      </c>
    </row>
    <row r="446" spans="1:22" x14ac:dyDescent="0.2">
      <c r="A446" s="72" t="s">
        <v>97</v>
      </c>
      <c r="B446" s="89">
        <f t="shared" ref="B446:U446" si="213">B222/B$12</f>
        <v>1.1222431395874073E-5</v>
      </c>
      <c r="C446" s="89">
        <f t="shared" si="213"/>
        <v>9.6430853051433802E-6</v>
      </c>
      <c r="D446" s="89">
        <f t="shared" si="213"/>
        <v>5.4063990138728202E-6</v>
      </c>
      <c r="E446" s="89">
        <f t="shared" si="213"/>
        <v>1.6748990492663942E-4</v>
      </c>
      <c r="F446" s="89">
        <f t="shared" si="213"/>
        <v>4.9553166048096984E-4</v>
      </c>
      <c r="G446" s="89">
        <f t="shared" si="213"/>
        <v>5.9216480258121524E-5</v>
      </c>
      <c r="H446" s="89">
        <f t="shared" si="213"/>
        <v>8.975406416105663E-5</v>
      </c>
      <c r="I446" s="89">
        <f t="shared" si="213"/>
        <v>3.087545695676296E-6</v>
      </c>
      <c r="J446" s="89">
        <f t="shared" si="213"/>
        <v>2.9288859176968414E-6</v>
      </c>
      <c r="K446" s="89">
        <f t="shared" si="213"/>
        <v>1.8001179077229559E-6</v>
      </c>
      <c r="L446" s="89">
        <f t="shared" si="213"/>
        <v>0</v>
      </c>
      <c r="M446" s="89">
        <f t="shared" si="213"/>
        <v>2.7331574637610649E-7</v>
      </c>
      <c r="N446" s="89">
        <f t="shared" si="213"/>
        <v>3.9172074698012683E-7</v>
      </c>
      <c r="O446" s="89">
        <f t="shared" si="213"/>
        <v>3.8522359340420165E-7</v>
      </c>
      <c r="P446" s="89">
        <f t="shared" si="213"/>
        <v>0</v>
      </c>
      <c r="Q446" s="89">
        <f t="shared" si="213"/>
        <v>2.0024409755491946E-7</v>
      </c>
      <c r="R446" s="89">
        <f t="shared" si="213"/>
        <v>2.112375414738508E-7</v>
      </c>
      <c r="S446" s="89">
        <f t="shared" si="213"/>
        <v>0</v>
      </c>
      <c r="T446" s="89">
        <f t="shared" si="213"/>
        <v>7.2465150905053503E-7</v>
      </c>
      <c r="U446" s="89">
        <f t="shared" si="213"/>
        <v>1.8122266669154037E-5</v>
      </c>
      <c r="V446" s="127">
        <f t="shared" si="198"/>
        <v>1.1806383589617865E-5</v>
      </c>
    </row>
    <row r="447" spans="1:22" x14ac:dyDescent="0.2">
      <c r="A447" s="72" t="s">
        <v>100</v>
      </c>
      <c r="B447" s="89">
        <f t="shared" ref="B447:U447" si="214">B223/B$12</f>
        <v>0</v>
      </c>
      <c r="C447" s="89">
        <f t="shared" si="214"/>
        <v>0</v>
      </c>
      <c r="D447" s="89">
        <f t="shared" si="214"/>
        <v>0</v>
      </c>
      <c r="E447" s="89">
        <f t="shared" si="214"/>
        <v>0</v>
      </c>
      <c r="F447" s="89">
        <f t="shared" si="214"/>
        <v>0</v>
      </c>
      <c r="G447" s="89">
        <f t="shared" si="214"/>
        <v>0</v>
      </c>
      <c r="H447" s="89">
        <f t="shared" si="214"/>
        <v>0</v>
      </c>
      <c r="I447" s="89">
        <f t="shared" si="214"/>
        <v>2.6125386655722503E-6</v>
      </c>
      <c r="J447" s="89">
        <f t="shared" si="214"/>
        <v>1.049517453841368E-5</v>
      </c>
      <c r="K447" s="89">
        <f t="shared" si="214"/>
        <v>4.8003144205945492E-6</v>
      </c>
      <c r="L447" s="89">
        <f t="shared" si="214"/>
        <v>1.7395509523171689E-6</v>
      </c>
      <c r="M447" s="89">
        <f t="shared" si="214"/>
        <v>6.5595779130265567E-6</v>
      </c>
      <c r="N447" s="89">
        <f t="shared" si="214"/>
        <v>7.44269419262241E-6</v>
      </c>
      <c r="O447" s="89">
        <f t="shared" si="214"/>
        <v>7.704471868084033E-7</v>
      </c>
      <c r="P447" s="89">
        <f t="shared" si="214"/>
        <v>4.6581021521801975E-6</v>
      </c>
      <c r="Q447" s="89">
        <f t="shared" si="214"/>
        <v>3.8046378535434694E-6</v>
      </c>
      <c r="R447" s="89">
        <f t="shared" si="214"/>
        <v>0</v>
      </c>
      <c r="S447" s="89">
        <f t="shared" si="214"/>
        <v>3.0723413494132853E-6</v>
      </c>
      <c r="T447" s="89">
        <f t="shared" si="214"/>
        <v>5.0725605633537452E-6</v>
      </c>
      <c r="U447" s="89">
        <f t="shared" si="214"/>
        <v>6.3960941185249543E-6</v>
      </c>
      <c r="V447" s="127">
        <f t="shared" si="198"/>
        <v>3.8282689270913778E-6</v>
      </c>
    </row>
    <row r="448" spans="1:22" x14ac:dyDescent="0.2">
      <c r="A448" s="72" t="s">
        <v>106</v>
      </c>
      <c r="B448" s="89">
        <f t="shared" ref="B448:U448" si="215">B224/B$12</f>
        <v>0</v>
      </c>
      <c r="C448" s="89">
        <f t="shared" si="215"/>
        <v>0</v>
      </c>
      <c r="D448" s="89">
        <f t="shared" si="215"/>
        <v>0</v>
      </c>
      <c r="E448" s="89">
        <f t="shared" si="215"/>
        <v>0</v>
      </c>
      <c r="F448" s="89">
        <f t="shared" si="215"/>
        <v>0</v>
      </c>
      <c r="G448" s="89">
        <f t="shared" si="215"/>
        <v>0</v>
      </c>
      <c r="H448" s="89">
        <f t="shared" si="215"/>
        <v>0</v>
      </c>
      <c r="I448" s="89">
        <f t="shared" si="215"/>
        <v>0</v>
      </c>
      <c r="J448" s="89">
        <f t="shared" si="215"/>
        <v>4.8814765294947353E-7</v>
      </c>
      <c r="K448" s="89">
        <f t="shared" si="215"/>
        <v>0</v>
      </c>
      <c r="L448" s="89">
        <f t="shared" si="215"/>
        <v>0</v>
      </c>
      <c r="M448" s="89">
        <f t="shared" si="215"/>
        <v>0</v>
      </c>
      <c r="N448" s="89">
        <f t="shared" si="215"/>
        <v>0</v>
      </c>
      <c r="O448" s="89">
        <f t="shared" si="215"/>
        <v>0</v>
      </c>
      <c r="P448" s="89">
        <f t="shared" si="215"/>
        <v>0</v>
      </c>
      <c r="Q448" s="89">
        <f t="shared" si="215"/>
        <v>4.0048819510983892E-7</v>
      </c>
      <c r="R448" s="89">
        <f t="shared" si="215"/>
        <v>2.112375414738508E-7</v>
      </c>
      <c r="S448" s="89">
        <f t="shared" si="215"/>
        <v>0</v>
      </c>
      <c r="T448" s="89">
        <f t="shared" si="215"/>
        <v>0</v>
      </c>
      <c r="U448" s="89">
        <f t="shared" si="215"/>
        <v>1.0660156864208256E-6</v>
      </c>
      <c r="V448" s="127">
        <f t="shared" si="198"/>
        <v>1.4439260506359924E-7</v>
      </c>
    </row>
    <row r="449" spans="1:22" x14ac:dyDescent="0.2">
      <c r="A449" s="72" t="s">
        <v>78</v>
      </c>
      <c r="B449" s="89">
        <f t="shared" ref="B449:U449" si="216">B225/B$12</f>
        <v>0</v>
      </c>
      <c r="C449" s="89">
        <f t="shared" si="216"/>
        <v>0</v>
      </c>
      <c r="D449" s="89">
        <f t="shared" si="216"/>
        <v>0</v>
      </c>
      <c r="E449" s="89">
        <f t="shared" si="216"/>
        <v>0</v>
      </c>
      <c r="F449" s="89">
        <f t="shared" si="216"/>
        <v>8.2377386013460465E-6</v>
      </c>
      <c r="G449" s="89">
        <f t="shared" si="216"/>
        <v>0</v>
      </c>
      <c r="H449" s="89">
        <f t="shared" si="216"/>
        <v>0</v>
      </c>
      <c r="I449" s="89">
        <f t="shared" si="216"/>
        <v>0</v>
      </c>
      <c r="J449" s="89">
        <f t="shared" si="216"/>
        <v>0</v>
      </c>
      <c r="K449" s="89">
        <f t="shared" si="216"/>
        <v>0</v>
      </c>
      <c r="L449" s="89">
        <f t="shared" si="216"/>
        <v>0</v>
      </c>
      <c r="M449" s="89">
        <f t="shared" si="216"/>
        <v>0</v>
      </c>
      <c r="N449" s="89">
        <f t="shared" si="216"/>
        <v>0</v>
      </c>
      <c r="O449" s="89">
        <f t="shared" si="216"/>
        <v>0</v>
      </c>
      <c r="P449" s="89">
        <f t="shared" si="216"/>
        <v>0</v>
      </c>
      <c r="Q449" s="89">
        <f t="shared" si="216"/>
        <v>0</v>
      </c>
      <c r="R449" s="89">
        <f t="shared" si="216"/>
        <v>0</v>
      </c>
      <c r="S449" s="89">
        <f t="shared" si="216"/>
        <v>0</v>
      </c>
      <c r="T449" s="89">
        <f t="shared" si="216"/>
        <v>0</v>
      </c>
      <c r="U449" s="89">
        <f t="shared" si="216"/>
        <v>5.3300784321041282E-7</v>
      </c>
      <c r="V449" s="127">
        <f t="shared" si="198"/>
        <v>3.5533856214027524E-8</v>
      </c>
    </row>
    <row r="450" spans="1:22" x14ac:dyDescent="0.2">
      <c r="A450" s="72" t="s">
        <v>85</v>
      </c>
      <c r="B450" s="89">
        <f t="shared" ref="B450:U450" si="217">B226/B$12</f>
        <v>1.5150282384429999E-4</v>
      </c>
      <c r="C450" s="89">
        <f t="shared" si="217"/>
        <v>1.2053856631429225E-6</v>
      </c>
      <c r="D450" s="89">
        <f t="shared" si="217"/>
        <v>0</v>
      </c>
      <c r="E450" s="89">
        <f t="shared" si="217"/>
        <v>1.9286716324885752E-5</v>
      </c>
      <c r="F450" s="89">
        <f t="shared" si="217"/>
        <v>7.5406991812321497E-5</v>
      </c>
      <c r="G450" s="89">
        <f t="shared" si="217"/>
        <v>5.8437316044198869E-7</v>
      </c>
      <c r="H450" s="89">
        <f t="shared" si="217"/>
        <v>1.4554713107198374E-6</v>
      </c>
      <c r="I450" s="89">
        <f t="shared" si="217"/>
        <v>0</v>
      </c>
      <c r="J450" s="89">
        <f t="shared" si="217"/>
        <v>0</v>
      </c>
      <c r="K450" s="89">
        <f t="shared" si="217"/>
        <v>0</v>
      </c>
      <c r="L450" s="89">
        <f t="shared" si="217"/>
        <v>0</v>
      </c>
      <c r="M450" s="89">
        <f t="shared" si="217"/>
        <v>0</v>
      </c>
      <c r="N450" s="89">
        <f t="shared" si="217"/>
        <v>0</v>
      </c>
      <c r="O450" s="89">
        <f t="shared" si="217"/>
        <v>0</v>
      </c>
      <c r="P450" s="89">
        <f t="shared" si="217"/>
        <v>3.2880721074213159E-6</v>
      </c>
      <c r="Q450" s="89">
        <f t="shared" si="217"/>
        <v>0</v>
      </c>
      <c r="R450" s="89">
        <f t="shared" si="217"/>
        <v>0</v>
      </c>
      <c r="S450" s="89">
        <f t="shared" si="217"/>
        <v>5.1205689156888082E-7</v>
      </c>
      <c r="T450" s="89">
        <f t="shared" si="217"/>
        <v>0</v>
      </c>
      <c r="U450" s="89">
        <f t="shared" si="217"/>
        <v>0</v>
      </c>
      <c r="V450" s="127">
        <f t="shared" si="198"/>
        <v>3.8933156467680152E-7</v>
      </c>
    </row>
    <row r="451" spans="1:22" x14ac:dyDescent="0.2">
      <c r="A451" s="72" t="s">
        <v>64</v>
      </c>
      <c r="B451" s="89">
        <f t="shared" ref="B451:U451" si="218">B227/B$12</f>
        <v>0</v>
      </c>
      <c r="C451" s="89">
        <f t="shared" si="218"/>
        <v>0</v>
      </c>
      <c r="D451" s="89">
        <f t="shared" si="218"/>
        <v>0</v>
      </c>
      <c r="E451" s="89">
        <f t="shared" si="218"/>
        <v>0</v>
      </c>
      <c r="F451" s="89">
        <f t="shared" si="218"/>
        <v>0</v>
      </c>
      <c r="G451" s="89">
        <f t="shared" si="218"/>
        <v>0</v>
      </c>
      <c r="H451" s="89">
        <f t="shared" si="218"/>
        <v>0</v>
      </c>
      <c r="I451" s="89">
        <f t="shared" si="218"/>
        <v>0</v>
      </c>
      <c r="J451" s="89">
        <f t="shared" si="218"/>
        <v>0</v>
      </c>
      <c r="K451" s="89">
        <f t="shared" si="218"/>
        <v>0</v>
      </c>
      <c r="L451" s="89">
        <f t="shared" si="218"/>
        <v>0</v>
      </c>
      <c r="M451" s="89">
        <f t="shared" si="218"/>
        <v>0</v>
      </c>
      <c r="N451" s="89">
        <f t="shared" si="218"/>
        <v>0</v>
      </c>
      <c r="O451" s="89">
        <f t="shared" si="218"/>
        <v>0</v>
      </c>
      <c r="P451" s="89">
        <f t="shared" si="218"/>
        <v>5.4801201790355266E-7</v>
      </c>
      <c r="Q451" s="89">
        <f t="shared" si="218"/>
        <v>3.6043937559885502E-6</v>
      </c>
      <c r="R451" s="89">
        <f t="shared" si="218"/>
        <v>4.4359883709508668E-6</v>
      </c>
      <c r="S451" s="89">
        <f t="shared" si="218"/>
        <v>0</v>
      </c>
      <c r="T451" s="89">
        <f t="shared" si="218"/>
        <v>0</v>
      </c>
      <c r="U451" s="89">
        <f t="shared" si="218"/>
        <v>0</v>
      </c>
      <c r="V451" s="127">
        <f t="shared" si="198"/>
        <v>5.7255960965619806E-7</v>
      </c>
    </row>
    <row r="452" spans="1:22" x14ac:dyDescent="0.2">
      <c r="A452" s="72" t="s">
        <v>86</v>
      </c>
      <c r="B452" s="89">
        <f t="shared" ref="B452:U452" si="219">B228/B$12</f>
        <v>0</v>
      </c>
      <c r="C452" s="89">
        <f t="shared" si="219"/>
        <v>0</v>
      </c>
      <c r="D452" s="89">
        <f t="shared" si="219"/>
        <v>0</v>
      </c>
      <c r="E452" s="89">
        <f t="shared" si="219"/>
        <v>0</v>
      </c>
      <c r="F452" s="89">
        <f t="shared" si="219"/>
        <v>7.1224755291638125E-4</v>
      </c>
      <c r="G452" s="89">
        <f t="shared" si="219"/>
        <v>0</v>
      </c>
      <c r="H452" s="89">
        <f t="shared" si="219"/>
        <v>0</v>
      </c>
      <c r="I452" s="89">
        <f t="shared" si="219"/>
        <v>0</v>
      </c>
      <c r="J452" s="89">
        <f t="shared" si="219"/>
        <v>0</v>
      </c>
      <c r="K452" s="89">
        <f t="shared" si="219"/>
        <v>0</v>
      </c>
      <c r="L452" s="89">
        <f t="shared" si="219"/>
        <v>0</v>
      </c>
      <c r="M452" s="89">
        <f t="shared" si="219"/>
        <v>0</v>
      </c>
      <c r="N452" s="89">
        <f t="shared" si="219"/>
        <v>0</v>
      </c>
      <c r="O452" s="89">
        <f t="shared" si="219"/>
        <v>0</v>
      </c>
      <c r="P452" s="89">
        <f t="shared" si="219"/>
        <v>1.0960240358071053E-6</v>
      </c>
      <c r="Q452" s="89">
        <f t="shared" si="219"/>
        <v>1.401708682884436E-6</v>
      </c>
      <c r="R452" s="89">
        <f t="shared" si="219"/>
        <v>1.056187707369254E-6</v>
      </c>
      <c r="S452" s="89">
        <f t="shared" si="219"/>
        <v>1.0241137831377616E-6</v>
      </c>
      <c r="T452" s="89">
        <f t="shared" si="219"/>
        <v>7.2465150905053503E-7</v>
      </c>
      <c r="U452" s="89">
        <f t="shared" si="219"/>
        <v>0</v>
      </c>
      <c r="V452" s="127">
        <f t="shared" si="198"/>
        <v>3.5351238121660613E-7</v>
      </c>
    </row>
    <row r="453" spans="1:22" x14ac:dyDescent="0.2">
      <c r="A453" s="72" t="s">
        <v>111</v>
      </c>
      <c r="B453" s="89">
        <f t="shared" ref="B453:U453" si="220">B229/B$12</f>
        <v>0</v>
      </c>
      <c r="C453" s="89">
        <f t="shared" si="220"/>
        <v>0</v>
      </c>
      <c r="D453" s="89">
        <f t="shared" si="220"/>
        <v>0</v>
      </c>
      <c r="E453" s="89">
        <f t="shared" si="220"/>
        <v>0</v>
      </c>
      <c r="F453" s="89">
        <f t="shared" si="220"/>
        <v>0</v>
      </c>
      <c r="G453" s="89">
        <f t="shared" si="220"/>
        <v>0</v>
      </c>
      <c r="H453" s="89">
        <f t="shared" si="220"/>
        <v>0</v>
      </c>
      <c r="I453" s="89">
        <f t="shared" si="220"/>
        <v>0</v>
      </c>
      <c r="J453" s="89">
        <f t="shared" si="220"/>
        <v>0</v>
      </c>
      <c r="K453" s="89">
        <f t="shared" si="220"/>
        <v>3.0001965128715932E-7</v>
      </c>
      <c r="L453" s="89">
        <f t="shared" si="220"/>
        <v>0</v>
      </c>
      <c r="M453" s="89">
        <f t="shared" si="220"/>
        <v>0</v>
      </c>
      <c r="N453" s="89">
        <f t="shared" si="220"/>
        <v>0</v>
      </c>
      <c r="O453" s="89">
        <f t="shared" si="220"/>
        <v>0</v>
      </c>
      <c r="P453" s="89">
        <f t="shared" si="220"/>
        <v>0</v>
      </c>
      <c r="Q453" s="89">
        <f t="shared" si="220"/>
        <v>2.3829047609035416E-5</v>
      </c>
      <c r="R453" s="89">
        <f t="shared" si="220"/>
        <v>0</v>
      </c>
      <c r="S453" s="89">
        <f t="shared" si="220"/>
        <v>0</v>
      </c>
      <c r="T453" s="89">
        <f t="shared" si="220"/>
        <v>0</v>
      </c>
      <c r="U453" s="89">
        <f t="shared" si="220"/>
        <v>0</v>
      </c>
      <c r="V453" s="127">
        <f t="shared" si="198"/>
        <v>1.608604484021505E-6</v>
      </c>
    </row>
    <row r="454" spans="1:22" x14ac:dyDescent="0.2">
      <c r="A454" s="72" t="s">
        <v>53</v>
      </c>
      <c r="B454" s="89">
        <f t="shared" ref="B454:U454" si="221">B230/B$12</f>
        <v>6.1723372677307409E-5</v>
      </c>
      <c r="C454" s="89">
        <f t="shared" si="221"/>
        <v>7.9555453767432896E-5</v>
      </c>
      <c r="D454" s="89">
        <f t="shared" si="221"/>
        <v>1.0001838175664717E-4</v>
      </c>
      <c r="E454" s="89">
        <f t="shared" si="221"/>
        <v>1.2790138194397919E-4</v>
      </c>
      <c r="F454" s="89">
        <f t="shared" si="221"/>
        <v>7.2238630811803788E-5</v>
      </c>
      <c r="G454" s="89">
        <f t="shared" si="221"/>
        <v>4.8697763370165726E-6</v>
      </c>
      <c r="H454" s="89">
        <f t="shared" si="221"/>
        <v>0</v>
      </c>
      <c r="I454" s="89">
        <f t="shared" si="221"/>
        <v>0</v>
      </c>
      <c r="J454" s="89">
        <f t="shared" si="221"/>
        <v>0</v>
      </c>
      <c r="K454" s="89">
        <f t="shared" si="221"/>
        <v>0</v>
      </c>
      <c r="L454" s="89">
        <f t="shared" si="221"/>
        <v>0</v>
      </c>
      <c r="M454" s="89">
        <f t="shared" si="221"/>
        <v>0</v>
      </c>
      <c r="N454" s="89">
        <f t="shared" si="221"/>
        <v>0</v>
      </c>
      <c r="O454" s="89">
        <f t="shared" si="221"/>
        <v>0</v>
      </c>
      <c r="P454" s="89">
        <f t="shared" si="221"/>
        <v>2.7400600895177633E-7</v>
      </c>
      <c r="Q454" s="89">
        <f t="shared" si="221"/>
        <v>0</v>
      </c>
      <c r="R454" s="89">
        <f t="shared" si="221"/>
        <v>0</v>
      </c>
      <c r="S454" s="89">
        <f t="shared" si="221"/>
        <v>0</v>
      </c>
      <c r="T454" s="89">
        <f t="shared" si="221"/>
        <v>0</v>
      </c>
      <c r="U454" s="89">
        <f t="shared" si="221"/>
        <v>0</v>
      </c>
      <c r="V454" s="127">
        <f t="shared" si="198"/>
        <v>3.4291882306455658E-7</v>
      </c>
    </row>
    <row r="455" spans="1:22" x14ac:dyDescent="0.2">
      <c r="A455" s="72" t="s">
        <v>57</v>
      </c>
      <c r="B455" s="89">
        <f t="shared" ref="B455:U455" si="222">B231/B$12</f>
        <v>0</v>
      </c>
      <c r="C455" s="89">
        <f t="shared" si="222"/>
        <v>0</v>
      </c>
      <c r="D455" s="89">
        <f t="shared" si="222"/>
        <v>5.4063990138728202E-6</v>
      </c>
      <c r="E455" s="89">
        <f t="shared" si="222"/>
        <v>7.1056323302210667E-6</v>
      </c>
      <c r="F455" s="89">
        <f t="shared" si="222"/>
        <v>3.1683610005177104E-6</v>
      </c>
      <c r="G455" s="89">
        <f t="shared" si="222"/>
        <v>7.7916421392265158E-7</v>
      </c>
      <c r="H455" s="89">
        <f t="shared" si="222"/>
        <v>1.4554713107198374E-6</v>
      </c>
      <c r="I455" s="89">
        <f t="shared" si="222"/>
        <v>4.7500703010404555E-7</v>
      </c>
      <c r="J455" s="89">
        <f t="shared" si="222"/>
        <v>0</v>
      </c>
      <c r="K455" s="89">
        <f t="shared" si="222"/>
        <v>3.0001965128715932E-7</v>
      </c>
      <c r="L455" s="89">
        <f t="shared" si="222"/>
        <v>0</v>
      </c>
      <c r="M455" s="89">
        <f t="shared" si="222"/>
        <v>1.6398944782566392E-6</v>
      </c>
      <c r="N455" s="89">
        <f t="shared" si="222"/>
        <v>0</v>
      </c>
      <c r="O455" s="89">
        <f t="shared" si="222"/>
        <v>0</v>
      </c>
      <c r="P455" s="89">
        <f t="shared" si="222"/>
        <v>0</v>
      </c>
      <c r="Q455" s="89">
        <f t="shared" si="222"/>
        <v>0</v>
      </c>
      <c r="R455" s="89">
        <f t="shared" si="222"/>
        <v>0</v>
      </c>
      <c r="S455" s="89">
        <f t="shared" si="222"/>
        <v>0</v>
      </c>
      <c r="T455" s="89">
        <f t="shared" si="222"/>
        <v>0</v>
      </c>
      <c r="U455" s="89">
        <f t="shared" si="222"/>
        <v>0</v>
      </c>
      <c r="V455" s="127">
        <f t="shared" si="198"/>
        <v>3.0997044561935556E-7</v>
      </c>
    </row>
    <row r="456" spans="1:22" x14ac:dyDescent="0.2">
      <c r="V456" s="126"/>
    </row>
    <row r="457" spans="1:22" x14ac:dyDescent="0.2">
      <c r="V457" s="126"/>
    </row>
    <row r="458" spans="1:22" ht="17" x14ac:dyDescent="0.2">
      <c r="A458" s="53" t="s">
        <v>1234</v>
      </c>
      <c r="V458" s="126"/>
    </row>
    <row r="459" spans="1:22" x14ac:dyDescent="0.2">
      <c r="A459" s="3" t="s">
        <v>5</v>
      </c>
      <c r="B459" s="73" t="s">
        <v>6</v>
      </c>
      <c r="C459" s="73" t="s">
        <v>7</v>
      </c>
      <c r="D459" s="73" t="s">
        <v>8</v>
      </c>
      <c r="E459" s="73" t="s">
        <v>9</v>
      </c>
      <c r="F459" s="73" t="s">
        <v>10</v>
      </c>
      <c r="G459" s="73" t="s">
        <v>11</v>
      </c>
      <c r="H459" s="73" t="s">
        <v>12</v>
      </c>
      <c r="I459" s="73" t="s">
        <v>13</v>
      </c>
      <c r="J459" s="73" t="s">
        <v>14</v>
      </c>
      <c r="K459" s="73" t="s">
        <v>15</v>
      </c>
      <c r="L459" s="73" t="s">
        <v>16</v>
      </c>
      <c r="M459" s="73" t="s">
        <v>17</v>
      </c>
      <c r="N459" s="73" t="s">
        <v>18</v>
      </c>
      <c r="O459" s="73" t="s">
        <v>19</v>
      </c>
      <c r="P459" s="73" t="s">
        <v>20</v>
      </c>
      <c r="Q459" s="73" t="s">
        <v>21</v>
      </c>
      <c r="R459" s="73" t="s">
        <v>22</v>
      </c>
      <c r="S459" s="73" t="s">
        <v>23</v>
      </c>
      <c r="T459" s="73" t="s">
        <v>24</v>
      </c>
      <c r="U459" s="74" t="s">
        <v>25</v>
      </c>
      <c r="V459" s="74" t="s">
        <v>1235</v>
      </c>
    </row>
    <row r="460" spans="1:22" s="36" customFormat="1" x14ac:dyDescent="0.2">
      <c r="A460" s="116" t="s">
        <v>214</v>
      </c>
      <c r="B460" s="75">
        <f t="shared" ref="B460:U460" si="223">_xlfn.RANK.EQ(B237,B$237:B$436,0)</f>
        <v>32</v>
      </c>
      <c r="C460" s="75">
        <f t="shared" si="223"/>
        <v>42</v>
      </c>
      <c r="D460" s="75">
        <f t="shared" si="223"/>
        <v>47</v>
      </c>
      <c r="E460" s="75">
        <f t="shared" si="223"/>
        <v>44</v>
      </c>
      <c r="F460" s="75">
        <f t="shared" si="223"/>
        <v>49</v>
      </c>
      <c r="G460" s="75">
        <f t="shared" si="223"/>
        <v>51</v>
      </c>
      <c r="H460" s="75">
        <f t="shared" si="223"/>
        <v>51</v>
      </c>
      <c r="I460" s="75">
        <f t="shared" si="223"/>
        <v>52</v>
      </c>
      <c r="J460" s="75">
        <f t="shared" si="223"/>
        <v>56</v>
      </c>
      <c r="K460" s="75">
        <f t="shared" si="223"/>
        <v>53</v>
      </c>
      <c r="L460" s="75">
        <f t="shared" si="223"/>
        <v>54</v>
      </c>
      <c r="M460" s="75">
        <f t="shared" si="223"/>
        <v>54</v>
      </c>
      <c r="N460" s="75">
        <f t="shared" si="223"/>
        <v>48</v>
      </c>
      <c r="O460" s="75">
        <f t="shared" si="223"/>
        <v>55</v>
      </c>
      <c r="P460" s="75">
        <f t="shared" si="223"/>
        <v>51</v>
      </c>
      <c r="Q460" s="75">
        <f t="shared" si="223"/>
        <v>53</v>
      </c>
      <c r="R460" s="75">
        <f t="shared" si="223"/>
        <v>50</v>
      </c>
      <c r="S460" s="75">
        <f t="shared" si="223"/>
        <v>48</v>
      </c>
      <c r="T460" s="75">
        <f t="shared" si="223"/>
        <v>54</v>
      </c>
      <c r="U460" s="75">
        <f t="shared" si="223"/>
        <v>59</v>
      </c>
      <c r="V460" s="128">
        <f t="shared" ref="V460:V491" si="224">AVERAGE(G460:U460)</f>
        <v>52.6</v>
      </c>
    </row>
    <row r="461" spans="1:22" s="36" customFormat="1" x14ac:dyDescent="0.2">
      <c r="A461" s="116" t="s">
        <v>125</v>
      </c>
      <c r="B461" s="75">
        <f t="shared" ref="B461:U461" si="225">_xlfn.RANK.EQ(B238,B$237:B$436,0)</f>
        <v>32</v>
      </c>
      <c r="C461" s="75">
        <f t="shared" si="225"/>
        <v>33</v>
      </c>
      <c r="D461" s="75">
        <f t="shared" si="225"/>
        <v>47</v>
      </c>
      <c r="E461" s="75">
        <f t="shared" si="225"/>
        <v>44</v>
      </c>
      <c r="F461" s="75">
        <f t="shared" si="225"/>
        <v>49</v>
      </c>
      <c r="G461" s="75">
        <f t="shared" si="225"/>
        <v>51</v>
      </c>
      <c r="H461" s="75">
        <f t="shared" si="225"/>
        <v>51</v>
      </c>
      <c r="I461" s="75">
        <f t="shared" si="225"/>
        <v>52</v>
      </c>
      <c r="J461" s="75">
        <f t="shared" si="225"/>
        <v>56</v>
      </c>
      <c r="K461" s="75">
        <f t="shared" si="225"/>
        <v>53</v>
      </c>
      <c r="L461" s="75">
        <f t="shared" si="225"/>
        <v>54</v>
      </c>
      <c r="M461" s="75">
        <f t="shared" si="225"/>
        <v>54</v>
      </c>
      <c r="N461" s="75">
        <f t="shared" si="225"/>
        <v>48</v>
      </c>
      <c r="O461" s="75">
        <f t="shared" si="225"/>
        <v>55</v>
      </c>
      <c r="P461" s="75">
        <f t="shared" si="225"/>
        <v>51</v>
      </c>
      <c r="Q461" s="75">
        <f t="shared" si="225"/>
        <v>53</v>
      </c>
      <c r="R461" s="75">
        <f t="shared" si="225"/>
        <v>50</v>
      </c>
      <c r="S461" s="75">
        <f t="shared" si="225"/>
        <v>48</v>
      </c>
      <c r="T461" s="75">
        <f t="shared" si="225"/>
        <v>54</v>
      </c>
      <c r="U461" s="75">
        <f t="shared" si="225"/>
        <v>59</v>
      </c>
      <c r="V461" s="128">
        <f t="shared" si="224"/>
        <v>52.6</v>
      </c>
    </row>
    <row r="462" spans="1:22" s="36" customFormat="1" x14ac:dyDescent="0.2">
      <c r="A462" s="116" t="s">
        <v>119</v>
      </c>
      <c r="B462" s="75">
        <f t="shared" ref="B462:U462" si="226">_xlfn.RANK.EQ(B239,B$237:B$436,0)</f>
        <v>32</v>
      </c>
      <c r="C462" s="75">
        <f t="shared" si="226"/>
        <v>42</v>
      </c>
      <c r="D462" s="75">
        <f t="shared" si="226"/>
        <v>47</v>
      </c>
      <c r="E462" s="75">
        <f t="shared" si="226"/>
        <v>44</v>
      </c>
      <c r="F462" s="75">
        <f t="shared" si="226"/>
        <v>49</v>
      </c>
      <c r="G462" s="75">
        <f t="shared" si="226"/>
        <v>51</v>
      </c>
      <c r="H462" s="75">
        <f t="shared" si="226"/>
        <v>51</v>
      </c>
      <c r="I462" s="75">
        <f t="shared" si="226"/>
        <v>52</v>
      </c>
      <c r="J462" s="75">
        <f t="shared" si="226"/>
        <v>56</v>
      </c>
      <c r="K462" s="75">
        <f t="shared" si="226"/>
        <v>53</v>
      </c>
      <c r="L462" s="75">
        <f t="shared" si="226"/>
        <v>54</v>
      </c>
      <c r="M462" s="75">
        <f t="shared" si="226"/>
        <v>54</v>
      </c>
      <c r="N462" s="75">
        <f t="shared" si="226"/>
        <v>48</v>
      </c>
      <c r="O462" s="75">
        <f t="shared" si="226"/>
        <v>55</v>
      </c>
      <c r="P462" s="75">
        <f t="shared" si="226"/>
        <v>51</v>
      </c>
      <c r="Q462" s="75">
        <f t="shared" si="226"/>
        <v>53</v>
      </c>
      <c r="R462" s="75">
        <f t="shared" si="226"/>
        <v>50</v>
      </c>
      <c r="S462" s="75">
        <f t="shared" si="226"/>
        <v>48</v>
      </c>
      <c r="T462" s="75">
        <f t="shared" si="226"/>
        <v>54</v>
      </c>
      <c r="U462" s="75">
        <f t="shared" si="226"/>
        <v>59</v>
      </c>
      <c r="V462" s="128">
        <f t="shared" si="224"/>
        <v>52.6</v>
      </c>
    </row>
    <row r="463" spans="1:22" s="36" customFormat="1" x14ac:dyDescent="0.2">
      <c r="A463" s="116" t="s">
        <v>250</v>
      </c>
      <c r="B463" s="75">
        <f t="shared" ref="B463:U463" si="227">_xlfn.RANK.EQ(B240,B$237:B$436,0)</f>
        <v>32</v>
      </c>
      <c r="C463" s="75">
        <f t="shared" si="227"/>
        <v>42</v>
      </c>
      <c r="D463" s="75">
        <f t="shared" si="227"/>
        <v>47</v>
      </c>
      <c r="E463" s="75">
        <f t="shared" si="227"/>
        <v>44</v>
      </c>
      <c r="F463" s="75">
        <f t="shared" si="227"/>
        <v>49</v>
      </c>
      <c r="G463" s="75">
        <f t="shared" si="227"/>
        <v>51</v>
      </c>
      <c r="H463" s="75">
        <f t="shared" si="227"/>
        <v>51</v>
      </c>
      <c r="I463" s="75">
        <f t="shared" si="227"/>
        <v>52</v>
      </c>
      <c r="J463" s="75">
        <f t="shared" si="227"/>
        <v>56</v>
      </c>
      <c r="K463" s="75">
        <f t="shared" si="227"/>
        <v>53</v>
      </c>
      <c r="L463" s="75">
        <f t="shared" si="227"/>
        <v>54</v>
      </c>
      <c r="M463" s="75">
        <f t="shared" si="227"/>
        <v>54</v>
      </c>
      <c r="N463" s="75">
        <f t="shared" si="227"/>
        <v>48</v>
      </c>
      <c r="O463" s="75">
        <f t="shared" si="227"/>
        <v>55</v>
      </c>
      <c r="P463" s="75">
        <f t="shared" si="227"/>
        <v>51</v>
      </c>
      <c r="Q463" s="75">
        <f t="shared" si="227"/>
        <v>53</v>
      </c>
      <c r="R463" s="75">
        <f t="shared" si="227"/>
        <v>50</v>
      </c>
      <c r="S463" s="75">
        <f t="shared" si="227"/>
        <v>48</v>
      </c>
      <c r="T463" s="75">
        <f t="shared" si="227"/>
        <v>54</v>
      </c>
      <c r="U463" s="75">
        <f t="shared" si="227"/>
        <v>59</v>
      </c>
      <c r="V463" s="128">
        <f t="shared" si="224"/>
        <v>52.6</v>
      </c>
    </row>
    <row r="464" spans="1:22" s="36" customFormat="1" x14ac:dyDescent="0.2">
      <c r="A464" s="116" t="s">
        <v>180</v>
      </c>
      <c r="B464" s="75">
        <f t="shared" ref="B464:U464" si="228">_xlfn.RANK.EQ(B241,B$237:B$436,0)</f>
        <v>32</v>
      </c>
      <c r="C464" s="75">
        <f t="shared" si="228"/>
        <v>42</v>
      </c>
      <c r="D464" s="75">
        <f t="shared" si="228"/>
        <v>47</v>
      </c>
      <c r="E464" s="75">
        <f t="shared" si="228"/>
        <v>44</v>
      </c>
      <c r="F464" s="75">
        <f t="shared" si="228"/>
        <v>49</v>
      </c>
      <c r="G464" s="75">
        <f t="shared" si="228"/>
        <v>51</v>
      </c>
      <c r="H464" s="75">
        <f t="shared" si="228"/>
        <v>51</v>
      </c>
      <c r="I464" s="75">
        <f t="shared" si="228"/>
        <v>52</v>
      </c>
      <c r="J464" s="75">
        <f t="shared" si="228"/>
        <v>56</v>
      </c>
      <c r="K464" s="75">
        <f t="shared" si="228"/>
        <v>53</v>
      </c>
      <c r="L464" s="75">
        <f t="shared" si="228"/>
        <v>54</v>
      </c>
      <c r="M464" s="75">
        <f t="shared" si="228"/>
        <v>54</v>
      </c>
      <c r="N464" s="75">
        <f t="shared" si="228"/>
        <v>48</v>
      </c>
      <c r="O464" s="75">
        <f t="shared" si="228"/>
        <v>55</v>
      </c>
      <c r="P464" s="75">
        <f t="shared" si="228"/>
        <v>51</v>
      </c>
      <c r="Q464" s="75">
        <f t="shared" si="228"/>
        <v>53</v>
      </c>
      <c r="R464" s="75">
        <f t="shared" si="228"/>
        <v>50</v>
      </c>
      <c r="S464" s="75">
        <f t="shared" si="228"/>
        <v>48</v>
      </c>
      <c r="T464" s="75">
        <f t="shared" si="228"/>
        <v>54</v>
      </c>
      <c r="U464" s="75">
        <f t="shared" si="228"/>
        <v>59</v>
      </c>
      <c r="V464" s="128">
        <f t="shared" si="224"/>
        <v>52.6</v>
      </c>
    </row>
    <row r="465" spans="1:22" s="36" customFormat="1" x14ac:dyDescent="0.2">
      <c r="A465" s="116" t="s">
        <v>122</v>
      </c>
      <c r="B465" s="75">
        <f t="shared" ref="B465:U465" si="229">_xlfn.RANK.EQ(B242,B$237:B$436,0)</f>
        <v>32</v>
      </c>
      <c r="C465" s="75">
        <f t="shared" si="229"/>
        <v>42</v>
      </c>
      <c r="D465" s="75">
        <f t="shared" si="229"/>
        <v>47</v>
      </c>
      <c r="E465" s="75">
        <f t="shared" si="229"/>
        <v>44</v>
      </c>
      <c r="F465" s="75">
        <f t="shared" si="229"/>
        <v>49</v>
      </c>
      <c r="G465" s="75">
        <f t="shared" si="229"/>
        <v>51</v>
      </c>
      <c r="H465" s="75">
        <f t="shared" si="229"/>
        <v>51</v>
      </c>
      <c r="I465" s="75">
        <f t="shared" si="229"/>
        <v>52</v>
      </c>
      <c r="J465" s="75">
        <f t="shared" si="229"/>
        <v>56</v>
      </c>
      <c r="K465" s="75">
        <f t="shared" si="229"/>
        <v>53</v>
      </c>
      <c r="L465" s="75">
        <f t="shared" si="229"/>
        <v>54</v>
      </c>
      <c r="M465" s="75">
        <f t="shared" si="229"/>
        <v>54</v>
      </c>
      <c r="N465" s="75">
        <f t="shared" si="229"/>
        <v>48</v>
      </c>
      <c r="O465" s="75">
        <f t="shared" si="229"/>
        <v>55</v>
      </c>
      <c r="P465" s="75">
        <f t="shared" si="229"/>
        <v>51</v>
      </c>
      <c r="Q465" s="75">
        <f t="shared" si="229"/>
        <v>53</v>
      </c>
      <c r="R465" s="75">
        <f t="shared" si="229"/>
        <v>50</v>
      </c>
      <c r="S465" s="75">
        <f t="shared" si="229"/>
        <v>48</v>
      </c>
      <c r="T465" s="75">
        <f t="shared" si="229"/>
        <v>54</v>
      </c>
      <c r="U465" s="75">
        <f t="shared" si="229"/>
        <v>11</v>
      </c>
      <c r="V465" s="128">
        <f t="shared" si="224"/>
        <v>49.4</v>
      </c>
    </row>
    <row r="466" spans="1:22" s="36" customFormat="1" x14ac:dyDescent="0.2">
      <c r="A466" s="116" t="s">
        <v>231</v>
      </c>
      <c r="B466" s="75">
        <f t="shared" ref="B466:U466" si="230">_xlfn.RANK.EQ(B243,B$237:B$436,0)</f>
        <v>32</v>
      </c>
      <c r="C466" s="75">
        <f t="shared" si="230"/>
        <v>42</v>
      </c>
      <c r="D466" s="75">
        <f t="shared" si="230"/>
        <v>47</v>
      </c>
      <c r="E466" s="75">
        <f t="shared" si="230"/>
        <v>44</v>
      </c>
      <c r="F466" s="75">
        <f t="shared" si="230"/>
        <v>49</v>
      </c>
      <c r="G466" s="75">
        <f t="shared" si="230"/>
        <v>51</v>
      </c>
      <c r="H466" s="75">
        <f t="shared" si="230"/>
        <v>51</v>
      </c>
      <c r="I466" s="75">
        <f t="shared" si="230"/>
        <v>52</v>
      </c>
      <c r="J466" s="75">
        <f t="shared" si="230"/>
        <v>56</v>
      </c>
      <c r="K466" s="75">
        <f t="shared" si="230"/>
        <v>53</v>
      </c>
      <c r="L466" s="75">
        <f t="shared" si="230"/>
        <v>54</v>
      </c>
      <c r="M466" s="75">
        <f t="shared" si="230"/>
        <v>54</v>
      </c>
      <c r="N466" s="75">
        <f t="shared" si="230"/>
        <v>48</v>
      </c>
      <c r="O466" s="75">
        <f t="shared" si="230"/>
        <v>55</v>
      </c>
      <c r="P466" s="75">
        <f t="shared" si="230"/>
        <v>51</v>
      </c>
      <c r="Q466" s="75">
        <f t="shared" si="230"/>
        <v>53</v>
      </c>
      <c r="R466" s="75">
        <f t="shared" si="230"/>
        <v>50</v>
      </c>
      <c r="S466" s="75">
        <f t="shared" si="230"/>
        <v>48</v>
      </c>
      <c r="T466" s="75">
        <f t="shared" si="230"/>
        <v>54</v>
      </c>
      <c r="U466" s="75">
        <f t="shared" si="230"/>
        <v>59</v>
      </c>
      <c r="V466" s="128">
        <f t="shared" si="224"/>
        <v>52.6</v>
      </c>
    </row>
    <row r="467" spans="1:22" s="36" customFormat="1" x14ac:dyDescent="0.2">
      <c r="A467" s="116" t="s">
        <v>160</v>
      </c>
      <c r="B467" s="75">
        <f t="shared" ref="B467:U467" si="231">_xlfn.RANK.EQ(B244,B$237:B$436,0)</f>
        <v>29</v>
      </c>
      <c r="C467" s="75">
        <f t="shared" si="231"/>
        <v>42</v>
      </c>
      <c r="D467" s="75">
        <f t="shared" si="231"/>
        <v>39</v>
      </c>
      <c r="E467" s="75">
        <f t="shared" si="231"/>
        <v>29</v>
      </c>
      <c r="F467" s="75">
        <f t="shared" si="231"/>
        <v>41</v>
      </c>
      <c r="G467" s="75">
        <f t="shared" si="231"/>
        <v>34</v>
      </c>
      <c r="H467" s="75">
        <f t="shared" si="231"/>
        <v>33</v>
      </c>
      <c r="I467" s="75">
        <f t="shared" si="231"/>
        <v>37</v>
      </c>
      <c r="J467" s="75">
        <f t="shared" si="231"/>
        <v>43</v>
      </c>
      <c r="K467" s="75">
        <f t="shared" si="231"/>
        <v>32</v>
      </c>
      <c r="L467" s="75">
        <f t="shared" si="231"/>
        <v>33</v>
      </c>
      <c r="M467" s="75">
        <f t="shared" si="231"/>
        <v>54</v>
      </c>
      <c r="N467" s="75">
        <f t="shared" si="231"/>
        <v>48</v>
      </c>
      <c r="O467" s="75">
        <f t="shared" si="231"/>
        <v>55</v>
      </c>
      <c r="P467" s="75">
        <f t="shared" si="231"/>
        <v>51</v>
      </c>
      <c r="Q467" s="75">
        <f t="shared" si="231"/>
        <v>53</v>
      </c>
      <c r="R467" s="75">
        <f t="shared" si="231"/>
        <v>50</v>
      </c>
      <c r="S467" s="75">
        <f t="shared" si="231"/>
        <v>48</v>
      </c>
      <c r="T467" s="75">
        <f t="shared" si="231"/>
        <v>54</v>
      </c>
      <c r="U467" s="75">
        <f t="shared" si="231"/>
        <v>59</v>
      </c>
      <c r="V467" s="128">
        <f t="shared" si="224"/>
        <v>45.6</v>
      </c>
    </row>
    <row r="468" spans="1:22" s="36" customFormat="1" x14ac:dyDescent="0.2">
      <c r="A468" s="116" t="s">
        <v>133</v>
      </c>
      <c r="B468" s="75">
        <f t="shared" ref="B468:U468" si="232">_xlfn.RANK.EQ(B245,B$237:B$436,0)</f>
        <v>32</v>
      </c>
      <c r="C468" s="75">
        <f t="shared" si="232"/>
        <v>42</v>
      </c>
      <c r="D468" s="75">
        <f t="shared" si="232"/>
        <v>47</v>
      </c>
      <c r="E468" s="75">
        <f t="shared" si="232"/>
        <v>44</v>
      </c>
      <c r="F468" s="75">
        <f t="shared" si="232"/>
        <v>46</v>
      </c>
      <c r="G468" s="75">
        <f t="shared" si="232"/>
        <v>51</v>
      </c>
      <c r="H468" s="75">
        <f t="shared" si="232"/>
        <v>51</v>
      </c>
      <c r="I468" s="75">
        <f t="shared" si="232"/>
        <v>52</v>
      </c>
      <c r="J468" s="75">
        <f t="shared" si="232"/>
        <v>56</v>
      </c>
      <c r="K468" s="75">
        <f t="shared" si="232"/>
        <v>53</v>
      </c>
      <c r="L468" s="75">
        <f t="shared" si="232"/>
        <v>54</v>
      </c>
      <c r="M468" s="75">
        <f t="shared" si="232"/>
        <v>54</v>
      </c>
      <c r="N468" s="75">
        <f t="shared" si="232"/>
        <v>48</v>
      </c>
      <c r="O468" s="75">
        <f t="shared" si="232"/>
        <v>55</v>
      </c>
      <c r="P468" s="75">
        <f t="shared" si="232"/>
        <v>51</v>
      </c>
      <c r="Q468" s="75">
        <f t="shared" si="232"/>
        <v>53</v>
      </c>
      <c r="R468" s="75">
        <f t="shared" si="232"/>
        <v>50</v>
      </c>
      <c r="S468" s="75">
        <f t="shared" si="232"/>
        <v>48</v>
      </c>
      <c r="T468" s="75">
        <f t="shared" si="232"/>
        <v>54</v>
      </c>
      <c r="U468" s="75">
        <f t="shared" si="232"/>
        <v>59</v>
      </c>
      <c r="V468" s="128">
        <f t="shared" si="224"/>
        <v>52.6</v>
      </c>
    </row>
    <row r="469" spans="1:22" s="36" customFormat="1" x14ac:dyDescent="0.2">
      <c r="A469" s="116" t="s">
        <v>168</v>
      </c>
      <c r="B469" s="75">
        <f t="shared" ref="B469:U469" si="233">_xlfn.RANK.EQ(B246,B$237:B$436,0)</f>
        <v>32</v>
      </c>
      <c r="C469" s="75">
        <f t="shared" si="233"/>
        <v>42</v>
      </c>
      <c r="D469" s="75">
        <f t="shared" si="233"/>
        <v>47</v>
      </c>
      <c r="E469" s="75">
        <f t="shared" si="233"/>
        <v>44</v>
      </c>
      <c r="F469" s="75">
        <f t="shared" si="233"/>
        <v>49</v>
      </c>
      <c r="G469" s="75">
        <f t="shared" si="233"/>
        <v>51</v>
      </c>
      <c r="H469" s="75">
        <f t="shared" si="233"/>
        <v>51</v>
      </c>
      <c r="I469" s="75">
        <f t="shared" si="233"/>
        <v>52</v>
      </c>
      <c r="J469" s="75">
        <f t="shared" si="233"/>
        <v>56</v>
      </c>
      <c r="K469" s="75">
        <f t="shared" si="233"/>
        <v>53</v>
      </c>
      <c r="L469" s="75">
        <f t="shared" si="233"/>
        <v>54</v>
      </c>
      <c r="M469" s="75">
        <f t="shared" si="233"/>
        <v>54</v>
      </c>
      <c r="N469" s="75">
        <f t="shared" si="233"/>
        <v>48</v>
      </c>
      <c r="O469" s="75">
        <f t="shared" si="233"/>
        <v>55</v>
      </c>
      <c r="P469" s="75">
        <f t="shared" si="233"/>
        <v>51</v>
      </c>
      <c r="Q469" s="75">
        <f t="shared" si="233"/>
        <v>53</v>
      </c>
      <c r="R469" s="75">
        <f t="shared" si="233"/>
        <v>50</v>
      </c>
      <c r="S469" s="75">
        <f t="shared" si="233"/>
        <v>48</v>
      </c>
      <c r="T469" s="75">
        <f t="shared" si="233"/>
        <v>54</v>
      </c>
      <c r="U469" s="75">
        <f t="shared" si="233"/>
        <v>59</v>
      </c>
      <c r="V469" s="128">
        <f t="shared" si="224"/>
        <v>52.6</v>
      </c>
    </row>
    <row r="470" spans="1:22" s="36" customFormat="1" x14ac:dyDescent="0.2">
      <c r="A470" s="116" t="s">
        <v>43</v>
      </c>
      <c r="B470" s="75">
        <f t="shared" ref="B470:U470" si="234">_xlfn.RANK.EQ(B247,B$237:B$436,0)</f>
        <v>32</v>
      </c>
      <c r="C470" s="75">
        <f t="shared" si="234"/>
        <v>1</v>
      </c>
      <c r="D470" s="75">
        <f t="shared" si="234"/>
        <v>1</v>
      </c>
      <c r="E470" s="75">
        <f t="shared" si="234"/>
        <v>1</v>
      </c>
      <c r="F470" s="75">
        <f t="shared" si="234"/>
        <v>1</v>
      </c>
      <c r="G470" s="75">
        <f t="shared" si="234"/>
        <v>2</v>
      </c>
      <c r="H470" s="75">
        <f t="shared" si="234"/>
        <v>1</v>
      </c>
      <c r="I470" s="75">
        <f t="shared" si="234"/>
        <v>2</v>
      </c>
      <c r="J470" s="75">
        <f t="shared" si="234"/>
        <v>1</v>
      </c>
      <c r="K470" s="75">
        <f t="shared" si="234"/>
        <v>1</v>
      </c>
      <c r="L470" s="75">
        <f t="shared" si="234"/>
        <v>2</v>
      </c>
      <c r="M470" s="75">
        <f t="shared" si="234"/>
        <v>2</v>
      </c>
      <c r="N470" s="75">
        <f t="shared" si="234"/>
        <v>2</v>
      </c>
      <c r="O470" s="75">
        <f t="shared" si="234"/>
        <v>2</v>
      </c>
      <c r="P470" s="75">
        <f t="shared" si="234"/>
        <v>51</v>
      </c>
      <c r="Q470" s="75">
        <f t="shared" si="234"/>
        <v>53</v>
      </c>
      <c r="R470" s="75">
        <f t="shared" si="234"/>
        <v>50</v>
      </c>
      <c r="S470" s="75">
        <f t="shared" si="234"/>
        <v>48</v>
      </c>
      <c r="T470" s="75">
        <f t="shared" si="234"/>
        <v>54</v>
      </c>
      <c r="U470" s="75">
        <f t="shared" si="234"/>
        <v>59</v>
      </c>
      <c r="V470" s="128">
        <f t="shared" si="224"/>
        <v>22</v>
      </c>
    </row>
    <row r="471" spans="1:22" s="36" customFormat="1" x14ac:dyDescent="0.2">
      <c r="A471" s="116" t="s">
        <v>120</v>
      </c>
      <c r="B471" s="75">
        <f t="shared" ref="B471:U471" si="235">_xlfn.RANK.EQ(B248,B$237:B$436,0)</f>
        <v>32</v>
      </c>
      <c r="C471" s="75">
        <f t="shared" si="235"/>
        <v>42</v>
      </c>
      <c r="D471" s="75">
        <f t="shared" si="235"/>
        <v>47</v>
      </c>
      <c r="E471" s="75">
        <f t="shared" si="235"/>
        <v>44</v>
      </c>
      <c r="F471" s="75">
        <f t="shared" si="235"/>
        <v>49</v>
      </c>
      <c r="G471" s="75">
        <f t="shared" si="235"/>
        <v>51</v>
      </c>
      <c r="H471" s="75">
        <f t="shared" si="235"/>
        <v>51</v>
      </c>
      <c r="I471" s="75">
        <f t="shared" si="235"/>
        <v>52</v>
      </c>
      <c r="J471" s="75">
        <f t="shared" si="235"/>
        <v>56</v>
      </c>
      <c r="K471" s="75">
        <f t="shared" si="235"/>
        <v>53</v>
      </c>
      <c r="L471" s="75">
        <f t="shared" si="235"/>
        <v>54</v>
      </c>
      <c r="M471" s="75">
        <f t="shared" si="235"/>
        <v>54</v>
      </c>
      <c r="N471" s="75">
        <f t="shared" si="235"/>
        <v>48</v>
      </c>
      <c r="O471" s="75">
        <f t="shared" si="235"/>
        <v>55</v>
      </c>
      <c r="P471" s="75">
        <f t="shared" si="235"/>
        <v>51</v>
      </c>
      <c r="Q471" s="75">
        <f t="shared" si="235"/>
        <v>53</v>
      </c>
      <c r="R471" s="75">
        <f t="shared" si="235"/>
        <v>50</v>
      </c>
      <c r="S471" s="75">
        <f t="shared" si="235"/>
        <v>48</v>
      </c>
      <c r="T471" s="75">
        <f t="shared" si="235"/>
        <v>54</v>
      </c>
      <c r="U471" s="75">
        <f t="shared" si="235"/>
        <v>59</v>
      </c>
      <c r="V471" s="128">
        <f t="shared" si="224"/>
        <v>52.6</v>
      </c>
    </row>
    <row r="472" spans="1:22" s="36" customFormat="1" x14ac:dyDescent="0.2">
      <c r="A472" s="116" t="s">
        <v>162</v>
      </c>
      <c r="B472" s="75">
        <f t="shared" ref="B472:U472" si="236">_xlfn.RANK.EQ(B249,B$237:B$436,0)</f>
        <v>32</v>
      </c>
      <c r="C472" s="75">
        <f t="shared" si="236"/>
        <v>42</v>
      </c>
      <c r="D472" s="75">
        <f t="shared" si="236"/>
        <v>47</v>
      </c>
      <c r="E472" s="75">
        <f t="shared" si="236"/>
        <v>44</v>
      </c>
      <c r="F472" s="75">
        <f t="shared" si="236"/>
        <v>49</v>
      </c>
      <c r="G472" s="75">
        <f t="shared" si="236"/>
        <v>51</v>
      </c>
      <c r="H472" s="75">
        <f t="shared" si="236"/>
        <v>51</v>
      </c>
      <c r="I472" s="75">
        <f t="shared" si="236"/>
        <v>52</v>
      </c>
      <c r="J472" s="75">
        <f t="shared" si="236"/>
        <v>56</v>
      </c>
      <c r="K472" s="75">
        <f t="shared" si="236"/>
        <v>53</v>
      </c>
      <c r="L472" s="75">
        <f t="shared" si="236"/>
        <v>54</v>
      </c>
      <c r="M472" s="75">
        <f t="shared" si="236"/>
        <v>54</v>
      </c>
      <c r="N472" s="75">
        <f t="shared" si="236"/>
        <v>48</v>
      </c>
      <c r="O472" s="75">
        <f t="shared" si="236"/>
        <v>55</v>
      </c>
      <c r="P472" s="75">
        <f t="shared" si="236"/>
        <v>51</v>
      </c>
      <c r="Q472" s="75">
        <f t="shared" si="236"/>
        <v>53</v>
      </c>
      <c r="R472" s="75">
        <f t="shared" si="236"/>
        <v>50</v>
      </c>
      <c r="S472" s="75">
        <f t="shared" si="236"/>
        <v>48</v>
      </c>
      <c r="T472" s="75">
        <f t="shared" si="236"/>
        <v>54</v>
      </c>
      <c r="U472" s="75">
        <f t="shared" si="236"/>
        <v>59</v>
      </c>
      <c r="V472" s="128">
        <f t="shared" si="224"/>
        <v>52.6</v>
      </c>
    </row>
    <row r="473" spans="1:22" s="36" customFormat="1" x14ac:dyDescent="0.2">
      <c r="A473" s="116" t="s">
        <v>88</v>
      </c>
      <c r="B473" s="75">
        <f t="shared" ref="B473:U473" si="237">_xlfn.RANK.EQ(B250,B$237:B$436,0)</f>
        <v>32</v>
      </c>
      <c r="C473" s="75">
        <f t="shared" si="237"/>
        <v>42</v>
      </c>
      <c r="D473" s="75">
        <f t="shared" si="237"/>
        <v>41</v>
      </c>
      <c r="E473" s="75">
        <f t="shared" si="237"/>
        <v>44</v>
      </c>
      <c r="F473" s="75">
        <f t="shared" si="237"/>
        <v>49</v>
      </c>
      <c r="G473" s="75">
        <f t="shared" si="237"/>
        <v>51</v>
      </c>
      <c r="H473" s="75">
        <f t="shared" si="237"/>
        <v>51</v>
      </c>
      <c r="I473" s="75">
        <f t="shared" si="237"/>
        <v>52</v>
      </c>
      <c r="J473" s="75">
        <f t="shared" si="237"/>
        <v>56</v>
      </c>
      <c r="K473" s="75">
        <f t="shared" si="237"/>
        <v>53</v>
      </c>
      <c r="L473" s="75">
        <f t="shared" si="237"/>
        <v>54</v>
      </c>
      <c r="M473" s="75">
        <f t="shared" si="237"/>
        <v>54</v>
      </c>
      <c r="N473" s="75">
        <f t="shared" si="237"/>
        <v>48</v>
      </c>
      <c r="O473" s="75">
        <f t="shared" si="237"/>
        <v>30</v>
      </c>
      <c r="P473" s="75">
        <f t="shared" si="237"/>
        <v>51</v>
      </c>
      <c r="Q473" s="75">
        <f t="shared" si="237"/>
        <v>53</v>
      </c>
      <c r="R473" s="75">
        <f t="shared" si="237"/>
        <v>50</v>
      </c>
      <c r="S473" s="75">
        <f t="shared" si="237"/>
        <v>48</v>
      </c>
      <c r="T473" s="75">
        <f t="shared" si="237"/>
        <v>54</v>
      </c>
      <c r="U473" s="75">
        <f t="shared" si="237"/>
        <v>59</v>
      </c>
      <c r="V473" s="128">
        <f t="shared" si="224"/>
        <v>50.93333333333333</v>
      </c>
    </row>
    <row r="474" spans="1:22" s="36" customFormat="1" x14ac:dyDescent="0.2">
      <c r="A474" s="116" t="s">
        <v>110</v>
      </c>
      <c r="B474" s="75">
        <f t="shared" ref="B474:U474" si="238">_xlfn.RANK.EQ(B251,B$237:B$436,0)</f>
        <v>32</v>
      </c>
      <c r="C474" s="75">
        <f t="shared" si="238"/>
        <v>42</v>
      </c>
      <c r="D474" s="75">
        <f t="shared" si="238"/>
        <v>47</v>
      </c>
      <c r="E474" s="75">
        <f t="shared" si="238"/>
        <v>44</v>
      </c>
      <c r="F474" s="75">
        <f t="shared" si="238"/>
        <v>49</v>
      </c>
      <c r="G474" s="75">
        <f t="shared" si="238"/>
        <v>51</v>
      </c>
      <c r="H474" s="75">
        <f t="shared" si="238"/>
        <v>30</v>
      </c>
      <c r="I474" s="75">
        <f t="shared" si="238"/>
        <v>52</v>
      </c>
      <c r="J474" s="75">
        <f t="shared" si="238"/>
        <v>56</v>
      </c>
      <c r="K474" s="75">
        <f t="shared" si="238"/>
        <v>53</v>
      </c>
      <c r="L474" s="75">
        <f t="shared" si="238"/>
        <v>54</v>
      </c>
      <c r="M474" s="75">
        <f t="shared" si="238"/>
        <v>54</v>
      </c>
      <c r="N474" s="75">
        <f t="shared" si="238"/>
        <v>48</v>
      </c>
      <c r="O474" s="75">
        <f t="shared" si="238"/>
        <v>55</v>
      </c>
      <c r="P474" s="75">
        <f t="shared" si="238"/>
        <v>51</v>
      </c>
      <c r="Q474" s="75">
        <f t="shared" si="238"/>
        <v>53</v>
      </c>
      <c r="R474" s="75">
        <f t="shared" si="238"/>
        <v>50</v>
      </c>
      <c r="S474" s="75">
        <f t="shared" si="238"/>
        <v>48</v>
      </c>
      <c r="T474" s="75">
        <f t="shared" si="238"/>
        <v>54</v>
      </c>
      <c r="U474" s="75">
        <f t="shared" si="238"/>
        <v>54</v>
      </c>
      <c r="V474" s="128">
        <f t="shared" si="224"/>
        <v>50.866666666666667</v>
      </c>
    </row>
    <row r="475" spans="1:22" s="36" customFormat="1" x14ac:dyDescent="0.2">
      <c r="A475" s="116" t="s">
        <v>216</v>
      </c>
      <c r="B475" s="75">
        <f t="shared" ref="B475:U475" si="239">_xlfn.RANK.EQ(B252,B$237:B$436,0)</f>
        <v>32</v>
      </c>
      <c r="C475" s="75">
        <f t="shared" si="239"/>
        <v>42</v>
      </c>
      <c r="D475" s="75">
        <f t="shared" si="239"/>
        <v>47</v>
      </c>
      <c r="E475" s="75">
        <f t="shared" si="239"/>
        <v>44</v>
      </c>
      <c r="F475" s="75">
        <f t="shared" si="239"/>
        <v>49</v>
      </c>
      <c r="G475" s="75">
        <f t="shared" si="239"/>
        <v>51</v>
      </c>
      <c r="H475" s="75">
        <f t="shared" si="239"/>
        <v>51</v>
      </c>
      <c r="I475" s="75">
        <f t="shared" si="239"/>
        <v>52</v>
      </c>
      <c r="J475" s="75">
        <f t="shared" si="239"/>
        <v>56</v>
      </c>
      <c r="K475" s="75">
        <f t="shared" si="239"/>
        <v>53</v>
      </c>
      <c r="L475" s="75">
        <f t="shared" si="239"/>
        <v>54</v>
      </c>
      <c r="M475" s="75">
        <f t="shared" si="239"/>
        <v>54</v>
      </c>
      <c r="N475" s="75">
        <f t="shared" si="239"/>
        <v>48</v>
      </c>
      <c r="O475" s="75">
        <f t="shared" si="239"/>
        <v>55</v>
      </c>
      <c r="P475" s="75">
        <f t="shared" si="239"/>
        <v>51</v>
      </c>
      <c r="Q475" s="75">
        <f t="shared" si="239"/>
        <v>53</v>
      </c>
      <c r="R475" s="75">
        <f t="shared" si="239"/>
        <v>50</v>
      </c>
      <c r="S475" s="75">
        <f t="shared" si="239"/>
        <v>48</v>
      </c>
      <c r="T475" s="75">
        <f t="shared" si="239"/>
        <v>54</v>
      </c>
      <c r="U475" s="75">
        <f t="shared" si="239"/>
        <v>59</v>
      </c>
      <c r="V475" s="128">
        <f t="shared" si="224"/>
        <v>52.6</v>
      </c>
    </row>
    <row r="476" spans="1:22" s="36" customFormat="1" x14ac:dyDescent="0.2">
      <c r="A476" s="116" t="s">
        <v>135</v>
      </c>
      <c r="B476" s="75">
        <f t="shared" ref="B476:U476" si="240">_xlfn.RANK.EQ(B253,B$237:B$436,0)</f>
        <v>32</v>
      </c>
      <c r="C476" s="75">
        <f t="shared" si="240"/>
        <v>42</v>
      </c>
      <c r="D476" s="75">
        <f t="shared" si="240"/>
        <v>47</v>
      </c>
      <c r="E476" s="75">
        <f t="shared" si="240"/>
        <v>36</v>
      </c>
      <c r="F476" s="75">
        <f t="shared" si="240"/>
        <v>49</v>
      </c>
      <c r="G476" s="75">
        <f t="shared" si="240"/>
        <v>51</v>
      </c>
      <c r="H476" s="75">
        <f t="shared" si="240"/>
        <v>51</v>
      </c>
      <c r="I476" s="75">
        <f t="shared" si="240"/>
        <v>52</v>
      </c>
      <c r="J476" s="75">
        <f t="shared" si="240"/>
        <v>56</v>
      </c>
      <c r="K476" s="75">
        <f t="shared" si="240"/>
        <v>53</v>
      </c>
      <c r="L476" s="75">
        <f t="shared" si="240"/>
        <v>54</v>
      </c>
      <c r="M476" s="75">
        <f t="shared" si="240"/>
        <v>54</v>
      </c>
      <c r="N476" s="75">
        <f t="shared" si="240"/>
        <v>48</v>
      </c>
      <c r="O476" s="75">
        <f t="shared" si="240"/>
        <v>55</v>
      </c>
      <c r="P476" s="75">
        <f t="shared" si="240"/>
        <v>51</v>
      </c>
      <c r="Q476" s="75">
        <f t="shared" si="240"/>
        <v>53</v>
      </c>
      <c r="R476" s="75">
        <f t="shared" si="240"/>
        <v>50</v>
      </c>
      <c r="S476" s="75">
        <f t="shared" si="240"/>
        <v>48</v>
      </c>
      <c r="T476" s="75">
        <f t="shared" si="240"/>
        <v>54</v>
      </c>
      <c r="U476" s="75">
        <f t="shared" si="240"/>
        <v>59</v>
      </c>
      <c r="V476" s="128">
        <f t="shared" si="224"/>
        <v>52.6</v>
      </c>
    </row>
    <row r="477" spans="1:22" s="36" customFormat="1" x14ac:dyDescent="0.2">
      <c r="A477" s="116" t="s">
        <v>230</v>
      </c>
      <c r="B477" s="75">
        <f t="shared" ref="B477:U477" si="241">_xlfn.RANK.EQ(B254,B$237:B$436,0)</f>
        <v>32</v>
      </c>
      <c r="C477" s="75">
        <f t="shared" si="241"/>
        <v>42</v>
      </c>
      <c r="D477" s="75">
        <f t="shared" si="241"/>
        <v>47</v>
      </c>
      <c r="E477" s="75">
        <f t="shared" si="241"/>
        <v>44</v>
      </c>
      <c r="F477" s="75">
        <f t="shared" si="241"/>
        <v>49</v>
      </c>
      <c r="G477" s="75">
        <f t="shared" si="241"/>
        <v>51</v>
      </c>
      <c r="H477" s="75">
        <f t="shared" si="241"/>
        <v>51</v>
      </c>
      <c r="I477" s="75">
        <f t="shared" si="241"/>
        <v>52</v>
      </c>
      <c r="J477" s="75">
        <f t="shared" si="241"/>
        <v>56</v>
      </c>
      <c r="K477" s="75">
        <f t="shared" si="241"/>
        <v>53</v>
      </c>
      <c r="L477" s="75">
        <f t="shared" si="241"/>
        <v>54</v>
      </c>
      <c r="M477" s="75">
        <f t="shared" si="241"/>
        <v>54</v>
      </c>
      <c r="N477" s="75">
        <f t="shared" si="241"/>
        <v>48</v>
      </c>
      <c r="O477" s="75">
        <f t="shared" si="241"/>
        <v>55</v>
      </c>
      <c r="P477" s="75">
        <f t="shared" si="241"/>
        <v>51</v>
      </c>
      <c r="Q477" s="75">
        <f t="shared" si="241"/>
        <v>53</v>
      </c>
      <c r="R477" s="75">
        <f t="shared" si="241"/>
        <v>50</v>
      </c>
      <c r="S477" s="75">
        <f t="shared" si="241"/>
        <v>48</v>
      </c>
      <c r="T477" s="75">
        <f t="shared" si="241"/>
        <v>54</v>
      </c>
      <c r="U477" s="75">
        <f t="shared" si="241"/>
        <v>59</v>
      </c>
      <c r="V477" s="128">
        <f t="shared" si="224"/>
        <v>52.6</v>
      </c>
    </row>
    <row r="478" spans="1:22" s="36" customFormat="1" x14ac:dyDescent="0.2">
      <c r="A478" s="116" t="s">
        <v>170</v>
      </c>
      <c r="B478" s="75">
        <f t="shared" ref="B478:U478" si="242">_xlfn.RANK.EQ(B255,B$237:B$436,0)</f>
        <v>32</v>
      </c>
      <c r="C478" s="75">
        <f t="shared" si="242"/>
        <v>42</v>
      </c>
      <c r="D478" s="75">
        <f t="shared" si="242"/>
        <v>47</v>
      </c>
      <c r="E478" s="75">
        <f t="shared" si="242"/>
        <v>44</v>
      </c>
      <c r="F478" s="75">
        <f t="shared" si="242"/>
        <v>49</v>
      </c>
      <c r="G478" s="75">
        <f t="shared" si="242"/>
        <v>51</v>
      </c>
      <c r="H478" s="75">
        <f t="shared" si="242"/>
        <v>51</v>
      </c>
      <c r="I478" s="75">
        <f t="shared" si="242"/>
        <v>52</v>
      </c>
      <c r="J478" s="75">
        <f t="shared" si="242"/>
        <v>56</v>
      </c>
      <c r="K478" s="75">
        <f t="shared" si="242"/>
        <v>53</v>
      </c>
      <c r="L478" s="75">
        <f t="shared" si="242"/>
        <v>54</v>
      </c>
      <c r="M478" s="75">
        <f t="shared" si="242"/>
        <v>54</v>
      </c>
      <c r="N478" s="75">
        <f t="shared" si="242"/>
        <v>48</v>
      </c>
      <c r="O478" s="75">
        <f t="shared" si="242"/>
        <v>55</v>
      </c>
      <c r="P478" s="75">
        <f t="shared" si="242"/>
        <v>51</v>
      </c>
      <c r="Q478" s="75">
        <f t="shared" si="242"/>
        <v>53</v>
      </c>
      <c r="R478" s="75">
        <f t="shared" si="242"/>
        <v>50</v>
      </c>
      <c r="S478" s="75">
        <f t="shared" si="242"/>
        <v>48</v>
      </c>
      <c r="T478" s="75">
        <f t="shared" si="242"/>
        <v>54</v>
      </c>
      <c r="U478" s="75">
        <f t="shared" si="242"/>
        <v>59</v>
      </c>
      <c r="V478" s="128">
        <f t="shared" si="224"/>
        <v>52.6</v>
      </c>
    </row>
    <row r="479" spans="1:22" s="36" customFormat="1" x14ac:dyDescent="0.2">
      <c r="A479" s="116" t="s">
        <v>219</v>
      </c>
      <c r="B479" s="75">
        <f t="shared" ref="B479:U479" si="243">_xlfn.RANK.EQ(B256,B$237:B$436,0)</f>
        <v>32</v>
      </c>
      <c r="C479" s="75">
        <f t="shared" si="243"/>
        <v>42</v>
      </c>
      <c r="D479" s="75">
        <f t="shared" si="243"/>
        <v>47</v>
      </c>
      <c r="E479" s="75">
        <f t="shared" si="243"/>
        <v>44</v>
      </c>
      <c r="F479" s="75">
        <f t="shared" si="243"/>
        <v>49</v>
      </c>
      <c r="G479" s="75">
        <f t="shared" si="243"/>
        <v>51</v>
      </c>
      <c r="H479" s="75">
        <f t="shared" si="243"/>
        <v>51</v>
      </c>
      <c r="I479" s="75">
        <f t="shared" si="243"/>
        <v>52</v>
      </c>
      <c r="J479" s="75">
        <f t="shared" si="243"/>
        <v>56</v>
      </c>
      <c r="K479" s="75">
        <f t="shared" si="243"/>
        <v>53</v>
      </c>
      <c r="L479" s="75">
        <f t="shared" si="243"/>
        <v>54</v>
      </c>
      <c r="M479" s="75">
        <f t="shared" si="243"/>
        <v>54</v>
      </c>
      <c r="N479" s="75">
        <f t="shared" si="243"/>
        <v>48</v>
      </c>
      <c r="O479" s="75">
        <f t="shared" si="243"/>
        <v>55</v>
      </c>
      <c r="P479" s="75">
        <f t="shared" si="243"/>
        <v>51</v>
      </c>
      <c r="Q479" s="75">
        <f t="shared" si="243"/>
        <v>53</v>
      </c>
      <c r="R479" s="75">
        <f t="shared" si="243"/>
        <v>50</v>
      </c>
      <c r="S479" s="75">
        <f t="shared" si="243"/>
        <v>48</v>
      </c>
      <c r="T479" s="75">
        <f t="shared" si="243"/>
        <v>54</v>
      </c>
      <c r="U479" s="75">
        <f t="shared" si="243"/>
        <v>59</v>
      </c>
      <c r="V479" s="128">
        <f t="shared" si="224"/>
        <v>52.6</v>
      </c>
    </row>
    <row r="480" spans="1:22" s="36" customFormat="1" x14ac:dyDescent="0.2">
      <c r="A480" s="116" t="s">
        <v>228</v>
      </c>
      <c r="B480" s="75">
        <f t="shared" ref="B480:U480" si="244">_xlfn.RANK.EQ(B257,B$237:B$436,0)</f>
        <v>32</v>
      </c>
      <c r="C480" s="75">
        <f t="shared" si="244"/>
        <v>42</v>
      </c>
      <c r="D480" s="75">
        <f t="shared" si="244"/>
        <v>47</v>
      </c>
      <c r="E480" s="75">
        <f t="shared" si="244"/>
        <v>44</v>
      </c>
      <c r="F480" s="75">
        <f t="shared" si="244"/>
        <v>49</v>
      </c>
      <c r="G480" s="75">
        <f t="shared" si="244"/>
        <v>51</v>
      </c>
      <c r="H480" s="75">
        <f t="shared" si="244"/>
        <v>51</v>
      </c>
      <c r="I480" s="75">
        <f t="shared" si="244"/>
        <v>52</v>
      </c>
      <c r="J480" s="75">
        <f t="shared" si="244"/>
        <v>56</v>
      </c>
      <c r="K480" s="75">
        <f t="shared" si="244"/>
        <v>53</v>
      </c>
      <c r="L480" s="75">
        <f t="shared" si="244"/>
        <v>54</v>
      </c>
      <c r="M480" s="75">
        <f t="shared" si="244"/>
        <v>54</v>
      </c>
      <c r="N480" s="75">
        <f t="shared" si="244"/>
        <v>48</v>
      </c>
      <c r="O480" s="75">
        <f t="shared" si="244"/>
        <v>55</v>
      </c>
      <c r="P480" s="75">
        <f t="shared" si="244"/>
        <v>51</v>
      </c>
      <c r="Q480" s="75">
        <f t="shared" si="244"/>
        <v>53</v>
      </c>
      <c r="R480" s="75">
        <f t="shared" si="244"/>
        <v>50</v>
      </c>
      <c r="S480" s="75">
        <f t="shared" si="244"/>
        <v>48</v>
      </c>
      <c r="T480" s="75">
        <f t="shared" si="244"/>
        <v>54</v>
      </c>
      <c r="U480" s="75">
        <f t="shared" si="244"/>
        <v>59</v>
      </c>
      <c r="V480" s="128">
        <f t="shared" si="224"/>
        <v>52.6</v>
      </c>
    </row>
    <row r="481" spans="1:22" s="36" customFormat="1" x14ac:dyDescent="0.2">
      <c r="A481" s="116" t="s">
        <v>136</v>
      </c>
      <c r="B481" s="75">
        <f t="shared" ref="B481:U481" si="245">_xlfn.RANK.EQ(B258,B$237:B$436,0)</f>
        <v>32</v>
      </c>
      <c r="C481" s="75">
        <f t="shared" si="245"/>
        <v>42</v>
      </c>
      <c r="D481" s="75">
        <f t="shared" si="245"/>
        <v>34</v>
      </c>
      <c r="E481" s="75">
        <f t="shared" si="245"/>
        <v>39</v>
      </c>
      <c r="F481" s="75">
        <f t="shared" si="245"/>
        <v>37</v>
      </c>
      <c r="G481" s="75">
        <f t="shared" si="245"/>
        <v>38</v>
      </c>
      <c r="H481" s="75">
        <f t="shared" si="245"/>
        <v>46</v>
      </c>
      <c r="I481" s="75">
        <f t="shared" si="245"/>
        <v>27</v>
      </c>
      <c r="J481" s="75">
        <f t="shared" si="245"/>
        <v>25</v>
      </c>
      <c r="K481" s="75">
        <f t="shared" si="245"/>
        <v>28</v>
      </c>
      <c r="L481" s="75">
        <f t="shared" si="245"/>
        <v>34</v>
      </c>
      <c r="M481" s="75">
        <f t="shared" si="245"/>
        <v>46</v>
      </c>
      <c r="N481" s="75">
        <f t="shared" si="245"/>
        <v>48</v>
      </c>
      <c r="O481" s="75">
        <f t="shared" si="245"/>
        <v>55</v>
      </c>
      <c r="P481" s="75">
        <f t="shared" si="245"/>
        <v>51</v>
      </c>
      <c r="Q481" s="75">
        <f t="shared" si="245"/>
        <v>44</v>
      </c>
      <c r="R481" s="75">
        <f t="shared" si="245"/>
        <v>29</v>
      </c>
      <c r="S481" s="75">
        <f t="shared" si="245"/>
        <v>24</v>
      </c>
      <c r="T481" s="75">
        <f t="shared" si="245"/>
        <v>25</v>
      </c>
      <c r="U481" s="75">
        <f t="shared" si="245"/>
        <v>35</v>
      </c>
      <c r="V481" s="128">
        <f t="shared" si="224"/>
        <v>37</v>
      </c>
    </row>
    <row r="482" spans="1:22" s="36" customFormat="1" x14ac:dyDescent="0.2">
      <c r="A482" s="116" t="s">
        <v>104</v>
      </c>
      <c r="B482" s="75">
        <f t="shared" ref="B482:U482" si="246">_xlfn.RANK.EQ(B259,B$237:B$436,0)</f>
        <v>32</v>
      </c>
      <c r="C482" s="75">
        <f t="shared" si="246"/>
        <v>42</v>
      </c>
      <c r="D482" s="75">
        <f t="shared" si="246"/>
        <v>47</v>
      </c>
      <c r="E482" s="75">
        <f t="shared" si="246"/>
        <v>44</v>
      </c>
      <c r="F482" s="75">
        <f t="shared" si="246"/>
        <v>49</v>
      </c>
      <c r="G482" s="75">
        <f t="shared" si="246"/>
        <v>51</v>
      </c>
      <c r="H482" s="75">
        <f t="shared" si="246"/>
        <v>51</v>
      </c>
      <c r="I482" s="75">
        <f t="shared" si="246"/>
        <v>52</v>
      </c>
      <c r="J482" s="75">
        <f t="shared" si="246"/>
        <v>56</v>
      </c>
      <c r="K482" s="75">
        <f t="shared" si="246"/>
        <v>53</v>
      </c>
      <c r="L482" s="75">
        <f t="shared" si="246"/>
        <v>48</v>
      </c>
      <c r="M482" s="75">
        <f t="shared" si="246"/>
        <v>30</v>
      </c>
      <c r="N482" s="75">
        <f t="shared" si="246"/>
        <v>35</v>
      </c>
      <c r="O482" s="75">
        <f t="shared" si="246"/>
        <v>40</v>
      </c>
      <c r="P482" s="75">
        <f t="shared" si="246"/>
        <v>51</v>
      </c>
      <c r="Q482" s="75">
        <f t="shared" si="246"/>
        <v>38</v>
      </c>
      <c r="R482" s="75">
        <f t="shared" si="246"/>
        <v>31</v>
      </c>
      <c r="S482" s="75">
        <f t="shared" si="246"/>
        <v>48</v>
      </c>
      <c r="T482" s="75">
        <f t="shared" si="246"/>
        <v>54</v>
      </c>
      <c r="U482" s="75">
        <f t="shared" si="246"/>
        <v>59</v>
      </c>
      <c r="V482" s="128">
        <f t="shared" si="224"/>
        <v>46.466666666666669</v>
      </c>
    </row>
    <row r="483" spans="1:22" s="36" customFormat="1" x14ac:dyDescent="0.2">
      <c r="A483" s="116" t="s">
        <v>158</v>
      </c>
      <c r="B483" s="75">
        <f t="shared" ref="B483:U483" si="247">_xlfn.RANK.EQ(B260,B$237:B$436,0)</f>
        <v>32</v>
      </c>
      <c r="C483" s="75">
        <f t="shared" si="247"/>
        <v>32</v>
      </c>
      <c r="D483" s="75">
        <f t="shared" si="247"/>
        <v>47</v>
      </c>
      <c r="E483" s="75">
        <f t="shared" si="247"/>
        <v>44</v>
      </c>
      <c r="F483" s="75">
        <f t="shared" si="247"/>
        <v>49</v>
      </c>
      <c r="G483" s="75">
        <f t="shared" si="247"/>
        <v>51</v>
      </c>
      <c r="H483" s="75">
        <f t="shared" si="247"/>
        <v>51</v>
      </c>
      <c r="I483" s="75">
        <f t="shared" si="247"/>
        <v>52</v>
      </c>
      <c r="J483" s="75">
        <f t="shared" si="247"/>
        <v>56</v>
      </c>
      <c r="K483" s="75">
        <f t="shared" si="247"/>
        <v>53</v>
      </c>
      <c r="L483" s="75">
        <f t="shared" si="247"/>
        <v>54</v>
      </c>
      <c r="M483" s="75">
        <f t="shared" si="247"/>
        <v>54</v>
      </c>
      <c r="N483" s="75">
        <f t="shared" si="247"/>
        <v>48</v>
      </c>
      <c r="O483" s="75">
        <f t="shared" si="247"/>
        <v>55</v>
      </c>
      <c r="P483" s="75">
        <f t="shared" si="247"/>
        <v>49</v>
      </c>
      <c r="Q483" s="75">
        <f t="shared" si="247"/>
        <v>53</v>
      </c>
      <c r="R483" s="75">
        <f t="shared" si="247"/>
        <v>50</v>
      </c>
      <c r="S483" s="75">
        <f t="shared" si="247"/>
        <v>48</v>
      </c>
      <c r="T483" s="75">
        <f t="shared" si="247"/>
        <v>54</v>
      </c>
      <c r="U483" s="75">
        <f t="shared" si="247"/>
        <v>59</v>
      </c>
      <c r="V483" s="128">
        <f t="shared" si="224"/>
        <v>52.466666666666669</v>
      </c>
    </row>
    <row r="484" spans="1:22" s="36" customFormat="1" x14ac:dyDescent="0.2">
      <c r="A484" s="116" t="s">
        <v>70</v>
      </c>
      <c r="B484" s="75">
        <f t="shared" ref="B484:U484" si="248">_xlfn.RANK.EQ(B261,B$237:B$436,0)</f>
        <v>2</v>
      </c>
      <c r="C484" s="75">
        <f t="shared" si="248"/>
        <v>4</v>
      </c>
      <c r="D484" s="75">
        <f t="shared" si="248"/>
        <v>4</v>
      </c>
      <c r="E484" s="75">
        <f t="shared" si="248"/>
        <v>4</v>
      </c>
      <c r="F484" s="75">
        <f t="shared" si="248"/>
        <v>4</v>
      </c>
      <c r="G484" s="75">
        <f t="shared" si="248"/>
        <v>3</v>
      </c>
      <c r="H484" s="75">
        <f t="shared" si="248"/>
        <v>3</v>
      </c>
      <c r="I484" s="75">
        <f t="shared" si="248"/>
        <v>3</v>
      </c>
      <c r="J484" s="75">
        <f t="shared" si="248"/>
        <v>4</v>
      </c>
      <c r="K484" s="75">
        <f t="shared" si="248"/>
        <v>3</v>
      </c>
      <c r="L484" s="75">
        <f t="shared" si="248"/>
        <v>3</v>
      </c>
      <c r="M484" s="75">
        <f t="shared" si="248"/>
        <v>3</v>
      </c>
      <c r="N484" s="75">
        <f t="shared" si="248"/>
        <v>4</v>
      </c>
      <c r="O484" s="75">
        <f t="shared" si="248"/>
        <v>3</v>
      </c>
      <c r="P484" s="75">
        <f t="shared" si="248"/>
        <v>2</v>
      </c>
      <c r="Q484" s="75">
        <f t="shared" si="248"/>
        <v>2</v>
      </c>
      <c r="R484" s="75">
        <f t="shared" si="248"/>
        <v>2</v>
      </c>
      <c r="S484" s="75">
        <f t="shared" si="248"/>
        <v>3</v>
      </c>
      <c r="T484" s="75">
        <f t="shared" si="248"/>
        <v>4</v>
      </c>
      <c r="U484" s="75">
        <f t="shared" si="248"/>
        <v>4</v>
      </c>
      <c r="V484" s="128">
        <f t="shared" si="224"/>
        <v>3.0666666666666669</v>
      </c>
    </row>
    <row r="485" spans="1:22" s="36" customFormat="1" x14ac:dyDescent="0.2">
      <c r="A485" s="116" t="s">
        <v>221</v>
      </c>
      <c r="B485" s="75">
        <f t="shared" ref="B485:U485" si="249">_xlfn.RANK.EQ(B262,B$237:B$436,0)</f>
        <v>32</v>
      </c>
      <c r="C485" s="75">
        <f t="shared" si="249"/>
        <v>42</v>
      </c>
      <c r="D485" s="75">
        <f t="shared" si="249"/>
        <v>47</v>
      </c>
      <c r="E485" s="75">
        <f t="shared" si="249"/>
        <v>44</v>
      </c>
      <c r="F485" s="75">
        <f t="shared" si="249"/>
        <v>49</v>
      </c>
      <c r="G485" s="75">
        <f t="shared" si="249"/>
        <v>51</v>
      </c>
      <c r="H485" s="75">
        <f t="shared" si="249"/>
        <v>51</v>
      </c>
      <c r="I485" s="75">
        <f t="shared" si="249"/>
        <v>52</v>
      </c>
      <c r="J485" s="75">
        <f t="shared" si="249"/>
        <v>56</v>
      </c>
      <c r="K485" s="75">
        <f t="shared" si="249"/>
        <v>53</v>
      </c>
      <c r="L485" s="75">
        <f t="shared" si="249"/>
        <v>54</v>
      </c>
      <c r="M485" s="75">
        <f t="shared" si="249"/>
        <v>54</v>
      </c>
      <c r="N485" s="75">
        <f t="shared" si="249"/>
        <v>48</v>
      </c>
      <c r="O485" s="75">
        <f t="shared" si="249"/>
        <v>55</v>
      </c>
      <c r="P485" s="75">
        <f t="shared" si="249"/>
        <v>51</v>
      </c>
      <c r="Q485" s="75">
        <f t="shared" si="249"/>
        <v>53</v>
      </c>
      <c r="R485" s="75">
        <f t="shared" si="249"/>
        <v>50</v>
      </c>
      <c r="S485" s="75">
        <f t="shared" si="249"/>
        <v>48</v>
      </c>
      <c r="T485" s="75">
        <f t="shared" si="249"/>
        <v>54</v>
      </c>
      <c r="U485" s="75">
        <f t="shared" si="249"/>
        <v>59</v>
      </c>
      <c r="V485" s="128">
        <f t="shared" si="224"/>
        <v>52.6</v>
      </c>
    </row>
    <row r="486" spans="1:22" s="36" customFormat="1" x14ac:dyDescent="0.2">
      <c r="A486" s="116" t="s">
        <v>179</v>
      </c>
      <c r="B486" s="75">
        <f t="shared" ref="B486:U486" si="250">_xlfn.RANK.EQ(B263,B$237:B$436,0)</f>
        <v>32</v>
      </c>
      <c r="C486" s="75">
        <f t="shared" si="250"/>
        <v>42</v>
      </c>
      <c r="D486" s="75">
        <f t="shared" si="250"/>
        <v>47</v>
      </c>
      <c r="E486" s="75">
        <f t="shared" si="250"/>
        <v>44</v>
      </c>
      <c r="F486" s="75">
        <f t="shared" si="250"/>
        <v>49</v>
      </c>
      <c r="G486" s="75">
        <f t="shared" si="250"/>
        <v>51</v>
      </c>
      <c r="H486" s="75">
        <f t="shared" si="250"/>
        <v>51</v>
      </c>
      <c r="I486" s="75">
        <f t="shared" si="250"/>
        <v>52</v>
      </c>
      <c r="J486" s="75">
        <f t="shared" si="250"/>
        <v>56</v>
      </c>
      <c r="K486" s="75">
        <f t="shared" si="250"/>
        <v>53</v>
      </c>
      <c r="L486" s="75">
        <f t="shared" si="250"/>
        <v>54</v>
      </c>
      <c r="M486" s="75">
        <f t="shared" si="250"/>
        <v>54</v>
      </c>
      <c r="N486" s="75">
        <f t="shared" si="250"/>
        <v>48</v>
      </c>
      <c r="O486" s="75">
        <f t="shared" si="250"/>
        <v>55</v>
      </c>
      <c r="P486" s="75">
        <f t="shared" si="250"/>
        <v>51</v>
      </c>
      <c r="Q486" s="75">
        <f t="shared" si="250"/>
        <v>53</v>
      </c>
      <c r="R486" s="75">
        <f t="shared" si="250"/>
        <v>50</v>
      </c>
      <c r="S486" s="75">
        <f t="shared" si="250"/>
        <v>48</v>
      </c>
      <c r="T486" s="75">
        <f t="shared" si="250"/>
        <v>54</v>
      </c>
      <c r="U486" s="75">
        <f t="shared" si="250"/>
        <v>59</v>
      </c>
      <c r="V486" s="128">
        <f t="shared" si="224"/>
        <v>52.6</v>
      </c>
    </row>
    <row r="487" spans="1:22" s="36" customFormat="1" x14ac:dyDescent="0.2">
      <c r="A487" s="116" t="s">
        <v>41</v>
      </c>
      <c r="B487" s="75">
        <f t="shared" ref="B487:U487" si="251">_xlfn.RANK.EQ(B264,B$237:B$436,0)</f>
        <v>19</v>
      </c>
      <c r="C487" s="75">
        <f t="shared" si="251"/>
        <v>18</v>
      </c>
      <c r="D487" s="75">
        <f t="shared" si="251"/>
        <v>18</v>
      </c>
      <c r="E487" s="75">
        <f t="shared" si="251"/>
        <v>14</v>
      </c>
      <c r="F487" s="75">
        <f t="shared" si="251"/>
        <v>19</v>
      </c>
      <c r="G487" s="75">
        <f t="shared" si="251"/>
        <v>26</v>
      </c>
      <c r="H487" s="75">
        <f t="shared" si="251"/>
        <v>21</v>
      </c>
      <c r="I487" s="75">
        <f t="shared" si="251"/>
        <v>20</v>
      </c>
      <c r="J487" s="75">
        <f t="shared" si="251"/>
        <v>21</v>
      </c>
      <c r="K487" s="75">
        <f t="shared" si="251"/>
        <v>18</v>
      </c>
      <c r="L487" s="75">
        <f t="shared" si="251"/>
        <v>22</v>
      </c>
      <c r="M487" s="75">
        <f t="shared" si="251"/>
        <v>17</v>
      </c>
      <c r="N487" s="75">
        <f t="shared" si="251"/>
        <v>15</v>
      </c>
      <c r="O487" s="75">
        <f t="shared" si="251"/>
        <v>21</v>
      </c>
      <c r="P487" s="75">
        <f t="shared" si="251"/>
        <v>18</v>
      </c>
      <c r="Q487" s="75">
        <f t="shared" si="251"/>
        <v>35</v>
      </c>
      <c r="R487" s="75">
        <f t="shared" si="251"/>
        <v>47</v>
      </c>
      <c r="S487" s="75">
        <f t="shared" si="251"/>
        <v>48</v>
      </c>
      <c r="T487" s="75">
        <f t="shared" si="251"/>
        <v>23</v>
      </c>
      <c r="U487" s="75">
        <f t="shared" si="251"/>
        <v>59</v>
      </c>
      <c r="V487" s="128">
        <f t="shared" si="224"/>
        <v>27.4</v>
      </c>
    </row>
    <row r="488" spans="1:22" s="36" customFormat="1" x14ac:dyDescent="0.2">
      <c r="A488" s="116" t="s">
        <v>187</v>
      </c>
      <c r="B488" s="75">
        <f t="shared" ref="B488:U488" si="252">_xlfn.RANK.EQ(B265,B$237:B$436,0)</f>
        <v>32</v>
      </c>
      <c r="C488" s="75">
        <f t="shared" si="252"/>
        <v>42</v>
      </c>
      <c r="D488" s="75">
        <f t="shared" si="252"/>
        <v>47</v>
      </c>
      <c r="E488" s="75">
        <f t="shared" si="252"/>
        <v>43</v>
      </c>
      <c r="F488" s="75">
        <f t="shared" si="252"/>
        <v>45</v>
      </c>
      <c r="G488" s="75">
        <f t="shared" si="252"/>
        <v>44</v>
      </c>
      <c r="H488" s="75">
        <f t="shared" si="252"/>
        <v>23</v>
      </c>
      <c r="I488" s="75">
        <f t="shared" si="252"/>
        <v>23</v>
      </c>
      <c r="J488" s="75">
        <f t="shared" si="252"/>
        <v>20</v>
      </c>
      <c r="K488" s="75">
        <f t="shared" si="252"/>
        <v>34</v>
      </c>
      <c r="L488" s="75">
        <f t="shared" si="252"/>
        <v>54</v>
      </c>
      <c r="M488" s="75">
        <f t="shared" si="252"/>
        <v>54</v>
      </c>
      <c r="N488" s="75">
        <f t="shared" si="252"/>
        <v>48</v>
      </c>
      <c r="O488" s="75">
        <f t="shared" si="252"/>
        <v>55</v>
      </c>
      <c r="P488" s="75">
        <f t="shared" si="252"/>
        <v>51</v>
      </c>
      <c r="Q488" s="75">
        <f t="shared" si="252"/>
        <v>34</v>
      </c>
      <c r="R488" s="75">
        <f t="shared" si="252"/>
        <v>50</v>
      </c>
      <c r="S488" s="75">
        <f t="shared" si="252"/>
        <v>48</v>
      </c>
      <c r="T488" s="75">
        <f t="shared" si="252"/>
        <v>19</v>
      </c>
      <c r="U488" s="75">
        <f t="shared" si="252"/>
        <v>27</v>
      </c>
      <c r="V488" s="128">
        <f t="shared" si="224"/>
        <v>38.93333333333333</v>
      </c>
    </row>
    <row r="489" spans="1:22" s="36" customFormat="1" x14ac:dyDescent="0.2">
      <c r="A489" s="116" t="s">
        <v>211</v>
      </c>
      <c r="B489" s="75">
        <f t="shared" ref="B489:U489" si="253">_xlfn.RANK.EQ(B266,B$237:B$436,0)</f>
        <v>32</v>
      </c>
      <c r="C489" s="75">
        <f t="shared" si="253"/>
        <v>42</v>
      </c>
      <c r="D489" s="75">
        <f t="shared" si="253"/>
        <v>47</v>
      </c>
      <c r="E489" s="75">
        <f t="shared" si="253"/>
        <v>44</v>
      </c>
      <c r="F489" s="75">
        <f t="shared" si="253"/>
        <v>49</v>
      </c>
      <c r="G489" s="75">
        <f t="shared" si="253"/>
        <v>51</v>
      </c>
      <c r="H489" s="75">
        <f t="shared" si="253"/>
        <v>51</v>
      </c>
      <c r="I489" s="75">
        <f t="shared" si="253"/>
        <v>52</v>
      </c>
      <c r="J489" s="75">
        <f t="shared" si="253"/>
        <v>56</v>
      </c>
      <c r="K489" s="75">
        <f t="shared" si="253"/>
        <v>53</v>
      </c>
      <c r="L489" s="75">
        <f t="shared" si="253"/>
        <v>54</v>
      </c>
      <c r="M489" s="75">
        <f t="shared" si="253"/>
        <v>54</v>
      </c>
      <c r="N489" s="75">
        <f t="shared" si="253"/>
        <v>48</v>
      </c>
      <c r="O489" s="75">
        <f t="shared" si="253"/>
        <v>55</v>
      </c>
      <c r="P489" s="75">
        <f t="shared" si="253"/>
        <v>51</v>
      </c>
      <c r="Q489" s="75">
        <f t="shared" si="253"/>
        <v>53</v>
      </c>
      <c r="R489" s="75">
        <f t="shared" si="253"/>
        <v>50</v>
      </c>
      <c r="S489" s="75">
        <f t="shared" si="253"/>
        <v>48</v>
      </c>
      <c r="T489" s="75">
        <f t="shared" si="253"/>
        <v>54</v>
      </c>
      <c r="U489" s="75">
        <f t="shared" si="253"/>
        <v>59</v>
      </c>
      <c r="V489" s="128">
        <f t="shared" si="224"/>
        <v>52.6</v>
      </c>
    </row>
    <row r="490" spans="1:22" s="36" customFormat="1" x14ac:dyDescent="0.2">
      <c r="A490" s="116" t="s">
        <v>232</v>
      </c>
      <c r="B490" s="75">
        <f t="shared" ref="B490:U490" si="254">_xlfn.RANK.EQ(B267,B$237:B$436,0)</f>
        <v>32</v>
      </c>
      <c r="C490" s="75">
        <f t="shared" si="254"/>
        <v>42</v>
      </c>
      <c r="D490" s="75">
        <f t="shared" si="254"/>
        <v>47</v>
      </c>
      <c r="E490" s="75">
        <f t="shared" si="254"/>
        <v>44</v>
      </c>
      <c r="F490" s="75">
        <f t="shared" si="254"/>
        <v>49</v>
      </c>
      <c r="G490" s="75">
        <f t="shared" si="254"/>
        <v>51</v>
      </c>
      <c r="H490" s="75">
        <f t="shared" si="254"/>
        <v>51</v>
      </c>
      <c r="I490" s="75">
        <f t="shared" si="254"/>
        <v>52</v>
      </c>
      <c r="J490" s="75">
        <f t="shared" si="254"/>
        <v>56</v>
      </c>
      <c r="K490" s="75">
        <f t="shared" si="254"/>
        <v>53</v>
      </c>
      <c r="L490" s="75">
        <f t="shared" si="254"/>
        <v>54</v>
      </c>
      <c r="M490" s="75">
        <f t="shared" si="254"/>
        <v>54</v>
      </c>
      <c r="N490" s="75">
        <f t="shared" si="254"/>
        <v>48</v>
      </c>
      <c r="O490" s="75">
        <f t="shared" si="254"/>
        <v>55</v>
      </c>
      <c r="P490" s="75">
        <f t="shared" si="254"/>
        <v>51</v>
      </c>
      <c r="Q490" s="75">
        <f t="shared" si="254"/>
        <v>53</v>
      </c>
      <c r="R490" s="75">
        <f t="shared" si="254"/>
        <v>50</v>
      </c>
      <c r="S490" s="75">
        <f t="shared" si="254"/>
        <v>48</v>
      </c>
      <c r="T490" s="75">
        <f t="shared" si="254"/>
        <v>54</v>
      </c>
      <c r="U490" s="75">
        <f t="shared" si="254"/>
        <v>59</v>
      </c>
      <c r="V490" s="128">
        <f t="shared" si="224"/>
        <v>52.6</v>
      </c>
    </row>
    <row r="491" spans="1:22" s="36" customFormat="1" x14ac:dyDescent="0.2">
      <c r="A491" s="116" t="s">
        <v>108</v>
      </c>
      <c r="B491" s="75">
        <f t="shared" ref="B491:U491" si="255">_xlfn.RANK.EQ(B268,B$237:B$436,0)</f>
        <v>32</v>
      </c>
      <c r="C491" s="75">
        <f t="shared" si="255"/>
        <v>42</v>
      </c>
      <c r="D491" s="75">
        <f t="shared" si="255"/>
        <v>47</v>
      </c>
      <c r="E491" s="75">
        <f t="shared" si="255"/>
        <v>44</v>
      </c>
      <c r="F491" s="75">
        <f t="shared" si="255"/>
        <v>49</v>
      </c>
      <c r="G491" s="75">
        <f t="shared" si="255"/>
        <v>47</v>
      </c>
      <c r="H491" s="75">
        <f t="shared" si="255"/>
        <v>51</v>
      </c>
      <c r="I491" s="75">
        <f t="shared" si="255"/>
        <v>52</v>
      </c>
      <c r="J491" s="75">
        <f t="shared" si="255"/>
        <v>56</v>
      </c>
      <c r="K491" s="75">
        <f t="shared" si="255"/>
        <v>53</v>
      </c>
      <c r="L491" s="75">
        <f t="shared" si="255"/>
        <v>54</v>
      </c>
      <c r="M491" s="75">
        <f t="shared" si="255"/>
        <v>54</v>
      </c>
      <c r="N491" s="75">
        <f t="shared" si="255"/>
        <v>48</v>
      </c>
      <c r="O491" s="75">
        <f t="shared" si="255"/>
        <v>55</v>
      </c>
      <c r="P491" s="75">
        <f t="shared" si="255"/>
        <v>51</v>
      </c>
      <c r="Q491" s="75">
        <f t="shared" si="255"/>
        <v>53</v>
      </c>
      <c r="R491" s="75">
        <f t="shared" si="255"/>
        <v>50</v>
      </c>
      <c r="S491" s="75">
        <f t="shared" si="255"/>
        <v>48</v>
      </c>
      <c r="T491" s="75">
        <f t="shared" si="255"/>
        <v>54</v>
      </c>
      <c r="U491" s="75">
        <f t="shared" si="255"/>
        <v>59</v>
      </c>
      <c r="V491" s="128">
        <f t="shared" si="224"/>
        <v>52.333333333333336</v>
      </c>
    </row>
    <row r="492" spans="1:22" s="36" customFormat="1" x14ac:dyDescent="0.2">
      <c r="A492" s="116" t="s">
        <v>132</v>
      </c>
      <c r="B492" s="75">
        <f t="shared" ref="B492:U492" si="256">_xlfn.RANK.EQ(B269,B$237:B$436,0)</f>
        <v>32</v>
      </c>
      <c r="C492" s="75">
        <f t="shared" si="256"/>
        <v>42</v>
      </c>
      <c r="D492" s="75">
        <f t="shared" si="256"/>
        <v>47</v>
      </c>
      <c r="E492" s="75">
        <f t="shared" si="256"/>
        <v>44</v>
      </c>
      <c r="F492" s="75">
        <f t="shared" si="256"/>
        <v>49</v>
      </c>
      <c r="G492" s="75">
        <f t="shared" si="256"/>
        <v>46</v>
      </c>
      <c r="H492" s="75">
        <f t="shared" si="256"/>
        <v>51</v>
      </c>
      <c r="I492" s="75">
        <f t="shared" si="256"/>
        <v>52</v>
      </c>
      <c r="J492" s="75">
        <f t="shared" si="256"/>
        <v>56</v>
      </c>
      <c r="K492" s="75">
        <f t="shared" si="256"/>
        <v>53</v>
      </c>
      <c r="L492" s="75">
        <f t="shared" si="256"/>
        <v>54</v>
      </c>
      <c r="M492" s="75">
        <f t="shared" si="256"/>
        <v>54</v>
      </c>
      <c r="N492" s="75">
        <f t="shared" si="256"/>
        <v>48</v>
      </c>
      <c r="O492" s="75">
        <f t="shared" si="256"/>
        <v>55</v>
      </c>
      <c r="P492" s="75">
        <f t="shared" si="256"/>
        <v>51</v>
      </c>
      <c r="Q492" s="75">
        <f t="shared" si="256"/>
        <v>53</v>
      </c>
      <c r="R492" s="75">
        <f t="shared" si="256"/>
        <v>50</v>
      </c>
      <c r="S492" s="75">
        <f t="shared" si="256"/>
        <v>48</v>
      </c>
      <c r="T492" s="75">
        <f t="shared" si="256"/>
        <v>54</v>
      </c>
      <c r="U492" s="75">
        <f t="shared" si="256"/>
        <v>59</v>
      </c>
      <c r="V492" s="128">
        <f t="shared" ref="V492:V523" si="257">AVERAGE(G492:U492)</f>
        <v>52.266666666666666</v>
      </c>
    </row>
    <row r="493" spans="1:22" s="36" customFormat="1" x14ac:dyDescent="0.2">
      <c r="A493" s="116" t="s">
        <v>40</v>
      </c>
      <c r="B493" s="75">
        <f t="shared" ref="B493:U493" si="258">_xlfn.RANK.EQ(B270,B$237:B$436,0)</f>
        <v>20</v>
      </c>
      <c r="C493" s="75">
        <f t="shared" si="258"/>
        <v>25</v>
      </c>
      <c r="D493" s="75">
        <f t="shared" si="258"/>
        <v>47</v>
      </c>
      <c r="E493" s="75">
        <f t="shared" si="258"/>
        <v>17</v>
      </c>
      <c r="F493" s="75">
        <f t="shared" si="258"/>
        <v>17</v>
      </c>
      <c r="G493" s="75">
        <f t="shared" si="258"/>
        <v>51</v>
      </c>
      <c r="H493" s="75">
        <f t="shared" si="258"/>
        <v>32</v>
      </c>
      <c r="I493" s="75">
        <f t="shared" si="258"/>
        <v>52</v>
      </c>
      <c r="J493" s="75">
        <f t="shared" si="258"/>
        <v>56</v>
      </c>
      <c r="K493" s="75">
        <f t="shared" si="258"/>
        <v>41</v>
      </c>
      <c r="L493" s="75">
        <f t="shared" si="258"/>
        <v>54</v>
      </c>
      <c r="M493" s="75">
        <f t="shared" si="258"/>
        <v>50</v>
      </c>
      <c r="N493" s="75">
        <f t="shared" si="258"/>
        <v>18</v>
      </c>
      <c r="O493" s="75">
        <f t="shared" si="258"/>
        <v>45</v>
      </c>
      <c r="P493" s="75">
        <f t="shared" si="258"/>
        <v>37</v>
      </c>
      <c r="Q493" s="75">
        <f t="shared" si="258"/>
        <v>53</v>
      </c>
      <c r="R493" s="75">
        <f t="shared" si="258"/>
        <v>50</v>
      </c>
      <c r="S493" s="75">
        <f t="shared" si="258"/>
        <v>48</v>
      </c>
      <c r="T493" s="75">
        <f t="shared" si="258"/>
        <v>49</v>
      </c>
      <c r="U493" s="75">
        <f t="shared" si="258"/>
        <v>50</v>
      </c>
      <c r="V493" s="128">
        <f t="shared" si="257"/>
        <v>45.733333333333334</v>
      </c>
    </row>
    <row r="494" spans="1:22" s="36" customFormat="1" x14ac:dyDescent="0.2">
      <c r="A494" s="116" t="s">
        <v>177</v>
      </c>
      <c r="B494" s="75">
        <f t="shared" ref="B494:U494" si="259">_xlfn.RANK.EQ(B271,B$237:B$436,0)</f>
        <v>32</v>
      </c>
      <c r="C494" s="75">
        <f t="shared" si="259"/>
        <v>42</v>
      </c>
      <c r="D494" s="75">
        <f t="shared" si="259"/>
        <v>47</v>
      </c>
      <c r="E494" s="75">
        <f t="shared" si="259"/>
        <v>44</v>
      </c>
      <c r="F494" s="75">
        <f t="shared" si="259"/>
        <v>49</v>
      </c>
      <c r="G494" s="75">
        <f t="shared" si="259"/>
        <v>51</v>
      </c>
      <c r="H494" s="75">
        <f t="shared" si="259"/>
        <v>51</v>
      </c>
      <c r="I494" s="75">
        <f t="shared" si="259"/>
        <v>52</v>
      </c>
      <c r="J494" s="75">
        <f t="shared" si="259"/>
        <v>56</v>
      </c>
      <c r="K494" s="75">
        <f t="shared" si="259"/>
        <v>53</v>
      </c>
      <c r="L494" s="75">
        <f t="shared" si="259"/>
        <v>54</v>
      </c>
      <c r="M494" s="75">
        <f t="shared" si="259"/>
        <v>54</v>
      </c>
      <c r="N494" s="75">
        <f t="shared" si="259"/>
        <v>48</v>
      </c>
      <c r="O494" s="75">
        <f t="shared" si="259"/>
        <v>55</v>
      </c>
      <c r="P494" s="75">
        <f t="shared" si="259"/>
        <v>51</v>
      </c>
      <c r="Q494" s="75">
        <f t="shared" si="259"/>
        <v>53</v>
      </c>
      <c r="R494" s="75">
        <f t="shared" si="259"/>
        <v>50</v>
      </c>
      <c r="S494" s="75">
        <f t="shared" si="259"/>
        <v>48</v>
      </c>
      <c r="T494" s="75">
        <f t="shared" si="259"/>
        <v>54</v>
      </c>
      <c r="U494" s="75">
        <f t="shared" si="259"/>
        <v>59</v>
      </c>
      <c r="V494" s="128">
        <f t="shared" si="257"/>
        <v>52.6</v>
      </c>
    </row>
    <row r="495" spans="1:22" s="36" customFormat="1" x14ac:dyDescent="0.2">
      <c r="A495" s="116" t="s">
        <v>222</v>
      </c>
      <c r="B495" s="75">
        <f t="shared" ref="B495:U495" si="260">_xlfn.RANK.EQ(B272,B$237:B$436,0)</f>
        <v>32</v>
      </c>
      <c r="C495" s="75">
        <f t="shared" si="260"/>
        <v>42</v>
      </c>
      <c r="D495" s="75">
        <f t="shared" si="260"/>
        <v>47</v>
      </c>
      <c r="E495" s="75">
        <f t="shared" si="260"/>
        <v>44</v>
      </c>
      <c r="F495" s="75">
        <f t="shared" si="260"/>
        <v>49</v>
      </c>
      <c r="G495" s="75">
        <f t="shared" si="260"/>
        <v>51</v>
      </c>
      <c r="H495" s="75">
        <f t="shared" si="260"/>
        <v>51</v>
      </c>
      <c r="I495" s="75">
        <f t="shared" si="260"/>
        <v>52</v>
      </c>
      <c r="J495" s="75">
        <f t="shared" si="260"/>
        <v>56</v>
      </c>
      <c r="K495" s="75">
        <f t="shared" si="260"/>
        <v>53</v>
      </c>
      <c r="L495" s="75">
        <f t="shared" si="260"/>
        <v>54</v>
      </c>
      <c r="M495" s="75">
        <f t="shared" si="260"/>
        <v>54</v>
      </c>
      <c r="N495" s="75">
        <f t="shared" si="260"/>
        <v>48</v>
      </c>
      <c r="O495" s="75">
        <f t="shared" si="260"/>
        <v>55</v>
      </c>
      <c r="P495" s="75">
        <f t="shared" si="260"/>
        <v>51</v>
      </c>
      <c r="Q495" s="75">
        <f t="shared" si="260"/>
        <v>53</v>
      </c>
      <c r="R495" s="75">
        <f t="shared" si="260"/>
        <v>50</v>
      </c>
      <c r="S495" s="75">
        <f t="shared" si="260"/>
        <v>48</v>
      </c>
      <c r="T495" s="75">
        <f t="shared" si="260"/>
        <v>54</v>
      </c>
      <c r="U495" s="75">
        <f t="shared" si="260"/>
        <v>59</v>
      </c>
      <c r="V495" s="128">
        <f t="shared" si="257"/>
        <v>52.6</v>
      </c>
    </row>
    <row r="496" spans="1:22" s="36" customFormat="1" x14ac:dyDescent="0.2">
      <c r="A496" s="116" t="s">
        <v>226</v>
      </c>
      <c r="B496" s="75">
        <f t="shared" ref="B496:U496" si="261">_xlfn.RANK.EQ(B273,B$237:B$436,0)</f>
        <v>32</v>
      </c>
      <c r="C496" s="75">
        <f t="shared" si="261"/>
        <v>42</v>
      </c>
      <c r="D496" s="75">
        <f t="shared" si="261"/>
        <v>47</v>
      </c>
      <c r="E496" s="75">
        <f t="shared" si="261"/>
        <v>44</v>
      </c>
      <c r="F496" s="75">
        <f t="shared" si="261"/>
        <v>49</v>
      </c>
      <c r="G496" s="75">
        <f t="shared" si="261"/>
        <v>51</v>
      </c>
      <c r="H496" s="75">
        <f t="shared" si="261"/>
        <v>51</v>
      </c>
      <c r="I496" s="75">
        <f t="shared" si="261"/>
        <v>52</v>
      </c>
      <c r="J496" s="75">
        <f t="shared" si="261"/>
        <v>56</v>
      </c>
      <c r="K496" s="75">
        <f t="shared" si="261"/>
        <v>53</v>
      </c>
      <c r="L496" s="75">
        <f t="shared" si="261"/>
        <v>54</v>
      </c>
      <c r="M496" s="75">
        <f t="shared" si="261"/>
        <v>54</v>
      </c>
      <c r="N496" s="75">
        <f t="shared" si="261"/>
        <v>48</v>
      </c>
      <c r="O496" s="75">
        <f t="shared" si="261"/>
        <v>55</v>
      </c>
      <c r="P496" s="75">
        <f t="shared" si="261"/>
        <v>51</v>
      </c>
      <c r="Q496" s="75">
        <f t="shared" si="261"/>
        <v>53</v>
      </c>
      <c r="R496" s="75">
        <f t="shared" si="261"/>
        <v>50</v>
      </c>
      <c r="S496" s="75">
        <f t="shared" si="261"/>
        <v>48</v>
      </c>
      <c r="T496" s="75">
        <f t="shared" si="261"/>
        <v>54</v>
      </c>
      <c r="U496" s="75">
        <f t="shared" si="261"/>
        <v>59</v>
      </c>
      <c r="V496" s="128">
        <f t="shared" si="257"/>
        <v>52.6</v>
      </c>
    </row>
    <row r="497" spans="1:22" s="36" customFormat="1" x14ac:dyDescent="0.2">
      <c r="A497" s="116" t="s">
        <v>339</v>
      </c>
      <c r="B497" s="75">
        <f t="shared" ref="B497:U497" si="262">_xlfn.RANK.EQ(B274,B$237:B$436,0)</f>
        <v>32</v>
      </c>
      <c r="C497" s="75">
        <f t="shared" si="262"/>
        <v>42</v>
      </c>
      <c r="D497" s="75">
        <f t="shared" si="262"/>
        <v>47</v>
      </c>
      <c r="E497" s="75">
        <f t="shared" si="262"/>
        <v>44</v>
      </c>
      <c r="F497" s="75">
        <f t="shared" si="262"/>
        <v>49</v>
      </c>
      <c r="G497" s="75">
        <f t="shared" si="262"/>
        <v>51</v>
      </c>
      <c r="H497" s="75">
        <f t="shared" si="262"/>
        <v>51</v>
      </c>
      <c r="I497" s="75">
        <f t="shared" si="262"/>
        <v>52</v>
      </c>
      <c r="J497" s="75">
        <f t="shared" si="262"/>
        <v>56</v>
      </c>
      <c r="K497" s="75">
        <f t="shared" si="262"/>
        <v>53</v>
      </c>
      <c r="L497" s="75">
        <f t="shared" si="262"/>
        <v>54</v>
      </c>
      <c r="M497" s="75">
        <f t="shared" si="262"/>
        <v>54</v>
      </c>
      <c r="N497" s="75">
        <f t="shared" si="262"/>
        <v>48</v>
      </c>
      <c r="O497" s="75">
        <f t="shared" si="262"/>
        <v>55</v>
      </c>
      <c r="P497" s="75">
        <f t="shared" si="262"/>
        <v>51</v>
      </c>
      <c r="Q497" s="75">
        <f t="shared" si="262"/>
        <v>53</v>
      </c>
      <c r="R497" s="75">
        <f t="shared" si="262"/>
        <v>50</v>
      </c>
      <c r="S497" s="75">
        <f t="shared" si="262"/>
        <v>48</v>
      </c>
      <c r="T497" s="75">
        <f t="shared" si="262"/>
        <v>54</v>
      </c>
      <c r="U497" s="75">
        <f t="shared" si="262"/>
        <v>59</v>
      </c>
      <c r="V497" s="128">
        <f t="shared" si="257"/>
        <v>52.6</v>
      </c>
    </row>
    <row r="498" spans="1:22" s="36" customFormat="1" x14ac:dyDescent="0.2">
      <c r="A498" s="116" t="s">
        <v>27</v>
      </c>
      <c r="B498" s="75">
        <f t="shared" ref="B498:U498" si="263">_xlfn.RANK.EQ(B275,B$237:B$436,0)</f>
        <v>32</v>
      </c>
      <c r="C498" s="75">
        <f t="shared" si="263"/>
        <v>26</v>
      </c>
      <c r="D498" s="75">
        <f t="shared" si="263"/>
        <v>19</v>
      </c>
      <c r="E498" s="75">
        <f t="shared" si="263"/>
        <v>21</v>
      </c>
      <c r="F498" s="75">
        <f t="shared" si="263"/>
        <v>49</v>
      </c>
      <c r="G498" s="75">
        <f t="shared" si="263"/>
        <v>41</v>
      </c>
      <c r="H498" s="75">
        <f t="shared" si="263"/>
        <v>41</v>
      </c>
      <c r="I498" s="75">
        <f t="shared" si="263"/>
        <v>41</v>
      </c>
      <c r="J498" s="75">
        <f t="shared" si="263"/>
        <v>49</v>
      </c>
      <c r="K498" s="75">
        <f t="shared" si="263"/>
        <v>53</v>
      </c>
      <c r="L498" s="75">
        <f t="shared" si="263"/>
        <v>50</v>
      </c>
      <c r="M498" s="75">
        <f t="shared" si="263"/>
        <v>54</v>
      </c>
      <c r="N498" s="75">
        <f t="shared" si="263"/>
        <v>48</v>
      </c>
      <c r="O498" s="75">
        <f t="shared" si="263"/>
        <v>50</v>
      </c>
      <c r="P498" s="75">
        <f t="shared" si="263"/>
        <v>47</v>
      </c>
      <c r="Q498" s="75">
        <f t="shared" si="263"/>
        <v>53</v>
      </c>
      <c r="R498" s="75">
        <f t="shared" si="263"/>
        <v>46</v>
      </c>
      <c r="S498" s="75">
        <f t="shared" si="263"/>
        <v>48</v>
      </c>
      <c r="T498" s="75">
        <f t="shared" si="263"/>
        <v>40</v>
      </c>
      <c r="U498" s="75">
        <f t="shared" si="263"/>
        <v>49</v>
      </c>
      <c r="V498" s="128">
        <f t="shared" si="257"/>
        <v>47.333333333333336</v>
      </c>
    </row>
    <row r="499" spans="1:22" s="36" customFormat="1" x14ac:dyDescent="0.2">
      <c r="A499" s="116" t="s">
        <v>31</v>
      </c>
      <c r="B499" s="75">
        <f t="shared" ref="B499:U499" si="264">_xlfn.RANK.EQ(B276,B$237:B$436,0)</f>
        <v>17</v>
      </c>
      <c r="C499" s="75">
        <f t="shared" si="264"/>
        <v>22</v>
      </c>
      <c r="D499" s="75">
        <f t="shared" si="264"/>
        <v>23</v>
      </c>
      <c r="E499" s="75">
        <f t="shared" si="264"/>
        <v>23</v>
      </c>
      <c r="F499" s="75">
        <f t="shared" si="264"/>
        <v>24</v>
      </c>
      <c r="G499" s="75">
        <f t="shared" si="264"/>
        <v>30</v>
      </c>
      <c r="H499" s="75">
        <f t="shared" si="264"/>
        <v>16</v>
      </c>
      <c r="I499" s="75">
        <f t="shared" si="264"/>
        <v>12</v>
      </c>
      <c r="J499" s="75">
        <f t="shared" si="264"/>
        <v>10</v>
      </c>
      <c r="K499" s="75">
        <f t="shared" si="264"/>
        <v>10</v>
      </c>
      <c r="L499" s="75">
        <f t="shared" si="264"/>
        <v>14</v>
      </c>
      <c r="M499" s="75">
        <f t="shared" si="264"/>
        <v>21</v>
      </c>
      <c r="N499" s="75">
        <f t="shared" si="264"/>
        <v>17</v>
      </c>
      <c r="O499" s="75">
        <f t="shared" si="264"/>
        <v>14</v>
      </c>
      <c r="P499" s="75">
        <f t="shared" si="264"/>
        <v>13</v>
      </c>
      <c r="Q499" s="75">
        <f t="shared" si="264"/>
        <v>13</v>
      </c>
      <c r="R499" s="75">
        <f t="shared" si="264"/>
        <v>15</v>
      </c>
      <c r="S499" s="75">
        <f t="shared" si="264"/>
        <v>15</v>
      </c>
      <c r="T499" s="75">
        <f t="shared" si="264"/>
        <v>15</v>
      </c>
      <c r="U499" s="75">
        <f t="shared" si="264"/>
        <v>12</v>
      </c>
      <c r="V499" s="128">
        <f t="shared" si="257"/>
        <v>15.133333333333333</v>
      </c>
    </row>
    <row r="500" spans="1:22" s="36" customFormat="1" x14ac:dyDescent="0.2">
      <c r="A500" s="116" t="s">
        <v>82</v>
      </c>
      <c r="B500" s="75">
        <f t="shared" ref="B500:U500" si="265">_xlfn.RANK.EQ(B277,B$237:B$436,0)</f>
        <v>29</v>
      </c>
      <c r="C500" s="75">
        <f t="shared" si="265"/>
        <v>42</v>
      </c>
      <c r="D500" s="75">
        <f t="shared" si="265"/>
        <v>45</v>
      </c>
      <c r="E500" s="75">
        <f t="shared" si="265"/>
        <v>44</v>
      </c>
      <c r="F500" s="75">
        <f t="shared" si="265"/>
        <v>49</v>
      </c>
      <c r="G500" s="75">
        <f t="shared" si="265"/>
        <v>51</v>
      </c>
      <c r="H500" s="75">
        <f t="shared" si="265"/>
        <v>51</v>
      </c>
      <c r="I500" s="75">
        <f t="shared" si="265"/>
        <v>52</v>
      </c>
      <c r="J500" s="75">
        <f t="shared" si="265"/>
        <v>36</v>
      </c>
      <c r="K500" s="75">
        <f t="shared" si="265"/>
        <v>45</v>
      </c>
      <c r="L500" s="75">
        <f t="shared" si="265"/>
        <v>54</v>
      </c>
      <c r="M500" s="75">
        <f t="shared" si="265"/>
        <v>54</v>
      </c>
      <c r="N500" s="75">
        <f t="shared" si="265"/>
        <v>48</v>
      </c>
      <c r="O500" s="75">
        <f t="shared" si="265"/>
        <v>55</v>
      </c>
      <c r="P500" s="75">
        <f t="shared" si="265"/>
        <v>51</v>
      </c>
      <c r="Q500" s="75">
        <f t="shared" si="265"/>
        <v>53</v>
      </c>
      <c r="R500" s="75">
        <f t="shared" si="265"/>
        <v>50</v>
      </c>
      <c r="S500" s="75">
        <f t="shared" si="265"/>
        <v>29</v>
      </c>
      <c r="T500" s="75">
        <f t="shared" si="265"/>
        <v>54</v>
      </c>
      <c r="U500" s="75">
        <f t="shared" si="265"/>
        <v>59</v>
      </c>
      <c r="V500" s="128">
        <f t="shared" si="257"/>
        <v>49.466666666666669</v>
      </c>
    </row>
    <row r="501" spans="1:22" s="36" customFormat="1" x14ac:dyDescent="0.2">
      <c r="A501" s="116" t="s">
        <v>203</v>
      </c>
      <c r="B501" s="75">
        <f t="shared" ref="B501:U501" si="266">_xlfn.RANK.EQ(B278,B$237:B$436,0)</f>
        <v>32</v>
      </c>
      <c r="C501" s="75">
        <f t="shared" si="266"/>
        <v>42</v>
      </c>
      <c r="D501" s="75">
        <f t="shared" si="266"/>
        <v>47</v>
      </c>
      <c r="E501" s="75">
        <f t="shared" si="266"/>
        <v>44</v>
      </c>
      <c r="F501" s="75">
        <f t="shared" si="266"/>
        <v>49</v>
      </c>
      <c r="G501" s="75">
        <f t="shared" si="266"/>
        <v>51</v>
      </c>
      <c r="H501" s="75">
        <f t="shared" si="266"/>
        <v>51</v>
      </c>
      <c r="I501" s="75">
        <f t="shared" si="266"/>
        <v>52</v>
      </c>
      <c r="J501" s="75">
        <f t="shared" si="266"/>
        <v>56</v>
      </c>
      <c r="K501" s="75">
        <f t="shared" si="266"/>
        <v>53</v>
      </c>
      <c r="L501" s="75">
        <f t="shared" si="266"/>
        <v>54</v>
      </c>
      <c r="M501" s="75">
        <f t="shared" si="266"/>
        <v>54</v>
      </c>
      <c r="N501" s="75">
        <f t="shared" si="266"/>
        <v>48</v>
      </c>
      <c r="O501" s="75">
        <f t="shared" si="266"/>
        <v>55</v>
      </c>
      <c r="P501" s="75">
        <f t="shared" si="266"/>
        <v>51</v>
      </c>
      <c r="Q501" s="75">
        <f t="shared" si="266"/>
        <v>53</v>
      </c>
      <c r="R501" s="75">
        <f t="shared" si="266"/>
        <v>50</v>
      </c>
      <c r="S501" s="75">
        <f t="shared" si="266"/>
        <v>48</v>
      </c>
      <c r="T501" s="75">
        <f t="shared" si="266"/>
        <v>54</v>
      </c>
      <c r="U501" s="75">
        <f t="shared" si="266"/>
        <v>59</v>
      </c>
      <c r="V501" s="128">
        <f t="shared" si="257"/>
        <v>52.6</v>
      </c>
    </row>
    <row r="502" spans="1:22" s="36" customFormat="1" x14ac:dyDescent="0.2">
      <c r="A502" s="116" t="s">
        <v>66</v>
      </c>
      <c r="B502" s="75">
        <f t="shared" ref="B502:U502" si="267">_xlfn.RANK.EQ(B279,B$237:B$436,0)</f>
        <v>32</v>
      </c>
      <c r="C502" s="75">
        <f t="shared" si="267"/>
        <v>42</v>
      </c>
      <c r="D502" s="75">
        <f t="shared" si="267"/>
        <v>47</v>
      </c>
      <c r="E502" s="75">
        <f t="shared" si="267"/>
        <v>44</v>
      </c>
      <c r="F502" s="75">
        <f t="shared" si="267"/>
        <v>49</v>
      </c>
      <c r="G502" s="75">
        <f t="shared" si="267"/>
        <v>49</v>
      </c>
      <c r="H502" s="75">
        <f t="shared" si="267"/>
        <v>50</v>
      </c>
      <c r="I502" s="75">
        <f t="shared" si="267"/>
        <v>49</v>
      </c>
      <c r="J502" s="75">
        <f t="shared" si="267"/>
        <v>56</v>
      </c>
      <c r="K502" s="75">
        <f t="shared" si="267"/>
        <v>53</v>
      </c>
      <c r="L502" s="75">
        <f t="shared" si="267"/>
        <v>54</v>
      </c>
      <c r="M502" s="75">
        <f t="shared" si="267"/>
        <v>54</v>
      </c>
      <c r="N502" s="75">
        <f t="shared" si="267"/>
        <v>48</v>
      </c>
      <c r="O502" s="75">
        <f t="shared" si="267"/>
        <v>55</v>
      </c>
      <c r="P502" s="75">
        <f t="shared" si="267"/>
        <v>51</v>
      </c>
      <c r="Q502" s="75">
        <f t="shared" si="267"/>
        <v>53</v>
      </c>
      <c r="R502" s="75">
        <f t="shared" si="267"/>
        <v>50</v>
      </c>
      <c r="S502" s="75">
        <f t="shared" si="267"/>
        <v>48</v>
      </c>
      <c r="T502" s="75">
        <f t="shared" si="267"/>
        <v>54</v>
      </c>
      <c r="U502" s="75">
        <f t="shared" si="267"/>
        <v>59</v>
      </c>
      <c r="V502" s="128">
        <f t="shared" si="257"/>
        <v>52.2</v>
      </c>
    </row>
    <row r="503" spans="1:22" s="36" customFormat="1" x14ac:dyDescent="0.2">
      <c r="A503" s="116" t="s">
        <v>30</v>
      </c>
      <c r="B503" s="75">
        <f t="shared" ref="B503:U503" si="268">_xlfn.RANK.EQ(B280,B$237:B$436,0)</f>
        <v>32</v>
      </c>
      <c r="C503" s="75">
        <f t="shared" si="268"/>
        <v>42</v>
      </c>
      <c r="D503" s="75">
        <f t="shared" si="268"/>
        <v>47</v>
      </c>
      <c r="E503" s="75">
        <f t="shared" si="268"/>
        <v>44</v>
      </c>
      <c r="F503" s="75">
        <f t="shared" si="268"/>
        <v>49</v>
      </c>
      <c r="G503" s="75">
        <f t="shared" si="268"/>
        <v>51</v>
      </c>
      <c r="H503" s="75">
        <f t="shared" si="268"/>
        <v>51</v>
      </c>
      <c r="I503" s="75">
        <f t="shared" si="268"/>
        <v>52</v>
      </c>
      <c r="J503" s="75">
        <f t="shared" si="268"/>
        <v>56</v>
      </c>
      <c r="K503" s="75">
        <f t="shared" si="268"/>
        <v>53</v>
      </c>
      <c r="L503" s="75">
        <f t="shared" si="268"/>
        <v>54</v>
      </c>
      <c r="M503" s="75">
        <f t="shared" si="268"/>
        <v>54</v>
      </c>
      <c r="N503" s="75">
        <f t="shared" si="268"/>
        <v>48</v>
      </c>
      <c r="O503" s="75">
        <f t="shared" si="268"/>
        <v>55</v>
      </c>
      <c r="P503" s="75">
        <f t="shared" si="268"/>
        <v>51</v>
      </c>
      <c r="Q503" s="75">
        <f t="shared" si="268"/>
        <v>32</v>
      </c>
      <c r="R503" s="75">
        <f t="shared" si="268"/>
        <v>44</v>
      </c>
      <c r="S503" s="75">
        <f t="shared" si="268"/>
        <v>38</v>
      </c>
      <c r="T503" s="75">
        <f t="shared" si="268"/>
        <v>26</v>
      </c>
      <c r="U503" s="75">
        <f t="shared" si="268"/>
        <v>56</v>
      </c>
      <c r="V503" s="128">
        <f t="shared" si="257"/>
        <v>48.06666666666667</v>
      </c>
    </row>
    <row r="504" spans="1:22" s="36" customFormat="1" x14ac:dyDescent="0.2">
      <c r="A504" s="116" t="s">
        <v>118</v>
      </c>
      <c r="B504" s="75">
        <f t="shared" ref="B504:U504" si="269">_xlfn.RANK.EQ(B281,B$237:B$436,0)</f>
        <v>32</v>
      </c>
      <c r="C504" s="75">
        <f t="shared" si="269"/>
        <v>42</v>
      </c>
      <c r="D504" s="75">
        <f t="shared" si="269"/>
        <v>47</v>
      </c>
      <c r="E504" s="75">
        <f t="shared" si="269"/>
        <v>44</v>
      </c>
      <c r="F504" s="75">
        <f t="shared" si="269"/>
        <v>49</v>
      </c>
      <c r="G504" s="75">
        <f t="shared" si="269"/>
        <v>51</v>
      </c>
      <c r="H504" s="75">
        <f t="shared" si="269"/>
        <v>51</v>
      </c>
      <c r="I504" s="75">
        <f t="shared" si="269"/>
        <v>52</v>
      </c>
      <c r="J504" s="75">
        <f t="shared" si="269"/>
        <v>56</v>
      </c>
      <c r="K504" s="75">
        <f t="shared" si="269"/>
        <v>53</v>
      </c>
      <c r="L504" s="75">
        <f t="shared" si="269"/>
        <v>54</v>
      </c>
      <c r="M504" s="75">
        <f t="shared" si="269"/>
        <v>54</v>
      </c>
      <c r="N504" s="75">
        <f t="shared" si="269"/>
        <v>48</v>
      </c>
      <c r="O504" s="75">
        <f t="shared" si="269"/>
        <v>55</v>
      </c>
      <c r="P504" s="75">
        <f t="shared" si="269"/>
        <v>51</v>
      </c>
      <c r="Q504" s="75">
        <f t="shared" si="269"/>
        <v>53</v>
      </c>
      <c r="R504" s="75">
        <f t="shared" si="269"/>
        <v>50</v>
      </c>
      <c r="S504" s="75">
        <f t="shared" si="269"/>
        <v>48</v>
      </c>
      <c r="T504" s="75">
        <f t="shared" si="269"/>
        <v>54</v>
      </c>
      <c r="U504" s="75">
        <f t="shared" si="269"/>
        <v>59</v>
      </c>
      <c r="V504" s="128">
        <f t="shared" si="257"/>
        <v>52.6</v>
      </c>
    </row>
    <row r="505" spans="1:22" s="36" customFormat="1" x14ac:dyDescent="0.2">
      <c r="A505" s="116" t="s">
        <v>161</v>
      </c>
      <c r="B505" s="75">
        <f t="shared" ref="B505:U505" si="270">_xlfn.RANK.EQ(B282,B$237:B$436,0)</f>
        <v>18</v>
      </c>
      <c r="C505" s="75">
        <f t="shared" si="270"/>
        <v>14</v>
      </c>
      <c r="D505" s="75">
        <f t="shared" si="270"/>
        <v>24</v>
      </c>
      <c r="E505" s="75">
        <f t="shared" si="270"/>
        <v>44</v>
      </c>
      <c r="F505" s="75">
        <f t="shared" si="270"/>
        <v>33</v>
      </c>
      <c r="G505" s="75">
        <f t="shared" si="270"/>
        <v>13</v>
      </c>
      <c r="H505" s="75">
        <f t="shared" si="270"/>
        <v>10</v>
      </c>
      <c r="I505" s="75">
        <f t="shared" si="270"/>
        <v>15</v>
      </c>
      <c r="J505" s="75">
        <f t="shared" si="270"/>
        <v>17</v>
      </c>
      <c r="K505" s="75">
        <f t="shared" si="270"/>
        <v>14</v>
      </c>
      <c r="L505" s="75">
        <f t="shared" si="270"/>
        <v>12</v>
      </c>
      <c r="M505" s="75">
        <f t="shared" si="270"/>
        <v>9</v>
      </c>
      <c r="N505" s="75">
        <f t="shared" si="270"/>
        <v>8</v>
      </c>
      <c r="O505" s="75">
        <f t="shared" si="270"/>
        <v>12</v>
      </c>
      <c r="P505" s="75">
        <f t="shared" si="270"/>
        <v>6</v>
      </c>
      <c r="Q505" s="75">
        <f t="shared" si="270"/>
        <v>5</v>
      </c>
      <c r="R505" s="75">
        <f t="shared" si="270"/>
        <v>5</v>
      </c>
      <c r="S505" s="75">
        <f t="shared" si="270"/>
        <v>5</v>
      </c>
      <c r="T505" s="75">
        <f t="shared" si="270"/>
        <v>5</v>
      </c>
      <c r="U505" s="75">
        <f t="shared" si="270"/>
        <v>5</v>
      </c>
      <c r="V505" s="128">
        <f t="shared" si="257"/>
        <v>9.4</v>
      </c>
    </row>
    <row r="506" spans="1:22" s="36" customFormat="1" x14ac:dyDescent="0.2">
      <c r="A506" s="116" t="s">
        <v>98</v>
      </c>
      <c r="B506" s="75">
        <f t="shared" ref="B506:U506" si="271">_xlfn.RANK.EQ(B283,B$237:B$436,0)</f>
        <v>32</v>
      </c>
      <c r="C506" s="75">
        <f t="shared" si="271"/>
        <v>42</v>
      </c>
      <c r="D506" s="75">
        <f t="shared" si="271"/>
        <v>47</v>
      </c>
      <c r="E506" s="75">
        <f t="shared" si="271"/>
        <v>44</v>
      </c>
      <c r="F506" s="75">
        <f t="shared" si="271"/>
        <v>49</v>
      </c>
      <c r="G506" s="75">
        <f t="shared" si="271"/>
        <v>51</v>
      </c>
      <c r="H506" s="75">
        <f t="shared" si="271"/>
        <v>51</v>
      </c>
      <c r="I506" s="75">
        <f t="shared" si="271"/>
        <v>52</v>
      </c>
      <c r="J506" s="75">
        <f t="shared" si="271"/>
        <v>56</v>
      </c>
      <c r="K506" s="75">
        <f t="shared" si="271"/>
        <v>53</v>
      </c>
      <c r="L506" s="75">
        <f t="shared" si="271"/>
        <v>54</v>
      </c>
      <c r="M506" s="75">
        <f t="shared" si="271"/>
        <v>54</v>
      </c>
      <c r="N506" s="75">
        <f t="shared" si="271"/>
        <v>48</v>
      </c>
      <c r="O506" s="75">
        <f t="shared" si="271"/>
        <v>55</v>
      </c>
      <c r="P506" s="75">
        <f t="shared" si="271"/>
        <v>51</v>
      </c>
      <c r="Q506" s="75">
        <f t="shared" si="271"/>
        <v>53</v>
      </c>
      <c r="R506" s="75">
        <f t="shared" si="271"/>
        <v>50</v>
      </c>
      <c r="S506" s="75">
        <f t="shared" si="271"/>
        <v>48</v>
      </c>
      <c r="T506" s="75">
        <f t="shared" si="271"/>
        <v>54</v>
      </c>
      <c r="U506" s="75">
        <f t="shared" si="271"/>
        <v>59</v>
      </c>
      <c r="V506" s="128">
        <f t="shared" si="257"/>
        <v>52.6</v>
      </c>
    </row>
    <row r="507" spans="1:22" s="36" customFormat="1" x14ac:dyDescent="0.2">
      <c r="A507" s="116" t="s">
        <v>128</v>
      </c>
      <c r="B507" s="75">
        <f t="shared" ref="B507:U507" si="272">_xlfn.RANK.EQ(B284,B$237:B$436,0)</f>
        <v>32</v>
      </c>
      <c r="C507" s="75">
        <f t="shared" si="272"/>
        <v>42</v>
      </c>
      <c r="D507" s="75">
        <f t="shared" si="272"/>
        <v>47</v>
      </c>
      <c r="E507" s="75">
        <f t="shared" si="272"/>
        <v>44</v>
      </c>
      <c r="F507" s="75">
        <f t="shared" si="272"/>
        <v>49</v>
      </c>
      <c r="G507" s="75">
        <f t="shared" si="272"/>
        <v>51</v>
      </c>
      <c r="H507" s="75">
        <f t="shared" si="272"/>
        <v>51</v>
      </c>
      <c r="I507" s="75">
        <f t="shared" si="272"/>
        <v>52</v>
      </c>
      <c r="J507" s="75">
        <f t="shared" si="272"/>
        <v>56</v>
      </c>
      <c r="K507" s="75">
        <f t="shared" si="272"/>
        <v>53</v>
      </c>
      <c r="L507" s="75">
        <f t="shared" si="272"/>
        <v>54</v>
      </c>
      <c r="M507" s="75">
        <f t="shared" si="272"/>
        <v>54</v>
      </c>
      <c r="N507" s="75">
        <f t="shared" si="272"/>
        <v>48</v>
      </c>
      <c r="O507" s="75">
        <f t="shared" si="272"/>
        <v>55</v>
      </c>
      <c r="P507" s="75">
        <f t="shared" si="272"/>
        <v>51</v>
      </c>
      <c r="Q507" s="75">
        <f t="shared" si="272"/>
        <v>53</v>
      </c>
      <c r="R507" s="75">
        <f t="shared" si="272"/>
        <v>50</v>
      </c>
      <c r="S507" s="75">
        <f t="shared" si="272"/>
        <v>48</v>
      </c>
      <c r="T507" s="75">
        <f t="shared" si="272"/>
        <v>54</v>
      </c>
      <c r="U507" s="75">
        <f t="shared" si="272"/>
        <v>59</v>
      </c>
      <c r="V507" s="128">
        <f t="shared" si="257"/>
        <v>52.6</v>
      </c>
    </row>
    <row r="508" spans="1:22" s="36" customFormat="1" x14ac:dyDescent="0.2">
      <c r="A508" s="116" t="s">
        <v>163</v>
      </c>
      <c r="B508" s="75">
        <f t="shared" ref="B508:U508" si="273">_xlfn.RANK.EQ(B285,B$237:B$436,0)</f>
        <v>32</v>
      </c>
      <c r="C508" s="75">
        <f t="shared" si="273"/>
        <v>42</v>
      </c>
      <c r="D508" s="75">
        <f t="shared" si="273"/>
        <v>47</v>
      </c>
      <c r="E508" s="75">
        <f t="shared" si="273"/>
        <v>44</v>
      </c>
      <c r="F508" s="75">
        <f t="shared" si="273"/>
        <v>49</v>
      </c>
      <c r="G508" s="75">
        <f t="shared" si="273"/>
        <v>51</v>
      </c>
      <c r="H508" s="75">
        <f t="shared" si="273"/>
        <v>51</v>
      </c>
      <c r="I508" s="75">
        <f t="shared" si="273"/>
        <v>52</v>
      </c>
      <c r="J508" s="75">
        <f t="shared" si="273"/>
        <v>56</v>
      </c>
      <c r="K508" s="75">
        <f t="shared" si="273"/>
        <v>53</v>
      </c>
      <c r="L508" s="75">
        <f t="shared" si="273"/>
        <v>54</v>
      </c>
      <c r="M508" s="75">
        <f t="shared" si="273"/>
        <v>54</v>
      </c>
      <c r="N508" s="75">
        <f t="shared" si="273"/>
        <v>48</v>
      </c>
      <c r="O508" s="75">
        <f t="shared" si="273"/>
        <v>55</v>
      </c>
      <c r="P508" s="75">
        <f t="shared" si="273"/>
        <v>51</v>
      </c>
      <c r="Q508" s="75">
        <f t="shared" si="273"/>
        <v>53</v>
      </c>
      <c r="R508" s="75">
        <f t="shared" si="273"/>
        <v>50</v>
      </c>
      <c r="S508" s="75">
        <f t="shared" si="273"/>
        <v>48</v>
      </c>
      <c r="T508" s="75">
        <f t="shared" si="273"/>
        <v>54</v>
      </c>
      <c r="U508" s="75">
        <f t="shared" si="273"/>
        <v>59</v>
      </c>
      <c r="V508" s="128">
        <f t="shared" si="257"/>
        <v>52.6</v>
      </c>
    </row>
    <row r="509" spans="1:22" s="36" customFormat="1" x14ac:dyDescent="0.2">
      <c r="A509" s="116" t="s">
        <v>72</v>
      </c>
      <c r="B509" s="75">
        <f t="shared" ref="B509:U509" si="274">_xlfn.RANK.EQ(B286,B$237:B$436,0)</f>
        <v>26</v>
      </c>
      <c r="C509" s="75">
        <f t="shared" si="274"/>
        <v>27</v>
      </c>
      <c r="D509" s="75">
        <f t="shared" si="274"/>
        <v>35</v>
      </c>
      <c r="E509" s="75">
        <f t="shared" si="274"/>
        <v>37</v>
      </c>
      <c r="F509" s="75">
        <f t="shared" si="274"/>
        <v>39</v>
      </c>
      <c r="G509" s="75">
        <f t="shared" si="274"/>
        <v>36</v>
      </c>
      <c r="H509" s="75">
        <f t="shared" si="274"/>
        <v>51</v>
      </c>
      <c r="I509" s="75">
        <f t="shared" si="274"/>
        <v>52</v>
      </c>
      <c r="J509" s="75">
        <f t="shared" si="274"/>
        <v>41</v>
      </c>
      <c r="K509" s="75">
        <f t="shared" si="274"/>
        <v>33</v>
      </c>
      <c r="L509" s="75">
        <f t="shared" si="274"/>
        <v>43</v>
      </c>
      <c r="M509" s="75">
        <f t="shared" si="274"/>
        <v>45</v>
      </c>
      <c r="N509" s="75">
        <f t="shared" si="274"/>
        <v>40</v>
      </c>
      <c r="O509" s="75">
        <f t="shared" si="274"/>
        <v>34</v>
      </c>
      <c r="P509" s="75">
        <f t="shared" si="274"/>
        <v>42</v>
      </c>
      <c r="Q509" s="75">
        <f t="shared" si="274"/>
        <v>45</v>
      </c>
      <c r="R509" s="75">
        <f t="shared" si="274"/>
        <v>41</v>
      </c>
      <c r="S509" s="75">
        <f t="shared" si="274"/>
        <v>41</v>
      </c>
      <c r="T509" s="75">
        <f t="shared" si="274"/>
        <v>45</v>
      </c>
      <c r="U509" s="75">
        <f t="shared" si="274"/>
        <v>48</v>
      </c>
      <c r="V509" s="128">
        <f t="shared" si="257"/>
        <v>42.466666666666669</v>
      </c>
    </row>
    <row r="510" spans="1:22" s="36" customFormat="1" x14ac:dyDescent="0.2">
      <c r="A510" s="116" t="s">
        <v>79</v>
      </c>
      <c r="B510" s="75">
        <f t="shared" ref="B510:U510" si="275">_xlfn.RANK.EQ(B287,B$237:B$436,0)</f>
        <v>32</v>
      </c>
      <c r="C510" s="75">
        <f t="shared" si="275"/>
        <v>42</v>
      </c>
      <c r="D510" s="75">
        <f t="shared" si="275"/>
        <v>47</v>
      </c>
      <c r="E510" s="75">
        <f t="shared" si="275"/>
        <v>44</v>
      </c>
      <c r="F510" s="75">
        <f t="shared" si="275"/>
        <v>49</v>
      </c>
      <c r="G510" s="75">
        <f t="shared" si="275"/>
        <v>51</v>
      </c>
      <c r="H510" s="75">
        <f t="shared" si="275"/>
        <v>51</v>
      </c>
      <c r="I510" s="75">
        <f t="shared" si="275"/>
        <v>52</v>
      </c>
      <c r="J510" s="75">
        <f t="shared" si="275"/>
        <v>56</v>
      </c>
      <c r="K510" s="75">
        <f t="shared" si="275"/>
        <v>42</v>
      </c>
      <c r="L510" s="75">
        <f t="shared" si="275"/>
        <v>41</v>
      </c>
      <c r="M510" s="75">
        <f t="shared" si="275"/>
        <v>54</v>
      </c>
      <c r="N510" s="75">
        <f t="shared" si="275"/>
        <v>48</v>
      </c>
      <c r="O510" s="75">
        <f t="shared" si="275"/>
        <v>35</v>
      </c>
      <c r="P510" s="75">
        <f t="shared" si="275"/>
        <v>30</v>
      </c>
      <c r="Q510" s="75">
        <f t="shared" si="275"/>
        <v>37</v>
      </c>
      <c r="R510" s="75">
        <f t="shared" si="275"/>
        <v>32</v>
      </c>
      <c r="S510" s="75">
        <f t="shared" si="275"/>
        <v>35</v>
      </c>
      <c r="T510" s="75">
        <f t="shared" si="275"/>
        <v>38</v>
      </c>
      <c r="U510" s="75">
        <f t="shared" si="275"/>
        <v>34</v>
      </c>
      <c r="V510" s="128">
        <f t="shared" si="257"/>
        <v>42.4</v>
      </c>
    </row>
    <row r="511" spans="1:22" s="36" customFormat="1" x14ac:dyDescent="0.2">
      <c r="A511" s="116" t="s">
        <v>210</v>
      </c>
      <c r="B511" s="75">
        <f t="shared" ref="B511:U511" si="276">_xlfn.RANK.EQ(B288,B$237:B$436,0)</f>
        <v>32</v>
      </c>
      <c r="C511" s="75">
        <f t="shared" si="276"/>
        <v>42</v>
      </c>
      <c r="D511" s="75">
        <f t="shared" si="276"/>
        <v>47</v>
      </c>
      <c r="E511" s="75">
        <f t="shared" si="276"/>
        <v>44</v>
      </c>
      <c r="F511" s="75">
        <f t="shared" si="276"/>
        <v>49</v>
      </c>
      <c r="G511" s="75">
        <f t="shared" si="276"/>
        <v>51</v>
      </c>
      <c r="H511" s="75">
        <f t="shared" si="276"/>
        <v>51</v>
      </c>
      <c r="I511" s="75">
        <f t="shared" si="276"/>
        <v>52</v>
      </c>
      <c r="J511" s="75">
        <f t="shared" si="276"/>
        <v>56</v>
      </c>
      <c r="K511" s="75">
        <f t="shared" si="276"/>
        <v>53</v>
      </c>
      <c r="L511" s="75">
        <f t="shared" si="276"/>
        <v>54</v>
      </c>
      <c r="M511" s="75">
        <f t="shared" si="276"/>
        <v>54</v>
      </c>
      <c r="N511" s="75">
        <f t="shared" si="276"/>
        <v>48</v>
      </c>
      <c r="O511" s="75">
        <f t="shared" si="276"/>
        <v>55</v>
      </c>
      <c r="P511" s="75">
        <f t="shared" si="276"/>
        <v>51</v>
      </c>
      <c r="Q511" s="75">
        <f t="shared" si="276"/>
        <v>53</v>
      </c>
      <c r="R511" s="75">
        <f t="shared" si="276"/>
        <v>50</v>
      </c>
      <c r="S511" s="75">
        <f t="shared" si="276"/>
        <v>48</v>
      </c>
      <c r="T511" s="75">
        <f t="shared" si="276"/>
        <v>54</v>
      </c>
      <c r="U511" s="75">
        <f t="shared" si="276"/>
        <v>59</v>
      </c>
      <c r="V511" s="128">
        <f t="shared" si="257"/>
        <v>52.6</v>
      </c>
    </row>
    <row r="512" spans="1:22" s="36" customFormat="1" x14ac:dyDescent="0.2">
      <c r="A512" s="116" t="s">
        <v>186</v>
      </c>
      <c r="B512" s="75">
        <f t="shared" ref="B512:U512" si="277">_xlfn.RANK.EQ(B289,B$237:B$436,0)</f>
        <v>32</v>
      </c>
      <c r="C512" s="75">
        <f t="shared" si="277"/>
        <v>42</v>
      </c>
      <c r="D512" s="75">
        <f t="shared" si="277"/>
        <v>47</v>
      </c>
      <c r="E512" s="75">
        <f t="shared" si="277"/>
        <v>44</v>
      </c>
      <c r="F512" s="75">
        <f t="shared" si="277"/>
        <v>49</v>
      </c>
      <c r="G512" s="75">
        <f t="shared" si="277"/>
        <v>51</v>
      </c>
      <c r="H512" s="75">
        <f t="shared" si="277"/>
        <v>51</v>
      </c>
      <c r="I512" s="75">
        <f t="shared" si="277"/>
        <v>52</v>
      </c>
      <c r="J512" s="75">
        <f t="shared" si="277"/>
        <v>56</v>
      </c>
      <c r="K512" s="75">
        <f t="shared" si="277"/>
        <v>53</v>
      </c>
      <c r="L512" s="75">
        <f t="shared" si="277"/>
        <v>54</v>
      </c>
      <c r="M512" s="75">
        <f t="shared" si="277"/>
        <v>54</v>
      </c>
      <c r="N512" s="75">
        <f t="shared" si="277"/>
        <v>48</v>
      </c>
      <c r="O512" s="75">
        <f t="shared" si="277"/>
        <v>55</v>
      </c>
      <c r="P512" s="75">
        <f t="shared" si="277"/>
        <v>51</v>
      </c>
      <c r="Q512" s="75">
        <f t="shared" si="277"/>
        <v>53</v>
      </c>
      <c r="R512" s="75">
        <f t="shared" si="277"/>
        <v>50</v>
      </c>
      <c r="S512" s="75">
        <f t="shared" si="277"/>
        <v>48</v>
      </c>
      <c r="T512" s="75">
        <f t="shared" si="277"/>
        <v>54</v>
      </c>
      <c r="U512" s="75">
        <f t="shared" si="277"/>
        <v>59</v>
      </c>
      <c r="V512" s="128">
        <f t="shared" si="257"/>
        <v>52.6</v>
      </c>
    </row>
    <row r="513" spans="1:22" s="36" customFormat="1" x14ac:dyDescent="0.2">
      <c r="A513" s="116" t="s">
        <v>126</v>
      </c>
      <c r="B513" s="75">
        <f t="shared" ref="B513:U513" si="278">_xlfn.RANK.EQ(B290,B$237:B$436,0)</f>
        <v>32</v>
      </c>
      <c r="C513" s="75">
        <f t="shared" si="278"/>
        <v>42</v>
      </c>
      <c r="D513" s="75">
        <f t="shared" si="278"/>
        <v>47</v>
      </c>
      <c r="E513" s="75">
        <f t="shared" si="278"/>
        <v>44</v>
      </c>
      <c r="F513" s="75">
        <f t="shared" si="278"/>
        <v>49</v>
      </c>
      <c r="G513" s="75">
        <f t="shared" si="278"/>
        <v>51</v>
      </c>
      <c r="H513" s="75">
        <f t="shared" si="278"/>
        <v>51</v>
      </c>
      <c r="I513" s="75">
        <f t="shared" si="278"/>
        <v>52</v>
      </c>
      <c r="J513" s="75">
        <f t="shared" si="278"/>
        <v>56</v>
      </c>
      <c r="K513" s="75">
        <f t="shared" si="278"/>
        <v>53</v>
      </c>
      <c r="L513" s="75">
        <f t="shared" si="278"/>
        <v>54</v>
      </c>
      <c r="M513" s="75">
        <f t="shared" si="278"/>
        <v>54</v>
      </c>
      <c r="N513" s="75">
        <f t="shared" si="278"/>
        <v>48</v>
      </c>
      <c r="O513" s="75">
        <f t="shared" si="278"/>
        <v>55</v>
      </c>
      <c r="P513" s="75">
        <f t="shared" si="278"/>
        <v>51</v>
      </c>
      <c r="Q513" s="75">
        <f t="shared" si="278"/>
        <v>53</v>
      </c>
      <c r="R513" s="75">
        <f t="shared" si="278"/>
        <v>50</v>
      </c>
      <c r="S513" s="75">
        <f t="shared" si="278"/>
        <v>48</v>
      </c>
      <c r="T513" s="75">
        <f t="shared" si="278"/>
        <v>54</v>
      </c>
      <c r="U513" s="75">
        <f t="shared" si="278"/>
        <v>59</v>
      </c>
      <c r="V513" s="128">
        <f t="shared" si="257"/>
        <v>52.6</v>
      </c>
    </row>
    <row r="514" spans="1:22" s="36" customFormat="1" x14ac:dyDescent="0.2">
      <c r="A514" s="116" t="s">
        <v>96</v>
      </c>
      <c r="B514" s="75">
        <f t="shared" ref="B514:U514" si="279">_xlfn.RANK.EQ(B291,B$237:B$436,0)</f>
        <v>32</v>
      </c>
      <c r="C514" s="75">
        <f t="shared" si="279"/>
        <v>42</v>
      </c>
      <c r="D514" s="75">
        <f t="shared" si="279"/>
        <v>47</v>
      </c>
      <c r="E514" s="75">
        <f t="shared" si="279"/>
        <v>44</v>
      </c>
      <c r="F514" s="75">
        <f t="shared" si="279"/>
        <v>49</v>
      </c>
      <c r="G514" s="75">
        <f t="shared" si="279"/>
        <v>51</v>
      </c>
      <c r="H514" s="75">
        <f t="shared" si="279"/>
        <v>51</v>
      </c>
      <c r="I514" s="75">
        <f t="shared" si="279"/>
        <v>52</v>
      </c>
      <c r="J514" s="75">
        <f t="shared" si="279"/>
        <v>56</v>
      </c>
      <c r="K514" s="75">
        <f t="shared" si="279"/>
        <v>53</v>
      </c>
      <c r="L514" s="75">
        <f t="shared" si="279"/>
        <v>54</v>
      </c>
      <c r="M514" s="75">
        <f t="shared" si="279"/>
        <v>54</v>
      </c>
      <c r="N514" s="75">
        <f t="shared" si="279"/>
        <v>48</v>
      </c>
      <c r="O514" s="75">
        <f t="shared" si="279"/>
        <v>55</v>
      </c>
      <c r="P514" s="75">
        <f t="shared" si="279"/>
        <v>51</v>
      </c>
      <c r="Q514" s="75">
        <f t="shared" si="279"/>
        <v>53</v>
      </c>
      <c r="R514" s="75">
        <f t="shared" si="279"/>
        <v>50</v>
      </c>
      <c r="S514" s="75">
        <f t="shared" si="279"/>
        <v>48</v>
      </c>
      <c r="T514" s="75">
        <f t="shared" si="279"/>
        <v>54</v>
      </c>
      <c r="U514" s="75">
        <f t="shared" si="279"/>
        <v>59</v>
      </c>
      <c r="V514" s="128">
        <f t="shared" si="257"/>
        <v>52.6</v>
      </c>
    </row>
    <row r="515" spans="1:22" s="36" customFormat="1" x14ac:dyDescent="0.2">
      <c r="A515" s="116" t="s">
        <v>77</v>
      </c>
      <c r="B515" s="75">
        <f t="shared" ref="B515:U515" si="280">_xlfn.RANK.EQ(B292,B$237:B$436,0)</f>
        <v>29</v>
      </c>
      <c r="C515" s="75">
        <f t="shared" si="280"/>
        <v>23</v>
      </c>
      <c r="D515" s="75">
        <f t="shared" si="280"/>
        <v>25</v>
      </c>
      <c r="E515" s="75">
        <f t="shared" si="280"/>
        <v>40</v>
      </c>
      <c r="F515" s="75">
        <f t="shared" si="280"/>
        <v>26</v>
      </c>
      <c r="G515" s="75">
        <f t="shared" si="280"/>
        <v>22</v>
      </c>
      <c r="H515" s="75">
        <f t="shared" si="280"/>
        <v>34</v>
      </c>
      <c r="I515" s="75">
        <f t="shared" si="280"/>
        <v>26</v>
      </c>
      <c r="J515" s="75">
        <f t="shared" si="280"/>
        <v>28</v>
      </c>
      <c r="K515" s="75">
        <f t="shared" si="280"/>
        <v>17</v>
      </c>
      <c r="L515" s="75">
        <f t="shared" si="280"/>
        <v>17</v>
      </c>
      <c r="M515" s="75">
        <f t="shared" si="280"/>
        <v>15</v>
      </c>
      <c r="N515" s="75">
        <f t="shared" si="280"/>
        <v>37</v>
      </c>
      <c r="O515" s="75">
        <f t="shared" si="280"/>
        <v>18</v>
      </c>
      <c r="P515" s="75">
        <f t="shared" si="280"/>
        <v>39</v>
      </c>
      <c r="Q515" s="75">
        <f t="shared" si="280"/>
        <v>24</v>
      </c>
      <c r="R515" s="75">
        <f t="shared" si="280"/>
        <v>26</v>
      </c>
      <c r="S515" s="75">
        <f t="shared" si="280"/>
        <v>37</v>
      </c>
      <c r="T515" s="75">
        <f t="shared" si="280"/>
        <v>36</v>
      </c>
      <c r="U515" s="75">
        <f t="shared" si="280"/>
        <v>59</v>
      </c>
      <c r="V515" s="128">
        <f t="shared" si="257"/>
        <v>29</v>
      </c>
    </row>
    <row r="516" spans="1:22" s="36" customFormat="1" x14ac:dyDescent="0.2">
      <c r="A516" s="116" t="s">
        <v>185</v>
      </c>
      <c r="B516" s="75">
        <f t="shared" ref="B516:U516" si="281">_xlfn.RANK.EQ(B293,B$237:B$436,0)</f>
        <v>32</v>
      </c>
      <c r="C516" s="75">
        <f t="shared" si="281"/>
        <v>42</v>
      </c>
      <c r="D516" s="75">
        <f t="shared" si="281"/>
        <v>47</v>
      </c>
      <c r="E516" s="75">
        <f t="shared" si="281"/>
        <v>44</v>
      </c>
      <c r="F516" s="75">
        <f t="shared" si="281"/>
        <v>49</v>
      </c>
      <c r="G516" s="75">
        <f t="shared" si="281"/>
        <v>51</v>
      </c>
      <c r="H516" s="75">
        <f t="shared" si="281"/>
        <v>51</v>
      </c>
      <c r="I516" s="75">
        <f t="shared" si="281"/>
        <v>52</v>
      </c>
      <c r="J516" s="75">
        <f t="shared" si="281"/>
        <v>56</v>
      </c>
      <c r="K516" s="75">
        <f t="shared" si="281"/>
        <v>53</v>
      </c>
      <c r="L516" s="75">
        <f t="shared" si="281"/>
        <v>54</v>
      </c>
      <c r="M516" s="75">
        <f t="shared" si="281"/>
        <v>54</v>
      </c>
      <c r="N516" s="75">
        <f t="shared" si="281"/>
        <v>48</v>
      </c>
      <c r="O516" s="75">
        <f t="shared" si="281"/>
        <v>55</v>
      </c>
      <c r="P516" s="75">
        <f t="shared" si="281"/>
        <v>51</v>
      </c>
      <c r="Q516" s="75">
        <f t="shared" si="281"/>
        <v>53</v>
      </c>
      <c r="R516" s="75">
        <f t="shared" si="281"/>
        <v>50</v>
      </c>
      <c r="S516" s="75">
        <f t="shared" si="281"/>
        <v>48</v>
      </c>
      <c r="T516" s="75">
        <f t="shared" si="281"/>
        <v>54</v>
      </c>
      <c r="U516" s="75">
        <f t="shared" si="281"/>
        <v>59</v>
      </c>
      <c r="V516" s="128">
        <f t="shared" si="257"/>
        <v>52.6</v>
      </c>
    </row>
    <row r="517" spans="1:22" s="36" customFormat="1" x14ac:dyDescent="0.2">
      <c r="A517" s="116" t="s">
        <v>151</v>
      </c>
      <c r="B517" s="75">
        <f t="shared" ref="B517:U517" si="282">_xlfn.RANK.EQ(B294,B$237:B$436,0)</f>
        <v>32</v>
      </c>
      <c r="C517" s="75">
        <f t="shared" si="282"/>
        <v>42</v>
      </c>
      <c r="D517" s="75">
        <f t="shared" si="282"/>
        <v>47</v>
      </c>
      <c r="E517" s="75">
        <f t="shared" si="282"/>
        <v>44</v>
      </c>
      <c r="F517" s="75">
        <f t="shared" si="282"/>
        <v>49</v>
      </c>
      <c r="G517" s="75">
        <f t="shared" si="282"/>
        <v>51</v>
      </c>
      <c r="H517" s="75">
        <f t="shared" si="282"/>
        <v>51</v>
      </c>
      <c r="I517" s="75">
        <f t="shared" si="282"/>
        <v>52</v>
      </c>
      <c r="J517" s="75">
        <f t="shared" si="282"/>
        <v>56</v>
      </c>
      <c r="K517" s="75">
        <f t="shared" si="282"/>
        <v>53</v>
      </c>
      <c r="L517" s="75">
        <f t="shared" si="282"/>
        <v>54</v>
      </c>
      <c r="M517" s="75">
        <f t="shared" si="282"/>
        <v>54</v>
      </c>
      <c r="N517" s="75">
        <f t="shared" si="282"/>
        <v>48</v>
      </c>
      <c r="O517" s="75">
        <f t="shared" si="282"/>
        <v>55</v>
      </c>
      <c r="P517" s="75">
        <f t="shared" si="282"/>
        <v>51</v>
      </c>
      <c r="Q517" s="75">
        <f t="shared" si="282"/>
        <v>53</v>
      </c>
      <c r="R517" s="75">
        <f t="shared" si="282"/>
        <v>50</v>
      </c>
      <c r="S517" s="75">
        <f t="shared" si="282"/>
        <v>48</v>
      </c>
      <c r="T517" s="75">
        <f t="shared" si="282"/>
        <v>54</v>
      </c>
      <c r="U517" s="75">
        <f t="shared" si="282"/>
        <v>41</v>
      </c>
      <c r="V517" s="128">
        <f t="shared" si="257"/>
        <v>51.4</v>
      </c>
    </row>
    <row r="518" spans="1:22" s="36" customFormat="1" x14ac:dyDescent="0.2">
      <c r="A518" s="116" t="s">
        <v>249</v>
      </c>
      <c r="B518" s="75">
        <f t="shared" ref="B518:U518" si="283">_xlfn.RANK.EQ(B295,B$237:B$436,0)</f>
        <v>32</v>
      </c>
      <c r="C518" s="75">
        <f t="shared" si="283"/>
        <v>42</v>
      </c>
      <c r="D518" s="75">
        <f t="shared" si="283"/>
        <v>47</v>
      </c>
      <c r="E518" s="75">
        <f t="shared" si="283"/>
        <v>44</v>
      </c>
      <c r="F518" s="75">
        <f t="shared" si="283"/>
        <v>49</v>
      </c>
      <c r="G518" s="75">
        <f t="shared" si="283"/>
        <v>51</v>
      </c>
      <c r="H518" s="75">
        <f t="shared" si="283"/>
        <v>51</v>
      </c>
      <c r="I518" s="75">
        <f t="shared" si="283"/>
        <v>52</v>
      </c>
      <c r="J518" s="75">
        <f t="shared" si="283"/>
        <v>56</v>
      </c>
      <c r="K518" s="75">
        <f t="shared" si="283"/>
        <v>53</v>
      </c>
      <c r="L518" s="75">
        <f t="shared" si="283"/>
        <v>54</v>
      </c>
      <c r="M518" s="75">
        <f t="shared" si="283"/>
        <v>54</v>
      </c>
      <c r="N518" s="75">
        <f t="shared" si="283"/>
        <v>48</v>
      </c>
      <c r="O518" s="75">
        <f t="shared" si="283"/>
        <v>55</v>
      </c>
      <c r="P518" s="75">
        <f t="shared" si="283"/>
        <v>51</v>
      </c>
      <c r="Q518" s="75">
        <f t="shared" si="283"/>
        <v>53</v>
      </c>
      <c r="R518" s="75">
        <f t="shared" si="283"/>
        <v>50</v>
      </c>
      <c r="S518" s="75">
        <f t="shared" si="283"/>
        <v>48</v>
      </c>
      <c r="T518" s="75">
        <f t="shared" si="283"/>
        <v>54</v>
      </c>
      <c r="U518" s="75">
        <f t="shared" si="283"/>
        <v>59</v>
      </c>
      <c r="V518" s="128">
        <f t="shared" si="257"/>
        <v>52.6</v>
      </c>
    </row>
    <row r="519" spans="1:22" s="36" customFormat="1" x14ac:dyDescent="0.2">
      <c r="A519" s="116" t="s">
        <v>144</v>
      </c>
      <c r="B519" s="75">
        <f t="shared" ref="B519:U519" si="284">_xlfn.RANK.EQ(B296,B$237:B$436,0)</f>
        <v>32</v>
      </c>
      <c r="C519" s="75">
        <f t="shared" si="284"/>
        <v>42</v>
      </c>
      <c r="D519" s="75">
        <f t="shared" si="284"/>
        <v>47</v>
      </c>
      <c r="E519" s="75">
        <f t="shared" si="284"/>
        <v>44</v>
      </c>
      <c r="F519" s="75">
        <f t="shared" si="284"/>
        <v>49</v>
      </c>
      <c r="G519" s="75">
        <f t="shared" si="284"/>
        <v>51</v>
      </c>
      <c r="H519" s="75">
        <f t="shared" si="284"/>
        <v>51</v>
      </c>
      <c r="I519" s="75">
        <f t="shared" si="284"/>
        <v>52</v>
      </c>
      <c r="J519" s="75">
        <f t="shared" si="284"/>
        <v>56</v>
      </c>
      <c r="K519" s="75">
        <f t="shared" si="284"/>
        <v>53</v>
      </c>
      <c r="L519" s="75">
        <f t="shared" si="284"/>
        <v>54</v>
      </c>
      <c r="M519" s="75">
        <f t="shared" si="284"/>
        <v>54</v>
      </c>
      <c r="N519" s="75">
        <f t="shared" si="284"/>
        <v>48</v>
      </c>
      <c r="O519" s="75">
        <f t="shared" si="284"/>
        <v>55</v>
      </c>
      <c r="P519" s="75">
        <f t="shared" si="284"/>
        <v>51</v>
      </c>
      <c r="Q519" s="75">
        <f t="shared" si="284"/>
        <v>53</v>
      </c>
      <c r="R519" s="75">
        <f t="shared" si="284"/>
        <v>50</v>
      </c>
      <c r="S519" s="75">
        <f t="shared" si="284"/>
        <v>48</v>
      </c>
      <c r="T519" s="75">
        <f t="shared" si="284"/>
        <v>54</v>
      </c>
      <c r="U519" s="75">
        <f t="shared" si="284"/>
        <v>59</v>
      </c>
      <c r="V519" s="128">
        <f t="shared" si="257"/>
        <v>52.6</v>
      </c>
    </row>
    <row r="520" spans="1:22" s="36" customFormat="1" x14ac:dyDescent="0.2">
      <c r="A520" s="116" t="s">
        <v>175</v>
      </c>
      <c r="B520" s="75">
        <f t="shared" ref="B520:U520" si="285">_xlfn.RANK.EQ(B297,B$237:B$436,0)</f>
        <v>32</v>
      </c>
      <c r="C520" s="75">
        <f t="shared" si="285"/>
        <v>42</v>
      </c>
      <c r="D520" s="75">
        <f t="shared" si="285"/>
        <v>47</v>
      </c>
      <c r="E520" s="75">
        <f t="shared" si="285"/>
        <v>44</v>
      </c>
      <c r="F520" s="75">
        <f t="shared" si="285"/>
        <v>49</v>
      </c>
      <c r="G520" s="75">
        <f t="shared" si="285"/>
        <v>51</v>
      </c>
      <c r="H520" s="75">
        <f t="shared" si="285"/>
        <v>51</v>
      </c>
      <c r="I520" s="75">
        <f t="shared" si="285"/>
        <v>52</v>
      </c>
      <c r="J520" s="75">
        <f t="shared" si="285"/>
        <v>56</v>
      </c>
      <c r="K520" s="75">
        <f t="shared" si="285"/>
        <v>53</v>
      </c>
      <c r="L520" s="75">
        <f t="shared" si="285"/>
        <v>54</v>
      </c>
      <c r="M520" s="75">
        <f t="shared" si="285"/>
        <v>54</v>
      </c>
      <c r="N520" s="75">
        <f t="shared" si="285"/>
        <v>48</v>
      </c>
      <c r="O520" s="75">
        <f t="shared" si="285"/>
        <v>55</v>
      </c>
      <c r="P520" s="75">
        <f t="shared" si="285"/>
        <v>51</v>
      </c>
      <c r="Q520" s="75">
        <f t="shared" si="285"/>
        <v>39</v>
      </c>
      <c r="R520" s="75">
        <f t="shared" si="285"/>
        <v>30</v>
      </c>
      <c r="S520" s="75">
        <f t="shared" si="285"/>
        <v>48</v>
      </c>
      <c r="T520" s="75">
        <f t="shared" si="285"/>
        <v>54</v>
      </c>
      <c r="U520" s="75">
        <f t="shared" si="285"/>
        <v>40</v>
      </c>
      <c r="V520" s="128">
        <f t="shared" si="257"/>
        <v>49.06666666666667</v>
      </c>
    </row>
    <row r="521" spans="1:22" s="36" customFormat="1" x14ac:dyDescent="0.2">
      <c r="A521" s="116" t="s">
        <v>1173</v>
      </c>
      <c r="B521" s="75">
        <f t="shared" ref="B521:U521" si="286">_xlfn.RANK.EQ(B298,B$237:B$436,0)</f>
        <v>3</v>
      </c>
      <c r="C521" s="75">
        <f t="shared" si="286"/>
        <v>6</v>
      </c>
      <c r="D521" s="75">
        <f t="shared" si="286"/>
        <v>7</v>
      </c>
      <c r="E521" s="75">
        <f t="shared" si="286"/>
        <v>5</v>
      </c>
      <c r="F521" s="75">
        <f t="shared" si="286"/>
        <v>5</v>
      </c>
      <c r="G521" s="75">
        <f t="shared" si="286"/>
        <v>5</v>
      </c>
      <c r="H521" s="75">
        <f t="shared" si="286"/>
        <v>6</v>
      </c>
      <c r="I521" s="75">
        <f t="shared" si="286"/>
        <v>8</v>
      </c>
      <c r="J521" s="75">
        <f t="shared" si="286"/>
        <v>8</v>
      </c>
      <c r="K521" s="75">
        <f t="shared" si="286"/>
        <v>8</v>
      </c>
      <c r="L521" s="75">
        <f t="shared" si="286"/>
        <v>7</v>
      </c>
      <c r="M521" s="75">
        <f t="shared" si="286"/>
        <v>8</v>
      </c>
      <c r="N521" s="75">
        <f t="shared" si="286"/>
        <v>7</v>
      </c>
      <c r="O521" s="75">
        <f t="shared" si="286"/>
        <v>7</v>
      </c>
      <c r="P521" s="75">
        <f t="shared" si="286"/>
        <v>5</v>
      </c>
      <c r="Q521" s="75">
        <f t="shared" si="286"/>
        <v>7</v>
      </c>
      <c r="R521" s="75">
        <f t="shared" si="286"/>
        <v>7</v>
      </c>
      <c r="S521" s="75">
        <f t="shared" si="286"/>
        <v>7</v>
      </c>
      <c r="T521" s="75">
        <f t="shared" si="286"/>
        <v>6</v>
      </c>
      <c r="U521" s="75">
        <f t="shared" si="286"/>
        <v>6</v>
      </c>
      <c r="V521" s="128">
        <f t="shared" si="257"/>
        <v>6.8</v>
      </c>
    </row>
    <row r="522" spans="1:22" s="36" customFormat="1" x14ac:dyDescent="0.2">
      <c r="A522" s="116" t="s">
        <v>195</v>
      </c>
      <c r="B522" s="75">
        <f t="shared" ref="B522:U522" si="287">_xlfn.RANK.EQ(B299,B$237:B$436,0)</f>
        <v>32</v>
      </c>
      <c r="C522" s="75">
        <f t="shared" si="287"/>
        <v>42</v>
      </c>
      <c r="D522" s="75">
        <f t="shared" si="287"/>
        <v>47</v>
      </c>
      <c r="E522" s="75">
        <f t="shared" si="287"/>
        <v>44</v>
      </c>
      <c r="F522" s="75">
        <f t="shared" si="287"/>
        <v>49</v>
      </c>
      <c r="G522" s="75">
        <f t="shared" si="287"/>
        <v>51</v>
      </c>
      <c r="H522" s="75">
        <f t="shared" si="287"/>
        <v>51</v>
      </c>
      <c r="I522" s="75">
        <f t="shared" si="287"/>
        <v>52</v>
      </c>
      <c r="J522" s="75">
        <f t="shared" si="287"/>
        <v>56</v>
      </c>
      <c r="K522" s="75">
        <f t="shared" si="287"/>
        <v>53</v>
      </c>
      <c r="L522" s="75">
        <f t="shared" si="287"/>
        <v>54</v>
      </c>
      <c r="M522" s="75">
        <f t="shared" si="287"/>
        <v>54</v>
      </c>
      <c r="N522" s="75">
        <f t="shared" si="287"/>
        <v>48</v>
      </c>
      <c r="O522" s="75">
        <f t="shared" si="287"/>
        <v>55</v>
      </c>
      <c r="P522" s="75">
        <f t="shared" si="287"/>
        <v>51</v>
      </c>
      <c r="Q522" s="75">
        <f t="shared" si="287"/>
        <v>53</v>
      </c>
      <c r="R522" s="75">
        <f t="shared" si="287"/>
        <v>50</v>
      </c>
      <c r="S522" s="75">
        <f t="shared" si="287"/>
        <v>48</v>
      </c>
      <c r="T522" s="75">
        <f t="shared" si="287"/>
        <v>54</v>
      </c>
      <c r="U522" s="75">
        <f t="shared" si="287"/>
        <v>59</v>
      </c>
      <c r="V522" s="128">
        <f t="shared" si="257"/>
        <v>52.6</v>
      </c>
    </row>
    <row r="523" spans="1:22" s="36" customFormat="1" x14ac:dyDescent="0.2">
      <c r="A523" s="116" t="s">
        <v>202</v>
      </c>
      <c r="B523" s="75">
        <f t="shared" ref="B523:U523" si="288">_xlfn.RANK.EQ(B300,B$237:B$436,0)</f>
        <v>32</v>
      </c>
      <c r="C523" s="75">
        <f t="shared" si="288"/>
        <v>42</v>
      </c>
      <c r="D523" s="75">
        <f t="shared" si="288"/>
        <v>47</v>
      </c>
      <c r="E523" s="75">
        <f t="shared" si="288"/>
        <v>44</v>
      </c>
      <c r="F523" s="75">
        <f t="shared" si="288"/>
        <v>49</v>
      </c>
      <c r="G523" s="75">
        <f t="shared" si="288"/>
        <v>51</v>
      </c>
      <c r="H523" s="75">
        <f t="shared" si="288"/>
        <v>51</v>
      </c>
      <c r="I523" s="75">
        <f t="shared" si="288"/>
        <v>52</v>
      </c>
      <c r="J523" s="75">
        <f t="shared" si="288"/>
        <v>56</v>
      </c>
      <c r="K523" s="75">
        <f t="shared" si="288"/>
        <v>53</v>
      </c>
      <c r="L523" s="75">
        <f t="shared" si="288"/>
        <v>54</v>
      </c>
      <c r="M523" s="75">
        <f t="shared" si="288"/>
        <v>54</v>
      </c>
      <c r="N523" s="75">
        <f t="shared" si="288"/>
        <v>48</v>
      </c>
      <c r="O523" s="75">
        <f t="shared" si="288"/>
        <v>55</v>
      </c>
      <c r="P523" s="75">
        <f t="shared" si="288"/>
        <v>51</v>
      </c>
      <c r="Q523" s="75">
        <f t="shared" si="288"/>
        <v>53</v>
      </c>
      <c r="R523" s="75">
        <f t="shared" si="288"/>
        <v>50</v>
      </c>
      <c r="S523" s="75">
        <f t="shared" si="288"/>
        <v>48</v>
      </c>
      <c r="T523" s="75">
        <f t="shared" si="288"/>
        <v>54</v>
      </c>
      <c r="U523" s="75">
        <f t="shared" si="288"/>
        <v>59</v>
      </c>
      <c r="V523" s="128">
        <f t="shared" si="257"/>
        <v>52.6</v>
      </c>
    </row>
    <row r="524" spans="1:22" s="36" customFormat="1" x14ac:dyDescent="0.2">
      <c r="A524" s="116" t="s">
        <v>198</v>
      </c>
      <c r="B524" s="75">
        <f t="shared" ref="B524:U524" si="289">_xlfn.RANK.EQ(B301,B$237:B$436,0)</f>
        <v>32</v>
      </c>
      <c r="C524" s="75">
        <f t="shared" si="289"/>
        <v>42</v>
      </c>
      <c r="D524" s="75">
        <f t="shared" si="289"/>
        <v>47</v>
      </c>
      <c r="E524" s="75">
        <f t="shared" si="289"/>
        <v>44</v>
      </c>
      <c r="F524" s="75">
        <f t="shared" si="289"/>
        <v>49</v>
      </c>
      <c r="G524" s="75">
        <f t="shared" si="289"/>
        <v>51</v>
      </c>
      <c r="H524" s="75">
        <f t="shared" si="289"/>
        <v>51</v>
      </c>
      <c r="I524" s="75">
        <f t="shared" si="289"/>
        <v>52</v>
      </c>
      <c r="J524" s="75">
        <f t="shared" si="289"/>
        <v>56</v>
      </c>
      <c r="K524" s="75">
        <f t="shared" si="289"/>
        <v>53</v>
      </c>
      <c r="L524" s="75">
        <f t="shared" si="289"/>
        <v>54</v>
      </c>
      <c r="M524" s="75">
        <f t="shared" si="289"/>
        <v>54</v>
      </c>
      <c r="N524" s="75">
        <f t="shared" si="289"/>
        <v>48</v>
      </c>
      <c r="O524" s="75">
        <f t="shared" si="289"/>
        <v>55</v>
      </c>
      <c r="P524" s="75">
        <f t="shared" si="289"/>
        <v>51</v>
      </c>
      <c r="Q524" s="75">
        <f t="shared" si="289"/>
        <v>53</v>
      </c>
      <c r="R524" s="75">
        <f t="shared" si="289"/>
        <v>50</v>
      </c>
      <c r="S524" s="75">
        <f t="shared" si="289"/>
        <v>48</v>
      </c>
      <c r="T524" s="75">
        <f t="shared" si="289"/>
        <v>54</v>
      </c>
      <c r="U524" s="75">
        <f t="shared" si="289"/>
        <v>59</v>
      </c>
      <c r="V524" s="128">
        <f t="shared" ref="V524:V555" si="290">AVERAGE(G524:U524)</f>
        <v>52.6</v>
      </c>
    </row>
    <row r="525" spans="1:22" s="36" customFormat="1" x14ac:dyDescent="0.2">
      <c r="A525" s="116" t="s">
        <v>141</v>
      </c>
      <c r="B525" s="75">
        <f t="shared" ref="B525:U525" si="291">_xlfn.RANK.EQ(B302,B$237:B$436,0)</f>
        <v>4</v>
      </c>
      <c r="C525" s="75">
        <f t="shared" si="291"/>
        <v>3</v>
      </c>
      <c r="D525" s="75">
        <f t="shared" si="291"/>
        <v>3</v>
      </c>
      <c r="E525" s="75">
        <f t="shared" si="291"/>
        <v>3</v>
      </c>
      <c r="F525" s="75">
        <f t="shared" si="291"/>
        <v>3</v>
      </c>
      <c r="G525" s="75">
        <f t="shared" si="291"/>
        <v>4</v>
      </c>
      <c r="H525" s="75">
        <f t="shared" si="291"/>
        <v>4</v>
      </c>
      <c r="I525" s="75">
        <f t="shared" si="291"/>
        <v>5</v>
      </c>
      <c r="J525" s="75">
        <f t="shared" si="291"/>
        <v>5</v>
      </c>
      <c r="K525" s="75">
        <f t="shared" si="291"/>
        <v>4</v>
      </c>
      <c r="L525" s="75">
        <f t="shared" si="291"/>
        <v>4</v>
      </c>
      <c r="M525" s="75">
        <f t="shared" si="291"/>
        <v>4</v>
      </c>
      <c r="N525" s="75">
        <f t="shared" si="291"/>
        <v>3</v>
      </c>
      <c r="O525" s="75">
        <f t="shared" si="291"/>
        <v>4</v>
      </c>
      <c r="P525" s="75">
        <f t="shared" si="291"/>
        <v>3</v>
      </c>
      <c r="Q525" s="75">
        <f t="shared" si="291"/>
        <v>4</v>
      </c>
      <c r="R525" s="75">
        <f t="shared" si="291"/>
        <v>4</v>
      </c>
      <c r="S525" s="75">
        <f t="shared" si="291"/>
        <v>2</v>
      </c>
      <c r="T525" s="75">
        <f t="shared" si="291"/>
        <v>2</v>
      </c>
      <c r="U525" s="75">
        <f t="shared" si="291"/>
        <v>2</v>
      </c>
      <c r="V525" s="128">
        <f t="shared" si="290"/>
        <v>3.6</v>
      </c>
    </row>
    <row r="526" spans="1:22" s="36" customFormat="1" x14ac:dyDescent="0.2">
      <c r="A526" s="116" t="s">
        <v>165</v>
      </c>
      <c r="B526" s="75">
        <f t="shared" ref="B526:U526" si="292">_xlfn.RANK.EQ(B303,B$237:B$436,0)</f>
        <v>32</v>
      </c>
      <c r="C526" s="75">
        <f t="shared" si="292"/>
        <v>42</v>
      </c>
      <c r="D526" s="75">
        <f t="shared" si="292"/>
        <v>47</v>
      </c>
      <c r="E526" s="75">
        <f t="shared" si="292"/>
        <v>44</v>
      </c>
      <c r="F526" s="75">
        <f t="shared" si="292"/>
        <v>49</v>
      </c>
      <c r="G526" s="75">
        <f t="shared" si="292"/>
        <v>51</v>
      </c>
      <c r="H526" s="75">
        <f t="shared" si="292"/>
        <v>51</v>
      </c>
      <c r="I526" s="75">
        <f t="shared" si="292"/>
        <v>52</v>
      </c>
      <c r="J526" s="75">
        <f t="shared" si="292"/>
        <v>56</v>
      </c>
      <c r="K526" s="75">
        <f t="shared" si="292"/>
        <v>53</v>
      </c>
      <c r="L526" s="75">
        <f t="shared" si="292"/>
        <v>54</v>
      </c>
      <c r="M526" s="75">
        <f t="shared" si="292"/>
        <v>54</v>
      </c>
      <c r="N526" s="75">
        <f t="shared" si="292"/>
        <v>48</v>
      </c>
      <c r="O526" s="75">
        <f t="shared" si="292"/>
        <v>55</v>
      </c>
      <c r="P526" s="75">
        <f t="shared" si="292"/>
        <v>51</v>
      </c>
      <c r="Q526" s="75">
        <f t="shared" si="292"/>
        <v>53</v>
      </c>
      <c r="R526" s="75">
        <f t="shared" si="292"/>
        <v>50</v>
      </c>
      <c r="S526" s="75">
        <f t="shared" si="292"/>
        <v>48</v>
      </c>
      <c r="T526" s="75">
        <f t="shared" si="292"/>
        <v>54</v>
      </c>
      <c r="U526" s="75">
        <f t="shared" si="292"/>
        <v>59</v>
      </c>
      <c r="V526" s="128">
        <f t="shared" si="290"/>
        <v>52.6</v>
      </c>
    </row>
    <row r="527" spans="1:22" s="36" customFormat="1" x14ac:dyDescent="0.2">
      <c r="A527" s="116" t="s">
        <v>121</v>
      </c>
      <c r="B527" s="75">
        <f t="shared" ref="B527:U527" si="293">_xlfn.RANK.EQ(B304,B$237:B$436,0)</f>
        <v>11</v>
      </c>
      <c r="C527" s="75">
        <f t="shared" si="293"/>
        <v>11</v>
      </c>
      <c r="D527" s="75">
        <f t="shared" si="293"/>
        <v>16</v>
      </c>
      <c r="E527" s="75">
        <f t="shared" si="293"/>
        <v>15</v>
      </c>
      <c r="F527" s="75">
        <f t="shared" si="293"/>
        <v>36</v>
      </c>
      <c r="G527" s="75">
        <f t="shared" si="293"/>
        <v>29</v>
      </c>
      <c r="H527" s="75">
        <f t="shared" si="293"/>
        <v>22</v>
      </c>
      <c r="I527" s="75">
        <f t="shared" si="293"/>
        <v>24</v>
      </c>
      <c r="J527" s="75">
        <f t="shared" si="293"/>
        <v>18</v>
      </c>
      <c r="K527" s="75">
        <f t="shared" si="293"/>
        <v>19</v>
      </c>
      <c r="L527" s="75">
        <f t="shared" si="293"/>
        <v>21</v>
      </c>
      <c r="M527" s="75">
        <f t="shared" si="293"/>
        <v>20</v>
      </c>
      <c r="N527" s="75">
        <f t="shared" si="293"/>
        <v>19</v>
      </c>
      <c r="O527" s="75">
        <f t="shared" si="293"/>
        <v>11</v>
      </c>
      <c r="P527" s="75">
        <f t="shared" si="293"/>
        <v>20</v>
      </c>
      <c r="Q527" s="75">
        <f t="shared" si="293"/>
        <v>14</v>
      </c>
      <c r="R527" s="75">
        <f t="shared" si="293"/>
        <v>17</v>
      </c>
      <c r="S527" s="75">
        <f t="shared" si="293"/>
        <v>17</v>
      </c>
      <c r="T527" s="75">
        <f t="shared" si="293"/>
        <v>24</v>
      </c>
      <c r="U527" s="75">
        <f t="shared" si="293"/>
        <v>17</v>
      </c>
      <c r="V527" s="128">
        <f t="shared" si="290"/>
        <v>19.466666666666665</v>
      </c>
    </row>
    <row r="528" spans="1:22" s="36" customFormat="1" x14ac:dyDescent="0.2">
      <c r="A528" s="116" t="s">
        <v>99</v>
      </c>
      <c r="B528" s="75">
        <f t="shared" ref="B528:U528" si="294">_xlfn.RANK.EQ(B305,B$237:B$436,0)</f>
        <v>5</v>
      </c>
      <c r="C528" s="75">
        <f t="shared" si="294"/>
        <v>12</v>
      </c>
      <c r="D528" s="75">
        <f t="shared" si="294"/>
        <v>5</v>
      </c>
      <c r="E528" s="75">
        <f t="shared" si="294"/>
        <v>8</v>
      </c>
      <c r="F528" s="75">
        <f t="shared" si="294"/>
        <v>7</v>
      </c>
      <c r="G528" s="75">
        <f t="shared" si="294"/>
        <v>7</v>
      </c>
      <c r="H528" s="75">
        <f t="shared" si="294"/>
        <v>7</v>
      </c>
      <c r="I528" s="75">
        <f t="shared" si="294"/>
        <v>6</v>
      </c>
      <c r="J528" s="75">
        <f t="shared" si="294"/>
        <v>6</v>
      </c>
      <c r="K528" s="75">
        <f t="shared" si="294"/>
        <v>5</v>
      </c>
      <c r="L528" s="75">
        <f t="shared" si="294"/>
        <v>5</v>
      </c>
      <c r="M528" s="75">
        <f t="shared" si="294"/>
        <v>5</v>
      </c>
      <c r="N528" s="75">
        <f t="shared" si="294"/>
        <v>5</v>
      </c>
      <c r="O528" s="75">
        <f t="shared" si="294"/>
        <v>5</v>
      </c>
      <c r="P528" s="75">
        <f t="shared" si="294"/>
        <v>4</v>
      </c>
      <c r="Q528" s="75">
        <f t="shared" si="294"/>
        <v>3</v>
      </c>
      <c r="R528" s="75">
        <f t="shared" si="294"/>
        <v>3</v>
      </c>
      <c r="S528" s="75">
        <f t="shared" si="294"/>
        <v>4</v>
      </c>
      <c r="T528" s="75">
        <f t="shared" si="294"/>
        <v>3</v>
      </c>
      <c r="U528" s="75">
        <f t="shared" si="294"/>
        <v>3</v>
      </c>
      <c r="V528" s="128">
        <f t="shared" si="290"/>
        <v>4.7333333333333334</v>
      </c>
    </row>
    <row r="529" spans="1:22" s="36" customFormat="1" x14ac:dyDescent="0.2">
      <c r="A529" s="116" t="s">
        <v>189</v>
      </c>
      <c r="B529" s="75">
        <f t="shared" ref="B529:U529" si="295">_xlfn.RANK.EQ(B306,B$237:B$436,0)</f>
        <v>32</v>
      </c>
      <c r="C529" s="75">
        <f t="shared" si="295"/>
        <v>38</v>
      </c>
      <c r="D529" s="75">
        <f t="shared" si="295"/>
        <v>47</v>
      </c>
      <c r="E529" s="75">
        <f t="shared" si="295"/>
        <v>44</v>
      </c>
      <c r="F529" s="75">
        <f t="shared" si="295"/>
        <v>49</v>
      </c>
      <c r="G529" s="75">
        <f t="shared" si="295"/>
        <v>51</v>
      </c>
      <c r="H529" s="75">
        <f t="shared" si="295"/>
        <v>51</v>
      </c>
      <c r="I529" s="75">
        <f t="shared" si="295"/>
        <v>52</v>
      </c>
      <c r="J529" s="75">
        <f t="shared" si="295"/>
        <v>56</v>
      </c>
      <c r="K529" s="75">
        <f t="shared" si="295"/>
        <v>53</v>
      </c>
      <c r="L529" s="75">
        <f t="shared" si="295"/>
        <v>54</v>
      </c>
      <c r="M529" s="75">
        <f t="shared" si="295"/>
        <v>54</v>
      </c>
      <c r="N529" s="75">
        <f t="shared" si="295"/>
        <v>48</v>
      </c>
      <c r="O529" s="75">
        <f t="shared" si="295"/>
        <v>55</v>
      </c>
      <c r="P529" s="75">
        <f t="shared" si="295"/>
        <v>51</v>
      </c>
      <c r="Q529" s="75">
        <f t="shared" si="295"/>
        <v>53</v>
      </c>
      <c r="R529" s="75">
        <f t="shared" si="295"/>
        <v>50</v>
      </c>
      <c r="S529" s="75">
        <f t="shared" si="295"/>
        <v>48</v>
      </c>
      <c r="T529" s="75">
        <f t="shared" si="295"/>
        <v>54</v>
      </c>
      <c r="U529" s="75">
        <f t="shared" si="295"/>
        <v>59</v>
      </c>
      <c r="V529" s="128">
        <f t="shared" si="290"/>
        <v>52.6</v>
      </c>
    </row>
    <row r="530" spans="1:22" s="36" customFormat="1" x14ac:dyDescent="0.2">
      <c r="A530" s="116" t="s">
        <v>244</v>
      </c>
      <c r="B530" s="75">
        <f t="shared" ref="B530:U530" si="296">_xlfn.RANK.EQ(B307,B$237:B$436,0)</f>
        <v>32</v>
      </c>
      <c r="C530" s="75">
        <f t="shared" si="296"/>
        <v>42</v>
      </c>
      <c r="D530" s="75">
        <f t="shared" si="296"/>
        <v>47</v>
      </c>
      <c r="E530" s="75">
        <f t="shared" si="296"/>
        <v>44</v>
      </c>
      <c r="F530" s="75">
        <f t="shared" si="296"/>
        <v>49</v>
      </c>
      <c r="G530" s="75">
        <f t="shared" si="296"/>
        <v>51</v>
      </c>
      <c r="H530" s="75">
        <f t="shared" si="296"/>
        <v>51</v>
      </c>
      <c r="I530" s="75">
        <f t="shared" si="296"/>
        <v>52</v>
      </c>
      <c r="J530" s="75">
        <f t="shared" si="296"/>
        <v>56</v>
      </c>
      <c r="K530" s="75">
        <f t="shared" si="296"/>
        <v>53</v>
      </c>
      <c r="L530" s="75">
        <f t="shared" si="296"/>
        <v>54</v>
      </c>
      <c r="M530" s="75">
        <f t="shared" si="296"/>
        <v>54</v>
      </c>
      <c r="N530" s="75">
        <f t="shared" si="296"/>
        <v>48</v>
      </c>
      <c r="O530" s="75">
        <f t="shared" si="296"/>
        <v>55</v>
      </c>
      <c r="P530" s="75">
        <f t="shared" si="296"/>
        <v>51</v>
      </c>
      <c r="Q530" s="75">
        <f t="shared" si="296"/>
        <v>53</v>
      </c>
      <c r="R530" s="75">
        <f t="shared" si="296"/>
        <v>50</v>
      </c>
      <c r="S530" s="75">
        <f t="shared" si="296"/>
        <v>48</v>
      </c>
      <c r="T530" s="75">
        <f t="shared" si="296"/>
        <v>54</v>
      </c>
      <c r="U530" s="75">
        <f t="shared" si="296"/>
        <v>59</v>
      </c>
      <c r="V530" s="128">
        <f t="shared" si="290"/>
        <v>52.6</v>
      </c>
    </row>
    <row r="531" spans="1:22" s="36" customFormat="1" x14ac:dyDescent="0.2">
      <c r="A531" s="116" t="s">
        <v>233</v>
      </c>
      <c r="B531" s="75">
        <f t="shared" ref="B531:U531" si="297">_xlfn.RANK.EQ(B308,B$237:B$436,0)</f>
        <v>32</v>
      </c>
      <c r="C531" s="75">
        <f t="shared" si="297"/>
        <v>42</v>
      </c>
      <c r="D531" s="75">
        <f t="shared" si="297"/>
        <v>47</v>
      </c>
      <c r="E531" s="75">
        <f t="shared" si="297"/>
        <v>44</v>
      </c>
      <c r="F531" s="75">
        <f t="shared" si="297"/>
        <v>49</v>
      </c>
      <c r="G531" s="75">
        <f t="shared" si="297"/>
        <v>51</v>
      </c>
      <c r="H531" s="75">
        <f t="shared" si="297"/>
        <v>51</v>
      </c>
      <c r="I531" s="75">
        <f t="shared" si="297"/>
        <v>52</v>
      </c>
      <c r="J531" s="75">
        <f t="shared" si="297"/>
        <v>56</v>
      </c>
      <c r="K531" s="75">
        <f t="shared" si="297"/>
        <v>53</v>
      </c>
      <c r="L531" s="75">
        <f t="shared" si="297"/>
        <v>54</v>
      </c>
      <c r="M531" s="75">
        <f t="shared" si="297"/>
        <v>54</v>
      </c>
      <c r="N531" s="75">
        <f t="shared" si="297"/>
        <v>48</v>
      </c>
      <c r="O531" s="75">
        <f t="shared" si="297"/>
        <v>55</v>
      </c>
      <c r="P531" s="75">
        <f t="shared" si="297"/>
        <v>51</v>
      </c>
      <c r="Q531" s="75">
        <f t="shared" si="297"/>
        <v>53</v>
      </c>
      <c r="R531" s="75">
        <f t="shared" si="297"/>
        <v>50</v>
      </c>
      <c r="S531" s="75">
        <f t="shared" si="297"/>
        <v>48</v>
      </c>
      <c r="T531" s="75">
        <f t="shared" si="297"/>
        <v>54</v>
      </c>
      <c r="U531" s="75">
        <f t="shared" si="297"/>
        <v>59</v>
      </c>
      <c r="V531" s="128">
        <f t="shared" si="290"/>
        <v>52.6</v>
      </c>
    </row>
    <row r="532" spans="1:22" s="36" customFormat="1" x14ac:dyDescent="0.2">
      <c r="A532" s="116" t="s">
        <v>390</v>
      </c>
      <c r="B532" s="75">
        <f t="shared" ref="B532:U532" si="298">_xlfn.RANK.EQ(B309,B$237:B$436,0)</f>
        <v>32</v>
      </c>
      <c r="C532" s="75">
        <f t="shared" si="298"/>
        <v>42</v>
      </c>
      <c r="D532" s="75">
        <f t="shared" si="298"/>
        <v>47</v>
      </c>
      <c r="E532" s="75">
        <f t="shared" si="298"/>
        <v>44</v>
      </c>
      <c r="F532" s="75">
        <f t="shared" si="298"/>
        <v>49</v>
      </c>
      <c r="G532" s="75">
        <f t="shared" si="298"/>
        <v>51</v>
      </c>
      <c r="H532" s="75">
        <f t="shared" si="298"/>
        <v>51</v>
      </c>
      <c r="I532" s="75">
        <f t="shared" si="298"/>
        <v>52</v>
      </c>
      <c r="J532" s="75">
        <f t="shared" si="298"/>
        <v>56</v>
      </c>
      <c r="K532" s="75">
        <f t="shared" si="298"/>
        <v>53</v>
      </c>
      <c r="L532" s="75">
        <f t="shared" si="298"/>
        <v>54</v>
      </c>
      <c r="M532" s="75">
        <f t="shared" si="298"/>
        <v>54</v>
      </c>
      <c r="N532" s="75">
        <f t="shared" si="298"/>
        <v>48</v>
      </c>
      <c r="O532" s="75">
        <f t="shared" si="298"/>
        <v>55</v>
      </c>
      <c r="P532" s="75">
        <f t="shared" si="298"/>
        <v>51</v>
      </c>
      <c r="Q532" s="75">
        <f t="shared" si="298"/>
        <v>53</v>
      </c>
      <c r="R532" s="75">
        <f t="shared" si="298"/>
        <v>50</v>
      </c>
      <c r="S532" s="75">
        <f t="shared" si="298"/>
        <v>48</v>
      </c>
      <c r="T532" s="75">
        <f t="shared" si="298"/>
        <v>54</v>
      </c>
      <c r="U532" s="75">
        <f t="shared" si="298"/>
        <v>59</v>
      </c>
      <c r="V532" s="128">
        <f t="shared" si="290"/>
        <v>52.6</v>
      </c>
    </row>
    <row r="533" spans="1:22" s="36" customFormat="1" x14ac:dyDescent="0.2">
      <c r="A533" s="116" t="s">
        <v>146</v>
      </c>
      <c r="B533" s="75">
        <f t="shared" ref="B533:U533" si="299">_xlfn.RANK.EQ(B310,B$237:B$436,0)</f>
        <v>32</v>
      </c>
      <c r="C533" s="75">
        <f t="shared" si="299"/>
        <v>42</v>
      </c>
      <c r="D533" s="75">
        <f t="shared" si="299"/>
        <v>47</v>
      </c>
      <c r="E533" s="75">
        <f t="shared" si="299"/>
        <v>44</v>
      </c>
      <c r="F533" s="75">
        <f t="shared" si="299"/>
        <v>40</v>
      </c>
      <c r="G533" s="75">
        <f t="shared" si="299"/>
        <v>40</v>
      </c>
      <c r="H533" s="75">
        <f t="shared" si="299"/>
        <v>51</v>
      </c>
      <c r="I533" s="75">
        <f t="shared" si="299"/>
        <v>45</v>
      </c>
      <c r="J533" s="75">
        <f t="shared" si="299"/>
        <v>46</v>
      </c>
      <c r="K533" s="75">
        <f t="shared" si="299"/>
        <v>53</v>
      </c>
      <c r="L533" s="75">
        <f t="shared" si="299"/>
        <v>54</v>
      </c>
      <c r="M533" s="75">
        <f t="shared" si="299"/>
        <v>49</v>
      </c>
      <c r="N533" s="75">
        <f t="shared" si="299"/>
        <v>48</v>
      </c>
      <c r="O533" s="75">
        <f t="shared" si="299"/>
        <v>47</v>
      </c>
      <c r="P533" s="75">
        <f t="shared" si="299"/>
        <v>51</v>
      </c>
      <c r="Q533" s="75">
        <f t="shared" si="299"/>
        <v>53</v>
      </c>
      <c r="R533" s="75">
        <f t="shared" si="299"/>
        <v>47</v>
      </c>
      <c r="S533" s="75">
        <f t="shared" si="299"/>
        <v>48</v>
      </c>
      <c r="T533" s="75">
        <f t="shared" si="299"/>
        <v>39</v>
      </c>
      <c r="U533" s="75">
        <f t="shared" si="299"/>
        <v>56</v>
      </c>
      <c r="V533" s="128">
        <f t="shared" si="290"/>
        <v>48.466666666666669</v>
      </c>
    </row>
    <row r="534" spans="1:22" s="36" customFormat="1" x14ac:dyDescent="0.2">
      <c r="A534" s="116" t="s">
        <v>129</v>
      </c>
      <c r="B534" s="75">
        <f t="shared" ref="B534:U534" si="300">_xlfn.RANK.EQ(B311,B$237:B$436,0)</f>
        <v>32</v>
      </c>
      <c r="C534" s="75">
        <f t="shared" si="300"/>
        <v>42</v>
      </c>
      <c r="D534" s="75">
        <f t="shared" si="300"/>
        <v>47</v>
      </c>
      <c r="E534" s="75">
        <f t="shared" si="300"/>
        <v>44</v>
      </c>
      <c r="F534" s="75">
        <f t="shared" si="300"/>
        <v>49</v>
      </c>
      <c r="G534" s="75">
        <f t="shared" si="300"/>
        <v>51</v>
      </c>
      <c r="H534" s="75">
        <f t="shared" si="300"/>
        <v>51</v>
      </c>
      <c r="I534" s="75">
        <f t="shared" si="300"/>
        <v>52</v>
      </c>
      <c r="J534" s="75">
        <f t="shared" si="300"/>
        <v>56</v>
      </c>
      <c r="K534" s="75">
        <f t="shared" si="300"/>
        <v>53</v>
      </c>
      <c r="L534" s="75">
        <f t="shared" si="300"/>
        <v>54</v>
      </c>
      <c r="M534" s="75">
        <f t="shared" si="300"/>
        <v>54</v>
      </c>
      <c r="N534" s="75">
        <f t="shared" si="300"/>
        <v>48</v>
      </c>
      <c r="O534" s="75">
        <f t="shared" si="300"/>
        <v>55</v>
      </c>
      <c r="P534" s="75">
        <f t="shared" si="300"/>
        <v>51</v>
      </c>
      <c r="Q534" s="75">
        <f t="shared" si="300"/>
        <v>53</v>
      </c>
      <c r="R534" s="75">
        <f t="shared" si="300"/>
        <v>50</v>
      </c>
      <c r="S534" s="75">
        <f t="shared" si="300"/>
        <v>48</v>
      </c>
      <c r="T534" s="75">
        <f t="shared" si="300"/>
        <v>54</v>
      </c>
      <c r="U534" s="75">
        <f t="shared" si="300"/>
        <v>59</v>
      </c>
      <c r="V534" s="128">
        <f t="shared" si="290"/>
        <v>52.6</v>
      </c>
    </row>
    <row r="535" spans="1:22" s="36" customFormat="1" x14ac:dyDescent="0.2">
      <c r="A535" s="116" t="s">
        <v>237</v>
      </c>
      <c r="B535" s="75">
        <f t="shared" ref="B535:U535" si="301">_xlfn.RANK.EQ(B312,B$237:B$436,0)</f>
        <v>32</v>
      </c>
      <c r="C535" s="75">
        <f t="shared" si="301"/>
        <v>42</v>
      </c>
      <c r="D535" s="75">
        <f t="shared" si="301"/>
        <v>47</v>
      </c>
      <c r="E535" s="75">
        <f t="shared" si="301"/>
        <v>44</v>
      </c>
      <c r="F535" s="75">
        <f t="shared" si="301"/>
        <v>49</v>
      </c>
      <c r="G535" s="75">
        <f t="shared" si="301"/>
        <v>51</v>
      </c>
      <c r="H535" s="75">
        <f t="shared" si="301"/>
        <v>51</v>
      </c>
      <c r="I535" s="75">
        <f t="shared" si="301"/>
        <v>52</v>
      </c>
      <c r="J535" s="75">
        <f t="shared" si="301"/>
        <v>56</v>
      </c>
      <c r="K535" s="75">
        <f t="shared" si="301"/>
        <v>53</v>
      </c>
      <c r="L535" s="75">
        <f t="shared" si="301"/>
        <v>54</v>
      </c>
      <c r="M535" s="75">
        <f t="shared" si="301"/>
        <v>54</v>
      </c>
      <c r="N535" s="75">
        <f t="shared" si="301"/>
        <v>48</v>
      </c>
      <c r="O535" s="75">
        <f t="shared" si="301"/>
        <v>55</v>
      </c>
      <c r="P535" s="75">
        <f t="shared" si="301"/>
        <v>51</v>
      </c>
      <c r="Q535" s="75">
        <f t="shared" si="301"/>
        <v>53</v>
      </c>
      <c r="R535" s="75">
        <f t="shared" si="301"/>
        <v>50</v>
      </c>
      <c r="S535" s="75">
        <f t="shared" si="301"/>
        <v>48</v>
      </c>
      <c r="T535" s="75">
        <f t="shared" si="301"/>
        <v>54</v>
      </c>
      <c r="U535" s="75">
        <f t="shared" si="301"/>
        <v>59</v>
      </c>
      <c r="V535" s="128">
        <f t="shared" si="290"/>
        <v>52.6</v>
      </c>
    </row>
    <row r="536" spans="1:22" s="36" customFormat="1" x14ac:dyDescent="0.2">
      <c r="A536" s="116" t="s">
        <v>182</v>
      </c>
      <c r="B536" s="75">
        <f t="shared" ref="B536:U536" si="302">_xlfn.RANK.EQ(B313,B$237:B$436,0)</f>
        <v>32</v>
      </c>
      <c r="C536" s="75">
        <f t="shared" si="302"/>
        <v>42</v>
      </c>
      <c r="D536" s="75">
        <f t="shared" si="302"/>
        <v>47</v>
      </c>
      <c r="E536" s="75">
        <f t="shared" si="302"/>
        <v>44</v>
      </c>
      <c r="F536" s="75">
        <f t="shared" si="302"/>
        <v>49</v>
      </c>
      <c r="G536" s="75">
        <f t="shared" si="302"/>
        <v>51</v>
      </c>
      <c r="H536" s="75">
        <f t="shared" si="302"/>
        <v>51</v>
      </c>
      <c r="I536" s="75">
        <f t="shared" si="302"/>
        <v>52</v>
      </c>
      <c r="J536" s="75">
        <f t="shared" si="302"/>
        <v>56</v>
      </c>
      <c r="K536" s="75">
        <f t="shared" si="302"/>
        <v>53</v>
      </c>
      <c r="L536" s="75">
        <f t="shared" si="302"/>
        <v>51</v>
      </c>
      <c r="M536" s="75">
        <f t="shared" si="302"/>
        <v>54</v>
      </c>
      <c r="N536" s="75">
        <f t="shared" si="302"/>
        <v>48</v>
      </c>
      <c r="O536" s="75">
        <f t="shared" si="302"/>
        <v>55</v>
      </c>
      <c r="P536" s="75">
        <f t="shared" si="302"/>
        <v>51</v>
      </c>
      <c r="Q536" s="75">
        <f t="shared" si="302"/>
        <v>53</v>
      </c>
      <c r="R536" s="75">
        <f t="shared" si="302"/>
        <v>50</v>
      </c>
      <c r="S536" s="75">
        <f t="shared" si="302"/>
        <v>48</v>
      </c>
      <c r="T536" s="75">
        <f t="shared" si="302"/>
        <v>54</v>
      </c>
      <c r="U536" s="75">
        <f t="shared" si="302"/>
        <v>20</v>
      </c>
      <c r="V536" s="128">
        <f t="shared" si="290"/>
        <v>49.8</v>
      </c>
    </row>
    <row r="537" spans="1:22" s="36" customFormat="1" x14ac:dyDescent="0.2">
      <c r="A537" s="116" t="s">
        <v>148</v>
      </c>
      <c r="B537" s="75">
        <f t="shared" ref="B537:U537" si="303">_xlfn.RANK.EQ(B314,B$237:B$436,0)</f>
        <v>32</v>
      </c>
      <c r="C537" s="75">
        <f t="shared" si="303"/>
        <v>42</v>
      </c>
      <c r="D537" s="75">
        <f t="shared" si="303"/>
        <v>47</v>
      </c>
      <c r="E537" s="75">
        <f t="shared" si="303"/>
        <v>44</v>
      </c>
      <c r="F537" s="75">
        <f t="shared" si="303"/>
        <v>49</v>
      </c>
      <c r="G537" s="75">
        <f t="shared" si="303"/>
        <v>51</v>
      </c>
      <c r="H537" s="75">
        <f t="shared" si="303"/>
        <v>51</v>
      </c>
      <c r="I537" s="75">
        <f t="shared" si="303"/>
        <v>52</v>
      </c>
      <c r="J537" s="75">
        <f t="shared" si="303"/>
        <v>56</v>
      </c>
      <c r="K537" s="75">
        <f t="shared" si="303"/>
        <v>53</v>
      </c>
      <c r="L537" s="75">
        <f t="shared" si="303"/>
        <v>54</v>
      </c>
      <c r="M537" s="75">
        <f t="shared" si="303"/>
        <v>54</v>
      </c>
      <c r="N537" s="75">
        <f t="shared" si="303"/>
        <v>48</v>
      </c>
      <c r="O537" s="75">
        <f t="shared" si="303"/>
        <v>55</v>
      </c>
      <c r="P537" s="75">
        <f t="shared" si="303"/>
        <v>51</v>
      </c>
      <c r="Q537" s="75">
        <f t="shared" si="303"/>
        <v>53</v>
      </c>
      <c r="R537" s="75">
        <f t="shared" si="303"/>
        <v>50</v>
      </c>
      <c r="S537" s="75">
        <f t="shared" si="303"/>
        <v>48</v>
      </c>
      <c r="T537" s="75">
        <f t="shared" si="303"/>
        <v>54</v>
      </c>
      <c r="U537" s="75">
        <f t="shared" si="303"/>
        <v>59</v>
      </c>
      <c r="V537" s="128">
        <f t="shared" si="290"/>
        <v>52.6</v>
      </c>
    </row>
    <row r="538" spans="1:22" s="36" customFormat="1" x14ac:dyDescent="0.2">
      <c r="A538" s="116" t="s">
        <v>124</v>
      </c>
      <c r="B538" s="75">
        <f t="shared" ref="B538:U538" si="304">_xlfn.RANK.EQ(B315,B$237:B$436,0)</f>
        <v>15</v>
      </c>
      <c r="C538" s="75">
        <f t="shared" si="304"/>
        <v>42</v>
      </c>
      <c r="D538" s="75">
        <f t="shared" si="304"/>
        <v>47</v>
      </c>
      <c r="E538" s="75">
        <f t="shared" si="304"/>
        <v>44</v>
      </c>
      <c r="F538" s="75">
        <f t="shared" si="304"/>
        <v>49</v>
      </c>
      <c r="G538" s="75">
        <f t="shared" si="304"/>
        <v>51</v>
      </c>
      <c r="H538" s="75">
        <f t="shared" si="304"/>
        <v>51</v>
      </c>
      <c r="I538" s="75">
        <f t="shared" si="304"/>
        <v>52</v>
      </c>
      <c r="J538" s="75">
        <f t="shared" si="304"/>
        <v>56</v>
      </c>
      <c r="K538" s="75">
        <f t="shared" si="304"/>
        <v>53</v>
      </c>
      <c r="L538" s="75">
        <f t="shared" si="304"/>
        <v>54</v>
      </c>
      <c r="M538" s="75">
        <f t="shared" si="304"/>
        <v>54</v>
      </c>
      <c r="N538" s="75">
        <f t="shared" si="304"/>
        <v>48</v>
      </c>
      <c r="O538" s="75">
        <f t="shared" si="304"/>
        <v>55</v>
      </c>
      <c r="P538" s="75">
        <f t="shared" si="304"/>
        <v>51</v>
      </c>
      <c r="Q538" s="75">
        <f t="shared" si="304"/>
        <v>53</v>
      </c>
      <c r="R538" s="75">
        <f t="shared" si="304"/>
        <v>43</v>
      </c>
      <c r="S538" s="75">
        <f t="shared" si="304"/>
        <v>48</v>
      </c>
      <c r="T538" s="75">
        <f t="shared" si="304"/>
        <v>54</v>
      </c>
      <c r="U538" s="75">
        <f t="shared" si="304"/>
        <v>59</v>
      </c>
      <c r="V538" s="128">
        <f t="shared" si="290"/>
        <v>52.133333333333333</v>
      </c>
    </row>
    <row r="539" spans="1:22" s="36" customFormat="1" x14ac:dyDescent="0.2">
      <c r="A539" s="116" t="s">
        <v>62</v>
      </c>
      <c r="B539" s="75">
        <f t="shared" ref="B539:U539" si="305">_xlfn.RANK.EQ(B316,B$237:B$436,0)</f>
        <v>32</v>
      </c>
      <c r="C539" s="75">
        <f t="shared" si="305"/>
        <v>42</v>
      </c>
      <c r="D539" s="75">
        <f t="shared" si="305"/>
        <v>43</v>
      </c>
      <c r="E539" s="75">
        <f t="shared" si="305"/>
        <v>42</v>
      </c>
      <c r="F539" s="75">
        <f t="shared" si="305"/>
        <v>49</v>
      </c>
      <c r="G539" s="75">
        <f t="shared" si="305"/>
        <v>51</v>
      </c>
      <c r="H539" s="75">
        <f t="shared" si="305"/>
        <v>45</v>
      </c>
      <c r="I539" s="75">
        <f t="shared" si="305"/>
        <v>52</v>
      </c>
      <c r="J539" s="75">
        <f t="shared" si="305"/>
        <v>56</v>
      </c>
      <c r="K539" s="75">
        <f t="shared" si="305"/>
        <v>53</v>
      </c>
      <c r="L539" s="75">
        <f t="shared" si="305"/>
        <v>54</v>
      </c>
      <c r="M539" s="75">
        <f t="shared" si="305"/>
        <v>35</v>
      </c>
      <c r="N539" s="75">
        <f t="shared" si="305"/>
        <v>48</v>
      </c>
      <c r="O539" s="75">
        <f t="shared" si="305"/>
        <v>55</v>
      </c>
      <c r="P539" s="75">
        <f t="shared" si="305"/>
        <v>51</v>
      </c>
      <c r="Q539" s="75">
        <f t="shared" si="305"/>
        <v>53</v>
      </c>
      <c r="R539" s="75">
        <f t="shared" si="305"/>
        <v>50</v>
      </c>
      <c r="S539" s="75">
        <f t="shared" si="305"/>
        <v>48</v>
      </c>
      <c r="T539" s="75">
        <f t="shared" si="305"/>
        <v>54</v>
      </c>
      <c r="U539" s="75">
        <f t="shared" si="305"/>
        <v>52</v>
      </c>
      <c r="V539" s="128">
        <f t="shared" si="290"/>
        <v>50.466666666666669</v>
      </c>
    </row>
    <row r="540" spans="1:22" s="36" customFormat="1" x14ac:dyDescent="0.2">
      <c r="A540" s="116" t="s">
        <v>75</v>
      </c>
      <c r="B540" s="75">
        <f t="shared" ref="B540:U540" si="306">_xlfn.RANK.EQ(B317,B$237:B$436,0)</f>
        <v>32</v>
      </c>
      <c r="C540" s="75">
        <f t="shared" si="306"/>
        <v>40</v>
      </c>
      <c r="D540" s="75">
        <f t="shared" si="306"/>
        <v>47</v>
      </c>
      <c r="E540" s="75">
        <f t="shared" si="306"/>
        <v>44</v>
      </c>
      <c r="F540" s="75">
        <f t="shared" si="306"/>
        <v>49</v>
      </c>
      <c r="G540" s="75">
        <f t="shared" si="306"/>
        <v>51</v>
      </c>
      <c r="H540" s="75">
        <f t="shared" si="306"/>
        <v>51</v>
      </c>
      <c r="I540" s="75">
        <f t="shared" si="306"/>
        <v>46</v>
      </c>
      <c r="J540" s="75">
        <f t="shared" si="306"/>
        <v>53</v>
      </c>
      <c r="K540" s="75">
        <f t="shared" si="306"/>
        <v>50</v>
      </c>
      <c r="L540" s="75">
        <f t="shared" si="306"/>
        <v>51</v>
      </c>
      <c r="M540" s="75">
        <f t="shared" si="306"/>
        <v>52</v>
      </c>
      <c r="N540" s="75">
        <f t="shared" si="306"/>
        <v>48</v>
      </c>
      <c r="O540" s="75">
        <f t="shared" si="306"/>
        <v>55</v>
      </c>
      <c r="P540" s="75">
        <f t="shared" si="306"/>
        <v>51</v>
      </c>
      <c r="Q540" s="75">
        <f t="shared" si="306"/>
        <v>53</v>
      </c>
      <c r="R540" s="75">
        <f t="shared" si="306"/>
        <v>50</v>
      </c>
      <c r="S540" s="75">
        <f t="shared" si="306"/>
        <v>48</v>
      </c>
      <c r="T540" s="75">
        <f t="shared" si="306"/>
        <v>51</v>
      </c>
      <c r="U540" s="75">
        <f t="shared" si="306"/>
        <v>59</v>
      </c>
      <c r="V540" s="128">
        <f t="shared" si="290"/>
        <v>51.266666666666666</v>
      </c>
    </row>
    <row r="541" spans="1:22" s="36" customFormat="1" x14ac:dyDescent="0.2">
      <c r="A541" s="116" t="s">
        <v>167</v>
      </c>
      <c r="B541" s="75">
        <f t="shared" ref="B541:U541" si="307">_xlfn.RANK.EQ(B318,B$237:B$436,0)</f>
        <v>32</v>
      </c>
      <c r="C541" s="75">
        <f t="shared" si="307"/>
        <v>42</v>
      </c>
      <c r="D541" s="75">
        <f t="shared" si="307"/>
        <v>47</v>
      </c>
      <c r="E541" s="75">
        <f t="shared" si="307"/>
        <v>44</v>
      </c>
      <c r="F541" s="75">
        <f t="shared" si="307"/>
        <v>49</v>
      </c>
      <c r="G541" s="75">
        <f t="shared" si="307"/>
        <v>51</v>
      </c>
      <c r="H541" s="75">
        <f t="shared" si="307"/>
        <v>51</v>
      </c>
      <c r="I541" s="75">
        <f t="shared" si="307"/>
        <v>52</v>
      </c>
      <c r="J541" s="75">
        <f t="shared" si="307"/>
        <v>56</v>
      </c>
      <c r="K541" s="75">
        <f t="shared" si="307"/>
        <v>53</v>
      </c>
      <c r="L541" s="75">
        <f t="shared" si="307"/>
        <v>54</v>
      </c>
      <c r="M541" s="75">
        <f t="shared" si="307"/>
        <v>54</v>
      </c>
      <c r="N541" s="75">
        <f t="shared" si="307"/>
        <v>36</v>
      </c>
      <c r="O541" s="75">
        <f t="shared" si="307"/>
        <v>55</v>
      </c>
      <c r="P541" s="75">
        <f t="shared" si="307"/>
        <v>51</v>
      </c>
      <c r="Q541" s="75">
        <f t="shared" si="307"/>
        <v>53</v>
      </c>
      <c r="R541" s="75">
        <f t="shared" si="307"/>
        <v>50</v>
      </c>
      <c r="S541" s="75">
        <f t="shared" si="307"/>
        <v>39</v>
      </c>
      <c r="T541" s="75">
        <f t="shared" si="307"/>
        <v>54</v>
      </c>
      <c r="U541" s="75">
        <f t="shared" si="307"/>
        <v>59</v>
      </c>
      <c r="V541" s="128">
        <f t="shared" si="290"/>
        <v>51.2</v>
      </c>
    </row>
    <row r="542" spans="1:22" s="36" customFormat="1" x14ac:dyDescent="0.2">
      <c r="A542" s="116" t="s">
        <v>59</v>
      </c>
      <c r="B542" s="75">
        <f t="shared" ref="B542:U542" si="308">_xlfn.RANK.EQ(B319,B$237:B$436,0)</f>
        <v>10</v>
      </c>
      <c r="C542" s="75">
        <f t="shared" si="308"/>
        <v>9</v>
      </c>
      <c r="D542" s="75">
        <f t="shared" si="308"/>
        <v>9</v>
      </c>
      <c r="E542" s="75">
        <f t="shared" si="308"/>
        <v>7</v>
      </c>
      <c r="F542" s="75">
        <f t="shared" si="308"/>
        <v>9</v>
      </c>
      <c r="G542" s="75">
        <f t="shared" si="308"/>
        <v>8</v>
      </c>
      <c r="H542" s="75">
        <f t="shared" si="308"/>
        <v>11</v>
      </c>
      <c r="I542" s="75">
        <f t="shared" si="308"/>
        <v>11</v>
      </c>
      <c r="J542" s="75">
        <f t="shared" si="308"/>
        <v>19</v>
      </c>
      <c r="K542" s="75">
        <f t="shared" si="308"/>
        <v>15</v>
      </c>
      <c r="L542" s="75">
        <f t="shared" si="308"/>
        <v>18</v>
      </c>
      <c r="M542" s="75">
        <f t="shared" si="308"/>
        <v>22</v>
      </c>
      <c r="N542" s="75">
        <f t="shared" si="308"/>
        <v>30</v>
      </c>
      <c r="O542" s="75">
        <f t="shared" si="308"/>
        <v>33</v>
      </c>
      <c r="P542" s="75">
        <f t="shared" si="308"/>
        <v>33</v>
      </c>
      <c r="Q542" s="75">
        <f t="shared" si="308"/>
        <v>16</v>
      </c>
      <c r="R542" s="75">
        <f t="shared" si="308"/>
        <v>20</v>
      </c>
      <c r="S542" s="75">
        <f t="shared" si="308"/>
        <v>12</v>
      </c>
      <c r="T542" s="75">
        <f t="shared" si="308"/>
        <v>12</v>
      </c>
      <c r="U542" s="75">
        <f t="shared" si="308"/>
        <v>24</v>
      </c>
      <c r="V542" s="128">
        <f t="shared" si="290"/>
        <v>18.933333333333334</v>
      </c>
    </row>
    <row r="543" spans="1:22" s="36" customFormat="1" x14ac:dyDescent="0.2">
      <c r="A543" s="116" t="s">
        <v>51</v>
      </c>
      <c r="B543" s="75">
        <f t="shared" ref="B543:U543" si="309">_xlfn.RANK.EQ(B320,B$237:B$436,0)</f>
        <v>23</v>
      </c>
      <c r="C543" s="75">
        <f t="shared" si="309"/>
        <v>30</v>
      </c>
      <c r="D543" s="75">
        <f t="shared" si="309"/>
        <v>20</v>
      </c>
      <c r="E543" s="75">
        <f t="shared" si="309"/>
        <v>13</v>
      </c>
      <c r="F543" s="75">
        <f t="shared" si="309"/>
        <v>12</v>
      </c>
      <c r="G543" s="75">
        <f t="shared" si="309"/>
        <v>12</v>
      </c>
      <c r="H543" s="75">
        <f t="shared" si="309"/>
        <v>8</v>
      </c>
      <c r="I543" s="75">
        <f t="shared" si="309"/>
        <v>10</v>
      </c>
      <c r="J543" s="75">
        <f t="shared" si="309"/>
        <v>12</v>
      </c>
      <c r="K543" s="75">
        <f t="shared" si="309"/>
        <v>23</v>
      </c>
      <c r="L543" s="75">
        <f t="shared" si="309"/>
        <v>29</v>
      </c>
      <c r="M543" s="75">
        <f t="shared" si="309"/>
        <v>54</v>
      </c>
      <c r="N543" s="75">
        <f t="shared" si="309"/>
        <v>48</v>
      </c>
      <c r="O543" s="75">
        <f t="shared" si="309"/>
        <v>55</v>
      </c>
      <c r="P543" s="75">
        <f t="shared" si="309"/>
        <v>24</v>
      </c>
      <c r="Q543" s="75">
        <f t="shared" si="309"/>
        <v>23</v>
      </c>
      <c r="R543" s="75">
        <f t="shared" si="309"/>
        <v>39</v>
      </c>
      <c r="S543" s="75">
        <f t="shared" si="309"/>
        <v>26</v>
      </c>
      <c r="T543" s="75">
        <f t="shared" si="309"/>
        <v>27</v>
      </c>
      <c r="U543" s="75">
        <f t="shared" si="309"/>
        <v>59</v>
      </c>
      <c r="V543" s="128">
        <f t="shared" si="290"/>
        <v>29.933333333333334</v>
      </c>
    </row>
    <row r="544" spans="1:22" s="36" customFormat="1" x14ac:dyDescent="0.2">
      <c r="A544" s="116" t="s">
        <v>60</v>
      </c>
      <c r="B544" s="75">
        <f t="shared" ref="B544:U544" si="310">_xlfn.RANK.EQ(B321,B$237:B$436,0)</f>
        <v>32</v>
      </c>
      <c r="C544" s="75">
        <f t="shared" si="310"/>
        <v>42</v>
      </c>
      <c r="D544" s="75">
        <f t="shared" si="310"/>
        <v>47</v>
      </c>
      <c r="E544" s="75">
        <f t="shared" si="310"/>
        <v>44</v>
      </c>
      <c r="F544" s="75">
        <f t="shared" si="310"/>
        <v>49</v>
      </c>
      <c r="G544" s="75">
        <f t="shared" si="310"/>
        <v>31</v>
      </c>
      <c r="H544" s="75">
        <f t="shared" si="310"/>
        <v>29</v>
      </c>
      <c r="I544" s="75">
        <f t="shared" si="310"/>
        <v>32</v>
      </c>
      <c r="J544" s="75">
        <f t="shared" si="310"/>
        <v>48</v>
      </c>
      <c r="K544" s="75">
        <f t="shared" si="310"/>
        <v>50</v>
      </c>
      <c r="L544" s="75">
        <f t="shared" si="310"/>
        <v>54</v>
      </c>
      <c r="M544" s="75">
        <f t="shared" si="310"/>
        <v>33</v>
      </c>
      <c r="N544" s="75">
        <f t="shared" si="310"/>
        <v>29</v>
      </c>
      <c r="O544" s="75">
        <f t="shared" si="310"/>
        <v>36</v>
      </c>
      <c r="P544" s="75">
        <f t="shared" si="310"/>
        <v>34</v>
      </c>
      <c r="Q544" s="75">
        <f t="shared" si="310"/>
        <v>51</v>
      </c>
      <c r="R544" s="75">
        <f t="shared" si="310"/>
        <v>50</v>
      </c>
      <c r="S544" s="75">
        <f t="shared" si="310"/>
        <v>48</v>
      </c>
      <c r="T544" s="75">
        <f t="shared" si="310"/>
        <v>54</v>
      </c>
      <c r="U544" s="75">
        <f t="shared" si="310"/>
        <v>59</v>
      </c>
      <c r="V544" s="128">
        <f t="shared" si="290"/>
        <v>42.533333333333331</v>
      </c>
    </row>
    <row r="545" spans="1:22" s="36" customFormat="1" x14ac:dyDescent="0.2">
      <c r="A545" s="116" t="s">
        <v>107</v>
      </c>
      <c r="B545" s="75">
        <f t="shared" ref="B545:U545" si="311">_xlfn.RANK.EQ(B322,B$237:B$436,0)</f>
        <v>32</v>
      </c>
      <c r="C545" s="75">
        <f t="shared" si="311"/>
        <v>42</v>
      </c>
      <c r="D545" s="75">
        <f t="shared" si="311"/>
        <v>47</v>
      </c>
      <c r="E545" s="75">
        <f t="shared" si="311"/>
        <v>44</v>
      </c>
      <c r="F545" s="75">
        <f t="shared" si="311"/>
        <v>49</v>
      </c>
      <c r="G545" s="75">
        <f t="shared" si="311"/>
        <v>51</v>
      </c>
      <c r="H545" s="75">
        <f t="shared" si="311"/>
        <v>51</v>
      </c>
      <c r="I545" s="75">
        <f t="shared" si="311"/>
        <v>52</v>
      </c>
      <c r="J545" s="75">
        <f t="shared" si="311"/>
        <v>56</v>
      </c>
      <c r="K545" s="75">
        <f t="shared" si="311"/>
        <v>53</v>
      </c>
      <c r="L545" s="75">
        <f t="shared" si="311"/>
        <v>54</v>
      </c>
      <c r="M545" s="75">
        <f t="shared" si="311"/>
        <v>54</v>
      </c>
      <c r="N545" s="75">
        <f t="shared" si="311"/>
        <v>48</v>
      </c>
      <c r="O545" s="75">
        <f t="shared" si="311"/>
        <v>55</v>
      </c>
      <c r="P545" s="75">
        <f t="shared" si="311"/>
        <v>51</v>
      </c>
      <c r="Q545" s="75">
        <f t="shared" si="311"/>
        <v>53</v>
      </c>
      <c r="R545" s="75">
        <f t="shared" si="311"/>
        <v>50</v>
      </c>
      <c r="S545" s="75">
        <f t="shared" si="311"/>
        <v>48</v>
      </c>
      <c r="T545" s="75">
        <f t="shared" si="311"/>
        <v>54</v>
      </c>
      <c r="U545" s="75">
        <f t="shared" si="311"/>
        <v>59</v>
      </c>
      <c r="V545" s="128">
        <f t="shared" si="290"/>
        <v>52.6</v>
      </c>
    </row>
    <row r="546" spans="1:22" s="36" customFormat="1" x14ac:dyDescent="0.2">
      <c r="A546" s="116" t="s">
        <v>398</v>
      </c>
      <c r="B546" s="75">
        <f t="shared" ref="B546:U546" si="312">_xlfn.RANK.EQ(B323,B$237:B$436,0)</f>
        <v>32</v>
      </c>
      <c r="C546" s="75">
        <f t="shared" si="312"/>
        <v>42</v>
      </c>
      <c r="D546" s="75">
        <f t="shared" si="312"/>
        <v>47</v>
      </c>
      <c r="E546" s="75">
        <f t="shared" si="312"/>
        <v>44</v>
      </c>
      <c r="F546" s="75">
        <f t="shared" si="312"/>
        <v>49</v>
      </c>
      <c r="G546" s="75">
        <f t="shared" si="312"/>
        <v>51</v>
      </c>
      <c r="H546" s="75">
        <f t="shared" si="312"/>
        <v>51</v>
      </c>
      <c r="I546" s="75">
        <f t="shared" si="312"/>
        <v>52</v>
      </c>
      <c r="J546" s="75">
        <f t="shared" si="312"/>
        <v>56</v>
      </c>
      <c r="K546" s="75">
        <f t="shared" si="312"/>
        <v>53</v>
      </c>
      <c r="L546" s="75">
        <f t="shared" si="312"/>
        <v>54</v>
      </c>
      <c r="M546" s="75">
        <f t="shared" si="312"/>
        <v>54</v>
      </c>
      <c r="N546" s="75">
        <f t="shared" si="312"/>
        <v>48</v>
      </c>
      <c r="O546" s="75">
        <f t="shared" si="312"/>
        <v>55</v>
      </c>
      <c r="P546" s="75">
        <f t="shared" si="312"/>
        <v>51</v>
      </c>
      <c r="Q546" s="75">
        <f t="shared" si="312"/>
        <v>53</v>
      </c>
      <c r="R546" s="75">
        <f t="shared" si="312"/>
        <v>50</v>
      </c>
      <c r="S546" s="75">
        <f t="shared" si="312"/>
        <v>48</v>
      </c>
      <c r="T546" s="75">
        <f t="shared" si="312"/>
        <v>54</v>
      </c>
      <c r="U546" s="75">
        <f t="shared" si="312"/>
        <v>59</v>
      </c>
      <c r="V546" s="128">
        <f t="shared" si="290"/>
        <v>52.6</v>
      </c>
    </row>
    <row r="547" spans="1:22" s="36" customFormat="1" x14ac:dyDescent="0.2">
      <c r="A547" s="116" t="s">
        <v>87</v>
      </c>
      <c r="B547" s="75">
        <f t="shared" ref="B547:U547" si="313">_xlfn.RANK.EQ(B324,B$237:B$436,0)</f>
        <v>32</v>
      </c>
      <c r="C547" s="75">
        <f t="shared" si="313"/>
        <v>42</v>
      </c>
      <c r="D547" s="75">
        <f t="shared" si="313"/>
        <v>47</v>
      </c>
      <c r="E547" s="75">
        <f t="shared" si="313"/>
        <v>44</v>
      </c>
      <c r="F547" s="75">
        <f t="shared" si="313"/>
        <v>49</v>
      </c>
      <c r="G547" s="75">
        <f t="shared" si="313"/>
        <v>33</v>
      </c>
      <c r="H547" s="75">
        <f t="shared" si="313"/>
        <v>51</v>
      </c>
      <c r="I547" s="75">
        <f t="shared" si="313"/>
        <v>52</v>
      </c>
      <c r="J547" s="75">
        <f t="shared" si="313"/>
        <v>56</v>
      </c>
      <c r="K547" s="75">
        <f t="shared" si="313"/>
        <v>53</v>
      </c>
      <c r="L547" s="75">
        <f t="shared" si="313"/>
        <v>54</v>
      </c>
      <c r="M547" s="75">
        <f t="shared" si="313"/>
        <v>54</v>
      </c>
      <c r="N547" s="75">
        <f t="shared" si="313"/>
        <v>48</v>
      </c>
      <c r="O547" s="75">
        <f t="shared" si="313"/>
        <v>55</v>
      </c>
      <c r="P547" s="75">
        <f t="shared" si="313"/>
        <v>51</v>
      </c>
      <c r="Q547" s="75">
        <f t="shared" si="313"/>
        <v>53</v>
      </c>
      <c r="R547" s="75">
        <f t="shared" si="313"/>
        <v>50</v>
      </c>
      <c r="S547" s="75">
        <f t="shared" si="313"/>
        <v>48</v>
      </c>
      <c r="T547" s="75">
        <f t="shared" si="313"/>
        <v>51</v>
      </c>
      <c r="U547" s="75">
        <f t="shared" si="313"/>
        <v>59</v>
      </c>
      <c r="V547" s="128">
        <f t="shared" si="290"/>
        <v>51.2</v>
      </c>
    </row>
    <row r="548" spans="1:22" s="36" customFormat="1" x14ac:dyDescent="0.2">
      <c r="A548" s="116" t="s">
        <v>143</v>
      </c>
      <c r="B548" s="75">
        <f t="shared" ref="B548:U548" si="314">_xlfn.RANK.EQ(B325,B$237:B$436,0)</f>
        <v>32</v>
      </c>
      <c r="C548" s="75">
        <f t="shared" si="314"/>
        <v>42</v>
      </c>
      <c r="D548" s="75">
        <f t="shared" si="314"/>
        <v>47</v>
      </c>
      <c r="E548" s="75">
        <f t="shared" si="314"/>
        <v>44</v>
      </c>
      <c r="F548" s="75">
        <f t="shared" si="314"/>
        <v>49</v>
      </c>
      <c r="G548" s="75">
        <f t="shared" si="314"/>
        <v>51</v>
      </c>
      <c r="H548" s="75">
        <f t="shared" si="314"/>
        <v>51</v>
      </c>
      <c r="I548" s="75">
        <f t="shared" si="314"/>
        <v>52</v>
      </c>
      <c r="J548" s="75">
        <f t="shared" si="314"/>
        <v>56</v>
      </c>
      <c r="K548" s="75">
        <f t="shared" si="314"/>
        <v>53</v>
      </c>
      <c r="L548" s="75">
        <f t="shared" si="314"/>
        <v>54</v>
      </c>
      <c r="M548" s="75">
        <f t="shared" si="314"/>
        <v>54</v>
      </c>
      <c r="N548" s="75">
        <f t="shared" si="314"/>
        <v>48</v>
      </c>
      <c r="O548" s="75">
        <f t="shared" si="314"/>
        <v>55</v>
      </c>
      <c r="P548" s="75">
        <f t="shared" si="314"/>
        <v>51</v>
      </c>
      <c r="Q548" s="75">
        <f t="shared" si="314"/>
        <v>53</v>
      </c>
      <c r="R548" s="75">
        <f t="shared" si="314"/>
        <v>50</v>
      </c>
      <c r="S548" s="75">
        <f t="shared" si="314"/>
        <v>48</v>
      </c>
      <c r="T548" s="75">
        <f t="shared" si="314"/>
        <v>54</v>
      </c>
      <c r="U548" s="75">
        <f t="shared" si="314"/>
        <v>59</v>
      </c>
      <c r="V548" s="128">
        <f t="shared" si="290"/>
        <v>52.6</v>
      </c>
    </row>
    <row r="549" spans="1:22" s="36" customFormat="1" x14ac:dyDescent="0.2">
      <c r="A549" s="116" t="s">
        <v>29</v>
      </c>
      <c r="B549" s="75">
        <f t="shared" ref="B549:U549" si="315">_xlfn.RANK.EQ(B326,B$237:B$436,0)</f>
        <v>25</v>
      </c>
      <c r="C549" s="75">
        <f t="shared" si="315"/>
        <v>13</v>
      </c>
      <c r="D549" s="75">
        <f t="shared" si="315"/>
        <v>12</v>
      </c>
      <c r="E549" s="75">
        <f t="shared" si="315"/>
        <v>25</v>
      </c>
      <c r="F549" s="75">
        <f t="shared" si="315"/>
        <v>14</v>
      </c>
      <c r="G549" s="75">
        <f t="shared" si="315"/>
        <v>19</v>
      </c>
      <c r="H549" s="75">
        <f t="shared" si="315"/>
        <v>51</v>
      </c>
      <c r="I549" s="75">
        <f t="shared" si="315"/>
        <v>32</v>
      </c>
      <c r="J549" s="75">
        <f t="shared" si="315"/>
        <v>56</v>
      </c>
      <c r="K549" s="75">
        <f t="shared" si="315"/>
        <v>53</v>
      </c>
      <c r="L549" s="75">
        <f t="shared" si="315"/>
        <v>54</v>
      </c>
      <c r="M549" s="75">
        <f t="shared" si="315"/>
        <v>36</v>
      </c>
      <c r="N549" s="75">
        <f t="shared" si="315"/>
        <v>45</v>
      </c>
      <c r="O549" s="75">
        <f t="shared" si="315"/>
        <v>48</v>
      </c>
      <c r="P549" s="75">
        <f t="shared" si="315"/>
        <v>40</v>
      </c>
      <c r="Q549" s="75">
        <f t="shared" si="315"/>
        <v>33</v>
      </c>
      <c r="R549" s="75">
        <f t="shared" si="315"/>
        <v>50</v>
      </c>
      <c r="S549" s="75">
        <f t="shared" si="315"/>
        <v>44</v>
      </c>
      <c r="T549" s="75">
        <f t="shared" si="315"/>
        <v>47</v>
      </c>
      <c r="U549" s="75">
        <f t="shared" si="315"/>
        <v>44</v>
      </c>
      <c r="V549" s="128">
        <f t="shared" si="290"/>
        <v>43.466666666666669</v>
      </c>
    </row>
    <row r="550" spans="1:22" s="36" customFormat="1" x14ac:dyDescent="0.2">
      <c r="A550" s="116" t="s">
        <v>114</v>
      </c>
      <c r="B550" s="75">
        <f t="shared" ref="B550:U550" si="316">_xlfn.RANK.EQ(B327,B$237:B$436,0)</f>
        <v>32</v>
      </c>
      <c r="C550" s="75">
        <f t="shared" si="316"/>
        <v>42</v>
      </c>
      <c r="D550" s="75">
        <f t="shared" si="316"/>
        <v>47</v>
      </c>
      <c r="E550" s="75">
        <f t="shared" si="316"/>
        <v>44</v>
      </c>
      <c r="F550" s="75">
        <f t="shared" si="316"/>
        <v>49</v>
      </c>
      <c r="G550" s="75">
        <f t="shared" si="316"/>
        <v>51</v>
      </c>
      <c r="H550" s="75">
        <f t="shared" si="316"/>
        <v>51</v>
      </c>
      <c r="I550" s="75">
        <f t="shared" si="316"/>
        <v>52</v>
      </c>
      <c r="J550" s="75">
        <f t="shared" si="316"/>
        <v>56</v>
      </c>
      <c r="K550" s="75">
        <f t="shared" si="316"/>
        <v>53</v>
      </c>
      <c r="L550" s="75">
        <f t="shared" si="316"/>
        <v>54</v>
      </c>
      <c r="M550" s="75">
        <f t="shared" si="316"/>
        <v>54</v>
      </c>
      <c r="N550" s="75">
        <f t="shared" si="316"/>
        <v>48</v>
      </c>
      <c r="O550" s="75">
        <f t="shared" si="316"/>
        <v>42</v>
      </c>
      <c r="P550" s="75">
        <f t="shared" si="316"/>
        <v>51</v>
      </c>
      <c r="Q550" s="75">
        <f t="shared" si="316"/>
        <v>53</v>
      </c>
      <c r="R550" s="75">
        <f t="shared" si="316"/>
        <v>50</v>
      </c>
      <c r="S550" s="75">
        <f t="shared" si="316"/>
        <v>48</v>
      </c>
      <c r="T550" s="75">
        <f t="shared" si="316"/>
        <v>54</v>
      </c>
      <c r="U550" s="75">
        <f t="shared" si="316"/>
        <v>59</v>
      </c>
      <c r="V550" s="128">
        <f t="shared" si="290"/>
        <v>51.733333333333334</v>
      </c>
    </row>
    <row r="551" spans="1:22" s="36" customFormat="1" x14ac:dyDescent="0.2">
      <c r="A551" s="116" t="s">
        <v>45</v>
      </c>
      <c r="B551" s="75">
        <f t="shared" ref="B551:U551" si="317">_xlfn.RANK.EQ(B328,B$237:B$436,0)</f>
        <v>6</v>
      </c>
      <c r="C551" s="75">
        <f t="shared" si="317"/>
        <v>5</v>
      </c>
      <c r="D551" s="75">
        <f t="shared" si="317"/>
        <v>6</v>
      </c>
      <c r="E551" s="75">
        <f t="shared" si="317"/>
        <v>6</v>
      </c>
      <c r="F551" s="75">
        <f t="shared" si="317"/>
        <v>6</v>
      </c>
      <c r="G551" s="75">
        <f t="shared" si="317"/>
        <v>6</v>
      </c>
      <c r="H551" s="75">
        <f t="shared" si="317"/>
        <v>5</v>
      </c>
      <c r="I551" s="75">
        <f t="shared" si="317"/>
        <v>7</v>
      </c>
      <c r="J551" s="75">
        <f t="shared" si="317"/>
        <v>7</v>
      </c>
      <c r="K551" s="75">
        <f t="shared" si="317"/>
        <v>7</v>
      </c>
      <c r="L551" s="75">
        <f t="shared" si="317"/>
        <v>6</v>
      </c>
      <c r="M551" s="75">
        <f t="shared" si="317"/>
        <v>6</v>
      </c>
      <c r="N551" s="75">
        <f t="shared" si="317"/>
        <v>9</v>
      </c>
      <c r="O551" s="75">
        <f t="shared" si="317"/>
        <v>10</v>
      </c>
      <c r="P551" s="75">
        <f t="shared" si="317"/>
        <v>7</v>
      </c>
      <c r="Q551" s="75">
        <f t="shared" si="317"/>
        <v>8</v>
      </c>
      <c r="R551" s="75">
        <f t="shared" si="317"/>
        <v>8</v>
      </c>
      <c r="S551" s="75">
        <f t="shared" si="317"/>
        <v>8</v>
      </c>
      <c r="T551" s="75">
        <f t="shared" si="317"/>
        <v>10</v>
      </c>
      <c r="U551" s="75">
        <f t="shared" si="317"/>
        <v>19</v>
      </c>
      <c r="V551" s="128">
        <f t="shared" si="290"/>
        <v>8.1999999999999993</v>
      </c>
    </row>
    <row r="552" spans="1:22" s="36" customFormat="1" x14ac:dyDescent="0.2">
      <c r="A552" s="116" t="s">
        <v>117</v>
      </c>
      <c r="B552" s="75">
        <f t="shared" ref="B552:U552" si="318">_xlfn.RANK.EQ(B329,B$237:B$436,0)</f>
        <v>32</v>
      </c>
      <c r="C552" s="75">
        <f t="shared" si="318"/>
        <v>42</v>
      </c>
      <c r="D552" s="75">
        <f t="shared" si="318"/>
        <v>47</v>
      </c>
      <c r="E552" s="75">
        <f t="shared" si="318"/>
        <v>35</v>
      </c>
      <c r="F552" s="75">
        <f t="shared" si="318"/>
        <v>49</v>
      </c>
      <c r="G552" s="75">
        <f t="shared" si="318"/>
        <v>51</v>
      </c>
      <c r="H552" s="75">
        <f t="shared" si="318"/>
        <v>31</v>
      </c>
      <c r="I552" s="75">
        <f t="shared" si="318"/>
        <v>30</v>
      </c>
      <c r="J552" s="75">
        <f t="shared" si="318"/>
        <v>38</v>
      </c>
      <c r="K552" s="75">
        <f t="shared" si="318"/>
        <v>21</v>
      </c>
      <c r="L552" s="75">
        <f t="shared" si="318"/>
        <v>25</v>
      </c>
      <c r="M552" s="75">
        <f t="shared" si="318"/>
        <v>28</v>
      </c>
      <c r="N552" s="75">
        <f t="shared" si="318"/>
        <v>48</v>
      </c>
      <c r="O552" s="75">
        <f t="shared" si="318"/>
        <v>39</v>
      </c>
      <c r="P552" s="75">
        <f t="shared" si="318"/>
        <v>28</v>
      </c>
      <c r="Q552" s="75">
        <f t="shared" si="318"/>
        <v>28</v>
      </c>
      <c r="R552" s="75">
        <f t="shared" si="318"/>
        <v>22</v>
      </c>
      <c r="S552" s="75">
        <f t="shared" si="318"/>
        <v>20</v>
      </c>
      <c r="T552" s="75">
        <f t="shared" si="318"/>
        <v>14</v>
      </c>
      <c r="U552" s="75">
        <f t="shared" si="318"/>
        <v>9</v>
      </c>
      <c r="V552" s="128">
        <f t="shared" si="290"/>
        <v>28.8</v>
      </c>
    </row>
    <row r="553" spans="1:22" s="36" customFormat="1" x14ac:dyDescent="0.2">
      <c r="A553" s="116" t="s">
        <v>245</v>
      </c>
      <c r="B553" s="75">
        <f t="shared" ref="B553:U553" si="319">_xlfn.RANK.EQ(B330,B$237:B$436,0)</f>
        <v>32</v>
      </c>
      <c r="C553" s="75">
        <f t="shared" si="319"/>
        <v>42</v>
      </c>
      <c r="D553" s="75">
        <f t="shared" si="319"/>
        <v>47</v>
      </c>
      <c r="E553" s="75">
        <f t="shared" si="319"/>
        <v>44</v>
      </c>
      <c r="F553" s="75">
        <f t="shared" si="319"/>
        <v>49</v>
      </c>
      <c r="G553" s="75">
        <f t="shared" si="319"/>
        <v>51</v>
      </c>
      <c r="H553" s="75">
        <f t="shared" si="319"/>
        <v>51</v>
      </c>
      <c r="I553" s="75">
        <f t="shared" si="319"/>
        <v>52</v>
      </c>
      <c r="J553" s="75">
        <f t="shared" si="319"/>
        <v>56</v>
      </c>
      <c r="K553" s="75">
        <f t="shared" si="319"/>
        <v>53</v>
      </c>
      <c r="L553" s="75">
        <f t="shared" si="319"/>
        <v>54</v>
      </c>
      <c r="M553" s="75">
        <f t="shared" si="319"/>
        <v>54</v>
      </c>
      <c r="N553" s="75">
        <f t="shared" si="319"/>
        <v>48</v>
      </c>
      <c r="O553" s="75">
        <f t="shared" si="319"/>
        <v>55</v>
      </c>
      <c r="P553" s="75">
        <f t="shared" si="319"/>
        <v>51</v>
      </c>
      <c r="Q553" s="75">
        <f t="shared" si="319"/>
        <v>53</v>
      </c>
      <c r="R553" s="75">
        <f t="shared" si="319"/>
        <v>50</v>
      </c>
      <c r="S553" s="75">
        <f t="shared" si="319"/>
        <v>48</v>
      </c>
      <c r="T553" s="75">
        <f t="shared" si="319"/>
        <v>54</v>
      </c>
      <c r="U553" s="75">
        <f t="shared" si="319"/>
        <v>59</v>
      </c>
      <c r="V553" s="128">
        <f t="shared" si="290"/>
        <v>52.6</v>
      </c>
    </row>
    <row r="554" spans="1:22" s="36" customFormat="1" x14ac:dyDescent="0.2">
      <c r="A554" s="116" t="s">
        <v>194</v>
      </c>
      <c r="B554" s="75">
        <f t="shared" ref="B554:U554" si="320">_xlfn.RANK.EQ(B331,B$237:B$436,0)</f>
        <v>32</v>
      </c>
      <c r="C554" s="75">
        <f t="shared" si="320"/>
        <v>42</v>
      </c>
      <c r="D554" s="75">
        <f t="shared" si="320"/>
        <v>47</v>
      </c>
      <c r="E554" s="75">
        <f t="shared" si="320"/>
        <v>44</v>
      </c>
      <c r="F554" s="75">
        <f t="shared" si="320"/>
        <v>49</v>
      </c>
      <c r="G554" s="75">
        <f t="shared" si="320"/>
        <v>51</v>
      </c>
      <c r="H554" s="75">
        <f t="shared" si="320"/>
        <v>51</v>
      </c>
      <c r="I554" s="75">
        <f t="shared" si="320"/>
        <v>52</v>
      </c>
      <c r="J554" s="75">
        <f t="shared" si="320"/>
        <v>56</v>
      </c>
      <c r="K554" s="75">
        <f t="shared" si="320"/>
        <v>53</v>
      </c>
      <c r="L554" s="75">
        <f t="shared" si="320"/>
        <v>54</v>
      </c>
      <c r="M554" s="75">
        <f t="shared" si="320"/>
        <v>54</v>
      </c>
      <c r="N554" s="75">
        <f t="shared" si="320"/>
        <v>48</v>
      </c>
      <c r="O554" s="75">
        <f t="shared" si="320"/>
        <v>55</v>
      </c>
      <c r="P554" s="75">
        <f t="shared" si="320"/>
        <v>51</v>
      </c>
      <c r="Q554" s="75">
        <f t="shared" si="320"/>
        <v>53</v>
      </c>
      <c r="R554" s="75">
        <f t="shared" si="320"/>
        <v>50</v>
      </c>
      <c r="S554" s="75">
        <f t="shared" si="320"/>
        <v>48</v>
      </c>
      <c r="T554" s="75">
        <f t="shared" si="320"/>
        <v>54</v>
      </c>
      <c r="U554" s="75">
        <f t="shared" si="320"/>
        <v>59</v>
      </c>
      <c r="V554" s="128">
        <f t="shared" si="290"/>
        <v>52.6</v>
      </c>
    </row>
    <row r="555" spans="1:22" s="36" customFormat="1" x14ac:dyDescent="0.2">
      <c r="A555" s="116" t="s">
        <v>35</v>
      </c>
      <c r="B555" s="75">
        <f t="shared" ref="B555:U555" si="321">_xlfn.RANK.EQ(B332,B$237:B$436,0)</f>
        <v>32</v>
      </c>
      <c r="C555" s="75">
        <f t="shared" si="321"/>
        <v>42</v>
      </c>
      <c r="D555" s="75">
        <f t="shared" si="321"/>
        <v>47</v>
      </c>
      <c r="E555" s="75">
        <f t="shared" si="321"/>
        <v>44</v>
      </c>
      <c r="F555" s="75">
        <f t="shared" si="321"/>
        <v>23</v>
      </c>
      <c r="G555" s="75">
        <f t="shared" si="321"/>
        <v>51</v>
      </c>
      <c r="H555" s="75">
        <f t="shared" si="321"/>
        <v>28</v>
      </c>
      <c r="I555" s="75">
        <f t="shared" si="321"/>
        <v>49</v>
      </c>
      <c r="J555" s="75">
        <f t="shared" si="321"/>
        <v>50</v>
      </c>
      <c r="K555" s="75">
        <f t="shared" si="321"/>
        <v>53</v>
      </c>
      <c r="L555" s="75">
        <f t="shared" si="321"/>
        <v>44</v>
      </c>
      <c r="M555" s="75">
        <f t="shared" si="321"/>
        <v>54</v>
      </c>
      <c r="N555" s="75">
        <f t="shared" si="321"/>
        <v>42</v>
      </c>
      <c r="O555" s="75">
        <f t="shared" si="321"/>
        <v>50</v>
      </c>
      <c r="P555" s="75">
        <f t="shared" si="321"/>
        <v>51</v>
      </c>
      <c r="Q555" s="75">
        <f t="shared" si="321"/>
        <v>42</v>
      </c>
      <c r="R555" s="75">
        <f t="shared" si="321"/>
        <v>40</v>
      </c>
      <c r="S555" s="75">
        <f t="shared" si="321"/>
        <v>48</v>
      </c>
      <c r="T555" s="75">
        <f t="shared" si="321"/>
        <v>54</v>
      </c>
      <c r="U555" s="75">
        <f t="shared" si="321"/>
        <v>52</v>
      </c>
      <c r="V555" s="128">
        <f t="shared" si="290"/>
        <v>47.2</v>
      </c>
    </row>
    <row r="556" spans="1:22" s="36" customFormat="1" x14ac:dyDescent="0.2">
      <c r="A556" s="116" t="s">
        <v>535</v>
      </c>
      <c r="B556" s="75">
        <f t="shared" ref="B556:U556" si="322">_xlfn.RANK.EQ(B333,B$237:B$436,0)</f>
        <v>32</v>
      </c>
      <c r="C556" s="75">
        <f t="shared" si="322"/>
        <v>42</v>
      </c>
      <c r="D556" s="75">
        <f t="shared" si="322"/>
        <v>47</v>
      </c>
      <c r="E556" s="75">
        <f t="shared" si="322"/>
        <v>44</v>
      </c>
      <c r="F556" s="75">
        <f t="shared" si="322"/>
        <v>49</v>
      </c>
      <c r="G556" s="75">
        <f t="shared" si="322"/>
        <v>51</v>
      </c>
      <c r="H556" s="75">
        <f t="shared" si="322"/>
        <v>51</v>
      </c>
      <c r="I556" s="75">
        <f t="shared" si="322"/>
        <v>52</v>
      </c>
      <c r="J556" s="75">
        <f t="shared" si="322"/>
        <v>56</v>
      </c>
      <c r="K556" s="75">
        <f t="shared" si="322"/>
        <v>53</v>
      </c>
      <c r="L556" s="75">
        <f t="shared" si="322"/>
        <v>54</v>
      </c>
      <c r="M556" s="75">
        <f t="shared" si="322"/>
        <v>54</v>
      </c>
      <c r="N556" s="75">
        <f t="shared" si="322"/>
        <v>48</v>
      </c>
      <c r="O556" s="75">
        <f t="shared" si="322"/>
        <v>55</v>
      </c>
      <c r="P556" s="75">
        <f t="shared" si="322"/>
        <v>51</v>
      </c>
      <c r="Q556" s="75">
        <f t="shared" si="322"/>
        <v>53</v>
      </c>
      <c r="R556" s="75">
        <f t="shared" si="322"/>
        <v>50</v>
      </c>
      <c r="S556" s="75">
        <f t="shared" si="322"/>
        <v>48</v>
      </c>
      <c r="T556" s="75">
        <f t="shared" si="322"/>
        <v>54</v>
      </c>
      <c r="U556" s="75">
        <f t="shared" si="322"/>
        <v>59</v>
      </c>
      <c r="V556" s="128">
        <f t="shared" ref="V556:V587" si="323">AVERAGE(G556:U556)</f>
        <v>52.6</v>
      </c>
    </row>
    <row r="557" spans="1:22" s="36" customFormat="1" x14ac:dyDescent="0.2">
      <c r="A557" s="116" t="s">
        <v>134</v>
      </c>
      <c r="B557" s="75">
        <f t="shared" ref="B557:U557" si="324">_xlfn.RANK.EQ(B334,B$237:B$436,0)</f>
        <v>32</v>
      </c>
      <c r="C557" s="75">
        <f t="shared" si="324"/>
        <v>42</v>
      </c>
      <c r="D557" s="75">
        <f t="shared" si="324"/>
        <v>47</v>
      </c>
      <c r="E557" s="75">
        <f t="shared" si="324"/>
        <v>44</v>
      </c>
      <c r="F557" s="75">
        <f t="shared" si="324"/>
        <v>49</v>
      </c>
      <c r="G557" s="75">
        <f t="shared" si="324"/>
        <v>51</v>
      </c>
      <c r="H557" s="75">
        <f t="shared" si="324"/>
        <v>51</v>
      </c>
      <c r="I557" s="75">
        <f t="shared" si="324"/>
        <v>52</v>
      </c>
      <c r="J557" s="75">
        <f t="shared" si="324"/>
        <v>53</v>
      </c>
      <c r="K557" s="75">
        <f t="shared" si="324"/>
        <v>53</v>
      </c>
      <c r="L557" s="75">
        <f t="shared" si="324"/>
        <v>54</v>
      </c>
      <c r="M557" s="75">
        <f t="shared" si="324"/>
        <v>54</v>
      </c>
      <c r="N557" s="75">
        <f t="shared" si="324"/>
        <v>48</v>
      </c>
      <c r="O557" s="75">
        <f t="shared" si="324"/>
        <v>55</v>
      </c>
      <c r="P557" s="75">
        <f t="shared" si="324"/>
        <v>44</v>
      </c>
      <c r="Q557" s="75">
        <f t="shared" si="324"/>
        <v>51</v>
      </c>
      <c r="R557" s="75">
        <f t="shared" si="324"/>
        <v>50</v>
      </c>
      <c r="S557" s="75">
        <f t="shared" si="324"/>
        <v>48</v>
      </c>
      <c r="T557" s="75">
        <f t="shared" si="324"/>
        <v>54</v>
      </c>
      <c r="U557" s="75">
        <f t="shared" si="324"/>
        <v>59</v>
      </c>
      <c r="V557" s="128">
        <f t="shared" si="323"/>
        <v>51.8</v>
      </c>
    </row>
    <row r="558" spans="1:22" s="36" customFormat="1" x14ac:dyDescent="0.2">
      <c r="A558" s="116" t="s">
        <v>103</v>
      </c>
      <c r="B558" s="75">
        <f t="shared" ref="B558:U558" si="325">_xlfn.RANK.EQ(B335,B$237:B$436,0)</f>
        <v>32</v>
      </c>
      <c r="C558" s="75">
        <f t="shared" si="325"/>
        <v>42</v>
      </c>
      <c r="D558" s="75">
        <f t="shared" si="325"/>
        <v>47</v>
      </c>
      <c r="E558" s="75">
        <f t="shared" si="325"/>
        <v>44</v>
      </c>
      <c r="F558" s="75">
        <f t="shared" si="325"/>
        <v>49</v>
      </c>
      <c r="G558" s="75">
        <f t="shared" si="325"/>
        <v>51</v>
      </c>
      <c r="H558" s="75">
        <f t="shared" si="325"/>
        <v>51</v>
      </c>
      <c r="I558" s="75">
        <f t="shared" si="325"/>
        <v>52</v>
      </c>
      <c r="J558" s="75">
        <f t="shared" si="325"/>
        <v>51</v>
      </c>
      <c r="K558" s="75">
        <f t="shared" si="325"/>
        <v>53</v>
      </c>
      <c r="L558" s="75">
        <f t="shared" si="325"/>
        <v>54</v>
      </c>
      <c r="M558" s="75">
        <f t="shared" si="325"/>
        <v>52</v>
      </c>
      <c r="N558" s="75">
        <f t="shared" si="325"/>
        <v>48</v>
      </c>
      <c r="O558" s="75">
        <f t="shared" si="325"/>
        <v>44</v>
      </c>
      <c r="P558" s="75">
        <f t="shared" si="325"/>
        <v>43</v>
      </c>
      <c r="Q558" s="75">
        <f t="shared" si="325"/>
        <v>53</v>
      </c>
      <c r="R558" s="75">
        <f t="shared" si="325"/>
        <v>50</v>
      </c>
      <c r="S558" s="75">
        <f t="shared" si="325"/>
        <v>48</v>
      </c>
      <c r="T558" s="75">
        <f t="shared" si="325"/>
        <v>43</v>
      </c>
      <c r="U558" s="75">
        <f t="shared" si="325"/>
        <v>33</v>
      </c>
      <c r="V558" s="128">
        <f t="shared" si="323"/>
        <v>48.4</v>
      </c>
    </row>
    <row r="559" spans="1:22" s="36" customFormat="1" x14ac:dyDescent="0.2">
      <c r="A559" s="116" t="s">
        <v>94</v>
      </c>
      <c r="B559" s="75">
        <f t="shared" ref="B559:U559" si="326">_xlfn.RANK.EQ(B336,B$237:B$436,0)</f>
        <v>32</v>
      </c>
      <c r="C559" s="75">
        <f t="shared" si="326"/>
        <v>42</v>
      </c>
      <c r="D559" s="75">
        <f t="shared" si="326"/>
        <v>47</v>
      </c>
      <c r="E559" s="75">
        <f t="shared" si="326"/>
        <v>44</v>
      </c>
      <c r="F559" s="75">
        <f t="shared" si="326"/>
        <v>49</v>
      </c>
      <c r="G559" s="75">
        <f t="shared" si="326"/>
        <v>51</v>
      </c>
      <c r="H559" s="75">
        <f t="shared" si="326"/>
        <v>51</v>
      </c>
      <c r="I559" s="75">
        <f t="shared" si="326"/>
        <v>49</v>
      </c>
      <c r="J559" s="75">
        <f t="shared" si="326"/>
        <v>37</v>
      </c>
      <c r="K559" s="75">
        <f t="shared" si="326"/>
        <v>48</v>
      </c>
      <c r="L559" s="75">
        <f t="shared" si="326"/>
        <v>54</v>
      </c>
      <c r="M559" s="75">
        <f t="shared" si="326"/>
        <v>54</v>
      </c>
      <c r="N559" s="75">
        <f t="shared" si="326"/>
        <v>48</v>
      </c>
      <c r="O559" s="75">
        <f t="shared" si="326"/>
        <v>55</v>
      </c>
      <c r="P559" s="75">
        <f t="shared" si="326"/>
        <v>51</v>
      </c>
      <c r="Q559" s="75">
        <f t="shared" si="326"/>
        <v>46</v>
      </c>
      <c r="R559" s="75">
        <f t="shared" si="326"/>
        <v>50</v>
      </c>
      <c r="S559" s="75">
        <f t="shared" si="326"/>
        <v>48</v>
      </c>
      <c r="T559" s="75">
        <f t="shared" si="326"/>
        <v>54</v>
      </c>
      <c r="U559" s="75">
        <f t="shared" si="326"/>
        <v>41</v>
      </c>
      <c r="V559" s="128">
        <f t="shared" si="323"/>
        <v>49.133333333333333</v>
      </c>
    </row>
    <row r="560" spans="1:22" s="36" customFormat="1" x14ac:dyDescent="0.2">
      <c r="A560" s="116" t="s">
        <v>92</v>
      </c>
      <c r="B560" s="75">
        <f t="shared" ref="B560:U560" si="327">_xlfn.RANK.EQ(B337,B$237:B$436,0)</f>
        <v>32</v>
      </c>
      <c r="C560" s="75">
        <f t="shared" si="327"/>
        <v>42</v>
      </c>
      <c r="D560" s="75">
        <f t="shared" si="327"/>
        <v>47</v>
      </c>
      <c r="E560" s="75">
        <f t="shared" si="327"/>
        <v>44</v>
      </c>
      <c r="F560" s="75">
        <f t="shared" si="327"/>
        <v>49</v>
      </c>
      <c r="G560" s="75">
        <f t="shared" si="327"/>
        <v>51</v>
      </c>
      <c r="H560" s="75">
        <f t="shared" si="327"/>
        <v>51</v>
      </c>
      <c r="I560" s="75">
        <f t="shared" si="327"/>
        <v>52</v>
      </c>
      <c r="J560" s="75">
        <f t="shared" si="327"/>
        <v>56</v>
      </c>
      <c r="K560" s="75">
        <f t="shared" si="327"/>
        <v>53</v>
      </c>
      <c r="L560" s="75">
        <f t="shared" si="327"/>
        <v>54</v>
      </c>
      <c r="M560" s="75">
        <f t="shared" si="327"/>
        <v>54</v>
      </c>
      <c r="N560" s="75">
        <f t="shared" si="327"/>
        <v>48</v>
      </c>
      <c r="O560" s="75">
        <f t="shared" si="327"/>
        <v>55</v>
      </c>
      <c r="P560" s="75">
        <f t="shared" si="327"/>
        <v>51</v>
      </c>
      <c r="Q560" s="75">
        <f t="shared" si="327"/>
        <v>53</v>
      </c>
      <c r="R560" s="75">
        <f t="shared" si="327"/>
        <v>50</v>
      </c>
      <c r="S560" s="75">
        <f t="shared" si="327"/>
        <v>48</v>
      </c>
      <c r="T560" s="75">
        <f t="shared" si="327"/>
        <v>54</v>
      </c>
      <c r="U560" s="75">
        <f t="shared" si="327"/>
        <v>59</v>
      </c>
      <c r="V560" s="128">
        <f t="shared" si="323"/>
        <v>52.6</v>
      </c>
    </row>
    <row r="561" spans="1:22" s="36" customFormat="1" x14ac:dyDescent="0.2">
      <c r="A561" s="116" t="s">
        <v>224</v>
      </c>
      <c r="B561" s="75">
        <f t="shared" ref="B561:U561" si="328">_xlfn.RANK.EQ(B338,B$237:B$436,0)</f>
        <v>32</v>
      </c>
      <c r="C561" s="75">
        <f t="shared" si="328"/>
        <v>42</v>
      </c>
      <c r="D561" s="75">
        <f t="shared" si="328"/>
        <v>47</v>
      </c>
      <c r="E561" s="75">
        <f t="shared" si="328"/>
        <v>44</v>
      </c>
      <c r="F561" s="75">
        <f t="shared" si="328"/>
        <v>49</v>
      </c>
      <c r="G561" s="75">
        <f t="shared" si="328"/>
        <v>51</v>
      </c>
      <c r="H561" s="75">
        <f t="shared" si="328"/>
        <v>51</v>
      </c>
      <c r="I561" s="75">
        <f t="shared" si="328"/>
        <v>52</v>
      </c>
      <c r="J561" s="75">
        <f t="shared" si="328"/>
        <v>56</v>
      </c>
      <c r="K561" s="75">
        <f t="shared" si="328"/>
        <v>53</v>
      </c>
      <c r="L561" s="75">
        <f t="shared" si="328"/>
        <v>54</v>
      </c>
      <c r="M561" s="75">
        <f t="shared" si="328"/>
        <v>54</v>
      </c>
      <c r="N561" s="75">
        <f t="shared" si="328"/>
        <v>48</v>
      </c>
      <c r="O561" s="75">
        <f t="shared" si="328"/>
        <v>55</v>
      </c>
      <c r="P561" s="75">
        <f t="shared" si="328"/>
        <v>51</v>
      </c>
      <c r="Q561" s="75">
        <f t="shared" si="328"/>
        <v>53</v>
      </c>
      <c r="R561" s="75">
        <f t="shared" si="328"/>
        <v>50</v>
      </c>
      <c r="S561" s="75">
        <f t="shared" si="328"/>
        <v>48</v>
      </c>
      <c r="T561" s="75">
        <f t="shared" si="328"/>
        <v>54</v>
      </c>
      <c r="U561" s="75">
        <f t="shared" si="328"/>
        <v>59</v>
      </c>
      <c r="V561" s="128">
        <f t="shared" si="323"/>
        <v>52.6</v>
      </c>
    </row>
    <row r="562" spans="1:22" s="36" customFormat="1" x14ac:dyDescent="0.2">
      <c r="A562" s="116" t="s">
        <v>223</v>
      </c>
      <c r="B562" s="75">
        <f t="shared" ref="B562:U562" si="329">_xlfn.RANK.EQ(B339,B$237:B$436,0)</f>
        <v>32</v>
      </c>
      <c r="C562" s="75">
        <f t="shared" si="329"/>
        <v>42</v>
      </c>
      <c r="D562" s="75">
        <f t="shared" si="329"/>
        <v>47</v>
      </c>
      <c r="E562" s="75">
        <f t="shared" si="329"/>
        <v>44</v>
      </c>
      <c r="F562" s="75">
        <f t="shared" si="329"/>
        <v>49</v>
      </c>
      <c r="G562" s="75">
        <f t="shared" si="329"/>
        <v>51</v>
      </c>
      <c r="H562" s="75">
        <f t="shared" si="329"/>
        <v>51</v>
      </c>
      <c r="I562" s="75">
        <f t="shared" si="329"/>
        <v>52</v>
      </c>
      <c r="J562" s="75">
        <f t="shared" si="329"/>
        <v>56</v>
      </c>
      <c r="K562" s="75">
        <f t="shared" si="329"/>
        <v>53</v>
      </c>
      <c r="L562" s="75">
        <f t="shared" si="329"/>
        <v>54</v>
      </c>
      <c r="M562" s="75">
        <f t="shared" si="329"/>
        <v>54</v>
      </c>
      <c r="N562" s="75">
        <f t="shared" si="329"/>
        <v>48</v>
      </c>
      <c r="O562" s="75">
        <f t="shared" si="329"/>
        <v>55</v>
      </c>
      <c r="P562" s="75">
        <f t="shared" si="329"/>
        <v>51</v>
      </c>
      <c r="Q562" s="75">
        <f t="shared" si="329"/>
        <v>53</v>
      </c>
      <c r="R562" s="75">
        <f t="shared" si="329"/>
        <v>50</v>
      </c>
      <c r="S562" s="75">
        <f t="shared" si="329"/>
        <v>48</v>
      </c>
      <c r="T562" s="75">
        <f t="shared" si="329"/>
        <v>54</v>
      </c>
      <c r="U562" s="75">
        <f t="shared" si="329"/>
        <v>59</v>
      </c>
      <c r="V562" s="128">
        <f t="shared" si="323"/>
        <v>52.6</v>
      </c>
    </row>
    <row r="563" spans="1:22" s="36" customFormat="1" x14ac:dyDescent="0.2">
      <c r="A563" s="116" t="s">
        <v>89</v>
      </c>
      <c r="B563" s="75">
        <f t="shared" ref="B563:U563" si="330">_xlfn.RANK.EQ(B340,B$237:B$436,0)</f>
        <v>32</v>
      </c>
      <c r="C563" s="75">
        <f t="shared" si="330"/>
        <v>42</v>
      </c>
      <c r="D563" s="75">
        <f t="shared" si="330"/>
        <v>47</v>
      </c>
      <c r="E563" s="75">
        <f t="shared" si="330"/>
        <v>44</v>
      </c>
      <c r="F563" s="75">
        <f t="shared" si="330"/>
        <v>44</v>
      </c>
      <c r="G563" s="75">
        <f t="shared" si="330"/>
        <v>51</v>
      </c>
      <c r="H563" s="75">
        <f t="shared" si="330"/>
        <v>51</v>
      </c>
      <c r="I563" s="75">
        <f t="shared" si="330"/>
        <v>52</v>
      </c>
      <c r="J563" s="75">
        <f t="shared" si="330"/>
        <v>56</v>
      </c>
      <c r="K563" s="75">
        <f t="shared" si="330"/>
        <v>53</v>
      </c>
      <c r="L563" s="75">
        <f t="shared" si="330"/>
        <v>54</v>
      </c>
      <c r="M563" s="75">
        <f t="shared" si="330"/>
        <v>54</v>
      </c>
      <c r="N563" s="75">
        <f t="shared" si="330"/>
        <v>48</v>
      </c>
      <c r="O563" s="75">
        <f t="shared" si="330"/>
        <v>55</v>
      </c>
      <c r="P563" s="75">
        <f t="shared" si="330"/>
        <v>51</v>
      </c>
      <c r="Q563" s="75">
        <f t="shared" si="330"/>
        <v>53</v>
      </c>
      <c r="R563" s="75">
        <f t="shared" si="330"/>
        <v>50</v>
      </c>
      <c r="S563" s="75">
        <f t="shared" si="330"/>
        <v>43</v>
      </c>
      <c r="T563" s="75">
        <f t="shared" si="330"/>
        <v>54</v>
      </c>
      <c r="U563" s="75">
        <f t="shared" si="330"/>
        <v>59</v>
      </c>
      <c r="V563" s="128">
        <f t="shared" si="323"/>
        <v>52.266666666666666</v>
      </c>
    </row>
    <row r="564" spans="1:22" s="36" customFormat="1" x14ac:dyDescent="0.2">
      <c r="A564" s="116" t="s">
        <v>424</v>
      </c>
      <c r="B564" s="75">
        <f t="shared" ref="B564:U564" si="331">_xlfn.RANK.EQ(B341,B$237:B$436,0)</f>
        <v>32</v>
      </c>
      <c r="C564" s="75">
        <f t="shared" si="331"/>
        <v>42</v>
      </c>
      <c r="D564" s="75">
        <f t="shared" si="331"/>
        <v>47</v>
      </c>
      <c r="E564" s="75">
        <f t="shared" si="331"/>
        <v>44</v>
      </c>
      <c r="F564" s="75">
        <f t="shared" si="331"/>
        <v>49</v>
      </c>
      <c r="G564" s="75">
        <f t="shared" si="331"/>
        <v>51</v>
      </c>
      <c r="H564" s="75">
        <f t="shared" si="331"/>
        <v>51</v>
      </c>
      <c r="I564" s="75">
        <f t="shared" si="331"/>
        <v>52</v>
      </c>
      <c r="J564" s="75">
        <f t="shared" si="331"/>
        <v>56</v>
      </c>
      <c r="K564" s="75">
        <f t="shared" si="331"/>
        <v>53</v>
      </c>
      <c r="L564" s="75">
        <f t="shared" si="331"/>
        <v>54</v>
      </c>
      <c r="M564" s="75">
        <f t="shared" si="331"/>
        <v>54</v>
      </c>
      <c r="N564" s="75">
        <f t="shared" si="331"/>
        <v>48</v>
      </c>
      <c r="O564" s="75">
        <f t="shared" si="331"/>
        <v>55</v>
      </c>
      <c r="P564" s="75">
        <f t="shared" si="331"/>
        <v>51</v>
      </c>
      <c r="Q564" s="75">
        <f t="shared" si="331"/>
        <v>53</v>
      </c>
      <c r="R564" s="75">
        <f t="shared" si="331"/>
        <v>50</v>
      </c>
      <c r="S564" s="75">
        <f t="shared" si="331"/>
        <v>48</v>
      </c>
      <c r="T564" s="75">
        <f t="shared" si="331"/>
        <v>54</v>
      </c>
      <c r="U564" s="75">
        <f t="shared" si="331"/>
        <v>59</v>
      </c>
      <c r="V564" s="128">
        <f t="shared" si="323"/>
        <v>52.6</v>
      </c>
    </row>
    <row r="565" spans="1:22" s="36" customFormat="1" x14ac:dyDescent="0.2">
      <c r="A565" s="116" t="s">
        <v>573</v>
      </c>
      <c r="B565" s="75">
        <f t="shared" ref="B565:U565" si="332">_xlfn.RANK.EQ(B342,B$237:B$436,0)</f>
        <v>32</v>
      </c>
      <c r="C565" s="75">
        <f t="shared" si="332"/>
        <v>42</v>
      </c>
      <c r="D565" s="75">
        <f t="shared" si="332"/>
        <v>47</v>
      </c>
      <c r="E565" s="75">
        <f t="shared" si="332"/>
        <v>44</v>
      </c>
      <c r="F565" s="75">
        <f t="shared" si="332"/>
        <v>49</v>
      </c>
      <c r="G565" s="75">
        <f t="shared" si="332"/>
        <v>51</v>
      </c>
      <c r="H565" s="75">
        <f t="shared" si="332"/>
        <v>51</v>
      </c>
      <c r="I565" s="75">
        <f t="shared" si="332"/>
        <v>52</v>
      </c>
      <c r="J565" s="75">
        <f t="shared" si="332"/>
        <v>56</v>
      </c>
      <c r="K565" s="75">
        <f t="shared" si="332"/>
        <v>53</v>
      </c>
      <c r="L565" s="75">
        <f t="shared" si="332"/>
        <v>54</v>
      </c>
      <c r="M565" s="75">
        <f t="shared" si="332"/>
        <v>54</v>
      </c>
      <c r="N565" s="75">
        <f t="shared" si="332"/>
        <v>48</v>
      </c>
      <c r="O565" s="75">
        <f t="shared" si="332"/>
        <v>55</v>
      </c>
      <c r="P565" s="75">
        <f t="shared" si="332"/>
        <v>51</v>
      </c>
      <c r="Q565" s="75">
        <f t="shared" si="332"/>
        <v>53</v>
      </c>
      <c r="R565" s="75">
        <f t="shared" si="332"/>
        <v>50</v>
      </c>
      <c r="S565" s="75">
        <f t="shared" si="332"/>
        <v>48</v>
      </c>
      <c r="T565" s="75">
        <f t="shared" si="332"/>
        <v>54</v>
      </c>
      <c r="U565" s="75">
        <f t="shared" si="332"/>
        <v>59</v>
      </c>
      <c r="V565" s="128">
        <f t="shared" si="323"/>
        <v>52.6</v>
      </c>
    </row>
    <row r="566" spans="1:22" s="36" customFormat="1" x14ac:dyDescent="0.2">
      <c r="A566" s="116" t="s">
        <v>178</v>
      </c>
      <c r="B566" s="75">
        <f t="shared" ref="B566:U566" si="333">_xlfn.RANK.EQ(B343,B$237:B$436,0)</f>
        <v>32</v>
      </c>
      <c r="C566" s="75">
        <f t="shared" si="333"/>
        <v>42</v>
      </c>
      <c r="D566" s="75">
        <f t="shared" si="333"/>
        <v>47</v>
      </c>
      <c r="E566" s="75">
        <f t="shared" si="333"/>
        <v>44</v>
      </c>
      <c r="F566" s="75">
        <f t="shared" si="333"/>
        <v>49</v>
      </c>
      <c r="G566" s="75">
        <f t="shared" si="333"/>
        <v>51</v>
      </c>
      <c r="H566" s="75">
        <f t="shared" si="333"/>
        <v>51</v>
      </c>
      <c r="I566" s="75">
        <f t="shared" si="333"/>
        <v>52</v>
      </c>
      <c r="J566" s="75">
        <f t="shared" si="333"/>
        <v>52</v>
      </c>
      <c r="K566" s="75">
        <f t="shared" si="333"/>
        <v>47</v>
      </c>
      <c r="L566" s="75">
        <f t="shared" si="333"/>
        <v>47</v>
      </c>
      <c r="M566" s="75">
        <f t="shared" si="333"/>
        <v>44</v>
      </c>
      <c r="N566" s="75">
        <f t="shared" si="333"/>
        <v>48</v>
      </c>
      <c r="O566" s="75">
        <f t="shared" si="333"/>
        <v>55</v>
      </c>
      <c r="P566" s="75">
        <f t="shared" si="333"/>
        <v>46</v>
      </c>
      <c r="Q566" s="75">
        <f t="shared" si="333"/>
        <v>53</v>
      </c>
      <c r="R566" s="75">
        <f t="shared" si="333"/>
        <v>36</v>
      </c>
      <c r="S566" s="75">
        <f t="shared" si="333"/>
        <v>33</v>
      </c>
      <c r="T566" s="75">
        <f t="shared" si="333"/>
        <v>54</v>
      </c>
      <c r="U566" s="75">
        <f t="shared" si="333"/>
        <v>36</v>
      </c>
      <c r="V566" s="128">
        <f t="shared" si="323"/>
        <v>47</v>
      </c>
    </row>
    <row r="567" spans="1:22" s="36" customFormat="1" x14ac:dyDescent="0.2">
      <c r="A567" s="116" t="s">
        <v>197</v>
      </c>
      <c r="B567" s="75">
        <f t="shared" ref="B567:U567" si="334">_xlfn.RANK.EQ(B344,B$237:B$436,0)</f>
        <v>32</v>
      </c>
      <c r="C567" s="75">
        <f t="shared" si="334"/>
        <v>42</v>
      </c>
      <c r="D567" s="75">
        <f t="shared" si="334"/>
        <v>47</v>
      </c>
      <c r="E567" s="75">
        <f t="shared" si="334"/>
        <v>44</v>
      </c>
      <c r="F567" s="75">
        <f t="shared" si="334"/>
        <v>49</v>
      </c>
      <c r="G567" s="75">
        <f t="shared" si="334"/>
        <v>51</v>
      </c>
      <c r="H567" s="75">
        <f t="shared" si="334"/>
        <v>51</v>
      </c>
      <c r="I567" s="75">
        <f t="shared" si="334"/>
        <v>52</v>
      </c>
      <c r="J567" s="75">
        <f t="shared" si="334"/>
        <v>56</v>
      </c>
      <c r="K567" s="75">
        <f t="shared" si="334"/>
        <v>53</v>
      </c>
      <c r="L567" s="75">
        <f t="shared" si="334"/>
        <v>54</v>
      </c>
      <c r="M567" s="75">
        <f t="shared" si="334"/>
        <v>54</v>
      </c>
      <c r="N567" s="75">
        <f t="shared" si="334"/>
        <v>48</v>
      </c>
      <c r="O567" s="75">
        <f t="shared" si="334"/>
        <v>55</v>
      </c>
      <c r="P567" s="75">
        <f t="shared" si="334"/>
        <v>51</v>
      </c>
      <c r="Q567" s="75">
        <f t="shared" si="334"/>
        <v>53</v>
      </c>
      <c r="R567" s="75">
        <f t="shared" si="334"/>
        <v>50</v>
      </c>
      <c r="S567" s="75">
        <f t="shared" si="334"/>
        <v>48</v>
      </c>
      <c r="T567" s="75">
        <f t="shared" si="334"/>
        <v>54</v>
      </c>
      <c r="U567" s="75">
        <f t="shared" si="334"/>
        <v>59</v>
      </c>
      <c r="V567" s="128">
        <f t="shared" si="323"/>
        <v>52.6</v>
      </c>
    </row>
    <row r="568" spans="1:22" s="36" customFormat="1" x14ac:dyDescent="0.2">
      <c r="A568" s="116" t="s">
        <v>50</v>
      </c>
      <c r="B568" s="75">
        <f t="shared" ref="B568:U568" si="335">_xlfn.RANK.EQ(B345,B$237:B$436,0)</f>
        <v>32</v>
      </c>
      <c r="C568" s="75">
        <f t="shared" si="335"/>
        <v>20</v>
      </c>
      <c r="D568" s="75">
        <f t="shared" si="335"/>
        <v>21</v>
      </c>
      <c r="E568" s="75">
        <f t="shared" si="335"/>
        <v>30</v>
      </c>
      <c r="F568" s="75">
        <f t="shared" si="335"/>
        <v>18</v>
      </c>
      <c r="G568" s="75">
        <f t="shared" si="335"/>
        <v>10</v>
      </c>
      <c r="H568" s="75">
        <f t="shared" si="335"/>
        <v>9</v>
      </c>
      <c r="I568" s="75">
        <f t="shared" si="335"/>
        <v>9</v>
      </c>
      <c r="J568" s="75">
        <f t="shared" si="335"/>
        <v>9</v>
      </c>
      <c r="K568" s="75">
        <f t="shared" si="335"/>
        <v>9</v>
      </c>
      <c r="L568" s="75">
        <f t="shared" si="335"/>
        <v>8</v>
      </c>
      <c r="M568" s="75">
        <f t="shared" si="335"/>
        <v>7</v>
      </c>
      <c r="N568" s="75">
        <f t="shared" si="335"/>
        <v>6</v>
      </c>
      <c r="O568" s="75">
        <f t="shared" si="335"/>
        <v>6</v>
      </c>
      <c r="P568" s="75">
        <f t="shared" si="335"/>
        <v>9</v>
      </c>
      <c r="Q568" s="75">
        <f t="shared" si="335"/>
        <v>10</v>
      </c>
      <c r="R568" s="75">
        <f t="shared" si="335"/>
        <v>6</v>
      </c>
      <c r="S568" s="75">
        <f t="shared" si="335"/>
        <v>6</v>
      </c>
      <c r="T568" s="75">
        <f t="shared" si="335"/>
        <v>7</v>
      </c>
      <c r="U568" s="75">
        <f t="shared" si="335"/>
        <v>7</v>
      </c>
      <c r="V568" s="128">
        <f t="shared" si="323"/>
        <v>7.8666666666666663</v>
      </c>
    </row>
    <row r="569" spans="1:22" s="36" customFormat="1" x14ac:dyDescent="0.2">
      <c r="A569" s="116" t="s">
        <v>183</v>
      </c>
      <c r="B569" s="75">
        <f t="shared" ref="B569:U569" si="336">_xlfn.RANK.EQ(B346,B$237:B$436,0)</f>
        <v>32</v>
      </c>
      <c r="C569" s="75">
        <f t="shared" si="336"/>
        <v>42</v>
      </c>
      <c r="D569" s="75">
        <f t="shared" si="336"/>
        <v>47</v>
      </c>
      <c r="E569" s="75">
        <f t="shared" si="336"/>
        <v>44</v>
      </c>
      <c r="F569" s="75">
        <f t="shared" si="336"/>
        <v>49</v>
      </c>
      <c r="G569" s="75">
        <f t="shared" si="336"/>
        <v>51</v>
      </c>
      <c r="H569" s="75">
        <f t="shared" si="336"/>
        <v>51</v>
      </c>
      <c r="I569" s="75">
        <f t="shared" si="336"/>
        <v>52</v>
      </c>
      <c r="J569" s="75">
        <f t="shared" si="336"/>
        <v>56</v>
      </c>
      <c r="K569" s="75">
        <f t="shared" si="336"/>
        <v>53</v>
      </c>
      <c r="L569" s="75">
        <f t="shared" si="336"/>
        <v>54</v>
      </c>
      <c r="M569" s="75">
        <f t="shared" si="336"/>
        <v>54</v>
      </c>
      <c r="N569" s="75">
        <f t="shared" si="336"/>
        <v>48</v>
      </c>
      <c r="O569" s="75">
        <f t="shared" si="336"/>
        <v>55</v>
      </c>
      <c r="P569" s="75">
        <f t="shared" si="336"/>
        <v>51</v>
      </c>
      <c r="Q569" s="75">
        <f t="shared" si="336"/>
        <v>53</v>
      </c>
      <c r="R569" s="75">
        <f t="shared" si="336"/>
        <v>50</v>
      </c>
      <c r="S569" s="75">
        <f t="shared" si="336"/>
        <v>48</v>
      </c>
      <c r="T569" s="75">
        <f t="shared" si="336"/>
        <v>54</v>
      </c>
      <c r="U569" s="75">
        <f t="shared" si="336"/>
        <v>59</v>
      </c>
      <c r="V569" s="128">
        <f t="shared" si="323"/>
        <v>52.6</v>
      </c>
    </row>
    <row r="570" spans="1:22" s="36" customFormat="1" x14ac:dyDescent="0.2">
      <c r="A570" s="116" t="s">
        <v>181</v>
      </c>
      <c r="B570" s="75">
        <f t="shared" ref="B570:U570" si="337">_xlfn.RANK.EQ(B347,B$237:B$436,0)</f>
        <v>32</v>
      </c>
      <c r="C570" s="75">
        <f t="shared" si="337"/>
        <v>42</v>
      </c>
      <c r="D570" s="75">
        <f t="shared" si="337"/>
        <v>47</v>
      </c>
      <c r="E570" s="75">
        <f t="shared" si="337"/>
        <v>44</v>
      </c>
      <c r="F570" s="75">
        <f t="shared" si="337"/>
        <v>49</v>
      </c>
      <c r="G570" s="75">
        <f t="shared" si="337"/>
        <v>51</v>
      </c>
      <c r="H570" s="75">
        <f t="shared" si="337"/>
        <v>51</v>
      </c>
      <c r="I570" s="75">
        <f t="shared" si="337"/>
        <v>52</v>
      </c>
      <c r="J570" s="75">
        <f t="shared" si="337"/>
        <v>56</v>
      </c>
      <c r="K570" s="75">
        <f t="shared" si="337"/>
        <v>53</v>
      </c>
      <c r="L570" s="75">
        <f t="shared" si="337"/>
        <v>54</v>
      </c>
      <c r="M570" s="75">
        <f t="shared" si="337"/>
        <v>54</v>
      </c>
      <c r="N570" s="75">
        <f t="shared" si="337"/>
        <v>48</v>
      </c>
      <c r="O570" s="75">
        <f t="shared" si="337"/>
        <v>55</v>
      </c>
      <c r="P570" s="75">
        <f t="shared" si="337"/>
        <v>51</v>
      </c>
      <c r="Q570" s="75">
        <f t="shared" si="337"/>
        <v>53</v>
      </c>
      <c r="R570" s="75">
        <f t="shared" si="337"/>
        <v>50</v>
      </c>
      <c r="S570" s="75">
        <f t="shared" si="337"/>
        <v>19</v>
      </c>
      <c r="T570" s="75">
        <f t="shared" si="337"/>
        <v>13</v>
      </c>
      <c r="U570" s="75">
        <f t="shared" si="337"/>
        <v>14</v>
      </c>
      <c r="V570" s="128">
        <f t="shared" si="323"/>
        <v>44.93333333333333</v>
      </c>
    </row>
    <row r="571" spans="1:22" s="36" customFormat="1" x14ac:dyDescent="0.2">
      <c r="A571" s="116" t="s">
        <v>212</v>
      </c>
      <c r="B571" s="75">
        <f t="shared" ref="B571:U571" si="338">_xlfn.RANK.EQ(B348,B$237:B$436,0)</f>
        <v>32</v>
      </c>
      <c r="C571" s="75">
        <f t="shared" si="338"/>
        <v>42</v>
      </c>
      <c r="D571" s="75">
        <f t="shared" si="338"/>
        <v>47</v>
      </c>
      <c r="E571" s="75">
        <f t="shared" si="338"/>
        <v>44</v>
      </c>
      <c r="F571" s="75">
        <f t="shared" si="338"/>
        <v>49</v>
      </c>
      <c r="G571" s="75">
        <f t="shared" si="338"/>
        <v>51</v>
      </c>
      <c r="H571" s="75">
        <f t="shared" si="338"/>
        <v>51</v>
      </c>
      <c r="I571" s="75">
        <f t="shared" si="338"/>
        <v>36</v>
      </c>
      <c r="J571" s="75">
        <f t="shared" si="338"/>
        <v>56</v>
      </c>
      <c r="K571" s="75">
        <f t="shared" si="338"/>
        <v>53</v>
      </c>
      <c r="L571" s="75">
        <f t="shared" si="338"/>
        <v>54</v>
      </c>
      <c r="M571" s="75">
        <f t="shared" si="338"/>
        <v>54</v>
      </c>
      <c r="N571" s="75">
        <f t="shared" si="338"/>
        <v>48</v>
      </c>
      <c r="O571" s="75">
        <f t="shared" si="338"/>
        <v>55</v>
      </c>
      <c r="P571" s="75">
        <f t="shared" si="338"/>
        <v>51</v>
      </c>
      <c r="Q571" s="75">
        <f t="shared" si="338"/>
        <v>53</v>
      </c>
      <c r="R571" s="75">
        <f t="shared" si="338"/>
        <v>50</v>
      </c>
      <c r="S571" s="75">
        <f t="shared" si="338"/>
        <v>48</v>
      </c>
      <c r="T571" s="75">
        <f t="shared" si="338"/>
        <v>54</v>
      </c>
      <c r="U571" s="75">
        <f t="shared" si="338"/>
        <v>59</v>
      </c>
      <c r="V571" s="128">
        <f t="shared" si="323"/>
        <v>51.533333333333331</v>
      </c>
    </row>
    <row r="572" spans="1:22" s="36" customFormat="1" x14ac:dyDescent="0.2">
      <c r="A572" s="116" t="s">
        <v>147</v>
      </c>
      <c r="B572" s="75">
        <f t="shared" ref="B572:U572" si="339">_xlfn.RANK.EQ(B349,B$237:B$436,0)</f>
        <v>32</v>
      </c>
      <c r="C572" s="75">
        <f t="shared" si="339"/>
        <v>42</v>
      </c>
      <c r="D572" s="75">
        <f t="shared" si="339"/>
        <v>47</v>
      </c>
      <c r="E572" s="75">
        <f t="shared" si="339"/>
        <v>44</v>
      </c>
      <c r="F572" s="75">
        <f t="shared" si="339"/>
        <v>49</v>
      </c>
      <c r="G572" s="75">
        <f t="shared" si="339"/>
        <v>51</v>
      </c>
      <c r="H572" s="75">
        <f t="shared" si="339"/>
        <v>51</v>
      </c>
      <c r="I572" s="75">
        <f t="shared" si="339"/>
        <v>52</v>
      </c>
      <c r="J572" s="75">
        <f t="shared" si="339"/>
        <v>56</v>
      </c>
      <c r="K572" s="75">
        <f t="shared" si="339"/>
        <v>53</v>
      </c>
      <c r="L572" s="75">
        <f t="shared" si="339"/>
        <v>54</v>
      </c>
      <c r="M572" s="75">
        <f t="shared" si="339"/>
        <v>54</v>
      </c>
      <c r="N572" s="75">
        <f t="shared" si="339"/>
        <v>48</v>
      </c>
      <c r="O572" s="75">
        <f t="shared" si="339"/>
        <v>55</v>
      </c>
      <c r="P572" s="75">
        <f t="shared" si="339"/>
        <v>51</v>
      </c>
      <c r="Q572" s="75">
        <f t="shared" si="339"/>
        <v>53</v>
      </c>
      <c r="R572" s="75">
        <f t="shared" si="339"/>
        <v>28</v>
      </c>
      <c r="S572" s="75">
        <f t="shared" si="339"/>
        <v>48</v>
      </c>
      <c r="T572" s="75">
        <f t="shared" si="339"/>
        <v>54</v>
      </c>
      <c r="U572" s="75">
        <f t="shared" si="339"/>
        <v>32</v>
      </c>
      <c r="V572" s="128">
        <f t="shared" si="323"/>
        <v>49.333333333333336</v>
      </c>
    </row>
    <row r="573" spans="1:22" s="36" customFormat="1" x14ac:dyDescent="0.2">
      <c r="A573" s="116" t="s">
        <v>152</v>
      </c>
      <c r="B573" s="75">
        <f t="shared" ref="B573:U573" si="340">_xlfn.RANK.EQ(B350,B$237:B$436,0)</f>
        <v>32</v>
      </c>
      <c r="C573" s="75">
        <f t="shared" si="340"/>
        <v>42</v>
      </c>
      <c r="D573" s="75">
        <f t="shared" si="340"/>
        <v>47</v>
      </c>
      <c r="E573" s="75">
        <f t="shared" si="340"/>
        <v>44</v>
      </c>
      <c r="F573" s="75">
        <f t="shared" si="340"/>
        <v>49</v>
      </c>
      <c r="G573" s="75">
        <f t="shared" si="340"/>
        <v>51</v>
      </c>
      <c r="H573" s="75">
        <f t="shared" si="340"/>
        <v>51</v>
      </c>
      <c r="I573" s="75">
        <f t="shared" si="340"/>
        <v>52</v>
      </c>
      <c r="J573" s="75">
        <f t="shared" si="340"/>
        <v>56</v>
      </c>
      <c r="K573" s="75">
        <f t="shared" si="340"/>
        <v>53</v>
      </c>
      <c r="L573" s="75">
        <f t="shared" si="340"/>
        <v>54</v>
      </c>
      <c r="M573" s="75">
        <f t="shared" si="340"/>
        <v>54</v>
      </c>
      <c r="N573" s="75">
        <f t="shared" si="340"/>
        <v>48</v>
      </c>
      <c r="O573" s="75">
        <f t="shared" si="340"/>
        <v>55</v>
      </c>
      <c r="P573" s="75">
        <f t="shared" si="340"/>
        <v>51</v>
      </c>
      <c r="Q573" s="75">
        <f t="shared" si="340"/>
        <v>53</v>
      </c>
      <c r="R573" s="75">
        <f t="shared" si="340"/>
        <v>50</v>
      </c>
      <c r="S573" s="75">
        <f t="shared" si="340"/>
        <v>48</v>
      </c>
      <c r="T573" s="75">
        <f t="shared" si="340"/>
        <v>54</v>
      </c>
      <c r="U573" s="75">
        <f t="shared" si="340"/>
        <v>59</v>
      </c>
      <c r="V573" s="128">
        <f t="shared" si="323"/>
        <v>52.6</v>
      </c>
    </row>
    <row r="574" spans="1:22" s="36" customFormat="1" x14ac:dyDescent="0.2">
      <c r="A574" s="116" t="s">
        <v>49</v>
      </c>
      <c r="B574" s="75">
        <f t="shared" ref="B574:U574" si="341">_xlfn.RANK.EQ(B351,B$237:B$436,0)</f>
        <v>13</v>
      </c>
      <c r="C574" s="75">
        <f t="shared" si="341"/>
        <v>17</v>
      </c>
      <c r="D574" s="75">
        <f t="shared" si="341"/>
        <v>13</v>
      </c>
      <c r="E574" s="75">
        <f t="shared" si="341"/>
        <v>11</v>
      </c>
      <c r="F574" s="75">
        <f t="shared" si="341"/>
        <v>8</v>
      </c>
      <c r="G574" s="75">
        <f t="shared" si="341"/>
        <v>15</v>
      </c>
      <c r="H574" s="75">
        <f t="shared" si="341"/>
        <v>13</v>
      </c>
      <c r="I574" s="75">
        <f t="shared" si="341"/>
        <v>18</v>
      </c>
      <c r="J574" s="75">
        <f t="shared" si="341"/>
        <v>22</v>
      </c>
      <c r="K574" s="75">
        <f t="shared" si="341"/>
        <v>20</v>
      </c>
      <c r="L574" s="75">
        <f t="shared" si="341"/>
        <v>13</v>
      </c>
      <c r="M574" s="75">
        <f t="shared" si="341"/>
        <v>37</v>
      </c>
      <c r="N574" s="75">
        <f t="shared" si="341"/>
        <v>11</v>
      </c>
      <c r="O574" s="75">
        <f t="shared" si="341"/>
        <v>8</v>
      </c>
      <c r="P574" s="75">
        <f t="shared" si="341"/>
        <v>11</v>
      </c>
      <c r="Q574" s="75">
        <f t="shared" si="341"/>
        <v>15</v>
      </c>
      <c r="R574" s="75">
        <f t="shared" si="341"/>
        <v>50</v>
      </c>
      <c r="S574" s="75">
        <f t="shared" si="341"/>
        <v>48</v>
      </c>
      <c r="T574" s="75">
        <f t="shared" si="341"/>
        <v>54</v>
      </c>
      <c r="U574" s="75">
        <f t="shared" si="341"/>
        <v>59</v>
      </c>
      <c r="V574" s="128">
        <f t="shared" si="323"/>
        <v>26.266666666666666</v>
      </c>
    </row>
    <row r="575" spans="1:22" s="36" customFormat="1" x14ac:dyDescent="0.2">
      <c r="A575" s="116" t="s">
        <v>238</v>
      </c>
      <c r="B575" s="75">
        <f t="shared" ref="B575:U575" si="342">_xlfn.RANK.EQ(B352,B$237:B$436,0)</f>
        <v>32</v>
      </c>
      <c r="C575" s="75">
        <f t="shared" si="342"/>
        <v>42</v>
      </c>
      <c r="D575" s="75">
        <f t="shared" si="342"/>
        <v>47</v>
      </c>
      <c r="E575" s="75">
        <f t="shared" si="342"/>
        <v>44</v>
      </c>
      <c r="F575" s="75">
        <f t="shared" si="342"/>
        <v>49</v>
      </c>
      <c r="G575" s="75">
        <f t="shared" si="342"/>
        <v>51</v>
      </c>
      <c r="H575" s="75">
        <f t="shared" si="342"/>
        <v>51</v>
      </c>
      <c r="I575" s="75">
        <f t="shared" si="342"/>
        <v>52</v>
      </c>
      <c r="J575" s="75">
        <f t="shared" si="342"/>
        <v>56</v>
      </c>
      <c r="K575" s="75">
        <f t="shared" si="342"/>
        <v>53</v>
      </c>
      <c r="L575" s="75">
        <f t="shared" si="342"/>
        <v>54</v>
      </c>
      <c r="M575" s="75">
        <f t="shared" si="342"/>
        <v>54</v>
      </c>
      <c r="N575" s="75">
        <f t="shared" si="342"/>
        <v>48</v>
      </c>
      <c r="O575" s="75">
        <f t="shared" si="342"/>
        <v>55</v>
      </c>
      <c r="P575" s="75">
        <f t="shared" si="342"/>
        <v>51</v>
      </c>
      <c r="Q575" s="75">
        <f t="shared" si="342"/>
        <v>53</v>
      </c>
      <c r="R575" s="75">
        <f t="shared" si="342"/>
        <v>50</v>
      </c>
      <c r="S575" s="75">
        <f t="shared" si="342"/>
        <v>48</v>
      </c>
      <c r="T575" s="75">
        <f t="shared" si="342"/>
        <v>54</v>
      </c>
      <c r="U575" s="75">
        <f t="shared" si="342"/>
        <v>59</v>
      </c>
      <c r="V575" s="128">
        <f t="shared" si="323"/>
        <v>52.6</v>
      </c>
    </row>
    <row r="576" spans="1:22" s="36" customFormat="1" x14ac:dyDescent="0.2">
      <c r="A576" s="116" t="s">
        <v>130</v>
      </c>
      <c r="B576" s="75">
        <f t="shared" ref="B576:U576" si="343">_xlfn.RANK.EQ(B353,B$237:B$436,0)</f>
        <v>32</v>
      </c>
      <c r="C576" s="75">
        <f t="shared" si="343"/>
        <v>42</v>
      </c>
      <c r="D576" s="75">
        <f t="shared" si="343"/>
        <v>47</v>
      </c>
      <c r="E576" s="75">
        <f t="shared" si="343"/>
        <v>44</v>
      </c>
      <c r="F576" s="75">
        <f t="shared" si="343"/>
        <v>49</v>
      </c>
      <c r="G576" s="75">
        <f t="shared" si="343"/>
        <v>51</v>
      </c>
      <c r="H576" s="75">
        <f t="shared" si="343"/>
        <v>51</v>
      </c>
      <c r="I576" s="75">
        <f t="shared" si="343"/>
        <v>52</v>
      </c>
      <c r="J576" s="75">
        <f t="shared" si="343"/>
        <v>56</v>
      </c>
      <c r="K576" s="75">
        <f t="shared" si="343"/>
        <v>53</v>
      </c>
      <c r="L576" s="75">
        <f t="shared" si="343"/>
        <v>54</v>
      </c>
      <c r="M576" s="75">
        <f t="shared" si="343"/>
        <v>54</v>
      </c>
      <c r="N576" s="75">
        <f t="shared" si="343"/>
        <v>48</v>
      </c>
      <c r="O576" s="75">
        <f t="shared" si="343"/>
        <v>55</v>
      </c>
      <c r="P576" s="75">
        <f t="shared" si="343"/>
        <v>51</v>
      </c>
      <c r="Q576" s="75">
        <f t="shared" si="343"/>
        <v>53</v>
      </c>
      <c r="R576" s="75">
        <f t="shared" si="343"/>
        <v>50</v>
      </c>
      <c r="S576" s="75">
        <f t="shared" si="343"/>
        <v>48</v>
      </c>
      <c r="T576" s="75">
        <f t="shared" si="343"/>
        <v>54</v>
      </c>
      <c r="U576" s="75">
        <f t="shared" si="343"/>
        <v>59</v>
      </c>
      <c r="V576" s="128">
        <f t="shared" si="323"/>
        <v>52.6</v>
      </c>
    </row>
    <row r="577" spans="1:22" s="36" customFormat="1" x14ac:dyDescent="0.2">
      <c r="A577" s="116" t="s">
        <v>433</v>
      </c>
      <c r="B577" s="75">
        <f t="shared" ref="B577:U577" si="344">_xlfn.RANK.EQ(B354,B$237:B$436,0)</f>
        <v>32</v>
      </c>
      <c r="C577" s="75">
        <f t="shared" si="344"/>
        <v>42</v>
      </c>
      <c r="D577" s="75">
        <f t="shared" si="344"/>
        <v>47</v>
      </c>
      <c r="E577" s="75">
        <f t="shared" si="344"/>
        <v>44</v>
      </c>
      <c r="F577" s="75">
        <f t="shared" si="344"/>
        <v>49</v>
      </c>
      <c r="G577" s="75">
        <f t="shared" si="344"/>
        <v>51</v>
      </c>
      <c r="H577" s="75">
        <f t="shared" si="344"/>
        <v>51</v>
      </c>
      <c r="I577" s="75">
        <f t="shared" si="344"/>
        <v>52</v>
      </c>
      <c r="J577" s="75">
        <f t="shared" si="344"/>
        <v>56</v>
      </c>
      <c r="K577" s="75">
        <f t="shared" si="344"/>
        <v>53</v>
      </c>
      <c r="L577" s="75">
        <f t="shared" si="344"/>
        <v>54</v>
      </c>
      <c r="M577" s="75">
        <f t="shared" si="344"/>
        <v>54</v>
      </c>
      <c r="N577" s="75">
        <f t="shared" si="344"/>
        <v>48</v>
      </c>
      <c r="O577" s="75">
        <f t="shared" si="344"/>
        <v>55</v>
      </c>
      <c r="P577" s="75">
        <f t="shared" si="344"/>
        <v>51</v>
      </c>
      <c r="Q577" s="75">
        <f t="shared" si="344"/>
        <v>53</v>
      </c>
      <c r="R577" s="75">
        <f t="shared" si="344"/>
        <v>50</v>
      </c>
      <c r="S577" s="75">
        <f t="shared" si="344"/>
        <v>48</v>
      </c>
      <c r="T577" s="75">
        <f t="shared" si="344"/>
        <v>54</v>
      </c>
      <c r="U577" s="75">
        <f t="shared" si="344"/>
        <v>59</v>
      </c>
      <c r="V577" s="128">
        <f t="shared" si="323"/>
        <v>52.6</v>
      </c>
    </row>
    <row r="578" spans="1:22" s="36" customFormat="1" x14ac:dyDescent="0.2">
      <c r="A578" s="116" t="s">
        <v>105</v>
      </c>
      <c r="B578" s="75">
        <f t="shared" ref="B578:U578" si="345">_xlfn.RANK.EQ(B355,B$237:B$436,0)</f>
        <v>32</v>
      </c>
      <c r="C578" s="75">
        <f t="shared" si="345"/>
        <v>42</v>
      </c>
      <c r="D578" s="75">
        <f t="shared" si="345"/>
        <v>47</v>
      </c>
      <c r="E578" s="75">
        <f t="shared" si="345"/>
        <v>44</v>
      </c>
      <c r="F578" s="75">
        <f t="shared" si="345"/>
        <v>49</v>
      </c>
      <c r="G578" s="75">
        <f t="shared" si="345"/>
        <v>51</v>
      </c>
      <c r="H578" s="75">
        <f t="shared" si="345"/>
        <v>51</v>
      </c>
      <c r="I578" s="75">
        <f t="shared" si="345"/>
        <v>48</v>
      </c>
      <c r="J578" s="75">
        <f t="shared" si="345"/>
        <v>53</v>
      </c>
      <c r="K578" s="75">
        <f t="shared" si="345"/>
        <v>53</v>
      </c>
      <c r="L578" s="75">
        <f t="shared" si="345"/>
        <v>54</v>
      </c>
      <c r="M578" s="75">
        <f t="shared" si="345"/>
        <v>54</v>
      </c>
      <c r="N578" s="75">
        <f t="shared" si="345"/>
        <v>32</v>
      </c>
      <c r="O578" s="75">
        <f t="shared" si="345"/>
        <v>16</v>
      </c>
      <c r="P578" s="75">
        <f t="shared" si="345"/>
        <v>19</v>
      </c>
      <c r="Q578" s="75">
        <f t="shared" si="345"/>
        <v>36</v>
      </c>
      <c r="R578" s="75">
        <f t="shared" si="345"/>
        <v>50</v>
      </c>
      <c r="S578" s="75">
        <f t="shared" si="345"/>
        <v>46</v>
      </c>
      <c r="T578" s="75">
        <f t="shared" si="345"/>
        <v>54</v>
      </c>
      <c r="U578" s="75">
        <f t="shared" si="345"/>
        <v>30</v>
      </c>
      <c r="V578" s="128">
        <f t="shared" si="323"/>
        <v>43.133333333333333</v>
      </c>
    </row>
    <row r="579" spans="1:22" s="36" customFormat="1" x14ac:dyDescent="0.2">
      <c r="A579" s="116" t="s">
        <v>150</v>
      </c>
      <c r="B579" s="75">
        <f t="shared" ref="B579:U579" si="346">_xlfn.RANK.EQ(B356,B$237:B$436,0)</f>
        <v>32</v>
      </c>
      <c r="C579" s="75">
        <f t="shared" si="346"/>
        <v>42</v>
      </c>
      <c r="D579" s="75">
        <f t="shared" si="346"/>
        <v>47</v>
      </c>
      <c r="E579" s="75">
        <f t="shared" si="346"/>
        <v>44</v>
      </c>
      <c r="F579" s="75">
        <f t="shared" si="346"/>
        <v>49</v>
      </c>
      <c r="G579" s="75">
        <f t="shared" si="346"/>
        <v>51</v>
      </c>
      <c r="H579" s="75">
        <f t="shared" si="346"/>
        <v>51</v>
      </c>
      <c r="I579" s="75">
        <f t="shared" si="346"/>
        <v>52</v>
      </c>
      <c r="J579" s="75">
        <f t="shared" si="346"/>
        <v>56</v>
      </c>
      <c r="K579" s="75">
        <f t="shared" si="346"/>
        <v>53</v>
      </c>
      <c r="L579" s="75">
        <f t="shared" si="346"/>
        <v>54</v>
      </c>
      <c r="M579" s="75">
        <f t="shared" si="346"/>
        <v>54</v>
      </c>
      <c r="N579" s="75">
        <f t="shared" si="346"/>
        <v>48</v>
      </c>
      <c r="O579" s="75">
        <f t="shared" si="346"/>
        <v>55</v>
      </c>
      <c r="P579" s="75">
        <f t="shared" si="346"/>
        <v>51</v>
      </c>
      <c r="Q579" s="75">
        <f t="shared" si="346"/>
        <v>53</v>
      </c>
      <c r="R579" s="75">
        <f t="shared" si="346"/>
        <v>50</v>
      </c>
      <c r="S579" s="75">
        <f t="shared" si="346"/>
        <v>48</v>
      </c>
      <c r="T579" s="75">
        <f t="shared" si="346"/>
        <v>54</v>
      </c>
      <c r="U579" s="75">
        <f t="shared" si="346"/>
        <v>59</v>
      </c>
      <c r="V579" s="128">
        <f t="shared" si="323"/>
        <v>52.6</v>
      </c>
    </row>
    <row r="580" spans="1:22" s="36" customFormat="1" x14ac:dyDescent="0.2">
      <c r="A580" s="116" t="s">
        <v>84</v>
      </c>
      <c r="B580" s="75">
        <f t="shared" ref="B580:U580" si="347">_xlfn.RANK.EQ(B357,B$237:B$436,0)</f>
        <v>21</v>
      </c>
      <c r="C580" s="75">
        <f t="shared" si="347"/>
        <v>35</v>
      </c>
      <c r="D580" s="75">
        <f t="shared" si="347"/>
        <v>17</v>
      </c>
      <c r="E580" s="75">
        <f t="shared" si="347"/>
        <v>10</v>
      </c>
      <c r="F580" s="75">
        <f t="shared" si="347"/>
        <v>11</v>
      </c>
      <c r="G580" s="75">
        <f t="shared" si="347"/>
        <v>9</v>
      </c>
      <c r="H580" s="75">
        <f t="shared" si="347"/>
        <v>12</v>
      </c>
      <c r="I580" s="75">
        <f t="shared" si="347"/>
        <v>16</v>
      </c>
      <c r="J580" s="75">
        <f t="shared" si="347"/>
        <v>15</v>
      </c>
      <c r="K580" s="75">
        <f t="shared" si="347"/>
        <v>11</v>
      </c>
      <c r="L580" s="75">
        <f t="shared" si="347"/>
        <v>11</v>
      </c>
      <c r="M580" s="75">
        <f t="shared" si="347"/>
        <v>13</v>
      </c>
      <c r="N580" s="75">
        <f t="shared" si="347"/>
        <v>10</v>
      </c>
      <c r="O580" s="75">
        <f t="shared" si="347"/>
        <v>9</v>
      </c>
      <c r="P580" s="75">
        <f t="shared" si="347"/>
        <v>10</v>
      </c>
      <c r="Q580" s="75">
        <f t="shared" si="347"/>
        <v>11</v>
      </c>
      <c r="R580" s="75">
        <f t="shared" si="347"/>
        <v>11</v>
      </c>
      <c r="S580" s="75">
        <f t="shared" si="347"/>
        <v>9</v>
      </c>
      <c r="T580" s="75">
        <f t="shared" si="347"/>
        <v>9</v>
      </c>
      <c r="U580" s="75">
        <f t="shared" si="347"/>
        <v>8</v>
      </c>
      <c r="V580" s="128">
        <f t="shared" si="323"/>
        <v>10.933333333333334</v>
      </c>
    </row>
    <row r="581" spans="1:22" s="36" customFormat="1" x14ac:dyDescent="0.2">
      <c r="A581" s="116" t="s">
        <v>154</v>
      </c>
      <c r="B581" s="75">
        <f t="shared" ref="B581:U581" si="348">_xlfn.RANK.EQ(B358,B$237:B$436,0)</f>
        <v>32</v>
      </c>
      <c r="C581" s="75">
        <f t="shared" si="348"/>
        <v>42</v>
      </c>
      <c r="D581" s="75">
        <f t="shared" si="348"/>
        <v>47</v>
      </c>
      <c r="E581" s="75">
        <f t="shared" si="348"/>
        <v>44</v>
      </c>
      <c r="F581" s="75">
        <f t="shared" si="348"/>
        <v>49</v>
      </c>
      <c r="G581" s="75">
        <f t="shared" si="348"/>
        <v>51</v>
      </c>
      <c r="H581" s="75">
        <f t="shared" si="348"/>
        <v>51</v>
      </c>
      <c r="I581" s="75">
        <f t="shared" si="348"/>
        <v>52</v>
      </c>
      <c r="J581" s="75">
        <f t="shared" si="348"/>
        <v>56</v>
      </c>
      <c r="K581" s="75">
        <f t="shared" si="348"/>
        <v>53</v>
      </c>
      <c r="L581" s="75">
        <f t="shared" si="348"/>
        <v>54</v>
      </c>
      <c r="M581" s="75">
        <f t="shared" si="348"/>
        <v>54</v>
      </c>
      <c r="N581" s="75">
        <f t="shared" si="348"/>
        <v>48</v>
      </c>
      <c r="O581" s="75">
        <f t="shared" si="348"/>
        <v>55</v>
      </c>
      <c r="P581" s="75">
        <f t="shared" si="348"/>
        <v>51</v>
      </c>
      <c r="Q581" s="75">
        <f t="shared" si="348"/>
        <v>53</v>
      </c>
      <c r="R581" s="75">
        <f t="shared" si="348"/>
        <v>50</v>
      </c>
      <c r="S581" s="75">
        <f t="shared" si="348"/>
        <v>48</v>
      </c>
      <c r="T581" s="75">
        <f t="shared" si="348"/>
        <v>54</v>
      </c>
      <c r="U581" s="75">
        <f t="shared" si="348"/>
        <v>43</v>
      </c>
      <c r="V581" s="128">
        <f t="shared" si="323"/>
        <v>51.533333333333331</v>
      </c>
    </row>
    <row r="582" spans="1:22" s="36" customFormat="1" x14ac:dyDescent="0.2">
      <c r="A582" s="116" t="s">
        <v>139</v>
      </c>
      <c r="B582" s="75">
        <f t="shared" ref="B582:U582" si="349">_xlfn.RANK.EQ(B359,B$237:B$436,0)</f>
        <v>32</v>
      </c>
      <c r="C582" s="75">
        <f t="shared" si="349"/>
        <v>42</v>
      </c>
      <c r="D582" s="75">
        <f t="shared" si="349"/>
        <v>47</v>
      </c>
      <c r="E582" s="75">
        <f t="shared" si="349"/>
        <v>44</v>
      </c>
      <c r="F582" s="75">
        <f t="shared" si="349"/>
        <v>49</v>
      </c>
      <c r="G582" s="75">
        <f t="shared" si="349"/>
        <v>51</v>
      </c>
      <c r="H582" s="75">
        <f t="shared" si="349"/>
        <v>51</v>
      </c>
      <c r="I582" s="75">
        <f t="shared" si="349"/>
        <v>52</v>
      </c>
      <c r="J582" s="75">
        <f t="shared" si="349"/>
        <v>39</v>
      </c>
      <c r="K582" s="75">
        <f t="shared" si="349"/>
        <v>31</v>
      </c>
      <c r="L582" s="75">
        <f t="shared" si="349"/>
        <v>30</v>
      </c>
      <c r="M582" s="75">
        <f t="shared" si="349"/>
        <v>54</v>
      </c>
      <c r="N582" s="75">
        <f t="shared" si="349"/>
        <v>48</v>
      </c>
      <c r="O582" s="75">
        <f t="shared" si="349"/>
        <v>46</v>
      </c>
      <c r="P582" s="75">
        <f t="shared" si="349"/>
        <v>45</v>
      </c>
      <c r="Q582" s="75">
        <f t="shared" si="349"/>
        <v>53</v>
      </c>
      <c r="R582" s="75">
        <f t="shared" si="349"/>
        <v>50</v>
      </c>
      <c r="S582" s="75">
        <f t="shared" si="349"/>
        <v>48</v>
      </c>
      <c r="T582" s="75">
        <f t="shared" si="349"/>
        <v>31</v>
      </c>
      <c r="U582" s="75">
        <f t="shared" si="349"/>
        <v>28</v>
      </c>
      <c r="V582" s="128">
        <f t="shared" si="323"/>
        <v>43.8</v>
      </c>
    </row>
    <row r="583" spans="1:22" s="36" customFormat="1" x14ac:dyDescent="0.2">
      <c r="A583" s="116" t="s">
        <v>76</v>
      </c>
      <c r="B583" s="75">
        <f t="shared" ref="B583:U583" si="350">_xlfn.RANK.EQ(B360,B$237:B$436,0)</f>
        <v>28</v>
      </c>
      <c r="C583" s="75">
        <f t="shared" si="350"/>
        <v>42</v>
      </c>
      <c r="D583" s="75">
        <f t="shared" si="350"/>
        <v>43</v>
      </c>
      <c r="E583" s="75">
        <f t="shared" si="350"/>
        <v>40</v>
      </c>
      <c r="F583" s="75">
        <f t="shared" si="350"/>
        <v>22</v>
      </c>
      <c r="G583" s="75">
        <f t="shared" si="350"/>
        <v>20</v>
      </c>
      <c r="H583" s="75">
        <f t="shared" si="350"/>
        <v>15</v>
      </c>
      <c r="I583" s="75">
        <f t="shared" si="350"/>
        <v>17</v>
      </c>
      <c r="J583" s="75">
        <f t="shared" si="350"/>
        <v>16</v>
      </c>
      <c r="K583" s="75">
        <f t="shared" si="350"/>
        <v>22</v>
      </c>
      <c r="L583" s="75">
        <f t="shared" si="350"/>
        <v>16</v>
      </c>
      <c r="M583" s="75">
        <f t="shared" si="350"/>
        <v>10</v>
      </c>
      <c r="N583" s="75">
        <f t="shared" si="350"/>
        <v>21</v>
      </c>
      <c r="O583" s="75">
        <f t="shared" si="350"/>
        <v>26</v>
      </c>
      <c r="P583" s="75">
        <f t="shared" si="350"/>
        <v>23</v>
      </c>
      <c r="Q583" s="75">
        <f t="shared" si="350"/>
        <v>29</v>
      </c>
      <c r="R583" s="75">
        <f t="shared" si="350"/>
        <v>14</v>
      </c>
      <c r="S583" s="75">
        <f t="shared" si="350"/>
        <v>10</v>
      </c>
      <c r="T583" s="75">
        <f t="shared" si="350"/>
        <v>20</v>
      </c>
      <c r="U583" s="75">
        <f t="shared" si="350"/>
        <v>15</v>
      </c>
      <c r="V583" s="128">
        <f t="shared" si="323"/>
        <v>18.266666666666666</v>
      </c>
    </row>
    <row r="584" spans="1:22" s="36" customFormat="1" x14ac:dyDescent="0.2">
      <c r="A584" s="116" t="s">
        <v>225</v>
      </c>
      <c r="B584" s="75">
        <f t="shared" ref="B584:U584" si="351">_xlfn.RANK.EQ(B361,B$237:B$436,0)</f>
        <v>32</v>
      </c>
      <c r="C584" s="75">
        <f t="shared" si="351"/>
        <v>42</v>
      </c>
      <c r="D584" s="75">
        <f t="shared" si="351"/>
        <v>47</v>
      </c>
      <c r="E584" s="75">
        <f t="shared" si="351"/>
        <v>44</v>
      </c>
      <c r="F584" s="75">
        <f t="shared" si="351"/>
        <v>49</v>
      </c>
      <c r="G584" s="75">
        <f t="shared" si="351"/>
        <v>51</v>
      </c>
      <c r="H584" s="75">
        <f t="shared" si="351"/>
        <v>51</v>
      </c>
      <c r="I584" s="75">
        <f t="shared" si="351"/>
        <v>52</v>
      </c>
      <c r="J584" s="75">
        <f t="shared" si="351"/>
        <v>56</v>
      </c>
      <c r="K584" s="75">
        <f t="shared" si="351"/>
        <v>53</v>
      </c>
      <c r="L584" s="75">
        <f t="shared" si="351"/>
        <v>54</v>
      </c>
      <c r="M584" s="75">
        <f t="shared" si="351"/>
        <v>54</v>
      </c>
      <c r="N584" s="75">
        <f t="shared" si="351"/>
        <v>48</v>
      </c>
      <c r="O584" s="75">
        <f t="shared" si="351"/>
        <v>55</v>
      </c>
      <c r="P584" s="75">
        <f t="shared" si="351"/>
        <v>51</v>
      </c>
      <c r="Q584" s="75">
        <f t="shared" si="351"/>
        <v>53</v>
      </c>
      <c r="R584" s="75">
        <f t="shared" si="351"/>
        <v>50</v>
      </c>
      <c r="S584" s="75">
        <f t="shared" si="351"/>
        <v>48</v>
      </c>
      <c r="T584" s="75">
        <f t="shared" si="351"/>
        <v>54</v>
      </c>
      <c r="U584" s="75">
        <f t="shared" si="351"/>
        <v>59</v>
      </c>
      <c r="V584" s="128">
        <f t="shared" si="323"/>
        <v>52.6</v>
      </c>
    </row>
    <row r="585" spans="1:22" s="36" customFormat="1" x14ac:dyDescent="0.2">
      <c r="A585" s="116" t="s">
        <v>174</v>
      </c>
      <c r="B585" s="75">
        <f t="shared" ref="B585:U585" si="352">_xlfn.RANK.EQ(B362,B$237:B$436,0)</f>
        <v>32</v>
      </c>
      <c r="C585" s="75">
        <f t="shared" si="352"/>
        <v>42</v>
      </c>
      <c r="D585" s="75">
        <f t="shared" si="352"/>
        <v>47</v>
      </c>
      <c r="E585" s="75">
        <f t="shared" si="352"/>
        <v>44</v>
      </c>
      <c r="F585" s="75">
        <f t="shared" si="352"/>
        <v>49</v>
      </c>
      <c r="G585" s="75">
        <f t="shared" si="352"/>
        <v>51</v>
      </c>
      <c r="H585" s="75">
        <f t="shared" si="352"/>
        <v>51</v>
      </c>
      <c r="I585" s="75">
        <f t="shared" si="352"/>
        <v>52</v>
      </c>
      <c r="J585" s="75">
        <f t="shared" si="352"/>
        <v>56</v>
      </c>
      <c r="K585" s="75">
        <f t="shared" si="352"/>
        <v>53</v>
      </c>
      <c r="L585" s="75">
        <f t="shared" si="352"/>
        <v>54</v>
      </c>
      <c r="M585" s="75">
        <f t="shared" si="352"/>
        <v>54</v>
      </c>
      <c r="N585" s="75">
        <f t="shared" si="352"/>
        <v>48</v>
      </c>
      <c r="O585" s="75">
        <f t="shared" si="352"/>
        <v>55</v>
      </c>
      <c r="P585" s="75">
        <f t="shared" si="352"/>
        <v>51</v>
      </c>
      <c r="Q585" s="75">
        <f t="shared" si="352"/>
        <v>53</v>
      </c>
      <c r="R585" s="75">
        <f t="shared" si="352"/>
        <v>50</v>
      </c>
      <c r="S585" s="75">
        <f t="shared" si="352"/>
        <v>48</v>
      </c>
      <c r="T585" s="75">
        <f t="shared" si="352"/>
        <v>54</v>
      </c>
      <c r="U585" s="75">
        <f t="shared" si="352"/>
        <v>59</v>
      </c>
      <c r="V585" s="128">
        <f t="shared" si="323"/>
        <v>52.6</v>
      </c>
    </row>
    <row r="586" spans="1:22" s="36" customFormat="1" x14ac:dyDescent="0.2">
      <c r="A586" s="116" t="s">
        <v>171</v>
      </c>
      <c r="B586" s="75">
        <f t="shared" ref="B586:U586" si="353">_xlfn.RANK.EQ(B363,B$237:B$436,0)</f>
        <v>32</v>
      </c>
      <c r="C586" s="75">
        <f t="shared" si="353"/>
        <v>42</v>
      </c>
      <c r="D586" s="75">
        <f t="shared" si="353"/>
        <v>47</v>
      </c>
      <c r="E586" s="75">
        <f t="shared" si="353"/>
        <v>44</v>
      </c>
      <c r="F586" s="75">
        <f t="shared" si="353"/>
        <v>49</v>
      </c>
      <c r="G586" s="75">
        <f t="shared" si="353"/>
        <v>51</v>
      </c>
      <c r="H586" s="75">
        <f t="shared" si="353"/>
        <v>51</v>
      </c>
      <c r="I586" s="75">
        <f t="shared" si="353"/>
        <v>52</v>
      </c>
      <c r="J586" s="75">
        <f t="shared" si="353"/>
        <v>56</v>
      </c>
      <c r="K586" s="75">
        <f t="shared" si="353"/>
        <v>53</v>
      </c>
      <c r="L586" s="75">
        <f t="shared" si="353"/>
        <v>54</v>
      </c>
      <c r="M586" s="75">
        <f t="shared" si="353"/>
        <v>54</v>
      </c>
      <c r="N586" s="75">
        <f t="shared" si="353"/>
        <v>48</v>
      </c>
      <c r="O586" s="75">
        <f t="shared" si="353"/>
        <v>55</v>
      </c>
      <c r="P586" s="75">
        <f t="shared" si="353"/>
        <v>51</v>
      </c>
      <c r="Q586" s="75">
        <f t="shared" si="353"/>
        <v>53</v>
      </c>
      <c r="R586" s="75">
        <f t="shared" si="353"/>
        <v>50</v>
      </c>
      <c r="S586" s="75">
        <f t="shared" si="353"/>
        <v>48</v>
      </c>
      <c r="T586" s="75">
        <f t="shared" si="353"/>
        <v>54</v>
      </c>
      <c r="U586" s="75">
        <f t="shared" si="353"/>
        <v>59</v>
      </c>
      <c r="V586" s="128">
        <f t="shared" si="323"/>
        <v>52.6</v>
      </c>
    </row>
    <row r="587" spans="1:22" s="36" customFormat="1" x14ac:dyDescent="0.2">
      <c r="A587" s="116" t="s">
        <v>101</v>
      </c>
      <c r="B587" s="75">
        <f t="shared" ref="B587:U587" si="354">_xlfn.RANK.EQ(B364,B$237:B$436,0)</f>
        <v>32</v>
      </c>
      <c r="C587" s="75">
        <f t="shared" si="354"/>
        <v>42</v>
      </c>
      <c r="D587" s="75">
        <f t="shared" si="354"/>
        <v>47</v>
      </c>
      <c r="E587" s="75">
        <f t="shared" si="354"/>
        <v>44</v>
      </c>
      <c r="F587" s="75">
        <f t="shared" si="354"/>
        <v>49</v>
      </c>
      <c r="G587" s="75">
        <f t="shared" si="354"/>
        <v>51</v>
      </c>
      <c r="H587" s="75">
        <f t="shared" si="354"/>
        <v>51</v>
      </c>
      <c r="I587" s="75">
        <f t="shared" si="354"/>
        <v>52</v>
      </c>
      <c r="J587" s="75">
        <f t="shared" si="354"/>
        <v>56</v>
      </c>
      <c r="K587" s="75">
        <f t="shared" si="354"/>
        <v>53</v>
      </c>
      <c r="L587" s="75">
        <f t="shared" si="354"/>
        <v>54</v>
      </c>
      <c r="M587" s="75">
        <f t="shared" si="354"/>
        <v>54</v>
      </c>
      <c r="N587" s="75">
        <f t="shared" si="354"/>
        <v>48</v>
      </c>
      <c r="O587" s="75">
        <f t="shared" si="354"/>
        <v>55</v>
      </c>
      <c r="P587" s="75">
        <f t="shared" si="354"/>
        <v>51</v>
      </c>
      <c r="Q587" s="75">
        <f t="shared" si="354"/>
        <v>53</v>
      </c>
      <c r="R587" s="75">
        <f t="shared" si="354"/>
        <v>50</v>
      </c>
      <c r="S587" s="75">
        <f t="shared" si="354"/>
        <v>48</v>
      </c>
      <c r="T587" s="75">
        <f t="shared" si="354"/>
        <v>54</v>
      </c>
      <c r="U587" s="75">
        <f t="shared" si="354"/>
        <v>59</v>
      </c>
      <c r="V587" s="128">
        <f t="shared" si="323"/>
        <v>52.6</v>
      </c>
    </row>
    <row r="588" spans="1:22" s="36" customFormat="1" x14ac:dyDescent="0.2">
      <c r="A588" s="116" t="s">
        <v>145</v>
      </c>
      <c r="B588" s="75">
        <f t="shared" ref="B588:U588" si="355">_xlfn.RANK.EQ(B365,B$237:B$436,0)</f>
        <v>32</v>
      </c>
      <c r="C588" s="75">
        <f t="shared" si="355"/>
        <v>42</v>
      </c>
      <c r="D588" s="75">
        <f t="shared" si="355"/>
        <v>47</v>
      </c>
      <c r="E588" s="75">
        <f t="shared" si="355"/>
        <v>44</v>
      </c>
      <c r="F588" s="75">
        <f t="shared" si="355"/>
        <v>49</v>
      </c>
      <c r="G588" s="75">
        <f t="shared" si="355"/>
        <v>51</v>
      </c>
      <c r="H588" s="75">
        <f t="shared" si="355"/>
        <v>51</v>
      </c>
      <c r="I588" s="75">
        <f t="shared" si="355"/>
        <v>52</v>
      </c>
      <c r="J588" s="75">
        <f t="shared" si="355"/>
        <v>56</v>
      </c>
      <c r="K588" s="75">
        <f t="shared" si="355"/>
        <v>53</v>
      </c>
      <c r="L588" s="75">
        <f t="shared" si="355"/>
        <v>54</v>
      </c>
      <c r="M588" s="75">
        <f t="shared" si="355"/>
        <v>54</v>
      </c>
      <c r="N588" s="75">
        <f t="shared" si="355"/>
        <v>48</v>
      </c>
      <c r="O588" s="75">
        <f t="shared" si="355"/>
        <v>55</v>
      </c>
      <c r="P588" s="75">
        <f t="shared" si="355"/>
        <v>51</v>
      </c>
      <c r="Q588" s="75">
        <f t="shared" si="355"/>
        <v>53</v>
      </c>
      <c r="R588" s="75">
        <f t="shared" si="355"/>
        <v>50</v>
      </c>
      <c r="S588" s="75">
        <f t="shared" si="355"/>
        <v>48</v>
      </c>
      <c r="T588" s="75">
        <f t="shared" si="355"/>
        <v>54</v>
      </c>
      <c r="U588" s="75">
        <f t="shared" si="355"/>
        <v>59</v>
      </c>
      <c r="V588" s="128">
        <f t="shared" ref="V588:V619" si="356">AVERAGE(G588:U588)</f>
        <v>52.6</v>
      </c>
    </row>
    <row r="589" spans="1:22" s="36" customFormat="1" x14ac:dyDescent="0.2">
      <c r="A589" s="116" t="s">
        <v>206</v>
      </c>
      <c r="B589" s="75">
        <f t="shared" ref="B589:U589" si="357">_xlfn.RANK.EQ(B366,B$237:B$436,0)</f>
        <v>32</v>
      </c>
      <c r="C589" s="75">
        <f t="shared" si="357"/>
        <v>42</v>
      </c>
      <c r="D589" s="75">
        <f t="shared" si="357"/>
        <v>47</v>
      </c>
      <c r="E589" s="75">
        <f t="shared" si="357"/>
        <v>44</v>
      </c>
      <c r="F589" s="75">
        <f t="shared" si="357"/>
        <v>49</v>
      </c>
      <c r="G589" s="75">
        <f t="shared" si="357"/>
        <v>51</v>
      </c>
      <c r="H589" s="75">
        <f t="shared" si="357"/>
        <v>51</v>
      </c>
      <c r="I589" s="75">
        <f t="shared" si="357"/>
        <v>52</v>
      </c>
      <c r="J589" s="75">
        <f t="shared" si="357"/>
        <v>56</v>
      </c>
      <c r="K589" s="75">
        <f t="shared" si="357"/>
        <v>53</v>
      </c>
      <c r="L589" s="75">
        <f t="shared" si="357"/>
        <v>54</v>
      </c>
      <c r="M589" s="75">
        <f t="shared" si="357"/>
        <v>54</v>
      </c>
      <c r="N589" s="75">
        <f t="shared" si="357"/>
        <v>48</v>
      </c>
      <c r="O589" s="75">
        <f t="shared" si="357"/>
        <v>55</v>
      </c>
      <c r="P589" s="75">
        <f t="shared" si="357"/>
        <v>50</v>
      </c>
      <c r="Q589" s="75">
        <f t="shared" si="357"/>
        <v>53</v>
      </c>
      <c r="R589" s="75">
        <f t="shared" si="357"/>
        <v>50</v>
      </c>
      <c r="S589" s="75">
        <f t="shared" si="357"/>
        <v>48</v>
      </c>
      <c r="T589" s="75">
        <f t="shared" si="357"/>
        <v>54</v>
      </c>
      <c r="U589" s="75">
        <f t="shared" si="357"/>
        <v>59</v>
      </c>
      <c r="V589" s="128">
        <f t="shared" si="356"/>
        <v>52.533333333333331</v>
      </c>
    </row>
    <row r="590" spans="1:22" s="36" customFormat="1" x14ac:dyDescent="0.2">
      <c r="A590" s="116" t="s">
        <v>91</v>
      </c>
      <c r="B590" s="75">
        <f t="shared" ref="B590:U590" si="358">_xlfn.RANK.EQ(B367,B$237:B$436,0)</f>
        <v>32</v>
      </c>
      <c r="C590" s="75">
        <f t="shared" si="358"/>
        <v>42</v>
      </c>
      <c r="D590" s="75">
        <f t="shared" si="358"/>
        <v>47</v>
      </c>
      <c r="E590" s="75">
        <f t="shared" si="358"/>
        <v>44</v>
      </c>
      <c r="F590" s="75">
        <f t="shared" si="358"/>
        <v>32</v>
      </c>
      <c r="G590" s="75">
        <f t="shared" si="358"/>
        <v>28</v>
      </c>
      <c r="H590" s="75">
        <f t="shared" si="358"/>
        <v>36</v>
      </c>
      <c r="I590" s="75">
        <f t="shared" si="358"/>
        <v>34</v>
      </c>
      <c r="J590" s="75">
        <f t="shared" si="358"/>
        <v>32</v>
      </c>
      <c r="K590" s="75">
        <f t="shared" si="358"/>
        <v>30</v>
      </c>
      <c r="L590" s="75">
        <f t="shared" si="358"/>
        <v>54</v>
      </c>
      <c r="M590" s="75">
        <f t="shared" si="358"/>
        <v>38</v>
      </c>
      <c r="N590" s="75">
        <f t="shared" si="358"/>
        <v>14</v>
      </c>
      <c r="O590" s="75">
        <f t="shared" si="358"/>
        <v>17</v>
      </c>
      <c r="P590" s="75">
        <f t="shared" si="358"/>
        <v>32</v>
      </c>
      <c r="Q590" s="75">
        <f t="shared" si="358"/>
        <v>27</v>
      </c>
      <c r="R590" s="75">
        <f t="shared" si="358"/>
        <v>50</v>
      </c>
      <c r="S590" s="75">
        <f t="shared" si="358"/>
        <v>21</v>
      </c>
      <c r="T590" s="75">
        <f t="shared" si="358"/>
        <v>17</v>
      </c>
      <c r="U590" s="75">
        <f t="shared" si="358"/>
        <v>16</v>
      </c>
      <c r="V590" s="128">
        <f t="shared" si="356"/>
        <v>29.733333333333334</v>
      </c>
    </row>
    <row r="591" spans="1:22" s="36" customFormat="1" x14ac:dyDescent="0.2">
      <c r="A591" s="116" t="s">
        <v>441</v>
      </c>
      <c r="B591" s="75">
        <f t="shared" ref="B591:U591" si="359">_xlfn.RANK.EQ(B368,B$237:B$436,0)</f>
        <v>32</v>
      </c>
      <c r="C591" s="75">
        <f t="shared" si="359"/>
        <v>42</v>
      </c>
      <c r="D591" s="75">
        <f t="shared" si="359"/>
        <v>47</v>
      </c>
      <c r="E591" s="75">
        <f t="shared" si="359"/>
        <v>26</v>
      </c>
      <c r="F591" s="75">
        <f t="shared" si="359"/>
        <v>49</v>
      </c>
      <c r="G591" s="75">
        <f t="shared" si="359"/>
        <v>23</v>
      </c>
      <c r="H591" s="75">
        <f t="shared" si="359"/>
        <v>51</v>
      </c>
      <c r="I591" s="75">
        <f t="shared" si="359"/>
        <v>52</v>
      </c>
      <c r="J591" s="75">
        <f t="shared" si="359"/>
        <v>56</v>
      </c>
      <c r="K591" s="75">
        <f t="shared" si="359"/>
        <v>53</v>
      </c>
      <c r="L591" s="75">
        <f t="shared" si="359"/>
        <v>54</v>
      </c>
      <c r="M591" s="75">
        <f t="shared" si="359"/>
        <v>54</v>
      </c>
      <c r="N591" s="75">
        <f t="shared" si="359"/>
        <v>44</v>
      </c>
      <c r="O591" s="75">
        <f t="shared" si="359"/>
        <v>55</v>
      </c>
      <c r="P591" s="75">
        <f t="shared" si="359"/>
        <v>51</v>
      </c>
      <c r="Q591" s="75">
        <f t="shared" si="359"/>
        <v>53</v>
      </c>
      <c r="R591" s="75">
        <f t="shared" si="359"/>
        <v>50</v>
      </c>
      <c r="S591" s="75">
        <f t="shared" si="359"/>
        <v>47</v>
      </c>
      <c r="T591" s="75">
        <f t="shared" si="359"/>
        <v>54</v>
      </c>
      <c r="U591" s="75">
        <f t="shared" si="359"/>
        <v>59</v>
      </c>
      <c r="V591" s="128">
        <f t="shared" si="356"/>
        <v>50.4</v>
      </c>
    </row>
    <row r="592" spans="1:22" s="36" customFormat="1" x14ac:dyDescent="0.2">
      <c r="A592" s="116" t="s">
        <v>196</v>
      </c>
      <c r="B592" s="75">
        <f t="shared" ref="B592:U592" si="360">_xlfn.RANK.EQ(B369,B$237:B$436,0)</f>
        <v>32</v>
      </c>
      <c r="C592" s="75">
        <f t="shared" si="360"/>
        <v>42</v>
      </c>
      <c r="D592" s="75">
        <f t="shared" si="360"/>
        <v>47</v>
      </c>
      <c r="E592" s="75">
        <f t="shared" si="360"/>
        <v>44</v>
      </c>
      <c r="F592" s="75">
        <f t="shared" si="360"/>
        <v>49</v>
      </c>
      <c r="G592" s="75">
        <f t="shared" si="360"/>
        <v>51</v>
      </c>
      <c r="H592" s="75">
        <f t="shared" si="360"/>
        <v>51</v>
      </c>
      <c r="I592" s="75">
        <f t="shared" si="360"/>
        <v>52</v>
      </c>
      <c r="J592" s="75">
        <f t="shared" si="360"/>
        <v>56</v>
      </c>
      <c r="K592" s="75">
        <f t="shared" si="360"/>
        <v>53</v>
      </c>
      <c r="L592" s="75">
        <f t="shared" si="360"/>
        <v>54</v>
      </c>
      <c r="M592" s="75">
        <f t="shared" si="360"/>
        <v>54</v>
      </c>
      <c r="N592" s="75">
        <f t="shared" si="360"/>
        <v>48</v>
      </c>
      <c r="O592" s="75">
        <f t="shared" si="360"/>
        <v>55</v>
      </c>
      <c r="P592" s="75">
        <f t="shared" si="360"/>
        <v>51</v>
      </c>
      <c r="Q592" s="75">
        <f t="shared" si="360"/>
        <v>53</v>
      </c>
      <c r="R592" s="75">
        <f t="shared" si="360"/>
        <v>50</v>
      </c>
      <c r="S592" s="75">
        <f t="shared" si="360"/>
        <v>48</v>
      </c>
      <c r="T592" s="75">
        <f t="shared" si="360"/>
        <v>54</v>
      </c>
      <c r="U592" s="75">
        <f t="shared" si="360"/>
        <v>59</v>
      </c>
      <c r="V592" s="128">
        <f t="shared" si="356"/>
        <v>52.6</v>
      </c>
    </row>
    <row r="593" spans="1:22" s="36" customFormat="1" x14ac:dyDescent="0.2">
      <c r="A593" s="116" t="s">
        <v>80</v>
      </c>
      <c r="B593" s="75">
        <f t="shared" ref="B593:U593" si="361">_xlfn.RANK.EQ(B370,B$237:B$436,0)</f>
        <v>32</v>
      </c>
      <c r="C593" s="75">
        <f t="shared" si="361"/>
        <v>34</v>
      </c>
      <c r="D593" s="75">
        <f t="shared" si="361"/>
        <v>32</v>
      </c>
      <c r="E593" s="75">
        <f t="shared" si="361"/>
        <v>20</v>
      </c>
      <c r="F593" s="75">
        <f t="shared" si="361"/>
        <v>10</v>
      </c>
      <c r="G593" s="75">
        <f t="shared" si="361"/>
        <v>21</v>
      </c>
      <c r="H593" s="75">
        <f t="shared" si="361"/>
        <v>18</v>
      </c>
      <c r="I593" s="75">
        <f t="shared" si="361"/>
        <v>25</v>
      </c>
      <c r="J593" s="75">
        <f t="shared" si="361"/>
        <v>31</v>
      </c>
      <c r="K593" s="75">
        <f t="shared" si="361"/>
        <v>16</v>
      </c>
      <c r="L593" s="75">
        <f t="shared" si="361"/>
        <v>27</v>
      </c>
      <c r="M593" s="75">
        <f t="shared" si="361"/>
        <v>31</v>
      </c>
      <c r="N593" s="75">
        <f t="shared" si="361"/>
        <v>22</v>
      </c>
      <c r="O593" s="75">
        <f t="shared" si="361"/>
        <v>25</v>
      </c>
      <c r="P593" s="75">
        <f t="shared" si="361"/>
        <v>27</v>
      </c>
      <c r="Q593" s="75">
        <f t="shared" si="361"/>
        <v>19</v>
      </c>
      <c r="R593" s="75">
        <f t="shared" si="361"/>
        <v>16</v>
      </c>
      <c r="S593" s="75">
        <f t="shared" si="361"/>
        <v>23</v>
      </c>
      <c r="T593" s="75">
        <f t="shared" si="361"/>
        <v>29</v>
      </c>
      <c r="U593" s="75">
        <f t="shared" si="361"/>
        <v>26</v>
      </c>
      <c r="V593" s="128">
        <f t="shared" si="356"/>
        <v>23.733333333333334</v>
      </c>
    </row>
    <row r="594" spans="1:22" s="36" customFormat="1" x14ac:dyDescent="0.2">
      <c r="A594" s="116" t="s">
        <v>149</v>
      </c>
      <c r="B594" s="75">
        <f t="shared" ref="B594:U594" si="362">_xlfn.RANK.EQ(B371,B$237:B$436,0)</f>
        <v>32</v>
      </c>
      <c r="C594" s="75">
        <f t="shared" si="362"/>
        <v>42</v>
      </c>
      <c r="D594" s="75">
        <f t="shared" si="362"/>
        <v>47</v>
      </c>
      <c r="E594" s="75">
        <f t="shared" si="362"/>
        <v>44</v>
      </c>
      <c r="F594" s="75">
        <f t="shared" si="362"/>
        <v>49</v>
      </c>
      <c r="G594" s="75">
        <f t="shared" si="362"/>
        <v>51</v>
      </c>
      <c r="H594" s="75">
        <f t="shared" si="362"/>
        <v>43</v>
      </c>
      <c r="I594" s="75">
        <f t="shared" si="362"/>
        <v>52</v>
      </c>
      <c r="J594" s="75">
        <f t="shared" si="362"/>
        <v>24</v>
      </c>
      <c r="K594" s="75">
        <f t="shared" si="362"/>
        <v>25</v>
      </c>
      <c r="L594" s="75">
        <f t="shared" si="362"/>
        <v>20</v>
      </c>
      <c r="M594" s="75">
        <f t="shared" si="362"/>
        <v>29</v>
      </c>
      <c r="N594" s="75">
        <f t="shared" si="362"/>
        <v>25</v>
      </c>
      <c r="O594" s="75">
        <f t="shared" si="362"/>
        <v>28</v>
      </c>
      <c r="P594" s="75">
        <f t="shared" si="362"/>
        <v>26</v>
      </c>
      <c r="Q594" s="75">
        <f t="shared" si="362"/>
        <v>25</v>
      </c>
      <c r="R594" s="75">
        <f t="shared" si="362"/>
        <v>24</v>
      </c>
      <c r="S594" s="75">
        <f t="shared" si="362"/>
        <v>30</v>
      </c>
      <c r="T594" s="75">
        <f t="shared" si="362"/>
        <v>42</v>
      </c>
      <c r="U594" s="75">
        <f t="shared" si="362"/>
        <v>59</v>
      </c>
      <c r="V594" s="128">
        <f t="shared" si="356"/>
        <v>33.533333333333331</v>
      </c>
    </row>
    <row r="595" spans="1:22" s="36" customFormat="1" x14ac:dyDescent="0.2">
      <c r="A595" s="116" t="s">
        <v>63</v>
      </c>
      <c r="B595" s="75">
        <f t="shared" ref="B595:U595" si="363">_xlfn.RANK.EQ(B372,B$237:B$436,0)</f>
        <v>32</v>
      </c>
      <c r="C595" s="75">
        <f t="shared" si="363"/>
        <v>42</v>
      </c>
      <c r="D595" s="75">
        <f t="shared" si="363"/>
        <v>22</v>
      </c>
      <c r="E595" s="75">
        <f t="shared" si="363"/>
        <v>31</v>
      </c>
      <c r="F595" s="75">
        <f t="shared" si="363"/>
        <v>25</v>
      </c>
      <c r="G595" s="75">
        <f t="shared" si="363"/>
        <v>25</v>
      </c>
      <c r="H595" s="75">
        <f t="shared" si="363"/>
        <v>26</v>
      </c>
      <c r="I595" s="75">
        <f t="shared" si="363"/>
        <v>29</v>
      </c>
      <c r="J595" s="75">
        <f t="shared" si="363"/>
        <v>33</v>
      </c>
      <c r="K595" s="75">
        <f t="shared" si="363"/>
        <v>37</v>
      </c>
      <c r="L595" s="75">
        <f t="shared" si="363"/>
        <v>38</v>
      </c>
      <c r="M595" s="75">
        <f t="shared" si="363"/>
        <v>47</v>
      </c>
      <c r="N595" s="75">
        <f t="shared" si="363"/>
        <v>48</v>
      </c>
      <c r="O595" s="75">
        <f t="shared" si="363"/>
        <v>37</v>
      </c>
      <c r="P595" s="75">
        <f t="shared" si="363"/>
        <v>36</v>
      </c>
      <c r="Q595" s="75">
        <f t="shared" si="363"/>
        <v>31</v>
      </c>
      <c r="R595" s="75">
        <f t="shared" si="363"/>
        <v>27</v>
      </c>
      <c r="S595" s="75">
        <f t="shared" si="363"/>
        <v>31</v>
      </c>
      <c r="T595" s="75">
        <f t="shared" si="363"/>
        <v>37</v>
      </c>
      <c r="U595" s="75">
        <f t="shared" si="363"/>
        <v>39</v>
      </c>
      <c r="V595" s="128">
        <f t="shared" si="356"/>
        <v>34.733333333333334</v>
      </c>
    </row>
    <row r="596" spans="1:22" s="36" customFormat="1" x14ac:dyDescent="0.2">
      <c r="A596" s="116" t="s">
        <v>199</v>
      </c>
      <c r="B596" s="75">
        <f t="shared" ref="B596:U596" si="364">_xlfn.RANK.EQ(B373,B$237:B$436,0)</f>
        <v>32</v>
      </c>
      <c r="C596" s="75">
        <f t="shared" si="364"/>
        <v>42</v>
      </c>
      <c r="D596" s="75">
        <f t="shared" si="364"/>
        <v>47</v>
      </c>
      <c r="E596" s="75">
        <f t="shared" si="364"/>
        <v>44</v>
      </c>
      <c r="F596" s="75">
        <f t="shared" si="364"/>
        <v>49</v>
      </c>
      <c r="G596" s="75">
        <f t="shared" si="364"/>
        <v>51</v>
      </c>
      <c r="H596" s="75">
        <f t="shared" si="364"/>
        <v>51</v>
      </c>
      <c r="I596" s="75">
        <f t="shared" si="364"/>
        <v>52</v>
      </c>
      <c r="J596" s="75">
        <f t="shared" si="364"/>
        <v>56</v>
      </c>
      <c r="K596" s="75">
        <f t="shared" si="364"/>
        <v>53</v>
      </c>
      <c r="L596" s="75">
        <f t="shared" si="364"/>
        <v>54</v>
      </c>
      <c r="M596" s="75">
        <f t="shared" si="364"/>
        <v>54</v>
      </c>
      <c r="N596" s="75">
        <f t="shared" si="364"/>
        <v>48</v>
      </c>
      <c r="O596" s="75">
        <f t="shared" si="364"/>
        <v>55</v>
      </c>
      <c r="P596" s="75">
        <f t="shared" si="364"/>
        <v>51</v>
      </c>
      <c r="Q596" s="75">
        <f t="shared" si="364"/>
        <v>53</v>
      </c>
      <c r="R596" s="75">
        <f t="shared" si="364"/>
        <v>50</v>
      </c>
      <c r="S596" s="75">
        <f t="shared" si="364"/>
        <v>48</v>
      </c>
      <c r="T596" s="75">
        <f t="shared" si="364"/>
        <v>54</v>
      </c>
      <c r="U596" s="75">
        <f t="shared" si="364"/>
        <v>59</v>
      </c>
      <c r="V596" s="128">
        <f t="shared" si="356"/>
        <v>52.6</v>
      </c>
    </row>
    <row r="597" spans="1:22" s="36" customFormat="1" x14ac:dyDescent="0.2">
      <c r="A597" s="116" t="s">
        <v>115</v>
      </c>
      <c r="B597" s="75">
        <f t="shared" ref="B597:U597" si="365">_xlfn.RANK.EQ(B374,B$237:B$436,0)</f>
        <v>32</v>
      </c>
      <c r="C597" s="75">
        <f t="shared" si="365"/>
        <v>42</v>
      </c>
      <c r="D597" s="75">
        <f t="shared" si="365"/>
        <v>47</v>
      </c>
      <c r="E597" s="75">
        <f t="shared" si="365"/>
        <v>44</v>
      </c>
      <c r="F597" s="75">
        <f t="shared" si="365"/>
        <v>46</v>
      </c>
      <c r="G597" s="75">
        <f t="shared" si="365"/>
        <v>51</v>
      </c>
      <c r="H597" s="75">
        <f t="shared" si="365"/>
        <v>51</v>
      </c>
      <c r="I597" s="75">
        <f t="shared" si="365"/>
        <v>52</v>
      </c>
      <c r="J597" s="75">
        <f t="shared" si="365"/>
        <v>56</v>
      </c>
      <c r="K597" s="75">
        <f t="shared" si="365"/>
        <v>53</v>
      </c>
      <c r="L597" s="75">
        <f t="shared" si="365"/>
        <v>54</v>
      </c>
      <c r="M597" s="75">
        <f t="shared" si="365"/>
        <v>54</v>
      </c>
      <c r="N597" s="75">
        <f t="shared" si="365"/>
        <v>48</v>
      </c>
      <c r="O597" s="75">
        <f t="shared" si="365"/>
        <v>55</v>
      </c>
      <c r="P597" s="75">
        <f t="shared" si="365"/>
        <v>51</v>
      </c>
      <c r="Q597" s="75">
        <f t="shared" si="365"/>
        <v>53</v>
      </c>
      <c r="R597" s="75">
        <f t="shared" si="365"/>
        <v>50</v>
      </c>
      <c r="S597" s="75">
        <f t="shared" si="365"/>
        <v>48</v>
      </c>
      <c r="T597" s="75">
        <f t="shared" si="365"/>
        <v>54</v>
      </c>
      <c r="U597" s="75">
        <f t="shared" si="365"/>
        <v>59</v>
      </c>
      <c r="V597" s="128">
        <f t="shared" si="356"/>
        <v>52.6</v>
      </c>
    </row>
    <row r="598" spans="1:22" s="36" customFormat="1" x14ac:dyDescent="0.2">
      <c r="A598" s="116" t="s">
        <v>153</v>
      </c>
      <c r="B598" s="75">
        <f t="shared" ref="B598:U598" si="366">_xlfn.RANK.EQ(B375,B$237:B$436,0)</f>
        <v>32</v>
      </c>
      <c r="C598" s="75">
        <f t="shared" si="366"/>
        <v>42</v>
      </c>
      <c r="D598" s="75">
        <f t="shared" si="366"/>
        <v>47</v>
      </c>
      <c r="E598" s="75">
        <f t="shared" si="366"/>
        <v>44</v>
      </c>
      <c r="F598" s="75">
        <f t="shared" si="366"/>
        <v>49</v>
      </c>
      <c r="G598" s="75">
        <f t="shared" si="366"/>
        <v>51</v>
      </c>
      <c r="H598" s="75">
        <f t="shared" si="366"/>
        <v>51</v>
      </c>
      <c r="I598" s="75">
        <f t="shared" si="366"/>
        <v>52</v>
      </c>
      <c r="J598" s="75">
        <f t="shared" si="366"/>
        <v>56</v>
      </c>
      <c r="K598" s="75">
        <f t="shared" si="366"/>
        <v>53</v>
      </c>
      <c r="L598" s="75">
        <f t="shared" si="366"/>
        <v>54</v>
      </c>
      <c r="M598" s="75">
        <f t="shared" si="366"/>
        <v>54</v>
      </c>
      <c r="N598" s="75">
        <f t="shared" si="366"/>
        <v>48</v>
      </c>
      <c r="O598" s="75">
        <f t="shared" si="366"/>
        <v>55</v>
      </c>
      <c r="P598" s="75">
        <f t="shared" si="366"/>
        <v>51</v>
      </c>
      <c r="Q598" s="75">
        <f t="shared" si="366"/>
        <v>53</v>
      </c>
      <c r="R598" s="75">
        <f t="shared" si="366"/>
        <v>50</v>
      </c>
      <c r="S598" s="75">
        <f t="shared" si="366"/>
        <v>48</v>
      </c>
      <c r="T598" s="75">
        <f t="shared" si="366"/>
        <v>16</v>
      </c>
      <c r="U598" s="75">
        <f t="shared" si="366"/>
        <v>59</v>
      </c>
      <c r="V598" s="128">
        <f t="shared" si="356"/>
        <v>50.06666666666667</v>
      </c>
    </row>
    <row r="599" spans="1:22" s="36" customFormat="1" x14ac:dyDescent="0.2">
      <c r="A599" s="116" t="s">
        <v>116</v>
      </c>
      <c r="B599" s="75">
        <f t="shared" ref="B599:U599" si="367">_xlfn.RANK.EQ(B376,B$237:B$436,0)</f>
        <v>32</v>
      </c>
      <c r="C599" s="75">
        <f t="shared" si="367"/>
        <v>42</v>
      </c>
      <c r="D599" s="75">
        <f t="shared" si="367"/>
        <v>47</v>
      </c>
      <c r="E599" s="75">
        <f t="shared" si="367"/>
        <v>44</v>
      </c>
      <c r="F599" s="75">
        <f t="shared" si="367"/>
        <v>49</v>
      </c>
      <c r="G599" s="75">
        <f t="shared" si="367"/>
        <v>51</v>
      </c>
      <c r="H599" s="75">
        <f t="shared" si="367"/>
        <v>51</v>
      </c>
      <c r="I599" s="75">
        <f t="shared" si="367"/>
        <v>52</v>
      </c>
      <c r="J599" s="75">
        <f t="shared" si="367"/>
        <v>56</v>
      </c>
      <c r="K599" s="75">
        <f t="shared" si="367"/>
        <v>53</v>
      </c>
      <c r="L599" s="75">
        <f t="shared" si="367"/>
        <v>54</v>
      </c>
      <c r="M599" s="75">
        <f t="shared" si="367"/>
        <v>54</v>
      </c>
      <c r="N599" s="75">
        <f t="shared" si="367"/>
        <v>48</v>
      </c>
      <c r="O599" s="75">
        <f t="shared" si="367"/>
        <v>55</v>
      </c>
      <c r="P599" s="75">
        <f t="shared" si="367"/>
        <v>51</v>
      </c>
      <c r="Q599" s="75">
        <f t="shared" si="367"/>
        <v>53</v>
      </c>
      <c r="R599" s="75">
        <f t="shared" si="367"/>
        <v>50</v>
      </c>
      <c r="S599" s="75">
        <f t="shared" si="367"/>
        <v>48</v>
      </c>
      <c r="T599" s="75">
        <f t="shared" si="367"/>
        <v>54</v>
      </c>
      <c r="U599" s="75">
        <f t="shared" si="367"/>
        <v>59</v>
      </c>
      <c r="V599" s="128">
        <f t="shared" si="356"/>
        <v>52.6</v>
      </c>
    </row>
    <row r="600" spans="1:22" s="36" customFormat="1" x14ac:dyDescent="0.2">
      <c r="A600" s="116" t="s">
        <v>47</v>
      </c>
      <c r="B600" s="75">
        <f t="shared" ref="B600:U600" si="368">_xlfn.RANK.EQ(B377,B$237:B$436,0)</f>
        <v>22</v>
      </c>
      <c r="C600" s="75">
        <f t="shared" si="368"/>
        <v>28</v>
      </c>
      <c r="D600" s="75">
        <f t="shared" si="368"/>
        <v>37</v>
      </c>
      <c r="E600" s="75">
        <f t="shared" si="368"/>
        <v>44</v>
      </c>
      <c r="F600" s="75">
        <f t="shared" si="368"/>
        <v>49</v>
      </c>
      <c r="G600" s="75">
        <f t="shared" si="368"/>
        <v>47</v>
      </c>
      <c r="H600" s="75">
        <f t="shared" si="368"/>
        <v>39</v>
      </c>
      <c r="I600" s="75">
        <f t="shared" si="368"/>
        <v>38</v>
      </c>
      <c r="J600" s="75">
        <f t="shared" si="368"/>
        <v>30</v>
      </c>
      <c r="K600" s="75">
        <f t="shared" si="368"/>
        <v>36</v>
      </c>
      <c r="L600" s="75">
        <f t="shared" si="368"/>
        <v>37</v>
      </c>
      <c r="M600" s="75">
        <f t="shared" si="368"/>
        <v>34</v>
      </c>
      <c r="N600" s="75">
        <f t="shared" si="368"/>
        <v>34</v>
      </c>
      <c r="O600" s="75">
        <f t="shared" si="368"/>
        <v>54</v>
      </c>
      <c r="P600" s="75">
        <f t="shared" si="368"/>
        <v>47</v>
      </c>
      <c r="Q600" s="75">
        <f t="shared" si="368"/>
        <v>40</v>
      </c>
      <c r="R600" s="75">
        <f t="shared" si="368"/>
        <v>34</v>
      </c>
      <c r="S600" s="75">
        <f t="shared" si="368"/>
        <v>36</v>
      </c>
      <c r="T600" s="75">
        <f t="shared" si="368"/>
        <v>41</v>
      </c>
      <c r="U600" s="75">
        <f t="shared" si="368"/>
        <v>47</v>
      </c>
      <c r="V600" s="128">
        <f t="shared" si="356"/>
        <v>39.6</v>
      </c>
    </row>
    <row r="601" spans="1:22" s="36" customFormat="1" x14ac:dyDescent="0.2">
      <c r="A601" s="116" t="s">
        <v>54</v>
      </c>
      <c r="B601" s="75">
        <f t="shared" ref="B601:U601" si="369">_xlfn.RANK.EQ(B378,B$237:B$436,0)</f>
        <v>32</v>
      </c>
      <c r="C601" s="75">
        <f t="shared" si="369"/>
        <v>19</v>
      </c>
      <c r="D601" s="75">
        <f t="shared" si="369"/>
        <v>15</v>
      </c>
      <c r="E601" s="75">
        <f t="shared" si="369"/>
        <v>19</v>
      </c>
      <c r="F601" s="75">
        <f t="shared" si="369"/>
        <v>29</v>
      </c>
      <c r="G601" s="75">
        <f t="shared" si="369"/>
        <v>27</v>
      </c>
      <c r="H601" s="75">
        <f t="shared" si="369"/>
        <v>25</v>
      </c>
      <c r="I601" s="75">
        <f t="shared" si="369"/>
        <v>31</v>
      </c>
      <c r="J601" s="75">
        <f t="shared" si="369"/>
        <v>29</v>
      </c>
      <c r="K601" s="75">
        <f t="shared" si="369"/>
        <v>45</v>
      </c>
      <c r="L601" s="75">
        <f t="shared" si="369"/>
        <v>31</v>
      </c>
      <c r="M601" s="75">
        <f t="shared" si="369"/>
        <v>39</v>
      </c>
      <c r="N601" s="75">
        <f t="shared" si="369"/>
        <v>48</v>
      </c>
      <c r="O601" s="75">
        <f t="shared" si="369"/>
        <v>55</v>
      </c>
      <c r="P601" s="75">
        <f t="shared" si="369"/>
        <v>51</v>
      </c>
      <c r="Q601" s="75">
        <f t="shared" si="369"/>
        <v>49</v>
      </c>
      <c r="R601" s="75">
        <f t="shared" si="369"/>
        <v>45</v>
      </c>
      <c r="S601" s="75">
        <f t="shared" si="369"/>
        <v>48</v>
      </c>
      <c r="T601" s="75">
        <f t="shared" si="369"/>
        <v>54</v>
      </c>
      <c r="U601" s="75">
        <f t="shared" si="369"/>
        <v>59</v>
      </c>
      <c r="V601" s="128">
        <f t="shared" si="356"/>
        <v>42.4</v>
      </c>
    </row>
    <row r="602" spans="1:22" s="36" customFormat="1" x14ac:dyDescent="0.2">
      <c r="A602" s="116" t="s">
        <v>37</v>
      </c>
      <c r="B602" s="75">
        <f t="shared" ref="B602:U602" si="370">_xlfn.RANK.EQ(B379,B$237:B$436,0)</f>
        <v>32</v>
      </c>
      <c r="C602" s="75">
        <f t="shared" si="370"/>
        <v>40</v>
      </c>
      <c r="D602" s="75">
        <f t="shared" si="370"/>
        <v>11</v>
      </c>
      <c r="E602" s="75">
        <f t="shared" si="370"/>
        <v>28</v>
      </c>
      <c r="F602" s="75">
        <f t="shared" si="370"/>
        <v>28</v>
      </c>
      <c r="G602" s="75">
        <f t="shared" si="370"/>
        <v>42</v>
      </c>
      <c r="H602" s="75">
        <f t="shared" si="370"/>
        <v>44</v>
      </c>
      <c r="I602" s="75">
        <f t="shared" si="370"/>
        <v>52</v>
      </c>
      <c r="J602" s="75">
        <f t="shared" si="370"/>
        <v>45</v>
      </c>
      <c r="K602" s="75">
        <f t="shared" si="370"/>
        <v>50</v>
      </c>
      <c r="L602" s="75">
        <f t="shared" si="370"/>
        <v>39</v>
      </c>
      <c r="M602" s="75">
        <f t="shared" si="370"/>
        <v>43</v>
      </c>
      <c r="N602" s="75">
        <f t="shared" si="370"/>
        <v>47</v>
      </c>
      <c r="O602" s="75">
        <f t="shared" si="370"/>
        <v>53</v>
      </c>
      <c r="P602" s="75">
        <f t="shared" si="370"/>
        <v>12</v>
      </c>
      <c r="Q602" s="75">
        <f t="shared" si="370"/>
        <v>9</v>
      </c>
      <c r="R602" s="75">
        <f t="shared" si="370"/>
        <v>9</v>
      </c>
      <c r="S602" s="75">
        <f t="shared" si="370"/>
        <v>11</v>
      </c>
      <c r="T602" s="75">
        <f t="shared" si="370"/>
        <v>8</v>
      </c>
      <c r="U602" s="75">
        <f t="shared" si="370"/>
        <v>10</v>
      </c>
      <c r="V602" s="128">
        <f t="shared" si="356"/>
        <v>31.6</v>
      </c>
    </row>
    <row r="603" spans="1:22" s="36" customFormat="1" x14ac:dyDescent="0.2">
      <c r="A603" s="116" t="s">
        <v>472</v>
      </c>
      <c r="B603" s="75">
        <f t="shared" ref="B603:U603" si="371">_xlfn.RANK.EQ(B380,B$237:B$436,0)</f>
        <v>32</v>
      </c>
      <c r="C603" s="75">
        <f t="shared" si="371"/>
        <v>42</v>
      </c>
      <c r="D603" s="75">
        <f t="shared" si="371"/>
        <v>47</v>
      </c>
      <c r="E603" s="75">
        <f t="shared" si="371"/>
        <v>44</v>
      </c>
      <c r="F603" s="75">
        <f t="shared" si="371"/>
        <v>49</v>
      </c>
      <c r="G603" s="75">
        <f t="shared" si="371"/>
        <v>51</v>
      </c>
      <c r="H603" s="75">
        <f t="shared" si="371"/>
        <v>51</v>
      </c>
      <c r="I603" s="75">
        <f t="shared" si="371"/>
        <v>52</v>
      </c>
      <c r="J603" s="75">
        <f t="shared" si="371"/>
        <v>56</v>
      </c>
      <c r="K603" s="75">
        <f t="shared" si="371"/>
        <v>53</v>
      </c>
      <c r="L603" s="75">
        <f t="shared" si="371"/>
        <v>54</v>
      </c>
      <c r="M603" s="75">
        <f t="shared" si="371"/>
        <v>54</v>
      </c>
      <c r="N603" s="75">
        <f t="shared" si="371"/>
        <v>48</v>
      </c>
      <c r="O603" s="75">
        <f t="shared" si="371"/>
        <v>55</v>
      </c>
      <c r="P603" s="75">
        <f t="shared" si="371"/>
        <v>51</v>
      </c>
      <c r="Q603" s="75">
        <f t="shared" si="371"/>
        <v>53</v>
      </c>
      <c r="R603" s="75">
        <f t="shared" si="371"/>
        <v>50</v>
      </c>
      <c r="S603" s="75">
        <f t="shared" si="371"/>
        <v>48</v>
      </c>
      <c r="T603" s="75">
        <f t="shared" si="371"/>
        <v>54</v>
      </c>
      <c r="U603" s="75">
        <f t="shared" si="371"/>
        <v>59</v>
      </c>
      <c r="V603" s="128">
        <f t="shared" si="356"/>
        <v>52.6</v>
      </c>
    </row>
    <row r="604" spans="1:22" s="36" customFormat="1" x14ac:dyDescent="0.2">
      <c r="A604" s="116" t="s">
        <v>93</v>
      </c>
      <c r="B604" s="75">
        <f t="shared" ref="B604:U604" si="372">_xlfn.RANK.EQ(B381,B$237:B$436,0)</f>
        <v>32</v>
      </c>
      <c r="C604" s="75">
        <f t="shared" si="372"/>
        <v>42</v>
      </c>
      <c r="D604" s="75">
        <f t="shared" si="372"/>
        <v>26</v>
      </c>
      <c r="E604" s="75">
        <f t="shared" si="372"/>
        <v>44</v>
      </c>
      <c r="F604" s="75">
        <f t="shared" si="372"/>
        <v>49</v>
      </c>
      <c r="G604" s="75">
        <f t="shared" si="372"/>
        <v>51</v>
      </c>
      <c r="H604" s="75">
        <f t="shared" si="372"/>
        <v>51</v>
      </c>
      <c r="I604" s="75">
        <f t="shared" si="372"/>
        <v>52</v>
      </c>
      <c r="J604" s="75">
        <f t="shared" si="372"/>
        <v>56</v>
      </c>
      <c r="K604" s="75">
        <f t="shared" si="372"/>
        <v>53</v>
      </c>
      <c r="L604" s="75">
        <f t="shared" si="372"/>
        <v>54</v>
      </c>
      <c r="M604" s="75">
        <f t="shared" si="372"/>
        <v>54</v>
      </c>
      <c r="N604" s="75">
        <f t="shared" si="372"/>
        <v>48</v>
      </c>
      <c r="O604" s="75">
        <f t="shared" si="372"/>
        <v>55</v>
      </c>
      <c r="P604" s="75">
        <f t="shared" si="372"/>
        <v>51</v>
      </c>
      <c r="Q604" s="75">
        <f t="shared" si="372"/>
        <v>47</v>
      </c>
      <c r="R604" s="75">
        <f t="shared" si="372"/>
        <v>50</v>
      </c>
      <c r="S604" s="75">
        <f t="shared" si="372"/>
        <v>48</v>
      </c>
      <c r="T604" s="75">
        <f t="shared" si="372"/>
        <v>54</v>
      </c>
      <c r="U604" s="75">
        <f t="shared" si="372"/>
        <v>59</v>
      </c>
      <c r="V604" s="128">
        <f t="shared" si="356"/>
        <v>52.2</v>
      </c>
    </row>
    <row r="605" spans="1:22" s="36" customFormat="1" x14ac:dyDescent="0.2">
      <c r="A605" s="116" t="s">
        <v>81</v>
      </c>
      <c r="B605" s="75">
        <f t="shared" ref="B605:U605" si="373">_xlfn.RANK.EQ(B382,B$237:B$436,0)</f>
        <v>14</v>
      </c>
      <c r="C605" s="75">
        <f t="shared" si="373"/>
        <v>24</v>
      </c>
      <c r="D605" s="75">
        <f t="shared" si="373"/>
        <v>47</v>
      </c>
      <c r="E605" s="75">
        <f t="shared" si="373"/>
        <v>44</v>
      </c>
      <c r="F605" s="75">
        <f t="shared" si="373"/>
        <v>49</v>
      </c>
      <c r="G605" s="75">
        <f t="shared" si="373"/>
        <v>51</v>
      </c>
      <c r="H605" s="75">
        <f t="shared" si="373"/>
        <v>51</v>
      </c>
      <c r="I605" s="75">
        <f t="shared" si="373"/>
        <v>52</v>
      </c>
      <c r="J605" s="75">
        <f t="shared" si="373"/>
        <v>56</v>
      </c>
      <c r="K605" s="75">
        <f t="shared" si="373"/>
        <v>35</v>
      </c>
      <c r="L605" s="75">
        <f t="shared" si="373"/>
        <v>36</v>
      </c>
      <c r="M605" s="75">
        <f t="shared" si="373"/>
        <v>25</v>
      </c>
      <c r="N605" s="75">
        <f t="shared" si="373"/>
        <v>24</v>
      </c>
      <c r="O605" s="75">
        <f t="shared" si="373"/>
        <v>32</v>
      </c>
      <c r="P605" s="75">
        <f t="shared" si="373"/>
        <v>25</v>
      </c>
      <c r="Q605" s="75">
        <f t="shared" si="373"/>
        <v>26</v>
      </c>
      <c r="R605" s="75">
        <f t="shared" si="373"/>
        <v>23</v>
      </c>
      <c r="S605" s="75">
        <f t="shared" si="373"/>
        <v>18</v>
      </c>
      <c r="T605" s="75">
        <f t="shared" si="373"/>
        <v>22</v>
      </c>
      <c r="U605" s="75">
        <f t="shared" si="373"/>
        <v>23</v>
      </c>
      <c r="V605" s="128">
        <f t="shared" si="356"/>
        <v>33.266666666666666</v>
      </c>
    </row>
    <row r="606" spans="1:22" s="36" customFormat="1" x14ac:dyDescent="0.2">
      <c r="A606" s="116" t="s">
        <v>34</v>
      </c>
      <c r="B606" s="75">
        <f t="shared" ref="B606:U606" si="374">_xlfn.RANK.EQ(B383,B$237:B$436,0)</f>
        <v>32</v>
      </c>
      <c r="C606" s="75">
        <f t="shared" si="374"/>
        <v>36</v>
      </c>
      <c r="D606" s="75">
        <f t="shared" si="374"/>
        <v>37</v>
      </c>
      <c r="E606" s="75">
        <f t="shared" si="374"/>
        <v>44</v>
      </c>
      <c r="F606" s="75">
        <f t="shared" si="374"/>
        <v>43</v>
      </c>
      <c r="G606" s="75">
        <f t="shared" si="374"/>
        <v>51</v>
      </c>
      <c r="H606" s="75">
        <f t="shared" si="374"/>
        <v>46</v>
      </c>
      <c r="I606" s="75">
        <f t="shared" si="374"/>
        <v>52</v>
      </c>
      <c r="J606" s="75">
        <f t="shared" si="374"/>
        <v>56</v>
      </c>
      <c r="K606" s="75">
        <f t="shared" si="374"/>
        <v>39</v>
      </c>
      <c r="L606" s="75">
        <f t="shared" si="374"/>
        <v>26</v>
      </c>
      <c r="M606" s="75">
        <f t="shared" si="374"/>
        <v>27</v>
      </c>
      <c r="N606" s="75">
        <f t="shared" si="374"/>
        <v>38</v>
      </c>
      <c r="O606" s="75">
        <f t="shared" si="374"/>
        <v>24</v>
      </c>
      <c r="P606" s="75">
        <f t="shared" si="374"/>
        <v>14</v>
      </c>
      <c r="Q606" s="75">
        <f t="shared" si="374"/>
        <v>12</v>
      </c>
      <c r="R606" s="75">
        <f t="shared" si="374"/>
        <v>19</v>
      </c>
      <c r="S606" s="75">
        <f t="shared" si="374"/>
        <v>27</v>
      </c>
      <c r="T606" s="75">
        <f t="shared" si="374"/>
        <v>30</v>
      </c>
      <c r="U606" s="75">
        <f t="shared" si="374"/>
        <v>54</v>
      </c>
      <c r="V606" s="128">
        <f t="shared" si="356"/>
        <v>34.333333333333336</v>
      </c>
    </row>
    <row r="607" spans="1:22" s="36" customFormat="1" x14ac:dyDescent="0.2">
      <c r="A607" s="116" t="s">
        <v>176</v>
      </c>
      <c r="B607" s="75">
        <f t="shared" ref="B607:U607" si="375">_xlfn.RANK.EQ(B384,B$237:B$436,0)</f>
        <v>32</v>
      </c>
      <c r="C607" s="75">
        <f t="shared" si="375"/>
        <v>42</v>
      </c>
      <c r="D607" s="75">
        <f t="shared" si="375"/>
        <v>47</v>
      </c>
      <c r="E607" s="75">
        <f t="shared" si="375"/>
        <v>44</v>
      </c>
      <c r="F607" s="75">
        <f t="shared" si="375"/>
        <v>49</v>
      </c>
      <c r="G607" s="75">
        <f t="shared" si="375"/>
        <v>51</v>
      </c>
      <c r="H607" s="75">
        <f t="shared" si="375"/>
        <v>51</v>
      </c>
      <c r="I607" s="75">
        <f t="shared" si="375"/>
        <v>52</v>
      </c>
      <c r="J607" s="75">
        <f t="shared" si="375"/>
        <v>56</v>
      </c>
      <c r="K607" s="75">
        <f t="shared" si="375"/>
        <v>53</v>
      </c>
      <c r="L607" s="75">
        <f t="shared" si="375"/>
        <v>54</v>
      </c>
      <c r="M607" s="75">
        <f t="shared" si="375"/>
        <v>54</v>
      </c>
      <c r="N607" s="75">
        <f t="shared" si="375"/>
        <v>48</v>
      </c>
      <c r="O607" s="75">
        <f t="shared" si="375"/>
        <v>55</v>
      </c>
      <c r="P607" s="75">
        <f t="shared" si="375"/>
        <v>51</v>
      </c>
      <c r="Q607" s="75">
        <f t="shared" si="375"/>
        <v>53</v>
      </c>
      <c r="R607" s="75">
        <f t="shared" si="375"/>
        <v>50</v>
      </c>
      <c r="S607" s="75">
        <f t="shared" si="375"/>
        <v>48</v>
      </c>
      <c r="T607" s="75">
        <f t="shared" si="375"/>
        <v>54</v>
      </c>
      <c r="U607" s="75">
        <f t="shared" si="375"/>
        <v>59</v>
      </c>
      <c r="V607" s="128">
        <f t="shared" si="356"/>
        <v>52.6</v>
      </c>
    </row>
    <row r="608" spans="1:22" s="36" customFormat="1" x14ac:dyDescent="0.2">
      <c r="A608" s="116" t="s">
        <v>209</v>
      </c>
      <c r="B608" s="75">
        <f t="shared" ref="B608:U608" si="376">_xlfn.RANK.EQ(B385,B$237:B$436,0)</f>
        <v>32</v>
      </c>
      <c r="C608" s="75">
        <f t="shared" si="376"/>
        <v>42</v>
      </c>
      <c r="D608" s="75">
        <f t="shared" si="376"/>
        <v>47</v>
      </c>
      <c r="E608" s="75">
        <f t="shared" si="376"/>
        <v>44</v>
      </c>
      <c r="F608" s="75">
        <f t="shared" si="376"/>
        <v>49</v>
      </c>
      <c r="G608" s="75">
        <f t="shared" si="376"/>
        <v>51</v>
      </c>
      <c r="H608" s="75">
        <f t="shared" si="376"/>
        <v>51</v>
      </c>
      <c r="I608" s="75">
        <f t="shared" si="376"/>
        <v>52</v>
      </c>
      <c r="J608" s="75">
        <f t="shared" si="376"/>
        <v>56</v>
      </c>
      <c r="K608" s="75">
        <f t="shared" si="376"/>
        <v>53</v>
      </c>
      <c r="L608" s="75">
        <f t="shared" si="376"/>
        <v>54</v>
      </c>
      <c r="M608" s="75">
        <f t="shared" si="376"/>
        <v>54</v>
      </c>
      <c r="N608" s="75">
        <f t="shared" si="376"/>
        <v>48</v>
      </c>
      <c r="O608" s="75">
        <f t="shared" si="376"/>
        <v>55</v>
      </c>
      <c r="P608" s="75">
        <f t="shared" si="376"/>
        <v>51</v>
      </c>
      <c r="Q608" s="75">
        <f t="shared" si="376"/>
        <v>53</v>
      </c>
      <c r="R608" s="75">
        <f t="shared" si="376"/>
        <v>50</v>
      </c>
      <c r="S608" s="75">
        <f t="shared" si="376"/>
        <v>48</v>
      </c>
      <c r="T608" s="75">
        <f t="shared" si="376"/>
        <v>54</v>
      </c>
      <c r="U608" s="75">
        <f t="shared" si="376"/>
        <v>59</v>
      </c>
      <c r="V608" s="128">
        <f t="shared" si="356"/>
        <v>52.6</v>
      </c>
    </row>
    <row r="609" spans="1:22" s="36" customFormat="1" x14ac:dyDescent="0.2">
      <c r="A609" s="116" t="s">
        <v>172</v>
      </c>
      <c r="B609" s="75">
        <f t="shared" ref="B609:U609" si="377">_xlfn.RANK.EQ(B386,B$237:B$436,0)</f>
        <v>32</v>
      </c>
      <c r="C609" s="75">
        <f t="shared" si="377"/>
        <v>42</v>
      </c>
      <c r="D609" s="75">
        <f t="shared" si="377"/>
        <v>47</v>
      </c>
      <c r="E609" s="75">
        <f t="shared" si="377"/>
        <v>44</v>
      </c>
      <c r="F609" s="75">
        <f t="shared" si="377"/>
        <v>49</v>
      </c>
      <c r="G609" s="75">
        <f t="shared" si="377"/>
        <v>51</v>
      </c>
      <c r="H609" s="75">
        <f t="shared" si="377"/>
        <v>51</v>
      </c>
      <c r="I609" s="75">
        <f t="shared" si="377"/>
        <v>52</v>
      </c>
      <c r="J609" s="75">
        <f t="shared" si="377"/>
        <v>56</v>
      </c>
      <c r="K609" s="75">
        <f t="shared" si="377"/>
        <v>53</v>
      </c>
      <c r="L609" s="75">
        <f t="shared" si="377"/>
        <v>54</v>
      </c>
      <c r="M609" s="75">
        <f t="shared" si="377"/>
        <v>54</v>
      </c>
      <c r="N609" s="75">
        <f t="shared" si="377"/>
        <v>48</v>
      </c>
      <c r="O609" s="75">
        <f t="shared" si="377"/>
        <v>55</v>
      </c>
      <c r="P609" s="75">
        <f t="shared" si="377"/>
        <v>51</v>
      </c>
      <c r="Q609" s="75">
        <f t="shared" si="377"/>
        <v>53</v>
      </c>
      <c r="R609" s="75">
        <f t="shared" si="377"/>
        <v>50</v>
      </c>
      <c r="S609" s="75">
        <f t="shared" si="377"/>
        <v>48</v>
      </c>
      <c r="T609" s="75">
        <f t="shared" si="377"/>
        <v>54</v>
      </c>
      <c r="U609" s="75">
        <f t="shared" si="377"/>
        <v>59</v>
      </c>
      <c r="V609" s="128">
        <f t="shared" si="356"/>
        <v>52.6</v>
      </c>
    </row>
    <row r="610" spans="1:22" s="36" customFormat="1" x14ac:dyDescent="0.2">
      <c r="A610" s="116" t="s">
        <v>1217</v>
      </c>
      <c r="B610" s="75">
        <f t="shared" ref="B610:U610" si="378">_xlfn.RANK.EQ(B387,B$237:B$436,0)</f>
        <v>32</v>
      </c>
      <c r="C610" s="75">
        <f t="shared" si="378"/>
        <v>42</v>
      </c>
      <c r="D610" s="75">
        <f t="shared" si="378"/>
        <v>47</v>
      </c>
      <c r="E610" s="75">
        <f t="shared" si="378"/>
        <v>44</v>
      </c>
      <c r="F610" s="75">
        <f t="shared" si="378"/>
        <v>49</v>
      </c>
      <c r="G610" s="75">
        <f t="shared" si="378"/>
        <v>51</v>
      </c>
      <c r="H610" s="75">
        <f t="shared" si="378"/>
        <v>51</v>
      </c>
      <c r="I610" s="75">
        <f t="shared" si="378"/>
        <v>52</v>
      </c>
      <c r="J610" s="75">
        <f t="shared" si="378"/>
        <v>56</v>
      </c>
      <c r="K610" s="75">
        <f t="shared" si="378"/>
        <v>53</v>
      </c>
      <c r="L610" s="75">
        <f t="shared" si="378"/>
        <v>54</v>
      </c>
      <c r="M610" s="75">
        <f t="shared" si="378"/>
        <v>54</v>
      </c>
      <c r="N610" s="75">
        <f t="shared" si="378"/>
        <v>48</v>
      </c>
      <c r="O610" s="75">
        <f t="shared" si="378"/>
        <v>55</v>
      </c>
      <c r="P610" s="75">
        <f t="shared" si="378"/>
        <v>51</v>
      </c>
      <c r="Q610" s="75">
        <f t="shared" si="378"/>
        <v>53</v>
      </c>
      <c r="R610" s="75">
        <f t="shared" si="378"/>
        <v>50</v>
      </c>
      <c r="S610" s="75">
        <f t="shared" si="378"/>
        <v>48</v>
      </c>
      <c r="T610" s="75">
        <f t="shared" si="378"/>
        <v>54</v>
      </c>
      <c r="U610" s="75">
        <f t="shared" si="378"/>
        <v>59</v>
      </c>
      <c r="V610" s="128">
        <f t="shared" si="356"/>
        <v>52.6</v>
      </c>
    </row>
    <row r="611" spans="1:22" s="36" customFormat="1" x14ac:dyDescent="0.2">
      <c r="A611" s="116" t="s">
        <v>205</v>
      </c>
      <c r="B611" s="75">
        <f t="shared" ref="B611:U611" si="379">_xlfn.RANK.EQ(B388,B$237:B$436,0)</f>
        <v>32</v>
      </c>
      <c r="C611" s="75">
        <f t="shared" si="379"/>
        <v>42</v>
      </c>
      <c r="D611" s="75">
        <f t="shared" si="379"/>
        <v>47</v>
      </c>
      <c r="E611" s="75">
        <f t="shared" si="379"/>
        <v>44</v>
      </c>
      <c r="F611" s="75">
        <f t="shared" si="379"/>
        <v>49</v>
      </c>
      <c r="G611" s="75">
        <f t="shared" si="379"/>
        <v>51</v>
      </c>
      <c r="H611" s="75">
        <f t="shared" si="379"/>
        <v>51</v>
      </c>
      <c r="I611" s="75">
        <f t="shared" si="379"/>
        <v>52</v>
      </c>
      <c r="J611" s="75">
        <f t="shared" si="379"/>
        <v>56</v>
      </c>
      <c r="K611" s="75">
        <f t="shared" si="379"/>
        <v>53</v>
      </c>
      <c r="L611" s="75">
        <f t="shared" si="379"/>
        <v>54</v>
      </c>
      <c r="M611" s="75">
        <f t="shared" si="379"/>
        <v>54</v>
      </c>
      <c r="N611" s="75">
        <f t="shared" si="379"/>
        <v>48</v>
      </c>
      <c r="O611" s="75">
        <f t="shared" si="379"/>
        <v>55</v>
      </c>
      <c r="P611" s="75">
        <f t="shared" si="379"/>
        <v>51</v>
      </c>
      <c r="Q611" s="75">
        <f t="shared" si="379"/>
        <v>53</v>
      </c>
      <c r="R611" s="75">
        <f t="shared" si="379"/>
        <v>50</v>
      </c>
      <c r="S611" s="75">
        <f t="shared" si="379"/>
        <v>48</v>
      </c>
      <c r="T611" s="75">
        <f t="shared" si="379"/>
        <v>54</v>
      </c>
      <c r="U611" s="75">
        <f t="shared" si="379"/>
        <v>59</v>
      </c>
      <c r="V611" s="128">
        <f t="shared" si="356"/>
        <v>52.6</v>
      </c>
    </row>
    <row r="612" spans="1:22" s="36" customFormat="1" x14ac:dyDescent="0.2">
      <c r="A612" s="116" t="s">
        <v>192</v>
      </c>
      <c r="B612" s="75">
        <f t="shared" ref="B612:U612" si="380">_xlfn.RANK.EQ(B389,B$237:B$436,0)</f>
        <v>32</v>
      </c>
      <c r="C612" s="75">
        <f t="shared" si="380"/>
        <v>42</v>
      </c>
      <c r="D612" s="75">
        <f t="shared" si="380"/>
        <v>47</v>
      </c>
      <c r="E612" s="75">
        <f t="shared" si="380"/>
        <v>44</v>
      </c>
      <c r="F612" s="75">
        <f t="shared" si="380"/>
        <v>49</v>
      </c>
      <c r="G612" s="75">
        <f t="shared" si="380"/>
        <v>51</v>
      </c>
      <c r="H612" s="75">
        <f t="shared" si="380"/>
        <v>51</v>
      </c>
      <c r="I612" s="75">
        <f t="shared" si="380"/>
        <v>52</v>
      </c>
      <c r="J612" s="75">
        <f t="shared" si="380"/>
        <v>56</v>
      </c>
      <c r="K612" s="75">
        <f t="shared" si="380"/>
        <v>53</v>
      </c>
      <c r="L612" s="75">
        <f t="shared" si="380"/>
        <v>54</v>
      </c>
      <c r="M612" s="75">
        <f t="shared" si="380"/>
        <v>54</v>
      </c>
      <c r="N612" s="75">
        <f t="shared" si="380"/>
        <v>48</v>
      </c>
      <c r="O612" s="75">
        <f t="shared" si="380"/>
        <v>55</v>
      </c>
      <c r="P612" s="75">
        <f t="shared" si="380"/>
        <v>51</v>
      </c>
      <c r="Q612" s="75">
        <f t="shared" si="380"/>
        <v>53</v>
      </c>
      <c r="R612" s="75">
        <f t="shared" si="380"/>
        <v>50</v>
      </c>
      <c r="S612" s="75">
        <f t="shared" si="380"/>
        <v>48</v>
      </c>
      <c r="T612" s="75">
        <f t="shared" si="380"/>
        <v>54</v>
      </c>
      <c r="U612" s="75">
        <f t="shared" si="380"/>
        <v>59</v>
      </c>
      <c r="V612" s="128">
        <f t="shared" si="356"/>
        <v>52.6</v>
      </c>
    </row>
    <row r="613" spans="1:22" s="36" customFormat="1" x14ac:dyDescent="0.2">
      <c r="A613" s="116" t="s">
        <v>491</v>
      </c>
      <c r="B613" s="75">
        <f t="shared" ref="B613:U613" si="381">_xlfn.RANK.EQ(B390,B$237:B$436,0)</f>
        <v>32</v>
      </c>
      <c r="C613" s="75">
        <f t="shared" si="381"/>
        <v>42</v>
      </c>
      <c r="D613" s="75">
        <f t="shared" si="381"/>
        <v>47</v>
      </c>
      <c r="E613" s="75">
        <f t="shared" si="381"/>
        <v>44</v>
      </c>
      <c r="F613" s="75">
        <f t="shared" si="381"/>
        <v>49</v>
      </c>
      <c r="G613" s="75">
        <f t="shared" si="381"/>
        <v>51</v>
      </c>
      <c r="H613" s="75">
        <f t="shared" si="381"/>
        <v>51</v>
      </c>
      <c r="I613" s="75">
        <f t="shared" si="381"/>
        <v>52</v>
      </c>
      <c r="J613" s="75">
        <f t="shared" si="381"/>
        <v>56</v>
      </c>
      <c r="K613" s="75">
        <f t="shared" si="381"/>
        <v>53</v>
      </c>
      <c r="L613" s="75">
        <f t="shared" si="381"/>
        <v>54</v>
      </c>
      <c r="M613" s="75">
        <f t="shared" si="381"/>
        <v>54</v>
      </c>
      <c r="N613" s="75">
        <f t="shared" si="381"/>
        <v>48</v>
      </c>
      <c r="O613" s="75">
        <f t="shared" si="381"/>
        <v>55</v>
      </c>
      <c r="P613" s="75">
        <f t="shared" si="381"/>
        <v>51</v>
      </c>
      <c r="Q613" s="75">
        <f t="shared" si="381"/>
        <v>53</v>
      </c>
      <c r="R613" s="75">
        <f t="shared" si="381"/>
        <v>50</v>
      </c>
      <c r="S613" s="75">
        <f t="shared" si="381"/>
        <v>48</v>
      </c>
      <c r="T613" s="75">
        <f t="shared" si="381"/>
        <v>54</v>
      </c>
      <c r="U613" s="75">
        <f t="shared" si="381"/>
        <v>59</v>
      </c>
      <c r="V613" s="128">
        <f t="shared" si="356"/>
        <v>52.6</v>
      </c>
    </row>
    <row r="614" spans="1:22" s="36" customFormat="1" x14ac:dyDescent="0.2">
      <c r="A614" s="116" t="s">
        <v>234</v>
      </c>
      <c r="B614" s="75">
        <f t="shared" ref="B614:U614" si="382">_xlfn.RANK.EQ(B391,B$237:B$436,0)</f>
        <v>32</v>
      </c>
      <c r="C614" s="75">
        <f t="shared" si="382"/>
        <v>42</v>
      </c>
      <c r="D614" s="75">
        <f t="shared" si="382"/>
        <v>47</v>
      </c>
      <c r="E614" s="75">
        <f t="shared" si="382"/>
        <v>44</v>
      </c>
      <c r="F614" s="75">
        <f t="shared" si="382"/>
        <v>49</v>
      </c>
      <c r="G614" s="75">
        <f t="shared" si="382"/>
        <v>51</v>
      </c>
      <c r="H614" s="75">
        <f t="shared" si="382"/>
        <v>51</v>
      </c>
      <c r="I614" s="75">
        <f t="shared" si="382"/>
        <v>52</v>
      </c>
      <c r="J614" s="75">
        <f t="shared" si="382"/>
        <v>56</v>
      </c>
      <c r="K614" s="75">
        <f t="shared" si="382"/>
        <v>53</v>
      </c>
      <c r="L614" s="75">
        <f t="shared" si="382"/>
        <v>54</v>
      </c>
      <c r="M614" s="75">
        <f t="shared" si="382"/>
        <v>54</v>
      </c>
      <c r="N614" s="75">
        <f t="shared" si="382"/>
        <v>48</v>
      </c>
      <c r="O614" s="75">
        <f t="shared" si="382"/>
        <v>55</v>
      </c>
      <c r="P614" s="75">
        <f t="shared" si="382"/>
        <v>51</v>
      </c>
      <c r="Q614" s="75">
        <f t="shared" si="382"/>
        <v>53</v>
      </c>
      <c r="R614" s="75">
        <f t="shared" si="382"/>
        <v>50</v>
      </c>
      <c r="S614" s="75">
        <f t="shared" si="382"/>
        <v>48</v>
      </c>
      <c r="T614" s="75">
        <f t="shared" si="382"/>
        <v>54</v>
      </c>
      <c r="U614" s="75">
        <f t="shared" si="382"/>
        <v>59</v>
      </c>
      <c r="V614" s="128">
        <f t="shared" si="356"/>
        <v>52.6</v>
      </c>
    </row>
    <row r="615" spans="1:22" s="36" customFormat="1" x14ac:dyDescent="0.2">
      <c r="A615" s="116" t="s">
        <v>69</v>
      </c>
      <c r="B615" s="75">
        <f t="shared" ref="B615:U615" si="383">_xlfn.RANK.EQ(B392,B$237:B$436,0)</f>
        <v>32</v>
      </c>
      <c r="C615" s="75">
        <f t="shared" si="383"/>
        <v>31</v>
      </c>
      <c r="D615" s="75">
        <f t="shared" si="383"/>
        <v>47</v>
      </c>
      <c r="E615" s="75">
        <f t="shared" si="383"/>
        <v>18</v>
      </c>
      <c r="F615" s="75">
        <f t="shared" si="383"/>
        <v>20</v>
      </c>
      <c r="G615" s="75">
        <f t="shared" si="383"/>
        <v>51</v>
      </c>
      <c r="H615" s="75">
        <f t="shared" si="383"/>
        <v>51</v>
      </c>
      <c r="I615" s="75">
        <f t="shared" si="383"/>
        <v>52</v>
      </c>
      <c r="J615" s="75">
        <f t="shared" si="383"/>
        <v>56</v>
      </c>
      <c r="K615" s="75">
        <f t="shared" si="383"/>
        <v>53</v>
      </c>
      <c r="L615" s="75">
        <f t="shared" si="383"/>
        <v>54</v>
      </c>
      <c r="M615" s="75">
        <f t="shared" si="383"/>
        <v>54</v>
      </c>
      <c r="N615" s="75">
        <f t="shared" si="383"/>
        <v>48</v>
      </c>
      <c r="O615" s="75">
        <f t="shared" si="383"/>
        <v>55</v>
      </c>
      <c r="P615" s="75">
        <f t="shared" si="383"/>
        <v>51</v>
      </c>
      <c r="Q615" s="75">
        <f t="shared" si="383"/>
        <v>53</v>
      </c>
      <c r="R615" s="75">
        <f t="shared" si="383"/>
        <v>50</v>
      </c>
      <c r="S615" s="75">
        <f t="shared" si="383"/>
        <v>48</v>
      </c>
      <c r="T615" s="75">
        <f t="shared" si="383"/>
        <v>54</v>
      </c>
      <c r="U615" s="75">
        <f t="shared" si="383"/>
        <v>59</v>
      </c>
      <c r="V615" s="128">
        <f t="shared" si="356"/>
        <v>52.6</v>
      </c>
    </row>
    <row r="616" spans="1:22" s="36" customFormat="1" x14ac:dyDescent="0.2">
      <c r="A616" s="116" t="s">
        <v>137</v>
      </c>
      <c r="B616" s="75">
        <f t="shared" ref="B616:U616" si="384">_xlfn.RANK.EQ(B393,B$237:B$436,0)</f>
        <v>32</v>
      </c>
      <c r="C616" s="75">
        <f t="shared" si="384"/>
        <v>42</v>
      </c>
      <c r="D616" s="75">
        <f t="shared" si="384"/>
        <v>47</v>
      </c>
      <c r="E616" s="75">
        <f t="shared" si="384"/>
        <v>44</v>
      </c>
      <c r="F616" s="75">
        <f t="shared" si="384"/>
        <v>49</v>
      </c>
      <c r="G616" s="75">
        <f t="shared" si="384"/>
        <v>51</v>
      </c>
      <c r="H616" s="75">
        <f t="shared" si="384"/>
        <v>51</v>
      </c>
      <c r="I616" s="75">
        <f t="shared" si="384"/>
        <v>52</v>
      </c>
      <c r="J616" s="75">
        <f t="shared" si="384"/>
        <v>56</v>
      </c>
      <c r="K616" s="75">
        <f t="shared" si="384"/>
        <v>53</v>
      </c>
      <c r="L616" s="75">
        <f t="shared" si="384"/>
        <v>42</v>
      </c>
      <c r="M616" s="75">
        <f t="shared" si="384"/>
        <v>26</v>
      </c>
      <c r="N616" s="75">
        <f t="shared" si="384"/>
        <v>28</v>
      </c>
      <c r="O616" s="75">
        <f t="shared" si="384"/>
        <v>37</v>
      </c>
      <c r="P616" s="75">
        <f t="shared" si="384"/>
        <v>31</v>
      </c>
      <c r="Q616" s="75">
        <f t="shared" si="384"/>
        <v>53</v>
      </c>
      <c r="R616" s="75">
        <f t="shared" si="384"/>
        <v>50</v>
      </c>
      <c r="S616" s="75">
        <f t="shared" si="384"/>
        <v>48</v>
      </c>
      <c r="T616" s="75">
        <f t="shared" si="384"/>
        <v>54</v>
      </c>
      <c r="U616" s="75">
        <f t="shared" si="384"/>
        <v>59</v>
      </c>
      <c r="V616" s="128">
        <f t="shared" si="356"/>
        <v>46.06666666666667</v>
      </c>
    </row>
    <row r="617" spans="1:22" s="36" customFormat="1" x14ac:dyDescent="0.2">
      <c r="A617" s="116" t="s">
        <v>74</v>
      </c>
      <c r="B617" s="75">
        <f t="shared" ref="B617:U617" si="385">_xlfn.RANK.EQ(B394,B$237:B$436,0)</f>
        <v>32</v>
      </c>
      <c r="C617" s="75">
        <f t="shared" si="385"/>
        <v>42</v>
      </c>
      <c r="D617" s="75">
        <f t="shared" si="385"/>
        <v>47</v>
      </c>
      <c r="E617" s="75">
        <f t="shared" si="385"/>
        <v>44</v>
      </c>
      <c r="F617" s="75">
        <f t="shared" si="385"/>
        <v>49</v>
      </c>
      <c r="G617" s="75">
        <f t="shared" si="385"/>
        <v>51</v>
      </c>
      <c r="H617" s="75">
        <f t="shared" si="385"/>
        <v>51</v>
      </c>
      <c r="I617" s="75">
        <f t="shared" si="385"/>
        <v>52</v>
      </c>
      <c r="J617" s="75">
        <f t="shared" si="385"/>
        <v>56</v>
      </c>
      <c r="K617" s="75">
        <f t="shared" si="385"/>
        <v>53</v>
      </c>
      <c r="L617" s="75">
        <f t="shared" si="385"/>
        <v>49</v>
      </c>
      <c r="M617" s="75">
        <f t="shared" si="385"/>
        <v>54</v>
      </c>
      <c r="N617" s="75">
        <f t="shared" si="385"/>
        <v>48</v>
      </c>
      <c r="O617" s="75">
        <f t="shared" si="385"/>
        <v>55</v>
      </c>
      <c r="P617" s="75">
        <f t="shared" si="385"/>
        <v>51</v>
      </c>
      <c r="Q617" s="75">
        <f t="shared" si="385"/>
        <v>53</v>
      </c>
      <c r="R617" s="75">
        <f t="shared" si="385"/>
        <v>50</v>
      </c>
      <c r="S617" s="75">
        <f t="shared" si="385"/>
        <v>48</v>
      </c>
      <c r="T617" s="75">
        <f t="shared" si="385"/>
        <v>54</v>
      </c>
      <c r="U617" s="75">
        <f t="shared" si="385"/>
        <v>59</v>
      </c>
      <c r="V617" s="128">
        <f t="shared" si="356"/>
        <v>52.266666666666666</v>
      </c>
    </row>
    <row r="618" spans="1:22" s="36" customFormat="1" x14ac:dyDescent="0.2">
      <c r="A618" s="116" t="s">
        <v>191</v>
      </c>
      <c r="B618" s="75">
        <f t="shared" ref="B618:U618" si="386">_xlfn.RANK.EQ(B395,B$237:B$436,0)</f>
        <v>32</v>
      </c>
      <c r="C618" s="75">
        <f t="shared" si="386"/>
        <v>42</v>
      </c>
      <c r="D618" s="75">
        <f t="shared" si="386"/>
        <v>47</v>
      </c>
      <c r="E618" s="75">
        <f t="shared" si="386"/>
        <v>44</v>
      </c>
      <c r="F618" s="75">
        <f t="shared" si="386"/>
        <v>49</v>
      </c>
      <c r="G618" s="75">
        <f t="shared" si="386"/>
        <v>51</v>
      </c>
      <c r="H618" s="75">
        <f t="shared" si="386"/>
        <v>51</v>
      </c>
      <c r="I618" s="75">
        <f t="shared" si="386"/>
        <v>52</v>
      </c>
      <c r="J618" s="75">
        <f t="shared" si="386"/>
        <v>56</v>
      </c>
      <c r="K618" s="75">
        <f t="shared" si="386"/>
        <v>53</v>
      </c>
      <c r="L618" s="75">
        <f t="shared" si="386"/>
        <v>54</v>
      </c>
      <c r="M618" s="75">
        <f t="shared" si="386"/>
        <v>54</v>
      </c>
      <c r="N618" s="75">
        <f t="shared" si="386"/>
        <v>48</v>
      </c>
      <c r="O618" s="75">
        <f t="shared" si="386"/>
        <v>55</v>
      </c>
      <c r="P618" s="75">
        <f t="shared" si="386"/>
        <v>51</v>
      </c>
      <c r="Q618" s="75">
        <f t="shared" si="386"/>
        <v>53</v>
      </c>
      <c r="R618" s="75">
        <f t="shared" si="386"/>
        <v>50</v>
      </c>
      <c r="S618" s="75">
        <f t="shared" si="386"/>
        <v>48</v>
      </c>
      <c r="T618" s="75">
        <f t="shared" si="386"/>
        <v>54</v>
      </c>
      <c r="U618" s="75">
        <f t="shared" si="386"/>
        <v>59</v>
      </c>
      <c r="V618" s="128">
        <f t="shared" si="356"/>
        <v>52.6</v>
      </c>
    </row>
    <row r="619" spans="1:22" s="36" customFormat="1" x14ac:dyDescent="0.2">
      <c r="A619" s="116" t="s">
        <v>169</v>
      </c>
      <c r="B619" s="75">
        <f t="shared" ref="B619:U619" si="387">_xlfn.RANK.EQ(B396,B$237:B$436,0)</f>
        <v>32</v>
      </c>
      <c r="C619" s="75">
        <f t="shared" si="387"/>
        <v>42</v>
      </c>
      <c r="D619" s="75">
        <f t="shared" si="387"/>
        <v>47</v>
      </c>
      <c r="E619" s="75">
        <f t="shared" si="387"/>
        <v>44</v>
      </c>
      <c r="F619" s="75">
        <f t="shared" si="387"/>
        <v>49</v>
      </c>
      <c r="G619" s="75">
        <f t="shared" si="387"/>
        <v>51</v>
      </c>
      <c r="H619" s="75">
        <f t="shared" si="387"/>
        <v>51</v>
      </c>
      <c r="I619" s="75">
        <f t="shared" si="387"/>
        <v>52</v>
      </c>
      <c r="J619" s="75">
        <f t="shared" si="387"/>
        <v>56</v>
      </c>
      <c r="K619" s="75">
        <f t="shared" si="387"/>
        <v>53</v>
      </c>
      <c r="L619" s="75">
        <f t="shared" si="387"/>
        <v>54</v>
      </c>
      <c r="M619" s="75">
        <f t="shared" si="387"/>
        <v>54</v>
      </c>
      <c r="N619" s="75">
        <f t="shared" si="387"/>
        <v>41</v>
      </c>
      <c r="O619" s="75">
        <f t="shared" si="387"/>
        <v>55</v>
      </c>
      <c r="P619" s="75">
        <f t="shared" si="387"/>
        <v>51</v>
      </c>
      <c r="Q619" s="75">
        <f t="shared" si="387"/>
        <v>53</v>
      </c>
      <c r="R619" s="75">
        <f t="shared" si="387"/>
        <v>50</v>
      </c>
      <c r="S619" s="75">
        <f t="shared" si="387"/>
        <v>48</v>
      </c>
      <c r="T619" s="75">
        <f t="shared" si="387"/>
        <v>54</v>
      </c>
      <c r="U619" s="75">
        <f t="shared" si="387"/>
        <v>59</v>
      </c>
      <c r="V619" s="128">
        <f t="shared" si="356"/>
        <v>52.133333333333333</v>
      </c>
    </row>
    <row r="620" spans="1:22" s="36" customFormat="1" x14ac:dyDescent="0.2">
      <c r="A620" s="116" t="s">
        <v>67</v>
      </c>
      <c r="B620" s="75">
        <f t="shared" ref="B620:U620" si="388">_xlfn.RANK.EQ(B397,B$237:B$436,0)</f>
        <v>8</v>
      </c>
      <c r="C620" s="75">
        <f t="shared" si="388"/>
        <v>10</v>
      </c>
      <c r="D620" s="75">
        <f t="shared" si="388"/>
        <v>47</v>
      </c>
      <c r="E620" s="75">
        <f t="shared" si="388"/>
        <v>44</v>
      </c>
      <c r="F620" s="75">
        <f t="shared" si="388"/>
        <v>49</v>
      </c>
      <c r="G620" s="75">
        <f t="shared" si="388"/>
        <v>51</v>
      </c>
      <c r="H620" s="75">
        <f t="shared" si="388"/>
        <v>51</v>
      </c>
      <c r="I620" s="75">
        <f t="shared" si="388"/>
        <v>52</v>
      </c>
      <c r="J620" s="75">
        <f t="shared" si="388"/>
        <v>56</v>
      </c>
      <c r="K620" s="75">
        <f t="shared" si="388"/>
        <v>53</v>
      </c>
      <c r="L620" s="75">
        <f t="shared" si="388"/>
        <v>54</v>
      </c>
      <c r="M620" s="75">
        <f t="shared" si="388"/>
        <v>14</v>
      </c>
      <c r="N620" s="75">
        <f t="shared" si="388"/>
        <v>13</v>
      </c>
      <c r="O620" s="75">
        <f t="shared" si="388"/>
        <v>13</v>
      </c>
      <c r="P620" s="75">
        <f t="shared" si="388"/>
        <v>15</v>
      </c>
      <c r="Q620" s="75">
        <f t="shared" si="388"/>
        <v>18</v>
      </c>
      <c r="R620" s="75">
        <f t="shared" si="388"/>
        <v>12</v>
      </c>
      <c r="S620" s="75">
        <f t="shared" si="388"/>
        <v>45</v>
      </c>
      <c r="T620" s="75">
        <f t="shared" si="388"/>
        <v>50</v>
      </c>
      <c r="U620" s="75">
        <f t="shared" si="388"/>
        <v>45</v>
      </c>
      <c r="V620" s="128">
        <f t="shared" ref="V620:V651" si="389">AVERAGE(G620:U620)</f>
        <v>36.133333333333333</v>
      </c>
    </row>
    <row r="621" spans="1:22" s="36" customFormat="1" x14ac:dyDescent="0.2">
      <c r="A621" s="116" t="s">
        <v>1222</v>
      </c>
      <c r="B621" s="75">
        <f t="shared" ref="B621:U621" si="390">_xlfn.RANK.EQ(B398,B$237:B$436,0)</f>
        <v>32</v>
      </c>
      <c r="C621" s="75">
        <f t="shared" si="390"/>
        <v>42</v>
      </c>
      <c r="D621" s="75">
        <f t="shared" si="390"/>
        <v>47</v>
      </c>
      <c r="E621" s="75">
        <f t="shared" si="390"/>
        <v>44</v>
      </c>
      <c r="F621" s="75">
        <f t="shared" si="390"/>
        <v>49</v>
      </c>
      <c r="G621" s="75">
        <f t="shared" si="390"/>
        <v>51</v>
      </c>
      <c r="H621" s="75">
        <f t="shared" si="390"/>
        <v>51</v>
      </c>
      <c r="I621" s="75">
        <f t="shared" si="390"/>
        <v>52</v>
      </c>
      <c r="J621" s="75">
        <f t="shared" si="390"/>
        <v>56</v>
      </c>
      <c r="K621" s="75">
        <f t="shared" si="390"/>
        <v>53</v>
      </c>
      <c r="L621" s="75">
        <f t="shared" si="390"/>
        <v>54</v>
      </c>
      <c r="M621" s="75">
        <f t="shared" si="390"/>
        <v>54</v>
      </c>
      <c r="N621" s="75">
        <f t="shared" si="390"/>
        <v>48</v>
      </c>
      <c r="O621" s="75">
        <f t="shared" si="390"/>
        <v>55</v>
      </c>
      <c r="P621" s="75">
        <f t="shared" si="390"/>
        <v>51</v>
      </c>
      <c r="Q621" s="75">
        <f t="shared" si="390"/>
        <v>53</v>
      </c>
      <c r="R621" s="75">
        <f t="shared" si="390"/>
        <v>50</v>
      </c>
      <c r="S621" s="75">
        <f t="shared" si="390"/>
        <v>48</v>
      </c>
      <c r="T621" s="75">
        <f t="shared" si="390"/>
        <v>54</v>
      </c>
      <c r="U621" s="75">
        <f t="shared" si="390"/>
        <v>59</v>
      </c>
      <c r="V621" s="128">
        <f t="shared" si="389"/>
        <v>52.6</v>
      </c>
    </row>
    <row r="622" spans="1:22" s="36" customFormat="1" x14ac:dyDescent="0.2">
      <c r="A622" s="116" t="s">
        <v>188</v>
      </c>
      <c r="B622" s="75">
        <f t="shared" ref="B622:U622" si="391">_xlfn.RANK.EQ(B399,B$237:B$436,0)</f>
        <v>32</v>
      </c>
      <c r="C622" s="75">
        <f t="shared" si="391"/>
        <v>42</v>
      </c>
      <c r="D622" s="75">
        <f t="shared" si="391"/>
        <v>47</v>
      </c>
      <c r="E622" s="75">
        <f t="shared" si="391"/>
        <v>44</v>
      </c>
      <c r="F622" s="75">
        <f t="shared" si="391"/>
        <v>49</v>
      </c>
      <c r="G622" s="75">
        <f t="shared" si="391"/>
        <v>51</v>
      </c>
      <c r="H622" s="75">
        <f t="shared" si="391"/>
        <v>51</v>
      </c>
      <c r="I622" s="75">
        <f t="shared" si="391"/>
        <v>52</v>
      </c>
      <c r="J622" s="75">
        <f t="shared" si="391"/>
        <v>56</v>
      </c>
      <c r="K622" s="75">
        <f t="shared" si="391"/>
        <v>53</v>
      </c>
      <c r="L622" s="75">
        <f t="shared" si="391"/>
        <v>54</v>
      </c>
      <c r="M622" s="75">
        <f t="shared" si="391"/>
        <v>54</v>
      </c>
      <c r="N622" s="75">
        <f t="shared" si="391"/>
        <v>48</v>
      </c>
      <c r="O622" s="75">
        <f t="shared" si="391"/>
        <v>55</v>
      </c>
      <c r="P622" s="75">
        <f t="shared" si="391"/>
        <v>51</v>
      </c>
      <c r="Q622" s="75">
        <f t="shared" si="391"/>
        <v>53</v>
      </c>
      <c r="R622" s="75">
        <f t="shared" si="391"/>
        <v>50</v>
      </c>
      <c r="S622" s="75">
        <f t="shared" si="391"/>
        <v>48</v>
      </c>
      <c r="T622" s="75">
        <f t="shared" si="391"/>
        <v>54</v>
      </c>
      <c r="U622" s="75">
        <f t="shared" si="391"/>
        <v>59</v>
      </c>
      <c r="V622" s="128">
        <f t="shared" si="389"/>
        <v>52.6</v>
      </c>
    </row>
    <row r="623" spans="1:22" s="36" customFormat="1" x14ac:dyDescent="0.2">
      <c r="A623" s="116" t="s">
        <v>239</v>
      </c>
      <c r="B623" s="75">
        <f t="shared" ref="B623:U623" si="392">_xlfn.RANK.EQ(B400,B$237:B$436,0)</f>
        <v>32</v>
      </c>
      <c r="C623" s="75">
        <f t="shared" si="392"/>
        <v>42</v>
      </c>
      <c r="D623" s="75">
        <f t="shared" si="392"/>
        <v>47</v>
      </c>
      <c r="E623" s="75">
        <f t="shared" si="392"/>
        <v>44</v>
      </c>
      <c r="F623" s="75">
        <f t="shared" si="392"/>
        <v>49</v>
      </c>
      <c r="G623" s="75">
        <f t="shared" si="392"/>
        <v>51</v>
      </c>
      <c r="H623" s="75">
        <f t="shared" si="392"/>
        <v>51</v>
      </c>
      <c r="I623" s="75">
        <f t="shared" si="392"/>
        <v>52</v>
      </c>
      <c r="J623" s="75">
        <f t="shared" si="392"/>
        <v>56</v>
      </c>
      <c r="K623" s="75">
        <f t="shared" si="392"/>
        <v>53</v>
      </c>
      <c r="L623" s="75">
        <f t="shared" si="392"/>
        <v>54</v>
      </c>
      <c r="M623" s="75">
        <f t="shared" si="392"/>
        <v>54</v>
      </c>
      <c r="N623" s="75">
        <f t="shared" si="392"/>
        <v>48</v>
      </c>
      <c r="O623" s="75">
        <f t="shared" si="392"/>
        <v>55</v>
      </c>
      <c r="P623" s="75">
        <f t="shared" si="392"/>
        <v>51</v>
      </c>
      <c r="Q623" s="75">
        <f t="shared" si="392"/>
        <v>53</v>
      </c>
      <c r="R623" s="75">
        <f t="shared" si="392"/>
        <v>50</v>
      </c>
      <c r="S623" s="75">
        <f t="shared" si="392"/>
        <v>48</v>
      </c>
      <c r="T623" s="75">
        <f t="shared" si="392"/>
        <v>54</v>
      </c>
      <c r="U623" s="75">
        <f t="shared" si="392"/>
        <v>59</v>
      </c>
      <c r="V623" s="128">
        <f t="shared" si="389"/>
        <v>52.6</v>
      </c>
    </row>
    <row r="624" spans="1:22" s="36" customFormat="1" x14ac:dyDescent="0.2">
      <c r="A624" s="116" t="s">
        <v>68</v>
      </c>
      <c r="B624" s="75">
        <f t="shared" ref="B624:U624" si="393">_xlfn.RANK.EQ(B401,B$237:B$436,0)</f>
        <v>1</v>
      </c>
      <c r="C624" s="75">
        <f t="shared" si="393"/>
        <v>2</v>
      </c>
      <c r="D624" s="75">
        <f t="shared" si="393"/>
        <v>2</v>
      </c>
      <c r="E624" s="75">
        <f t="shared" si="393"/>
        <v>2</v>
      </c>
      <c r="F624" s="75">
        <f t="shared" si="393"/>
        <v>2</v>
      </c>
      <c r="G624" s="75">
        <f t="shared" si="393"/>
        <v>1</v>
      </c>
      <c r="H624" s="75">
        <f t="shared" si="393"/>
        <v>2</v>
      </c>
      <c r="I624" s="75">
        <f t="shared" si="393"/>
        <v>1</v>
      </c>
      <c r="J624" s="75">
        <f t="shared" si="393"/>
        <v>2</v>
      </c>
      <c r="K624" s="75">
        <f t="shared" si="393"/>
        <v>2</v>
      </c>
      <c r="L624" s="75">
        <f t="shared" si="393"/>
        <v>1</v>
      </c>
      <c r="M624" s="75">
        <f t="shared" si="393"/>
        <v>1</v>
      </c>
      <c r="N624" s="75">
        <f t="shared" si="393"/>
        <v>1</v>
      </c>
      <c r="O624" s="75">
        <f t="shared" si="393"/>
        <v>1</v>
      </c>
      <c r="P624" s="75">
        <f t="shared" si="393"/>
        <v>1</v>
      </c>
      <c r="Q624" s="75">
        <f t="shared" si="393"/>
        <v>1</v>
      </c>
      <c r="R624" s="75">
        <f t="shared" si="393"/>
        <v>1</v>
      </c>
      <c r="S624" s="75">
        <f t="shared" si="393"/>
        <v>1</v>
      </c>
      <c r="T624" s="75">
        <f t="shared" si="393"/>
        <v>1</v>
      </c>
      <c r="U624" s="75">
        <f t="shared" si="393"/>
        <v>1</v>
      </c>
      <c r="V624" s="128">
        <f t="shared" si="389"/>
        <v>1.2</v>
      </c>
    </row>
    <row r="625" spans="1:22" s="36" customFormat="1" x14ac:dyDescent="0.2">
      <c r="A625" s="116" t="s">
        <v>241</v>
      </c>
      <c r="B625" s="75">
        <f t="shared" ref="B625:U625" si="394">_xlfn.RANK.EQ(B402,B$237:B$436,0)</f>
        <v>32</v>
      </c>
      <c r="C625" s="75">
        <f t="shared" si="394"/>
        <v>42</v>
      </c>
      <c r="D625" s="75">
        <f t="shared" si="394"/>
        <v>47</v>
      </c>
      <c r="E625" s="75">
        <f t="shared" si="394"/>
        <v>44</v>
      </c>
      <c r="F625" s="75">
        <f t="shared" si="394"/>
        <v>49</v>
      </c>
      <c r="G625" s="75">
        <f t="shared" si="394"/>
        <v>51</v>
      </c>
      <c r="H625" s="75">
        <f t="shared" si="394"/>
        <v>51</v>
      </c>
      <c r="I625" s="75">
        <f t="shared" si="394"/>
        <v>52</v>
      </c>
      <c r="J625" s="75">
        <f t="shared" si="394"/>
        <v>56</v>
      </c>
      <c r="K625" s="75">
        <f t="shared" si="394"/>
        <v>53</v>
      </c>
      <c r="L625" s="75">
        <f t="shared" si="394"/>
        <v>54</v>
      </c>
      <c r="M625" s="75">
        <f t="shared" si="394"/>
        <v>54</v>
      </c>
      <c r="N625" s="75">
        <f t="shared" si="394"/>
        <v>48</v>
      </c>
      <c r="O625" s="75">
        <f t="shared" si="394"/>
        <v>55</v>
      </c>
      <c r="P625" s="75">
        <f t="shared" si="394"/>
        <v>51</v>
      </c>
      <c r="Q625" s="75">
        <f t="shared" si="394"/>
        <v>53</v>
      </c>
      <c r="R625" s="75">
        <f t="shared" si="394"/>
        <v>50</v>
      </c>
      <c r="S625" s="75">
        <f t="shared" si="394"/>
        <v>48</v>
      </c>
      <c r="T625" s="75">
        <f t="shared" si="394"/>
        <v>54</v>
      </c>
      <c r="U625" s="75">
        <f t="shared" si="394"/>
        <v>59</v>
      </c>
      <c r="V625" s="128">
        <f t="shared" si="389"/>
        <v>52.6</v>
      </c>
    </row>
    <row r="626" spans="1:22" s="36" customFormat="1" x14ac:dyDescent="0.2">
      <c r="A626" s="116" t="s">
        <v>140</v>
      </c>
      <c r="B626" s="75">
        <f t="shared" ref="B626:U626" si="395">_xlfn.RANK.EQ(B403,B$237:B$436,0)</f>
        <v>32</v>
      </c>
      <c r="C626" s="75">
        <f t="shared" si="395"/>
        <v>38</v>
      </c>
      <c r="D626" s="75">
        <f t="shared" si="395"/>
        <v>47</v>
      </c>
      <c r="E626" s="75">
        <f t="shared" si="395"/>
        <v>44</v>
      </c>
      <c r="F626" s="75">
        <f t="shared" si="395"/>
        <v>49</v>
      </c>
      <c r="G626" s="75">
        <f t="shared" si="395"/>
        <v>51</v>
      </c>
      <c r="H626" s="75">
        <f t="shared" si="395"/>
        <v>51</v>
      </c>
      <c r="I626" s="75">
        <f t="shared" si="395"/>
        <v>52</v>
      </c>
      <c r="J626" s="75">
        <f t="shared" si="395"/>
        <v>56</v>
      </c>
      <c r="K626" s="75">
        <f t="shared" si="395"/>
        <v>53</v>
      </c>
      <c r="L626" s="75">
        <f t="shared" si="395"/>
        <v>54</v>
      </c>
      <c r="M626" s="75">
        <f t="shared" si="395"/>
        <v>54</v>
      </c>
      <c r="N626" s="75">
        <f t="shared" si="395"/>
        <v>48</v>
      </c>
      <c r="O626" s="75">
        <f t="shared" si="395"/>
        <v>48</v>
      </c>
      <c r="P626" s="75">
        <f t="shared" si="395"/>
        <v>51</v>
      </c>
      <c r="Q626" s="75">
        <f t="shared" si="395"/>
        <v>53</v>
      </c>
      <c r="R626" s="75">
        <f t="shared" si="395"/>
        <v>50</v>
      </c>
      <c r="S626" s="75">
        <f t="shared" si="395"/>
        <v>48</v>
      </c>
      <c r="T626" s="75">
        <f t="shared" si="395"/>
        <v>54</v>
      </c>
      <c r="U626" s="75">
        <f t="shared" si="395"/>
        <v>59</v>
      </c>
      <c r="V626" s="128">
        <f t="shared" si="389"/>
        <v>52.133333333333333</v>
      </c>
    </row>
    <row r="627" spans="1:22" s="36" customFormat="1" x14ac:dyDescent="0.2">
      <c r="A627" s="116" t="s">
        <v>142</v>
      </c>
      <c r="B627" s="75">
        <f t="shared" ref="B627:U627" si="396">_xlfn.RANK.EQ(B404,B$237:B$436,0)</f>
        <v>32</v>
      </c>
      <c r="C627" s="75">
        <f t="shared" si="396"/>
        <v>42</v>
      </c>
      <c r="D627" s="75">
        <f t="shared" si="396"/>
        <v>47</v>
      </c>
      <c r="E627" s="75">
        <f t="shared" si="396"/>
        <v>44</v>
      </c>
      <c r="F627" s="75">
        <f t="shared" si="396"/>
        <v>49</v>
      </c>
      <c r="G627" s="75">
        <f t="shared" si="396"/>
        <v>51</v>
      </c>
      <c r="H627" s="75">
        <f t="shared" si="396"/>
        <v>51</v>
      </c>
      <c r="I627" s="75">
        <f t="shared" si="396"/>
        <v>43</v>
      </c>
      <c r="J627" s="75">
        <f t="shared" si="396"/>
        <v>56</v>
      </c>
      <c r="K627" s="75">
        <f t="shared" si="396"/>
        <v>53</v>
      </c>
      <c r="L627" s="75">
        <f t="shared" si="396"/>
        <v>54</v>
      </c>
      <c r="M627" s="75">
        <f t="shared" si="396"/>
        <v>42</v>
      </c>
      <c r="N627" s="75">
        <f t="shared" si="396"/>
        <v>31</v>
      </c>
      <c r="O627" s="75">
        <f t="shared" si="396"/>
        <v>31</v>
      </c>
      <c r="P627" s="75">
        <f t="shared" si="396"/>
        <v>51</v>
      </c>
      <c r="Q627" s="75">
        <f t="shared" si="396"/>
        <v>53</v>
      </c>
      <c r="R627" s="75">
        <f t="shared" si="396"/>
        <v>37</v>
      </c>
      <c r="S627" s="75">
        <f t="shared" si="396"/>
        <v>48</v>
      </c>
      <c r="T627" s="75">
        <f t="shared" si="396"/>
        <v>54</v>
      </c>
      <c r="U627" s="75">
        <f t="shared" si="396"/>
        <v>59</v>
      </c>
      <c r="V627" s="128">
        <f t="shared" si="389"/>
        <v>47.6</v>
      </c>
    </row>
    <row r="628" spans="1:22" s="36" customFormat="1" x14ac:dyDescent="0.2">
      <c r="A628" s="116" t="s">
        <v>164</v>
      </c>
      <c r="B628" s="75">
        <f t="shared" ref="B628:U628" si="397">_xlfn.RANK.EQ(B405,B$237:B$436,0)</f>
        <v>32</v>
      </c>
      <c r="C628" s="75">
        <f t="shared" si="397"/>
        <v>42</v>
      </c>
      <c r="D628" s="75">
        <f t="shared" si="397"/>
        <v>47</v>
      </c>
      <c r="E628" s="75">
        <f t="shared" si="397"/>
        <v>44</v>
      </c>
      <c r="F628" s="75">
        <f t="shared" si="397"/>
        <v>49</v>
      </c>
      <c r="G628" s="75">
        <f t="shared" si="397"/>
        <v>51</v>
      </c>
      <c r="H628" s="75">
        <f t="shared" si="397"/>
        <v>51</v>
      </c>
      <c r="I628" s="75">
        <f t="shared" si="397"/>
        <v>52</v>
      </c>
      <c r="J628" s="75">
        <f t="shared" si="397"/>
        <v>56</v>
      </c>
      <c r="K628" s="75">
        <f t="shared" si="397"/>
        <v>53</v>
      </c>
      <c r="L628" s="75">
        <f t="shared" si="397"/>
        <v>54</v>
      </c>
      <c r="M628" s="75">
        <f t="shared" si="397"/>
        <v>54</v>
      </c>
      <c r="N628" s="75">
        <f t="shared" si="397"/>
        <v>48</v>
      </c>
      <c r="O628" s="75">
        <f t="shared" si="397"/>
        <v>55</v>
      </c>
      <c r="P628" s="75">
        <f t="shared" si="397"/>
        <v>51</v>
      </c>
      <c r="Q628" s="75">
        <f t="shared" si="397"/>
        <v>53</v>
      </c>
      <c r="R628" s="75">
        <f t="shared" si="397"/>
        <v>50</v>
      </c>
      <c r="S628" s="75">
        <f t="shared" si="397"/>
        <v>48</v>
      </c>
      <c r="T628" s="75">
        <f t="shared" si="397"/>
        <v>54</v>
      </c>
      <c r="U628" s="75">
        <f t="shared" si="397"/>
        <v>59</v>
      </c>
      <c r="V628" s="128">
        <f t="shared" si="389"/>
        <v>52.6</v>
      </c>
    </row>
    <row r="629" spans="1:22" s="36" customFormat="1" x14ac:dyDescent="0.2">
      <c r="A629" s="116" t="s">
        <v>56</v>
      </c>
      <c r="B629" s="75">
        <f t="shared" ref="B629:U629" si="398">_xlfn.RANK.EQ(B406,B$237:B$436,0)</f>
        <v>27</v>
      </c>
      <c r="C629" s="75">
        <f t="shared" si="398"/>
        <v>37</v>
      </c>
      <c r="D629" s="75">
        <f t="shared" si="398"/>
        <v>40</v>
      </c>
      <c r="E629" s="75">
        <f t="shared" si="398"/>
        <v>38</v>
      </c>
      <c r="F629" s="75">
        <f t="shared" si="398"/>
        <v>42</v>
      </c>
      <c r="G629" s="75">
        <f t="shared" si="398"/>
        <v>45</v>
      </c>
      <c r="H629" s="75">
        <f t="shared" si="398"/>
        <v>42</v>
      </c>
      <c r="I629" s="75">
        <f t="shared" si="398"/>
        <v>44</v>
      </c>
      <c r="J629" s="75">
        <f t="shared" si="398"/>
        <v>41</v>
      </c>
      <c r="K629" s="75">
        <f t="shared" si="398"/>
        <v>44</v>
      </c>
      <c r="L629" s="75">
        <f t="shared" si="398"/>
        <v>46</v>
      </c>
      <c r="M629" s="75">
        <f t="shared" si="398"/>
        <v>48</v>
      </c>
      <c r="N629" s="75">
        <f t="shared" si="398"/>
        <v>38</v>
      </c>
      <c r="O629" s="75">
        <f t="shared" si="398"/>
        <v>43</v>
      </c>
      <c r="P629" s="75">
        <f t="shared" si="398"/>
        <v>51</v>
      </c>
      <c r="Q629" s="75">
        <f t="shared" si="398"/>
        <v>48</v>
      </c>
      <c r="R629" s="75">
        <f t="shared" si="398"/>
        <v>42</v>
      </c>
      <c r="S629" s="75">
        <f t="shared" si="398"/>
        <v>42</v>
      </c>
      <c r="T629" s="75">
        <f t="shared" si="398"/>
        <v>35</v>
      </c>
      <c r="U629" s="75">
        <f t="shared" si="398"/>
        <v>37</v>
      </c>
      <c r="V629" s="128">
        <f t="shared" si="389"/>
        <v>43.06666666666667</v>
      </c>
    </row>
    <row r="630" spans="1:22" s="36" customFormat="1" x14ac:dyDescent="0.2">
      <c r="A630" s="116" t="s">
        <v>71</v>
      </c>
      <c r="B630" s="75">
        <f t="shared" ref="B630:U630" si="399">_xlfn.RANK.EQ(B407,B$237:B$436,0)</f>
        <v>32</v>
      </c>
      <c r="C630" s="75">
        <f t="shared" si="399"/>
        <v>42</v>
      </c>
      <c r="D630" s="75">
        <f t="shared" si="399"/>
        <v>41</v>
      </c>
      <c r="E630" s="75">
        <f t="shared" si="399"/>
        <v>44</v>
      </c>
      <c r="F630" s="75">
        <f t="shared" si="399"/>
        <v>46</v>
      </c>
      <c r="G630" s="75">
        <f t="shared" si="399"/>
        <v>49</v>
      </c>
      <c r="H630" s="75">
        <f t="shared" si="399"/>
        <v>51</v>
      </c>
      <c r="I630" s="75">
        <f t="shared" si="399"/>
        <v>52</v>
      </c>
      <c r="J630" s="75">
        <f t="shared" si="399"/>
        <v>46</v>
      </c>
      <c r="K630" s="75">
        <f t="shared" si="399"/>
        <v>53</v>
      </c>
      <c r="L630" s="75">
        <f t="shared" si="399"/>
        <v>54</v>
      </c>
      <c r="M630" s="75">
        <f t="shared" si="399"/>
        <v>54</v>
      </c>
      <c r="N630" s="75">
        <f t="shared" si="399"/>
        <v>46</v>
      </c>
      <c r="O630" s="75">
        <f t="shared" si="399"/>
        <v>52</v>
      </c>
      <c r="P630" s="75">
        <f t="shared" si="399"/>
        <v>51</v>
      </c>
      <c r="Q630" s="75">
        <f t="shared" si="399"/>
        <v>53</v>
      </c>
      <c r="R630" s="75">
        <f t="shared" si="399"/>
        <v>50</v>
      </c>
      <c r="S630" s="75">
        <f t="shared" si="399"/>
        <v>48</v>
      </c>
      <c r="T630" s="75">
        <f t="shared" si="399"/>
        <v>54</v>
      </c>
      <c r="U630" s="75">
        <f t="shared" si="399"/>
        <v>59</v>
      </c>
      <c r="V630" s="128">
        <f t="shared" si="389"/>
        <v>51.466666666666669</v>
      </c>
    </row>
    <row r="631" spans="1:22" s="36" customFormat="1" x14ac:dyDescent="0.2">
      <c r="A631" s="116" t="s">
        <v>155</v>
      </c>
      <c r="B631" s="75">
        <f t="shared" ref="B631:U631" si="400">_xlfn.RANK.EQ(B408,B$237:B$436,0)</f>
        <v>32</v>
      </c>
      <c r="C631" s="75">
        <f t="shared" si="400"/>
        <v>42</v>
      </c>
      <c r="D631" s="75">
        <f t="shared" si="400"/>
        <v>47</v>
      </c>
      <c r="E631" s="75">
        <f t="shared" si="400"/>
        <v>44</v>
      </c>
      <c r="F631" s="75">
        <f t="shared" si="400"/>
        <v>49</v>
      </c>
      <c r="G631" s="75">
        <f t="shared" si="400"/>
        <v>51</v>
      </c>
      <c r="H631" s="75">
        <f t="shared" si="400"/>
        <v>49</v>
      </c>
      <c r="I631" s="75">
        <f t="shared" si="400"/>
        <v>52</v>
      </c>
      <c r="J631" s="75">
        <f t="shared" si="400"/>
        <v>56</v>
      </c>
      <c r="K631" s="75">
        <f t="shared" si="400"/>
        <v>53</v>
      </c>
      <c r="L631" s="75">
        <f t="shared" si="400"/>
        <v>54</v>
      </c>
      <c r="M631" s="75">
        <f t="shared" si="400"/>
        <v>54</v>
      </c>
      <c r="N631" s="75">
        <f t="shared" si="400"/>
        <v>48</v>
      </c>
      <c r="O631" s="75">
        <f t="shared" si="400"/>
        <v>55</v>
      </c>
      <c r="P631" s="75">
        <f t="shared" si="400"/>
        <v>51</v>
      </c>
      <c r="Q631" s="75">
        <f t="shared" si="400"/>
        <v>53</v>
      </c>
      <c r="R631" s="75">
        <f t="shared" si="400"/>
        <v>50</v>
      </c>
      <c r="S631" s="75">
        <f t="shared" si="400"/>
        <v>48</v>
      </c>
      <c r="T631" s="75">
        <f t="shared" si="400"/>
        <v>54</v>
      </c>
      <c r="U631" s="75">
        <f t="shared" si="400"/>
        <v>59</v>
      </c>
      <c r="V631" s="128">
        <f t="shared" si="389"/>
        <v>52.466666666666669</v>
      </c>
    </row>
    <row r="632" spans="1:22" s="36" customFormat="1" x14ac:dyDescent="0.2">
      <c r="A632" s="116" t="s">
        <v>39</v>
      </c>
      <c r="B632" s="75">
        <f t="shared" ref="B632:U632" si="401">_xlfn.RANK.EQ(B409,B$237:B$436,0)</f>
        <v>24</v>
      </c>
      <c r="C632" s="75">
        <f t="shared" si="401"/>
        <v>29</v>
      </c>
      <c r="D632" s="75">
        <f t="shared" si="401"/>
        <v>30</v>
      </c>
      <c r="E632" s="75">
        <f t="shared" si="401"/>
        <v>34</v>
      </c>
      <c r="F632" s="75">
        <f t="shared" si="401"/>
        <v>38</v>
      </c>
      <c r="G632" s="75">
        <f t="shared" si="401"/>
        <v>37</v>
      </c>
      <c r="H632" s="75">
        <f t="shared" si="401"/>
        <v>37</v>
      </c>
      <c r="I632" s="75">
        <f t="shared" si="401"/>
        <v>35</v>
      </c>
      <c r="J632" s="75">
        <f t="shared" si="401"/>
        <v>34</v>
      </c>
      <c r="K632" s="75">
        <f t="shared" si="401"/>
        <v>38</v>
      </c>
      <c r="L632" s="75">
        <f t="shared" si="401"/>
        <v>19</v>
      </c>
      <c r="M632" s="75">
        <f t="shared" si="401"/>
        <v>24</v>
      </c>
      <c r="N632" s="75">
        <f t="shared" si="401"/>
        <v>33</v>
      </c>
      <c r="O632" s="75">
        <f t="shared" si="401"/>
        <v>29</v>
      </c>
      <c r="P632" s="75">
        <f t="shared" si="401"/>
        <v>35</v>
      </c>
      <c r="Q632" s="75">
        <f t="shared" si="401"/>
        <v>41</v>
      </c>
      <c r="R632" s="75">
        <f t="shared" si="401"/>
        <v>35</v>
      </c>
      <c r="S632" s="75">
        <f t="shared" si="401"/>
        <v>32</v>
      </c>
      <c r="T632" s="75">
        <f t="shared" si="401"/>
        <v>34</v>
      </c>
      <c r="U632" s="75">
        <f t="shared" si="401"/>
        <v>31</v>
      </c>
      <c r="V632" s="128">
        <f t="shared" si="389"/>
        <v>32.93333333333333</v>
      </c>
    </row>
    <row r="633" spans="1:22" s="36" customFormat="1" x14ac:dyDescent="0.2">
      <c r="A633" s="116" t="s">
        <v>156</v>
      </c>
      <c r="B633" s="75">
        <f t="shared" ref="B633:U633" si="402">_xlfn.RANK.EQ(B410,B$237:B$436,0)</f>
        <v>32</v>
      </c>
      <c r="C633" s="75">
        <f t="shared" si="402"/>
        <v>42</v>
      </c>
      <c r="D633" s="75">
        <f t="shared" si="402"/>
        <v>47</v>
      </c>
      <c r="E633" s="75">
        <f t="shared" si="402"/>
        <v>44</v>
      </c>
      <c r="F633" s="75">
        <f t="shared" si="402"/>
        <v>49</v>
      </c>
      <c r="G633" s="75">
        <f t="shared" si="402"/>
        <v>51</v>
      </c>
      <c r="H633" s="75">
        <f t="shared" si="402"/>
        <v>51</v>
      </c>
      <c r="I633" s="75">
        <f t="shared" si="402"/>
        <v>52</v>
      </c>
      <c r="J633" s="75">
        <f t="shared" si="402"/>
        <v>56</v>
      </c>
      <c r="K633" s="75">
        <f t="shared" si="402"/>
        <v>53</v>
      </c>
      <c r="L633" s="75">
        <f t="shared" si="402"/>
        <v>54</v>
      </c>
      <c r="M633" s="75">
        <f t="shared" si="402"/>
        <v>54</v>
      </c>
      <c r="N633" s="75">
        <f t="shared" si="402"/>
        <v>48</v>
      </c>
      <c r="O633" s="75">
        <f t="shared" si="402"/>
        <v>55</v>
      </c>
      <c r="P633" s="75">
        <f t="shared" si="402"/>
        <v>51</v>
      </c>
      <c r="Q633" s="75">
        <f t="shared" si="402"/>
        <v>53</v>
      </c>
      <c r="R633" s="75">
        <f t="shared" si="402"/>
        <v>50</v>
      </c>
      <c r="S633" s="75">
        <f t="shared" si="402"/>
        <v>48</v>
      </c>
      <c r="T633" s="75">
        <f t="shared" si="402"/>
        <v>51</v>
      </c>
      <c r="U633" s="75">
        <f t="shared" si="402"/>
        <v>59</v>
      </c>
      <c r="V633" s="128">
        <f t="shared" si="389"/>
        <v>52.4</v>
      </c>
    </row>
    <row r="634" spans="1:22" s="36" customFormat="1" x14ac:dyDescent="0.2">
      <c r="A634" s="116" t="s">
        <v>83</v>
      </c>
      <c r="B634" s="75">
        <f t="shared" ref="B634:U634" si="403">_xlfn.RANK.EQ(B411,B$237:B$436,0)</f>
        <v>32</v>
      </c>
      <c r="C634" s="75">
        <f t="shared" si="403"/>
        <v>42</v>
      </c>
      <c r="D634" s="75">
        <f t="shared" si="403"/>
        <v>47</v>
      </c>
      <c r="E634" s="75">
        <f t="shared" si="403"/>
        <v>44</v>
      </c>
      <c r="F634" s="75">
        <f t="shared" si="403"/>
        <v>49</v>
      </c>
      <c r="G634" s="75">
        <f t="shared" si="403"/>
        <v>51</v>
      </c>
      <c r="H634" s="75">
        <f t="shared" si="403"/>
        <v>51</v>
      </c>
      <c r="I634" s="75">
        <f t="shared" si="403"/>
        <v>4</v>
      </c>
      <c r="J634" s="75">
        <f t="shared" si="403"/>
        <v>3</v>
      </c>
      <c r="K634" s="75">
        <f t="shared" si="403"/>
        <v>6</v>
      </c>
      <c r="L634" s="75">
        <f t="shared" si="403"/>
        <v>35</v>
      </c>
      <c r="M634" s="75">
        <f t="shared" si="403"/>
        <v>40</v>
      </c>
      <c r="N634" s="75">
        <f t="shared" si="403"/>
        <v>48</v>
      </c>
      <c r="O634" s="75">
        <f t="shared" si="403"/>
        <v>55</v>
      </c>
      <c r="P634" s="75">
        <f t="shared" si="403"/>
        <v>51</v>
      </c>
      <c r="Q634" s="75">
        <f t="shared" si="403"/>
        <v>50</v>
      </c>
      <c r="R634" s="75">
        <f t="shared" si="403"/>
        <v>50</v>
      </c>
      <c r="S634" s="75">
        <f t="shared" si="403"/>
        <v>48</v>
      </c>
      <c r="T634" s="75">
        <f t="shared" si="403"/>
        <v>46</v>
      </c>
      <c r="U634" s="75">
        <f t="shared" si="403"/>
        <v>22</v>
      </c>
      <c r="V634" s="128">
        <f t="shared" si="389"/>
        <v>37.333333333333336</v>
      </c>
    </row>
    <row r="635" spans="1:22" s="36" customFormat="1" x14ac:dyDescent="0.2">
      <c r="A635" s="116" t="s">
        <v>46</v>
      </c>
      <c r="B635" s="75">
        <f t="shared" ref="B635:U635" si="404">_xlfn.RANK.EQ(B412,B$237:B$436,0)</f>
        <v>32</v>
      </c>
      <c r="C635" s="75">
        <f t="shared" si="404"/>
        <v>42</v>
      </c>
      <c r="D635" s="75">
        <f t="shared" si="404"/>
        <v>27</v>
      </c>
      <c r="E635" s="75">
        <f t="shared" si="404"/>
        <v>33</v>
      </c>
      <c r="F635" s="75">
        <f t="shared" si="404"/>
        <v>30</v>
      </c>
      <c r="G635" s="75">
        <f t="shared" si="404"/>
        <v>24</v>
      </c>
      <c r="H635" s="75">
        <f t="shared" si="404"/>
        <v>24</v>
      </c>
      <c r="I635" s="75">
        <f t="shared" si="404"/>
        <v>13</v>
      </c>
      <c r="J635" s="75">
        <f t="shared" si="404"/>
        <v>26</v>
      </c>
      <c r="K635" s="75">
        <f t="shared" si="404"/>
        <v>27</v>
      </c>
      <c r="L635" s="75">
        <f t="shared" si="404"/>
        <v>28</v>
      </c>
      <c r="M635" s="75">
        <f t="shared" si="404"/>
        <v>18</v>
      </c>
      <c r="N635" s="75">
        <f t="shared" si="404"/>
        <v>16</v>
      </c>
      <c r="O635" s="75">
        <f t="shared" si="404"/>
        <v>22</v>
      </c>
      <c r="P635" s="75">
        <f t="shared" si="404"/>
        <v>21</v>
      </c>
      <c r="Q635" s="75">
        <f t="shared" si="404"/>
        <v>21</v>
      </c>
      <c r="R635" s="75">
        <f t="shared" si="404"/>
        <v>13</v>
      </c>
      <c r="S635" s="75">
        <f t="shared" si="404"/>
        <v>16</v>
      </c>
      <c r="T635" s="75">
        <f t="shared" si="404"/>
        <v>21</v>
      </c>
      <c r="U635" s="75">
        <f t="shared" si="404"/>
        <v>21</v>
      </c>
      <c r="V635" s="128">
        <f t="shared" si="389"/>
        <v>20.733333333333334</v>
      </c>
    </row>
    <row r="636" spans="1:22" s="36" customFormat="1" x14ac:dyDescent="0.2">
      <c r="A636" s="116" t="s">
        <v>235</v>
      </c>
      <c r="B636" s="75">
        <f t="shared" ref="B636:U636" si="405">_xlfn.RANK.EQ(B413,B$237:B$436,0)</f>
        <v>32</v>
      </c>
      <c r="C636" s="75">
        <f t="shared" si="405"/>
        <v>42</v>
      </c>
      <c r="D636" s="75">
        <f t="shared" si="405"/>
        <v>47</v>
      </c>
      <c r="E636" s="75">
        <f t="shared" si="405"/>
        <v>44</v>
      </c>
      <c r="F636" s="75">
        <f t="shared" si="405"/>
        <v>49</v>
      </c>
      <c r="G636" s="75">
        <f t="shared" si="405"/>
        <v>51</v>
      </c>
      <c r="H636" s="75">
        <f t="shared" si="405"/>
        <v>51</v>
      </c>
      <c r="I636" s="75">
        <f t="shared" si="405"/>
        <v>52</v>
      </c>
      <c r="J636" s="75">
        <f t="shared" si="405"/>
        <v>56</v>
      </c>
      <c r="K636" s="75">
        <f t="shared" si="405"/>
        <v>53</v>
      </c>
      <c r="L636" s="75">
        <f t="shared" si="405"/>
        <v>54</v>
      </c>
      <c r="M636" s="75">
        <f t="shared" si="405"/>
        <v>54</v>
      </c>
      <c r="N636" s="75">
        <f t="shared" si="405"/>
        <v>48</v>
      </c>
      <c r="O636" s="75">
        <f t="shared" si="405"/>
        <v>55</v>
      </c>
      <c r="P636" s="75">
        <f t="shared" si="405"/>
        <v>51</v>
      </c>
      <c r="Q636" s="75">
        <f t="shared" si="405"/>
        <v>53</v>
      </c>
      <c r="R636" s="75">
        <f t="shared" si="405"/>
        <v>50</v>
      </c>
      <c r="S636" s="75">
        <f t="shared" si="405"/>
        <v>48</v>
      </c>
      <c r="T636" s="75">
        <f t="shared" si="405"/>
        <v>54</v>
      </c>
      <c r="U636" s="75">
        <f t="shared" si="405"/>
        <v>59</v>
      </c>
      <c r="V636" s="128">
        <f t="shared" si="389"/>
        <v>52.6</v>
      </c>
    </row>
    <row r="637" spans="1:22" s="36" customFormat="1" x14ac:dyDescent="0.2">
      <c r="A637" s="116" t="s">
        <v>184</v>
      </c>
      <c r="B637" s="75">
        <f t="shared" ref="B637:U637" si="406">_xlfn.RANK.EQ(B414,B$237:B$436,0)</f>
        <v>32</v>
      </c>
      <c r="C637" s="75">
        <f t="shared" si="406"/>
        <v>42</v>
      </c>
      <c r="D637" s="75">
        <f t="shared" si="406"/>
        <v>47</v>
      </c>
      <c r="E637" s="75">
        <f t="shared" si="406"/>
        <v>44</v>
      </c>
      <c r="F637" s="75">
        <f t="shared" si="406"/>
        <v>49</v>
      </c>
      <c r="G637" s="75">
        <f t="shared" si="406"/>
        <v>51</v>
      </c>
      <c r="H637" s="75">
        <f t="shared" si="406"/>
        <v>51</v>
      </c>
      <c r="I637" s="75">
        <f t="shared" si="406"/>
        <v>52</v>
      </c>
      <c r="J637" s="75">
        <f t="shared" si="406"/>
        <v>56</v>
      </c>
      <c r="K637" s="75">
        <f t="shared" si="406"/>
        <v>53</v>
      </c>
      <c r="L637" s="75">
        <f t="shared" si="406"/>
        <v>51</v>
      </c>
      <c r="M637" s="75">
        <f t="shared" si="406"/>
        <v>54</v>
      </c>
      <c r="N637" s="75">
        <f t="shared" si="406"/>
        <v>48</v>
      </c>
      <c r="O637" s="75">
        <f t="shared" si="406"/>
        <v>55</v>
      </c>
      <c r="P637" s="75">
        <f t="shared" si="406"/>
        <v>51</v>
      </c>
      <c r="Q637" s="75">
        <f t="shared" si="406"/>
        <v>53</v>
      </c>
      <c r="R637" s="75">
        <f t="shared" si="406"/>
        <v>47</v>
      </c>
      <c r="S637" s="75">
        <f t="shared" si="406"/>
        <v>48</v>
      </c>
      <c r="T637" s="75">
        <f t="shared" si="406"/>
        <v>54</v>
      </c>
      <c r="U637" s="75">
        <f t="shared" si="406"/>
        <v>59</v>
      </c>
      <c r="V637" s="128">
        <f t="shared" si="389"/>
        <v>52.2</v>
      </c>
    </row>
    <row r="638" spans="1:22" s="36" customFormat="1" x14ac:dyDescent="0.2">
      <c r="A638" s="116" t="s">
        <v>173</v>
      </c>
      <c r="B638" s="75">
        <f t="shared" ref="B638:U638" si="407">_xlfn.RANK.EQ(B415,B$237:B$436,0)</f>
        <v>32</v>
      </c>
      <c r="C638" s="75">
        <f t="shared" si="407"/>
        <v>42</v>
      </c>
      <c r="D638" s="75">
        <f t="shared" si="407"/>
        <v>47</v>
      </c>
      <c r="E638" s="75">
        <f t="shared" si="407"/>
        <v>44</v>
      </c>
      <c r="F638" s="75">
        <f t="shared" si="407"/>
        <v>49</v>
      </c>
      <c r="G638" s="75">
        <f t="shared" si="407"/>
        <v>51</v>
      </c>
      <c r="H638" s="75">
        <f t="shared" si="407"/>
        <v>51</v>
      </c>
      <c r="I638" s="75">
        <f t="shared" si="407"/>
        <v>52</v>
      </c>
      <c r="J638" s="75">
        <f t="shared" si="407"/>
        <v>56</v>
      </c>
      <c r="K638" s="75">
        <f t="shared" si="407"/>
        <v>53</v>
      </c>
      <c r="L638" s="75">
        <f t="shared" si="407"/>
        <v>54</v>
      </c>
      <c r="M638" s="75">
        <f t="shared" si="407"/>
        <v>54</v>
      </c>
      <c r="N638" s="75">
        <f t="shared" si="407"/>
        <v>48</v>
      </c>
      <c r="O638" s="75">
        <f t="shared" si="407"/>
        <v>55</v>
      </c>
      <c r="P638" s="75">
        <f t="shared" si="407"/>
        <v>51</v>
      </c>
      <c r="Q638" s="75">
        <f t="shared" si="407"/>
        <v>53</v>
      </c>
      <c r="R638" s="75">
        <f t="shared" si="407"/>
        <v>50</v>
      </c>
      <c r="S638" s="75">
        <f t="shared" si="407"/>
        <v>48</v>
      </c>
      <c r="T638" s="75">
        <f t="shared" si="407"/>
        <v>54</v>
      </c>
      <c r="U638" s="75">
        <f t="shared" si="407"/>
        <v>59</v>
      </c>
      <c r="V638" s="128">
        <f t="shared" si="389"/>
        <v>52.6</v>
      </c>
    </row>
    <row r="639" spans="1:22" s="36" customFormat="1" x14ac:dyDescent="0.2">
      <c r="A639" s="116" t="s">
        <v>127</v>
      </c>
      <c r="B639" s="75">
        <f t="shared" ref="B639:U639" si="408">_xlfn.RANK.EQ(B416,B$237:B$436,0)</f>
        <v>32</v>
      </c>
      <c r="C639" s="75">
        <f t="shared" si="408"/>
        <v>42</v>
      </c>
      <c r="D639" s="75">
        <f t="shared" si="408"/>
        <v>47</v>
      </c>
      <c r="E639" s="75">
        <f t="shared" si="408"/>
        <v>44</v>
      </c>
      <c r="F639" s="75">
        <f t="shared" si="408"/>
        <v>49</v>
      </c>
      <c r="G639" s="75">
        <f t="shared" si="408"/>
        <v>51</v>
      </c>
      <c r="H639" s="75">
        <f t="shared" si="408"/>
        <v>51</v>
      </c>
      <c r="I639" s="75">
        <f t="shared" si="408"/>
        <v>52</v>
      </c>
      <c r="J639" s="75">
        <f t="shared" si="408"/>
        <v>56</v>
      </c>
      <c r="K639" s="75">
        <f t="shared" si="408"/>
        <v>53</v>
      </c>
      <c r="L639" s="75">
        <f t="shared" si="408"/>
        <v>54</v>
      </c>
      <c r="M639" s="75">
        <f t="shared" si="408"/>
        <v>54</v>
      </c>
      <c r="N639" s="75">
        <f t="shared" si="408"/>
        <v>48</v>
      </c>
      <c r="O639" s="75">
        <f t="shared" si="408"/>
        <v>55</v>
      </c>
      <c r="P639" s="75">
        <f t="shared" si="408"/>
        <v>51</v>
      </c>
      <c r="Q639" s="75">
        <f t="shared" si="408"/>
        <v>53</v>
      </c>
      <c r="R639" s="75">
        <f t="shared" si="408"/>
        <v>50</v>
      </c>
      <c r="S639" s="75">
        <f t="shared" si="408"/>
        <v>48</v>
      </c>
      <c r="T639" s="75">
        <f t="shared" si="408"/>
        <v>54</v>
      </c>
      <c r="U639" s="75">
        <f t="shared" si="408"/>
        <v>59</v>
      </c>
      <c r="V639" s="128">
        <f t="shared" si="389"/>
        <v>52.6</v>
      </c>
    </row>
    <row r="640" spans="1:22" s="36" customFormat="1" x14ac:dyDescent="0.2">
      <c r="A640" s="116" t="s">
        <v>95</v>
      </c>
      <c r="B640" s="75">
        <f t="shared" ref="B640:U640" si="409">_xlfn.RANK.EQ(B417,B$237:B$436,0)</f>
        <v>32</v>
      </c>
      <c r="C640" s="75">
        <f t="shared" si="409"/>
        <v>42</v>
      </c>
      <c r="D640" s="75">
        <f t="shared" si="409"/>
        <v>47</v>
      </c>
      <c r="E640" s="75">
        <f t="shared" si="409"/>
        <v>44</v>
      </c>
      <c r="F640" s="75">
        <f t="shared" si="409"/>
        <v>49</v>
      </c>
      <c r="G640" s="75">
        <f t="shared" si="409"/>
        <v>51</v>
      </c>
      <c r="H640" s="75">
        <f t="shared" si="409"/>
        <v>51</v>
      </c>
      <c r="I640" s="75">
        <f t="shared" si="409"/>
        <v>52</v>
      </c>
      <c r="J640" s="75">
        <f t="shared" si="409"/>
        <v>56</v>
      </c>
      <c r="K640" s="75">
        <f t="shared" si="409"/>
        <v>53</v>
      </c>
      <c r="L640" s="75">
        <f t="shared" si="409"/>
        <v>54</v>
      </c>
      <c r="M640" s="75">
        <f t="shared" si="409"/>
        <v>54</v>
      </c>
      <c r="N640" s="75">
        <f t="shared" si="409"/>
        <v>48</v>
      </c>
      <c r="O640" s="75">
        <f t="shared" si="409"/>
        <v>55</v>
      </c>
      <c r="P640" s="75">
        <f t="shared" si="409"/>
        <v>51</v>
      </c>
      <c r="Q640" s="75">
        <f t="shared" si="409"/>
        <v>53</v>
      </c>
      <c r="R640" s="75">
        <f t="shared" si="409"/>
        <v>50</v>
      </c>
      <c r="S640" s="75">
        <f t="shared" si="409"/>
        <v>48</v>
      </c>
      <c r="T640" s="75">
        <f t="shared" si="409"/>
        <v>54</v>
      </c>
      <c r="U640" s="75">
        <f t="shared" si="409"/>
        <v>59</v>
      </c>
      <c r="V640" s="128">
        <f t="shared" si="389"/>
        <v>52.6</v>
      </c>
    </row>
    <row r="641" spans="1:22" s="36" customFormat="1" x14ac:dyDescent="0.2">
      <c r="A641" s="116" t="s">
        <v>52</v>
      </c>
      <c r="B641" s="75">
        <f t="shared" ref="B641:U641" si="410">_xlfn.RANK.EQ(B418,B$237:B$436,0)</f>
        <v>32</v>
      </c>
      <c r="C641" s="75">
        <f t="shared" si="410"/>
        <v>16</v>
      </c>
      <c r="D641" s="75">
        <f t="shared" si="410"/>
        <v>29</v>
      </c>
      <c r="E641" s="75">
        <f t="shared" si="410"/>
        <v>24</v>
      </c>
      <c r="F641" s="75">
        <f t="shared" si="410"/>
        <v>21</v>
      </c>
      <c r="G641" s="75">
        <f t="shared" si="410"/>
        <v>11</v>
      </c>
      <c r="H641" s="75">
        <f t="shared" si="410"/>
        <v>14</v>
      </c>
      <c r="I641" s="75">
        <f t="shared" si="410"/>
        <v>21</v>
      </c>
      <c r="J641" s="75">
        <f t="shared" si="410"/>
        <v>13</v>
      </c>
      <c r="K641" s="75">
        <f t="shared" si="410"/>
        <v>12</v>
      </c>
      <c r="L641" s="75">
        <f t="shared" si="410"/>
        <v>9</v>
      </c>
      <c r="M641" s="75">
        <f t="shared" si="410"/>
        <v>12</v>
      </c>
      <c r="N641" s="75">
        <f t="shared" si="410"/>
        <v>23</v>
      </c>
      <c r="O641" s="75">
        <f t="shared" si="410"/>
        <v>19</v>
      </c>
      <c r="P641" s="75">
        <f t="shared" si="410"/>
        <v>16</v>
      </c>
      <c r="Q641" s="75">
        <f t="shared" si="410"/>
        <v>17</v>
      </c>
      <c r="R641" s="75">
        <f t="shared" si="410"/>
        <v>18</v>
      </c>
      <c r="S641" s="75">
        <f t="shared" si="410"/>
        <v>22</v>
      </c>
      <c r="T641" s="75">
        <f t="shared" si="410"/>
        <v>18</v>
      </c>
      <c r="U641" s="75">
        <f t="shared" si="410"/>
        <v>13</v>
      </c>
      <c r="V641" s="128">
        <f t="shared" si="389"/>
        <v>15.866666666666667</v>
      </c>
    </row>
    <row r="642" spans="1:22" s="36" customFormat="1" x14ac:dyDescent="0.2">
      <c r="A642" s="116" t="s">
        <v>113</v>
      </c>
      <c r="B642" s="75">
        <f t="shared" ref="B642:U642" si="411">_xlfn.RANK.EQ(B419,B$237:B$436,0)</f>
        <v>32</v>
      </c>
      <c r="C642" s="75">
        <f t="shared" si="411"/>
        <v>42</v>
      </c>
      <c r="D642" s="75">
        <f t="shared" si="411"/>
        <v>47</v>
      </c>
      <c r="E642" s="75">
        <f t="shared" si="411"/>
        <v>44</v>
      </c>
      <c r="F642" s="75">
        <f t="shared" si="411"/>
        <v>49</v>
      </c>
      <c r="G642" s="75">
        <f t="shared" si="411"/>
        <v>51</v>
      </c>
      <c r="H642" s="75">
        <f t="shared" si="411"/>
        <v>51</v>
      </c>
      <c r="I642" s="75">
        <f t="shared" si="411"/>
        <v>52</v>
      </c>
      <c r="J642" s="75">
        <f t="shared" si="411"/>
        <v>56</v>
      </c>
      <c r="K642" s="75">
        <f t="shared" si="411"/>
        <v>53</v>
      </c>
      <c r="L642" s="75">
        <f t="shared" si="411"/>
        <v>54</v>
      </c>
      <c r="M642" s="75">
        <f t="shared" si="411"/>
        <v>54</v>
      </c>
      <c r="N642" s="75">
        <f t="shared" si="411"/>
        <v>48</v>
      </c>
      <c r="O642" s="75">
        <f t="shared" si="411"/>
        <v>55</v>
      </c>
      <c r="P642" s="75">
        <f t="shared" si="411"/>
        <v>51</v>
      </c>
      <c r="Q642" s="75">
        <f t="shared" si="411"/>
        <v>53</v>
      </c>
      <c r="R642" s="75">
        <f t="shared" si="411"/>
        <v>50</v>
      </c>
      <c r="S642" s="75">
        <f t="shared" si="411"/>
        <v>48</v>
      </c>
      <c r="T642" s="75">
        <f t="shared" si="411"/>
        <v>54</v>
      </c>
      <c r="U642" s="75">
        <f t="shared" si="411"/>
        <v>59</v>
      </c>
      <c r="V642" s="128">
        <f t="shared" si="389"/>
        <v>52.6</v>
      </c>
    </row>
    <row r="643" spans="1:22" s="36" customFormat="1" x14ac:dyDescent="0.2">
      <c r="A643" s="116" t="s">
        <v>208</v>
      </c>
      <c r="B643" s="75">
        <f t="shared" ref="B643:U643" si="412">_xlfn.RANK.EQ(B420,B$237:B$436,0)</f>
        <v>32</v>
      </c>
      <c r="C643" s="75">
        <f t="shared" si="412"/>
        <v>42</v>
      </c>
      <c r="D643" s="75">
        <f t="shared" si="412"/>
        <v>47</v>
      </c>
      <c r="E643" s="75">
        <f t="shared" si="412"/>
        <v>44</v>
      </c>
      <c r="F643" s="75">
        <f t="shared" si="412"/>
        <v>49</v>
      </c>
      <c r="G643" s="75">
        <f t="shared" si="412"/>
        <v>51</v>
      </c>
      <c r="H643" s="75">
        <f t="shared" si="412"/>
        <v>51</v>
      </c>
      <c r="I643" s="75">
        <f t="shared" si="412"/>
        <v>52</v>
      </c>
      <c r="J643" s="75">
        <f t="shared" si="412"/>
        <v>56</v>
      </c>
      <c r="K643" s="75">
        <f t="shared" si="412"/>
        <v>53</v>
      </c>
      <c r="L643" s="75">
        <f t="shared" si="412"/>
        <v>54</v>
      </c>
      <c r="M643" s="75">
        <f t="shared" si="412"/>
        <v>54</v>
      </c>
      <c r="N643" s="75">
        <f t="shared" si="412"/>
        <v>48</v>
      </c>
      <c r="O643" s="75">
        <f t="shared" si="412"/>
        <v>55</v>
      </c>
      <c r="P643" s="75">
        <f t="shared" si="412"/>
        <v>51</v>
      </c>
      <c r="Q643" s="75">
        <f t="shared" si="412"/>
        <v>53</v>
      </c>
      <c r="R643" s="75">
        <f t="shared" si="412"/>
        <v>50</v>
      </c>
      <c r="S643" s="75">
        <f t="shared" si="412"/>
        <v>48</v>
      </c>
      <c r="T643" s="75">
        <f t="shared" si="412"/>
        <v>54</v>
      </c>
      <c r="U643" s="75">
        <f t="shared" si="412"/>
        <v>59</v>
      </c>
      <c r="V643" s="128">
        <f t="shared" si="389"/>
        <v>52.6</v>
      </c>
    </row>
    <row r="644" spans="1:22" s="36" customFormat="1" x14ac:dyDescent="0.2">
      <c r="A644" s="116" t="s">
        <v>204</v>
      </c>
      <c r="B644" s="75">
        <f t="shared" ref="B644:U644" si="413">_xlfn.RANK.EQ(B421,B$237:B$436,0)</f>
        <v>32</v>
      </c>
      <c r="C644" s="75">
        <f t="shared" si="413"/>
        <v>42</v>
      </c>
      <c r="D644" s="75">
        <f t="shared" si="413"/>
        <v>47</v>
      </c>
      <c r="E644" s="75">
        <f t="shared" si="413"/>
        <v>44</v>
      </c>
      <c r="F644" s="75">
        <f t="shared" si="413"/>
        <v>49</v>
      </c>
      <c r="G644" s="75">
        <f t="shared" si="413"/>
        <v>51</v>
      </c>
      <c r="H644" s="75">
        <f t="shared" si="413"/>
        <v>51</v>
      </c>
      <c r="I644" s="75">
        <f t="shared" si="413"/>
        <v>52</v>
      </c>
      <c r="J644" s="75">
        <f t="shared" si="413"/>
        <v>56</v>
      </c>
      <c r="K644" s="75">
        <f t="shared" si="413"/>
        <v>53</v>
      </c>
      <c r="L644" s="75">
        <f t="shared" si="413"/>
        <v>54</v>
      </c>
      <c r="M644" s="75">
        <f t="shared" si="413"/>
        <v>54</v>
      </c>
      <c r="N644" s="75">
        <f t="shared" si="413"/>
        <v>48</v>
      </c>
      <c r="O644" s="75">
        <f t="shared" si="413"/>
        <v>55</v>
      </c>
      <c r="P644" s="75">
        <f t="shared" si="413"/>
        <v>51</v>
      </c>
      <c r="Q644" s="75">
        <f t="shared" si="413"/>
        <v>53</v>
      </c>
      <c r="R644" s="75">
        <f t="shared" si="413"/>
        <v>50</v>
      </c>
      <c r="S644" s="75">
        <f t="shared" si="413"/>
        <v>48</v>
      </c>
      <c r="T644" s="75">
        <f t="shared" si="413"/>
        <v>54</v>
      </c>
      <c r="U644" s="75">
        <f t="shared" si="413"/>
        <v>59</v>
      </c>
      <c r="V644" s="128">
        <f t="shared" si="389"/>
        <v>52.6</v>
      </c>
    </row>
    <row r="645" spans="1:22" s="36" customFormat="1" x14ac:dyDescent="0.2">
      <c r="A645" s="116" t="s">
        <v>200</v>
      </c>
      <c r="B645" s="75">
        <f t="shared" ref="B645:U645" si="414">_xlfn.RANK.EQ(B422,B$237:B$436,0)</f>
        <v>32</v>
      </c>
      <c r="C645" s="75">
        <f t="shared" si="414"/>
        <v>42</v>
      </c>
      <c r="D645" s="75">
        <f t="shared" si="414"/>
        <v>45</v>
      </c>
      <c r="E645" s="75">
        <f t="shared" si="414"/>
        <v>44</v>
      </c>
      <c r="F645" s="75">
        <f t="shared" si="414"/>
        <v>49</v>
      </c>
      <c r="G645" s="75">
        <f t="shared" si="414"/>
        <v>43</v>
      </c>
      <c r="H645" s="75">
        <f t="shared" si="414"/>
        <v>38</v>
      </c>
      <c r="I645" s="75">
        <f t="shared" si="414"/>
        <v>40</v>
      </c>
      <c r="J645" s="75">
        <f t="shared" si="414"/>
        <v>44</v>
      </c>
      <c r="K645" s="75">
        <f t="shared" si="414"/>
        <v>43</v>
      </c>
      <c r="L645" s="75">
        <f t="shared" si="414"/>
        <v>45</v>
      </c>
      <c r="M645" s="75">
        <f t="shared" si="414"/>
        <v>54</v>
      </c>
      <c r="N645" s="75">
        <f t="shared" si="414"/>
        <v>48</v>
      </c>
      <c r="O645" s="75">
        <f t="shared" si="414"/>
        <v>55</v>
      </c>
      <c r="P645" s="75">
        <f t="shared" si="414"/>
        <v>51</v>
      </c>
      <c r="Q645" s="75">
        <f t="shared" si="414"/>
        <v>53</v>
      </c>
      <c r="R645" s="75">
        <f t="shared" si="414"/>
        <v>50</v>
      </c>
      <c r="S645" s="75">
        <f t="shared" si="414"/>
        <v>48</v>
      </c>
      <c r="T645" s="75">
        <f t="shared" si="414"/>
        <v>54</v>
      </c>
      <c r="U645" s="75">
        <f t="shared" si="414"/>
        <v>56</v>
      </c>
      <c r="V645" s="128">
        <f t="shared" si="389"/>
        <v>48.133333333333333</v>
      </c>
    </row>
    <row r="646" spans="1:22" s="36" customFormat="1" x14ac:dyDescent="0.2">
      <c r="A646" s="116" t="s">
        <v>102</v>
      </c>
      <c r="B646" s="75">
        <f t="shared" ref="B646:U646" si="415">_xlfn.RANK.EQ(B423,B$237:B$436,0)</f>
        <v>7</v>
      </c>
      <c r="C646" s="75">
        <f t="shared" si="415"/>
        <v>7</v>
      </c>
      <c r="D646" s="75">
        <f t="shared" si="415"/>
        <v>8</v>
      </c>
      <c r="E646" s="75">
        <f t="shared" si="415"/>
        <v>12</v>
      </c>
      <c r="F646" s="75">
        <f t="shared" si="415"/>
        <v>16</v>
      </c>
      <c r="G646" s="75">
        <f t="shared" si="415"/>
        <v>17</v>
      </c>
      <c r="H646" s="75">
        <f t="shared" si="415"/>
        <v>27</v>
      </c>
      <c r="I646" s="75">
        <f t="shared" si="415"/>
        <v>19</v>
      </c>
      <c r="J646" s="75">
        <f t="shared" si="415"/>
        <v>11</v>
      </c>
      <c r="K646" s="75">
        <f t="shared" si="415"/>
        <v>24</v>
      </c>
      <c r="L646" s="75">
        <f t="shared" si="415"/>
        <v>15</v>
      </c>
      <c r="M646" s="75">
        <f t="shared" si="415"/>
        <v>16</v>
      </c>
      <c r="N646" s="75">
        <f t="shared" si="415"/>
        <v>12</v>
      </c>
      <c r="O646" s="75">
        <f t="shared" si="415"/>
        <v>20</v>
      </c>
      <c r="P646" s="75">
        <f t="shared" si="415"/>
        <v>17</v>
      </c>
      <c r="Q646" s="75">
        <f t="shared" si="415"/>
        <v>20</v>
      </c>
      <c r="R646" s="75">
        <f t="shared" si="415"/>
        <v>21</v>
      </c>
      <c r="S646" s="75">
        <f t="shared" si="415"/>
        <v>13</v>
      </c>
      <c r="T646" s="75">
        <f t="shared" si="415"/>
        <v>44</v>
      </c>
      <c r="U646" s="75">
        <f t="shared" si="415"/>
        <v>59</v>
      </c>
      <c r="V646" s="128">
        <f t="shared" si="389"/>
        <v>22.333333333333332</v>
      </c>
    </row>
    <row r="647" spans="1:22" s="36" customFormat="1" x14ac:dyDescent="0.2">
      <c r="A647" s="116" t="s">
        <v>58</v>
      </c>
      <c r="B647" s="75">
        <f t="shared" ref="B647:U647" si="416">_xlfn.RANK.EQ(B424,B$237:B$436,0)</f>
        <v>32</v>
      </c>
      <c r="C647" s="75">
        <f t="shared" si="416"/>
        <v>42</v>
      </c>
      <c r="D647" s="75">
        <f t="shared" si="416"/>
        <v>47</v>
      </c>
      <c r="E647" s="75">
        <f t="shared" si="416"/>
        <v>44</v>
      </c>
      <c r="F647" s="75">
        <f t="shared" si="416"/>
        <v>35</v>
      </c>
      <c r="G647" s="75">
        <f t="shared" si="416"/>
        <v>35</v>
      </c>
      <c r="H647" s="75">
        <f t="shared" si="416"/>
        <v>51</v>
      </c>
      <c r="I647" s="75">
        <f t="shared" si="416"/>
        <v>52</v>
      </c>
      <c r="J647" s="75">
        <f t="shared" si="416"/>
        <v>56</v>
      </c>
      <c r="K647" s="75">
        <f t="shared" si="416"/>
        <v>49</v>
      </c>
      <c r="L647" s="75">
        <f t="shared" si="416"/>
        <v>54</v>
      </c>
      <c r="M647" s="75">
        <f t="shared" si="416"/>
        <v>51</v>
      </c>
      <c r="N647" s="75">
        <f t="shared" si="416"/>
        <v>43</v>
      </c>
      <c r="O647" s="75">
        <f t="shared" si="416"/>
        <v>55</v>
      </c>
      <c r="P647" s="75">
        <f t="shared" si="416"/>
        <v>51</v>
      </c>
      <c r="Q647" s="75">
        <f t="shared" si="416"/>
        <v>53</v>
      </c>
      <c r="R647" s="75">
        <f t="shared" si="416"/>
        <v>50</v>
      </c>
      <c r="S647" s="75">
        <f t="shared" si="416"/>
        <v>28</v>
      </c>
      <c r="T647" s="75">
        <f t="shared" si="416"/>
        <v>48</v>
      </c>
      <c r="U647" s="75">
        <f t="shared" si="416"/>
        <v>59</v>
      </c>
      <c r="V647" s="128">
        <f t="shared" si="389"/>
        <v>49</v>
      </c>
    </row>
    <row r="648" spans="1:22" s="36" customFormat="1" x14ac:dyDescent="0.2">
      <c r="A648" s="116" t="s">
        <v>55</v>
      </c>
      <c r="B648" s="75">
        <f t="shared" ref="B648:U648" si="417">_xlfn.RANK.EQ(B425,B$237:B$436,0)</f>
        <v>16</v>
      </c>
      <c r="C648" s="75">
        <f t="shared" si="417"/>
        <v>21</v>
      </c>
      <c r="D648" s="75">
        <f t="shared" si="417"/>
        <v>28</v>
      </c>
      <c r="E648" s="75">
        <f t="shared" si="417"/>
        <v>22</v>
      </c>
      <c r="F648" s="75">
        <f t="shared" si="417"/>
        <v>31</v>
      </c>
      <c r="G648" s="75">
        <f t="shared" si="417"/>
        <v>32</v>
      </c>
      <c r="H648" s="75">
        <f t="shared" si="417"/>
        <v>35</v>
      </c>
      <c r="I648" s="75">
        <f t="shared" si="417"/>
        <v>39</v>
      </c>
      <c r="J648" s="75">
        <f t="shared" si="417"/>
        <v>35</v>
      </c>
      <c r="K648" s="75">
        <f t="shared" si="417"/>
        <v>29</v>
      </c>
      <c r="L648" s="75">
        <f t="shared" si="417"/>
        <v>32</v>
      </c>
      <c r="M648" s="75">
        <f t="shared" si="417"/>
        <v>23</v>
      </c>
      <c r="N648" s="75">
        <f t="shared" si="417"/>
        <v>26</v>
      </c>
      <c r="O648" s="75">
        <f t="shared" si="417"/>
        <v>27</v>
      </c>
      <c r="P648" s="75">
        <f t="shared" si="417"/>
        <v>29</v>
      </c>
      <c r="Q648" s="75">
        <f t="shared" si="417"/>
        <v>30</v>
      </c>
      <c r="R648" s="75">
        <f t="shared" si="417"/>
        <v>33</v>
      </c>
      <c r="S648" s="75">
        <f t="shared" si="417"/>
        <v>34</v>
      </c>
      <c r="T648" s="75">
        <f t="shared" si="417"/>
        <v>32</v>
      </c>
      <c r="U648" s="75">
        <f t="shared" si="417"/>
        <v>29</v>
      </c>
      <c r="V648" s="128">
        <f t="shared" si="389"/>
        <v>31</v>
      </c>
    </row>
    <row r="649" spans="1:22" s="36" customFormat="1" x14ac:dyDescent="0.2">
      <c r="A649" s="116" t="s">
        <v>32</v>
      </c>
      <c r="B649" s="75">
        <f t="shared" ref="B649:U649" si="418">_xlfn.RANK.EQ(B426,B$237:B$436,0)</f>
        <v>9</v>
      </c>
      <c r="C649" s="75">
        <f t="shared" si="418"/>
        <v>8</v>
      </c>
      <c r="D649" s="75">
        <f t="shared" si="418"/>
        <v>10</v>
      </c>
      <c r="E649" s="75">
        <f t="shared" si="418"/>
        <v>16</v>
      </c>
      <c r="F649" s="75">
        <f t="shared" si="418"/>
        <v>13</v>
      </c>
      <c r="G649" s="75">
        <f t="shared" si="418"/>
        <v>14</v>
      </c>
      <c r="H649" s="75">
        <f t="shared" si="418"/>
        <v>19</v>
      </c>
      <c r="I649" s="75">
        <f t="shared" si="418"/>
        <v>22</v>
      </c>
      <c r="J649" s="75">
        <f t="shared" si="418"/>
        <v>27</v>
      </c>
      <c r="K649" s="75">
        <f t="shared" si="418"/>
        <v>26</v>
      </c>
      <c r="L649" s="75">
        <f t="shared" si="418"/>
        <v>23</v>
      </c>
      <c r="M649" s="75">
        <f t="shared" si="418"/>
        <v>19</v>
      </c>
      <c r="N649" s="75">
        <f t="shared" si="418"/>
        <v>20</v>
      </c>
      <c r="O649" s="75">
        <f t="shared" si="418"/>
        <v>23</v>
      </c>
      <c r="P649" s="75">
        <f t="shared" si="418"/>
        <v>22</v>
      </c>
      <c r="Q649" s="75">
        <f t="shared" si="418"/>
        <v>22</v>
      </c>
      <c r="R649" s="75">
        <f t="shared" si="418"/>
        <v>25</v>
      </c>
      <c r="S649" s="75">
        <f t="shared" si="418"/>
        <v>25</v>
      </c>
      <c r="T649" s="75">
        <f t="shared" si="418"/>
        <v>28</v>
      </c>
      <c r="U649" s="75">
        <f t="shared" si="418"/>
        <v>25</v>
      </c>
      <c r="V649" s="128">
        <f t="shared" si="389"/>
        <v>22.666666666666668</v>
      </c>
    </row>
    <row r="650" spans="1:22" s="36" customFormat="1" x14ac:dyDescent="0.2">
      <c r="A650" s="116" t="s">
        <v>138</v>
      </c>
      <c r="B650" s="75">
        <f t="shared" ref="B650:U650" si="419">_xlfn.RANK.EQ(B427,B$237:B$436,0)</f>
        <v>32</v>
      </c>
      <c r="C650" s="75">
        <f t="shared" si="419"/>
        <v>42</v>
      </c>
      <c r="D650" s="75">
        <f t="shared" si="419"/>
        <v>47</v>
      </c>
      <c r="E650" s="75">
        <f t="shared" si="419"/>
        <v>44</v>
      </c>
      <c r="F650" s="75">
        <f t="shared" si="419"/>
        <v>49</v>
      </c>
      <c r="G650" s="75">
        <f t="shared" si="419"/>
        <v>51</v>
      </c>
      <c r="H650" s="75">
        <f t="shared" si="419"/>
        <v>51</v>
      </c>
      <c r="I650" s="75">
        <f t="shared" si="419"/>
        <v>52</v>
      </c>
      <c r="J650" s="75">
        <f t="shared" si="419"/>
        <v>56</v>
      </c>
      <c r="K650" s="75">
        <f t="shared" si="419"/>
        <v>53</v>
      </c>
      <c r="L650" s="75">
        <f t="shared" si="419"/>
        <v>54</v>
      </c>
      <c r="M650" s="75">
        <f t="shared" si="419"/>
        <v>54</v>
      </c>
      <c r="N650" s="75">
        <f t="shared" si="419"/>
        <v>48</v>
      </c>
      <c r="O650" s="75">
        <f t="shared" si="419"/>
        <v>55</v>
      </c>
      <c r="P650" s="75">
        <f t="shared" si="419"/>
        <v>51</v>
      </c>
      <c r="Q650" s="75">
        <f t="shared" si="419"/>
        <v>53</v>
      </c>
      <c r="R650" s="75">
        <f t="shared" si="419"/>
        <v>50</v>
      </c>
      <c r="S650" s="75">
        <f t="shared" si="419"/>
        <v>48</v>
      </c>
      <c r="T650" s="75">
        <f t="shared" si="419"/>
        <v>54</v>
      </c>
      <c r="U650" s="75">
        <f t="shared" si="419"/>
        <v>59</v>
      </c>
      <c r="V650" s="128">
        <f t="shared" si="389"/>
        <v>52.6</v>
      </c>
    </row>
    <row r="651" spans="1:22" s="36" customFormat="1" x14ac:dyDescent="0.2">
      <c r="A651" s="116" t="s">
        <v>65</v>
      </c>
      <c r="B651" s="75">
        <f t="shared" ref="B651:U651" si="420">_xlfn.RANK.EQ(B428,B$237:B$436,0)</f>
        <v>32</v>
      </c>
      <c r="C651" s="75">
        <f t="shared" si="420"/>
        <v>42</v>
      </c>
      <c r="D651" s="75">
        <f t="shared" si="420"/>
        <v>47</v>
      </c>
      <c r="E651" s="75">
        <f t="shared" si="420"/>
        <v>44</v>
      </c>
      <c r="F651" s="75">
        <f t="shared" si="420"/>
        <v>49</v>
      </c>
      <c r="G651" s="75">
        <f t="shared" si="420"/>
        <v>51</v>
      </c>
      <c r="H651" s="75">
        <f t="shared" si="420"/>
        <v>51</v>
      </c>
      <c r="I651" s="75">
        <f t="shared" si="420"/>
        <v>52</v>
      </c>
      <c r="J651" s="75">
        <f t="shared" si="420"/>
        <v>56</v>
      </c>
      <c r="K651" s="75">
        <f t="shared" si="420"/>
        <v>53</v>
      </c>
      <c r="L651" s="75">
        <f t="shared" si="420"/>
        <v>54</v>
      </c>
      <c r="M651" s="75">
        <f t="shared" si="420"/>
        <v>54</v>
      </c>
      <c r="N651" s="75">
        <f t="shared" si="420"/>
        <v>48</v>
      </c>
      <c r="O651" s="75">
        <f t="shared" si="420"/>
        <v>55</v>
      </c>
      <c r="P651" s="75">
        <f t="shared" si="420"/>
        <v>51</v>
      </c>
      <c r="Q651" s="75">
        <f t="shared" si="420"/>
        <v>53</v>
      </c>
      <c r="R651" s="75">
        <f t="shared" si="420"/>
        <v>50</v>
      </c>
      <c r="S651" s="75">
        <f t="shared" si="420"/>
        <v>48</v>
      </c>
      <c r="T651" s="75">
        <f t="shared" si="420"/>
        <v>54</v>
      </c>
      <c r="U651" s="75">
        <f t="shared" si="420"/>
        <v>51</v>
      </c>
      <c r="V651" s="128">
        <f t="shared" si="389"/>
        <v>52.06666666666667</v>
      </c>
    </row>
    <row r="652" spans="1:22" s="36" customFormat="1" x14ac:dyDescent="0.2">
      <c r="A652" s="116" t="s">
        <v>190</v>
      </c>
      <c r="B652" s="75">
        <f t="shared" ref="B652:U652" si="421">_xlfn.RANK.EQ(B429,B$237:B$436,0)</f>
        <v>32</v>
      </c>
      <c r="C652" s="75">
        <f t="shared" si="421"/>
        <v>42</v>
      </c>
      <c r="D652" s="75">
        <f t="shared" si="421"/>
        <v>47</v>
      </c>
      <c r="E652" s="75">
        <f t="shared" si="421"/>
        <v>27</v>
      </c>
      <c r="F652" s="75">
        <f t="shared" si="421"/>
        <v>49</v>
      </c>
      <c r="G652" s="75">
        <f t="shared" si="421"/>
        <v>51</v>
      </c>
      <c r="H652" s="75">
        <f t="shared" si="421"/>
        <v>48</v>
      </c>
      <c r="I652" s="75">
        <f t="shared" si="421"/>
        <v>47</v>
      </c>
      <c r="J652" s="75">
        <f t="shared" si="421"/>
        <v>56</v>
      </c>
      <c r="K652" s="75">
        <f t="shared" si="421"/>
        <v>53</v>
      </c>
      <c r="L652" s="75">
        <f t="shared" si="421"/>
        <v>54</v>
      </c>
      <c r="M652" s="75">
        <f t="shared" si="421"/>
        <v>54</v>
      </c>
      <c r="N652" s="75">
        <f t="shared" si="421"/>
        <v>48</v>
      </c>
      <c r="O652" s="75">
        <f t="shared" si="421"/>
        <v>55</v>
      </c>
      <c r="P652" s="75">
        <f t="shared" si="421"/>
        <v>51</v>
      </c>
      <c r="Q652" s="75">
        <f t="shared" si="421"/>
        <v>53</v>
      </c>
      <c r="R652" s="75">
        <f t="shared" si="421"/>
        <v>50</v>
      </c>
      <c r="S652" s="75">
        <f t="shared" si="421"/>
        <v>48</v>
      </c>
      <c r="T652" s="75">
        <f t="shared" si="421"/>
        <v>54</v>
      </c>
      <c r="U652" s="75">
        <f t="shared" si="421"/>
        <v>59</v>
      </c>
      <c r="V652" s="128">
        <f t="shared" ref="V652:V659" si="422">AVERAGE(G652:U652)</f>
        <v>52.06666666666667</v>
      </c>
    </row>
    <row r="653" spans="1:22" s="36" customFormat="1" x14ac:dyDescent="0.2">
      <c r="A653" s="116" t="s">
        <v>90</v>
      </c>
      <c r="B653" s="75">
        <f t="shared" ref="B653:U653" si="423">_xlfn.RANK.EQ(B430,B$237:B$436,0)</f>
        <v>32</v>
      </c>
      <c r="C653" s="75">
        <f t="shared" si="423"/>
        <v>42</v>
      </c>
      <c r="D653" s="75">
        <f t="shared" si="423"/>
        <v>31</v>
      </c>
      <c r="E653" s="75">
        <f t="shared" si="423"/>
        <v>44</v>
      </c>
      <c r="F653" s="75">
        <f t="shared" si="423"/>
        <v>49</v>
      </c>
      <c r="G653" s="75">
        <f t="shared" si="423"/>
        <v>51</v>
      </c>
      <c r="H653" s="75">
        <f t="shared" si="423"/>
        <v>51</v>
      </c>
      <c r="I653" s="75">
        <f t="shared" si="423"/>
        <v>52</v>
      </c>
      <c r="J653" s="75">
        <f t="shared" si="423"/>
        <v>56</v>
      </c>
      <c r="K653" s="75">
        <f t="shared" si="423"/>
        <v>53</v>
      </c>
      <c r="L653" s="75">
        <f t="shared" si="423"/>
        <v>54</v>
      </c>
      <c r="M653" s="75">
        <f t="shared" si="423"/>
        <v>54</v>
      </c>
      <c r="N653" s="75">
        <f t="shared" si="423"/>
        <v>48</v>
      </c>
      <c r="O653" s="75">
        <f t="shared" si="423"/>
        <v>55</v>
      </c>
      <c r="P653" s="75">
        <f t="shared" si="423"/>
        <v>51</v>
      </c>
      <c r="Q653" s="75">
        <f t="shared" si="423"/>
        <v>53</v>
      </c>
      <c r="R653" s="75">
        <f t="shared" si="423"/>
        <v>50</v>
      </c>
      <c r="S653" s="75">
        <f t="shared" si="423"/>
        <v>48</v>
      </c>
      <c r="T653" s="75">
        <f t="shared" si="423"/>
        <v>54</v>
      </c>
      <c r="U653" s="75">
        <f t="shared" si="423"/>
        <v>59</v>
      </c>
      <c r="V653" s="128">
        <f t="shared" si="422"/>
        <v>52.6</v>
      </c>
    </row>
    <row r="654" spans="1:22" s="36" customFormat="1" x14ac:dyDescent="0.2">
      <c r="A654" s="116" t="s">
        <v>61</v>
      </c>
      <c r="B654" s="75">
        <f t="shared" ref="B654:U654" si="424">_xlfn.RANK.EQ(B431,B$237:B$436,0)</f>
        <v>12</v>
      </c>
      <c r="C654" s="75">
        <f t="shared" si="424"/>
        <v>15</v>
      </c>
      <c r="D654" s="75">
        <f t="shared" si="424"/>
        <v>14</v>
      </c>
      <c r="E654" s="75">
        <f t="shared" si="424"/>
        <v>9</v>
      </c>
      <c r="F654" s="75">
        <f t="shared" si="424"/>
        <v>15</v>
      </c>
      <c r="G654" s="75">
        <f t="shared" si="424"/>
        <v>18</v>
      </c>
      <c r="H654" s="75">
        <f t="shared" si="424"/>
        <v>20</v>
      </c>
      <c r="I654" s="75">
        <f t="shared" si="424"/>
        <v>28</v>
      </c>
      <c r="J654" s="75">
        <f t="shared" si="424"/>
        <v>23</v>
      </c>
      <c r="K654" s="75">
        <f t="shared" si="424"/>
        <v>40</v>
      </c>
      <c r="L654" s="75">
        <f t="shared" si="424"/>
        <v>24</v>
      </c>
      <c r="M654" s="75">
        <f t="shared" si="424"/>
        <v>32</v>
      </c>
      <c r="N654" s="75">
        <f t="shared" si="424"/>
        <v>48</v>
      </c>
      <c r="O654" s="75">
        <f t="shared" si="424"/>
        <v>55</v>
      </c>
      <c r="P654" s="75">
        <f t="shared" si="424"/>
        <v>38</v>
      </c>
      <c r="Q654" s="75">
        <f t="shared" si="424"/>
        <v>53</v>
      </c>
      <c r="R654" s="75">
        <f t="shared" si="424"/>
        <v>50</v>
      </c>
      <c r="S654" s="75">
        <f t="shared" si="424"/>
        <v>48</v>
      </c>
      <c r="T654" s="75">
        <f t="shared" si="424"/>
        <v>54</v>
      </c>
      <c r="U654" s="75">
        <f t="shared" si="424"/>
        <v>46</v>
      </c>
      <c r="V654" s="128">
        <f t="shared" si="422"/>
        <v>38.466666666666669</v>
      </c>
    </row>
    <row r="655" spans="1:22" s="36" customFormat="1" x14ac:dyDescent="0.2">
      <c r="A655" s="116" t="s">
        <v>528</v>
      </c>
      <c r="B655" s="75">
        <f t="shared" ref="B655:U655" si="425">_xlfn.RANK.EQ(B432,B$237:B$436,0)</f>
        <v>32</v>
      </c>
      <c r="C655" s="75">
        <f t="shared" si="425"/>
        <v>42</v>
      </c>
      <c r="D655" s="75">
        <f t="shared" si="425"/>
        <v>47</v>
      </c>
      <c r="E655" s="75">
        <f t="shared" si="425"/>
        <v>44</v>
      </c>
      <c r="F655" s="75">
        <f t="shared" si="425"/>
        <v>49</v>
      </c>
      <c r="G655" s="75">
        <f t="shared" si="425"/>
        <v>51</v>
      </c>
      <c r="H655" s="75">
        <f t="shared" si="425"/>
        <v>51</v>
      </c>
      <c r="I655" s="75">
        <f t="shared" si="425"/>
        <v>52</v>
      </c>
      <c r="J655" s="75">
        <f t="shared" si="425"/>
        <v>56</v>
      </c>
      <c r="K655" s="75">
        <f t="shared" si="425"/>
        <v>53</v>
      </c>
      <c r="L655" s="75">
        <f t="shared" si="425"/>
        <v>54</v>
      </c>
      <c r="M655" s="75">
        <f t="shared" si="425"/>
        <v>54</v>
      </c>
      <c r="N655" s="75">
        <f t="shared" si="425"/>
        <v>48</v>
      </c>
      <c r="O655" s="75">
        <f t="shared" si="425"/>
        <v>55</v>
      </c>
      <c r="P655" s="75">
        <f t="shared" si="425"/>
        <v>51</v>
      </c>
      <c r="Q655" s="75">
        <f t="shared" si="425"/>
        <v>53</v>
      </c>
      <c r="R655" s="75">
        <f t="shared" si="425"/>
        <v>50</v>
      </c>
      <c r="S655" s="75">
        <f t="shared" si="425"/>
        <v>48</v>
      </c>
      <c r="T655" s="75">
        <f t="shared" si="425"/>
        <v>54</v>
      </c>
      <c r="U655" s="75">
        <f t="shared" si="425"/>
        <v>59</v>
      </c>
      <c r="V655" s="128">
        <f t="shared" si="422"/>
        <v>52.6</v>
      </c>
    </row>
    <row r="656" spans="1:22" s="36" customFormat="1" x14ac:dyDescent="0.2">
      <c r="A656" s="116" t="s">
        <v>477</v>
      </c>
      <c r="B656" s="75">
        <f t="shared" ref="B656:U656" si="426">_xlfn.RANK.EQ(B433,B$237:B$436,0)</f>
        <v>32</v>
      </c>
      <c r="C656" s="75">
        <f t="shared" si="426"/>
        <v>42</v>
      </c>
      <c r="D656" s="75">
        <f t="shared" si="426"/>
        <v>47</v>
      </c>
      <c r="E656" s="75">
        <f t="shared" si="426"/>
        <v>44</v>
      </c>
      <c r="F656" s="75">
        <f t="shared" si="426"/>
        <v>49</v>
      </c>
      <c r="G656" s="75">
        <f t="shared" si="426"/>
        <v>51</v>
      </c>
      <c r="H656" s="75">
        <f t="shared" si="426"/>
        <v>51</v>
      </c>
      <c r="I656" s="75">
        <f t="shared" si="426"/>
        <v>52</v>
      </c>
      <c r="J656" s="75">
        <f t="shared" si="426"/>
        <v>56</v>
      </c>
      <c r="K656" s="75">
        <f t="shared" si="426"/>
        <v>53</v>
      </c>
      <c r="L656" s="75">
        <f t="shared" si="426"/>
        <v>54</v>
      </c>
      <c r="M656" s="75">
        <f t="shared" si="426"/>
        <v>54</v>
      </c>
      <c r="N656" s="75">
        <f t="shared" si="426"/>
        <v>48</v>
      </c>
      <c r="O656" s="75">
        <f t="shared" si="426"/>
        <v>55</v>
      </c>
      <c r="P656" s="75">
        <f t="shared" si="426"/>
        <v>51</v>
      </c>
      <c r="Q656" s="75">
        <f t="shared" si="426"/>
        <v>53</v>
      </c>
      <c r="R656" s="75">
        <f t="shared" si="426"/>
        <v>50</v>
      </c>
      <c r="S656" s="75">
        <f t="shared" si="426"/>
        <v>48</v>
      </c>
      <c r="T656" s="75">
        <f t="shared" si="426"/>
        <v>54</v>
      </c>
      <c r="U656" s="75">
        <f t="shared" si="426"/>
        <v>59</v>
      </c>
      <c r="V656" s="128">
        <f t="shared" si="422"/>
        <v>52.6</v>
      </c>
    </row>
    <row r="657" spans="1:22" s="36" customFormat="1" x14ac:dyDescent="0.2">
      <c r="A657" s="116" t="s">
        <v>112</v>
      </c>
      <c r="B657" s="75">
        <f t="shared" ref="B657:U657" si="427">_xlfn.RANK.EQ(B434,B$237:B$436,0)</f>
        <v>32</v>
      </c>
      <c r="C657" s="75">
        <f t="shared" si="427"/>
        <v>42</v>
      </c>
      <c r="D657" s="75">
        <f t="shared" si="427"/>
        <v>47</v>
      </c>
      <c r="E657" s="75">
        <f t="shared" si="427"/>
        <v>44</v>
      </c>
      <c r="F657" s="75">
        <f t="shared" si="427"/>
        <v>49</v>
      </c>
      <c r="G657" s="75">
        <f t="shared" si="427"/>
        <v>51</v>
      </c>
      <c r="H657" s="75">
        <f t="shared" si="427"/>
        <v>51</v>
      </c>
      <c r="I657" s="75">
        <f t="shared" si="427"/>
        <v>52</v>
      </c>
      <c r="J657" s="75">
        <f t="shared" si="427"/>
        <v>56</v>
      </c>
      <c r="K657" s="75">
        <f t="shared" si="427"/>
        <v>53</v>
      </c>
      <c r="L657" s="75">
        <f t="shared" si="427"/>
        <v>54</v>
      </c>
      <c r="M657" s="75">
        <f t="shared" si="427"/>
        <v>54</v>
      </c>
      <c r="N657" s="75">
        <f t="shared" si="427"/>
        <v>48</v>
      </c>
      <c r="O657" s="75">
        <f t="shared" si="427"/>
        <v>55</v>
      </c>
      <c r="P657" s="75">
        <f t="shared" si="427"/>
        <v>51</v>
      </c>
      <c r="Q657" s="75">
        <f t="shared" si="427"/>
        <v>53</v>
      </c>
      <c r="R657" s="75">
        <f t="shared" si="427"/>
        <v>50</v>
      </c>
      <c r="S657" s="75">
        <f t="shared" si="427"/>
        <v>48</v>
      </c>
      <c r="T657" s="75">
        <f t="shared" si="427"/>
        <v>54</v>
      </c>
      <c r="U657" s="75">
        <f t="shared" si="427"/>
        <v>59</v>
      </c>
      <c r="V657" s="128">
        <f t="shared" si="422"/>
        <v>52.6</v>
      </c>
    </row>
    <row r="658" spans="1:22" s="36" customFormat="1" x14ac:dyDescent="0.2">
      <c r="A658" s="116" t="s">
        <v>33</v>
      </c>
      <c r="B658" s="75">
        <f t="shared" ref="B658:U658" si="428">_xlfn.RANK.EQ(B435,B$237:B$436,0)</f>
        <v>32</v>
      </c>
      <c r="C658" s="75">
        <f t="shared" si="428"/>
        <v>42</v>
      </c>
      <c r="D658" s="75">
        <f t="shared" si="428"/>
        <v>33</v>
      </c>
      <c r="E658" s="75">
        <f t="shared" si="428"/>
        <v>44</v>
      </c>
      <c r="F658" s="75">
        <f t="shared" si="428"/>
        <v>27</v>
      </c>
      <c r="G658" s="75">
        <f t="shared" si="428"/>
        <v>16</v>
      </c>
      <c r="H658" s="75">
        <f t="shared" si="428"/>
        <v>17</v>
      </c>
      <c r="I658" s="75">
        <f t="shared" si="428"/>
        <v>14</v>
      </c>
      <c r="J658" s="75">
        <f t="shared" si="428"/>
        <v>14</v>
      </c>
      <c r="K658" s="75">
        <f t="shared" si="428"/>
        <v>13</v>
      </c>
      <c r="L658" s="75">
        <f t="shared" si="428"/>
        <v>10</v>
      </c>
      <c r="M658" s="75">
        <f t="shared" si="428"/>
        <v>11</v>
      </c>
      <c r="N658" s="75">
        <f t="shared" si="428"/>
        <v>27</v>
      </c>
      <c r="O658" s="75">
        <f t="shared" si="428"/>
        <v>15</v>
      </c>
      <c r="P658" s="75">
        <f t="shared" si="428"/>
        <v>8</v>
      </c>
      <c r="Q658" s="75">
        <f t="shared" si="428"/>
        <v>6</v>
      </c>
      <c r="R658" s="75">
        <f t="shared" si="428"/>
        <v>10</v>
      </c>
      <c r="S658" s="75">
        <f t="shared" si="428"/>
        <v>14</v>
      </c>
      <c r="T658" s="75">
        <f t="shared" si="428"/>
        <v>11</v>
      </c>
      <c r="U658" s="75">
        <f t="shared" si="428"/>
        <v>18</v>
      </c>
      <c r="V658" s="128">
        <f t="shared" si="422"/>
        <v>13.6</v>
      </c>
    </row>
    <row r="659" spans="1:22" s="36" customFormat="1" x14ac:dyDescent="0.2">
      <c r="A659" s="116" t="s">
        <v>159</v>
      </c>
      <c r="B659" s="75">
        <f t="shared" ref="B659:U659" si="429">_xlfn.RANK.EQ(B436,B$237:B$436,0)</f>
        <v>32</v>
      </c>
      <c r="C659" s="75">
        <f t="shared" si="429"/>
        <v>42</v>
      </c>
      <c r="D659" s="75">
        <f t="shared" si="429"/>
        <v>36</v>
      </c>
      <c r="E659" s="75">
        <f t="shared" si="429"/>
        <v>32</v>
      </c>
      <c r="F659" s="75">
        <f t="shared" si="429"/>
        <v>34</v>
      </c>
      <c r="G659" s="75">
        <f t="shared" si="429"/>
        <v>39</v>
      </c>
      <c r="H659" s="75">
        <f t="shared" si="429"/>
        <v>40</v>
      </c>
      <c r="I659" s="75">
        <f t="shared" si="429"/>
        <v>42</v>
      </c>
      <c r="J659" s="75">
        <f t="shared" si="429"/>
        <v>40</v>
      </c>
      <c r="K659" s="75">
        <f t="shared" si="429"/>
        <v>53</v>
      </c>
      <c r="L659" s="75">
        <f t="shared" si="429"/>
        <v>40</v>
      </c>
      <c r="M659" s="75">
        <f t="shared" si="429"/>
        <v>41</v>
      </c>
      <c r="N659" s="75">
        <f t="shared" si="429"/>
        <v>48</v>
      </c>
      <c r="O659" s="75">
        <f t="shared" si="429"/>
        <v>41</v>
      </c>
      <c r="P659" s="75">
        <f t="shared" si="429"/>
        <v>41</v>
      </c>
      <c r="Q659" s="75">
        <f t="shared" si="429"/>
        <v>43</v>
      </c>
      <c r="R659" s="75">
        <f t="shared" si="429"/>
        <v>38</v>
      </c>
      <c r="S659" s="75">
        <f t="shared" si="429"/>
        <v>40</v>
      </c>
      <c r="T659" s="75">
        <f t="shared" si="429"/>
        <v>33</v>
      </c>
      <c r="U659" s="75">
        <f t="shared" si="429"/>
        <v>38</v>
      </c>
      <c r="V659" s="128">
        <f t="shared" si="422"/>
        <v>41.133333333333333</v>
      </c>
    </row>
    <row r="660" spans="1:22" s="36" customFormat="1" x14ac:dyDescent="0.2">
      <c r="V660" s="119"/>
    </row>
    <row r="661" spans="1:22" s="36" customFormat="1" x14ac:dyDescent="0.2">
      <c r="A661" s="117" t="s">
        <v>1184</v>
      </c>
      <c r="B661" s="117"/>
      <c r="C661" s="117"/>
      <c r="D661" s="117"/>
      <c r="E661" s="117"/>
      <c r="F661" s="117"/>
      <c r="G661" s="117"/>
      <c r="H661" s="117"/>
      <c r="I661" s="117"/>
      <c r="J661" s="117"/>
      <c r="K661" s="117"/>
      <c r="L661" s="117"/>
      <c r="M661" s="117"/>
      <c r="N661" s="117"/>
      <c r="O661" s="117"/>
      <c r="P661" s="117"/>
      <c r="Q661" s="117"/>
      <c r="R661" s="117"/>
      <c r="S661" s="117"/>
      <c r="T661" s="117"/>
      <c r="U661" s="117"/>
      <c r="V661" s="119"/>
    </row>
    <row r="662" spans="1:22" s="36" customFormat="1" x14ac:dyDescent="0.2">
      <c r="A662" s="118" t="s">
        <v>44</v>
      </c>
      <c r="B662" s="82"/>
      <c r="C662" s="82"/>
      <c r="D662" s="82"/>
      <c r="E662" s="82"/>
      <c r="F662" s="82"/>
      <c r="G662" s="82"/>
      <c r="H662" s="82"/>
      <c r="I662" s="82"/>
      <c r="J662" s="82"/>
      <c r="K662" s="82"/>
      <c r="L662" s="82"/>
      <c r="M662" s="82"/>
      <c r="N662" s="82"/>
      <c r="O662" s="82"/>
      <c r="P662" s="82"/>
      <c r="Q662" s="82"/>
      <c r="R662" s="82"/>
      <c r="S662" s="82"/>
      <c r="T662" s="82"/>
      <c r="U662" s="82"/>
      <c r="V662" s="119"/>
    </row>
    <row r="663" spans="1:22" s="36" customFormat="1" x14ac:dyDescent="0.2">
      <c r="A663" s="118" t="s">
        <v>48</v>
      </c>
      <c r="B663" s="82"/>
      <c r="C663" s="82"/>
      <c r="D663" s="82"/>
      <c r="E663" s="82"/>
      <c r="F663" s="82"/>
      <c r="G663" s="82"/>
      <c r="H663" s="82"/>
      <c r="I663" s="82"/>
      <c r="J663" s="82"/>
      <c r="K663" s="82"/>
      <c r="L663" s="82"/>
      <c r="M663" s="82"/>
      <c r="N663" s="82"/>
      <c r="O663" s="82"/>
      <c r="P663" s="82"/>
      <c r="Q663" s="82"/>
      <c r="R663" s="82"/>
      <c r="S663" s="82"/>
      <c r="T663" s="82"/>
      <c r="U663" s="82"/>
      <c r="V663" s="119"/>
    </row>
    <row r="664" spans="1:22" s="36" customFormat="1" x14ac:dyDescent="0.2">
      <c r="A664" s="118" t="s">
        <v>38</v>
      </c>
      <c r="B664" s="82"/>
      <c r="C664" s="82"/>
      <c r="D664" s="82"/>
      <c r="E664" s="82"/>
      <c r="F664" s="82"/>
      <c r="G664" s="82"/>
      <c r="H664" s="82"/>
      <c r="I664" s="82"/>
      <c r="J664" s="82"/>
      <c r="K664" s="82"/>
      <c r="L664" s="82"/>
      <c r="M664" s="82"/>
      <c r="N664" s="82"/>
      <c r="O664" s="82"/>
      <c r="P664" s="82"/>
      <c r="Q664" s="82"/>
      <c r="R664" s="82"/>
      <c r="S664" s="82"/>
      <c r="T664" s="82"/>
      <c r="U664" s="82"/>
      <c r="V664" s="119"/>
    </row>
    <row r="665" spans="1:22" s="36" customFormat="1" x14ac:dyDescent="0.2">
      <c r="A665" s="118" t="s">
        <v>36</v>
      </c>
      <c r="B665" s="82"/>
      <c r="C665" s="82"/>
      <c r="D665" s="82"/>
      <c r="E665" s="82"/>
      <c r="F665" s="82"/>
      <c r="G665" s="82"/>
      <c r="H665" s="82"/>
      <c r="I665" s="82"/>
      <c r="J665" s="82"/>
      <c r="K665" s="82"/>
      <c r="L665" s="82"/>
      <c r="M665" s="82"/>
      <c r="N665" s="82"/>
      <c r="O665" s="82"/>
      <c r="P665" s="82"/>
      <c r="Q665" s="82"/>
      <c r="R665" s="82"/>
      <c r="S665" s="82"/>
      <c r="T665" s="82"/>
      <c r="U665" s="82"/>
      <c r="V665" s="119"/>
    </row>
    <row r="666" spans="1:22" s="36" customFormat="1" x14ac:dyDescent="0.2">
      <c r="A666" s="118" t="s">
        <v>28</v>
      </c>
      <c r="B666" s="82"/>
      <c r="C666" s="82"/>
      <c r="D666" s="82"/>
      <c r="E666" s="82"/>
      <c r="F666" s="82"/>
      <c r="G666" s="82"/>
      <c r="H666" s="82"/>
      <c r="I666" s="82"/>
      <c r="J666" s="82"/>
      <c r="K666" s="82"/>
      <c r="L666" s="82"/>
      <c r="M666" s="82"/>
      <c r="N666" s="82"/>
      <c r="O666" s="82"/>
      <c r="P666" s="82"/>
      <c r="Q666" s="82"/>
      <c r="R666" s="82"/>
      <c r="S666" s="82"/>
      <c r="T666" s="82"/>
      <c r="U666" s="82"/>
      <c r="V666" s="119"/>
    </row>
    <row r="667" spans="1:22" s="36" customFormat="1" x14ac:dyDescent="0.2">
      <c r="A667" s="118" t="s">
        <v>73</v>
      </c>
      <c r="B667" s="82"/>
      <c r="C667" s="82"/>
      <c r="D667" s="82"/>
      <c r="E667" s="82"/>
      <c r="F667" s="82"/>
      <c r="G667" s="82"/>
      <c r="H667" s="82"/>
      <c r="I667" s="82"/>
      <c r="J667" s="82"/>
      <c r="K667" s="82"/>
      <c r="L667" s="82"/>
      <c r="M667" s="82"/>
      <c r="N667" s="82"/>
      <c r="O667" s="82"/>
      <c r="P667" s="82"/>
      <c r="Q667" s="82"/>
      <c r="R667" s="82"/>
      <c r="S667" s="82"/>
      <c r="T667" s="82"/>
      <c r="U667" s="82"/>
      <c r="V667" s="119"/>
    </row>
    <row r="668" spans="1:22" s="36" customFormat="1" x14ac:dyDescent="0.2">
      <c r="A668" s="118" t="s">
        <v>42</v>
      </c>
      <c r="B668" s="82"/>
      <c r="C668" s="82"/>
      <c r="D668" s="82"/>
      <c r="E668" s="82"/>
      <c r="F668" s="82"/>
      <c r="G668" s="82"/>
      <c r="H668" s="82"/>
      <c r="I668" s="82"/>
      <c r="J668" s="82"/>
      <c r="K668" s="82"/>
      <c r="L668" s="82"/>
      <c r="M668" s="82"/>
      <c r="N668" s="82"/>
      <c r="O668" s="82"/>
      <c r="P668" s="82"/>
      <c r="Q668" s="82"/>
      <c r="R668" s="82"/>
      <c r="S668" s="82"/>
      <c r="T668" s="82"/>
      <c r="U668" s="82"/>
      <c r="V668" s="119"/>
    </row>
    <row r="669" spans="1:22" s="36" customFormat="1" x14ac:dyDescent="0.2">
      <c r="A669" s="118" t="s">
        <v>97</v>
      </c>
      <c r="B669" s="82"/>
      <c r="C669" s="82"/>
      <c r="D669" s="82"/>
      <c r="E669" s="82"/>
      <c r="F669" s="82"/>
      <c r="G669" s="82"/>
      <c r="H669" s="82"/>
      <c r="I669" s="82"/>
      <c r="J669" s="82"/>
      <c r="K669" s="82"/>
      <c r="L669" s="82"/>
      <c r="M669" s="82"/>
      <c r="N669" s="82"/>
      <c r="O669" s="82"/>
      <c r="P669" s="82"/>
      <c r="Q669" s="82"/>
      <c r="R669" s="82"/>
      <c r="S669" s="82"/>
      <c r="T669" s="82"/>
      <c r="U669" s="82"/>
      <c r="V669" s="119"/>
    </row>
    <row r="670" spans="1:22" s="36" customFormat="1" x14ac:dyDescent="0.2">
      <c r="A670" s="118" t="s">
        <v>100</v>
      </c>
      <c r="B670" s="82"/>
      <c r="C670" s="82"/>
      <c r="D670" s="82"/>
      <c r="E670" s="82"/>
      <c r="F670" s="82"/>
      <c r="G670" s="82"/>
      <c r="H670" s="82"/>
      <c r="I670" s="82"/>
      <c r="J670" s="82"/>
      <c r="K670" s="82"/>
      <c r="L670" s="82"/>
      <c r="M670" s="82"/>
      <c r="N670" s="82"/>
      <c r="O670" s="82"/>
      <c r="P670" s="82"/>
      <c r="Q670" s="82"/>
      <c r="R670" s="82"/>
      <c r="S670" s="82"/>
      <c r="T670" s="82"/>
      <c r="U670" s="82"/>
      <c r="V670" s="119"/>
    </row>
    <row r="671" spans="1:22" s="36" customFormat="1" x14ac:dyDescent="0.2">
      <c r="A671" s="118" t="s">
        <v>106</v>
      </c>
      <c r="B671" s="82"/>
      <c r="C671" s="82"/>
      <c r="D671" s="82"/>
      <c r="E671" s="82"/>
      <c r="F671" s="82"/>
      <c r="G671" s="82"/>
      <c r="H671" s="82"/>
      <c r="I671" s="82"/>
      <c r="J671" s="82"/>
      <c r="K671" s="82"/>
      <c r="L671" s="82"/>
      <c r="M671" s="82"/>
      <c r="N671" s="82"/>
      <c r="O671" s="82"/>
      <c r="P671" s="82"/>
      <c r="Q671" s="82"/>
      <c r="R671" s="82"/>
      <c r="S671" s="82"/>
      <c r="T671" s="82"/>
      <c r="U671" s="82"/>
      <c r="V671" s="119"/>
    </row>
    <row r="672" spans="1:22" s="36" customFormat="1" x14ac:dyDescent="0.2">
      <c r="A672" s="118" t="s">
        <v>78</v>
      </c>
      <c r="B672" s="82"/>
      <c r="C672" s="82"/>
      <c r="D672" s="82"/>
      <c r="E672" s="82"/>
      <c r="F672" s="82"/>
      <c r="G672" s="82"/>
      <c r="H672" s="82"/>
      <c r="I672" s="82"/>
      <c r="J672" s="82"/>
      <c r="K672" s="82"/>
      <c r="L672" s="82"/>
      <c r="M672" s="82"/>
      <c r="N672" s="82"/>
      <c r="O672" s="82"/>
      <c r="P672" s="82"/>
      <c r="Q672" s="82"/>
      <c r="R672" s="82"/>
      <c r="S672" s="82"/>
      <c r="T672" s="82"/>
      <c r="U672" s="82"/>
      <c r="V672" s="119"/>
    </row>
    <row r="673" spans="1:22" s="36" customFormat="1" x14ac:dyDescent="0.2">
      <c r="A673" s="118" t="s">
        <v>85</v>
      </c>
      <c r="B673" s="82"/>
      <c r="C673" s="82"/>
      <c r="D673" s="82"/>
      <c r="E673" s="82"/>
      <c r="F673" s="82"/>
      <c r="G673" s="82"/>
      <c r="H673" s="82"/>
      <c r="I673" s="82"/>
      <c r="J673" s="82"/>
      <c r="K673" s="82"/>
      <c r="L673" s="82"/>
      <c r="M673" s="82"/>
      <c r="N673" s="82"/>
      <c r="O673" s="82"/>
      <c r="P673" s="82"/>
      <c r="Q673" s="82"/>
      <c r="R673" s="82"/>
      <c r="S673" s="82"/>
      <c r="T673" s="82"/>
      <c r="U673" s="82"/>
      <c r="V673" s="119"/>
    </row>
    <row r="674" spans="1:22" s="36" customFormat="1" x14ac:dyDescent="0.2">
      <c r="A674" s="118" t="s">
        <v>64</v>
      </c>
      <c r="B674" s="82"/>
      <c r="C674" s="82"/>
      <c r="D674" s="82"/>
      <c r="E674" s="82"/>
      <c r="F674" s="82"/>
      <c r="G674" s="82"/>
      <c r="H674" s="82"/>
      <c r="I674" s="82"/>
      <c r="J674" s="82"/>
      <c r="K674" s="82"/>
      <c r="L674" s="82"/>
      <c r="M674" s="82"/>
      <c r="N674" s="82"/>
      <c r="O674" s="82"/>
      <c r="P674" s="82"/>
      <c r="Q674" s="82"/>
      <c r="R674" s="82"/>
      <c r="S674" s="82"/>
      <c r="T674" s="82"/>
      <c r="U674" s="82"/>
      <c r="V674" s="119"/>
    </row>
    <row r="675" spans="1:22" s="36" customFormat="1" x14ac:dyDescent="0.2">
      <c r="A675" s="118" t="s">
        <v>86</v>
      </c>
      <c r="B675" s="82"/>
      <c r="C675" s="82"/>
      <c r="D675" s="82"/>
      <c r="E675" s="82"/>
      <c r="F675" s="82"/>
      <c r="G675" s="82"/>
      <c r="H675" s="82"/>
      <c r="I675" s="82"/>
      <c r="J675" s="82"/>
      <c r="K675" s="82"/>
      <c r="L675" s="82"/>
      <c r="M675" s="82"/>
      <c r="N675" s="82"/>
      <c r="O675" s="82"/>
      <c r="P675" s="82"/>
      <c r="Q675" s="82"/>
      <c r="R675" s="82"/>
      <c r="S675" s="82"/>
      <c r="T675" s="82"/>
      <c r="U675" s="82"/>
      <c r="V675" s="119"/>
    </row>
    <row r="676" spans="1:22" s="36" customFormat="1" x14ac:dyDescent="0.2">
      <c r="A676" s="118" t="s">
        <v>111</v>
      </c>
      <c r="B676" s="82"/>
      <c r="C676" s="82"/>
      <c r="D676" s="82"/>
      <c r="E676" s="82"/>
      <c r="F676" s="82"/>
      <c r="G676" s="82"/>
      <c r="H676" s="82"/>
      <c r="I676" s="82"/>
      <c r="J676" s="82"/>
      <c r="K676" s="82"/>
      <c r="L676" s="82"/>
      <c r="M676" s="82"/>
      <c r="N676" s="82"/>
      <c r="O676" s="82"/>
      <c r="P676" s="82"/>
      <c r="Q676" s="82"/>
      <c r="R676" s="82"/>
      <c r="S676" s="82"/>
      <c r="T676" s="82"/>
      <c r="U676" s="82"/>
      <c r="V676" s="119"/>
    </row>
    <row r="677" spans="1:22" s="36" customFormat="1" x14ac:dyDescent="0.2">
      <c r="A677" s="118" t="s">
        <v>53</v>
      </c>
      <c r="B677" s="82"/>
      <c r="C677" s="82"/>
      <c r="D677" s="82"/>
      <c r="E677" s="82"/>
      <c r="F677" s="82"/>
      <c r="G677" s="82"/>
      <c r="H677" s="82"/>
      <c r="I677" s="82"/>
      <c r="J677" s="82"/>
      <c r="K677" s="82"/>
      <c r="L677" s="82"/>
      <c r="M677" s="82"/>
      <c r="N677" s="82"/>
      <c r="O677" s="82"/>
      <c r="P677" s="82"/>
      <c r="Q677" s="82"/>
      <c r="R677" s="82"/>
      <c r="S677" s="82"/>
      <c r="T677" s="82"/>
      <c r="U677" s="82"/>
      <c r="V677" s="119"/>
    </row>
    <row r="678" spans="1:22" s="36" customFormat="1" x14ac:dyDescent="0.2">
      <c r="A678" s="118" t="s">
        <v>57</v>
      </c>
      <c r="B678" s="82"/>
      <c r="C678" s="82"/>
      <c r="D678" s="82"/>
      <c r="E678" s="82"/>
      <c r="F678" s="82"/>
      <c r="G678" s="82"/>
      <c r="H678" s="82"/>
      <c r="I678" s="82"/>
      <c r="J678" s="82"/>
      <c r="K678" s="82"/>
      <c r="L678" s="82"/>
      <c r="M678" s="82"/>
      <c r="N678" s="82"/>
      <c r="O678" s="82"/>
      <c r="P678" s="82"/>
      <c r="Q678" s="82"/>
      <c r="R678" s="82"/>
      <c r="S678" s="82"/>
      <c r="T678" s="82"/>
      <c r="U678" s="82"/>
      <c r="V678" s="119"/>
    </row>
    <row r="679" spans="1:22" s="36" customFormat="1" x14ac:dyDescent="0.2">
      <c r="V679" s="119"/>
    </row>
    <row r="680" spans="1:22" s="36" customFormat="1" x14ac:dyDescent="0.2">
      <c r="V680" s="119"/>
    </row>
  </sheetData>
  <sortState xmlns:xlrd2="http://schemas.microsoft.com/office/spreadsheetml/2017/richdata2" ref="A14:U212">
    <sortCondition ref="A14:A212"/>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54"/>
  <sheetViews>
    <sheetView topLeftCell="A74" workbookViewId="0">
      <selection activeCell="A74" sqref="A74"/>
    </sheetView>
  </sheetViews>
  <sheetFormatPr baseColWidth="10" defaultColWidth="8.83203125" defaultRowHeight="15" x14ac:dyDescent="0.2"/>
  <cols>
    <col min="1" max="1" width="36.5" bestFit="1" customWidth="1"/>
    <col min="2" max="21" width="16.33203125" bestFit="1" customWidth="1"/>
  </cols>
  <sheetData>
    <row r="1" spans="1:21" x14ac:dyDescent="0.2">
      <c r="A1" s="15" t="s">
        <v>0</v>
      </c>
      <c r="B1" s="15"/>
      <c r="C1" s="15"/>
      <c r="D1" s="15"/>
      <c r="E1" s="15"/>
      <c r="F1" s="15"/>
    </row>
    <row r="2" spans="1:21" ht="15" customHeight="1" x14ac:dyDescent="0.2">
      <c r="A2" s="2" t="s">
        <v>252</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2"/>
    </row>
    <row r="10" spans="1:21" ht="16" x14ac:dyDescent="0.2">
      <c r="A10" s="52" t="s">
        <v>1220</v>
      </c>
    </row>
    <row r="11" spans="1:21" x14ac:dyDescent="0.2">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6" t="s">
        <v>26</v>
      </c>
      <c r="B12" s="91">
        <v>7765878</v>
      </c>
      <c r="C12" s="91">
        <v>12826423</v>
      </c>
      <c r="D12" s="91">
        <v>18727166</v>
      </c>
      <c r="E12" s="91">
        <v>31624595</v>
      </c>
      <c r="F12" s="91">
        <v>37001072</v>
      </c>
      <c r="G12" s="91">
        <v>33422203</v>
      </c>
      <c r="H12" s="91">
        <v>31197464</v>
      </c>
      <c r="I12" s="91">
        <v>45058915</v>
      </c>
      <c r="J12" s="91">
        <v>50909653</v>
      </c>
      <c r="K12" s="91">
        <v>50575988</v>
      </c>
      <c r="L12" s="92">
        <v>52935823</v>
      </c>
      <c r="M12" s="91">
        <v>52042712</v>
      </c>
      <c r="N12" s="91">
        <v>45367122</v>
      </c>
      <c r="O12" s="91">
        <v>45198934</v>
      </c>
      <c r="P12" s="91">
        <v>55449413</v>
      </c>
      <c r="Q12" s="91">
        <v>62727581</v>
      </c>
      <c r="R12" s="91">
        <v>57995032</v>
      </c>
      <c r="S12" s="91">
        <v>57390778</v>
      </c>
      <c r="T12" s="91">
        <v>87979269</v>
      </c>
      <c r="U12" s="93">
        <v>89178437</v>
      </c>
    </row>
    <row r="13" spans="1:21" x14ac:dyDescent="0.2">
      <c r="A13" s="71" t="s">
        <v>214</v>
      </c>
      <c r="B13" s="75"/>
      <c r="C13" s="75"/>
      <c r="D13" s="75"/>
      <c r="E13" s="75"/>
      <c r="F13" s="75"/>
      <c r="G13" s="75"/>
      <c r="H13" s="75"/>
      <c r="I13" s="75"/>
      <c r="J13" s="75"/>
      <c r="K13" s="75"/>
      <c r="L13" s="75"/>
      <c r="M13" s="75"/>
      <c r="N13" s="75"/>
      <c r="O13" s="75"/>
      <c r="P13" s="75"/>
      <c r="Q13" s="75"/>
      <c r="R13" s="75"/>
      <c r="S13" s="75"/>
      <c r="T13" s="75"/>
      <c r="U13" s="75"/>
    </row>
    <row r="14" spans="1:21" x14ac:dyDescent="0.2">
      <c r="A14" s="7" t="s">
        <v>125</v>
      </c>
      <c r="B14" s="94">
        <v>42</v>
      </c>
      <c r="C14" s="94">
        <v>0</v>
      </c>
      <c r="D14" s="94">
        <v>2862</v>
      </c>
      <c r="E14" s="94">
        <v>720</v>
      </c>
      <c r="F14" s="94">
        <v>10565</v>
      </c>
      <c r="G14" s="94">
        <v>23227</v>
      </c>
      <c r="H14" s="94">
        <v>16137</v>
      </c>
      <c r="I14" s="94">
        <v>22355</v>
      </c>
      <c r="J14" s="94">
        <v>41414</v>
      </c>
      <c r="K14" s="94">
        <v>50793</v>
      </c>
      <c r="L14" s="94">
        <v>41150</v>
      </c>
      <c r="M14" s="94">
        <v>14</v>
      </c>
      <c r="N14" s="94">
        <v>9615</v>
      </c>
      <c r="O14" s="94">
        <v>0</v>
      </c>
      <c r="P14" s="94">
        <v>0</v>
      </c>
      <c r="Q14" s="94">
        <v>0</v>
      </c>
      <c r="R14" s="94">
        <v>0</v>
      </c>
      <c r="S14" s="94">
        <v>14751</v>
      </c>
      <c r="T14" s="95">
        <v>37104</v>
      </c>
      <c r="U14" s="95">
        <v>34676</v>
      </c>
    </row>
    <row r="15" spans="1:21" x14ac:dyDescent="0.2">
      <c r="A15" s="7" t="s">
        <v>119</v>
      </c>
      <c r="B15" s="67">
        <v>0</v>
      </c>
      <c r="C15" s="67">
        <v>0</v>
      </c>
      <c r="D15" s="67">
        <v>0</v>
      </c>
      <c r="E15" s="67">
        <v>0</v>
      </c>
      <c r="F15" s="67">
        <v>0</v>
      </c>
      <c r="G15" s="67">
        <v>0</v>
      </c>
      <c r="H15" s="67">
        <v>0</v>
      </c>
      <c r="I15" s="67">
        <v>0</v>
      </c>
      <c r="J15" s="67">
        <v>1</v>
      </c>
      <c r="K15" s="67">
        <v>1</v>
      </c>
      <c r="L15" s="67">
        <v>0</v>
      </c>
      <c r="M15" s="67">
        <v>0</v>
      </c>
      <c r="N15" s="67">
        <v>0</v>
      </c>
      <c r="O15" s="67">
        <v>0</v>
      </c>
      <c r="P15" s="67">
        <v>0</v>
      </c>
      <c r="Q15" s="67"/>
      <c r="R15" s="67"/>
      <c r="S15" s="67"/>
      <c r="T15" s="67"/>
      <c r="U15" s="67"/>
    </row>
    <row r="16" spans="1:21" x14ac:dyDescent="0.2">
      <c r="A16" s="7" t="s">
        <v>250</v>
      </c>
      <c r="B16" s="67"/>
      <c r="C16" s="67"/>
      <c r="D16" s="67"/>
      <c r="E16" s="67"/>
      <c r="F16" s="67"/>
      <c r="G16" s="67"/>
      <c r="H16" s="67"/>
      <c r="I16" s="67"/>
      <c r="J16" s="67"/>
      <c r="K16" s="67"/>
      <c r="L16" s="67"/>
      <c r="M16" s="67"/>
      <c r="N16" s="67"/>
      <c r="O16" s="67"/>
      <c r="P16" s="67"/>
      <c r="Q16" s="67"/>
      <c r="R16" s="67"/>
      <c r="S16" s="67"/>
      <c r="T16" s="67"/>
      <c r="U16" s="67"/>
    </row>
    <row r="17" spans="1:21" x14ac:dyDescent="0.2">
      <c r="A17" s="7" t="s">
        <v>180</v>
      </c>
      <c r="B17" s="67"/>
      <c r="C17" s="67"/>
      <c r="D17" s="67"/>
      <c r="E17" s="67"/>
      <c r="F17" s="67"/>
      <c r="G17" s="67"/>
      <c r="H17" s="67"/>
      <c r="I17" s="67"/>
      <c r="J17" s="67"/>
      <c r="K17" s="67"/>
      <c r="L17" s="67"/>
      <c r="M17" s="67"/>
      <c r="N17" s="67"/>
      <c r="O17" s="67"/>
      <c r="P17" s="67"/>
      <c r="Q17" s="67"/>
      <c r="R17" s="67"/>
      <c r="S17" s="67"/>
      <c r="T17" s="67"/>
      <c r="U17" s="67"/>
    </row>
    <row r="18" spans="1:21" x14ac:dyDescent="0.2">
      <c r="A18" s="7" t="s">
        <v>122</v>
      </c>
      <c r="B18" s="67"/>
      <c r="C18" s="67"/>
      <c r="D18" s="67"/>
      <c r="E18" s="67"/>
      <c r="F18" s="67"/>
      <c r="G18" s="67"/>
      <c r="H18" s="67"/>
      <c r="I18" s="67"/>
      <c r="J18" s="67"/>
      <c r="K18" s="67"/>
      <c r="L18" s="67"/>
      <c r="M18" s="67"/>
      <c r="N18" s="67"/>
      <c r="O18" s="67"/>
      <c r="P18" s="67"/>
      <c r="Q18" s="67"/>
      <c r="R18" s="67"/>
      <c r="S18" s="67"/>
      <c r="T18" s="67"/>
      <c r="U18" s="67"/>
    </row>
    <row r="19" spans="1:21" x14ac:dyDescent="0.2">
      <c r="A19" s="7" t="s">
        <v>231</v>
      </c>
      <c r="B19" s="67"/>
      <c r="C19" s="67"/>
      <c r="D19" s="67"/>
      <c r="E19" s="67"/>
      <c r="F19" s="67"/>
      <c r="G19" s="67"/>
      <c r="H19" s="67"/>
      <c r="I19" s="67"/>
      <c r="J19" s="67"/>
      <c r="K19" s="67"/>
      <c r="L19" s="67"/>
      <c r="M19" s="67"/>
      <c r="N19" s="67"/>
      <c r="O19" s="67"/>
      <c r="P19" s="67"/>
      <c r="Q19" s="67"/>
      <c r="R19" s="67"/>
      <c r="S19" s="67"/>
      <c r="T19" s="67"/>
      <c r="U19" s="67"/>
    </row>
    <row r="20" spans="1:21" x14ac:dyDescent="0.2">
      <c r="A20" s="7" t="s">
        <v>160</v>
      </c>
      <c r="B20" s="67">
        <v>467345</v>
      </c>
      <c r="C20" s="67">
        <v>904184</v>
      </c>
      <c r="D20" s="67">
        <v>761909</v>
      </c>
      <c r="E20" s="67">
        <v>1335014</v>
      </c>
      <c r="F20" s="67">
        <v>1358051</v>
      </c>
      <c r="G20" s="67">
        <v>1121930</v>
      </c>
      <c r="H20" s="67">
        <v>1126265</v>
      </c>
      <c r="I20" s="67">
        <v>1494473</v>
      </c>
      <c r="J20" s="67">
        <v>1442164</v>
      </c>
      <c r="K20" s="67">
        <v>1513252</v>
      </c>
      <c r="L20" s="67">
        <v>950278</v>
      </c>
      <c r="M20" s="67">
        <v>929139</v>
      </c>
      <c r="N20" s="67">
        <v>464804</v>
      </c>
      <c r="O20" s="67">
        <v>640858</v>
      </c>
      <c r="P20" s="67">
        <v>408834</v>
      </c>
      <c r="Q20" s="67">
        <v>0</v>
      </c>
      <c r="R20" s="67">
        <v>0</v>
      </c>
      <c r="S20" s="67">
        <v>0</v>
      </c>
      <c r="T20" s="67">
        <v>0</v>
      </c>
      <c r="U20" s="67">
        <v>0</v>
      </c>
    </row>
    <row r="21" spans="1:21" x14ac:dyDescent="0.2">
      <c r="A21" s="7" t="s">
        <v>133</v>
      </c>
      <c r="B21" s="67">
        <v>17022</v>
      </c>
      <c r="C21" s="67">
        <v>28916</v>
      </c>
      <c r="D21" s="67">
        <v>16626</v>
      </c>
      <c r="E21" s="67">
        <v>72783</v>
      </c>
      <c r="F21" s="67">
        <v>88062</v>
      </c>
      <c r="G21" s="67">
        <v>101560</v>
      </c>
      <c r="H21" s="67">
        <v>98755</v>
      </c>
      <c r="I21" s="67">
        <v>210646</v>
      </c>
      <c r="J21" s="67">
        <v>260553</v>
      </c>
      <c r="K21" s="67">
        <v>227580</v>
      </c>
      <c r="L21" s="67">
        <v>279914</v>
      </c>
      <c r="M21" s="67">
        <v>235872</v>
      </c>
      <c r="N21" s="67">
        <v>316636</v>
      </c>
      <c r="O21" s="67">
        <v>370050</v>
      </c>
      <c r="P21" s="67">
        <v>571485</v>
      </c>
      <c r="Q21" s="67">
        <v>0</v>
      </c>
      <c r="R21" s="67">
        <v>0</v>
      </c>
      <c r="S21" s="67">
        <v>0</v>
      </c>
      <c r="T21" s="67">
        <v>0</v>
      </c>
      <c r="U21" s="67">
        <v>0</v>
      </c>
    </row>
    <row r="22" spans="1:21" x14ac:dyDescent="0.2">
      <c r="A22" s="7" t="s">
        <v>168</v>
      </c>
      <c r="B22" s="67"/>
      <c r="C22" s="67"/>
      <c r="D22" s="67"/>
      <c r="E22" s="67"/>
      <c r="F22" s="67"/>
      <c r="G22" s="67"/>
      <c r="H22" s="67"/>
      <c r="I22" s="67"/>
      <c r="J22" s="67"/>
      <c r="K22" s="67"/>
      <c r="L22" s="67"/>
      <c r="M22" s="67"/>
      <c r="N22" s="67"/>
      <c r="O22" s="67"/>
      <c r="P22" s="67"/>
      <c r="Q22" s="67"/>
      <c r="R22" s="67"/>
      <c r="S22" s="67"/>
      <c r="T22" s="67"/>
      <c r="U22" s="67"/>
    </row>
    <row r="23" spans="1:21" x14ac:dyDescent="0.2">
      <c r="A23" s="7" t="s">
        <v>43</v>
      </c>
      <c r="B23" s="67">
        <v>767450</v>
      </c>
      <c r="C23" s="67">
        <v>1019778</v>
      </c>
      <c r="D23" s="67">
        <v>1949971</v>
      </c>
      <c r="E23" s="67">
        <v>3087372</v>
      </c>
      <c r="F23" s="67">
        <v>3226370</v>
      </c>
      <c r="G23" s="67">
        <v>3383945</v>
      </c>
      <c r="H23" s="67">
        <v>2976090</v>
      </c>
      <c r="I23" s="67">
        <v>4630078</v>
      </c>
      <c r="J23" s="67">
        <v>5615602</v>
      </c>
      <c r="K23" s="67">
        <v>5509173</v>
      </c>
      <c r="L23" s="67">
        <v>4961113</v>
      </c>
      <c r="M23" s="67">
        <v>4924529</v>
      </c>
      <c r="N23" s="67">
        <v>3708019</v>
      </c>
      <c r="O23" s="67">
        <v>3444415</v>
      </c>
      <c r="P23" s="67">
        <v>3642575</v>
      </c>
      <c r="Q23" s="67">
        <v>4504115</v>
      </c>
      <c r="R23" s="67">
        <v>4253445</v>
      </c>
      <c r="S23" s="67">
        <v>4613540</v>
      </c>
      <c r="T23" s="67">
        <v>5849603</v>
      </c>
      <c r="U23" s="67">
        <v>5106655</v>
      </c>
    </row>
    <row r="24" spans="1:21" x14ac:dyDescent="0.2">
      <c r="A24" s="7" t="s">
        <v>120</v>
      </c>
      <c r="B24" s="67">
        <v>0</v>
      </c>
      <c r="C24" s="67">
        <v>0</v>
      </c>
      <c r="D24" s="67">
        <v>0</v>
      </c>
      <c r="E24" s="67">
        <v>0</v>
      </c>
      <c r="F24" s="67">
        <v>0</v>
      </c>
      <c r="G24" s="67">
        <v>0</v>
      </c>
      <c r="H24" s="67">
        <v>0</v>
      </c>
      <c r="I24" s="67">
        <v>506</v>
      </c>
      <c r="J24" s="67">
        <v>5494</v>
      </c>
      <c r="K24" s="67">
        <v>2315</v>
      </c>
      <c r="L24" s="67">
        <v>8723</v>
      </c>
      <c r="M24" s="67">
        <v>4587</v>
      </c>
      <c r="N24" s="67">
        <v>4761</v>
      </c>
      <c r="O24" s="67">
        <v>14743</v>
      </c>
      <c r="P24" s="67">
        <v>19495</v>
      </c>
      <c r="Q24" s="67">
        <v>19103</v>
      </c>
      <c r="R24" s="67">
        <v>20711</v>
      </c>
      <c r="S24" s="67">
        <v>19771</v>
      </c>
      <c r="T24" s="67">
        <v>24738</v>
      </c>
      <c r="U24" s="67">
        <v>26753</v>
      </c>
    </row>
    <row r="25" spans="1:21" x14ac:dyDescent="0.2">
      <c r="A25" s="7" t="s">
        <v>162</v>
      </c>
      <c r="B25" s="67"/>
      <c r="C25" s="67"/>
      <c r="D25" s="67"/>
      <c r="E25" s="67"/>
      <c r="F25" s="67"/>
      <c r="G25" s="67"/>
      <c r="H25" s="67"/>
      <c r="I25" s="67"/>
      <c r="J25" s="67"/>
      <c r="K25" s="67"/>
      <c r="L25" s="67"/>
      <c r="M25" s="67"/>
      <c r="N25" s="67"/>
      <c r="O25" s="67"/>
      <c r="P25" s="67"/>
      <c r="Q25" s="67"/>
      <c r="R25" s="67"/>
      <c r="S25" s="67"/>
      <c r="T25" s="67"/>
      <c r="U25" s="67"/>
    </row>
    <row r="26" spans="1:21" x14ac:dyDescent="0.2">
      <c r="A26" s="7" t="s">
        <v>88</v>
      </c>
      <c r="B26" s="67">
        <v>0</v>
      </c>
      <c r="C26" s="67">
        <v>0</v>
      </c>
      <c r="D26" s="67">
        <v>0</v>
      </c>
      <c r="E26" s="67">
        <v>0</v>
      </c>
      <c r="F26" s="67">
        <v>0</v>
      </c>
      <c r="G26" s="67">
        <v>0</v>
      </c>
      <c r="H26" s="67">
        <v>0</v>
      </c>
      <c r="I26" s="67">
        <v>0</v>
      </c>
      <c r="J26" s="67">
        <v>0</v>
      </c>
      <c r="K26" s="67">
        <v>0</v>
      </c>
      <c r="L26" s="67">
        <v>0</v>
      </c>
      <c r="M26" s="67">
        <v>27</v>
      </c>
      <c r="N26" s="67">
        <v>23</v>
      </c>
      <c r="O26" s="67">
        <v>0</v>
      </c>
      <c r="P26" s="67">
        <v>0</v>
      </c>
      <c r="Q26" s="67">
        <v>0</v>
      </c>
      <c r="R26" s="67">
        <v>0</v>
      </c>
      <c r="S26" s="67">
        <v>0</v>
      </c>
      <c r="T26" s="67">
        <v>0</v>
      </c>
      <c r="U26" s="67"/>
    </row>
    <row r="27" spans="1:21" x14ac:dyDescent="0.2">
      <c r="A27" s="7" t="s">
        <v>110</v>
      </c>
      <c r="B27" s="67">
        <v>0</v>
      </c>
      <c r="C27" s="67">
        <v>0</v>
      </c>
      <c r="D27" s="67">
        <v>0</v>
      </c>
      <c r="E27" s="67">
        <v>0</v>
      </c>
      <c r="F27" s="67">
        <v>0</v>
      </c>
      <c r="G27" s="67">
        <v>0</v>
      </c>
      <c r="H27" s="67">
        <v>0</v>
      </c>
      <c r="I27" s="67">
        <v>0</v>
      </c>
      <c r="J27" s="67">
        <v>0</v>
      </c>
      <c r="K27" s="67">
        <v>0</v>
      </c>
      <c r="L27" s="67">
        <v>0</v>
      </c>
      <c r="M27" s="67"/>
      <c r="N27" s="67">
        <v>0</v>
      </c>
      <c r="O27" s="67"/>
      <c r="P27" s="67"/>
      <c r="Q27" s="67"/>
      <c r="R27" s="67"/>
      <c r="S27" s="67"/>
      <c r="T27" s="67"/>
      <c r="U27" s="67">
        <v>1</v>
      </c>
    </row>
    <row r="28" spans="1:21" x14ac:dyDescent="0.2">
      <c r="A28" s="7" t="s">
        <v>216</v>
      </c>
      <c r="B28" s="67"/>
      <c r="C28" s="67"/>
      <c r="D28" s="67"/>
      <c r="E28" s="67"/>
      <c r="F28" s="67"/>
      <c r="G28" s="67"/>
      <c r="H28" s="67"/>
      <c r="I28" s="67"/>
      <c r="J28" s="67"/>
      <c r="K28" s="67"/>
      <c r="L28" s="67"/>
      <c r="M28" s="67"/>
      <c r="N28" s="67"/>
      <c r="O28" s="67"/>
      <c r="P28" s="67"/>
      <c r="Q28" s="67"/>
      <c r="R28" s="67"/>
      <c r="S28" s="67"/>
      <c r="T28" s="67"/>
      <c r="U28" s="67"/>
    </row>
    <row r="29" spans="1:21" x14ac:dyDescent="0.2">
      <c r="A29" s="7" t="s">
        <v>135</v>
      </c>
      <c r="B29" s="67"/>
      <c r="C29" s="67"/>
      <c r="D29" s="67"/>
      <c r="E29" s="67"/>
      <c r="F29" s="67"/>
      <c r="G29" s="67"/>
      <c r="H29" s="67"/>
      <c r="I29" s="67"/>
      <c r="J29" s="67"/>
      <c r="K29" s="67"/>
      <c r="L29" s="67"/>
      <c r="M29" s="67"/>
      <c r="N29" s="67"/>
      <c r="O29" s="67"/>
      <c r="P29" s="67"/>
      <c r="Q29" s="67"/>
      <c r="R29" s="67"/>
      <c r="S29" s="67"/>
      <c r="T29" s="67"/>
      <c r="U29" s="67"/>
    </row>
    <row r="30" spans="1:21" x14ac:dyDescent="0.2">
      <c r="A30" s="7" t="s">
        <v>230</v>
      </c>
      <c r="B30" s="67"/>
      <c r="C30" s="67"/>
      <c r="D30" s="67"/>
      <c r="E30" s="67"/>
      <c r="F30" s="67"/>
      <c r="G30" s="67"/>
      <c r="H30" s="67"/>
      <c r="I30" s="67"/>
      <c r="J30" s="67"/>
      <c r="K30" s="67"/>
      <c r="L30" s="67"/>
      <c r="M30" s="67"/>
      <c r="N30" s="67"/>
      <c r="O30" s="67"/>
      <c r="P30" s="67"/>
      <c r="Q30" s="67"/>
      <c r="R30" s="67"/>
      <c r="S30" s="67"/>
      <c r="T30" s="67"/>
      <c r="U30" s="67"/>
    </row>
    <row r="31" spans="1:21" x14ac:dyDescent="0.2">
      <c r="A31" s="7" t="s">
        <v>170</v>
      </c>
      <c r="B31" s="67">
        <v>0</v>
      </c>
      <c r="C31" s="67">
        <v>0</v>
      </c>
      <c r="D31" s="67">
        <v>0</v>
      </c>
      <c r="E31" s="67">
        <v>0</v>
      </c>
      <c r="F31" s="67">
        <v>0</v>
      </c>
      <c r="G31" s="67">
        <v>0</v>
      </c>
      <c r="H31" s="67">
        <v>0</v>
      </c>
      <c r="I31" s="67">
        <v>0</v>
      </c>
      <c r="J31" s="67">
        <v>0</v>
      </c>
      <c r="K31" s="67">
        <v>0</v>
      </c>
      <c r="L31" s="67">
        <v>0</v>
      </c>
      <c r="M31" s="67">
        <v>0</v>
      </c>
      <c r="N31" s="67">
        <v>0</v>
      </c>
      <c r="O31" s="67">
        <v>0</v>
      </c>
      <c r="P31" s="67">
        <v>0</v>
      </c>
      <c r="Q31" s="67">
        <v>0</v>
      </c>
      <c r="R31" s="67">
        <v>2</v>
      </c>
      <c r="S31" s="67">
        <v>2</v>
      </c>
      <c r="T31" s="67">
        <v>0</v>
      </c>
      <c r="U31" s="67">
        <v>8</v>
      </c>
    </row>
    <row r="32" spans="1:21" x14ac:dyDescent="0.2">
      <c r="A32" s="7" t="s">
        <v>219</v>
      </c>
      <c r="B32" s="67"/>
      <c r="C32" s="67"/>
      <c r="D32" s="67"/>
      <c r="E32" s="67"/>
      <c r="F32" s="67"/>
      <c r="G32" s="67"/>
      <c r="H32" s="67"/>
      <c r="I32" s="67"/>
      <c r="J32" s="67"/>
      <c r="K32" s="67"/>
      <c r="L32" s="67"/>
      <c r="M32" s="67"/>
      <c r="N32" s="67"/>
      <c r="O32" s="67"/>
      <c r="P32" s="67"/>
      <c r="Q32" s="67"/>
      <c r="R32" s="67"/>
      <c r="S32" s="67"/>
      <c r="T32" s="67"/>
      <c r="U32" s="67"/>
    </row>
    <row r="33" spans="1:21" x14ac:dyDescent="0.2">
      <c r="A33" s="7" t="s">
        <v>228</v>
      </c>
      <c r="B33" s="67"/>
      <c r="C33" s="67"/>
      <c r="D33" s="67"/>
      <c r="E33" s="67"/>
      <c r="F33" s="67"/>
      <c r="G33" s="67"/>
      <c r="H33" s="67"/>
      <c r="I33" s="67"/>
      <c r="J33" s="67"/>
      <c r="K33" s="67"/>
      <c r="L33" s="67"/>
      <c r="M33" s="67"/>
      <c r="N33" s="67"/>
      <c r="O33" s="67"/>
      <c r="P33" s="67"/>
      <c r="Q33" s="67"/>
      <c r="R33" s="67"/>
      <c r="S33" s="67"/>
      <c r="T33" s="67"/>
      <c r="U33" s="67"/>
    </row>
    <row r="34" spans="1:21" x14ac:dyDescent="0.2">
      <c r="A34" s="7" t="s">
        <v>136</v>
      </c>
      <c r="B34" s="67">
        <v>286</v>
      </c>
      <c r="C34" s="67">
        <v>354</v>
      </c>
      <c r="D34" s="67">
        <v>131</v>
      </c>
      <c r="E34" s="67">
        <v>1271</v>
      </c>
      <c r="F34" s="67">
        <v>4678</v>
      </c>
      <c r="G34" s="67">
        <v>5527</v>
      </c>
      <c r="H34" s="67">
        <v>3700</v>
      </c>
      <c r="I34" s="67">
        <v>9076</v>
      </c>
      <c r="J34" s="67">
        <v>11317</v>
      </c>
      <c r="K34" s="67">
        <v>39349</v>
      </c>
      <c r="L34" s="67">
        <v>49054</v>
      </c>
      <c r="M34" s="67">
        <v>60014</v>
      </c>
      <c r="N34" s="67">
        <v>46641</v>
      </c>
      <c r="O34" s="67">
        <v>29389</v>
      </c>
      <c r="P34" s="67">
        <v>31576</v>
      </c>
      <c r="Q34" s="67">
        <v>16109</v>
      </c>
      <c r="R34" s="67">
        <v>8162</v>
      </c>
      <c r="S34" s="67">
        <v>7144</v>
      </c>
      <c r="T34" s="67">
        <v>14905</v>
      </c>
      <c r="U34" s="67">
        <v>21239</v>
      </c>
    </row>
    <row r="35" spans="1:21" x14ac:dyDescent="0.2">
      <c r="A35" s="7" t="s">
        <v>104</v>
      </c>
      <c r="B35" s="67">
        <v>0</v>
      </c>
      <c r="C35" s="67">
        <v>0</v>
      </c>
      <c r="D35" s="67">
        <v>0</v>
      </c>
      <c r="E35" s="67">
        <v>0</v>
      </c>
      <c r="F35" s="67">
        <v>0</v>
      </c>
      <c r="G35" s="67">
        <v>0</v>
      </c>
      <c r="H35" s="67">
        <v>0</v>
      </c>
      <c r="I35" s="67">
        <v>0</v>
      </c>
      <c r="J35" s="67">
        <v>0</v>
      </c>
      <c r="K35" s="67">
        <v>197</v>
      </c>
      <c r="L35" s="67">
        <v>383</v>
      </c>
      <c r="M35" s="67">
        <v>507</v>
      </c>
      <c r="N35" s="67">
        <v>367</v>
      </c>
      <c r="O35" s="67">
        <v>413</v>
      </c>
      <c r="P35" s="67">
        <v>100</v>
      </c>
      <c r="Q35" s="67">
        <v>548</v>
      </c>
      <c r="R35" s="67">
        <v>294</v>
      </c>
      <c r="S35" s="67">
        <v>0</v>
      </c>
      <c r="T35" s="67">
        <v>0</v>
      </c>
      <c r="U35" s="67">
        <v>0</v>
      </c>
    </row>
    <row r="36" spans="1:21" x14ac:dyDescent="0.2">
      <c r="A36" s="7" t="s">
        <v>158</v>
      </c>
      <c r="B36" s="67">
        <v>0</v>
      </c>
      <c r="C36" s="67">
        <v>19124</v>
      </c>
      <c r="D36" s="67">
        <v>576</v>
      </c>
      <c r="E36" s="67">
        <v>57758</v>
      </c>
      <c r="F36" s="67">
        <v>167454</v>
      </c>
      <c r="G36" s="67">
        <v>148105</v>
      </c>
      <c r="H36" s="67">
        <v>75268</v>
      </c>
      <c r="I36" s="67">
        <v>43374</v>
      </c>
      <c r="J36" s="67">
        <v>75300</v>
      </c>
      <c r="K36" s="67">
        <v>106989</v>
      </c>
      <c r="L36" s="67">
        <v>128191</v>
      </c>
      <c r="M36" s="67">
        <v>134024</v>
      </c>
      <c r="N36" s="67">
        <v>52950</v>
      </c>
      <c r="O36" s="67">
        <v>38</v>
      </c>
      <c r="P36" s="67">
        <v>3710</v>
      </c>
      <c r="Q36" s="67">
        <v>6796</v>
      </c>
      <c r="R36" s="67">
        <v>178</v>
      </c>
      <c r="S36" s="67">
        <v>26123</v>
      </c>
      <c r="T36" s="67">
        <v>110356</v>
      </c>
      <c r="U36" s="67">
        <v>357661</v>
      </c>
    </row>
    <row r="37" spans="1:21" x14ac:dyDescent="0.2">
      <c r="A37" s="7" t="s">
        <v>70</v>
      </c>
      <c r="B37" s="67">
        <v>0</v>
      </c>
      <c r="C37" s="67">
        <v>171540</v>
      </c>
      <c r="D37" s="67">
        <v>303714</v>
      </c>
      <c r="E37" s="67">
        <v>519969</v>
      </c>
      <c r="F37" s="67">
        <v>1032312</v>
      </c>
      <c r="G37" s="67">
        <v>1196341</v>
      </c>
      <c r="H37" s="67">
        <v>803013</v>
      </c>
      <c r="I37" s="67">
        <v>1237741</v>
      </c>
      <c r="J37" s="67">
        <v>1572792</v>
      </c>
      <c r="K37" s="67">
        <v>1510644</v>
      </c>
      <c r="L37" s="67">
        <v>1825968</v>
      </c>
      <c r="M37" s="67">
        <v>1805254</v>
      </c>
      <c r="N37" s="67">
        <v>1984114</v>
      </c>
      <c r="O37" s="67">
        <v>1928278</v>
      </c>
      <c r="P37" s="67">
        <v>2485258</v>
      </c>
      <c r="Q37" s="67">
        <v>2640445</v>
      </c>
      <c r="R37" s="67">
        <v>2253901</v>
      </c>
      <c r="S37" s="67">
        <v>2408931</v>
      </c>
      <c r="T37" s="67">
        <v>3369104</v>
      </c>
      <c r="U37" s="67">
        <v>2744076</v>
      </c>
    </row>
    <row r="38" spans="1:21" x14ac:dyDescent="0.2">
      <c r="A38" s="7" t="s">
        <v>221</v>
      </c>
      <c r="B38" s="67"/>
      <c r="C38" s="67"/>
      <c r="D38" s="67"/>
      <c r="E38" s="67">
        <v>121</v>
      </c>
      <c r="F38" s="67"/>
      <c r="G38" s="67"/>
      <c r="H38" s="67"/>
      <c r="I38" s="67"/>
      <c r="J38" s="67"/>
      <c r="K38" s="67"/>
      <c r="L38" s="67"/>
      <c r="M38" s="67"/>
      <c r="N38" s="67"/>
      <c r="O38" s="67"/>
      <c r="P38" s="67"/>
      <c r="Q38" s="67"/>
      <c r="R38" s="67"/>
      <c r="S38" s="67"/>
      <c r="T38" s="67"/>
      <c r="U38" s="67"/>
    </row>
    <row r="39" spans="1:21" x14ac:dyDescent="0.2">
      <c r="A39" s="7" t="s">
        <v>179</v>
      </c>
      <c r="B39" s="67"/>
      <c r="C39" s="67"/>
      <c r="D39" s="67"/>
      <c r="E39" s="67"/>
      <c r="F39" s="67"/>
      <c r="G39" s="67"/>
      <c r="H39" s="67"/>
      <c r="I39" s="67"/>
      <c r="J39" s="67"/>
      <c r="K39" s="67"/>
      <c r="L39" s="67"/>
      <c r="M39" s="67"/>
      <c r="N39" s="67"/>
      <c r="O39" s="67"/>
      <c r="P39" s="67"/>
      <c r="Q39" s="67"/>
      <c r="R39" s="67"/>
      <c r="S39" s="67"/>
      <c r="T39" s="67"/>
      <c r="U39" s="67"/>
    </row>
    <row r="40" spans="1:21" x14ac:dyDescent="0.2">
      <c r="A40" s="7" t="s">
        <v>41</v>
      </c>
      <c r="B40" s="67">
        <v>21996</v>
      </c>
      <c r="C40" s="67">
        <v>32282</v>
      </c>
      <c r="D40" s="67">
        <v>75786</v>
      </c>
      <c r="E40" s="67">
        <v>250471</v>
      </c>
      <c r="F40" s="67">
        <v>253591</v>
      </c>
      <c r="G40" s="67">
        <v>185805</v>
      </c>
      <c r="H40" s="67">
        <v>176342</v>
      </c>
      <c r="I40" s="67">
        <v>148278</v>
      </c>
      <c r="J40" s="67">
        <v>263294</v>
      </c>
      <c r="K40" s="67">
        <v>375841</v>
      </c>
      <c r="L40" s="67">
        <v>368448</v>
      </c>
      <c r="M40" s="67">
        <v>280593</v>
      </c>
      <c r="N40" s="67">
        <v>228468</v>
      </c>
      <c r="O40" s="67">
        <v>226007</v>
      </c>
      <c r="P40" s="67">
        <v>220151</v>
      </c>
      <c r="Q40" s="67">
        <v>232697</v>
      </c>
      <c r="R40" s="67">
        <v>268556</v>
      </c>
      <c r="S40" s="67">
        <v>304283</v>
      </c>
      <c r="T40" s="67">
        <v>415319</v>
      </c>
      <c r="U40" s="67">
        <v>306148</v>
      </c>
    </row>
    <row r="41" spans="1:21" x14ac:dyDescent="0.2">
      <c r="A41" s="7" t="s">
        <v>187</v>
      </c>
      <c r="B41" s="67"/>
      <c r="C41" s="67"/>
      <c r="D41" s="67"/>
      <c r="E41" s="67"/>
      <c r="F41" s="67"/>
      <c r="G41" s="67"/>
      <c r="H41" s="67"/>
      <c r="I41" s="67"/>
      <c r="J41" s="67"/>
      <c r="K41" s="67"/>
      <c r="L41" s="67"/>
      <c r="M41" s="67"/>
      <c r="N41" s="67"/>
      <c r="O41" s="67"/>
      <c r="P41" s="67"/>
      <c r="Q41" s="67"/>
      <c r="R41" s="67"/>
      <c r="S41" s="67"/>
      <c r="T41" s="67"/>
      <c r="U41" s="67"/>
    </row>
    <row r="42" spans="1:21" x14ac:dyDescent="0.2">
      <c r="A42" s="7" t="s">
        <v>211</v>
      </c>
      <c r="B42" s="67"/>
      <c r="C42" s="67"/>
      <c r="D42" s="67"/>
      <c r="E42" s="67"/>
      <c r="F42" s="67"/>
      <c r="G42" s="67"/>
      <c r="H42" s="67"/>
      <c r="I42" s="67"/>
      <c r="J42" s="67"/>
      <c r="K42" s="67"/>
      <c r="L42" s="67"/>
      <c r="M42" s="67"/>
      <c r="N42" s="67"/>
      <c r="O42" s="67"/>
      <c r="P42" s="67"/>
      <c r="Q42" s="67"/>
      <c r="R42" s="67"/>
      <c r="S42" s="67"/>
      <c r="T42" s="67"/>
      <c r="U42" s="67"/>
    </row>
    <row r="43" spans="1:21" x14ac:dyDescent="0.2">
      <c r="A43" s="7" t="s">
        <v>232</v>
      </c>
      <c r="B43" s="67"/>
      <c r="C43" s="67"/>
      <c r="D43" s="67"/>
      <c r="E43" s="67"/>
      <c r="F43" s="67"/>
      <c r="G43" s="67"/>
      <c r="H43" s="67"/>
      <c r="I43" s="67"/>
      <c r="J43" s="67"/>
      <c r="K43" s="67"/>
      <c r="L43" s="67"/>
      <c r="M43" s="67"/>
      <c r="N43" s="67"/>
      <c r="O43" s="67"/>
      <c r="P43" s="67"/>
      <c r="Q43" s="67"/>
      <c r="R43" s="67"/>
      <c r="S43" s="67"/>
      <c r="T43" s="67"/>
      <c r="U43" s="67"/>
    </row>
    <row r="44" spans="1:21" x14ac:dyDescent="0.2">
      <c r="A44" s="7" t="s">
        <v>108</v>
      </c>
      <c r="B44" s="67">
        <v>0</v>
      </c>
      <c r="C44" s="67">
        <v>0</v>
      </c>
      <c r="D44" s="67">
        <v>0</v>
      </c>
      <c r="E44" s="67">
        <v>0</v>
      </c>
      <c r="F44" s="67">
        <v>0</v>
      </c>
      <c r="G44" s="67">
        <v>0</v>
      </c>
      <c r="H44" s="67">
        <v>0</v>
      </c>
      <c r="I44" s="67">
        <v>0</v>
      </c>
      <c r="J44" s="67">
        <v>0</v>
      </c>
      <c r="K44" s="67">
        <v>0</v>
      </c>
      <c r="L44" s="67">
        <v>0</v>
      </c>
      <c r="M44" s="67">
        <v>0</v>
      </c>
      <c r="N44" s="67">
        <v>30</v>
      </c>
      <c r="O44" s="67">
        <v>0</v>
      </c>
      <c r="P44" s="67">
        <v>0</v>
      </c>
      <c r="Q44" s="67">
        <v>0</v>
      </c>
      <c r="R44" s="67">
        <v>0</v>
      </c>
      <c r="S44" s="67">
        <v>0</v>
      </c>
      <c r="T44" s="67">
        <v>0</v>
      </c>
      <c r="U44" s="67">
        <v>0</v>
      </c>
    </row>
    <row r="45" spans="1:21" x14ac:dyDescent="0.2">
      <c r="A45" s="7" t="s">
        <v>132</v>
      </c>
      <c r="B45" s="67"/>
      <c r="C45" s="67"/>
      <c r="D45" s="67"/>
      <c r="E45" s="67"/>
      <c r="F45" s="67"/>
      <c r="G45" s="67"/>
      <c r="H45" s="67"/>
      <c r="I45" s="67"/>
      <c r="J45" s="67"/>
      <c r="K45" s="67"/>
      <c r="L45" s="67"/>
      <c r="M45" s="67"/>
      <c r="N45" s="67"/>
      <c r="O45" s="67"/>
      <c r="P45" s="67"/>
      <c r="Q45" s="67"/>
      <c r="R45" s="67"/>
      <c r="S45" s="67"/>
      <c r="T45" s="67"/>
      <c r="U45" s="67"/>
    </row>
    <row r="46" spans="1:21" x14ac:dyDescent="0.2">
      <c r="A46" s="7" t="s">
        <v>40</v>
      </c>
      <c r="B46" s="67">
        <v>343319</v>
      </c>
      <c r="C46" s="67">
        <v>480899</v>
      </c>
      <c r="D46" s="67">
        <v>910422</v>
      </c>
      <c r="E46" s="67">
        <v>1589422</v>
      </c>
      <c r="F46" s="67">
        <v>1449603</v>
      </c>
      <c r="G46" s="67">
        <v>1615289</v>
      </c>
      <c r="H46" s="67">
        <v>1211086</v>
      </c>
      <c r="I46" s="67">
        <v>1917018</v>
      </c>
      <c r="J46" s="67">
        <v>3282990</v>
      </c>
      <c r="K46" s="67">
        <v>3059696</v>
      </c>
      <c r="L46" s="67">
        <v>2886195</v>
      </c>
      <c r="M46" s="67">
        <v>3300371</v>
      </c>
      <c r="N46" s="67">
        <v>3004916</v>
      </c>
      <c r="O46" s="67">
        <v>2704425</v>
      </c>
      <c r="P46" s="67">
        <v>2749818</v>
      </c>
      <c r="Q46" s="67">
        <v>2827583</v>
      </c>
      <c r="R46" s="67">
        <v>2835680</v>
      </c>
      <c r="S46" s="67">
        <v>3222094</v>
      </c>
      <c r="T46" s="67">
        <v>4138591</v>
      </c>
      <c r="U46" s="67">
        <v>3490804</v>
      </c>
    </row>
    <row r="47" spans="1:21" x14ac:dyDescent="0.2">
      <c r="A47" s="7" t="s">
        <v>177</v>
      </c>
      <c r="B47" s="67"/>
      <c r="C47" s="67"/>
      <c r="D47" s="67"/>
      <c r="E47" s="67"/>
      <c r="F47" s="67"/>
      <c r="G47" s="67"/>
      <c r="H47" s="67"/>
      <c r="I47" s="67"/>
      <c r="J47" s="67"/>
      <c r="K47" s="67"/>
      <c r="L47" s="67"/>
      <c r="M47" s="67"/>
      <c r="N47" s="67"/>
      <c r="O47" s="67"/>
      <c r="P47" s="67"/>
      <c r="Q47" s="67"/>
      <c r="R47" s="67"/>
      <c r="S47" s="67"/>
      <c r="T47" s="67"/>
      <c r="U47" s="67"/>
    </row>
    <row r="48" spans="1:21" x14ac:dyDescent="0.2">
      <c r="A48" s="7" t="s">
        <v>222</v>
      </c>
      <c r="B48" s="67"/>
      <c r="C48" s="67"/>
      <c r="D48" s="67"/>
      <c r="E48" s="67"/>
      <c r="F48" s="67"/>
      <c r="G48" s="67"/>
      <c r="H48" s="67"/>
      <c r="I48" s="67"/>
      <c r="J48" s="67"/>
      <c r="K48" s="67"/>
      <c r="L48" s="67"/>
      <c r="M48" s="67"/>
      <c r="N48" s="67"/>
      <c r="O48" s="67"/>
      <c r="P48" s="67"/>
      <c r="Q48" s="67"/>
      <c r="R48" s="67"/>
      <c r="S48" s="67"/>
      <c r="T48" s="67"/>
      <c r="U48" s="67"/>
    </row>
    <row r="49" spans="1:21" x14ac:dyDescent="0.2">
      <c r="A49" s="7" t="s">
        <v>226</v>
      </c>
      <c r="B49" s="67"/>
      <c r="C49" s="67"/>
      <c r="D49" s="67"/>
      <c r="E49" s="67"/>
      <c r="F49" s="67"/>
      <c r="G49" s="67"/>
      <c r="H49" s="67"/>
      <c r="I49" s="67"/>
      <c r="J49" s="67"/>
      <c r="K49" s="67"/>
      <c r="L49" s="67">
        <v>15644</v>
      </c>
      <c r="M49" s="67"/>
      <c r="N49" s="67"/>
      <c r="O49" s="67"/>
      <c r="P49" s="67"/>
      <c r="Q49" s="67"/>
      <c r="R49" s="67"/>
      <c r="S49" s="67"/>
      <c r="T49" s="67"/>
      <c r="U49" s="67"/>
    </row>
    <row r="50" spans="1:21" x14ac:dyDescent="0.2">
      <c r="A50" s="7" t="s">
        <v>339</v>
      </c>
      <c r="B50" s="67"/>
      <c r="C50" s="67"/>
      <c r="D50" s="67"/>
      <c r="E50" s="67"/>
      <c r="F50" s="67"/>
      <c r="G50" s="67"/>
      <c r="H50" s="67"/>
      <c r="I50" s="67"/>
      <c r="J50" s="67"/>
      <c r="K50" s="67"/>
      <c r="L50" s="67"/>
      <c r="M50" s="67"/>
      <c r="N50" s="67"/>
      <c r="O50" s="67"/>
      <c r="P50" s="67"/>
      <c r="Q50" s="67"/>
      <c r="R50" s="67"/>
      <c r="S50" s="67"/>
      <c r="T50" s="67"/>
      <c r="U50" s="67"/>
    </row>
    <row r="51" spans="1:21" x14ac:dyDescent="0.2">
      <c r="A51" s="7" t="s">
        <v>27</v>
      </c>
      <c r="B51" s="67">
        <v>2764068</v>
      </c>
      <c r="C51" s="67">
        <v>5491559</v>
      </c>
      <c r="D51" s="67">
        <v>7642359</v>
      </c>
      <c r="E51" s="67">
        <v>12496023</v>
      </c>
      <c r="F51" s="67">
        <v>14682516</v>
      </c>
      <c r="G51" s="67">
        <v>9836874</v>
      </c>
      <c r="H51" s="67">
        <v>9865510</v>
      </c>
      <c r="I51" s="67">
        <v>13753561</v>
      </c>
      <c r="J51" s="67">
        <v>14533652</v>
      </c>
      <c r="K51" s="67">
        <v>15912284</v>
      </c>
      <c r="L51" s="67">
        <v>16651451</v>
      </c>
      <c r="M51" s="67">
        <v>15788362</v>
      </c>
      <c r="N51" s="67">
        <v>12948831</v>
      </c>
      <c r="O51" s="67">
        <v>11267007</v>
      </c>
      <c r="P51" s="67">
        <v>14910208</v>
      </c>
      <c r="Q51" s="67">
        <v>18193332</v>
      </c>
      <c r="R51" s="67">
        <v>17955582</v>
      </c>
      <c r="S51" s="67">
        <v>17475792</v>
      </c>
      <c r="T51" s="67">
        <v>26659152</v>
      </c>
      <c r="U51" s="67">
        <v>23051192</v>
      </c>
    </row>
    <row r="52" spans="1:21" x14ac:dyDescent="0.2">
      <c r="A52" s="7" t="s">
        <v>31</v>
      </c>
      <c r="B52" s="67">
        <v>2823</v>
      </c>
      <c r="C52" s="67">
        <v>438</v>
      </c>
      <c r="D52" s="67">
        <v>169</v>
      </c>
      <c r="E52" s="67">
        <v>17</v>
      </c>
      <c r="F52" s="67">
        <v>95</v>
      </c>
      <c r="G52" s="67">
        <v>7889</v>
      </c>
      <c r="H52" s="67">
        <v>107</v>
      </c>
      <c r="I52" s="67">
        <v>123</v>
      </c>
      <c r="J52" s="67">
        <v>58</v>
      </c>
      <c r="K52" s="67">
        <v>657</v>
      </c>
      <c r="L52" s="67">
        <v>403</v>
      </c>
      <c r="M52" s="67">
        <v>563</v>
      </c>
      <c r="N52" s="67">
        <v>18938</v>
      </c>
      <c r="O52" s="67">
        <v>3357</v>
      </c>
      <c r="P52" s="67">
        <v>105</v>
      </c>
      <c r="Q52" s="67">
        <v>17380</v>
      </c>
      <c r="R52" s="67">
        <v>1438</v>
      </c>
      <c r="S52" s="67">
        <v>1538</v>
      </c>
      <c r="T52" s="67">
        <v>509</v>
      </c>
      <c r="U52" s="67">
        <v>739</v>
      </c>
    </row>
    <row r="53" spans="1:21" x14ac:dyDescent="0.2">
      <c r="A53" s="7" t="s">
        <v>82</v>
      </c>
      <c r="B53" s="67">
        <v>2840</v>
      </c>
      <c r="C53" s="67">
        <v>3140</v>
      </c>
      <c r="D53" s="67">
        <v>2768</v>
      </c>
      <c r="E53" s="67">
        <v>11948</v>
      </c>
      <c r="F53" s="67">
        <v>0</v>
      </c>
      <c r="G53" s="67">
        <v>10403</v>
      </c>
      <c r="H53" s="67">
        <v>49041</v>
      </c>
      <c r="I53" s="67">
        <v>9612</v>
      </c>
      <c r="J53" s="67">
        <v>8157</v>
      </c>
      <c r="K53" s="67">
        <v>15314</v>
      </c>
      <c r="L53" s="67">
        <v>4104</v>
      </c>
      <c r="M53" s="67">
        <v>18196</v>
      </c>
      <c r="N53" s="67">
        <v>25769</v>
      </c>
      <c r="O53" s="67">
        <v>38070</v>
      </c>
      <c r="P53" s="67">
        <v>58326</v>
      </c>
      <c r="Q53" s="67">
        <v>56853</v>
      </c>
      <c r="R53" s="67">
        <v>40661</v>
      </c>
      <c r="S53" s="67">
        <v>54110</v>
      </c>
      <c r="T53" s="67">
        <v>91228</v>
      </c>
      <c r="U53" s="67">
        <v>0</v>
      </c>
    </row>
    <row r="54" spans="1:21" x14ac:dyDescent="0.2">
      <c r="A54" s="7" t="s">
        <v>203</v>
      </c>
      <c r="B54" s="67"/>
      <c r="C54" s="67"/>
      <c r="D54" s="67"/>
      <c r="E54" s="67"/>
      <c r="F54" s="67"/>
      <c r="G54" s="67"/>
      <c r="H54" s="67"/>
      <c r="I54" s="67"/>
      <c r="J54" s="67"/>
      <c r="K54" s="67"/>
      <c r="L54" s="67"/>
      <c r="M54" s="67"/>
      <c r="N54" s="67"/>
      <c r="O54" s="67"/>
      <c r="P54" s="67"/>
      <c r="Q54" s="67"/>
      <c r="R54" s="67"/>
      <c r="S54" s="67"/>
      <c r="T54" s="67"/>
      <c r="U54" s="67"/>
    </row>
    <row r="55" spans="1:21" x14ac:dyDescent="0.2">
      <c r="A55" s="7" t="s">
        <v>66</v>
      </c>
      <c r="B55" s="67"/>
      <c r="C55" s="67"/>
      <c r="D55" s="67"/>
      <c r="E55" s="67"/>
      <c r="F55" s="67">
        <v>0</v>
      </c>
      <c r="G55" s="67">
        <v>15</v>
      </c>
      <c r="H55" s="67">
        <v>0</v>
      </c>
      <c r="I55" s="67">
        <v>0</v>
      </c>
      <c r="J55" s="67">
        <v>0</v>
      </c>
      <c r="K55" s="67">
        <v>0</v>
      </c>
      <c r="L55" s="67">
        <v>0</v>
      </c>
      <c r="M55" s="67">
        <v>43</v>
      </c>
      <c r="N55" s="67">
        <v>59</v>
      </c>
      <c r="O55" s="67">
        <v>0</v>
      </c>
      <c r="P55" s="67">
        <v>18</v>
      </c>
      <c r="Q55" s="67">
        <v>69</v>
      </c>
      <c r="R55" s="67">
        <v>0</v>
      </c>
      <c r="S55" s="67">
        <v>658</v>
      </c>
      <c r="T55" s="67">
        <v>477</v>
      </c>
      <c r="U55" s="67">
        <v>39313</v>
      </c>
    </row>
    <row r="56" spans="1:21" x14ac:dyDescent="0.2">
      <c r="A56" s="7" t="s">
        <v>30</v>
      </c>
      <c r="B56" s="67"/>
      <c r="C56" s="67"/>
      <c r="D56" s="67"/>
      <c r="E56" s="67"/>
      <c r="F56" s="67"/>
      <c r="G56" s="67"/>
      <c r="H56" s="67"/>
      <c r="I56" s="67"/>
      <c r="J56" s="67"/>
      <c r="K56" s="67"/>
      <c r="L56" s="67"/>
      <c r="M56" s="67"/>
      <c r="N56" s="67">
        <v>385889</v>
      </c>
      <c r="O56" s="67">
        <v>515574</v>
      </c>
      <c r="P56" s="67">
        <v>942309</v>
      </c>
      <c r="Q56" s="67">
        <v>1295487</v>
      </c>
      <c r="R56" s="67">
        <v>1114468</v>
      </c>
      <c r="S56" s="67">
        <v>812707</v>
      </c>
      <c r="T56" s="67">
        <v>1340113</v>
      </c>
      <c r="U56" s="67">
        <v>1796393</v>
      </c>
    </row>
    <row r="57" spans="1:21" x14ac:dyDescent="0.2">
      <c r="A57" s="7" t="s">
        <v>118</v>
      </c>
      <c r="B57" s="67"/>
      <c r="C57" s="67"/>
      <c r="D57" s="67"/>
      <c r="E57" s="67"/>
      <c r="F57" s="67"/>
      <c r="G57" s="67"/>
      <c r="H57" s="67"/>
      <c r="I57" s="67"/>
      <c r="J57" s="67"/>
      <c r="K57" s="67"/>
      <c r="L57" s="67"/>
      <c r="M57" s="67"/>
      <c r="N57" s="67"/>
      <c r="O57" s="67"/>
      <c r="P57" s="67"/>
      <c r="Q57" s="67"/>
      <c r="R57" s="67"/>
      <c r="S57" s="67"/>
      <c r="T57" s="67"/>
      <c r="U57" s="67"/>
    </row>
    <row r="58" spans="1:21" x14ac:dyDescent="0.2">
      <c r="A58" s="7" t="s">
        <v>161</v>
      </c>
      <c r="B58" s="67">
        <v>0</v>
      </c>
      <c r="C58" s="67">
        <v>0</v>
      </c>
      <c r="D58" s="67">
        <v>0</v>
      </c>
      <c r="E58" s="67">
        <v>0</v>
      </c>
      <c r="F58" s="67">
        <v>0</v>
      </c>
      <c r="G58" s="67">
        <v>0</v>
      </c>
      <c r="H58" s="67">
        <v>0</v>
      </c>
      <c r="I58" s="67">
        <v>0</v>
      </c>
      <c r="J58" s="67">
        <v>0</v>
      </c>
      <c r="K58" s="67">
        <v>0</v>
      </c>
      <c r="L58" s="67">
        <v>0</v>
      </c>
      <c r="M58" s="67">
        <v>0</v>
      </c>
      <c r="N58" s="67">
        <v>0</v>
      </c>
      <c r="O58" s="67">
        <v>0</v>
      </c>
      <c r="P58" s="67">
        <v>964</v>
      </c>
      <c r="Q58" s="67">
        <v>576</v>
      </c>
      <c r="R58" s="67">
        <v>0</v>
      </c>
      <c r="S58" s="67">
        <v>0</v>
      </c>
      <c r="T58" s="67">
        <v>0</v>
      </c>
      <c r="U58" s="67">
        <v>0</v>
      </c>
    </row>
    <row r="59" spans="1:21" x14ac:dyDescent="0.2">
      <c r="A59" s="7" t="s">
        <v>98</v>
      </c>
      <c r="B59" s="67"/>
      <c r="C59" s="67"/>
      <c r="D59" s="67"/>
      <c r="E59" s="67"/>
      <c r="F59" s="67"/>
      <c r="G59" s="67"/>
      <c r="H59" s="67"/>
      <c r="I59" s="67"/>
      <c r="J59" s="67"/>
      <c r="K59" s="67"/>
      <c r="L59" s="67"/>
      <c r="M59" s="67"/>
      <c r="N59" s="67"/>
      <c r="O59" s="67"/>
      <c r="P59" s="67"/>
      <c r="Q59" s="67"/>
      <c r="R59" s="67"/>
      <c r="S59" s="67"/>
      <c r="T59" s="67"/>
      <c r="U59" s="67"/>
    </row>
    <row r="60" spans="1:21" x14ac:dyDescent="0.2">
      <c r="A60" s="7" t="s">
        <v>128</v>
      </c>
      <c r="B60" s="67"/>
      <c r="C60" s="67"/>
      <c r="D60" s="67"/>
      <c r="E60" s="67"/>
      <c r="F60" s="67"/>
      <c r="G60" s="67"/>
      <c r="H60" s="67"/>
      <c r="I60" s="67"/>
      <c r="J60" s="67"/>
      <c r="K60" s="67"/>
      <c r="L60" s="67"/>
      <c r="M60" s="67"/>
      <c r="N60" s="67"/>
      <c r="O60" s="67"/>
      <c r="P60" s="67"/>
      <c r="Q60" s="67"/>
      <c r="R60" s="67"/>
      <c r="S60" s="67"/>
      <c r="T60" s="67"/>
      <c r="U60" s="67"/>
    </row>
    <row r="61" spans="1:21" x14ac:dyDescent="0.2">
      <c r="A61" s="7" t="s">
        <v>163</v>
      </c>
      <c r="B61" s="67"/>
      <c r="C61" s="67"/>
      <c r="D61" s="67"/>
      <c r="E61" s="67"/>
      <c r="F61" s="67"/>
      <c r="G61" s="67"/>
      <c r="H61" s="67"/>
      <c r="I61" s="67"/>
      <c r="J61" s="67"/>
      <c r="K61" s="67"/>
      <c r="L61" s="67"/>
      <c r="M61" s="67"/>
      <c r="N61" s="67"/>
      <c r="O61" s="67"/>
      <c r="P61" s="67"/>
      <c r="Q61" s="67"/>
      <c r="R61" s="67"/>
      <c r="S61" s="67"/>
      <c r="T61" s="67"/>
      <c r="U61" s="67"/>
    </row>
    <row r="62" spans="1:21" x14ac:dyDescent="0.2">
      <c r="A62" s="7" t="s">
        <v>72</v>
      </c>
      <c r="B62" s="67">
        <v>5</v>
      </c>
      <c r="C62" s="67">
        <v>9</v>
      </c>
      <c r="D62" s="67">
        <v>0</v>
      </c>
      <c r="E62" s="67">
        <v>2</v>
      </c>
      <c r="F62" s="67">
        <v>0</v>
      </c>
      <c r="G62" s="67">
        <v>0</v>
      </c>
      <c r="H62" s="67">
        <v>0</v>
      </c>
      <c r="I62" s="67">
        <v>0</v>
      </c>
      <c r="J62" s="67">
        <v>0</v>
      </c>
      <c r="K62" s="67">
        <v>7</v>
      </c>
      <c r="L62" s="67">
        <v>5</v>
      </c>
      <c r="M62" s="67">
        <v>0</v>
      </c>
      <c r="N62" s="67">
        <v>0</v>
      </c>
      <c r="O62" s="67">
        <v>12</v>
      </c>
      <c r="P62" s="67">
        <v>133</v>
      </c>
      <c r="Q62" s="67">
        <v>0</v>
      </c>
      <c r="R62" s="67">
        <v>0</v>
      </c>
      <c r="S62" s="67">
        <v>0</v>
      </c>
      <c r="T62" s="67">
        <v>0</v>
      </c>
      <c r="U62" s="67">
        <v>0</v>
      </c>
    </row>
    <row r="63" spans="1:21" x14ac:dyDescent="0.2">
      <c r="A63" s="7" t="s">
        <v>79</v>
      </c>
      <c r="B63" s="67">
        <v>0</v>
      </c>
      <c r="C63" s="67">
        <v>8</v>
      </c>
      <c r="D63" s="67">
        <v>0</v>
      </c>
      <c r="E63" s="67">
        <v>0</v>
      </c>
      <c r="F63" s="67">
        <v>0</v>
      </c>
      <c r="G63" s="67">
        <v>0</v>
      </c>
      <c r="H63" s="67">
        <v>0</v>
      </c>
      <c r="I63" s="67">
        <v>51</v>
      </c>
      <c r="J63" s="67">
        <v>0</v>
      </c>
      <c r="K63" s="67">
        <v>0</v>
      </c>
      <c r="L63" s="67">
        <v>0</v>
      </c>
      <c r="M63" s="67">
        <v>19</v>
      </c>
      <c r="N63" s="67">
        <v>3</v>
      </c>
      <c r="O63" s="67">
        <v>0</v>
      </c>
      <c r="P63" s="67">
        <v>0</v>
      </c>
      <c r="Q63" s="67">
        <v>0</v>
      </c>
      <c r="R63" s="67">
        <v>3</v>
      </c>
      <c r="S63" s="67">
        <v>0</v>
      </c>
      <c r="T63" s="67">
        <v>0</v>
      </c>
      <c r="U63" s="67">
        <v>3</v>
      </c>
    </row>
    <row r="64" spans="1:21" x14ac:dyDescent="0.2">
      <c r="A64" s="7" t="s">
        <v>210</v>
      </c>
      <c r="B64" s="67"/>
      <c r="C64" s="67"/>
      <c r="D64" s="67"/>
      <c r="E64" s="67"/>
      <c r="F64" s="67"/>
      <c r="G64" s="67"/>
      <c r="H64" s="67"/>
      <c r="I64" s="67"/>
      <c r="J64" s="67"/>
      <c r="K64" s="67"/>
      <c r="L64" s="67"/>
      <c r="M64" s="67"/>
      <c r="N64" s="67"/>
      <c r="O64" s="67"/>
      <c r="P64" s="67"/>
      <c r="Q64" s="67"/>
      <c r="R64" s="67"/>
      <c r="S64" s="67"/>
      <c r="T64" s="67"/>
      <c r="U64" s="67"/>
    </row>
    <row r="65" spans="1:21" x14ac:dyDescent="0.2">
      <c r="A65" s="7" t="s">
        <v>186</v>
      </c>
      <c r="B65" s="67"/>
      <c r="C65" s="67"/>
      <c r="D65" s="67"/>
      <c r="E65" s="67"/>
      <c r="F65" s="67"/>
      <c r="G65" s="67"/>
      <c r="H65" s="67"/>
      <c r="I65" s="67"/>
      <c r="J65" s="67"/>
      <c r="K65" s="67"/>
      <c r="L65" s="67"/>
      <c r="M65" s="67"/>
      <c r="N65" s="67"/>
      <c r="O65" s="67"/>
      <c r="P65" s="67"/>
      <c r="Q65" s="67"/>
      <c r="R65" s="67"/>
      <c r="S65" s="67"/>
      <c r="T65" s="67"/>
      <c r="U65" s="67"/>
    </row>
    <row r="66" spans="1:21" x14ac:dyDescent="0.2">
      <c r="A66" s="7" t="s">
        <v>126</v>
      </c>
      <c r="B66" s="67">
        <v>0</v>
      </c>
      <c r="C66" s="67">
        <v>0</v>
      </c>
      <c r="D66" s="67">
        <v>0</v>
      </c>
      <c r="E66" s="67">
        <v>0</v>
      </c>
      <c r="F66" s="67">
        <v>0</v>
      </c>
      <c r="G66" s="67">
        <v>0</v>
      </c>
      <c r="H66" s="67">
        <v>0</v>
      </c>
      <c r="I66" s="67">
        <v>0</v>
      </c>
      <c r="J66" s="67">
        <v>0</v>
      </c>
      <c r="K66" s="67">
        <v>99510</v>
      </c>
      <c r="L66" s="67">
        <v>80452</v>
      </c>
      <c r="M66" s="67">
        <v>60293</v>
      </c>
      <c r="N66" s="67">
        <v>32450</v>
      </c>
      <c r="O66" s="67">
        <v>52868</v>
      </c>
      <c r="P66" s="67">
        <v>50579</v>
      </c>
      <c r="Q66" s="67">
        <v>55304</v>
      </c>
      <c r="R66" s="67">
        <v>26264</v>
      </c>
      <c r="S66" s="67">
        <v>16207</v>
      </c>
      <c r="T66" s="67">
        <v>43274</v>
      </c>
      <c r="U66" s="67">
        <v>42565</v>
      </c>
    </row>
    <row r="67" spans="1:21" x14ac:dyDescent="0.2">
      <c r="A67" s="7" t="s">
        <v>96</v>
      </c>
      <c r="B67" s="67">
        <v>197</v>
      </c>
      <c r="C67" s="67">
        <v>314</v>
      </c>
      <c r="D67" s="67">
        <v>410</v>
      </c>
      <c r="E67" s="67">
        <v>396</v>
      </c>
      <c r="F67" s="67">
        <v>1428</v>
      </c>
      <c r="G67" s="67">
        <v>3848</v>
      </c>
      <c r="H67" s="67">
        <v>3081</v>
      </c>
      <c r="I67" s="67">
        <v>6784</v>
      </c>
      <c r="J67" s="67">
        <v>14088</v>
      </c>
      <c r="K67" s="67">
        <v>16289</v>
      </c>
      <c r="L67" s="67">
        <v>21402</v>
      </c>
      <c r="M67" s="67">
        <v>21678</v>
      </c>
      <c r="N67" s="67">
        <v>1231</v>
      </c>
      <c r="O67" s="67">
        <v>9561</v>
      </c>
      <c r="P67" s="67">
        <v>29216</v>
      </c>
      <c r="Q67" s="67">
        <v>31940</v>
      </c>
      <c r="R67" s="67">
        <v>31624</v>
      </c>
      <c r="S67" s="67">
        <v>177473</v>
      </c>
      <c r="T67" s="67">
        <v>490126</v>
      </c>
      <c r="U67" s="67">
        <v>1293780</v>
      </c>
    </row>
    <row r="68" spans="1:21" x14ac:dyDescent="0.2">
      <c r="A68" s="7" t="s">
        <v>77</v>
      </c>
      <c r="B68" s="67">
        <v>0</v>
      </c>
      <c r="C68" s="67">
        <v>0</v>
      </c>
      <c r="D68" s="67">
        <v>0</v>
      </c>
      <c r="E68" s="67">
        <v>0</v>
      </c>
      <c r="F68" s="67">
        <v>0</v>
      </c>
      <c r="G68" s="67">
        <v>0</v>
      </c>
      <c r="H68" s="67">
        <v>0</v>
      </c>
      <c r="I68" s="67">
        <v>0</v>
      </c>
      <c r="J68" s="67">
        <v>0</v>
      </c>
      <c r="K68" s="67">
        <v>352</v>
      </c>
      <c r="L68" s="67">
        <v>0</v>
      </c>
      <c r="M68" s="67">
        <v>42</v>
      </c>
      <c r="N68" s="67">
        <v>0</v>
      </c>
      <c r="O68" s="67">
        <v>0</v>
      </c>
      <c r="P68" s="67">
        <v>16</v>
      </c>
      <c r="Q68" s="67">
        <v>0</v>
      </c>
      <c r="R68" s="67">
        <v>1</v>
      </c>
      <c r="S68" s="67">
        <v>0</v>
      </c>
      <c r="T68" s="67">
        <v>0</v>
      </c>
      <c r="U68" s="67">
        <v>0</v>
      </c>
    </row>
    <row r="69" spans="1:21" x14ac:dyDescent="0.2">
      <c r="A69" s="7" t="s">
        <v>185</v>
      </c>
      <c r="B69" s="67"/>
      <c r="C69" s="67"/>
      <c r="D69" s="67"/>
      <c r="E69" s="67"/>
      <c r="F69" s="67"/>
      <c r="G69" s="67"/>
      <c r="H69" s="67"/>
      <c r="I69" s="67"/>
      <c r="J69" s="67"/>
      <c r="K69" s="67"/>
      <c r="L69" s="67"/>
      <c r="M69" s="67"/>
      <c r="N69" s="67"/>
      <c r="O69" s="67"/>
      <c r="P69" s="67"/>
      <c r="Q69" s="67"/>
      <c r="R69" s="67"/>
      <c r="S69" s="67"/>
      <c r="T69" s="67"/>
      <c r="U69" s="67"/>
    </row>
    <row r="70" spans="1:21" x14ac:dyDescent="0.2">
      <c r="A70" s="7" t="s">
        <v>151</v>
      </c>
      <c r="B70" s="67"/>
      <c r="C70" s="67"/>
      <c r="D70" s="67"/>
      <c r="E70" s="67"/>
      <c r="F70" s="67"/>
      <c r="G70" s="67"/>
      <c r="H70" s="67"/>
      <c r="I70" s="67"/>
      <c r="J70" s="67"/>
      <c r="K70" s="67"/>
      <c r="L70" s="67"/>
      <c r="M70" s="67"/>
      <c r="N70" s="67"/>
      <c r="O70" s="67"/>
      <c r="P70" s="67"/>
      <c r="Q70" s="67"/>
      <c r="R70" s="67"/>
      <c r="S70" s="67"/>
      <c r="T70" s="67"/>
      <c r="U70" s="67">
        <v>2</v>
      </c>
    </row>
    <row r="71" spans="1:21" x14ac:dyDescent="0.2">
      <c r="A71" s="7" t="s">
        <v>249</v>
      </c>
      <c r="B71" s="67">
        <v>0</v>
      </c>
      <c r="C71" s="67"/>
      <c r="D71" s="67"/>
      <c r="E71" s="67"/>
      <c r="F71" s="67"/>
      <c r="G71" s="67"/>
      <c r="H71" s="67">
        <v>1</v>
      </c>
      <c r="I71" s="67"/>
      <c r="J71" s="67"/>
      <c r="K71" s="67"/>
      <c r="L71" s="67">
        <v>67702</v>
      </c>
      <c r="M71" s="67">
        <v>528415</v>
      </c>
      <c r="N71" s="67">
        <v>405695</v>
      </c>
      <c r="O71" s="67">
        <v>160008</v>
      </c>
      <c r="P71" s="67">
        <v>36984</v>
      </c>
      <c r="Q71" s="67">
        <v>103319</v>
      </c>
      <c r="R71" s="67">
        <v>105098</v>
      </c>
      <c r="S71" s="67">
        <v>198506</v>
      </c>
      <c r="T71" s="67">
        <v>211645</v>
      </c>
      <c r="U71" s="67">
        <v>211244</v>
      </c>
    </row>
    <row r="72" spans="1:21" x14ac:dyDescent="0.2">
      <c r="A72" s="7" t="s">
        <v>144</v>
      </c>
      <c r="B72" s="67">
        <v>0</v>
      </c>
      <c r="C72" s="67">
        <v>0</v>
      </c>
      <c r="D72" s="67">
        <v>0</v>
      </c>
      <c r="E72" s="67">
        <v>0</v>
      </c>
      <c r="F72" s="67">
        <v>0</v>
      </c>
      <c r="G72" s="67">
        <v>0</v>
      </c>
      <c r="H72" s="67">
        <v>0</v>
      </c>
      <c r="I72" s="67">
        <v>0</v>
      </c>
      <c r="J72" s="67">
        <v>0</v>
      </c>
      <c r="K72" s="67">
        <v>0</v>
      </c>
      <c r="L72" s="67">
        <v>2</v>
      </c>
      <c r="M72" s="67">
        <v>0</v>
      </c>
      <c r="N72" s="67">
        <v>0</v>
      </c>
      <c r="O72" s="67">
        <v>0</v>
      </c>
      <c r="P72" s="67">
        <v>0</v>
      </c>
      <c r="Q72" s="67">
        <v>0</v>
      </c>
      <c r="R72" s="67">
        <v>0</v>
      </c>
      <c r="S72" s="67">
        <v>0</v>
      </c>
      <c r="T72" s="67">
        <v>0</v>
      </c>
      <c r="U72" s="67"/>
    </row>
    <row r="73" spans="1:21" x14ac:dyDescent="0.2">
      <c r="A73" s="7" t="s">
        <v>175</v>
      </c>
      <c r="B73" s="67">
        <v>0</v>
      </c>
      <c r="C73" s="67">
        <v>0</v>
      </c>
      <c r="D73" s="67">
        <v>0</v>
      </c>
      <c r="E73" s="67">
        <v>0</v>
      </c>
      <c r="F73" s="67">
        <v>0</v>
      </c>
      <c r="G73" s="67">
        <v>0</v>
      </c>
      <c r="H73" s="67">
        <v>0</v>
      </c>
      <c r="I73" s="67">
        <v>0</v>
      </c>
      <c r="J73" s="67">
        <v>0</v>
      </c>
      <c r="K73" s="67">
        <v>0</v>
      </c>
      <c r="L73" s="67">
        <v>0</v>
      </c>
      <c r="M73" s="67">
        <v>0</v>
      </c>
      <c r="N73" s="67">
        <v>0</v>
      </c>
      <c r="O73" s="67">
        <v>0</v>
      </c>
      <c r="P73" s="67">
        <v>0</v>
      </c>
      <c r="Q73" s="67">
        <v>34</v>
      </c>
      <c r="R73" s="67">
        <v>92</v>
      </c>
      <c r="S73" s="67">
        <v>114</v>
      </c>
      <c r="T73" s="67">
        <v>102</v>
      </c>
      <c r="U73" s="67">
        <v>27</v>
      </c>
    </row>
    <row r="74" spans="1:21" x14ac:dyDescent="0.2">
      <c r="A74" s="7" t="s">
        <v>1173</v>
      </c>
      <c r="B74" s="67">
        <f>SUM(B216:B231)</f>
        <v>122980</v>
      </c>
      <c r="C74" s="67">
        <f t="shared" ref="C74:U74" si="0">SUM(C216:C231)</f>
        <v>270462</v>
      </c>
      <c r="D74" s="67">
        <f t="shared" si="0"/>
        <v>339736</v>
      </c>
      <c r="E74" s="67">
        <f t="shared" si="0"/>
        <v>559226</v>
      </c>
      <c r="F74" s="67">
        <f t="shared" si="0"/>
        <v>648959</v>
      </c>
      <c r="G74" s="67">
        <f t="shared" si="0"/>
        <v>559712</v>
      </c>
      <c r="H74" s="67">
        <f t="shared" si="0"/>
        <v>581160</v>
      </c>
      <c r="I74" s="67">
        <f t="shared" si="0"/>
        <v>927395</v>
      </c>
      <c r="J74" s="67">
        <f t="shared" si="0"/>
        <v>1994508</v>
      </c>
      <c r="K74" s="67">
        <f t="shared" si="0"/>
        <v>1673796</v>
      </c>
      <c r="L74" s="67">
        <f t="shared" si="0"/>
        <v>1999184</v>
      </c>
      <c r="M74" s="67">
        <f t="shared" si="0"/>
        <v>1768575</v>
      </c>
      <c r="N74" s="67">
        <f t="shared" si="0"/>
        <v>1550796</v>
      </c>
      <c r="O74" s="67">
        <f t="shared" si="0"/>
        <v>1150962</v>
      </c>
      <c r="P74" s="67">
        <f t="shared" si="0"/>
        <v>2210221</v>
      </c>
      <c r="Q74" s="67">
        <f t="shared" si="0"/>
        <v>2686037</v>
      </c>
      <c r="R74" s="67">
        <f t="shared" si="0"/>
        <v>1776518</v>
      </c>
      <c r="S74" s="67">
        <f t="shared" si="0"/>
        <v>1078334</v>
      </c>
      <c r="T74" s="67">
        <f t="shared" si="0"/>
        <v>1767660</v>
      </c>
      <c r="U74" s="67">
        <f t="shared" si="0"/>
        <v>1728789</v>
      </c>
    </row>
    <row r="75" spans="1:21" x14ac:dyDescent="0.2">
      <c r="A75" s="7" t="s">
        <v>195</v>
      </c>
      <c r="B75" s="67"/>
      <c r="C75" s="67"/>
      <c r="D75" s="67"/>
      <c r="E75" s="67"/>
      <c r="F75" s="67"/>
      <c r="G75" s="67"/>
      <c r="H75" s="67"/>
      <c r="I75" s="67"/>
      <c r="J75" s="67"/>
      <c r="K75" s="67"/>
      <c r="L75" s="67"/>
      <c r="M75" s="67"/>
      <c r="N75" s="67"/>
      <c r="O75" s="67"/>
      <c r="P75" s="67"/>
      <c r="Q75" s="67"/>
      <c r="R75" s="67"/>
      <c r="S75" s="67"/>
      <c r="T75" s="67"/>
      <c r="U75" s="67"/>
    </row>
    <row r="76" spans="1:21" x14ac:dyDescent="0.2">
      <c r="A76" s="7" t="s">
        <v>202</v>
      </c>
      <c r="B76" s="67">
        <v>0</v>
      </c>
      <c r="C76" s="67">
        <v>0</v>
      </c>
      <c r="D76" s="67">
        <v>0</v>
      </c>
      <c r="E76" s="67">
        <v>0</v>
      </c>
      <c r="F76" s="67">
        <v>0</v>
      </c>
      <c r="G76" s="67">
        <v>0</v>
      </c>
      <c r="H76" s="67">
        <v>0</v>
      </c>
      <c r="I76" s="67">
        <v>0</v>
      </c>
      <c r="J76" s="67">
        <v>4</v>
      </c>
      <c r="K76" s="67">
        <v>0</v>
      </c>
      <c r="L76" s="67">
        <v>0</v>
      </c>
      <c r="M76" s="67">
        <v>0</v>
      </c>
      <c r="N76" s="67">
        <v>0</v>
      </c>
      <c r="O76" s="67">
        <v>0</v>
      </c>
      <c r="P76" s="67">
        <v>0</v>
      </c>
      <c r="Q76" s="67">
        <v>0</v>
      </c>
      <c r="R76" s="67">
        <v>0</v>
      </c>
      <c r="S76" s="67">
        <v>0</v>
      </c>
      <c r="T76" s="67">
        <v>0</v>
      </c>
      <c r="U76" s="67">
        <v>0</v>
      </c>
    </row>
    <row r="77" spans="1:21" x14ac:dyDescent="0.2">
      <c r="A77" s="7" t="s">
        <v>198</v>
      </c>
      <c r="B77" s="67"/>
      <c r="C77" s="67"/>
      <c r="D77" s="67"/>
      <c r="E77" s="67"/>
      <c r="F77" s="67"/>
      <c r="G77" s="67"/>
      <c r="H77" s="67"/>
      <c r="I77" s="67"/>
      <c r="J77" s="67"/>
      <c r="K77" s="67"/>
      <c r="L77" s="67"/>
      <c r="M77" s="67"/>
      <c r="N77" s="67"/>
      <c r="O77" s="67"/>
      <c r="P77" s="67"/>
      <c r="Q77" s="67"/>
      <c r="R77" s="67"/>
      <c r="S77" s="67"/>
      <c r="T77" s="67"/>
      <c r="U77" s="67"/>
    </row>
    <row r="78" spans="1:21" x14ac:dyDescent="0.2">
      <c r="A78" s="7" t="s">
        <v>141</v>
      </c>
      <c r="B78" s="67"/>
      <c r="C78" s="67"/>
      <c r="D78" s="67"/>
      <c r="E78" s="67"/>
      <c r="F78" s="67"/>
      <c r="G78" s="67"/>
      <c r="H78" s="67"/>
      <c r="I78" s="67"/>
      <c r="J78" s="67"/>
      <c r="K78" s="67"/>
      <c r="L78" s="67"/>
      <c r="M78" s="67"/>
      <c r="N78" s="67"/>
      <c r="O78" s="67"/>
      <c r="P78" s="67"/>
      <c r="Q78" s="67"/>
      <c r="R78" s="67"/>
      <c r="S78" s="67"/>
      <c r="T78" s="67"/>
      <c r="U78" s="67"/>
    </row>
    <row r="79" spans="1:21" x14ac:dyDescent="0.2">
      <c r="A79" s="7" t="s">
        <v>165</v>
      </c>
      <c r="B79" s="67"/>
      <c r="C79" s="67"/>
      <c r="D79" s="67"/>
      <c r="E79" s="67"/>
      <c r="F79" s="67"/>
      <c r="G79" s="67"/>
      <c r="H79" s="67"/>
      <c r="I79" s="67"/>
      <c r="J79" s="67"/>
      <c r="K79" s="67"/>
      <c r="L79" s="67"/>
      <c r="M79" s="67"/>
      <c r="N79" s="67"/>
      <c r="O79" s="67"/>
      <c r="P79" s="67"/>
      <c r="Q79" s="67"/>
      <c r="R79" s="67"/>
      <c r="S79" s="67"/>
      <c r="T79" s="67"/>
      <c r="U79" s="67"/>
    </row>
    <row r="80" spans="1:21" x14ac:dyDescent="0.2">
      <c r="A80" s="7" t="s">
        <v>121</v>
      </c>
      <c r="B80" s="67">
        <v>23439</v>
      </c>
      <c r="C80" s="67">
        <v>31825</v>
      </c>
      <c r="D80" s="67">
        <v>36386</v>
      </c>
      <c r="E80" s="67">
        <v>79536</v>
      </c>
      <c r="F80" s="67">
        <v>79213</v>
      </c>
      <c r="G80" s="67">
        <v>118265</v>
      </c>
      <c r="H80" s="67">
        <v>61868</v>
      </c>
      <c r="I80" s="67">
        <v>74504</v>
      </c>
      <c r="J80" s="67">
        <v>85135</v>
      </c>
      <c r="K80" s="67">
        <v>53535</v>
      </c>
      <c r="L80" s="67">
        <v>161633</v>
      </c>
      <c r="M80" s="67">
        <v>248008</v>
      </c>
      <c r="N80" s="67">
        <v>193570</v>
      </c>
      <c r="O80" s="67">
        <v>311703</v>
      </c>
      <c r="P80" s="67">
        <v>419805</v>
      </c>
      <c r="Q80" s="67">
        <v>493699</v>
      </c>
      <c r="R80" s="67">
        <v>651606</v>
      </c>
      <c r="S80" s="67">
        <v>743827</v>
      </c>
      <c r="T80" s="67">
        <v>817728</v>
      </c>
      <c r="U80" s="67">
        <v>978999</v>
      </c>
    </row>
    <row r="81" spans="1:21" x14ac:dyDescent="0.2">
      <c r="A81" s="7" t="s">
        <v>99</v>
      </c>
      <c r="B81" s="67">
        <v>48</v>
      </c>
      <c r="C81" s="67">
        <v>0</v>
      </c>
      <c r="D81" s="67">
        <v>429</v>
      </c>
      <c r="E81" s="67">
        <v>1086</v>
      </c>
      <c r="F81" s="67">
        <v>0</v>
      </c>
      <c r="G81" s="67">
        <v>0</v>
      </c>
      <c r="H81" s="67">
        <v>0</v>
      </c>
      <c r="I81" s="67">
        <v>0</v>
      </c>
      <c r="J81" s="67">
        <v>0</v>
      </c>
      <c r="K81" s="67">
        <v>85</v>
      </c>
      <c r="L81" s="67">
        <v>0</v>
      </c>
      <c r="M81" s="67">
        <v>0</v>
      </c>
      <c r="N81" s="67">
        <v>0</v>
      </c>
      <c r="O81" s="67">
        <v>0</v>
      </c>
      <c r="P81" s="67">
        <v>0</v>
      </c>
      <c r="Q81" s="67">
        <v>2</v>
      </c>
      <c r="R81" s="67">
        <v>49</v>
      </c>
      <c r="S81" s="67"/>
      <c r="T81" s="67">
        <v>1</v>
      </c>
      <c r="U81" s="67"/>
    </row>
    <row r="82" spans="1:21" x14ac:dyDescent="0.2">
      <c r="A82" s="7" t="s">
        <v>189</v>
      </c>
      <c r="B82" s="67"/>
      <c r="C82" s="67"/>
      <c r="D82" s="67"/>
      <c r="E82" s="67"/>
      <c r="F82" s="67"/>
      <c r="G82" s="67">
        <v>7630</v>
      </c>
      <c r="H82" s="67"/>
      <c r="I82" s="67"/>
      <c r="J82" s="67"/>
      <c r="K82" s="67"/>
      <c r="L82" s="67"/>
      <c r="M82" s="67"/>
      <c r="N82" s="67"/>
      <c r="O82" s="67"/>
      <c r="P82" s="67"/>
      <c r="Q82" s="67"/>
      <c r="R82" s="67"/>
      <c r="S82" s="67"/>
      <c r="T82" s="67"/>
      <c r="U82" s="67"/>
    </row>
    <row r="83" spans="1:21" x14ac:dyDescent="0.2">
      <c r="A83" s="7" t="s">
        <v>244</v>
      </c>
      <c r="B83" s="67"/>
      <c r="C83" s="67"/>
      <c r="D83" s="67"/>
      <c r="E83" s="67"/>
      <c r="F83" s="67"/>
      <c r="G83" s="67"/>
      <c r="H83" s="67"/>
      <c r="I83" s="67"/>
      <c r="J83" s="67"/>
      <c r="K83" s="67"/>
      <c r="L83" s="67"/>
      <c r="M83" s="67"/>
      <c r="N83" s="67"/>
      <c r="O83" s="67"/>
      <c r="P83" s="67"/>
      <c r="Q83" s="67"/>
      <c r="R83" s="67"/>
      <c r="S83" s="67"/>
      <c r="T83" s="67"/>
      <c r="U83" s="67"/>
    </row>
    <row r="84" spans="1:21" x14ac:dyDescent="0.2">
      <c r="A84" s="7" t="s">
        <v>233</v>
      </c>
      <c r="B84" s="67"/>
      <c r="C84" s="67"/>
      <c r="D84" s="67"/>
      <c r="E84" s="67"/>
      <c r="F84" s="67"/>
      <c r="G84" s="67"/>
      <c r="H84" s="67"/>
      <c r="I84" s="67"/>
      <c r="J84" s="67"/>
      <c r="K84" s="67"/>
      <c r="L84" s="67"/>
      <c r="M84" s="67"/>
      <c r="N84" s="67"/>
      <c r="O84" s="67"/>
      <c r="P84" s="67"/>
      <c r="Q84" s="67"/>
      <c r="R84" s="67"/>
      <c r="S84" s="67"/>
      <c r="T84" s="67"/>
      <c r="U84" s="67"/>
    </row>
    <row r="85" spans="1:21" x14ac:dyDescent="0.2">
      <c r="A85" s="7" t="s">
        <v>390</v>
      </c>
      <c r="B85" s="67"/>
      <c r="C85" s="67"/>
      <c r="D85" s="67"/>
      <c r="E85" s="67"/>
      <c r="F85" s="67"/>
      <c r="G85" s="67"/>
      <c r="H85" s="67"/>
      <c r="I85" s="67"/>
      <c r="J85" s="67"/>
      <c r="K85" s="67"/>
      <c r="L85" s="67"/>
      <c r="M85" s="67"/>
      <c r="N85" s="67"/>
      <c r="O85" s="67"/>
      <c r="P85" s="67"/>
      <c r="Q85" s="67"/>
      <c r="R85" s="67"/>
      <c r="S85" s="67"/>
      <c r="T85" s="67"/>
      <c r="U85" s="67"/>
    </row>
    <row r="86" spans="1:21" x14ac:dyDescent="0.2">
      <c r="A86" s="7" t="s">
        <v>146</v>
      </c>
      <c r="B86" s="67">
        <v>0</v>
      </c>
      <c r="C86" s="67">
        <v>0</v>
      </c>
      <c r="D86" s="67">
        <v>1</v>
      </c>
      <c r="E86" s="67">
        <v>0</v>
      </c>
      <c r="F86" s="67">
        <v>0</v>
      </c>
      <c r="G86" s="67">
        <v>0</v>
      </c>
      <c r="H86" s="67">
        <v>0</v>
      </c>
      <c r="I86" s="67">
        <v>0</v>
      </c>
      <c r="J86" s="67">
        <v>1</v>
      </c>
      <c r="K86" s="67">
        <v>0</v>
      </c>
      <c r="L86" s="67">
        <v>0</v>
      </c>
      <c r="M86" s="67">
        <v>0</v>
      </c>
      <c r="N86" s="67">
        <v>1</v>
      </c>
      <c r="O86" s="67">
        <v>0</v>
      </c>
      <c r="P86" s="67">
        <v>0</v>
      </c>
      <c r="Q86" s="67">
        <v>0</v>
      </c>
      <c r="R86" s="67">
        <v>0</v>
      </c>
      <c r="S86" s="67">
        <v>0</v>
      </c>
      <c r="T86" s="67">
        <v>0</v>
      </c>
      <c r="U86" s="67">
        <v>0</v>
      </c>
    </row>
    <row r="87" spans="1:21" x14ac:dyDescent="0.2">
      <c r="A87" s="7" t="s">
        <v>129</v>
      </c>
      <c r="B87" s="67"/>
      <c r="C87" s="67"/>
      <c r="D87" s="67"/>
      <c r="E87" s="67"/>
      <c r="F87" s="67"/>
      <c r="G87" s="67"/>
      <c r="H87" s="67"/>
      <c r="I87" s="67"/>
      <c r="J87" s="67"/>
      <c r="K87" s="67"/>
      <c r="L87" s="67"/>
      <c r="M87" s="67"/>
      <c r="N87" s="67"/>
      <c r="O87" s="67"/>
      <c r="P87" s="67"/>
      <c r="Q87" s="67"/>
      <c r="R87" s="67"/>
      <c r="S87" s="67"/>
      <c r="T87" s="67"/>
      <c r="U87" s="67"/>
    </row>
    <row r="88" spans="1:21" x14ac:dyDescent="0.2">
      <c r="A88" s="7" t="s">
        <v>237</v>
      </c>
      <c r="B88" s="67"/>
      <c r="C88" s="67"/>
      <c r="D88" s="67"/>
      <c r="E88" s="67"/>
      <c r="F88" s="67"/>
      <c r="G88" s="67"/>
      <c r="H88" s="67"/>
      <c r="I88" s="67"/>
      <c r="J88" s="67"/>
      <c r="K88" s="67"/>
      <c r="L88" s="67"/>
      <c r="M88" s="67"/>
      <c r="N88" s="67"/>
      <c r="O88" s="67"/>
      <c r="P88" s="67"/>
      <c r="Q88" s="67"/>
      <c r="R88" s="67"/>
      <c r="S88" s="67"/>
      <c r="T88" s="67"/>
      <c r="U88" s="67"/>
    </row>
    <row r="89" spans="1:21" x14ac:dyDescent="0.2">
      <c r="A89" s="7" t="s">
        <v>182</v>
      </c>
      <c r="B89" s="67">
        <v>0</v>
      </c>
      <c r="C89" s="67">
        <v>0</v>
      </c>
      <c r="D89" s="67">
        <v>1</v>
      </c>
      <c r="E89" s="67">
        <v>0</v>
      </c>
      <c r="F89" s="67">
        <v>0</v>
      </c>
      <c r="G89" s="67">
        <v>0</v>
      </c>
      <c r="H89" s="67">
        <v>0</v>
      </c>
      <c r="I89" s="67">
        <v>0</v>
      </c>
      <c r="J89" s="67">
        <v>0</v>
      </c>
      <c r="K89" s="67">
        <v>0</v>
      </c>
      <c r="L89" s="67">
        <v>0</v>
      </c>
      <c r="M89" s="67">
        <v>0</v>
      </c>
      <c r="N89" s="67">
        <v>0</v>
      </c>
      <c r="O89" s="67">
        <v>0</v>
      </c>
      <c r="P89" s="67">
        <v>0</v>
      </c>
      <c r="Q89" s="67">
        <v>0</v>
      </c>
      <c r="R89" s="67">
        <v>0</v>
      </c>
      <c r="S89" s="67">
        <v>0</v>
      </c>
      <c r="T89" s="67">
        <v>0</v>
      </c>
      <c r="U89" s="67">
        <v>0</v>
      </c>
    </row>
    <row r="90" spans="1:21" x14ac:dyDescent="0.2">
      <c r="A90" s="7" t="s">
        <v>148</v>
      </c>
      <c r="B90" s="67"/>
      <c r="C90" s="67"/>
      <c r="D90" s="67"/>
      <c r="E90" s="67"/>
      <c r="F90" s="67"/>
      <c r="G90" s="67"/>
      <c r="H90" s="67"/>
      <c r="I90" s="67"/>
      <c r="J90" s="67"/>
      <c r="K90" s="67"/>
      <c r="L90" s="67"/>
      <c r="M90" s="67"/>
      <c r="N90" s="67"/>
      <c r="O90" s="67"/>
      <c r="P90" s="67"/>
      <c r="Q90" s="67"/>
      <c r="R90" s="67"/>
      <c r="S90" s="67"/>
      <c r="T90" s="67"/>
      <c r="U90" s="67"/>
    </row>
    <row r="91" spans="1:21" x14ac:dyDescent="0.2">
      <c r="A91" s="7" t="s">
        <v>124</v>
      </c>
      <c r="B91" s="67">
        <v>0</v>
      </c>
      <c r="C91" s="67">
        <v>0</v>
      </c>
      <c r="D91" s="67">
        <v>0</v>
      </c>
      <c r="E91" s="67">
        <v>0</v>
      </c>
      <c r="F91" s="67">
        <v>0</v>
      </c>
      <c r="G91" s="67">
        <v>0</v>
      </c>
      <c r="H91" s="67">
        <v>0</v>
      </c>
      <c r="I91" s="67">
        <v>0</v>
      </c>
      <c r="J91" s="67">
        <v>0</v>
      </c>
      <c r="K91" s="67">
        <v>0</v>
      </c>
      <c r="L91" s="67">
        <v>0</v>
      </c>
      <c r="M91" s="67">
        <v>0</v>
      </c>
      <c r="N91" s="67">
        <v>0</v>
      </c>
      <c r="O91" s="67">
        <v>0</v>
      </c>
      <c r="P91" s="67">
        <v>0</v>
      </c>
      <c r="Q91" s="67">
        <v>0</v>
      </c>
      <c r="R91" s="67">
        <v>0</v>
      </c>
      <c r="S91" s="67">
        <v>0</v>
      </c>
      <c r="T91" s="67">
        <v>0</v>
      </c>
      <c r="U91" s="67">
        <v>453</v>
      </c>
    </row>
    <row r="92" spans="1:21" x14ac:dyDescent="0.2">
      <c r="A92" s="7" t="s">
        <v>62</v>
      </c>
      <c r="B92" s="67">
        <v>15</v>
      </c>
      <c r="C92" s="67">
        <v>556</v>
      </c>
      <c r="D92" s="67">
        <v>285</v>
      </c>
      <c r="E92" s="67">
        <v>181</v>
      </c>
      <c r="F92" s="67">
        <v>1439</v>
      </c>
      <c r="G92" s="67">
        <v>859</v>
      </c>
      <c r="H92" s="67">
        <v>1507</v>
      </c>
      <c r="I92" s="67">
        <v>5149</v>
      </c>
      <c r="J92" s="67">
        <v>5716</v>
      </c>
      <c r="K92" s="67">
        <v>12554</v>
      </c>
      <c r="L92" s="67">
        <v>8126</v>
      </c>
      <c r="M92" s="67">
        <v>3067</v>
      </c>
      <c r="N92" s="67">
        <v>17964</v>
      </c>
      <c r="O92" s="67">
        <v>5322</v>
      </c>
      <c r="P92" s="67">
        <v>1546</v>
      </c>
      <c r="Q92" s="67">
        <v>1455</v>
      </c>
      <c r="R92" s="67">
        <v>208</v>
      </c>
      <c r="S92" s="67">
        <v>145</v>
      </c>
      <c r="T92" s="67">
        <v>853</v>
      </c>
      <c r="U92" s="67">
        <v>216</v>
      </c>
    </row>
    <row r="93" spans="1:21" x14ac:dyDescent="0.2">
      <c r="A93" s="7" t="s">
        <v>75</v>
      </c>
      <c r="B93" s="67"/>
      <c r="C93" s="67"/>
      <c r="D93" s="67"/>
      <c r="E93" s="67"/>
      <c r="F93" s="67"/>
      <c r="G93" s="67"/>
      <c r="H93" s="67"/>
      <c r="I93" s="67"/>
      <c r="J93" s="67"/>
      <c r="K93" s="67"/>
      <c r="L93" s="67"/>
      <c r="M93" s="67"/>
      <c r="N93" s="67"/>
      <c r="O93" s="67"/>
      <c r="P93" s="67"/>
      <c r="Q93" s="67"/>
      <c r="R93" s="67"/>
      <c r="S93" s="67"/>
      <c r="T93" s="67"/>
      <c r="U93" s="67"/>
    </row>
    <row r="94" spans="1:21" x14ac:dyDescent="0.2">
      <c r="A94" s="7" t="s">
        <v>167</v>
      </c>
      <c r="B94" s="67">
        <v>0</v>
      </c>
      <c r="C94" s="67">
        <v>0</v>
      </c>
      <c r="D94" s="67">
        <v>0</v>
      </c>
      <c r="E94" s="67">
        <v>0</v>
      </c>
      <c r="F94" s="67">
        <v>0</v>
      </c>
      <c r="G94" s="67">
        <v>0</v>
      </c>
      <c r="H94" s="67">
        <v>0</v>
      </c>
      <c r="I94" s="67">
        <v>0</v>
      </c>
      <c r="J94" s="67">
        <v>0</v>
      </c>
      <c r="K94" s="67">
        <v>0</v>
      </c>
      <c r="L94" s="67">
        <v>0</v>
      </c>
      <c r="M94" s="67">
        <v>0</v>
      </c>
      <c r="N94" s="67">
        <v>0</v>
      </c>
      <c r="O94" s="67">
        <v>133</v>
      </c>
      <c r="P94" s="67">
        <v>0</v>
      </c>
      <c r="Q94" s="67">
        <v>0</v>
      </c>
      <c r="R94" s="67">
        <v>173</v>
      </c>
      <c r="S94" s="67">
        <v>0</v>
      </c>
      <c r="T94" s="67">
        <v>23</v>
      </c>
      <c r="U94" s="67">
        <v>0</v>
      </c>
    </row>
    <row r="95" spans="1:21" x14ac:dyDescent="0.2">
      <c r="A95" s="7" t="s">
        <v>59</v>
      </c>
      <c r="B95" s="67">
        <v>2815</v>
      </c>
      <c r="C95" s="67">
        <v>7</v>
      </c>
      <c r="D95" s="67">
        <v>3295</v>
      </c>
      <c r="E95" s="67">
        <v>2364</v>
      </c>
      <c r="F95" s="67">
        <v>397</v>
      </c>
      <c r="G95" s="67">
        <v>9227</v>
      </c>
      <c r="H95" s="67">
        <v>45</v>
      </c>
      <c r="I95" s="67">
        <v>6383</v>
      </c>
      <c r="J95" s="67">
        <v>29665</v>
      </c>
      <c r="K95" s="67">
        <v>61</v>
      </c>
      <c r="L95" s="67">
        <v>36445</v>
      </c>
      <c r="M95" s="67">
        <v>18668</v>
      </c>
      <c r="N95" s="67">
        <v>0</v>
      </c>
      <c r="O95" s="67">
        <v>26469</v>
      </c>
      <c r="P95" s="67">
        <v>42623</v>
      </c>
      <c r="Q95" s="67">
        <v>117415</v>
      </c>
      <c r="R95" s="67">
        <v>409408</v>
      </c>
      <c r="S95" s="67">
        <v>92475</v>
      </c>
      <c r="T95" s="67">
        <v>61042</v>
      </c>
      <c r="U95" s="67">
        <v>37819</v>
      </c>
    </row>
    <row r="96" spans="1:21" x14ac:dyDescent="0.2">
      <c r="A96" s="7" t="s">
        <v>51</v>
      </c>
      <c r="B96" s="67">
        <v>1854722</v>
      </c>
      <c r="C96" s="67">
        <v>1802388</v>
      </c>
      <c r="D96" s="67">
        <v>3310967</v>
      </c>
      <c r="E96" s="67">
        <v>4646069</v>
      </c>
      <c r="F96" s="67">
        <v>4212653</v>
      </c>
      <c r="G96" s="67">
        <v>3344574</v>
      </c>
      <c r="H96" s="67">
        <v>5101280</v>
      </c>
      <c r="I96" s="67">
        <v>6882171</v>
      </c>
      <c r="J96" s="67">
        <v>4700354</v>
      </c>
      <c r="K96" s="67">
        <v>2594674</v>
      </c>
      <c r="L96" s="67">
        <v>3006810</v>
      </c>
      <c r="M96" s="67">
        <v>1683588</v>
      </c>
      <c r="N96" s="67">
        <v>3277158</v>
      </c>
      <c r="O96" s="67">
        <v>3481557</v>
      </c>
      <c r="P96" s="67">
        <v>3439604</v>
      </c>
      <c r="Q96" s="67">
        <v>4186742</v>
      </c>
      <c r="R96" s="67">
        <v>1280054</v>
      </c>
      <c r="S96" s="67">
        <v>2412204</v>
      </c>
      <c r="T96" s="67">
        <v>5386226</v>
      </c>
      <c r="U96" s="67">
        <v>9243991</v>
      </c>
    </row>
    <row r="97" spans="1:21" x14ac:dyDescent="0.2">
      <c r="A97" s="7" t="s">
        <v>60</v>
      </c>
      <c r="B97" s="67">
        <v>288</v>
      </c>
      <c r="C97" s="67">
        <v>1</v>
      </c>
      <c r="D97" s="67">
        <v>8861</v>
      </c>
      <c r="E97" s="67">
        <v>13367</v>
      </c>
      <c r="F97" s="67">
        <v>26537</v>
      </c>
      <c r="G97" s="67">
        <v>40181</v>
      </c>
      <c r="H97" s="67">
        <v>37413</v>
      </c>
      <c r="I97" s="67">
        <v>36421</v>
      </c>
      <c r="J97" s="67">
        <v>41400</v>
      </c>
      <c r="K97" s="67">
        <v>35664</v>
      </c>
      <c r="L97" s="67">
        <v>14629</v>
      </c>
      <c r="M97" s="67">
        <v>31068</v>
      </c>
      <c r="N97" s="67">
        <v>49996</v>
      </c>
      <c r="O97" s="67">
        <v>110989</v>
      </c>
      <c r="P97" s="67">
        <v>575020</v>
      </c>
      <c r="Q97" s="67">
        <v>204482</v>
      </c>
      <c r="R97" s="67">
        <v>226468</v>
      </c>
      <c r="S97" s="67">
        <v>81905</v>
      </c>
      <c r="T97" s="67">
        <v>107847</v>
      </c>
      <c r="U97" s="67">
        <v>3154</v>
      </c>
    </row>
    <row r="98" spans="1:21" x14ac:dyDescent="0.2">
      <c r="A98" s="7" t="s">
        <v>107</v>
      </c>
      <c r="B98" s="67"/>
      <c r="C98" s="67"/>
      <c r="D98" s="67"/>
      <c r="E98" s="67"/>
      <c r="F98" s="67"/>
      <c r="G98" s="67"/>
      <c r="H98" s="67"/>
      <c r="I98" s="67"/>
      <c r="J98" s="67"/>
      <c r="K98" s="67"/>
      <c r="L98" s="67"/>
      <c r="M98" s="67"/>
      <c r="N98" s="67"/>
      <c r="O98" s="67"/>
      <c r="P98" s="67"/>
      <c r="Q98" s="67"/>
      <c r="R98" s="67"/>
      <c r="S98" s="67"/>
      <c r="T98" s="67"/>
      <c r="U98" s="67"/>
    </row>
    <row r="99" spans="1:21" x14ac:dyDescent="0.2">
      <c r="A99" s="7" t="s">
        <v>398</v>
      </c>
      <c r="B99" s="67"/>
      <c r="C99" s="67"/>
      <c r="D99" s="67"/>
      <c r="E99" s="67"/>
      <c r="F99" s="67"/>
      <c r="G99" s="67"/>
      <c r="H99" s="67"/>
      <c r="I99" s="67"/>
      <c r="J99" s="67"/>
      <c r="K99" s="67"/>
      <c r="L99" s="67"/>
      <c r="M99" s="67"/>
      <c r="N99" s="67"/>
      <c r="O99" s="67"/>
      <c r="P99" s="67"/>
      <c r="Q99" s="67"/>
      <c r="R99" s="67"/>
      <c r="S99" s="67"/>
      <c r="T99" s="67"/>
      <c r="U99" s="67"/>
    </row>
    <row r="100" spans="1:21" x14ac:dyDescent="0.2">
      <c r="A100" s="7" t="s">
        <v>87</v>
      </c>
      <c r="B100" s="67">
        <v>0</v>
      </c>
      <c r="C100" s="67">
        <v>0</v>
      </c>
      <c r="D100" s="67">
        <v>0</v>
      </c>
      <c r="E100" s="67">
        <v>0</v>
      </c>
      <c r="F100" s="67">
        <v>0</v>
      </c>
      <c r="G100" s="67">
        <v>0</v>
      </c>
      <c r="H100" s="67">
        <v>0</v>
      </c>
      <c r="I100" s="67">
        <v>0</v>
      </c>
      <c r="J100" s="67">
        <v>60</v>
      </c>
      <c r="K100" s="67">
        <v>0</v>
      </c>
      <c r="L100" s="67">
        <v>0</v>
      </c>
      <c r="M100" s="67">
        <v>0</v>
      </c>
      <c r="N100" s="67">
        <v>0</v>
      </c>
      <c r="O100" s="67">
        <v>0</v>
      </c>
      <c r="P100" s="67">
        <v>0</v>
      </c>
      <c r="Q100" s="67">
        <v>0</v>
      </c>
      <c r="R100" s="67">
        <v>2</v>
      </c>
      <c r="S100" s="67">
        <v>0</v>
      </c>
      <c r="T100" s="67">
        <v>7</v>
      </c>
      <c r="U100" s="67">
        <v>10</v>
      </c>
    </row>
    <row r="101" spans="1:21" x14ac:dyDescent="0.2">
      <c r="A101" s="7" t="s">
        <v>143</v>
      </c>
      <c r="B101" s="67"/>
      <c r="C101" s="67"/>
      <c r="D101" s="67"/>
      <c r="E101" s="67"/>
      <c r="F101" s="67"/>
      <c r="G101" s="67"/>
      <c r="H101" s="67"/>
      <c r="I101" s="67"/>
      <c r="J101" s="67"/>
      <c r="K101" s="67"/>
      <c r="L101" s="67"/>
      <c r="M101" s="67"/>
      <c r="N101" s="67"/>
      <c r="O101" s="67"/>
      <c r="P101" s="67"/>
      <c r="Q101" s="67"/>
      <c r="R101" s="67"/>
      <c r="S101" s="67"/>
      <c r="T101" s="67"/>
      <c r="U101" s="67"/>
    </row>
    <row r="102" spans="1:21" x14ac:dyDescent="0.2">
      <c r="A102" s="7" t="s">
        <v>29</v>
      </c>
      <c r="B102" s="67">
        <v>2074</v>
      </c>
      <c r="C102" s="67">
        <v>0</v>
      </c>
      <c r="D102" s="67">
        <v>0</v>
      </c>
      <c r="E102" s="67">
        <v>0</v>
      </c>
      <c r="F102" s="67">
        <v>0</v>
      </c>
      <c r="G102" s="67">
        <v>92</v>
      </c>
      <c r="H102" s="67">
        <v>0</v>
      </c>
      <c r="I102" s="67">
        <v>0</v>
      </c>
      <c r="J102" s="67">
        <v>3</v>
      </c>
      <c r="K102" s="67">
        <v>0</v>
      </c>
      <c r="L102" s="67">
        <v>0</v>
      </c>
      <c r="M102" s="67">
        <v>0</v>
      </c>
      <c r="N102" s="67">
        <v>0</v>
      </c>
      <c r="O102" s="67">
        <v>0</v>
      </c>
      <c r="P102" s="67">
        <v>78</v>
      </c>
      <c r="Q102" s="67">
        <v>0</v>
      </c>
      <c r="R102" s="67">
        <v>0</v>
      </c>
      <c r="S102" s="67">
        <v>0</v>
      </c>
      <c r="T102" s="67">
        <v>0</v>
      </c>
      <c r="U102" s="67">
        <v>0</v>
      </c>
    </row>
    <row r="103" spans="1:21" x14ac:dyDescent="0.2">
      <c r="A103" s="7" t="s">
        <v>114</v>
      </c>
      <c r="B103" s="67">
        <v>0</v>
      </c>
      <c r="C103" s="67">
        <v>0</v>
      </c>
      <c r="D103" s="67">
        <v>0</v>
      </c>
      <c r="E103" s="67">
        <v>0</v>
      </c>
      <c r="F103" s="67">
        <v>0</v>
      </c>
      <c r="G103" s="67">
        <v>0</v>
      </c>
      <c r="H103" s="67">
        <v>0</v>
      </c>
      <c r="I103" s="67">
        <v>0</v>
      </c>
      <c r="J103" s="67">
        <v>0</v>
      </c>
      <c r="K103" s="67">
        <v>0</v>
      </c>
      <c r="L103" s="67">
        <v>0</v>
      </c>
      <c r="M103" s="67">
        <v>0</v>
      </c>
      <c r="N103" s="67">
        <v>0</v>
      </c>
      <c r="O103" s="67">
        <v>0</v>
      </c>
      <c r="P103" s="67">
        <v>2</v>
      </c>
      <c r="Q103" s="67">
        <v>0</v>
      </c>
      <c r="R103" s="67">
        <v>0</v>
      </c>
      <c r="S103" s="67">
        <v>0</v>
      </c>
      <c r="T103" s="67">
        <v>0</v>
      </c>
      <c r="U103" s="67">
        <v>0</v>
      </c>
    </row>
    <row r="104" spans="1:21" x14ac:dyDescent="0.2">
      <c r="A104" s="7" t="s">
        <v>45</v>
      </c>
      <c r="B104" s="67">
        <v>70541</v>
      </c>
      <c r="C104" s="67">
        <v>143640</v>
      </c>
      <c r="D104" s="67">
        <v>99287</v>
      </c>
      <c r="E104" s="67">
        <v>122337</v>
      </c>
      <c r="F104" s="67">
        <v>248436</v>
      </c>
      <c r="G104" s="67">
        <v>357172</v>
      </c>
      <c r="H104" s="67">
        <v>456612</v>
      </c>
      <c r="I104" s="67">
        <v>545653</v>
      </c>
      <c r="J104" s="67">
        <v>880710</v>
      </c>
      <c r="K104" s="67">
        <v>818114</v>
      </c>
      <c r="L104" s="67">
        <v>587264</v>
      </c>
      <c r="M104" s="67">
        <v>825174</v>
      </c>
      <c r="N104" s="67">
        <v>310903</v>
      </c>
      <c r="O104" s="67">
        <v>444764</v>
      </c>
      <c r="P104" s="67">
        <v>1080350</v>
      </c>
      <c r="Q104" s="67">
        <v>1185483</v>
      </c>
      <c r="R104" s="67">
        <v>1153834</v>
      </c>
      <c r="S104" s="67">
        <v>1462860</v>
      </c>
      <c r="T104" s="67">
        <v>1606797</v>
      </c>
      <c r="U104" s="67">
        <v>3100672</v>
      </c>
    </row>
    <row r="105" spans="1:21" x14ac:dyDescent="0.2">
      <c r="A105" s="7" t="s">
        <v>117</v>
      </c>
      <c r="B105" s="67">
        <v>0</v>
      </c>
      <c r="C105" s="67">
        <v>0</v>
      </c>
      <c r="D105" s="67">
        <v>0</v>
      </c>
      <c r="E105" s="67">
        <v>0</v>
      </c>
      <c r="F105" s="67">
        <v>0</v>
      </c>
      <c r="G105" s="67">
        <v>19</v>
      </c>
      <c r="H105" s="67">
        <v>77</v>
      </c>
      <c r="I105" s="67">
        <v>0</v>
      </c>
      <c r="J105" s="67">
        <v>3</v>
      </c>
      <c r="K105" s="67">
        <v>75</v>
      </c>
      <c r="L105" s="67">
        <v>318</v>
      </c>
      <c r="M105" s="67">
        <v>46</v>
      </c>
      <c r="N105" s="67">
        <v>13</v>
      </c>
      <c r="O105" s="67">
        <v>17</v>
      </c>
      <c r="P105" s="67">
        <v>21</v>
      </c>
      <c r="Q105" s="67">
        <v>302</v>
      </c>
      <c r="R105" s="67">
        <v>15</v>
      </c>
      <c r="S105" s="67">
        <v>1021</v>
      </c>
      <c r="T105" s="67">
        <v>1126</v>
      </c>
      <c r="U105" s="67">
        <v>1766</v>
      </c>
    </row>
    <row r="106" spans="1:21" x14ac:dyDescent="0.2">
      <c r="A106" s="7" t="s">
        <v>245</v>
      </c>
      <c r="B106" s="67"/>
      <c r="C106" s="67"/>
      <c r="D106" s="67"/>
      <c r="E106" s="67"/>
      <c r="F106" s="67"/>
      <c r="G106" s="67"/>
      <c r="H106" s="67"/>
      <c r="I106" s="67"/>
      <c r="J106" s="67"/>
      <c r="K106" s="67"/>
      <c r="L106" s="67"/>
      <c r="M106" s="67"/>
      <c r="N106" s="67"/>
      <c r="O106" s="67"/>
      <c r="P106" s="67"/>
      <c r="Q106" s="67"/>
      <c r="R106" s="67"/>
      <c r="S106" s="67"/>
      <c r="T106" s="67"/>
      <c r="U106" s="67"/>
    </row>
    <row r="107" spans="1:21" x14ac:dyDescent="0.2">
      <c r="A107" s="7" t="s">
        <v>194</v>
      </c>
      <c r="B107" s="67">
        <v>759</v>
      </c>
      <c r="C107" s="67">
        <v>1074</v>
      </c>
      <c r="D107" s="67">
        <v>1417</v>
      </c>
      <c r="E107" s="67">
        <v>1089</v>
      </c>
      <c r="F107" s="67">
        <v>1312</v>
      </c>
      <c r="G107" s="67">
        <v>6303</v>
      </c>
      <c r="H107" s="67">
        <v>8057</v>
      </c>
      <c r="I107" s="67">
        <v>13137</v>
      </c>
      <c r="J107" s="67">
        <v>25396</v>
      </c>
      <c r="K107" s="67">
        <v>17351</v>
      </c>
      <c r="L107" s="67">
        <v>10064</v>
      </c>
      <c r="M107" s="67">
        <v>15438</v>
      </c>
      <c r="N107" s="67">
        <v>15796</v>
      </c>
      <c r="O107" s="67">
        <v>20855</v>
      </c>
      <c r="P107" s="67">
        <v>100</v>
      </c>
      <c r="Q107" s="67"/>
      <c r="R107" s="67"/>
      <c r="S107" s="67"/>
      <c r="T107" s="67"/>
      <c r="U107" s="67"/>
    </row>
    <row r="108" spans="1:21" x14ac:dyDescent="0.2">
      <c r="A108" s="7" t="s">
        <v>35</v>
      </c>
      <c r="B108" s="67">
        <v>0</v>
      </c>
      <c r="C108" s="67">
        <v>11</v>
      </c>
      <c r="D108" s="67">
        <v>58</v>
      </c>
      <c r="E108" s="67">
        <v>5</v>
      </c>
      <c r="F108" s="67">
        <v>359</v>
      </c>
      <c r="G108" s="67">
        <v>960</v>
      </c>
      <c r="H108" s="67">
        <v>674</v>
      </c>
      <c r="I108" s="67">
        <v>1381</v>
      </c>
      <c r="J108" s="67">
        <v>66714</v>
      </c>
      <c r="K108" s="67">
        <v>11807</v>
      </c>
      <c r="L108" s="67">
        <v>11219</v>
      </c>
      <c r="M108" s="67">
        <v>25950</v>
      </c>
      <c r="N108" s="67">
        <v>93621</v>
      </c>
      <c r="O108" s="67">
        <v>39093</v>
      </c>
      <c r="P108" s="67">
        <v>118578</v>
      </c>
      <c r="Q108" s="67">
        <v>200008</v>
      </c>
      <c r="R108" s="67">
        <v>260668</v>
      </c>
      <c r="S108" s="67">
        <v>388022</v>
      </c>
      <c r="T108" s="67">
        <v>1185736</v>
      </c>
      <c r="U108" s="67">
        <v>1582406</v>
      </c>
    </row>
    <row r="109" spans="1:21" x14ac:dyDescent="0.2">
      <c r="A109" s="7" t="s">
        <v>535</v>
      </c>
      <c r="B109" s="67"/>
      <c r="C109" s="67"/>
      <c r="D109" s="67"/>
      <c r="E109" s="67"/>
      <c r="F109" s="67"/>
      <c r="G109" s="67"/>
      <c r="H109" s="67"/>
      <c r="I109" s="67"/>
      <c r="J109" s="67"/>
      <c r="K109" s="67"/>
      <c r="L109" s="67"/>
      <c r="M109" s="67"/>
      <c r="N109" s="67"/>
      <c r="O109" s="67"/>
      <c r="P109" s="67"/>
      <c r="Q109" s="67"/>
      <c r="R109" s="67"/>
      <c r="S109" s="67"/>
      <c r="T109" s="67"/>
      <c r="U109" s="67"/>
    </row>
    <row r="110" spans="1:21" x14ac:dyDescent="0.2">
      <c r="A110" s="7" t="s">
        <v>134</v>
      </c>
      <c r="B110" s="67">
        <v>0</v>
      </c>
      <c r="C110" s="67">
        <v>0</v>
      </c>
      <c r="D110" s="67"/>
      <c r="E110" s="67">
        <v>0</v>
      </c>
      <c r="F110" s="67">
        <v>0</v>
      </c>
      <c r="G110" s="67">
        <v>0</v>
      </c>
      <c r="H110" s="67">
        <v>0</v>
      </c>
      <c r="I110" s="67">
        <v>0</v>
      </c>
      <c r="J110" s="67">
        <v>0</v>
      </c>
      <c r="K110" s="67">
        <v>0</v>
      </c>
      <c r="L110" s="67">
        <v>0</v>
      </c>
      <c r="M110" s="67">
        <v>0</v>
      </c>
      <c r="N110" s="67">
        <v>0</v>
      </c>
      <c r="O110" s="67">
        <v>0</v>
      </c>
      <c r="P110" s="67">
        <v>1</v>
      </c>
      <c r="Q110" s="67">
        <v>0</v>
      </c>
      <c r="R110" s="67">
        <v>0</v>
      </c>
      <c r="S110" s="67">
        <v>0</v>
      </c>
      <c r="T110" s="67">
        <v>0</v>
      </c>
      <c r="U110" s="67"/>
    </row>
    <row r="111" spans="1:21" x14ac:dyDescent="0.2">
      <c r="A111" s="7" t="s">
        <v>103</v>
      </c>
      <c r="B111" s="67">
        <v>0</v>
      </c>
      <c r="C111" s="67">
        <v>0</v>
      </c>
      <c r="D111" s="67">
        <v>0</v>
      </c>
      <c r="E111" s="67">
        <v>5</v>
      </c>
      <c r="F111" s="67">
        <v>0</v>
      </c>
      <c r="G111" s="67">
        <v>0</v>
      </c>
      <c r="H111" s="67">
        <v>3</v>
      </c>
      <c r="I111" s="67">
        <v>2</v>
      </c>
      <c r="J111" s="67">
        <v>2</v>
      </c>
      <c r="K111" s="67">
        <v>4</v>
      </c>
      <c r="L111" s="67">
        <v>8</v>
      </c>
      <c r="M111" s="67">
        <v>6</v>
      </c>
      <c r="N111" s="67">
        <v>5</v>
      </c>
      <c r="O111" s="67">
        <v>1</v>
      </c>
      <c r="P111" s="67">
        <v>0</v>
      </c>
      <c r="Q111" s="67">
        <v>1</v>
      </c>
      <c r="R111" s="67">
        <v>0</v>
      </c>
      <c r="S111" s="67">
        <v>429</v>
      </c>
      <c r="T111" s="67">
        <v>20979</v>
      </c>
      <c r="U111" s="67">
        <v>295</v>
      </c>
    </row>
    <row r="112" spans="1:21" x14ac:dyDescent="0.2">
      <c r="A112" s="7" t="s">
        <v>94</v>
      </c>
      <c r="B112" s="67"/>
      <c r="C112" s="67"/>
      <c r="D112" s="67"/>
      <c r="E112" s="67"/>
      <c r="F112" s="67"/>
      <c r="G112" s="67"/>
      <c r="H112" s="67"/>
      <c r="I112" s="67">
        <v>485773</v>
      </c>
      <c r="J112" s="67">
        <v>425461</v>
      </c>
      <c r="K112" s="67">
        <v>216597</v>
      </c>
      <c r="L112" s="67">
        <v>650848</v>
      </c>
      <c r="M112" s="67">
        <v>501054</v>
      </c>
      <c r="N112" s="67">
        <v>621827</v>
      </c>
      <c r="O112" s="67">
        <v>728000</v>
      </c>
      <c r="P112" s="67">
        <v>769006</v>
      </c>
      <c r="Q112" s="67">
        <v>707454</v>
      </c>
      <c r="R112" s="67">
        <v>589377</v>
      </c>
      <c r="S112" s="67">
        <v>436700</v>
      </c>
      <c r="T112" s="67">
        <v>330956</v>
      </c>
      <c r="U112" s="67">
        <v>372511</v>
      </c>
    </row>
    <row r="113" spans="1:21" x14ac:dyDescent="0.2">
      <c r="A113" s="7" t="s">
        <v>92</v>
      </c>
      <c r="B113" s="67"/>
      <c r="C113" s="67"/>
      <c r="D113" s="67"/>
      <c r="E113" s="67"/>
      <c r="F113" s="67"/>
      <c r="G113" s="67"/>
      <c r="H113" s="67"/>
      <c r="I113" s="67"/>
      <c r="J113" s="67"/>
      <c r="K113" s="67"/>
      <c r="L113" s="67"/>
      <c r="M113" s="67"/>
      <c r="N113" s="67"/>
      <c r="O113" s="67"/>
      <c r="P113" s="67"/>
      <c r="Q113" s="67"/>
      <c r="R113" s="67"/>
      <c r="S113" s="67"/>
      <c r="T113" s="67"/>
      <c r="U113" s="67"/>
    </row>
    <row r="114" spans="1:21" x14ac:dyDescent="0.2">
      <c r="A114" s="7" t="s">
        <v>224</v>
      </c>
      <c r="B114" s="67"/>
      <c r="C114" s="67"/>
      <c r="D114" s="67"/>
      <c r="E114" s="67"/>
      <c r="F114" s="67"/>
      <c r="G114" s="67"/>
      <c r="H114" s="67"/>
      <c r="I114" s="67"/>
      <c r="J114" s="67"/>
      <c r="K114" s="67"/>
      <c r="L114" s="67"/>
      <c r="M114" s="67"/>
      <c r="N114" s="67"/>
      <c r="O114" s="67"/>
      <c r="P114" s="67"/>
      <c r="Q114" s="67"/>
      <c r="R114" s="67"/>
      <c r="S114" s="67"/>
      <c r="T114" s="67"/>
      <c r="U114" s="67"/>
    </row>
    <row r="115" spans="1:21" x14ac:dyDescent="0.2">
      <c r="A115" s="7" t="s">
        <v>223</v>
      </c>
      <c r="B115" s="67"/>
      <c r="C115" s="67"/>
      <c r="D115" s="67"/>
      <c r="E115" s="67"/>
      <c r="F115" s="67"/>
      <c r="G115" s="67"/>
      <c r="H115" s="67"/>
      <c r="I115" s="67"/>
      <c r="J115" s="67"/>
      <c r="K115" s="67"/>
      <c r="L115" s="67"/>
      <c r="M115" s="67"/>
      <c r="N115" s="67"/>
      <c r="O115" s="67"/>
      <c r="P115" s="67"/>
      <c r="Q115" s="67"/>
      <c r="R115" s="67"/>
      <c r="S115" s="67"/>
      <c r="T115" s="67"/>
      <c r="U115" s="67"/>
    </row>
    <row r="116" spans="1:21" x14ac:dyDescent="0.2">
      <c r="A116" s="7" t="s">
        <v>89</v>
      </c>
      <c r="B116" s="67"/>
      <c r="C116" s="67"/>
      <c r="D116" s="67"/>
      <c r="E116" s="67"/>
      <c r="F116" s="67"/>
      <c r="G116" s="67"/>
      <c r="H116" s="67"/>
      <c r="I116" s="67"/>
      <c r="J116" s="67"/>
      <c r="K116" s="67"/>
      <c r="L116" s="67"/>
      <c r="M116" s="67"/>
      <c r="N116" s="67"/>
      <c r="O116" s="67"/>
      <c r="P116" s="67"/>
      <c r="Q116" s="67"/>
      <c r="R116" s="67"/>
      <c r="S116" s="67"/>
      <c r="T116" s="67"/>
      <c r="U116" s="67"/>
    </row>
    <row r="117" spans="1:21" x14ac:dyDescent="0.2">
      <c r="A117" s="7" t="s">
        <v>424</v>
      </c>
      <c r="B117" s="67"/>
      <c r="C117" s="67"/>
      <c r="D117" s="67"/>
      <c r="E117" s="67"/>
      <c r="F117" s="67"/>
      <c r="G117" s="67"/>
      <c r="H117" s="67"/>
      <c r="I117" s="67"/>
      <c r="J117" s="67"/>
      <c r="K117" s="67"/>
      <c r="L117" s="67"/>
      <c r="M117" s="67"/>
      <c r="N117" s="67"/>
      <c r="O117" s="67"/>
      <c r="P117" s="67"/>
      <c r="Q117" s="67"/>
      <c r="R117" s="67"/>
      <c r="S117" s="67"/>
      <c r="T117" s="67"/>
      <c r="U117" s="67"/>
    </row>
    <row r="118" spans="1:21" x14ac:dyDescent="0.2">
      <c r="A118" s="7" t="s">
        <v>573</v>
      </c>
      <c r="B118" s="67"/>
      <c r="C118" s="67"/>
      <c r="D118" s="67"/>
      <c r="E118" s="67"/>
      <c r="F118" s="67"/>
      <c r="G118" s="67"/>
      <c r="H118" s="67"/>
      <c r="I118" s="67"/>
      <c r="J118" s="67"/>
      <c r="K118" s="67"/>
      <c r="L118" s="67"/>
      <c r="M118" s="67"/>
      <c r="N118" s="67"/>
      <c r="O118" s="67"/>
      <c r="P118" s="67"/>
      <c r="Q118" s="67"/>
      <c r="R118" s="67"/>
      <c r="S118" s="67"/>
      <c r="T118" s="67"/>
      <c r="U118" s="67"/>
    </row>
    <row r="119" spans="1:21" x14ac:dyDescent="0.2">
      <c r="A119" s="7" t="s">
        <v>178</v>
      </c>
      <c r="B119" s="67">
        <v>0</v>
      </c>
      <c r="C119" s="67">
        <v>0</v>
      </c>
      <c r="D119" s="67">
        <v>0</v>
      </c>
      <c r="E119" s="67">
        <v>0</v>
      </c>
      <c r="F119" s="67">
        <v>0</v>
      </c>
      <c r="G119" s="67">
        <v>0</v>
      </c>
      <c r="H119" s="67">
        <v>0</v>
      </c>
      <c r="I119" s="67">
        <v>0</v>
      </c>
      <c r="J119" s="67">
        <v>0</v>
      </c>
      <c r="K119" s="67">
        <v>405</v>
      </c>
      <c r="L119" s="67">
        <v>266</v>
      </c>
      <c r="M119" s="67">
        <v>6</v>
      </c>
      <c r="N119" s="67">
        <v>0</v>
      </c>
      <c r="O119" s="67">
        <v>50</v>
      </c>
      <c r="P119" s="67">
        <v>114</v>
      </c>
      <c r="Q119" s="67">
        <v>312</v>
      </c>
      <c r="R119" s="67">
        <v>508</v>
      </c>
      <c r="S119" s="67">
        <v>104</v>
      </c>
      <c r="T119" s="67">
        <v>223</v>
      </c>
      <c r="U119" s="67">
        <v>0</v>
      </c>
    </row>
    <row r="120" spans="1:21" x14ac:dyDescent="0.2">
      <c r="A120" s="7" t="s">
        <v>197</v>
      </c>
      <c r="B120" s="67">
        <v>0</v>
      </c>
      <c r="C120" s="67">
        <v>0</v>
      </c>
      <c r="D120" s="67">
        <v>0</v>
      </c>
      <c r="E120" s="67">
        <v>0</v>
      </c>
      <c r="F120" s="67">
        <v>0</v>
      </c>
      <c r="G120" s="67">
        <v>0</v>
      </c>
      <c r="H120" s="67">
        <v>0</v>
      </c>
      <c r="I120" s="67">
        <v>7</v>
      </c>
      <c r="J120" s="67">
        <v>0</v>
      </c>
      <c r="K120" s="67">
        <v>0</v>
      </c>
      <c r="L120" s="67">
        <v>0</v>
      </c>
      <c r="M120" s="67">
        <v>0</v>
      </c>
      <c r="N120" s="67">
        <v>0</v>
      </c>
      <c r="O120" s="67">
        <v>0</v>
      </c>
      <c r="P120" s="67">
        <v>36</v>
      </c>
      <c r="Q120" s="67">
        <v>0</v>
      </c>
      <c r="R120" s="67">
        <v>0</v>
      </c>
      <c r="S120" s="67">
        <v>0</v>
      </c>
      <c r="T120" s="67">
        <v>0</v>
      </c>
      <c r="U120" s="67">
        <v>0</v>
      </c>
    </row>
    <row r="121" spans="1:21" x14ac:dyDescent="0.2">
      <c r="A121" s="7" t="s">
        <v>50</v>
      </c>
      <c r="B121" s="67">
        <v>0</v>
      </c>
      <c r="C121" s="67">
        <v>85</v>
      </c>
      <c r="D121" s="67">
        <v>68</v>
      </c>
      <c r="E121" s="67">
        <v>4</v>
      </c>
      <c r="F121" s="67">
        <v>0</v>
      </c>
      <c r="G121" s="67">
        <v>0</v>
      </c>
      <c r="H121" s="67">
        <v>6542</v>
      </c>
      <c r="I121" s="67">
        <v>326</v>
      </c>
      <c r="J121" s="67">
        <v>692</v>
      </c>
      <c r="K121" s="67">
        <v>1170</v>
      </c>
      <c r="L121" s="67">
        <v>45686</v>
      </c>
      <c r="M121" s="67">
        <v>62401</v>
      </c>
      <c r="N121" s="67">
        <v>110424</v>
      </c>
      <c r="O121" s="67">
        <v>83352</v>
      </c>
      <c r="P121" s="67">
        <v>290706</v>
      </c>
      <c r="Q121" s="67">
        <v>266068</v>
      </c>
      <c r="R121" s="67">
        <v>250514</v>
      </c>
      <c r="S121" s="67">
        <v>112134</v>
      </c>
      <c r="T121" s="67">
        <v>303852</v>
      </c>
      <c r="U121" s="67">
        <v>600159</v>
      </c>
    </row>
    <row r="122" spans="1:21" x14ac:dyDescent="0.2">
      <c r="A122" s="7" t="s">
        <v>183</v>
      </c>
      <c r="B122" s="67"/>
      <c r="C122" s="67"/>
      <c r="D122" s="67"/>
      <c r="E122" s="67"/>
      <c r="F122" s="67"/>
      <c r="G122" s="67"/>
      <c r="H122" s="67"/>
      <c r="I122" s="67"/>
      <c r="J122" s="67"/>
      <c r="K122" s="67"/>
      <c r="L122" s="67"/>
      <c r="M122" s="67"/>
      <c r="N122" s="67"/>
      <c r="O122" s="67"/>
      <c r="P122" s="67"/>
      <c r="Q122" s="67"/>
      <c r="R122" s="67"/>
      <c r="S122" s="67"/>
      <c r="T122" s="67"/>
      <c r="U122" s="67"/>
    </row>
    <row r="123" spans="1:21" x14ac:dyDescent="0.2">
      <c r="A123" s="7" t="s">
        <v>181</v>
      </c>
      <c r="B123" s="67">
        <v>0</v>
      </c>
      <c r="C123" s="67">
        <v>0</v>
      </c>
      <c r="D123" s="67">
        <v>0</v>
      </c>
      <c r="E123" s="67">
        <v>0</v>
      </c>
      <c r="F123" s="67">
        <v>0</v>
      </c>
      <c r="G123" s="67">
        <v>0</v>
      </c>
      <c r="H123" s="67"/>
      <c r="I123" s="67">
        <v>0</v>
      </c>
      <c r="J123" s="67">
        <v>0</v>
      </c>
      <c r="K123" s="67">
        <v>0</v>
      </c>
      <c r="L123" s="67"/>
      <c r="M123" s="67"/>
      <c r="N123" s="67"/>
      <c r="O123" s="67">
        <v>0</v>
      </c>
      <c r="P123" s="67">
        <v>0</v>
      </c>
      <c r="Q123" s="67">
        <v>3</v>
      </c>
      <c r="R123" s="67">
        <v>1</v>
      </c>
      <c r="S123" s="67"/>
      <c r="T123" s="67"/>
      <c r="U123" s="67"/>
    </row>
    <row r="124" spans="1:21" x14ac:dyDescent="0.2">
      <c r="A124" s="7" t="s">
        <v>212</v>
      </c>
      <c r="B124" s="67"/>
      <c r="C124" s="67"/>
      <c r="D124" s="67"/>
      <c r="E124" s="67"/>
      <c r="F124" s="67"/>
      <c r="G124" s="67"/>
      <c r="H124" s="67"/>
      <c r="I124" s="67"/>
      <c r="J124" s="67"/>
      <c r="K124" s="67"/>
      <c r="L124" s="67"/>
      <c r="M124" s="67"/>
      <c r="N124" s="67"/>
      <c r="O124" s="67"/>
      <c r="P124" s="67"/>
      <c r="Q124" s="67"/>
      <c r="R124" s="67"/>
      <c r="S124" s="67"/>
      <c r="T124" s="67"/>
      <c r="U124" s="67"/>
    </row>
    <row r="125" spans="1:21" x14ac:dyDescent="0.2">
      <c r="A125" s="7" t="s">
        <v>147</v>
      </c>
      <c r="B125" s="67">
        <v>0</v>
      </c>
      <c r="C125" s="67">
        <v>0</v>
      </c>
      <c r="D125" s="67">
        <v>0</v>
      </c>
      <c r="E125" s="67"/>
      <c r="F125" s="67">
        <v>170357</v>
      </c>
      <c r="G125" s="67">
        <v>128120</v>
      </c>
      <c r="H125" s="67">
        <v>153790</v>
      </c>
      <c r="I125" s="67">
        <v>121650</v>
      </c>
      <c r="J125" s="67">
        <v>179246</v>
      </c>
      <c r="K125" s="67">
        <v>312211</v>
      </c>
      <c r="L125" s="67">
        <v>303514</v>
      </c>
      <c r="M125" s="67">
        <v>216538</v>
      </c>
      <c r="N125" s="67">
        <v>298773</v>
      </c>
      <c r="O125" s="67">
        <v>204279</v>
      </c>
      <c r="P125" s="67">
        <v>194985</v>
      </c>
      <c r="Q125" s="67">
        <v>195919</v>
      </c>
      <c r="R125" s="67">
        <v>195646</v>
      </c>
      <c r="S125" s="67">
        <v>224798</v>
      </c>
      <c r="T125" s="67">
        <v>257725</v>
      </c>
      <c r="U125" s="67">
        <v>143978</v>
      </c>
    </row>
    <row r="126" spans="1:21" x14ac:dyDescent="0.2">
      <c r="A126" s="7" t="s">
        <v>152</v>
      </c>
      <c r="B126" s="67"/>
      <c r="C126" s="67"/>
      <c r="D126" s="67"/>
      <c r="E126" s="67"/>
      <c r="F126" s="67"/>
      <c r="G126" s="67"/>
      <c r="H126" s="67"/>
      <c r="I126" s="67"/>
      <c r="J126" s="67"/>
      <c r="K126" s="67"/>
      <c r="L126" s="67"/>
      <c r="M126" s="67"/>
      <c r="N126" s="67"/>
      <c r="O126" s="67"/>
      <c r="P126" s="67"/>
      <c r="Q126" s="67"/>
      <c r="R126" s="67"/>
      <c r="S126" s="67"/>
      <c r="T126" s="67"/>
      <c r="U126" s="67"/>
    </row>
    <row r="127" spans="1:21" x14ac:dyDescent="0.2">
      <c r="A127" s="7" t="s">
        <v>49</v>
      </c>
      <c r="B127" s="67">
        <v>55866</v>
      </c>
      <c r="C127" s="67">
        <v>142696</v>
      </c>
      <c r="D127" s="67">
        <v>89828</v>
      </c>
      <c r="E127" s="67">
        <v>146021</v>
      </c>
      <c r="F127" s="67">
        <v>267223</v>
      </c>
      <c r="G127" s="67">
        <v>327348</v>
      </c>
      <c r="H127" s="67">
        <v>288866</v>
      </c>
      <c r="I127" s="67">
        <v>684849</v>
      </c>
      <c r="J127" s="67">
        <v>1170994</v>
      </c>
      <c r="K127" s="67">
        <v>1362964</v>
      </c>
      <c r="L127" s="67">
        <v>1486417</v>
      </c>
      <c r="M127" s="67">
        <v>1170641</v>
      </c>
      <c r="N127" s="67">
        <v>1158703</v>
      </c>
      <c r="O127" s="67">
        <v>1418293</v>
      </c>
      <c r="P127" s="67">
        <v>1891122</v>
      </c>
      <c r="Q127" s="67">
        <v>2521404</v>
      </c>
      <c r="R127" s="67">
        <v>2339269</v>
      </c>
      <c r="S127" s="67">
        <v>2878627</v>
      </c>
      <c r="T127" s="67">
        <v>3420949</v>
      </c>
      <c r="U127" s="67">
        <v>3137588</v>
      </c>
    </row>
    <row r="128" spans="1:21" x14ac:dyDescent="0.2">
      <c r="A128" s="7" t="s">
        <v>238</v>
      </c>
      <c r="B128" s="67"/>
      <c r="C128" s="67"/>
      <c r="D128" s="67"/>
      <c r="E128" s="67"/>
      <c r="F128" s="67"/>
      <c r="G128" s="67"/>
      <c r="H128" s="67"/>
      <c r="I128" s="67"/>
      <c r="J128" s="67"/>
      <c r="K128" s="67"/>
      <c r="L128" s="67"/>
      <c r="M128" s="67"/>
      <c r="N128" s="67"/>
      <c r="O128" s="67"/>
      <c r="P128" s="67"/>
      <c r="Q128" s="67"/>
      <c r="R128" s="67"/>
      <c r="S128" s="67"/>
      <c r="T128" s="67"/>
      <c r="U128" s="67"/>
    </row>
    <row r="129" spans="1:21" x14ac:dyDescent="0.2">
      <c r="A129" s="7" t="s">
        <v>130</v>
      </c>
      <c r="B129" s="67"/>
      <c r="C129" s="67"/>
      <c r="D129" s="67"/>
      <c r="E129" s="67"/>
      <c r="F129" s="67"/>
      <c r="G129" s="67"/>
      <c r="H129" s="67"/>
      <c r="I129" s="67"/>
      <c r="J129" s="67"/>
      <c r="K129" s="67"/>
      <c r="L129" s="67"/>
      <c r="M129" s="67"/>
      <c r="N129" s="67"/>
      <c r="O129" s="67"/>
      <c r="P129" s="67"/>
      <c r="Q129" s="67"/>
      <c r="R129" s="67"/>
      <c r="S129" s="67"/>
      <c r="T129" s="67"/>
      <c r="U129" s="67"/>
    </row>
    <row r="130" spans="1:21" x14ac:dyDescent="0.2">
      <c r="A130" s="7" t="s">
        <v>433</v>
      </c>
      <c r="B130" s="67"/>
      <c r="C130" s="67"/>
      <c r="D130" s="67"/>
      <c r="E130" s="67"/>
      <c r="F130" s="67"/>
      <c r="G130" s="67"/>
      <c r="H130" s="67"/>
      <c r="I130" s="67"/>
      <c r="J130" s="67"/>
      <c r="K130" s="67"/>
      <c r="L130" s="67"/>
      <c r="M130" s="67"/>
      <c r="N130" s="67"/>
      <c r="O130" s="67"/>
      <c r="P130" s="67"/>
      <c r="Q130" s="67"/>
      <c r="R130" s="67"/>
      <c r="S130" s="67"/>
      <c r="T130" s="67"/>
      <c r="U130" s="67"/>
    </row>
    <row r="131" spans="1:21" x14ac:dyDescent="0.2">
      <c r="A131" s="7" t="s">
        <v>105</v>
      </c>
      <c r="B131" s="67">
        <v>163707</v>
      </c>
      <c r="C131" s="67">
        <v>284323</v>
      </c>
      <c r="D131" s="67">
        <v>326217</v>
      </c>
      <c r="E131" s="67">
        <v>635426</v>
      </c>
      <c r="F131" s="67">
        <v>811416</v>
      </c>
      <c r="G131" s="67"/>
      <c r="H131" s="67"/>
      <c r="I131" s="67">
        <v>770595</v>
      </c>
      <c r="J131" s="67">
        <v>968552</v>
      </c>
      <c r="K131" s="67">
        <v>838579</v>
      </c>
      <c r="L131" s="67">
        <v>948951</v>
      </c>
      <c r="M131" s="67">
        <v>2574706</v>
      </c>
      <c r="N131" s="67">
        <v>2280135</v>
      </c>
      <c r="O131" s="67">
        <v>1607754</v>
      </c>
      <c r="P131" s="67">
        <v>1613117</v>
      </c>
      <c r="Q131" s="67">
        <v>2012194</v>
      </c>
      <c r="R131" s="67">
        <v>1795868</v>
      </c>
      <c r="S131" s="67">
        <v>1778002</v>
      </c>
      <c r="T131" s="67">
        <v>2899857</v>
      </c>
      <c r="U131" s="67">
        <v>2734846</v>
      </c>
    </row>
    <row r="132" spans="1:21" x14ac:dyDescent="0.2">
      <c r="A132" s="7" t="s">
        <v>150</v>
      </c>
      <c r="B132" s="67"/>
      <c r="C132" s="67"/>
      <c r="D132" s="67"/>
      <c r="E132" s="67">
        <v>0</v>
      </c>
      <c r="F132" s="67">
        <v>0</v>
      </c>
      <c r="G132" s="67">
        <v>0</v>
      </c>
      <c r="H132" s="67">
        <v>0</v>
      </c>
      <c r="I132" s="67">
        <v>0</v>
      </c>
      <c r="J132" s="67">
        <v>24</v>
      </c>
      <c r="K132" s="67">
        <v>0</v>
      </c>
      <c r="L132" s="67">
        <v>0</v>
      </c>
      <c r="M132" s="67">
        <v>0</v>
      </c>
      <c r="N132" s="67">
        <v>0</v>
      </c>
      <c r="O132" s="67">
        <v>0</v>
      </c>
      <c r="P132" s="67">
        <v>0</v>
      </c>
      <c r="Q132" s="67">
        <v>0</v>
      </c>
      <c r="R132" s="67">
        <v>0</v>
      </c>
      <c r="S132" s="67">
        <v>0</v>
      </c>
      <c r="T132" s="67">
        <v>0</v>
      </c>
      <c r="U132" s="67">
        <v>0</v>
      </c>
    </row>
    <row r="133" spans="1:21" x14ac:dyDescent="0.2">
      <c r="A133" s="7" t="s">
        <v>84</v>
      </c>
      <c r="B133" s="67">
        <v>7167</v>
      </c>
      <c r="C133" s="67">
        <v>7754</v>
      </c>
      <c r="D133" s="67">
        <v>10629</v>
      </c>
      <c r="E133" s="67">
        <v>24393</v>
      </c>
      <c r="F133" s="67">
        <v>51782</v>
      </c>
      <c r="G133" s="67">
        <v>43680</v>
      </c>
      <c r="H133" s="67">
        <v>63094</v>
      </c>
      <c r="I133" s="67">
        <v>72672</v>
      </c>
      <c r="J133" s="67">
        <v>67151</v>
      </c>
      <c r="K133" s="67">
        <v>89019</v>
      </c>
      <c r="L133" s="67">
        <v>83321</v>
      </c>
      <c r="M133" s="67">
        <v>98940</v>
      </c>
      <c r="N133" s="67">
        <v>106806</v>
      </c>
      <c r="O133" s="67">
        <v>89648</v>
      </c>
      <c r="P133" s="67">
        <v>164090</v>
      </c>
      <c r="Q133" s="67">
        <v>124614</v>
      </c>
      <c r="R133" s="67">
        <v>95882</v>
      </c>
      <c r="S133" s="67">
        <v>117107</v>
      </c>
      <c r="T133" s="67">
        <v>184477</v>
      </c>
      <c r="U133" s="67">
        <v>161397</v>
      </c>
    </row>
    <row r="134" spans="1:21" x14ac:dyDescent="0.2">
      <c r="A134" s="7" t="s">
        <v>154</v>
      </c>
      <c r="B134" s="67">
        <v>0</v>
      </c>
      <c r="C134" s="67">
        <v>0</v>
      </c>
      <c r="D134" s="67">
        <v>0</v>
      </c>
      <c r="E134" s="67">
        <v>0</v>
      </c>
      <c r="F134" s="67">
        <v>0</v>
      </c>
      <c r="G134" s="67">
        <v>0</v>
      </c>
      <c r="H134" s="67">
        <v>0</v>
      </c>
      <c r="I134" s="67">
        <v>0</v>
      </c>
      <c r="J134" s="67">
        <v>0</v>
      </c>
      <c r="K134" s="67">
        <v>0</v>
      </c>
      <c r="L134" s="67">
        <v>0</v>
      </c>
      <c r="M134" s="67">
        <v>0</v>
      </c>
      <c r="N134" s="67">
        <v>0</v>
      </c>
      <c r="O134" s="67">
        <v>0</v>
      </c>
      <c r="P134" s="67">
        <v>0</v>
      </c>
      <c r="Q134" s="67">
        <v>0</v>
      </c>
      <c r="R134" s="67">
        <v>0</v>
      </c>
      <c r="S134" s="67">
        <v>0</v>
      </c>
      <c r="T134" s="67">
        <v>0</v>
      </c>
      <c r="U134" s="67">
        <v>4</v>
      </c>
    </row>
    <row r="135" spans="1:21" x14ac:dyDescent="0.2">
      <c r="A135" s="7" t="s">
        <v>139</v>
      </c>
      <c r="B135" s="67"/>
      <c r="C135" s="67"/>
      <c r="D135" s="67"/>
      <c r="E135" s="67"/>
      <c r="F135" s="67"/>
      <c r="G135" s="67"/>
      <c r="H135" s="67"/>
      <c r="I135" s="67">
        <v>0</v>
      </c>
      <c r="J135" s="67">
        <v>1</v>
      </c>
      <c r="K135" s="67">
        <v>0</v>
      </c>
      <c r="L135" s="67">
        <v>0</v>
      </c>
      <c r="M135" s="67">
        <v>13</v>
      </c>
      <c r="N135" s="67">
        <v>83</v>
      </c>
      <c r="O135" s="67">
        <v>24</v>
      </c>
      <c r="P135" s="67">
        <v>1561</v>
      </c>
      <c r="Q135" s="67">
        <v>37</v>
      </c>
      <c r="R135" s="67">
        <v>0</v>
      </c>
      <c r="S135" s="67">
        <v>0</v>
      </c>
      <c r="T135" s="67">
        <v>175</v>
      </c>
      <c r="U135" s="67">
        <v>23</v>
      </c>
    </row>
    <row r="136" spans="1:21" x14ac:dyDescent="0.2">
      <c r="A136" s="7" t="s">
        <v>76</v>
      </c>
      <c r="B136" s="67">
        <v>94</v>
      </c>
      <c r="C136" s="67">
        <v>4</v>
      </c>
      <c r="D136" s="67">
        <v>188</v>
      </c>
      <c r="E136" s="67">
        <v>11</v>
      </c>
      <c r="F136" s="67">
        <v>3</v>
      </c>
      <c r="G136" s="67">
        <v>350</v>
      </c>
      <c r="H136" s="67">
        <v>2707</v>
      </c>
      <c r="I136" s="67">
        <v>8</v>
      </c>
      <c r="J136" s="67">
        <v>30010</v>
      </c>
      <c r="K136" s="67">
        <v>176592</v>
      </c>
      <c r="L136" s="67">
        <v>215017</v>
      </c>
      <c r="M136" s="67">
        <v>227376</v>
      </c>
      <c r="N136" s="67">
        <v>76465</v>
      </c>
      <c r="O136" s="67">
        <v>547514</v>
      </c>
      <c r="P136" s="67">
        <v>218779</v>
      </c>
      <c r="Q136" s="67">
        <v>135</v>
      </c>
      <c r="R136" s="67">
        <v>12028</v>
      </c>
      <c r="S136" s="67">
        <v>17362</v>
      </c>
      <c r="T136" s="67">
        <v>8</v>
      </c>
      <c r="U136" s="67">
        <v>3304</v>
      </c>
    </row>
    <row r="137" spans="1:21" x14ac:dyDescent="0.2">
      <c r="A137" s="7" t="s">
        <v>225</v>
      </c>
      <c r="B137" s="67"/>
      <c r="C137" s="67"/>
      <c r="D137" s="67"/>
      <c r="E137" s="67"/>
      <c r="F137" s="67"/>
      <c r="G137" s="67"/>
      <c r="H137" s="67"/>
      <c r="I137" s="67"/>
      <c r="J137" s="67"/>
      <c r="K137" s="67"/>
      <c r="L137" s="67"/>
      <c r="M137" s="67"/>
      <c r="N137" s="67"/>
      <c r="O137" s="67"/>
      <c r="P137" s="67"/>
      <c r="Q137" s="67"/>
      <c r="R137" s="67"/>
      <c r="S137" s="67"/>
      <c r="T137" s="67"/>
      <c r="U137" s="67"/>
    </row>
    <row r="138" spans="1:21" x14ac:dyDescent="0.2">
      <c r="A138" s="7" t="s">
        <v>174</v>
      </c>
      <c r="B138" s="67"/>
      <c r="C138" s="67"/>
      <c r="D138" s="67"/>
      <c r="E138" s="67"/>
      <c r="F138" s="67"/>
      <c r="G138" s="67"/>
      <c r="H138" s="67"/>
      <c r="I138" s="67"/>
      <c r="J138" s="67"/>
      <c r="K138" s="67"/>
      <c r="L138" s="67"/>
      <c r="M138" s="67"/>
      <c r="N138" s="67"/>
      <c r="O138" s="67"/>
      <c r="P138" s="67"/>
      <c r="Q138" s="67"/>
      <c r="R138" s="67"/>
      <c r="S138" s="67"/>
      <c r="T138" s="67"/>
      <c r="U138" s="67"/>
    </row>
    <row r="139" spans="1:21" x14ac:dyDescent="0.2">
      <c r="A139" s="7" t="s">
        <v>171</v>
      </c>
      <c r="B139" s="67"/>
      <c r="C139" s="67"/>
      <c r="D139" s="67"/>
      <c r="E139" s="67"/>
      <c r="F139" s="67"/>
      <c r="G139" s="67"/>
      <c r="H139" s="67"/>
      <c r="I139" s="67"/>
      <c r="J139" s="67"/>
      <c r="K139" s="67"/>
      <c r="L139" s="67"/>
      <c r="M139" s="67"/>
      <c r="N139" s="67"/>
      <c r="O139" s="67"/>
      <c r="P139" s="67"/>
      <c r="Q139" s="67"/>
      <c r="R139" s="67"/>
      <c r="S139" s="67"/>
      <c r="T139" s="67"/>
      <c r="U139" s="67"/>
    </row>
    <row r="140" spans="1:21" x14ac:dyDescent="0.2">
      <c r="A140" s="7" t="s">
        <v>101</v>
      </c>
      <c r="B140" s="67"/>
      <c r="C140" s="67"/>
      <c r="D140" s="67"/>
      <c r="E140" s="67"/>
      <c r="F140" s="67"/>
      <c r="G140" s="67"/>
      <c r="H140" s="67"/>
      <c r="I140" s="67"/>
      <c r="J140" s="67"/>
      <c r="K140" s="67"/>
      <c r="L140" s="67"/>
      <c r="M140" s="67"/>
      <c r="N140" s="67"/>
      <c r="O140" s="67"/>
      <c r="P140" s="67"/>
      <c r="Q140" s="67"/>
      <c r="R140" s="67"/>
      <c r="S140" s="67"/>
      <c r="T140" s="67"/>
      <c r="U140" s="67"/>
    </row>
    <row r="141" spans="1:21" x14ac:dyDescent="0.2">
      <c r="A141" s="7" t="s">
        <v>145</v>
      </c>
      <c r="B141" s="67">
        <v>0</v>
      </c>
      <c r="C141" s="67">
        <v>0</v>
      </c>
      <c r="D141" s="67">
        <v>0</v>
      </c>
      <c r="E141" s="67">
        <v>0</v>
      </c>
      <c r="F141" s="67">
        <v>0</v>
      </c>
      <c r="G141" s="67">
        <v>0</v>
      </c>
      <c r="H141" s="67">
        <v>0</v>
      </c>
      <c r="I141" s="67">
        <v>0</v>
      </c>
      <c r="J141" s="67">
        <v>0</v>
      </c>
      <c r="K141" s="67">
        <v>0</v>
      </c>
      <c r="L141" s="67">
        <v>0</v>
      </c>
      <c r="M141" s="67">
        <v>0</v>
      </c>
      <c r="N141" s="67">
        <v>0</v>
      </c>
      <c r="O141" s="67">
        <v>0</v>
      </c>
      <c r="P141" s="67">
        <v>0</v>
      </c>
      <c r="Q141" s="67">
        <v>0</v>
      </c>
      <c r="R141" s="67">
        <v>0</v>
      </c>
      <c r="S141" s="67">
        <v>0</v>
      </c>
      <c r="T141" s="67">
        <v>307</v>
      </c>
      <c r="U141" s="67">
        <v>313</v>
      </c>
    </row>
    <row r="142" spans="1:21" x14ac:dyDescent="0.2">
      <c r="A142" s="7" t="s">
        <v>206</v>
      </c>
      <c r="B142" s="67">
        <v>0</v>
      </c>
      <c r="C142" s="67">
        <v>0</v>
      </c>
      <c r="D142" s="67">
        <v>0</v>
      </c>
      <c r="E142" s="67">
        <v>0</v>
      </c>
      <c r="F142" s="67">
        <v>0</v>
      </c>
      <c r="G142" s="67">
        <v>0</v>
      </c>
      <c r="H142" s="67">
        <v>0</v>
      </c>
      <c r="I142" s="67">
        <v>0</v>
      </c>
      <c r="J142" s="67">
        <v>0</v>
      </c>
      <c r="K142" s="67">
        <v>0</v>
      </c>
      <c r="L142" s="67">
        <v>0</v>
      </c>
      <c r="M142" s="67">
        <v>0</v>
      </c>
      <c r="N142" s="67">
        <v>0</v>
      </c>
      <c r="O142" s="67">
        <v>0</v>
      </c>
      <c r="P142" s="67">
        <v>0</v>
      </c>
      <c r="Q142" s="67">
        <v>0</v>
      </c>
      <c r="R142" s="67">
        <v>0</v>
      </c>
      <c r="S142" s="67">
        <v>4</v>
      </c>
      <c r="T142" s="67">
        <v>10</v>
      </c>
      <c r="U142" s="67">
        <v>29</v>
      </c>
    </row>
    <row r="143" spans="1:21" x14ac:dyDescent="0.2">
      <c r="A143" s="7" t="s">
        <v>91</v>
      </c>
      <c r="B143" s="67">
        <v>0</v>
      </c>
      <c r="C143" s="67"/>
      <c r="D143" s="67"/>
      <c r="E143" s="67">
        <v>0</v>
      </c>
      <c r="F143" s="67">
        <v>1225</v>
      </c>
      <c r="G143" s="67">
        <v>1254</v>
      </c>
      <c r="H143" s="67">
        <v>61</v>
      </c>
      <c r="I143" s="67">
        <v>1020</v>
      </c>
      <c r="J143" s="67">
        <v>2400</v>
      </c>
      <c r="K143" s="67">
        <v>304</v>
      </c>
      <c r="L143" s="67">
        <v>516</v>
      </c>
      <c r="M143" s="67">
        <v>5741</v>
      </c>
      <c r="N143" s="67">
        <v>2025</v>
      </c>
      <c r="O143" s="67">
        <v>0</v>
      </c>
      <c r="P143" s="67">
        <v>52</v>
      </c>
      <c r="Q143" s="67">
        <v>125</v>
      </c>
      <c r="R143" s="67">
        <v>180</v>
      </c>
      <c r="S143" s="67">
        <v>8</v>
      </c>
      <c r="T143" s="67">
        <v>2038</v>
      </c>
      <c r="U143" s="67">
        <v>642</v>
      </c>
    </row>
    <row r="144" spans="1:21" x14ac:dyDescent="0.2">
      <c r="A144" s="7" t="s">
        <v>441</v>
      </c>
      <c r="B144" s="67">
        <v>941</v>
      </c>
      <c r="C144" s="67">
        <v>283</v>
      </c>
      <c r="D144" s="67">
        <v>11387</v>
      </c>
      <c r="E144" s="67">
        <v>20206</v>
      </c>
      <c r="F144" s="67">
        <v>26901</v>
      </c>
      <c r="G144" s="67">
        <v>42360</v>
      </c>
      <c r="H144" s="67">
        <v>31132</v>
      </c>
      <c r="I144" s="67">
        <v>48929</v>
      </c>
      <c r="J144" s="67">
        <v>57862</v>
      </c>
      <c r="K144" s="67">
        <v>60047</v>
      </c>
      <c r="L144" s="67">
        <v>64901</v>
      </c>
      <c r="M144" s="67">
        <v>53996</v>
      </c>
      <c r="N144" s="67">
        <v>49690</v>
      </c>
      <c r="O144" s="67">
        <v>50746</v>
      </c>
      <c r="P144" s="67">
        <v>67678</v>
      </c>
      <c r="Q144" s="67">
        <v>61226</v>
      </c>
      <c r="R144" s="67">
        <v>51240</v>
      </c>
      <c r="S144" s="67">
        <v>46959</v>
      </c>
      <c r="T144" s="67">
        <v>61405</v>
      </c>
      <c r="U144" s="67">
        <v>68469</v>
      </c>
    </row>
    <row r="145" spans="1:21" x14ac:dyDescent="0.2">
      <c r="A145" s="7" t="s">
        <v>196</v>
      </c>
      <c r="B145" s="67"/>
      <c r="C145" s="67"/>
      <c r="D145" s="67"/>
      <c r="E145" s="67"/>
      <c r="F145" s="67"/>
      <c r="G145" s="67"/>
      <c r="H145" s="67"/>
      <c r="I145" s="67"/>
      <c r="J145" s="67"/>
      <c r="K145" s="67"/>
      <c r="L145" s="67"/>
      <c r="M145" s="67"/>
      <c r="N145" s="67"/>
      <c r="O145" s="67"/>
      <c r="P145" s="67"/>
      <c r="Q145" s="67"/>
      <c r="R145" s="67"/>
      <c r="S145" s="67"/>
      <c r="T145" s="67"/>
      <c r="U145" s="67"/>
    </row>
    <row r="146" spans="1:21" x14ac:dyDescent="0.2">
      <c r="A146" s="7" t="s">
        <v>80</v>
      </c>
      <c r="B146" s="67">
        <v>0</v>
      </c>
      <c r="C146" s="67">
        <v>0</v>
      </c>
      <c r="D146" s="67">
        <v>0</v>
      </c>
      <c r="E146" s="67">
        <v>0</v>
      </c>
      <c r="F146" s="67">
        <v>0</v>
      </c>
      <c r="G146" s="67">
        <v>0</v>
      </c>
      <c r="H146" s="67">
        <v>0</v>
      </c>
      <c r="I146" s="67">
        <v>0</v>
      </c>
      <c r="J146" s="67">
        <v>0</v>
      </c>
      <c r="K146" s="67">
        <v>0</v>
      </c>
      <c r="L146" s="67">
        <v>0</v>
      </c>
      <c r="M146" s="67">
        <v>0</v>
      </c>
      <c r="N146" s="67">
        <v>28</v>
      </c>
      <c r="O146" s="67">
        <v>0</v>
      </c>
      <c r="P146" s="67">
        <v>0</v>
      </c>
      <c r="Q146" s="67">
        <v>0</v>
      </c>
      <c r="R146" s="67">
        <v>0</v>
      </c>
      <c r="S146" s="67">
        <v>0</v>
      </c>
      <c r="T146" s="67">
        <v>0</v>
      </c>
      <c r="U146" s="67">
        <v>2</v>
      </c>
    </row>
    <row r="147" spans="1:21" x14ac:dyDescent="0.2">
      <c r="A147" s="7" t="s">
        <v>149</v>
      </c>
      <c r="B147" s="67">
        <v>0</v>
      </c>
      <c r="C147" s="67">
        <v>0</v>
      </c>
      <c r="D147" s="67">
        <v>0</v>
      </c>
      <c r="E147" s="67">
        <v>0</v>
      </c>
      <c r="F147" s="67">
        <v>0</v>
      </c>
      <c r="G147" s="67">
        <v>31702</v>
      </c>
      <c r="H147" s="67">
        <v>17757</v>
      </c>
      <c r="I147" s="67">
        <v>42769</v>
      </c>
      <c r="J147" s="67">
        <v>80256</v>
      </c>
      <c r="K147" s="67">
        <v>73740</v>
      </c>
      <c r="L147" s="67">
        <v>19154</v>
      </c>
      <c r="M147" s="67">
        <v>23715</v>
      </c>
      <c r="N147" s="67">
        <v>23609</v>
      </c>
      <c r="O147" s="67">
        <v>16718</v>
      </c>
      <c r="P147" s="67">
        <v>27871</v>
      </c>
      <c r="Q147" s="67">
        <v>1746</v>
      </c>
      <c r="R147" s="67">
        <v>3</v>
      </c>
      <c r="S147" s="67">
        <v>2</v>
      </c>
      <c r="T147" s="67">
        <v>0</v>
      </c>
      <c r="U147" s="67"/>
    </row>
    <row r="148" spans="1:21" x14ac:dyDescent="0.2">
      <c r="A148" s="7" t="s">
        <v>63</v>
      </c>
      <c r="B148" s="67">
        <v>0</v>
      </c>
      <c r="C148" s="67">
        <v>0</v>
      </c>
      <c r="D148" s="67">
        <v>0</v>
      </c>
      <c r="E148" s="67">
        <v>0</v>
      </c>
      <c r="F148" s="67">
        <v>601</v>
      </c>
      <c r="G148" s="67">
        <v>926</v>
      </c>
      <c r="H148" s="67">
        <v>324</v>
      </c>
      <c r="I148" s="67">
        <v>954</v>
      </c>
      <c r="J148" s="67">
        <v>503</v>
      </c>
      <c r="K148" s="67">
        <v>451</v>
      </c>
      <c r="L148" s="67">
        <v>1170</v>
      </c>
      <c r="M148" s="67">
        <v>794</v>
      </c>
      <c r="N148" s="67">
        <v>1173</v>
      </c>
      <c r="O148" s="67">
        <v>150</v>
      </c>
      <c r="P148" s="67">
        <v>301</v>
      </c>
      <c r="Q148" s="67">
        <v>59</v>
      </c>
      <c r="R148" s="67">
        <v>316</v>
      </c>
      <c r="S148" s="67">
        <v>6182</v>
      </c>
      <c r="T148" s="67">
        <v>11542</v>
      </c>
      <c r="U148" s="67">
        <v>15721</v>
      </c>
    </row>
    <row r="149" spans="1:21" x14ac:dyDescent="0.2">
      <c r="A149" s="7" t="s">
        <v>199</v>
      </c>
      <c r="B149" s="67"/>
      <c r="C149" s="67"/>
      <c r="D149" s="67"/>
      <c r="E149" s="67"/>
      <c r="F149" s="67"/>
      <c r="G149" s="67"/>
      <c r="H149" s="67"/>
      <c r="I149" s="67"/>
      <c r="J149" s="67"/>
      <c r="K149" s="67"/>
      <c r="L149" s="67"/>
      <c r="M149" s="67"/>
      <c r="N149" s="67"/>
      <c r="O149" s="67"/>
      <c r="P149" s="67"/>
      <c r="Q149" s="67"/>
      <c r="R149" s="67"/>
      <c r="S149" s="67"/>
      <c r="T149" s="67"/>
      <c r="U149" s="67"/>
    </row>
    <row r="150" spans="1:21" x14ac:dyDescent="0.2">
      <c r="A150" s="7" t="s">
        <v>115</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792613</v>
      </c>
      <c r="S150" s="67">
        <v>1065593</v>
      </c>
      <c r="T150" s="67">
        <v>2813493</v>
      </c>
      <c r="U150" s="67">
        <v>2833670</v>
      </c>
    </row>
    <row r="151" spans="1:21" x14ac:dyDescent="0.2">
      <c r="A151" s="7" t="s">
        <v>153</v>
      </c>
      <c r="B151" s="67">
        <v>396787</v>
      </c>
      <c r="C151" s="67">
        <v>479789</v>
      </c>
      <c r="D151" s="67"/>
      <c r="E151" s="67"/>
      <c r="F151" s="67"/>
      <c r="G151" s="67"/>
      <c r="H151" s="67"/>
      <c r="I151" s="67"/>
      <c r="J151" s="67">
        <v>444615</v>
      </c>
      <c r="K151" s="67">
        <v>406233</v>
      </c>
      <c r="L151" s="67"/>
      <c r="M151" s="67"/>
      <c r="N151" s="67"/>
      <c r="O151" s="67"/>
      <c r="P151" s="67"/>
      <c r="Q151" s="67"/>
      <c r="R151" s="67">
        <v>610093</v>
      </c>
      <c r="S151" s="67">
        <v>486246</v>
      </c>
      <c r="T151" s="67">
        <v>501989</v>
      </c>
      <c r="U151" s="67">
        <v>759820</v>
      </c>
    </row>
    <row r="152" spans="1:21" x14ac:dyDescent="0.2">
      <c r="A152" s="7" t="s">
        <v>116</v>
      </c>
      <c r="B152" s="67"/>
      <c r="C152" s="67"/>
      <c r="D152" s="67"/>
      <c r="E152" s="67"/>
      <c r="F152" s="67"/>
      <c r="G152" s="67"/>
      <c r="H152" s="67"/>
      <c r="I152" s="67"/>
      <c r="J152" s="67"/>
      <c r="K152" s="67"/>
      <c r="L152" s="67"/>
      <c r="M152" s="67"/>
      <c r="N152" s="67"/>
      <c r="O152" s="67"/>
      <c r="P152" s="67"/>
      <c r="Q152" s="67"/>
      <c r="R152" s="67"/>
      <c r="S152" s="67"/>
      <c r="T152" s="67"/>
      <c r="U152" s="67"/>
    </row>
    <row r="153" spans="1:21" x14ac:dyDescent="0.2">
      <c r="A153" s="7" t="s">
        <v>47</v>
      </c>
      <c r="B153" s="67">
        <v>421976</v>
      </c>
      <c r="C153" s="67">
        <v>1103382</v>
      </c>
      <c r="D153" s="67">
        <v>1409967</v>
      </c>
      <c r="E153" s="67">
        <v>2863815</v>
      </c>
      <c r="F153" s="67">
        <v>4613512</v>
      </c>
      <c r="G153" s="67">
        <v>4897493</v>
      </c>
      <c r="H153" s="67">
        <v>3920885</v>
      </c>
      <c r="I153" s="67">
        <v>6159095</v>
      </c>
      <c r="J153" s="67">
        <v>7797056</v>
      </c>
      <c r="K153" s="67">
        <v>8418961</v>
      </c>
      <c r="L153" s="67">
        <v>7601498</v>
      </c>
      <c r="M153" s="67">
        <v>6913472</v>
      </c>
      <c r="N153" s="67">
        <v>6568098</v>
      </c>
      <c r="O153" s="67">
        <v>8727461</v>
      </c>
      <c r="P153" s="67">
        <v>11998806</v>
      </c>
      <c r="Q153" s="67">
        <v>12865031</v>
      </c>
      <c r="R153" s="67">
        <v>11865690</v>
      </c>
      <c r="S153" s="67">
        <v>9177118</v>
      </c>
      <c r="T153" s="67">
        <v>15229585</v>
      </c>
      <c r="U153" s="67">
        <v>13414400</v>
      </c>
    </row>
    <row r="154" spans="1:21" x14ac:dyDescent="0.2">
      <c r="A154" s="7" t="s">
        <v>54</v>
      </c>
      <c r="B154" s="67">
        <v>12319</v>
      </c>
      <c r="C154" s="67">
        <v>14261</v>
      </c>
      <c r="D154" s="67">
        <v>36919</v>
      </c>
      <c r="E154" s="67">
        <v>84584</v>
      </c>
      <c r="F154" s="67">
        <v>139264</v>
      </c>
      <c r="G154" s="67">
        <v>135718</v>
      </c>
      <c r="H154" s="67">
        <v>149825</v>
      </c>
      <c r="I154" s="67">
        <v>268199</v>
      </c>
      <c r="J154" s="67">
        <v>355938</v>
      </c>
      <c r="K154" s="67">
        <v>228507</v>
      </c>
      <c r="L154" s="67">
        <v>967997</v>
      </c>
      <c r="M154" s="67">
        <v>914404</v>
      </c>
      <c r="N154" s="67">
        <v>699962</v>
      </c>
      <c r="O154" s="67">
        <v>527020</v>
      </c>
      <c r="P154" s="67">
        <v>297705</v>
      </c>
      <c r="Q154" s="67">
        <v>617135</v>
      </c>
      <c r="R154" s="67">
        <v>439081</v>
      </c>
      <c r="S154" s="67">
        <v>160026</v>
      </c>
      <c r="T154" s="67">
        <v>299440</v>
      </c>
      <c r="U154" s="67">
        <v>401958</v>
      </c>
    </row>
    <row r="155" spans="1:21" x14ac:dyDescent="0.2">
      <c r="A155" s="7" t="s">
        <v>37</v>
      </c>
      <c r="B155" s="67">
        <v>0</v>
      </c>
      <c r="C155" s="67">
        <v>14</v>
      </c>
      <c r="D155" s="67">
        <v>18</v>
      </c>
      <c r="E155" s="67">
        <v>21611</v>
      </c>
      <c r="F155" s="67">
        <v>20</v>
      </c>
      <c r="G155" s="67">
        <v>15</v>
      </c>
      <c r="H155" s="67">
        <v>14</v>
      </c>
      <c r="I155" s="67">
        <v>3</v>
      </c>
      <c r="J155" s="67">
        <v>1</v>
      </c>
      <c r="K155" s="67">
        <v>6</v>
      </c>
      <c r="L155" s="67">
        <v>0</v>
      </c>
      <c r="M155" s="67">
        <v>51277</v>
      </c>
      <c r="N155" s="67">
        <v>0</v>
      </c>
      <c r="O155" s="67">
        <v>85288</v>
      </c>
      <c r="P155" s="67">
        <v>21434</v>
      </c>
      <c r="Q155" s="67">
        <v>152340</v>
      </c>
      <c r="R155" s="67">
        <v>1</v>
      </c>
      <c r="S155" s="67">
        <v>0</v>
      </c>
      <c r="T155" s="67">
        <v>189</v>
      </c>
      <c r="U155" s="67">
        <v>2376</v>
      </c>
    </row>
    <row r="156" spans="1:21" x14ac:dyDescent="0.2">
      <c r="A156" s="7" t="s">
        <v>472</v>
      </c>
      <c r="B156" s="67"/>
      <c r="C156" s="67"/>
      <c r="D156" s="67"/>
      <c r="E156" s="67"/>
      <c r="F156" s="67"/>
      <c r="G156" s="67"/>
      <c r="H156" s="67"/>
      <c r="I156" s="67"/>
      <c r="J156" s="67"/>
      <c r="K156" s="67"/>
      <c r="L156" s="67"/>
      <c r="M156" s="67"/>
      <c r="N156" s="67"/>
      <c r="O156" s="67"/>
      <c r="P156" s="67"/>
      <c r="Q156" s="67"/>
      <c r="R156" s="67"/>
      <c r="S156" s="67"/>
      <c r="T156" s="67"/>
      <c r="U156" s="67"/>
    </row>
    <row r="157" spans="1:21" x14ac:dyDescent="0.2">
      <c r="A157" s="7" t="s">
        <v>93</v>
      </c>
      <c r="B157" s="67">
        <v>0</v>
      </c>
      <c r="C157" s="67">
        <v>0</v>
      </c>
      <c r="D157" s="67">
        <v>0</v>
      </c>
      <c r="E157" s="67">
        <v>0</v>
      </c>
      <c r="F157" s="67">
        <v>0</v>
      </c>
      <c r="G157" s="67">
        <v>0</v>
      </c>
      <c r="H157" s="67">
        <v>0</v>
      </c>
      <c r="I157" s="67">
        <v>0</v>
      </c>
      <c r="J157" s="67">
        <v>0</v>
      </c>
      <c r="K157" s="67">
        <v>0</v>
      </c>
      <c r="L157" s="67">
        <v>0</v>
      </c>
      <c r="M157" s="67">
        <v>0</v>
      </c>
      <c r="N157" s="67">
        <v>0</v>
      </c>
      <c r="O157" s="67"/>
      <c r="P157" s="67">
        <v>0</v>
      </c>
      <c r="Q157" s="67">
        <v>0</v>
      </c>
      <c r="R157" s="67">
        <v>0</v>
      </c>
      <c r="S157" s="67">
        <v>0</v>
      </c>
      <c r="T157" s="67">
        <v>25</v>
      </c>
      <c r="U157" s="67"/>
    </row>
    <row r="158" spans="1:21" x14ac:dyDescent="0.2">
      <c r="A158" s="7" t="s">
        <v>81</v>
      </c>
      <c r="B158" s="67">
        <v>18600</v>
      </c>
      <c r="C158" s="67">
        <v>26007</v>
      </c>
      <c r="D158" s="67">
        <v>31540</v>
      </c>
      <c r="E158" s="67">
        <v>50326</v>
      </c>
      <c r="F158" s="67">
        <v>20558</v>
      </c>
      <c r="G158" s="67">
        <v>42074</v>
      </c>
      <c r="H158" s="67">
        <v>5215</v>
      </c>
      <c r="I158" s="67">
        <v>41381</v>
      </c>
      <c r="J158" s="67">
        <v>55885</v>
      </c>
      <c r="K158" s="67">
        <v>50193</v>
      </c>
      <c r="L158" s="67">
        <v>50159</v>
      </c>
      <c r="M158" s="67">
        <v>46646</v>
      </c>
      <c r="N158" s="67">
        <v>43192</v>
      </c>
      <c r="O158" s="67">
        <v>32768</v>
      </c>
      <c r="P158" s="67">
        <v>37366</v>
      </c>
      <c r="Q158" s="67">
        <v>57035</v>
      </c>
      <c r="R158" s="67">
        <v>62315</v>
      </c>
      <c r="S158" s="67">
        <v>59427</v>
      </c>
      <c r="T158" s="67">
        <v>72135</v>
      </c>
      <c r="U158" s="67">
        <v>75378</v>
      </c>
    </row>
    <row r="159" spans="1:21" x14ac:dyDescent="0.2">
      <c r="A159" s="7" t="s">
        <v>34</v>
      </c>
      <c r="B159" s="67">
        <v>2089</v>
      </c>
      <c r="C159" s="67">
        <v>18334</v>
      </c>
      <c r="D159" s="67">
        <v>26409</v>
      </c>
      <c r="E159" s="67">
        <v>503</v>
      </c>
      <c r="F159" s="67">
        <v>8330</v>
      </c>
      <c r="G159" s="67">
        <v>8398</v>
      </c>
      <c r="H159" s="67">
        <v>12897</v>
      </c>
      <c r="I159" s="67">
        <v>5901</v>
      </c>
      <c r="J159" s="67">
        <v>42563</v>
      </c>
      <c r="K159" s="67">
        <v>53524</v>
      </c>
      <c r="L159" s="67">
        <v>29790</v>
      </c>
      <c r="M159" s="67">
        <v>19113</v>
      </c>
      <c r="N159" s="67">
        <v>39652</v>
      </c>
      <c r="O159" s="67">
        <v>7363</v>
      </c>
      <c r="P159" s="67">
        <v>13358</v>
      </c>
      <c r="Q159" s="67">
        <v>158708</v>
      </c>
      <c r="R159" s="67">
        <v>230714</v>
      </c>
      <c r="S159" s="67">
        <v>663817</v>
      </c>
      <c r="T159" s="67">
        <v>1250913</v>
      </c>
      <c r="U159" s="67">
        <v>995201</v>
      </c>
    </row>
    <row r="160" spans="1:21" x14ac:dyDescent="0.2">
      <c r="A160" s="7" t="s">
        <v>176</v>
      </c>
      <c r="B160" s="67"/>
      <c r="C160" s="67"/>
      <c r="D160" s="67"/>
      <c r="E160" s="67"/>
      <c r="F160" s="67"/>
      <c r="G160" s="67"/>
      <c r="H160" s="67"/>
      <c r="I160" s="67"/>
      <c r="J160" s="67"/>
      <c r="K160" s="67"/>
      <c r="L160" s="67"/>
      <c r="M160" s="67"/>
      <c r="N160" s="67"/>
      <c r="O160" s="67"/>
      <c r="P160" s="67"/>
      <c r="Q160" s="67"/>
      <c r="R160" s="67"/>
      <c r="S160" s="67"/>
      <c r="T160" s="67"/>
      <c r="U160" s="67"/>
    </row>
    <row r="161" spans="1:21" x14ac:dyDescent="0.2">
      <c r="A161" s="7" t="s">
        <v>209</v>
      </c>
      <c r="B161" s="67"/>
      <c r="C161" s="67"/>
      <c r="D161" s="67"/>
      <c r="E161" s="67"/>
      <c r="F161" s="67"/>
      <c r="G161" s="67"/>
      <c r="H161" s="67"/>
      <c r="I161" s="67"/>
      <c r="J161" s="67"/>
      <c r="K161" s="67"/>
      <c r="L161" s="67"/>
      <c r="M161" s="67"/>
      <c r="N161" s="67"/>
      <c r="O161" s="67"/>
      <c r="P161" s="67"/>
      <c r="Q161" s="67"/>
      <c r="R161" s="67"/>
      <c r="S161" s="67"/>
      <c r="T161" s="67"/>
      <c r="U161" s="67"/>
    </row>
    <row r="162" spans="1:21" x14ac:dyDescent="0.2">
      <c r="A162" s="7" t="s">
        <v>172</v>
      </c>
      <c r="B162" s="67"/>
      <c r="C162" s="67"/>
      <c r="D162" s="67"/>
      <c r="E162" s="67"/>
      <c r="F162" s="67"/>
      <c r="G162" s="67"/>
      <c r="H162" s="67"/>
      <c r="I162" s="67"/>
      <c r="J162" s="67"/>
      <c r="K162" s="67"/>
      <c r="L162" s="67"/>
      <c r="M162" s="67"/>
      <c r="N162" s="67"/>
      <c r="O162" s="67"/>
      <c r="P162" s="67"/>
      <c r="Q162" s="67"/>
      <c r="R162" s="67"/>
      <c r="S162" s="67"/>
      <c r="T162" s="67"/>
      <c r="U162" s="67"/>
    </row>
    <row r="163" spans="1:21" x14ac:dyDescent="0.2">
      <c r="A163" s="7" t="s">
        <v>1217</v>
      </c>
      <c r="B163" s="67"/>
      <c r="C163" s="67"/>
      <c r="D163" s="67"/>
      <c r="E163" s="67"/>
      <c r="F163" s="67"/>
      <c r="G163" s="67"/>
      <c r="H163" s="67"/>
      <c r="I163" s="67"/>
      <c r="J163" s="67"/>
      <c r="K163" s="67"/>
      <c r="L163" s="67"/>
      <c r="M163" s="67"/>
      <c r="N163" s="67"/>
      <c r="O163" s="67"/>
      <c r="P163" s="67"/>
      <c r="Q163" s="67"/>
      <c r="R163" s="67"/>
      <c r="S163" s="67"/>
      <c r="T163" s="67"/>
      <c r="U163" s="67"/>
    </row>
    <row r="164" spans="1:21" x14ac:dyDescent="0.2">
      <c r="A164" s="7" t="s">
        <v>205</v>
      </c>
      <c r="B164" s="67"/>
      <c r="C164" s="67"/>
      <c r="D164" s="67"/>
      <c r="E164" s="67"/>
      <c r="F164" s="67"/>
      <c r="G164" s="67"/>
      <c r="H164" s="67"/>
      <c r="I164" s="67"/>
      <c r="J164" s="67"/>
      <c r="K164" s="67"/>
      <c r="L164" s="67"/>
      <c r="M164" s="67"/>
      <c r="N164" s="67"/>
      <c r="O164" s="67"/>
      <c r="P164" s="67"/>
      <c r="Q164" s="67"/>
      <c r="R164" s="67"/>
      <c r="S164" s="67"/>
      <c r="T164" s="67"/>
      <c r="U164" s="67"/>
    </row>
    <row r="165" spans="1:21" x14ac:dyDescent="0.2">
      <c r="A165" s="7" t="s">
        <v>192</v>
      </c>
      <c r="B165" s="67"/>
      <c r="C165" s="67"/>
      <c r="D165" s="67"/>
      <c r="E165" s="67"/>
      <c r="F165" s="67"/>
      <c r="G165" s="67"/>
      <c r="H165" s="67"/>
      <c r="I165" s="67"/>
      <c r="J165" s="67"/>
      <c r="K165" s="67"/>
      <c r="L165" s="67"/>
      <c r="M165" s="67"/>
      <c r="N165" s="67"/>
      <c r="O165" s="67"/>
      <c r="P165" s="67"/>
      <c r="Q165" s="67"/>
      <c r="R165" s="67"/>
      <c r="S165" s="67"/>
      <c r="T165" s="67"/>
      <c r="U165" s="67"/>
    </row>
    <row r="166" spans="1:21" x14ac:dyDescent="0.2">
      <c r="A166" s="7" t="s">
        <v>491</v>
      </c>
      <c r="B166" s="67"/>
      <c r="C166" s="67"/>
      <c r="D166" s="67"/>
      <c r="E166" s="67"/>
      <c r="F166" s="67"/>
      <c r="G166" s="67"/>
      <c r="H166" s="67"/>
      <c r="I166" s="67"/>
      <c r="J166" s="67"/>
      <c r="K166" s="67"/>
      <c r="L166" s="67"/>
      <c r="M166" s="67"/>
      <c r="N166" s="67"/>
      <c r="O166" s="67"/>
      <c r="P166" s="67"/>
      <c r="Q166" s="67"/>
      <c r="R166" s="67"/>
      <c r="S166" s="67"/>
      <c r="T166" s="67"/>
      <c r="U166" s="67"/>
    </row>
    <row r="167" spans="1:21" x14ac:dyDescent="0.2">
      <c r="A167" s="7" t="s">
        <v>234</v>
      </c>
      <c r="B167" s="67"/>
      <c r="C167" s="67"/>
      <c r="D167" s="67"/>
      <c r="E167" s="67"/>
      <c r="F167" s="67"/>
      <c r="G167" s="67"/>
      <c r="H167" s="67"/>
      <c r="I167" s="67"/>
      <c r="J167" s="67"/>
      <c r="K167" s="67"/>
      <c r="L167" s="67"/>
      <c r="M167" s="67"/>
      <c r="N167" s="67"/>
      <c r="O167" s="67"/>
      <c r="P167" s="67"/>
      <c r="Q167" s="67"/>
      <c r="R167" s="67"/>
      <c r="S167" s="67"/>
      <c r="T167" s="67"/>
      <c r="U167" s="67"/>
    </row>
    <row r="168" spans="1:21" x14ac:dyDescent="0.2">
      <c r="A168" s="7" t="s">
        <v>69</v>
      </c>
      <c r="B168" s="67">
        <v>0</v>
      </c>
      <c r="C168" s="67">
        <v>0</v>
      </c>
      <c r="D168" s="67">
        <v>0</v>
      </c>
      <c r="E168" s="67">
        <v>0</v>
      </c>
      <c r="F168" s="67">
        <v>0</v>
      </c>
      <c r="G168" s="67">
        <v>0</v>
      </c>
      <c r="H168" s="67">
        <v>0</v>
      </c>
      <c r="I168" s="67">
        <v>0</v>
      </c>
      <c r="J168" s="67">
        <v>0</v>
      </c>
      <c r="K168" s="67">
        <v>11399</v>
      </c>
      <c r="L168" s="67">
        <v>71435</v>
      </c>
      <c r="M168" s="67">
        <v>69170</v>
      </c>
      <c r="N168" s="67">
        <v>84453</v>
      </c>
      <c r="O168" s="67">
        <v>113836</v>
      </c>
      <c r="P168" s="67">
        <v>177364</v>
      </c>
      <c r="Q168" s="67">
        <v>457934</v>
      </c>
      <c r="R168" s="67">
        <v>381136</v>
      </c>
      <c r="S168" s="67">
        <v>472944</v>
      </c>
      <c r="T168" s="67">
        <v>673809</v>
      </c>
      <c r="U168" s="67">
        <v>678558</v>
      </c>
    </row>
    <row r="169" spans="1:21" x14ac:dyDescent="0.2">
      <c r="A169" s="7" t="s">
        <v>137</v>
      </c>
      <c r="B169" s="67"/>
      <c r="C169" s="67"/>
      <c r="D169" s="67"/>
      <c r="E169" s="67"/>
      <c r="F169" s="67"/>
      <c r="G169" s="67"/>
      <c r="H169" s="67"/>
      <c r="I169" s="67"/>
      <c r="J169" s="67"/>
      <c r="K169" s="67"/>
      <c r="L169" s="67"/>
      <c r="M169" s="67"/>
      <c r="N169" s="67"/>
      <c r="O169" s="67"/>
      <c r="P169" s="67"/>
      <c r="Q169" s="67"/>
      <c r="R169" s="67"/>
      <c r="S169" s="67"/>
      <c r="T169" s="67"/>
      <c r="U169" s="67"/>
    </row>
    <row r="170" spans="1:21" x14ac:dyDescent="0.2">
      <c r="A170" s="7" t="s">
        <v>74</v>
      </c>
      <c r="B170" s="67"/>
      <c r="C170" s="67">
        <v>197</v>
      </c>
      <c r="D170" s="67">
        <v>220</v>
      </c>
      <c r="E170" s="67">
        <v>1218</v>
      </c>
      <c r="F170" s="67">
        <v>2033</v>
      </c>
      <c r="G170" s="67">
        <v>3506</v>
      </c>
      <c r="H170" s="67">
        <v>1296</v>
      </c>
      <c r="I170" s="67">
        <v>2354</v>
      </c>
      <c r="J170" s="67">
        <v>2896</v>
      </c>
      <c r="K170" s="67">
        <v>6837</v>
      </c>
      <c r="L170" s="67">
        <v>5735</v>
      </c>
      <c r="M170" s="67">
        <v>13538</v>
      </c>
      <c r="N170" s="67">
        <v>1412</v>
      </c>
      <c r="O170" s="67">
        <v>1851</v>
      </c>
      <c r="P170" s="67">
        <v>3103</v>
      </c>
      <c r="Q170" s="67">
        <v>2531</v>
      </c>
      <c r="R170" s="67">
        <v>375</v>
      </c>
      <c r="S170" s="67">
        <v>92850</v>
      </c>
      <c r="T170" s="67">
        <v>855093</v>
      </c>
      <c r="U170" s="67">
        <v>1800181</v>
      </c>
    </row>
    <row r="171" spans="1:21" x14ac:dyDescent="0.2">
      <c r="A171" s="7" t="s">
        <v>191</v>
      </c>
      <c r="B171" s="67"/>
      <c r="C171" s="67"/>
      <c r="D171" s="67"/>
      <c r="E171" s="67"/>
      <c r="F171" s="67"/>
      <c r="G171" s="67"/>
      <c r="H171" s="67"/>
      <c r="I171" s="67"/>
      <c r="J171" s="67"/>
      <c r="K171" s="67"/>
      <c r="L171" s="67"/>
      <c r="M171" s="67"/>
      <c r="N171" s="67"/>
      <c r="O171" s="67"/>
      <c r="P171" s="67"/>
      <c r="Q171" s="67"/>
      <c r="R171" s="67"/>
      <c r="S171" s="67"/>
      <c r="T171" s="67"/>
      <c r="U171" s="67"/>
    </row>
    <row r="172" spans="1:21" x14ac:dyDescent="0.2">
      <c r="A172" s="7" t="s">
        <v>169</v>
      </c>
      <c r="B172" s="67"/>
      <c r="C172" s="67"/>
      <c r="D172" s="67"/>
      <c r="E172" s="67"/>
      <c r="F172" s="67"/>
      <c r="G172" s="67"/>
      <c r="H172" s="67"/>
      <c r="I172" s="67"/>
      <c r="J172" s="67"/>
      <c r="K172" s="67"/>
      <c r="L172" s="67"/>
      <c r="M172" s="67"/>
      <c r="N172" s="67"/>
      <c r="O172" s="67"/>
      <c r="P172" s="67"/>
      <c r="Q172" s="67"/>
      <c r="R172" s="67"/>
      <c r="S172" s="67"/>
      <c r="T172" s="67"/>
      <c r="U172" s="67"/>
    </row>
    <row r="173" spans="1:21" x14ac:dyDescent="0.2">
      <c r="A173" s="7" t="s">
        <v>67</v>
      </c>
      <c r="B173" s="67">
        <v>147</v>
      </c>
      <c r="C173" s="67">
        <v>0</v>
      </c>
      <c r="D173" s="67">
        <v>33</v>
      </c>
      <c r="E173" s="67">
        <v>496</v>
      </c>
      <c r="F173" s="67">
        <v>509</v>
      </c>
      <c r="G173" s="67">
        <v>692</v>
      </c>
      <c r="H173" s="67">
        <v>627</v>
      </c>
      <c r="I173" s="67">
        <v>1832</v>
      </c>
      <c r="J173" s="67">
        <v>1618</v>
      </c>
      <c r="K173" s="67">
        <v>2180</v>
      </c>
      <c r="L173" s="67">
        <v>1316</v>
      </c>
      <c r="M173" s="67">
        <v>1949</v>
      </c>
      <c r="N173" s="67">
        <v>1270</v>
      </c>
      <c r="O173" s="67">
        <v>1059</v>
      </c>
      <c r="P173" s="67">
        <v>1124</v>
      </c>
      <c r="Q173" s="67">
        <v>978</v>
      </c>
      <c r="R173" s="67">
        <v>749</v>
      </c>
      <c r="S173" s="67">
        <v>619</v>
      </c>
      <c r="T173" s="67">
        <v>1052</v>
      </c>
      <c r="U173" s="67">
        <v>5530</v>
      </c>
    </row>
    <row r="174" spans="1:21" x14ac:dyDescent="0.2">
      <c r="A174" s="7" t="s">
        <v>220</v>
      </c>
      <c r="B174" s="67"/>
      <c r="C174" s="67"/>
      <c r="D174" s="67"/>
      <c r="E174" s="67"/>
      <c r="F174" s="67"/>
      <c r="G174" s="67"/>
      <c r="H174" s="67"/>
      <c r="I174" s="67"/>
      <c r="J174" s="67"/>
      <c r="K174" s="67"/>
      <c r="L174" s="67"/>
      <c r="M174" s="67"/>
      <c r="N174" s="67"/>
      <c r="O174" s="67"/>
      <c r="P174" s="67"/>
      <c r="Q174" s="67"/>
      <c r="R174" s="67"/>
      <c r="S174" s="67"/>
      <c r="T174" s="67"/>
      <c r="U174" s="67"/>
    </row>
    <row r="175" spans="1:21" x14ac:dyDescent="0.2">
      <c r="A175" s="7" t="s">
        <v>188</v>
      </c>
      <c r="B175" s="67"/>
      <c r="C175" s="67"/>
      <c r="D175" s="67"/>
      <c r="E175" s="67"/>
      <c r="F175" s="67"/>
      <c r="G175" s="67"/>
      <c r="H175" s="67"/>
      <c r="I175" s="67"/>
      <c r="J175" s="67"/>
      <c r="K175" s="67"/>
      <c r="L175" s="67"/>
      <c r="M175" s="67"/>
      <c r="N175" s="67"/>
      <c r="O175" s="67"/>
      <c r="P175" s="67"/>
      <c r="Q175" s="67"/>
      <c r="R175" s="67"/>
      <c r="S175" s="67"/>
      <c r="T175" s="67"/>
      <c r="U175" s="67"/>
    </row>
    <row r="176" spans="1:21" x14ac:dyDescent="0.2">
      <c r="A176" s="7" t="s">
        <v>239</v>
      </c>
      <c r="B176" s="67"/>
      <c r="C176" s="67"/>
      <c r="D176" s="67"/>
      <c r="E176" s="67"/>
      <c r="F176" s="67"/>
      <c r="G176" s="67"/>
      <c r="H176" s="67"/>
      <c r="I176" s="67"/>
      <c r="J176" s="67"/>
      <c r="K176" s="67"/>
      <c r="L176" s="67"/>
      <c r="M176" s="67"/>
      <c r="N176" s="67"/>
      <c r="O176" s="67"/>
      <c r="P176" s="67"/>
      <c r="Q176" s="67">
        <v>25</v>
      </c>
      <c r="R176" s="67">
        <v>127</v>
      </c>
      <c r="S176" s="67">
        <v>9</v>
      </c>
      <c r="T176" s="67">
        <v>13</v>
      </c>
      <c r="U176" s="67">
        <v>243</v>
      </c>
    </row>
    <row r="177" spans="1:21" x14ac:dyDescent="0.2">
      <c r="A177" s="7" t="s">
        <v>68</v>
      </c>
      <c r="B177" s="67">
        <v>5784</v>
      </c>
      <c r="C177" s="67">
        <v>34551</v>
      </c>
      <c r="D177" s="67">
        <v>116407</v>
      </c>
      <c r="E177" s="67">
        <v>113783</v>
      </c>
      <c r="F177" s="67">
        <v>274234</v>
      </c>
      <c r="G177" s="67">
        <v>356823</v>
      </c>
      <c r="H177" s="67">
        <v>309422</v>
      </c>
      <c r="I177" s="67">
        <v>431129</v>
      </c>
      <c r="J177" s="67">
        <v>635643</v>
      </c>
      <c r="K177" s="67">
        <v>531941</v>
      </c>
      <c r="L177" s="67">
        <v>474883</v>
      </c>
      <c r="M177" s="67">
        <v>464130</v>
      </c>
      <c r="N177" s="67">
        <v>276325</v>
      </c>
      <c r="O177" s="67">
        <v>104625</v>
      </c>
      <c r="P177" s="67">
        <v>209736</v>
      </c>
      <c r="Q177" s="67">
        <v>208523</v>
      </c>
      <c r="R177" s="67">
        <v>233095</v>
      </c>
      <c r="S177" s="67">
        <v>289747</v>
      </c>
      <c r="T177" s="67">
        <v>249864</v>
      </c>
      <c r="U177" s="67">
        <v>187429</v>
      </c>
    </row>
    <row r="178" spans="1:21" x14ac:dyDescent="0.2">
      <c r="A178" s="7" t="s">
        <v>241</v>
      </c>
      <c r="B178" s="67"/>
      <c r="C178" s="67"/>
      <c r="D178" s="67"/>
      <c r="E178" s="67"/>
      <c r="F178" s="67"/>
      <c r="G178" s="67"/>
      <c r="H178" s="67"/>
      <c r="I178" s="67"/>
      <c r="J178" s="67"/>
      <c r="K178" s="67"/>
      <c r="L178" s="67"/>
      <c r="M178" s="67"/>
      <c r="N178" s="67"/>
      <c r="O178" s="67"/>
      <c r="P178" s="67"/>
      <c r="Q178" s="67"/>
      <c r="R178" s="67"/>
      <c r="S178" s="67"/>
      <c r="T178" s="67"/>
      <c r="U178" s="67"/>
    </row>
    <row r="179" spans="1:21" x14ac:dyDescent="0.2">
      <c r="A179" s="7" t="s">
        <v>140</v>
      </c>
      <c r="B179" s="67">
        <v>0</v>
      </c>
      <c r="C179" s="67">
        <v>0</v>
      </c>
      <c r="D179" s="67">
        <v>0</v>
      </c>
      <c r="E179" s="67">
        <v>0</v>
      </c>
      <c r="F179" s="67">
        <v>0</v>
      </c>
      <c r="G179" s="67">
        <v>0</v>
      </c>
      <c r="H179" s="67">
        <v>0</v>
      </c>
      <c r="I179" s="67">
        <v>0</v>
      </c>
      <c r="J179" s="67">
        <v>0</v>
      </c>
      <c r="K179" s="67">
        <v>0</v>
      </c>
      <c r="L179" s="67">
        <v>0</v>
      </c>
      <c r="M179" s="67">
        <v>0</v>
      </c>
      <c r="N179" s="67">
        <v>0</v>
      </c>
      <c r="O179" s="67">
        <v>0</v>
      </c>
      <c r="P179" s="67">
        <v>0</v>
      </c>
      <c r="Q179" s="67"/>
      <c r="R179" s="67">
        <v>0</v>
      </c>
      <c r="S179" s="67">
        <v>47</v>
      </c>
      <c r="T179" s="67">
        <v>0</v>
      </c>
      <c r="U179" s="67">
        <v>0</v>
      </c>
    </row>
    <row r="180" spans="1:21" x14ac:dyDescent="0.2">
      <c r="A180" s="7" t="s">
        <v>142</v>
      </c>
      <c r="B180" s="67"/>
      <c r="C180" s="67"/>
      <c r="D180" s="67"/>
      <c r="E180" s="67"/>
      <c r="F180" s="67"/>
      <c r="G180" s="67"/>
      <c r="H180" s="67"/>
      <c r="I180" s="67"/>
      <c r="J180" s="67"/>
      <c r="K180" s="67">
        <v>0</v>
      </c>
      <c r="L180" s="67">
        <v>0</v>
      </c>
      <c r="M180" s="67">
        <v>0</v>
      </c>
      <c r="N180" s="67">
        <v>0</v>
      </c>
      <c r="O180" s="67">
        <v>0</v>
      </c>
      <c r="P180" s="67">
        <v>119</v>
      </c>
      <c r="Q180" s="67">
        <v>0</v>
      </c>
      <c r="R180" s="67"/>
      <c r="S180" s="67"/>
      <c r="T180" s="67"/>
      <c r="U180" s="67"/>
    </row>
    <row r="181" spans="1:21" x14ac:dyDescent="0.2">
      <c r="A181" s="7" t="s">
        <v>164</v>
      </c>
      <c r="B181" s="67"/>
      <c r="C181" s="67"/>
      <c r="D181" s="67"/>
      <c r="E181" s="67"/>
      <c r="F181" s="67"/>
      <c r="G181" s="67"/>
      <c r="H181" s="67"/>
      <c r="I181" s="67"/>
      <c r="J181" s="67"/>
      <c r="K181" s="67"/>
      <c r="L181" s="67"/>
      <c r="M181" s="67"/>
      <c r="N181" s="67"/>
      <c r="O181" s="67"/>
      <c r="P181" s="67"/>
      <c r="Q181" s="67"/>
      <c r="R181" s="67"/>
      <c r="S181" s="67"/>
      <c r="T181" s="67"/>
      <c r="U181" s="67"/>
    </row>
    <row r="182" spans="1:21" x14ac:dyDescent="0.2">
      <c r="A182" s="7" t="s">
        <v>56</v>
      </c>
      <c r="B182" s="67">
        <v>91</v>
      </c>
      <c r="C182" s="67">
        <v>35</v>
      </c>
      <c r="D182" s="67">
        <v>0</v>
      </c>
      <c r="E182" s="67">
        <v>6584</v>
      </c>
      <c r="F182" s="67">
        <v>0</v>
      </c>
      <c r="G182" s="67">
        <v>116</v>
      </c>
      <c r="H182" s="67">
        <v>0</v>
      </c>
      <c r="I182" s="67">
        <v>52</v>
      </c>
      <c r="J182" s="67">
        <v>19646</v>
      </c>
      <c r="K182" s="67">
        <v>11337</v>
      </c>
      <c r="L182" s="67">
        <v>5</v>
      </c>
      <c r="M182" s="67">
        <v>0</v>
      </c>
      <c r="N182" s="67">
        <v>0</v>
      </c>
      <c r="O182" s="67">
        <v>0</v>
      </c>
      <c r="P182" s="67">
        <v>0</v>
      </c>
      <c r="Q182" s="67">
        <v>31563</v>
      </c>
      <c r="R182" s="67">
        <v>41972</v>
      </c>
      <c r="S182" s="67">
        <v>26213</v>
      </c>
      <c r="T182" s="67">
        <v>1</v>
      </c>
      <c r="U182" s="67">
        <v>1</v>
      </c>
    </row>
    <row r="183" spans="1:21" x14ac:dyDescent="0.2">
      <c r="A183" s="7" t="s">
        <v>71</v>
      </c>
      <c r="B183" s="67">
        <v>0</v>
      </c>
      <c r="C183" s="67">
        <v>0</v>
      </c>
      <c r="D183" s="67">
        <v>5</v>
      </c>
      <c r="E183" s="67">
        <v>2</v>
      </c>
      <c r="F183" s="67">
        <v>0</v>
      </c>
      <c r="G183" s="67">
        <v>0</v>
      </c>
      <c r="H183" s="67">
        <v>0</v>
      </c>
      <c r="I183" s="67">
        <v>0</v>
      </c>
      <c r="J183" s="67">
        <v>29</v>
      </c>
      <c r="K183" s="67">
        <v>4</v>
      </c>
      <c r="L183" s="67">
        <v>3</v>
      </c>
      <c r="M183" s="67">
        <v>38</v>
      </c>
      <c r="N183" s="67">
        <v>4</v>
      </c>
      <c r="O183" s="67">
        <v>7</v>
      </c>
      <c r="P183" s="67">
        <v>4</v>
      </c>
      <c r="Q183" s="67">
        <v>12</v>
      </c>
      <c r="R183" s="67">
        <v>14</v>
      </c>
      <c r="S183" s="67">
        <v>8</v>
      </c>
      <c r="T183" s="67">
        <v>9</v>
      </c>
      <c r="U183" s="67">
        <v>7</v>
      </c>
    </row>
    <row r="184" spans="1:21" x14ac:dyDescent="0.2">
      <c r="A184" s="7" t="s">
        <v>155</v>
      </c>
      <c r="B184" s="67">
        <v>0</v>
      </c>
      <c r="C184" s="67">
        <v>0</v>
      </c>
      <c r="D184" s="67">
        <v>0</v>
      </c>
      <c r="E184" s="67">
        <v>3</v>
      </c>
      <c r="F184" s="67">
        <v>0</v>
      </c>
      <c r="G184" s="67">
        <v>0</v>
      </c>
      <c r="H184" s="67">
        <v>0</v>
      </c>
      <c r="I184" s="67">
        <v>0</v>
      </c>
      <c r="J184" s="67"/>
      <c r="K184" s="67"/>
      <c r="L184" s="67">
        <v>41</v>
      </c>
      <c r="M184" s="67"/>
      <c r="N184" s="67"/>
      <c r="O184" s="67"/>
      <c r="P184" s="67">
        <v>2</v>
      </c>
      <c r="Q184" s="67"/>
      <c r="R184" s="67"/>
      <c r="S184" s="67"/>
      <c r="T184" s="67"/>
      <c r="U184" s="67"/>
    </row>
    <row r="185" spans="1:21" x14ac:dyDescent="0.2">
      <c r="A185" s="7" t="s">
        <v>39</v>
      </c>
      <c r="B185" s="67">
        <v>9</v>
      </c>
      <c r="C185" s="67">
        <v>12</v>
      </c>
      <c r="D185" s="67">
        <v>0</v>
      </c>
      <c r="E185" s="67">
        <v>0</v>
      </c>
      <c r="F185" s="67">
        <v>7</v>
      </c>
      <c r="G185" s="67">
        <v>11</v>
      </c>
      <c r="H185" s="67">
        <v>65</v>
      </c>
      <c r="I185" s="67">
        <v>47</v>
      </c>
      <c r="J185" s="67">
        <v>357</v>
      </c>
      <c r="K185" s="67">
        <v>2080</v>
      </c>
      <c r="L185" s="67">
        <v>859</v>
      </c>
      <c r="M185" s="67">
        <v>1784</v>
      </c>
      <c r="N185" s="67">
        <v>553</v>
      </c>
      <c r="O185" s="67">
        <v>810302</v>
      </c>
      <c r="P185" s="67">
        <v>596860</v>
      </c>
      <c r="Q185" s="67">
        <v>392148</v>
      </c>
      <c r="R185" s="67">
        <v>807508</v>
      </c>
      <c r="S185" s="67">
        <v>747084</v>
      </c>
      <c r="T185" s="67">
        <v>1314632</v>
      </c>
      <c r="U185" s="67">
        <v>1628713</v>
      </c>
    </row>
    <row r="186" spans="1:21" x14ac:dyDescent="0.2">
      <c r="A186" s="7" t="s">
        <v>156</v>
      </c>
      <c r="B186" s="67"/>
      <c r="C186" s="67"/>
      <c r="D186" s="67"/>
      <c r="E186" s="67"/>
      <c r="F186" s="67"/>
      <c r="G186" s="67"/>
      <c r="H186" s="67"/>
      <c r="I186" s="67"/>
      <c r="J186" s="67"/>
      <c r="K186" s="67"/>
      <c r="L186" s="67"/>
      <c r="M186" s="67">
        <v>12163</v>
      </c>
      <c r="N186" s="67">
        <v>11130</v>
      </c>
      <c r="O186" s="67">
        <v>16253</v>
      </c>
      <c r="P186" s="67">
        <v>26636</v>
      </c>
      <c r="Q186" s="67">
        <v>75278</v>
      </c>
      <c r="R186" s="67">
        <v>17810</v>
      </c>
      <c r="S186" s="67">
        <v>7655</v>
      </c>
      <c r="T186" s="67">
        <v>50418</v>
      </c>
      <c r="U186" s="67"/>
    </row>
    <row r="187" spans="1:21" x14ac:dyDescent="0.2">
      <c r="A187" s="7" t="s">
        <v>83</v>
      </c>
      <c r="B187" s="67">
        <v>8</v>
      </c>
      <c r="C187" s="67">
        <v>5</v>
      </c>
      <c r="D187" s="67">
        <v>0</v>
      </c>
      <c r="E187" s="67">
        <v>0</v>
      </c>
      <c r="F187" s="67">
        <v>87</v>
      </c>
      <c r="G187" s="67">
        <v>855</v>
      </c>
      <c r="H187" s="67">
        <v>1092</v>
      </c>
      <c r="I187" s="67">
        <v>1335</v>
      </c>
      <c r="J187" s="67">
        <v>1875</v>
      </c>
      <c r="K187" s="67">
        <v>324344</v>
      </c>
      <c r="L187" s="67">
        <v>90883</v>
      </c>
      <c r="M187" s="67">
        <v>145621</v>
      </c>
      <c r="N187" s="67">
        <v>302</v>
      </c>
      <c r="O187" s="67">
        <v>176</v>
      </c>
      <c r="P187" s="67">
        <v>125</v>
      </c>
      <c r="Q187" s="67">
        <v>0</v>
      </c>
      <c r="R187" s="67">
        <v>0</v>
      </c>
      <c r="S187" s="67">
        <v>2370</v>
      </c>
      <c r="T187" s="67">
        <v>19790</v>
      </c>
      <c r="U187" s="67">
        <v>126333</v>
      </c>
    </row>
    <row r="188" spans="1:21" x14ac:dyDescent="0.2">
      <c r="A188" s="7" t="s">
        <v>46</v>
      </c>
      <c r="B188" s="67">
        <v>0</v>
      </c>
      <c r="C188" s="67">
        <v>0</v>
      </c>
      <c r="D188" s="67">
        <v>0</v>
      </c>
      <c r="E188" s="67">
        <v>0</v>
      </c>
      <c r="F188" s="67">
        <v>79611</v>
      </c>
      <c r="G188" s="67">
        <v>448</v>
      </c>
      <c r="H188" s="67">
        <v>31</v>
      </c>
      <c r="I188" s="67">
        <v>147</v>
      </c>
      <c r="J188" s="67">
        <v>239</v>
      </c>
      <c r="K188" s="67">
        <v>203</v>
      </c>
      <c r="L188" s="67">
        <v>7</v>
      </c>
      <c r="M188" s="67">
        <v>99</v>
      </c>
      <c r="N188" s="67">
        <v>89</v>
      </c>
      <c r="O188" s="67">
        <v>137</v>
      </c>
      <c r="P188" s="67">
        <v>73</v>
      </c>
      <c r="Q188" s="67">
        <v>4</v>
      </c>
      <c r="R188" s="67">
        <v>8</v>
      </c>
      <c r="S188" s="67">
        <v>356</v>
      </c>
      <c r="T188" s="67">
        <v>1407</v>
      </c>
      <c r="U188" s="67">
        <v>599</v>
      </c>
    </row>
    <row r="189" spans="1:21" x14ac:dyDescent="0.2">
      <c r="A189" s="7" t="s">
        <v>235</v>
      </c>
      <c r="B189" s="67"/>
      <c r="C189" s="67"/>
      <c r="D189" s="67"/>
      <c r="E189" s="67"/>
      <c r="F189" s="67"/>
      <c r="G189" s="67"/>
      <c r="H189" s="67"/>
      <c r="I189" s="67"/>
      <c r="J189" s="67"/>
      <c r="K189" s="67"/>
      <c r="L189" s="67"/>
      <c r="M189" s="67"/>
      <c r="N189" s="67"/>
      <c r="O189" s="67"/>
      <c r="P189" s="67"/>
      <c r="Q189" s="67"/>
      <c r="R189" s="67"/>
      <c r="S189" s="67"/>
      <c r="T189" s="67"/>
      <c r="U189" s="67"/>
    </row>
    <row r="190" spans="1:21" x14ac:dyDescent="0.2">
      <c r="A190" s="7" t="s">
        <v>184</v>
      </c>
      <c r="B190" s="67"/>
      <c r="C190" s="67"/>
      <c r="D190" s="67"/>
      <c r="E190" s="67"/>
      <c r="F190" s="67"/>
      <c r="G190" s="67"/>
      <c r="H190" s="67"/>
      <c r="I190" s="67"/>
      <c r="J190" s="67"/>
      <c r="K190" s="67"/>
      <c r="L190" s="67"/>
      <c r="M190" s="67"/>
      <c r="N190" s="67"/>
      <c r="O190" s="67"/>
      <c r="P190" s="67"/>
      <c r="Q190" s="67"/>
      <c r="R190" s="67"/>
      <c r="S190" s="67"/>
      <c r="T190" s="67"/>
      <c r="U190" s="67"/>
    </row>
    <row r="191" spans="1:21" x14ac:dyDescent="0.2">
      <c r="A191" s="7" t="s">
        <v>173</v>
      </c>
      <c r="B191" s="67"/>
      <c r="C191" s="67"/>
      <c r="D191" s="67"/>
      <c r="E191" s="67"/>
      <c r="F191" s="67"/>
      <c r="G191" s="67"/>
      <c r="H191" s="67"/>
      <c r="I191" s="67"/>
      <c r="J191" s="67"/>
      <c r="K191" s="67"/>
      <c r="L191" s="67"/>
      <c r="M191" s="67"/>
      <c r="N191" s="67"/>
      <c r="O191" s="67"/>
      <c r="P191" s="67"/>
      <c r="Q191" s="67"/>
      <c r="R191" s="67"/>
      <c r="S191" s="67"/>
      <c r="T191" s="67"/>
      <c r="U191" s="67"/>
    </row>
    <row r="192" spans="1:21" x14ac:dyDescent="0.2">
      <c r="A192" s="7" t="s">
        <v>127</v>
      </c>
      <c r="B192" s="67">
        <v>0</v>
      </c>
      <c r="C192" s="67">
        <v>0</v>
      </c>
      <c r="D192" s="67">
        <v>0</v>
      </c>
      <c r="E192" s="67">
        <v>0</v>
      </c>
      <c r="F192" s="67">
        <v>0</v>
      </c>
      <c r="G192" s="67">
        <v>0</v>
      </c>
      <c r="H192" s="67">
        <v>13</v>
      </c>
      <c r="I192" s="67">
        <v>0</v>
      </c>
      <c r="J192" s="67">
        <v>0</v>
      </c>
      <c r="K192" s="67">
        <v>0</v>
      </c>
      <c r="L192" s="67">
        <v>0</v>
      </c>
      <c r="M192" s="67">
        <v>0</v>
      </c>
      <c r="N192" s="67">
        <v>0</v>
      </c>
      <c r="O192" s="67">
        <v>0</v>
      </c>
      <c r="P192" s="67">
        <v>0</v>
      </c>
      <c r="Q192" s="67">
        <v>0</v>
      </c>
      <c r="R192" s="67">
        <v>0</v>
      </c>
      <c r="S192" s="67">
        <v>0</v>
      </c>
      <c r="T192" s="67">
        <v>0</v>
      </c>
      <c r="U192" s="67"/>
    </row>
    <row r="193" spans="1:21" x14ac:dyDescent="0.2">
      <c r="A193" s="7" t="s">
        <v>95</v>
      </c>
      <c r="B193" s="67">
        <v>0</v>
      </c>
      <c r="C193" s="67">
        <v>0</v>
      </c>
      <c r="D193" s="67">
        <v>0</v>
      </c>
      <c r="E193" s="67">
        <v>0</v>
      </c>
      <c r="F193" s="67">
        <v>0</v>
      </c>
      <c r="G193" s="67">
        <v>0</v>
      </c>
      <c r="H193" s="67">
        <v>0</v>
      </c>
      <c r="I193" s="67">
        <v>0</v>
      </c>
      <c r="J193" s="67">
        <v>0</v>
      </c>
      <c r="K193" s="67">
        <v>0</v>
      </c>
      <c r="L193" s="67">
        <v>0</v>
      </c>
      <c r="M193" s="67">
        <v>0</v>
      </c>
      <c r="N193" s="67">
        <v>0</v>
      </c>
      <c r="O193" s="67">
        <v>0</v>
      </c>
      <c r="P193" s="67">
        <v>0</v>
      </c>
      <c r="Q193" s="67">
        <v>0</v>
      </c>
      <c r="R193" s="67">
        <v>0</v>
      </c>
      <c r="S193" s="67">
        <v>0</v>
      </c>
      <c r="T193" s="67">
        <v>0</v>
      </c>
      <c r="U193" s="67">
        <v>7</v>
      </c>
    </row>
    <row r="194" spans="1:21" x14ac:dyDescent="0.2">
      <c r="A194" s="7" t="s">
        <v>52</v>
      </c>
      <c r="B194" s="67">
        <v>44613</v>
      </c>
      <c r="C194" s="67">
        <v>81560</v>
      </c>
      <c r="D194" s="67">
        <v>85255</v>
      </c>
      <c r="E194" s="67">
        <v>184476</v>
      </c>
      <c r="F194" s="67">
        <v>335019</v>
      </c>
      <c r="G194" s="67">
        <v>316790</v>
      </c>
      <c r="H194" s="67">
        <v>284597</v>
      </c>
      <c r="I194" s="67">
        <v>481566</v>
      </c>
      <c r="J194" s="67">
        <v>364876</v>
      </c>
      <c r="K194" s="67">
        <v>441688</v>
      </c>
      <c r="L194" s="67">
        <v>509540</v>
      </c>
      <c r="M194" s="67">
        <v>369530</v>
      </c>
      <c r="N194" s="67">
        <v>250418</v>
      </c>
      <c r="O194" s="67">
        <v>177879</v>
      </c>
      <c r="P194" s="67">
        <v>234846</v>
      </c>
      <c r="Q194" s="67">
        <v>122771</v>
      </c>
      <c r="R194" s="67">
        <v>174833</v>
      </c>
      <c r="S194" s="67">
        <v>304948</v>
      </c>
      <c r="T194" s="67">
        <v>454719</v>
      </c>
      <c r="U194" s="67">
        <v>523074</v>
      </c>
    </row>
    <row r="195" spans="1:21" x14ac:dyDescent="0.2">
      <c r="A195" s="7" t="s">
        <v>113</v>
      </c>
      <c r="B195" s="67"/>
      <c r="C195" s="67"/>
      <c r="D195" s="67"/>
      <c r="E195" s="67"/>
      <c r="F195" s="67"/>
      <c r="G195" s="67"/>
      <c r="H195" s="67"/>
      <c r="I195" s="67"/>
      <c r="J195" s="67"/>
      <c r="K195" s="67"/>
      <c r="L195" s="67"/>
      <c r="M195" s="67"/>
      <c r="N195" s="67"/>
      <c r="O195" s="67"/>
      <c r="P195" s="67"/>
      <c r="Q195" s="67"/>
      <c r="R195" s="67"/>
      <c r="S195" s="67"/>
      <c r="T195" s="67"/>
      <c r="U195" s="67"/>
    </row>
    <row r="196" spans="1:21" x14ac:dyDescent="0.2">
      <c r="A196" s="7" t="s">
        <v>208</v>
      </c>
      <c r="B196" s="67"/>
      <c r="C196" s="67"/>
      <c r="D196" s="67"/>
      <c r="E196" s="67"/>
      <c r="F196" s="67"/>
      <c r="G196" s="67"/>
      <c r="H196" s="67"/>
      <c r="I196" s="67"/>
      <c r="J196" s="67"/>
      <c r="K196" s="67"/>
      <c r="L196" s="67"/>
      <c r="M196" s="67"/>
      <c r="N196" s="67"/>
      <c r="O196" s="67"/>
      <c r="P196" s="67"/>
      <c r="Q196" s="67"/>
      <c r="R196" s="67"/>
      <c r="S196" s="67"/>
      <c r="T196" s="67"/>
      <c r="U196" s="67"/>
    </row>
    <row r="197" spans="1:21" x14ac:dyDescent="0.2">
      <c r="A197" s="7" t="s">
        <v>204</v>
      </c>
      <c r="B197" s="67"/>
      <c r="C197" s="67"/>
      <c r="D197" s="67"/>
      <c r="E197" s="67"/>
      <c r="F197" s="67"/>
      <c r="G197" s="67"/>
      <c r="H197" s="67"/>
      <c r="I197" s="67"/>
      <c r="J197" s="67"/>
      <c r="K197" s="67"/>
      <c r="L197" s="67"/>
      <c r="M197" s="67"/>
      <c r="N197" s="67"/>
      <c r="O197" s="67"/>
      <c r="P197" s="67"/>
      <c r="Q197" s="67"/>
      <c r="R197" s="67"/>
      <c r="S197" s="67"/>
      <c r="T197" s="67"/>
      <c r="U197" s="67"/>
    </row>
    <row r="198" spans="1:21" x14ac:dyDescent="0.2">
      <c r="A198" s="7" t="s">
        <v>200</v>
      </c>
      <c r="B198" s="67">
        <v>0</v>
      </c>
      <c r="C198" s="67">
        <v>0</v>
      </c>
      <c r="D198" s="67">
        <v>0</v>
      </c>
      <c r="E198" s="67">
        <v>0</v>
      </c>
      <c r="F198" s="67">
        <v>164</v>
      </c>
      <c r="G198" s="67">
        <v>50</v>
      </c>
      <c r="H198" s="67">
        <v>0</v>
      </c>
      <c r="I198" s="67">
        <v>0</v>
      </c>
      <c r="J198" s="67">
        <v>0</v>
      </c>
      <c r="K198" s="67">
        <v>0</v>
      </c>
      <c r="L198" s="67">
        <v>17</v>
      </c>
      <c r="M198" s="67">
        <v>0</v>
      </c>
      <c r="N198" s="67">
        <v>12</v>
      </c>
      <c r="O198" s="67">
        <v>0</v>
      </c>
      <c r="P198" s="67">
        <v>0</v>
      </c>
      <c r="Q198" s="67">
        <v>0</v>
      </c>
      <c r="R198" s="67">
        <v>0</v>
      </c>
      <c r="S198" s="67">
        <v>0</v>
      </c>
      <c r="T198" s="67">
        <v>1</v>
      </c>
      <c r="U198" s="67"/>
    </row>
    <row r="199" spans="1:21" x14ac:dyDescent="0.2">
      <c r="A199" s="7" t="s">
        <v>102</v>
      </c>
      <c r="B199" s="67">
        <v>0</v>
      </c>
      <c r="C199" s="67">
        <v>0</v>
      </c>
      <c r="D199" s="67">
        <v>0</v>
      </c>
      <c r="E199" s="67">
        <v>0</v>
      </c>
      <c r="F199" s="67">
        <v>0</v>
      </c>
      <c r="G199" s="67">
        <v>0</v>
      </c>
      <c r="H199" s="67">
        <v>0</v>
      </c>
      <c r="I199" s="67">
        <v>0</v>
      </c>
      <c r="J199" s="67">
        <v>0</v>
      </c>
      <c r="K199" s="67">
        <v>0</v>
      </c>
      <c r="L199" s="67">
        <v>0</v>
      </c>
      <c r="M199" s="67">
        <v>33</v>
      </c>
      <c r="N199" s="67">
        <v>11</v>
      </c>
      <c r="O199" s="67">
        <v>0</v>
      </c>
      <c r="P199" s="67">
        <v>2</v>
      </c>
      <c r="Q199" s="67">
        <v>0</v>
      </c>
      <c r="R199" s="67">
        <v>0</v>
      </c>
      <c r="S199" s="67">
        <v>0</v>
      </c>
      <c r="T199" s="67">
        <v>0</v>
      </c>
      <c r="U199" s="67">
        <v>0</v>
      </c>
    </row>
    <row r="200" spans="1:21" x14ac:dyDescent="0.2">
      <c r="A200" s="7" t="s">
        <v>58</v>
      </c>
      <c r="B200" s="67"/>
      <c r="C200" s="67"/>
      <c r="D200" s="67">
        <v>21</v>
      </c>
      <c r="E200" s="67"/>
      <c r="F200" s="67">
        <v>533</v>
      </c>
      <c r="G200" s="67">
        <v>5662</v>
      </c>
      <c r="H200" s="67"/>
      <c r="I200" s="67"/>
      <c r="J200" s="67"/>
      <c r="K200" s="67">
        <v>6</v>
      </c>
      <c r="L200" s="67">
        <v>2118</v>
      </c>
      <c r="M200" s="67">
        <v>18</v>
      </c>
      <c r="N200" s="67">
        <v>45</v>
      </c>
      <c r="O200" s="67">
        <v>2</v>
      </c>
      <c r="P200" s="67">
        <v>3</v>
      </c>
      <c r="Q200" s="67">
        <v>25</v>
      </c>
      <c r="R200" s="67">
        <v>1876</v>
      </c>
      <c r="S200" s="67">
        <v>349</v>
      </c>
      <c r="T200" s="67">
        <v>2924</v>
      </c>
      <c r="U200" s="67">
        <v>143457</v>
      </c>
    </row>
    <row r="201" spans="1:21" x14ac:dyDescent="0.2">
      <c r="A201" s="7" t="s">
        <v>55</v>
      </c>
      <c r="B201" s="67">
        <v>259</v>
      </c>
      <c r="C201" s="67">
        <v>154</v>
      </c>
      <c r="D201" s="67">
        <v>305</v>
      </c>
      <c r="E201" s="67">
        <v>325</v>
      </c>
      <c r="F201" s="67">
        <v>72</v>
      </c>
      <c r="G201" s="67">
        <v>255</v>
      </c>
      <c r="H201" s="67">
        <v>168</v>
      </c>
      <c r="I201" s="67">
        <v>234</v>
      </c>
      <c r="J201" s="67">
        <v>218</v>
      </c>
      <c r="K201" s="67">
        <v>74</v>
      </c>
      <c r="L201" s="67">
        <v>95</v>
      </c>
      <c r="M201" s="67">
        <v>19</v>
      </c>
      <c r="N201" s="67">
        <v>3616</v>
      </c>
      <c r="O201" s="67">
        <v>668</v>
      </c>
      <c r="P201" s="67">
        <v>1846</v>
      </c>
      <c r="Q201" s="67">
        <v>13863</v>
      </c>
      <c r="R201" s="67">
        <v>1780</v>
      </c>
      <c r="S201" s="67">
        <v>251</v>
      </c>
      <c r="T201" s="67">
        <v>58</v>
      </c>
      <c r="U201" s="67">
        <v>58</v>
      </c>
    </row>
    <row r="202" spans="1:21" x14ac:dyDescent="0.2">
      <c r="A202" s="7" t="s">
        <v>32</v>
      </c>
      <c r="B202" s="67">
        <v>73527</v>
      </c>
      <c r="C202" s="67">
        <v>138064</v>
      </c>
      <c r="D202" s="67">
        <v>363238</v>
      </c>
      <c r="E202" s="67">
        <v>775285</v>
      </c>
      <c r="F202" s="67">
        <v>1052479</v>
      </c>
      <c r="G202" s="67">
        <v>1746851</v>
      </c>
      <c r="H202" s="67">
        <v>984723</v>
      </c>
      <c r="I202" s="67">
        <v>1218499</v>
      </c>
      <c r="J202" s="67">
        <v>2308060</v>
      </c>
      <c r="K202" s="67">
        <v>2396482</v>
      </c>
      <c r="L202" s="67">
        <v>2601448</v>
      </c>
      <c r="M202" s="67">
        <v>3238020</v>
      </c>
      <c r="N202" s="67">
        <v>3082725</v>
      </c>
      <c r="O202" s="67">
        <v>2412905</v>
      </c>
      <c r="P202" s="67">
        <v>1715166</v>
      </c>
      <c r="Q202" s="67">
        <v>1815055</v>
      </c>
      <c r="R202" s="67">
        <v>2325251</v>
      </c>
      <c r="S202" s="67">
        <v>2353130</v>
      </c>
      <c r="T202" s="67">
        <v>2915783</v>
      </c>
      <c r="U202" s="67">
        <v>3039731</v>
      </c>
    </row>
    <row r="203" spans="1:21" x14ac:dyDescent="0.2">
      <c r="A203" s="7" t="s">
        <v>138</v>
      </c>
      <c r="B203" s="67"/>
      <c r="C203" s="67"/>
      <c r="D203" s="67"/>
      <c r="E203" s="67"/>
      <c r="F203" s="67"/>
      <c r="G203" s="67"/>
      <c r="H203" s="67"/>
      <c r="I203" s="67"/>
      <c r="J203" s="67"/>
      <c r="K203" s="67"/>
      <c r="L203" s="67"/>
      <c r="M203" s="67"/>
      <c r="N203" s="67"/>
      <c r="O203" s="67"/>
      <c r="P203" s="67"/>
      <c r="Q203" s="67"/>
      <c r="R203" s="67"/>
      <c r="S203" s="67"/>
      <c r="T203" s="67"/>
      <c r="U203" s="67"/>
    </row>
    <row r="204" spans="1:21" x14ac:dyDescent="0.2">
      <c r="A204" s="7" t="s">
        <v>65</v>
      </c>
      <c r="B204" s="67"/>
      <c r="C204" s="67"/>
      <c r="D204" s="67"/>
      <c r="E204" s="67"/>
      <c r="F204" s="67"/>
      <c r="G204" s="67"/>
      <c r="H204" s="67"/>
      <c r="I204" s="67"/>
      <c r="J204" s="67"/>
      <c r="K204" s="67"/>
      <c r="L204" s="67"/>
      <c r="M204" s="67"/>
      <c r="N204" s="67"/>
      <c r="O204" s="67"/>
      <c r="P204" s="67">
        <v>0</v>
      </c>
      <c r="Q204" s="67">
        <v>0</v>
      </c>
      <c r="R204" s="67">
        <v>20</v>
      </c>
      <c r="S204" s="67">
        <v>0</v>
      </c>
      <c r="T204" s="67">
        <v>0</v>
      </c>
      <c r="U204" s="67">
        <v>4159</v>
      </c>
    </row>
    <row r="205" spans="1:21" x14ac:dyDescent="0.2">
      <c r="A205" s="7" t="s">
        <v>190</v>
      </c>
      <c r="B205" s="67"/>
      <c r="C205" s="67"/>
      <c r="D205" s="67"/>
      <c r="E205" s="67"/>
      <c r="F205" s="67"/>
      <c r="G205" s="67"/>
      <c r="H205" s="67"/>
      <c r="I205" s="67"/>
      <c r="J205" s="67"/>
      <c r="K205" s="67"/>
      <c r="L205" s="67"/>
      <c r="M205" s="67"/>
      <c r="N205" s="67"/>
      <c r="O205" s="67"/>
      <c r="P205" s="67"/>
      <c r="Q205" s="67"/>
      <c r="R205" s="67"/>
      <c r="S205" s="67"/>
      <c r="T205" s="67"/>
      <c r="U205" s="67"/>
    </row>
    <row r="206" spans="1:21" x14ac:dyDescent="0.2">
      <c r="A206" s="7" t="s">
        <v>90</v>
      </c>
      <c r="B206" s="67"/>
      <c r="C206" s="67"/>
      <c r="D206" s="67"/>
      <c r="E206" s="67"/>
      <c r="F206" s="67"/>
      <c r="G206" s="67"/>
      <c r="H206" s="67"/>
      <c r="I206" s="67"/>
      <c r="J206" s="67"/>
      <c r="K206" s="67"/>
      <c r="L206" s="67"/>
      <c r="M206" s="67"/>
      <c r="N206" s="67"/>
      <c r="O206" s="67"/>
      <c r="P206" s="67"/>
      <c r="Q206" s="67"/>
      <c r="R206" s="67"/>
      <c r="S206" s="67"/>
      <c r="T206" s="67"/>
      <c r="U206" s="67"/>
    </row>
    <row r="207" spans="1:21" x14ac:dyDescent="0.2">
      <c r="A207" s="7" t="s">
        <v>61</v>
      </c>
      <c r="B207" s="67">
        <v>1411</v>
      </c>
      <c r="C207" s="67">
        <v>2061</v>
      </c>
      <c r="D207" s="67">
        <v>3790</v>
      </c>
      <c r="E207" s="67">
        <v>30262</v>
      </c>
      <c r="F207" s="67">
        <v>52914</v>
      </c>
      <c r="G207" s="67">
        <v>25254</v>
      </c>
      <c r="H207" s="67">
        <v>20473</v>
      </c>
      <c r="I207" s="67">
        <v>20384</v>
      </c>
      <c r="J207" s="67">
        <v>0</v>
      </c>
      <c r="K207" s="67">
        <v>50</v>
      </c>
      <c r="L207" s="67">
        <v>0</v>
      </c>
      <c r="M207" s="67">
        <v>2136</v>
      </c>
      <c r="N207" s="67">
        <v>6412</v>
      </c>
      <c r="O207" s="67">
        <v>454</v>
      </c>
      <c r="P207" s="67">
        <v>218</v>
      </c>
      <c r="Q207" s="67">
        <v>6753</v>
      </c>
      <c r="R207" s="67">
        <v>71</v>
      </c>
      <c r="S207" s="67">
        <v>52270</v>
      </c>
      <c r="T207" s="67">
        <v>0</v>
      </c>
      <c r="U207" s="67">
        <v>6744</v>
      </c>
    </row>
    <row r="208" spans="1:21" x14ac:dyDescent="0.2">
      <c r="A208" s="7" t="s">
        <v>528</v>
      </c>
      <c r="B208" s="67"/>
      <c r="C208" s="67"/>
      <c r="D208" s="67"/>
      <c r="E208" s="67"/>
      <c r="F208" s="67"/>
      <c r="G208" s="67"/>
      <c r="H208" s="67"/>
      <c r="I208" s="67"/>
      <c r="J208" s="67"/>
      <c r="K208" s="67"/>
      <c r="L208" s="67"/>
      <c r="M208" s="67"/>
      <c r="N208" s="67"/>
      <c r="O208" s="67"/>
      <c r="P208" s="67"/>
      <c r="Q208" s="67"/>
      <c r="R208" s="67"/>
      <c r="S208" s="67"/>
      <c r="T208" s="67"/>
      <c r="U208" s="67"/>
    </row>
    <row r="209" spans="1:21" x14ac:dyDescent="0.2">
      <c r="A209" s="7" t="s">
        <v>477</v>
      </c>
      <c r="B209" s="67"/>
      <c r="C209" s="67"/>
      <c r="D209" s="67"/>
      <c r="E209" s="67"/>
      <c r="F209" s="67">
        <v>21</v>
      </c>
      <c r="G209" s="67">
        <v>0</v>
      </c>
      <c r="H209" s="67">
        <v>189</v>
      </c>
      <c r="I209" s="67">
        <v>0</v>
      </c>
      <c r="J209" s="67">
        <v>1</v>
      </c>
      <c r="K209" s="67">
        <v>0</v>
      </c>
      <c r="L209" s="67">
        <v>0</v>
      </c>
      <c r="M209" s="67">
        <v>618</v>
      </c>
      <c r="N209" s="67">
        <v>0</v>
      </c>
      <c r="O209" s="67">
        <v>309</v>
      </c>
      <c r="P209" s="67">
        <v>0</v>
      </c>
      <c r="Q209" s="67">
        <v>438</v>
      </c>
      <c r="R209" s="67">
        <v>0</v>
      </c>
      <c r="S209" s="67">
        <v>301</v>
      </c>
      <c r="T209" s="67">
        <v>0</v>
      </c>
      <c r="U209" s="67"/>
    </row>
    <row r="210" spans="1:21" x14ac:dyDescent="0.2">
      <c r="A210" s="7" t="s">
        <v>112</v>
      </c>
      <c r="B210" s="67"/>
      <c r="C210" s="67">
        <v>0</v>
      </c>
      <c r="D210" s="67">
        <v>0</v>
      </c>
      <c r="E210" s="67">
        <v>0</v>
      </c>
      <c r="F210" s="67">
        <v>0</v>
      </c>
      <c r="G210" s="67">
        <v>160</v>
      </c>
      <c r="H210" s="67">
        <v>13</v>
      </c>
      <c r="I210" s="67">
        <v>0</v>
      </c>
      <c r="J210" s="67">
        <v>0</v>
      </c>
      <c r="K210" s="67">
        <v>0</v>
      </c>
      <c r="L210" s="67">
        <v>0</v>
      </c>
      <c r="M210" s="67">
        <v>0</v>
      </c>
      <c r="N210" s="67">
        <v>0</v>
      </c>
      <c r="O210" s="67"/>
      <c r="P210" s="67"/>
      <c r="Q210" s="67"/>
      <c r="R210" s="67"/>
      <c r="S210" s="67"/>
      <c r="T210" s="67"/>
      <c r="U210" s="67"/>
    </row>
    <row r="211" spans="1:21" x14ac:dyDescent="0.2">
      <c r="A211" s="7" t="s">
        <v>33</v>
      </c>
      <c r="B211" s="67">
        <v>12043</v>
      </c>
      <c r="C211" s="67">
        <v>36505</v>
      </c>
      <c r="D211" s="67">
        <v>97084</v>
      </c>
      <c r="E211" s="67">
        <v>492032</v>
      </c>
      <c r="F211" s="67">
        <v>277238</v>
      </c>
      <c r="G211" s="67">
        <v>503743</v>
      </c>
      <c r="H211" s="67">
        <v>9747</v>
      </c>
      <c r="I211" s="67">
        <v>93367</v>
      </c>
      <c r="J211" s="67">
        <v>6723</v>
      </c>
      <c r="K211" s="67">
        <v>6740</v>
      </c>
      <c r="L211" s="67">
        <v>65253</v>
      </c>
      <c r="M211" s="67">
        <v>43812</v>
      </c>
      <c r="N211" s="67">
        <v>35429</v>
      </c>
      <c r="O211" s="67">
        <v>12728</v>
      </c>
      <c r="P211" s="67">
        <v>5482</v>
      </c>
      <c r="Q211" s="67">
        <v>2345</v>
      </c>
      <c r="R211" s="67">
        <v>1830</v>
      </c>
      <c r="S211" s="67">
        <v>194388</v>
      </c>
      <c r="T211" s="67">
        <v>41601</v>
      </c>
      <c r="U211" s="67">
        <v>109725</v>
      </c>
    </row>
    <row r="212" spans="1:21" x14ac:dyDescent="0.2">
      <c r="A212" s="7" t="s">
        <v>159</v>
      </c>
      <c r="B212" s="67">
        <v>20</v>
      </c>
      <c r="C212" s="67">
        <v>0</v>
      </c>
      <c r="D212" s="67">
        <v>0</v>
      </c>
      <c r="E212" s="67">
        <v>762</v>
      </c>
      <c r="F212" s="67">
        <v>2420</v>
      </c>
      <c r="G212" s="67">
        <v>335</v>
      </c>
      <c r="H212" s="67">
        <v>663</v>
      </c>
      <c r="I212" s="67">
        <v>497</v>
      </c>
      <c r="J212" s="67">
        <v>0</v>
      </c>
      <c r="K212" s="67">
        <v>0</v>
      </c>
      <c r="L212" s="67">
        <v>319</v>
      </c>
      <c r="M212" s="67">
        <v>4581</v>
      </c>
      <c r="N212" s="67">
        <v>6454</v>
      </c>
      <c r="O212" s="67">
        <v>1100</v>
      </c>
      <c r="P212" s="67">
        <v>5146</v>
      </c>
      <c r="Q212" s="67">
        <v>0</v>
      </c>
      <c r="R212" s="67">
        <v>75</v>
      </c>
      <c r="S212" s="67">
        <v>57</v>
      </c>
      <c r="T212" s="67">
        <v>4431</v>
      </c>
      <c r="U212" s="67">
        <v>250</v>
      </c>
    </row>
    <row r="213" spans="1:21" x14ac:dyDescent="0.2">
      <c r="A213" s="90"/>
      <c r="B213" s="67"/>
      <c r="C213" s="67"/>
      <c r="D213" s="67"/>
      <c r="E213" s="67"/>
      <c r="F213" s="67"/>
      <c r="G213" s="67"/>
      <c r="H213" s="67"/>
      <c r="I213" s="67"/>
      <c r="J213" s="67"/>
      <c r="K213" s="67"/>
      <c r="L213" s="67"/>
      <c r="M213" s="67"/>
      <c r="N213" s="67"/>
      <c r="O213" s="67"/>
      <c r="P213" s="67"/>
      <c r="Q213" s="67"/>
      <c r="R213" s="67"/>
      <c r="S213" s="67"/>
      <c r="T213" s="67"/>
      <c r="U213" s="67"/>
    </row>
    <row r="215" spans="1:21" x14ac:dyDescent="0.2">
      <c r="A215" s="44" t="s">
        <v>1184</v>
      </c>
      <c r="B215" s="44"/>
      <c r="C215" s="44"/>
      <c r="D215" s="44"/>
      <c r="E215" s="44"/>
      <c r="F215" s="44"/>
      <c r="G215" s="44"/>
      <c r="H215" s="44"/>
      <c r="I215" s="44"/>
      <c r="J215" s="44"/>
      <c r="K215" s="44"/>
      <c r="L215" s="44"/>
      <c r="M215" s="44"/>
      <c r="N215" s="44"/>
      <c r="O215" s="44"/>
      <c r="P215" s="44"/>
      <c r="Q215" s="44"/>
      <c r="R215" s="44"/>
      <c r="S215" s="44"/>
      <c r="T215" s="44"/>
      <c r="U215" s="44"/>
    </row>
    <row r="216" spans="1:21" x14ac:dyDescent="0.2">
      <c r="A216" s="45" t="s">
        <v>42</v>
      </c>
      <c r="B216" s="46">
        <v>10325</v>
      </c>
      <c r="C216" s="46">
        <v>19363</v>
      </c>
      <c r="D216" s="46">
        <v>26146</v>
      </c>
      <c r="E216" s="46">
        <v>21798</v>
      </c>
      <c r="F216" s="46">
        <v>8217</v>
      </c>
      <c r="G216" s="46">
        <v>279</v>
      </c>
      <c r="H216" s="46">
        <v>149302</v>
      </c>
      <c r="I216" s="46">
        <v>367680</v>
      </c>
      <c r="J216" s="46">
        <v>1339751</v>
      </c>
      <c r="K216" s="46">
        <v>1101715</v>
      </c>
      <c r="L216" s="46">
        <v>1386862</v>
      </c>
      <c r="M216" s="46">
        <v>1163917</v>
      </c>
      <c r="N216" s="46">
        <v>989487</v>
      </c>
      <c r="O216" s="46">
        <v>746744</v>
      </c>
      <c r="P216" s="46">
        <v>1644232</v>
      </c>
      <c r="Q216" s="46">
        <v>2151166</v>
      </c>
      <c r="R216" s="46">
        <v>1432648</v>
      </c>
      <c r="S216" s="46">
        <v>759765</v>
      </c>
      <c r="T216" s="46">
        <v>1111975</v>
      </c>
      <c r="U216" s="47">
        <v>1278341</v>
      </c>
    </row>
    <row r="217" spans="1:21" x14ac:dyDescent="0.2">
      <c r="A217" s="45" t="s">
        <v>78</v>
      </c>
      <c r="B217" s="46">
        <v>91430</v>
      </c>
      <c r="C217" s="46">
        <v>227705</v>
      </c>
      <c r="D217" s="46">
        <v>291478</v>
      </c>
      <c r="E217" s="46">
        <v>503171</v>
      </c>
      <c r="F217" s="46">
        <v>598929</v>
      </c>
      <c r="G217" s="46">
        <v>528590</v>
      </c>
      <c r="H217" s="46">
        <v>384302</v>
      </c>
      <c r="I217" s="46">
        <v>505839</v>
      </c>
      <c r="J217" s="46">
        <v>612328</v>
      </c>
      <c r="K217" s="46">
        <v>521064</v>
      </c>
      <c r="L217" s="46">
        <v>485128</v>
      </c>
      <c r="M217" s="46">
        <v>437727</v>
      </c>
      <c r="N217" s="46">
        <v>385692</v>
      </c>
      <c r="O217" s="46">
        <v>288026</v>
      </c>
      <c r="P217" s="46">
        <v>319552</v>
      </c>
      <c r="Q217" s="46">
        <v>317216</v>
      </c>
      <c r="R217" s="46">
        <v>211929</v>
      </c>
      <c r="S217" s="46">
        <v>162356</v>
      </c>
      <c r="T217" s="46">
        <v>321094</v>
      </c>
      <c r="U217" s="47">
        <v>259994</v>
      </c>
    </row>
    <row r="218" spans="1:21" x14ac:dyDescent="0.2">
      <c r="A218" s="45" t="s">
        <v>53</v>
      </c>
      <c r="B218" s="46">
        <v>23</v>
      </c>
      <c r="C218" s="46">
        <v>0</v>
      </c>
      <c r="D218" s="46">
        <v>0</v>
      </c>
      <c r="E218" s="46">
        <v>0</v>
      </c>
      <c r="F218" s="46">
        <v>21</v>
      </c>
      <c r="G218" s="46">
        <v>0</v>
      </c>
      <c r="H218" s="46">
        <v>33</v>
      </c>
      <c r="I218" s="46">
        <v>35</v>
      </c>
      <c r="J218" s="46">
        <v>0</v>
      </c>
      <c r="K218" s="46">
        <v>65</v>
      </c>
      <c r="L218" s="46">
        <v>43</v>
      </c>
      <c r="M218" s="46">
        <v>0</v>
      </c>
      <c r="N218" s="46">
        <v>0</v>
      </c>
      <c r="O218" s="46">
        <v>24491</v>
      </c>
      <c r="P218" s="46">
        <v>155382</v>
      </c>
      <c r="Q218" s="46">
        <v>167157</v>
      </c>
      <c r="R218" s="46">
        <v>93206</v>
      </c>
      <c r="S218" s="46">
        <v>105778</v>
      </c>
      <c r="T218" s="46">
        <v>270821</v>
      </c>
      <c r="U218" s="47">
        <v>121917</v>
      </c>
    </row>
    <row r="219" spans="1:21" x14ac:dyDescent="0.2">
      <c r="A219" s="45" t="s">
        <v>44</v>
      </c>
      <c r="B219" s="46">
        <v>723</v>
      </c>
      <c r="C219" s="46">
        <v>20</v>
      </c>
      <c r="D219" s="46">
        <v>47</v>
      </c>
      <c r="E219" s="46">
        <v>173</v>
      </c>
      <c r="F219" s="46">
        <v>10</v>
      </c>
      <c r="G219" s="46">
        <v>12</v>
      </c>
      <c r="H219" s="46">
        <v>282</v>
      </c>
      <c r="I219" s="46">
        <v>779</v>
      </c>
      <c r="J219" s="46">
        <v>101</v>
      </c>
      <c r="K219" s="46">
        <v>159</v>
      </c>
      <c r="L219" s="46">
        <v>4182</v>
      </c>
      <c r="M219" s="46">
        <v>111</v>
      </c>
      <c r="N219" s="46">
        <v>64</v>
      </c>
      <c r="O219" s="46">
        <v>937</v>
      </c>
      <c r="P219" s="46">
        <v>11131</v>
      </c>
      <c r="Q219" s="46">
        <v>17392</v>
      </c>
      <c r="R219" s="46">
        <v>14791</v>
      </c>
      <c r="S219" s="46">
        <v>21757</v>
      </c>
      <c r="T219" s="46">
        <v>35827</v>
      </c>
      <c r="U219" s="47">
        <v>42317</v>
      </c>
    </row>
    <row r="220" spans="1:21" x14ac:dyDescent="0.2">
      <c r="A220" s="45" t="s">
        <v>28</v>
      </c>
      <c r="B220" s="46">
        <v>20149</v>
      </c>
      <c r="C220" s="46">
        <v>22408</v>
      </c>
      <c r="D220" s="46">
        <v>20614</v>
      </c>
      <c r="E220" s="46">
        <v>28813</v>
      </c>
      <c r="F220" s="46">
        <v>34483</v>
      </c>
      <c r="G220" s="46">
        <v>28875</v>
      </c>
      <c r="H220" s="46">
        <v>44734</v>
      </c>
      <c r="I220" s="46">
        <v>40910</v>
      </c>
      <c r="J220" s="46">
        <v>29932</v>
      </c>
      <c r="K220" s="46">
        <v>28962</v>
      </c>
      <c r="L220" s="46">
        <v>24915</v>
      </c>
      <c r="M220" s="46">
        <v>24206</v>
      </c>
      <c r="N220" s="46">
        <v>18824</v>
      </c>
      <c r="O220" s="46">
        <v>18270</v>
      </c>
      <c r="P220" s="46">
        <v>21926</v>
      </c>
      <c r="Q220" s="46">
        <v>31262</v>
      </c>
      <c r="R220" s="46">
        <v>19636</v>
      </c>
      <c r="S220" s="46">
        <v>17644</v>
      </c>
      <c r="T220" s="46">
        <v>24440</v>
      </c>
      <c r="U220" s="47">
        <v>24672</v>
      </c>
    </row>
    <row r="221" spans="1:21" x14ac:dyDescent="0.2">
      <c r="A221" s="45" t="s">
        <v>38</v>
      </c>
      <c r="B221" s="46">
        <v>153</v>
      </c>
      <c r="C221" s="46">
        <v>805</v>
      </c>
      <c r="D221" s="46">
        <v>315</v>
      </c>
      <c r="E221" s="46">
        <v>628</v>
      </c>
      <c r="F221" s="46">
        <v>716</v>
      </c>
      <c r="G221" s="46">
        <v>1123</v>
      </c>
      <c r="H221" s="46">
        <v>2188</v>
      </c>
      <c r="I221" s="46">
        <v>3863</v>
      </c>
      <c r="J221" s="46">
        <v>7673</v>
      </c>
      <c r="K221" s="46">
        <v>6188</v>
      </c>
      <c r="L221" s="46">
        <v>2775</v>
      </c>
      <c r="M221" s="46">
        <v>841</v>
      </c>
      <c r="N221" s="46">
        <v>17782</v>
      </c>
      <c r="O221" s="46">
        <v>59565</v>
      </c>
      <c r="P221" s="46">
        <v>56204</v>
      </c>
      <c r="Q221" s="46">
        <v>678</v>
      </c>
      <c r="R221" s="46">
        <v>1978</v>
      </c>
      <c r="S221" s="46">
        <v>5202</v>
      </c>
      <c r="T221" s="46">
        <v>2543</v>
      </c>
      <c r="U221" s="47">
        <v>800</v>
      </c>
    </row>
    <row r="222" spans="1:21" x14ac:dyDescent="0.2">
      <c r="A222" s="45" t="s">
        <v>36</v>
      </c>
      <c r="B222" s="46">
        <v>112</v>
      </c>
      <c r="C222" s="46">
        <v>86</v>
      </c>
      <c r="D222" s="46">
        <v>104</v>
      </c>
      <c r="E222" s="46">
        <v>144</v>
      </c>
      <c r="F222" s="46">
        <v>410</v>
      </c>
      <c r="G222" s="46">
        <v>148</v>
      </c>
      <c r="H222" s="46">
        <v>260</v>
      </c>
      <c r="I222" s="46">
        <v>5715</v>
      </c>
      <c r="J222" s="46">
        <v>1378</v>
      </c>
      <c r="K222" s="46">
        <v>861</v>
      </c>
      <c r="L222" s="46">
        <v>1213</v>
      </c>
      <c r="M222" s="46">
        <v>1592</v>
      </c>
      <c r="N222" s="46">
        <v>1230</v>
      </c>
      <c r="O222" s="46">
        <v>1254</v>
      </c>
      <c r="P222" s="46">
        <v>820</v>
      </c>
      <c r="Q222" s="46">
        <v>1134</v>
      </c>
      <c r="R222" s="46">
        <v>465</v>
      </c>
      <c r="S222" s="46">
        <v>439</v>
      </c>
      <c r="T222" s="46">
        <v>653</v>
      </c>
      <c r="U222" s="47">
        <v>688</v>
      </c>
    </row>
    <row r="223" spans="1:21" x14ac:dyDescent="0.2">
      <c r="A223" s="45" t="s">
        <v>48</v>
      </c>
      <c r="B223" s="46">
        <v>2</v>
      </c>
      <c r="C223" s="46">
        <v>20</v>
      </c>
      <c r="D223" s="46">
        <v>20</v>
      </c>
      <c r="E223" s="46">
        <v>263</v>
      </c>
      <c r="F223" s="46">
        <v>0</v>
      </c>
      <c r="G223" s="46">
        <v>0</v>
      </c>
      <c r="H223" s="46">
        <v>7</v>
      </c>
      <c r="I223" s="46">
        <v>7</v>
      </c>
      <c r="J223" s="46">
        <v>20</v>
      </c>
      <c r="K223" s="46">
        <v>11908</v>
      </c>
      <c r="L223" s="46">
        <v>93011</v>
      </c>
      <c r="M223" s="46">
        <v>139017</v>
      </c>
      <c r="N223" s="46">
        <v>137717</v>
      </c>
      <c r="O223" s="46">
        <v>11672</v>
      </c>
      <c r="P223" s="46">
        <v>965</v>
      </c>
      <c r="Q223" s="46">
        <v>32</v>
      </c>
      <c r="R223" s="46">
        <v>1806</v>
      </c>
      <c r="S223" s="46">
        <v>5362</v>
      </c>
      <c r="T223" s="46">
        <v>2</v>
      </c>
      <c r="U223" s="47">
        <v>30</v>
      </c>
    </row>
    <row r="224" spans="1:21" x14ac:dyDescent="0.2">
      <c r="A224" s="45" t="s">
        <v>64</v>
      </c>
      <c r="B224" s="46">
        <v>0</v>
      </c>
      <c r="C224" s="46">
        <v>0</v>
      </c>
      <c r="D224" s="46">
        <v>0</v>
      </c>
      <c r="E224" s="46">
        <v>0</v>
      </c>
      <c r="F224" s="46">
        <v>0</v>
      </c>
      <c r="G224" s="46">
        <v>0</v>
      </c>
      <c r="H224" s="46">
        <v>0</v>
      </c>
      <c r="I224" s="46">
        <v>0</v>
      </c>
      <c r="J224" s="46">
        <v>0</v>
      </c>
      <c r="K224" s="46">
        <v>166</v>
      </c>
      <c r="L224" s="46">
        <v>0</v>
      </c>
      <c r="M224" s="46">
        <v>783</v>
      </c>
      <c r="N224" s="46">
        <v>0</v>
      </c>
      <c r="O224" s="46">
        <v>3</v>
      </c>
      <c r="P224" s="46">
        <v>0</v>
      </c>
      <c r="Q224" s="46">
        <v>0</v>
      </c>
      <c r="R224" s="46">
        <v>0</v>
      </c>
      <c r="S224" s="46">
        <v>0</v>
      </c>
      <c r="T224" s="46">
        <v>3</v>
      </c>
      <c r="U224" s="47">
        <v>26</v>
      </c>
    </row>
    <row r="225" spans="1:21" x14ac:dyDescent="0.2">
      <c r="A225" s="45" t="s">
        <v>106</v>
      </c>
      <c r="B225" s="46">
        <v>0</v>
      </c>
      <c r="C225" s="46">
        <v>0</v>
      </c>
      <c r="D225" s="46">
        <v>801</v>
      </c>
      <c r="E225" s="46">
        <v>4090</v>
      </c>
      <c r="F225" s="46">
        <v>5953</v>
      </c>
      <c r="G225" s="46">
        <v>604</v>
      </c>
      <c r="H225" s="46">
        <v>0</v>
      </c>
      <c r="I225" s="46">
        <v>2567</v>
      </c>
      <c r="J225" s="46">
        <v>3325</v>
      </c>
      <c r="K225" s="46">
        <v>2708</v>
      </c>
      <c r="L225" s="46">
        <v>1055</v>
      </c>
      <c r="M225" s="46">
        <v>381</v>
      </c>
      <c r="N225" s="46">
        <v>0</v>
      </c>
      <c r="O225" s="46">
        <v>0</v>
      </c>
      <c r="P225" s="46">
        <v>9</v>
      </c>
      <c r="Q225" s="46">
        <v>0</v>
      </c>
      <c r="R225" s="46">
        <v>0</v>
      </c>
      <c r="S225" s="46">
        <v>3</v>
      </c>
      <c r="T225" s="46">
        <v>6</v>
      </c>
      <c r="U225" s="47">
        <v>2</v>
      </c>
    </row>
    <row r="226" spans="1:21" x14ac:dyDescent="0.2">
      <c r="A226" s="45" t="s">
        <v>86</v>
      </c>
      <c r="B226" s="46">
        <v>0</v>
      </c>
      <c r="C226" s="46">
        <v>0</v>
      </c>
      <c r="D226" s="46">
        <v>0</v>
      </c>
      <c r="E226" s="46">
        <v>0</v>
      </c>
      <c r="F226" s="46">
        <v>0</v>
      </c>
      <c r="G226" s="46">
        <v>0</v>
      </c>
      <c r="H226" s="46">
        <v>0</v>
      </c>
      <c r="I226" s="46">
        <v>0</v>
      </c>
      <c r="J226" s="46">
        <v>0</v>
      </c>
      <c r="K226" s="46">
        <v>0</v>
      </c>
      <c r="L226" s="46">
        <v>0</v>
      </c>
      <c r="M226" s="46">
        <v>0</v>
      </c>
      <c r="N226" s="46">
        <v>0</v>
      </c>
      <c r="O226" s="46">
        <v>0</v>
      </c>
      <c r="P226" s="46">
        <v>0</v>
      </c>
      <c r="Q226" s="46">
        <v>0</v>
      </c>
      <c r="R226" s="46">
        <v>55</v>
      </c>
      <c r="S226" s="46">
        <v>28</v>
      </c>
      <c r="T226" s="46">
        <v>0</v>
      </c>
      <c r="U226" s="47">
        <v>2</v>
      </c>
    </row>
    <row r="227" spans="1:21" x14ac:dyDescent="0.2">
      <c r="A227" s="45" t="s">
        <v>57</v>
      </c>
      <c r="B227" s="46">
        <v>48</v>
      </c>
      <c r="C227" s="46">
        <v>55</v>
      </c>
      <c r="D227" s="46">
        <v>122</v>
      </c>
      <c r="E227" s="46">
        <v>146</v>
      </c>
      <c r="F227" s="46">
        <v>220</v>
      </c>
      <c r="G227" s="46">
        <v>81</v>
      </c>
      <c r="H227" s="46">
        <v>0</v>
      </c>
      <c r="I227" s="46">
        <v>0</v>
      </c>
      <c r="J227" s="46">
        <v>0</v>
      </c>
      <c r="K227" s="46">
        <v>0</v>
      </c>
      <c r="L227" s="46">
        <v>0</v>
      </c>
      <c r="M227" s="46">
        <v>0</v>
      </c>
      <c r="N227" s="46">
        <v>0</v>
      </c>
      <c r="O227" s="46">
        <v>0</v>
      </c>
      <c r="P227" s="46">
        <v>0</v>
      </c>
      <c r="Q227" s="46">
        <v>0</v>
      </c>
      <c r="R227" s="46">
        <v>0</v>
      </c>
      <c r="S227" s="46">
        <v>0</v>
      </c>
      <c r="T227" s="46">
        <v>0</v>
      </c>
      <c r="U227" s="47">
        <v>0</v>
      </c>
    </row>
    <row r="228" spans="1:21" x14ac:dyDescent="0.2">
      <c r="A228" s="45" t="s">
        <v>111</v>
      </c>
      <c r="B228" s="46">
        <v>0</v>
      </c>
      <c r="C228" s="46">
        <v>0</v>
      </c>
      <c r="D228" s="46">
        <v>0</v>
      </c>
      <c r="E228" s="46">
        <v>0</v>
      </c>
      <c r="F228" s="46">
        <v>0</v>
      </c>
      <c r="G228" s="46">
        <v>0</v>
      </c>
      <c r="H228" s="46">
        <v>46</v>
      </c>
      <c r="I228" s="46">
        <v>0</v>
      </c>
      <c r="J228" s="46">
        <v>0</v>
      </c>
      <c r="K228" s="46">
        <v>0</v>
      </c>
      <c r="L228" s="46">
        <v>0</v>
      </c>
      <c r="M228" s="46">
        <v>0</v>
      </c>
      <c r="N228" s="46">
        <v>0</v>
      </c>
      <c r="O228" s="46">
        <v>0</v>
      </c>
      <c r="P228" s="46">
        <v>0</v>
      </c>
      <c r="Q228" s="46">
        <v>0</v>
      </c>
      <c r="R228" s="46">
        <v>0</v>
      </c>
      <c r="S228" s="46">
        <v>0</v>
      </c>
      <c r="T228" s="46">
        <v>0</v>
      </c>
      <c r="U228" s="47">
        <v>0</v>
      </c>
    </row>
    <row r="229" spans="1:21" x14ac:dyDescent="0.2">
      <c r="A229" s="45" t="s">
        <v>97</v>
      </c>
      <c r="B229" s="46">
        <v>0</v>
      </c>
      <c r="C229" s="46">
        <v>0</v>
      </c>
      <c r="D229" s="46">
        <v>89</v>
      </c>
      <c r="E229" s="46">
        <v>0</v>
      </c>
      <c r="F229" s="46">
        <v>0</v>
      </c>
      <c r="G229" s="46">
        <v>0</v>
      </c>
      <c r="H229" s="46">
        <v>0</v>
      </c>
      <c r="I229" s="46">
        <v>0</v>
      </c>
      <c r="J229" s="46">
        <v>0</v>
      </c>
      <c r="K229" s="46">
        <v>0</v>
      </c>
      <c r="L229" s="46">
        <v>0</v>
      </c>
      <c r="M229" s="46">
        <v>0</v>
      </c>
      <c r="N229" s="46">
        <v>0</v>
      </c>
      <c r="O229" s="46">
        <v>0</v>
      </c>
      <c r="P229" s="46">
        <v>0</v>
      </c>
      <c r="Q229" s="46">
        <v>0</v>
      </c>
      <c r="R229" s="46">
        <v>0</v>
      </c>
      <c r="S229" s="46">
        <v>0</v>
      </c>
      <c r="T229" s="46">
        <v>296</v>
      </c>
      <c r="U229" s="47">
        <v>0</v>
      </c>
    </row>
    <row r="230" spans="1:21" x14ac:dyDescent="0.2">
      <c r="A230" s="45" t="s">
        <v>157</v>
      </c>
      <c r="B230" s="46">
        <v>0</v>
      </c>
      <c r="C230" s="46">
        <v>0</v>
      </c>
      <c r="D230" s="46">
        <v>0</v>
      </c>
      <c r="E230" s="46">
        <v>0</v>
      </c>
      <c r="F230" s="46">
        <v>0</v>
      </c>
      <c r="G230" s="46">
        <v>0</v>
      </c>
      <c r="H230" s="46">
        <v>6</v>
      </c>
      <c r="I230" s="46">
        <v>0</v>
      </c>
      <c r="J230" s="46">
        <v>0</v>
      </c>
      <c r="K230" s="46">
        <v>0</v>
      </c>
      <c r="L230" s="46">
        <v>0</v>
      </c>
      <c r="M230" s="46">
        <v>0</v>
      </c>
      <c r="N230" s="46">
        <v>0</v>
      </c>
      <c r="O230" s="46">
        <v>0</v>
      </c>
      <c r="P230" s="46">
        <v>0</v>
      </c>
      <c r="Q230" s="46">
        <v>0</v>
      </c>
      <c r="R230" s="46">
        <v>4</v>
      </c>
      <c r="S230" s="46">
        <v>0</v>
      </c>
      <c r="T230" s="46">
        <v>0</v>
      </c>
      <c r="U230" s="47">
        <v>0</v>
      </c>
    </row>
    <row r="231" spans="1:21" x14ac:dyDescent="0.2">
      <c r="A231" s="45" t="s">
        <v>85</v>
      </c>
      <c r="B231" s="46">
        <v>15</v>
      </c>
      <c r="C231" s="46">
        <v>0</v>
      </c>
      <c r="D231" s="46">
        <v>0</v>
      </c>
      <c r="E231" s="46">
        <v>0</v>
      </c>
      <c r="F231" s="46">
        <v>0</v>
      </c>
      <c r="G231" s="46">
        <v>0</v>
      </c>
      <c r="H231" s="46">
        <v>0</v>
      </c>
      <c r="I231" s="46">
        <v>0</v>
      </c>
      <c r="J231" s="46">
        <v>0</v>
      </c>
      <c r="K231" s="46">
        <v>0</v>
      </c>
      <c r="L231" s="46">
        <v>0</v>
      </c>
      <c r="M231" s="46">
        <v>0</v>
      </c>
      <c r="N231" s="46">
        <v>0</v>
      </c>
      <c r="O231" s="46">
        <v>0</v>
      </c>
      <c r="P231" s="46">
        <v>0</v>
      </c>
      <c r="Q231" s="46">
        <v>0</v>
      </c>
      <c r="R231" s="46">
        <v>0</v>
      </c>
      <c r="S231" s="46">
        <v>0</v>
      </c>
      <c r="T231" s="46">
        <v>0</v>
      </c>
      <c r="U231" s="47">
        <v>0</v>
      </c>
    </row>
    <row r="233" spans="1:21" ht="17" x14ac:dyDescent="0.2">
      <c r="A233" s="96" t="s">
        <v>1219</v>
      </c>
    </row>
    <row r="234" spans="1:21" x14ac:dyDescent="0.2">
      <c r="A234" s="3" t="s">
        <v>5</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97">
        <f>B12/B$12</f>
        <v>1</v>
      </c>
      <c r="C235" s="97">
        <f t="shared" ref="C235:U235" si="1">C12/C$12</f>
        <v>1</v>
      </c>
      <c r="D235" s="97">
        <f t="shared" si="1"/>
        <v>1</v>
      </c>
      <c r="E235" s="97">
        <f t="shared" si="1"/>
        <v>1</v>
      </c>
      <c r="F235" s="97">
        <f t="shared" si="1"/>
        <v>1</v>
      </c>
      <c r="G235" s="97">
        <f t="shared" si="1"/>
        <v>1</v>
      </c>
      <c r="H235" s="97">
        <f t="shared" si="1"/>
        <v>1</v>
      </c>
      <c r="I235" s="97">
        <f t="shared" si="1"/>
        <v>1</v>
      </c>
      <c r="J235" s="97">
        <f t="shared" si="1"/>
        <v>1</v>
      </c>
      <c r="K235" s="97">
        <f t="shared" si="1"/>
        <v>1</v>
      </c>
      <c r="L235" s="98">
        <f t="shared" si="1"/>
        <v>1</v>
      </c>
      <c r="M235" s="97">
        <f t="shared" si="1"/>
        <v>1</v>
      </c>
      <c r="N235" s="97">
        <f t="shared" si="1"/>
        <v>1</v>
      </c>
      <c r="O235" s="97">
        <f t="shared" si="1"/>
        <v>1</v>
      </c>
      <c r="P235" s="97">
        <f t="shared" si="1"/>
        <v>1</v>
      </c>
      <c r="Q235" s="97">
        <f t="shared" si="1"/>
        <v>1</v>
      </c>
      <c r="R235" s="97">
        <f t="shared" si="1"/>
        <v>1</v>
      </c>
      <c r="S235" s="97">
        <f t="shared" si="1"/>
        <v>1</v>
      </c>
      <c r="T235" s="97">
        <f t="shared" si="1"/>
        <v>1</v>
      </c>
      <c r="U235" s="99">
        <f t="shared" si="1"/>
        <v>1</v>
      </c>
    </row>
    <row r="236" spans="1:21" x14ac:dyDescent="0.2">
      <c r="A236" s="71" t="s">
        <v>214</v>
      </c>
      <c r="B236" s="83">
        <f t="shared" ref="B236:U236" si="2">B13/B$12</f>
        <v>0</v>
      </c>
      <c r="C236" s="83">
        <f t="shared" si="2"/>
        <v>0</v>
      </c>
      <c r="D236" s="83">
        <f t="shared" si="2"/>
        <v>0</v>
      </c>
      <c r="E236" s="83">
        <f t="shared" si="2"/>
        <v>0</v>
      </c>
      <c r="F236" s="83">
        <f t="shared" si="2"/>
        <v>0</v>
      </c>
      <c r="G236" s="83">
        <f t="shared" si="2"/>
        <v>0</v>
      </c>
      <c r="H236" s="83">
        <f t="shared" si="2"/>
        <v>0</v>
      </c>
      <c r="I236" s="83">
        <f t="shared" si="2"/>
        <v>0</v>
      </c>
      <c r="J236" s="83">
        <f t="shared" si="2"/>
        <v>0</v>
      </c>
      <c r="K236" s="83">
        <f t="shared" si="2"/>
        <v>0</v>
      </c>
      <c r="L236" s="83">
        <f t="shared" si="2"/>
        <v>0</v>
      </c>
      <c r="M236" s="83">
        <f t="shared" si="2"/>
        <v>0</v>
      </c>
      <c r="N236" s="83">
        <f t="shared" si="2"/>
        <v>0</v>
      </c>
      <c r="O236" s="83">
        <f t="shared" si="2"/>
        <v>0</v>
      </c>
      <c r="P236" s="83">
        <f t="shared" si="2"/>
        <v>0</v>
      </c>
      <c r="Q236" s="83">
        <f t="shared" si="2"/>
        <v>0</v>
      </c>
      <c r="R236" s="83">
        <f t="shared" si="2"/>
        <v>0</v>
      </c>
      <c r="S236" s="83">
        <f t="shared" si="2"/>
        <v>0</v>
      </c>
      <c r="T236" s="83">
        <f t="shared" si="2"/>
        <v>0</v>
      </c>
      <c r="U236" s="83">
        <f t="shared" si="2"/>
        <v>0</v>
      </c>
    </row>
    <row r="237" spans="1:21" x14ac:dyDescent="0.2">
      <c r="A237" s="7" t="s">
        <v>125</v>
      </c>
      <c r="B237" s="100">
        <f t="shared" ref="B237:U237" si="3">B14/B$12</f>
        <v>5.4082745054712422E-6</v>
      </c>
      <c r="C237" s="100">
        <f t="shared" si="3"/>
        <v>0</v>
      </c>
      <c r="D237" s="100">
        <f t="shared" si="3"/>
        <v>1.5282611367891972E-4</v>
      </c>
      <c r="E237" s="100">
        <f t="shared" si="3"/>
        <v>2.2767089981705695E-5</v>
      </c>
      <c r="F237" s="100">
        <f t="shared" si="3"/>
        <v>2.8553226782186204E-4</v>
      </c>
      <c r="G237" s="100">
        <f t="shared" si="3"/>
        <v>6.9495718160768761E-4</v>
      </c>
      <c r="H237" s="100">
        <f t="shared" si="3"/>
        <v>5.1725358189370777E-4</v>
      </c>
      <c r="I237" s="100">
        <f t="shared" si="3"/>
        <v>4.961282356665712E-4</v>
      </c>
      <c r="J237" s="100">
        <f t="shared" si="3"/>
        <v>8.1348030402014326E-4</v>
      </c>
      <c r="K237" s="100">
        <f t="shared" si="3"/>
        <v>1.0042908108883607E-3</v>
      </c>
      <c r="L237" s="100">
        <f t="shared" si="3"/>
        <v>7.7735638491915014E-4</v>
      </c>
      <c r="M237" s="100">
        <f t="shared" si="3"/>
        <v>2.6900980871250521E-7</v>
      </c>
      <c r="N237" s="100">
        <f t="shared" si="3"/>
        <v>2.1193762302135894E-4</v>
      </c>
      <c r="O237" s="100">
        <f t="shared" si="3"/>
        <v>0</v>
      </c>
      <c r="P237" s="100">
        <f t="shared" si="3"/>
        <v>0</v>
      </c>
      <c r="Q237" s="100">
        <f t="shared" si="3"/>
        <v>0</v>
      </c>
      <c r="R237" s="100">
        <f t="shared" si="3"/>
        <v>0</v>
      </c>
      <c r="S237" s="100">
        <f t="shared" si="3"/>
        <v>2.5702735725241434E-4</v>
      </c>
      <c r="T237" s="101">
        <f t="shared" si="3"/>
        <v>4.2173571594462781E-4</v>
      </c>
      <c r="U237" s="101">
        <f t="shared" si="3"/>
        <v>3.888383915048881E-4</v>
      </c>
    </row>
    <row r="238" spans="1:21" x14ac:dyDescent="0.2">
      <c r="A238" s="7" t="s">
        <v>119</v>
      </c>
      <c r="B238" s="102">
        <f t="shared" ref="B238:U238" si="4">B15/B$12</f>
        <v>0</v>
      </c>
      <c r="C238" s="102">
        <f t="shared" si="4"/>
        <v>0</v>
      </c>
      <c r="D238" s="102">
        <f t="shared" si="4"/>
        <v>0</v>
      </c>
      <c r="E238" s="102">
        <f t="shared" si="4"/>
        <v>0</v>
      </c>
      <c r="F238" s="102">
        <f t="shared" si="4"/>
        <v>0</v>
      </c>
      <c r="G238" s="102">
        <f t="shared" si="4"/>
        <v>0</v>
      </c>
      <c r="H238" s="102">
        <f t="shared" si="4"/>
        <v>0</v>
      </c>
      <c r="I238" s="102">
        <f t="shared" si="4"/>
        <v>0</v>
      </c>
      <c r="J238" s="102">
        <f t="shared" si="4"/>
        <v>1.9642640267062908E-8</v>
      </c>
      <c r="K238" s="102">
        <f t="shared" si="4"/>
        <v>1.9772228671044448E-8</v>
      </c>
      <c r="L238" s="102">
        <f t="shared" si="4"/>
        <v>0</v>
      </c>
      <c r="M238" s="102">
        <f t="shared" si="4"/>
        <v>0</v>
      </c>
      <c r="N238" s="102">
        <f t="shared" si="4"/>
        <v>0</v>
      </c>
      <c r="O238" s="102">
        <f t="shared" si="4"/>
        <v>0</v>
      </c>
      <c r="P238" s="102">
        <f t="shared" si="4"/>
        <v>0</v>
      </c>
      <c r="Q238" s="102">
        <f t="shared" si="4"/>
        <v>0</v>
      </c>
      <c r="R238" s="102">
        <f t="shared" si="4"/>
        <v>0</v>
      </c>
      <c r="S238" s="102">
        <f t="shared" si="4"/>
        <v>0</v>
      </c>
      <c r="T238" s="102">
        <f t="shared" si="4"/>
        <v>0</v>
      </c>
      <c r="U238" s="102">
        <f t="shared" si="4"/>
        <v>0</v>
      </c>
    </row>
    <row r="239" spans="1:21" x14ac:dyDescent="0.2">
      <c r="A239" s="7" t="s">
        <v>250</v>
      </c>
      <c r="B239" s="102">
        <f t="shared" ref="B239:U239" si="5">B16/B$12</f>
        <v>0</v>
      </c>
      <c r="C239" s="102">
        <f t="shared" si="5"/>
        <v>0</v>
      </c>
      <c r="D239" s="102">
        <f t="shared" si="5"/>
        <v>0</v>
      </c>
      <c r="E239" s="102">
        <f t="shared" si="5"/>
        <v>0</v>
      </c>
      <c r="F239" s="102">
        <f t="shared" si="5"/>
        <v>0</v>
      </c>
      <c r="G239" s="102">
        <f t="shared" si="5"/>
        <v>0</v>
      </c>
      <c r="H239" s="102">
        <f t="shared" si="5"/>
        <v>0</v>
      </c>
      <c r="I239" s="102">
        <f t="shared" si="5"/>
        <v>0</v>
      </c>
      <c r="J239" s="102">
        <f t="shared" si="5"/>
        <v>0</v>
      </c>
      <c r="K239" s="102">
        <f t="shared" si="5"/>
        <v>0</v>
      </c>
      <c r="L239" s="102">
        <f t="shared" si="5"/>
        <v>0</v>
      </c>
      <c r="M239" s="102">
        <f t="shared" si="5"/>
        <v>0</v>
      </c>
      <c r="N239" s="102">
        <f t="shared" si="5"/>
        <v>0</v>
      </c>
      <c r="O239" s="102">
        <f t="shared" si="5"/>
        <v>0</v>
      </c>
      <c r="P239" s="102">
        <f t="shared" si="5"/>
        <v>0</v>
      </c>
      <c r="Q239" s="102">
        <f t="shared" si="5"/>
        <v>0</v>
      </c>
      <c r="R239" s="102">
        <f t="shared" si="5"/>
        <v>0</v>
      </c>
      <c r="S239" s="102">
        <f t="shared" si="5"/>
        <v>0</v>
      </c>
      <c r="T239" s="102">
        <f t="shared" si="5"/>
        <v>0</v>
      </c>
      <c r="U239" s="102">
        <f t="shared" si="5"/>
        <v>0</v>
      </c>
    </row>
    <row r="240" spans="1:21" x14ac:dyDescent="0.2">
      <c r="A240" s="7" t="s">
        <v>180</v>
      </c>
      <c r="B240" s="102">
        <f t="shared" ref="B240:U240" si="6">B17/B$12</f>
        <v>0</v>
      </c>
      <c r="C240" s="102">
        <f t="shared" si="6"/>
        <v>0</v>
      </c>
      <c r="D240" s="102">
        <f t="shared" si="6"/>
        <v>0</v>
      </c>
      <c r="E240" s="102">
        <f t="shared" si="6"/>
        <v>0</v>
      </c>
      <c r="F240" s="102">
        <f t="shared" si="6"/>
        <v>0</v>
      </c>
      <c r="G240" s="102">
        <f t="shared" si="6"/>
        <v>0</v>
      </c>
      <c r="H240" s="102">
        <f t="shared" si="6"/>
        <v>0</v>
      </c>
      <c r="I240" s="102">
        <f t="shared" si="6"/>
        <v>0</v>
      </c>
      <c r="J240" s="102">
        <f t="shared" si="6"/>
        <v>0</v>
      </c>
      <c r="K240" s="102">
        <f t="shared" si="6"/>
        <v>0</v>
      </c>
      <c r="L240" s="102">
        <f t="shared" si="6"/>
        <v>0</v>
      </c>
      <c r="M240" s="102">
        <f t="shared" si="6"/>
        <v>0</v>
      </c>
      <c r="N240" s="102">
        <f t="shared" si="6"/>
        <v>0</v>
      </c>
      <c r="O240" s="102">
        <f t="shared" si="6"/>
        <v>0</v>
      </c>
      <c r="P240" s="102">
        <f t="shared" si="6"/>
        <v>0</v>
      </c>
      <c r="Q240" s="102">
        <f t="shared" si="6"/>
        <v>0</v>
      </c>
      <c r="R240" s="102">
        <f t="shared" si="6"/>
        <v>0</v>
      </c>
      <c r="S240" s="102">
        <f t="shared" si="6"/>
        <v>0</v>
      </c>
      <c r="T240" s="102">
        <f t="shared" si="6"/>
        <v>0</v>
      </c>
      <c r="U240" s="102">
        <f t="shared" si="6"/>
        <v>0</v>
      </c>
    </row>
    <row r="241" spans="1:21" x14ac:dyDescent="0.2">
      <c r="A241" s="7" t="s">
        <v>122</v>
      </c>
      <c r="B241" s="102">
        <f t="shared" ref="B241:U241" si="7">B18/B$12</f>
        <v>0</v>
      </c>
      <c r="C241" s="102">
        <f t="shared" si="7"/>
        <v>0</v>
      </c>
      <c r="D241" s="102">
        <f t="shared" si="7"/>
        <v>0</v>
      </c>
      <c r="E241" s="102">
        <f t="shared" si="7"/>
        <v>0</v>
      </c>
      <c r="F241" s="102">
        <f t="shared" si="7"/>
        <v>0</v>
      </c>
      <c r="G241" s="102">
        <f t="shared" si="7"/>
        <v>0</v>
      </c>
      <c r="H241" s="102">
        <f t="shared" si="7"/>
        <v>0</v>
      </c>
      <c r="I241" s="102">
        <f t="shared" si="7"/>
        <v>0</v>
      </c>
      <c r="J241" s="102">
        <f t="shared" si="7"/>
        <v>0</v>
      </c>
      <c r="K241" s="102">
        <f t="shared" si="7"/>
        <v>0</v>
      </c>
      <c r="L241" s="102">
        <f t="shared" si="7"/>
        <v>0</v>
      </c>
      <c r="M241" s="102">
        <f t="shared" si="7"/>
        <v>0</v>
      </c>
      <c r="N241" s="102">
        <f t="shared" si="7"/>
        <v>0</v>
      </c>
      <c r="O241" s="102">
        <f t="shared" si="7"/>
        <v>0</v>
      </c>
      <c r="P241" s="102">
        <f t="shared" si="7"/>
        <v>0</v>
      </c>
      <c r="Q241" s="102">
        <f t="shared" si="7"/>
        <v>0</v>
      </c>
      <c r="R241" s="102">
        <f t="shared" si="7"/>
        <v>0</v>
      </c>
      <c r="S241" s="102">
        <f t="shared" si="7"/>
        <v>0</v>
      </c>
      <c r="T241" s="102">
        <f t="shared" si="7"/>
        <v>0</v>
      </c>
      <c r="U241" s="102">
        <f t="shared" si="7"/>
        <v>0</v>
      </c>
    </row>
    <row r="242" spans="1:21" x14ac:dyDescent="0.2">
      <c r="A242" s="7" t="s">
        <v>231</v>
      </c>
      <c r="B242" s="102">
        <f t="shared" ref="B242:U242" si="8">B19/B$12</f>
        <v>0</v>
      </c>
      <c r="C242" s="102">
        <f t="shared" si="8"/>
        <v>0</v>
      </c>
      <c r="D242" s="102">
        <f t="shared" si="8"/>
        <v>0</v>
      </c>
      <c r="E242" s="102">
        <f t="shared" si="8"/>
        <v>0</v>
      </c>
      <c r="F242" s="102">
        <f t="shared" si="8"/>
        <v>0</v>
      </c>
      <c r="G242" s="102">
        <f t="shared" si="8"/>
        <v>0</v>
      </c>
      <c r="H242" s="102">
        <f t="shared" si="8"/>
        <v>0</v>
      </c>
      <c r="I242" s="102">
        <f t="shared" si="8"/>
        <v>0</v>
      </c>
      <c r="J242" s="102">
        <f t="shared" si="8"/>
        <v>0</v>
      </c>
      <c r="K242" s="102">
        <f t="shared" si="8"/>
        <v>0</v>
      </c>
      <c r="L242" s="102">
        <f t="shared" si="8"/>
        <v>0</v>
      </c>
      <c r="M242" s="102">
        <f t="shared" si="8"/>
        <v>0</v>
      </c>
      <c r="N242" s="102">
        <f t="shared" si="8"/>
        <v>0</v>
      </c>
      <c r="O242" s="102">
        <f t="shared" si="8"/>
        <v>0</v>
      </c>
      <c r="P242" s="102">
        <f t="shared" si="8"/>
        <v>0</v>
      </c>
      <c r="Q242" s="102">
        <f t="shared" si="8"/>
        <v>0</v>
      </c>
      <c r="R242" s="102">
        <f t="shared" si="8"/>
        <v>0</v>
      </c>
      <c r="S242" s="102">
        <f t="shared" si="8"/>
        <v>0</v>
      </c>
      <c r="T242" s="102">
        <f t="shared" si="8"/>
        <v>0</v>
      </c>
      <c r="U242" s="102">
        <f t="shared" si="8"/>
        <v>0</v>
      </c>
    </row>
    <row r="243" spans="1:21" x14ac:dyDescent="0.2">
      <c r="A243" s="7" t="s">
        <v>160</v>
      </c>
      <c r="B243" s="102">
        <f t="shared" ref="B243:U243" si="9">B20/B$12</f>
        <v>6.0179286875225182E-2</v>
      </c>
      <c r="C243" s="102">
        <f t="shared" si="9"/>
        <v>7.0493854755920654E-2</v>
      </c>
      <c r="D243" s="102">
        <f t="shared" si="9"/>
        <v>4.06846930282991E-2</v>
      </c>
      <c r="E243" s="102">
        <f t="shared" si="9"/>
        <v>4.2214422034495623E-2</v>
      </c>
      <c r="F243" s="102">
        <f t="shared" si="9"/>
        <v>3.6703017685541649E-2</v>
      </c>
      <c r="G243" s="102">
        <f t="shared" si="9"/>
        <v>3.3568403614806598E-2</v>
      </c>
      <c r="H243" s="102">
        <f t="shared" si="9"/>
        <v>3.6101171556764997E-2</v>
      </c>
      <c r="I243" s="102">
        <f t="shared" si="9"/>
        <v>3.3167088022425753E-2</v>
      </c>
      <c r="J243" s="102">
        <f t="shared" si="9"/>
        <v>2.8327908658108511E-2</v>
      </c>
      <c r="K243" s="102">
        <f t="shared" si="9"/>
        <v>2.9920364580915355E-2</v>
      </c>
      <c r="L243" s="102">
        <f t="shared" si="9"/>
        <v>1.7951510832277039E-2</v>
      </c>
      <c r="M243" s="102">
        <f t="shared" si="9"/>
        <v>1.7853393189809171E-2</v>
      </c>
      <c r="N243" s="102">
        <f t="shared" si="9"/>
        <v>1.0245393128530393E-2</v>
      </c>
      <c r="O243" s="102">
        <f t="shared" si="9"/>
        <v>1.4178608725595166E-2</v>
      </c>
      <c r="P243" s="102">
        <f t="shared" si="9"/>
        <v>7.3730987918663813E-3</v>
      </c>
      <c r="Q243" s="102">
        <f t="shared" si="9"/>
        <v>0</v>
      </c>
      <c r="R243" s="102">
        <f t="shared" si="9"/>
        <v>0</v>
      </c>
      <c r="S243" s="102">
        <f t="shared" si="9"/>
        <v>0</v>
      </c>
      <c r="T243" s="102">
        <f t="shared" si="9"/>
        <v>0</v>
      </c>
      <c r="U243" s="102">
        <f t="shared" si="9"/>
        <v>0</v>
      </c>
    </row>
    <row r="244" spans="1:21" x14ac:dyDescent="0.2">
      <c r="A244" s="7" t="s">
        <v>133</v>
      </c>
      <c r="B244" s="102">
        <f t="shared" ref="B244:U244" si="10">B21/B$12</f>
        <v>2.1918963960031305E-3</v>
      </c>
      <c r="C244" s="102">
        <f t="shared" si="10"/>
        <v>2.2544087311014145E-3</v>
      </c>
      <c r="D244" s="102">
        <f t="shared" si="10"/>
        <v>8.878011761096153E-4</v>
      </c>
      <c r="E244" s="102">
        <f t="shared" si="10"/>
        <v>2.3014682085256742E-3</v>
      </c>
      <c r="F244" s="102">
        <f t="shared" si="10"/>
        <v>2.3799850988101101E-3</v>
      </c>
      <c r="G244" s="102">
        <f t="shared" si="10"/>
        <v>3.0386985561663906E-3</v>
      </c>
      <c r="H244" s="102">
        <f t="shared" si="10"/>
        <v>3.1654816558166396E-3</v>
      </c>
      <c r="I244" s="102">
        <f t="shared" si="10"/>
        <v>4.6749017369814606E-3</v>
      </c>
      <c r="J244" s="102">
        <f t="shared" si="10"/>
        <v>5.1179488495040424E-3</v>
      </c>
      <c r="K244" s="102">
        <f t="shared" si="10"/>
        <v>4.4997638009562956E-3</v>
      </c>
      <c r="L244" s="102">
        <f t="shared" si="10"/>
        <v>5.2877991525700843E-3</v>
      </c>
      <c r="M244" s="102">
        <f t="shared" si="10"/>
        <v>4.5322772571882884E-3</v>
      </c>
      <c r="N244" s="102">
        <f t="shared" si="10"/>
        <v>6.9794156217359345E-3</v>
      </c>
      <c r="O244" s="102">
        <f t="shared" si="10"/>
        <v>8.187139988743982E-3</v>
      </c>
      <c r="P244" s="102">
        <f t="shared" si="10"/>
        <v>1.0306421097731007E-2</v>
      </c>
      <c r="Q244" s="102">
        <f t="shared" si="10"/>
        <v>0</v>
      </c>
      <c r="R244" s="102">
        <f t="shared" si="10"/>
        <v>0</v>
      </c>
      <c r="S244" s="102">
        <f t="shared" si="10"/>
        <v>0</v>
      </c>
      <c r="T244" s="102">
        <f t="shared" si="10"/>
        <v>0</v>
      </c>
      <c r="U244" s="102">
        <f t="shared" si="10"/>
        <v>0</v>
      </c>
    </row>
    <row r="245" spans="1:21" x14ac:dyDescent="0.2">
      <c r="A245" s="7" t="s">
        <v>168</v>
      </c>
      <c r="B245" s="102">
        <f t="shared" ref="B245:U245" si="11">B22/B$12</f>
        <v>0</v>
      </c>
      <c r="C245" s="102">
        <f t="shared" si="11"/>
        <v>0</v>
      </c>
      <c r="D245" s="102">
        <f t="shared" si="11"/>
        <v>0</v>
      </c>
      <c r="E245" s="102">
        <f t="shared" si="11"/>
        <v>0</v>
      </c>
      <c r="F245" s="102">
        <f t="shared" si="11"/>
        <v>0</v>
      </c>
      <c r="G245" s="102">
        <f t="shared" si="11"/>
        <v>0</v>
      </c>
      <c r="H245" s="102">
        <f t="shared" si="11"/>
        <v>0</v>
      </c>
      <c r="I245" s="102">
        <f t="shared" si="11"/>
        <v>0</v>
      </c>
      <c r="J245" s="102">
        <f t="shared" si="11"/>
        <v>0</v>
      </c>
      <c r="K245" s="102">
        <f t="shared" si="11"/>
        <v>0</v>
      </c>
      <c r="L245" s="102">
        <f t="shared" si="11"/>
        <v>0</v>
      </c>
      <c r="M245" s="102">
        <f t="shared" si="11"/>
        <v>0</v>
      </c>
      <c r="N245" s="102">
        <f t="shared" si="11"/>
        <v>0</v>
      </c>
      <c r="O245" s="102">
        <f t="shared" si="11"/>
        <v>0</v>
      </c>
      <c r="P245" s="102">
        <f t="shared" si="11"/>
        <v>0</v>
      </c>
      <c r="Q245" s="102">
        <f t="shared" si="11"/>
        <v>0</v>
      </c>
      <c r="R245" s="102">
        <f t="shared" si="11"/>
        <v>0</v>
      </c>
      <c r="S245" s="102">
        <f t="shared" si="11"/>
        <v>0</v>
      </c>
      <c r="T245" s="102">
        <f t="shared" si="11"/>
        <v>0</v>
      </c>
      <c r="U245" s="102">
        <f t="shared" si="11"/>
        <v>0</v>
      </c>
    </row>
    <row r="246" spans="1:21" x14ac:dyDescent="0.2">
      <c r="A246" s="7" t="s">
        <v>43</v>
      </c>
      <c r="B246" s="102">
        <f t="shared" ref="B246:U246" si="12">B23/B$12</f>
        <v>9.8823339743426303E-2</v>
      </c>
      <c r="C246" s="102">
        <f t="shared" si="12"/>
        <v>7.9506032196193746E-2</v>
      </c>
      <c r="D246" s="102">
        <f t="shared" si="12"/>
        <v>0.10412525846142444</v>
      </c>
      <c r="E246" s="102">
        <f t="shared" si="12"/>
        <v>9.7625661293053709E-2</v>
      </c>
      <c r="F246" s="102">
        <f t="shared" si="12"/>
        <v>8.7196662842633318E-2</v>
      </c>
      <c r="G246" s="102">
        <f t="shared" si="12"/>
        <v>0.10124841261959901</v>
      </c>
      <c r="H246" s="102">
        <f t="shared" si="12"/>
        <v>9.5395253921921344E-2</v>
      </c>
      <c r="I246" s="102">
        <f t="shared" si="12"/>
        <v>0.1027560916635476</v>
      </c>
      <c r="J246" s="102">
        <f t="shared" si="12"/>
        <v>0.110305249968999</v>
      </c>
      <c r="K246" s="102">
        <f t="shared" si="12"/>
        <v>0.10892862834434396</v>
      </c>
      <c r="L246" s="102">
        <f t="shared" si="12"/>
        <v>9.3719389230993919E-2</v>
      </c>
      <c r="M246" s="102">
        <f t="shared" si="12"/>
        <v>9.4624757449227478E-2</v>
      </c>
      <c r="N246" s="102">
        <f t="shared" si="12"/>
        <v>8.1733617574418757E-2</v>
      </c>
      <c r="O246" s="102">
        <f t="shared" si="12"/>
        <v>7.6205668921306854E-2</v>
      </c>
      <c r="P246" s="102">
        <f t="shared" si="12"/>
        <v>6.5691858631578295E-2</v>
      </c>
      <c r="Q246" s="102">
        <f t="shared" si="12"/>
        <v>7.1804379001957686E-2</v>
      </c>
      <c r="R246" s="102">
        <f t="shared" si="12"/>
        <v>7.3341540703003666E-2</v>
      </c>
      <c r="S246" s="102">
        <f t="shared" si="12"/>
        <v>8.03881766509595E-2</v>
      </c>
      <c r="T246" s="102">
        <f t="shared" si="12"/>
        <v>6.6488424676499638E-2</v>
      </c>
      <c r="U246" s="102">
        <f t="shared" si="12"/>
        <v>5.7263338221547881E-2</v>
      </c>
    </row>
    <row r="247" spans="1:21" x14ac:dyDescent="0.2">
      <c r="A247" s="7" t="s">
        <v>120</v>
      </c>
      <c r="B247" s="102">
        <f t="shared" ref="B247:U247" si="13">B24/B$12</f>
        <v>0</v>
      </c>
      <c r="C247" s="102">
        <f t="shared" si="13"/>
        <v>0</v>
      </c>
      <c r="D247" s="102">
        <f t="shared" si="13"/>
        <v>0</v>
      </c>
      <c r="E247" s="102">
        <f t="shared" si="13"/>
        <v>0</v>
      </c>
      <c r="F247" s="102">
        <f t="shared" si="13"/>
        <v>0</v>
      </c>
      <c r="G247" s="102">
        <f t="shared" si="13"/>
        <v>0</v>
      </c>
      <c r="H247" s="102">
        <f t="shared" si="13"/>
        <v>0</v>
      </c>
      <c r="I247" s="102">
        <f t="shared" si="13"/>
        <v>1.1229742216384926E-5</v>
      </c>
      <c r="J247" s="102">
        <f t="shared" si="13"/>
        <v>1.0791666562724362E-4</v>
      </c>
      <c r="K247" s="102">
        <f t="shared" si="13"/>
        <v>4.57727093734679E-5</v>
      </c>
      <c r="L247" s="102">
        <f t="shared" si="13"/>
        <v>1.6478444096354184E-4</v>
      </c>
      <c r="M247" s="102">
        <f t="shared" si="13"/>
        <v>8.8139142326018678E-5</v>
      </c>
      <c r="N247" s="102">
        <f t="shared" si="13"/>
        <v>1.0494384016689443E-4</v>
      </c>
      <c r="O247" s="102">
        <f t="shared" si="13"/>
        <v>3.2618025903000277E-4</v>
      </c>
      <c r="P247" s="102">
        <f t="shared" si="13"/>
        <v>3.5158172008060751E-4</v>
      </c>
      <c r="Q247" s="102">
        <f t="shared" si="13"/>
        <v>3.0453908305502807E-4</v>
      </c>
      <c r="R247" s="102">
        <f t="shared" si="13"/>
        <v>3.5711679579726759E-4</v>
      </c>
      <c r="S247" s="102">
        <f t="shared" si="13"/>
        <v>3.4449785643261361E-4</v>
      </c>
      <c r="T247" s="102">
        <f t="shared" si="13"/>
        <v>2.811798765911547E-4</v>
      </c>
      <c r="U247" s="102">
        <f t="shared" si="13"/>
        <v>2.9999404452446277E-4</v>
      </c>
    </row>
    <row r="248" spans="1:21" x14ac:dyDescent="0.2">
      <c r="A248" s="7" t="s">
        <v>162</v>
      </c>
      <c r="B248" s="102">
        <f t="shared" ref="B248:U248" si="14">B25/B$12</f>
        <v>0</v>
      </c>
      <c r="C248" s="102">
        <f t="shared" si="14"/>
        <v>0</v>
      </c>
      <c r="D248" s="102">
        <f t="shared" si="14"/>
        <v>0</v>
      </c>
      <c r="E248" s="102">
        <f t="shared" si="14"/>
        <v>0</v>
      </c>
      <c r="F248" s="102">
        <f t="shared" si="14"/>
        <v>0</v>
      </c>
      <c r="G248" s="102">
        <f t="shared" si="14"/>
        <v>0</v>
      </c>
      <c r="H248" s="102">
        <f t="shared" si="14"/>
        <v>0</v>
      </c>
      <c r="I248" s="102">
        <f t="shared" si="14"/>
        <v>0</v>
      </c>
      <c r="J248" s="102">
        <f t="shared" si="14"/>
        <v>0</v>
      </c>
      <c r="K248" s="102">
        <f t="shared" si="14"/>
        <v>0</v>
      </c>
      <c r="L248" s="102">
        <f t="shared" si="14"/>
        <v>0</v>
      </c>
      <c r="M248" s="102">
        <f t="shared" si="14"/>
        <v>0</v>
      </c>
      <c r="N248" s="102">
        <f t="shared" si="14"/>
        <v>0</v>
      </c>
      <c r="O248" s="102">
        <f t="shared" si="14"/>
        <v>0</v>
      </c>
      <c r="P248" s="102">
        <f t="shared" si="14"/>
        <v>0</v>
      </c>
      <c r="Q248" s="102">
        <f t="shared" si="14"/>
        <v>0</v>
      </c>
      <c r="R248" s="102">
        <f t="shared" si="14"/>
        <v>0</v>
      </c>
      <c r="S248" s="102">
        <f t="shared" si="14"/>
        <v>0</v>
      </c>
      <c r="T248" s="102">
        <f t="shared" si="14"/>
        <v>0</v>
      </c>
      <c r="U248" s="102">
        <f t="shared" si="14"/>
        <v>0</v>
      </c>
    </row>
    <row r="249" spans="1:21" x14ac:dyDescent="0.2">
      <c r="A249" s="7" t="s">
        <v>88</v>
      </c>
      <c r="B249" s="102">
        <f t="shared" ref="B249:U249" si="15">B26/B$12</f>
        <v>0</v>
      </c>
      <c r="C249" s="102">
        <f t="shared" si="15"/>
        <v>0</v>
      </c>
      <c r="D249" s="102">
        <f t="shared" si="15"/>
        <v>0</v>
      </c>
      <c r="E249" s="102">
        <f t="shared" si="15"/>
        <v>0</v>
      </c>
      <c r="F249" s="102">
        <f t="shared" si="15"/>
        <v>0</v>
      </c>
      <c r="G249" s="102">
        <f t="shared" si="15"/>
        <v>0</v>
      </c>
      <c r="H249" s="102">
        <f t="shared" si="15"/>
        <v>0</v>
      </c>
      <c r="I249" s="102">
        <f t="shared" si="15"/>
        <v>0</v>
      </c>
      <c r="J249" s="102">
        <f t="shared" si="15"/>
        <v>0</v>
      </c>
      <c r="K249" s="102">
        <f t="shared" si="15"/>
        <v>0</v>
      </c>
      <c r="L249" s="102">
        <f t="shared" si="15"/>
        <v>0</v>
      </c>
      <c r="M249" s="102">
        <f t="shared" si="15"/>
        <v>5.188046310884029E-7</v>
      </c>
      <c r="N249" s="102">
        <f t="shared" si="15"/>
        <v>5.0697507327002137E-7</v>
      </c>
      <c r="O249" s="102">
        <f t="shared" si="15"/>
        <v>0</v>
      </c>
      <c r="P249" s="102">
        <f t="shared" si="15"/>
        <v>0</v>
      </c>
      <c r="Q249" s="102">
        <f t="shared" si="15"/>
        <v>0</v>
      </c>
      <c r="R249" s="102">
        <f t="shared" si="15"/>
        <v>0</v>
      </c>
      <c r="S249" s="102">
        <f t="shared" si="15"/>
        <v>0</v>
      </c>
      <c r="T249" s="102">
        <f t="shared" si="15"/>
        <v>0</v>
      </c>
      <c r="U249" s="102">
        <f t="shared" si="15"/>
        <v>0</v>
      </c>
    </row>
    <row r="250" spans="1:21" x14ac:dyDescent="0.2">
      <c r="A250" s="7" t="s">
        <v>110</v>
      </c>
      <c r="B250" s="102">
        <f t="shared" ref="B250:U250" si="16">B27/B$12</f>
        <v>0</v>
      </c>
      <c r="C250" s="102">
        <f t="shared" si="16"/>
        <v>0</v>
      </c>
      <c r="D250" s="102">
        <f t="shared" si="16"/>
        <v>0</v>
      </c>
      <c r="E250" s="102">
        <f t="shared" si="16"/>
        <v>0</v>
      </c>
      <c r="F250" s="102">
        <f t="shared" si="16"/>
        <v>0</v>
      </c>
      <c r="G250" s="102">
        <f t="shared" si="16"/>
        <v>0</v>
      </c>
      <c r="H250" s="102">
        <f t="shared" si="16"/>
        <v>0</v>
      </c>
      <c r="I250" s="102">
        <f t="shared" si="16"/>
        <v>0</v>
      </c>
      <c r="J250" s="102">
        <f t="shared" si="16"/>
        <v>0</v>
      </c>
      <c r="K250" s="102">
        <f t="shared" si="16"/>
        <v>0</v>
      </c>
      <c r="L250" s="102">
        <f t="shared" si="16"/>
        <v>0</v>
      </c>
      <c r="M250" s="102">
        <f t="shared" si="16"/>
        <v>0</v>
      </c>
      <c r="N250" s="102">
        <f t="shared" si="16"/>
        <v>0</v>
      </c>
      <c r="O250" s="102">
        <f t="shared" si="16"/>
        <v>0</v>
      </c>
      <c r="P250" s="102">
        <f t="shared" si="16"/>
        <v>0</v>
      </c>
      <c r="Q250" s="102">
        <f t="shared" si="16"/>
        <v>0</v>
      </c>
      <c r="R250" s="102">
        <f t="shared" si="16"/>
        <v>0</v>
      </c>
      <c r="S250" s="102">
        <f t="shared" si="16"/>
        <v>0</v>
      </c>
      <c r="T250" s="102">
        <f t="shared" si="16"/>
        <v>0</v>
      </c>
      <c r="U250" s="102">
        <f t="shared" si="16"/>
        <v>1.1213473050665824E-8</v>
      </c>
    </row>
    <row r="251" spans="1:21" x14ac:dyDescent="0.2">
      <c r="A251" s="7" t="s">
        <v>216</v>
      </c>
      <c r="B251" s="102">
        <f t="shared" ref="B251:U251" si="17">B28/B$12</f>
        <v>0</v>
      </c>
      <c r="C251" s="102">
        <f t="shared" si="17"/>
        <v>0</v>
      </c>
      <c r="D251" s="102">
        <f t="shared" si="17"/>
        <v>0</v>
      </c>
      <c r="E251" s="102">
        <f t="shared" si="17"/>
        <v>0</v>
      </c>
      <c r="F251" s="102">
        <f t="shared" si="17"/>
        <v>0</v>
      </c>
      <c r="G251" s="102">
        <f t="shared" si="17"/>
        <v>0</v>
      </c>
      <c r="H251" s="102">
        <f t="shared" si="17"/>
        <v>0</v>
      </c>
      <c r="I251" s="102">
        <f t="shared" si="17"/>
        <v>0</v>
      </c>
      <c r="J251" s="102">
        <f t="shared" si="17"/>
        <v>0</v>
      </c>
      <c r="K251" s="102">
        <f t="shared" si="17"/>
        <v>0</v>
      </c>
      <c r="L251" s="102">
        <f t="shared" si="17"/>
        <v>0</v>
      </c>
      <c r="M251" s="102">
        <f t="shared" si="17"/>
        <v>0</v>
      </c>
      <c r="N251" s="102">
        <f t="shared" si="17"/>
        <v>0</v>
      </c>
      <c r="O251" s="102">
        <f t="shared" si="17"/>
        <v>0</v>
      </c>
      <c r="P251" s="102">
        <f t="shared" si="17"/>
        <v>0</v>
      </c>
      <c r="Q251" s="102">
        <f t="shared" si="17"/>
        <v>0</v>
      </c>
      <c r="R251" s="102">
        <f t="shared" si="17"/>
        <v>0</v>
      </c>
      <c r="S251" s="102">
        <f t="shared" si="17"/>
        <v>0</v>
      </c>
      <c r="T251" s="102">
        <f t="shared" si="17"/>
        <v>0</v>
      </c>
      <c r="U251" s="102">
        <f t="shared" si="17"/>
        <v>0</v>
      </c>
    </row>
    <row r="252" spans="1:21" x14ac:dyDescent="0.2">
      <c r="A252" s="7" t="s">
        <v>135</v>
      </c>
      <c r="B252" s="102">
        <f t="shared" ref="B252:U252" si="18">B29/B$12</f>
        <v>0</v>
      </c>
      <c r="C252" s="102">
        <f t="shared" si="18"/>
        <v>0</v>
      </c>
      <c r="D252" s="102">
        <f t="shared" si="18"/>
        <v>0</v>
      </c>
      <c r="E252" s="102">
        <f t="shared" si="18"/>
        <v>0</v>
      </c>
      <c r="F252" s="102">
        <f t="shared" si="18"/>
        <v>0</v>
      </c>
      <c r="G252" s="102">
        <f t="shared" si="18"/>
        <v>0</v>
      </c>
      <c r="H252" s="102">
        <f t="shared" si="18"/>
        <v>0</v>
      </c>
      <c r="I252" s="102">
        <f t="shared" si="18"/>
        <v>0</v>
      </c>
      <c r="J252" s="102">
        <f t="shared" si="18"/>
        <v>0</v>
      </c>
      <c r="K252" s="102">
        <f t="shared" si="18"/>
        <v>0</v>
      </c>
      <c r="L252" s="102">
        <f t="shared" si="18"/>
        <v>0</v>
      </c>
      <c r="M252" s="102">
        <f t="shared" si="18"/>
        <v>0</v>
      </c>
      <c r="N252" s="102">
        <f t="shared" si="18"/>
        <v>0</v>
      </c>
      <c r="O252" s="102">
        <f t="shared" si="18"/>
        <v>0</v>
      </c>
      <c r="P252" s="102">
        <f t="shared" si="18"/>
        <v>0</v>
      </c>
      <c r="Q252" s="102">
        <f t="shared" si="18"/>
        <v>0</v>
      </c>
      <c r="R252" s="102">
        <f t="shared" si="18"/>
        <v>0</v>
      </c>
      <c r="S252" s="102">
        <f t="shared" si="18"/>
        <v>0</v>
      </c>
      <c r="T252" s="102">
        <f t="shared" si="18"/>
        <v>0</v>
      </c>
      <c r="U252" s="102">
        <f t="shared" si="18"/>
        <v>0</v>
      </c>
    </row>
    <row r="253" spans="1:21" x14ac:dyDescent="0.2">
      <c r="A253" s="7" t="s">
        <v>230</v>
      </c>
      <c r="B253" s="102">
        <f t="shared" ref="B253:U253" si="19">B30/B$12</f>
        <v>0</v>
      </c>
      <c r="C253" s="102">
        <f t="shared" si="19"/>
        <v>0</v>
      </c>
      <c r="D253" s="102">
        <f t="shared" si="19"/>
        <v>0</v>
      </c>
      <c r="E253" s="102">
        <f t="shared" si="19"/>
        <v>0</v>
      </c>
      <c r="F253" s="102">
        <f t="shared" si="19"/>
        <v>0</v>
      </c>
      <c r="G253" s="102">
        <f t="shared" si="19"/>
        <v>0</v>
      </c>
      <c r="H253" s="102">
        <f t="shared" si="19"/>
        <v>0</v>
      </c>
      <c r="I253" s="102">
        <f t="shared" si="19"/>
        <v>0</v>
      </c>
      <c r="J253" s="102">
        <f t="shared" si="19"/>
        <v>0</v>
      </c>
      <c r="K253" s="102">
        <f t="shared" si="19"/>
        <v>0</v>
      </c>
      <c r="L253" s="102">
        <f t="shared" si="19"/>
        <v>0</v>
      </c>
      <c r="M253" s="102">
        <f t="shared" si="19"/>
        <v>0</v>
      </c>
      <c r="N253" s="102">
        <f t="shared" si="19"/>
        <v>0</v>
      </c>
      <c r="O253" s="102">
        <f t="shared" si="19"/>
        <v>0</v>
      </c>
      <c r="P253" s="102">
        <f t="shared" si="19"/>
        <v>0</v>
      </c>
      <c r="Q253" s="102">
        <f t="shared" si="19"/>
        <v>0</v>
      </c>
      <c r="R253" s="102">
        <f t="shared" si="19"/>
        <v>0</v>
      </c>
      <c r="S253" s="102">
        <f t="shared" si="19"/>
        <v>0</v>
      </c>
      <c r="T253" s="102">
        <f t="shared" si="19"/>
        <v>0</v>
      </c>
      <c r="U253" s="102">
        <f t="shared" si="19"/>
        <v>0</v>
      </c>
    </row>
    <row r="254" spans="1:21" x14ac:dyDescent="0.2">
      <c r="A254" s="7" t="s">
        <v>170</v>
      </c>
      <c r="B254" s="102">
        <f t="shared" ref="B254:U254" si="20">B31/B$12</f>
        <v>0</v>
      </c>
      <c r="C254" s="102">
        <f t="shared" si="20"/>
        <v>0</v>
      </c>
      <c r="D254" s="102">
        <f t="shared" si="20"/>
        <v>0</v>
      </c>
      <c r="E254" s="102">
        <f t="shared" si="20"/>
        <v>0</v>
      </c>
      <c r="F254" s="102">
        <f t="shared" si="20"/>
        <v>0</v>
      </c>
      <c r="G254" s="102">
        <f t="shared" si="20"/>
        <v>0</v>
      </c>
      <c r="H254" s="102">
        <f t="shared" si="20"/>
        <v>0</v>
      </c>
      <c r="I254" s="102">
        <f t="shared" si="20"/>
        <v>0</v>
      </c>
      <c r="J254" s="102">
        <f t="shared" si="20"/>
        <v>0</v>
      </c>
      <c r="K254" s="102">
        <f t="shared" si="20"/>
        <v>0</v>
      </c>
      <c r="L254" s="102">
        <f t="shared" si="20"/>
        <v>0</v>
      </c>
      <c r="M254" s="102">
        <f t="shared" si="20"/>
        <v>0</v>
      </c>
      <c r="N254" s="102">
        <f t="shared" si="20"/>
        <v>0</v>
      </c>
      <c r="O254" s="102">
        <f t="shared" si="20"/>
        <v>0</v>
      </c>
      <c r="P254" s="102">
        <f t="shared" si="20"/>
        <v>0</v>
      </c>
      <c r="Q254" s="102">
        <f t="shared" si="20"/>
        <v>0</v>
      </c>
      <c r="R254" s="102">
        <f t="shared" si="20"/>
        <v>3.4485712500339685E-8</v>
      </c>
      <c r="S254" s="102">
        <f t="shared" si="20"/>
        <v>3.4848804454262671E-8</v>
      </c>
      <c r="T254" s="102">
        <f t="shared" si="20"/>
        <v>0</v>
      </c>
      <c r="U254" s="102">
        <f t="shared" si="20"/>
        <v>8.9707784405326596E-8</v>
      </c>
    </row>
    <row r="255" spans="1:21" x14ac:dyDescent="0.2">
      <c r="A255" s="7" t="s">
        <v>219</v>
      </c>
      <c r="B255" s="102">
        <f t="shared" ref="B255:U255" si="21">B32/B$12</f>
        <v>0</v>
      </c>
      <c r="C255" s="102">
        <f t="shared" si="21"/>
        <v>0</v>
      </c>
      <c r="D255" s="102">
        <f t="shared" si="21"/>
        <v>0</v>
      </c>
      <c r="E255" s="102">
        <f t="shared" si="21"/>
        <v>0</v>
      </c>
      <c r="F255" s="102">
        <f t="shared" si="21"/>
        <v>0</v>
      </c>
      <c r="G255" s="102">
        <f t="shared" si="21"/>
        <v>0</v>
      </c>
      <c r="H255" s="102">
        <f t="shared" si="21"/>
        <v>0</v>
      </c>
      <c r="I255" s="102">
        <f t="shared" si="21"/>
        <v>0</v>
      </c>
      <c r="J255" s="102">
        <f t="shared" si="21"/>
        <v>0</v>
      </c>
      <c r="K255" s="102">
        <f t="shared" si="21"/>
        <v>0</v>
      </c>
      <c r="L255" s="102">
        <f t="shared" si="21"/>
        <v>0</v>
      </c>
      <c r="M255" s="102">
        <f t="shared" si="21"/>
        <v>0</v>
      </c>
      <c r="N255" s="102">
        <f t="shared" si="21"/>
        <v>0</v>
      </c>
      <c r="O255" s="102">
        <f t="shared" si="21"/>
        <v>0</v>
      </c>
      <c r="P255" s="102">
        <f t="shared" si="21"/>
        <v>0</v>
      </c>
      <c r="Q255" s="102">
        <f t="shared" si="21"/>
        <v>0</v>
      </c>
      <c r="R255" s="102">
        <f t="shared" si="21"/>
        <v>0</v>
      </c>
      <c r="S255" s="102">
        <f t="shared" si="21"/>
        <v>0</v>
      </c>
      <c r="T255" s="102">
        <f t="shared" si="21"/>
        <v>0</v>
      </c>
      <c r="U255" s="102">
        <f t="shared" si="21"/>
        <v>0</v>
      </c>
    </row>
    <row r="256" spans="1:21" x14ac:dyDescent="0.2">
      <c r="A256" s="7" t="s">
        <v>228</v>
      </c>
      <c r="B256" s="102">
        <f t="shared" ref="B256:U256" si="22">B33/B$12</f>
        <v>0</v>
      </c>
      <c r="C256" s="102">
        <f t="shared" si="22"/>
        <v>0</v>
      </c>
      <c r="D256" s="102">
        <f t="shared" si="22"/>
        <v>0</v>
      </c>
      <c r="E256" s="102">
        <f t="shared" si="22"/>
        <v>0</v>
      </c>
      <c r="F256" s="102">
        <f t="shared" si="22"/>
        <v>0</v>
      </c>
      <c r="G256" s="102">
        <f t="shared" si="22"/>
        <v>0</v>
      </c>
      <c r="H256" s="102">
        <f t="shared" si="22"/>
        <v>0</v>
      </c>
      <c r="I256" s="102">
        <f t="shared" si="22"/>
        <v>0</v>
      </c>
      <c r="J256" s="102">
        <f t="shared" si="22"/>
        <v>0</v>
      </c>
      <c r="K256" s="102">
        <f t="shared" si="22"/>
        <v>0</v>
      </c>
      <c r="L256" s="102">
        <f t="shared" si="22"/>
        <v>0</v>
      </c>
      <c r="M256" s="102">
        <f t="shared" si="22"/>
        <v>0</v>
      </c>
      <c r="N256" s="102">
        <f t="shared" si="22"/>
        <v>0</v>
      </c>
      <c r="O256" s="102">
        <f t="shared" si="22"/>
        <v>0</v>
      </c>
      <c r="P256" s="102">
        <f t="shared" si="22"/>
        <v>0</v>
      </c>
      <c r="Q256" s="102">
        <f t="shared" si="22"/>
        <v>0</v>
      </c>
      <c r="R256" s="102">
        <f t="shared" si="22"/>
        <v>0</v>
      </c>
      <c r="S256" s="102">
        <f t="shared" si="22"/>
        <v>0</v>
      </c>
      <c r="T256" s="102">
        <f t="shared" si="22"/>
        <v>0</v>
      </c>
      <c r="U256" s="102">
        <f t="shared" si="22"/>
        <v>0</v>
      </c>
    </row>
    <row r="257" spans="1:21" x14ac:dyDescent="0.2">
      <c r="A257" s="7" t="s">
        <v>136</v>
      </c>
      <c r="B257" s="102">
        <f t="shared" ref="B257:U257" si="23">B34/B$12</f>
        <v>3.682777401344703E-5</v>
      </c>
      <c r="C257" s="102">
        <f t="shared" si="23"/>
        <v>2.7599276898945248E-5</v>
      </c>
      <c r="D257" s="102">
        <f t="shared" si="23"/>
        <v>6.9951854968338509E-6</v>
      </c>
      <c r="E257" s="102">
        <f t="shared" si="23"/>
        <v>4.0190238009372139E-5</v>
      </c>
      <c r="F257" s="102">
        <f t="shared" si="23"/>
        <v>1.2642876941511315E-4</v>
      </c>
      <c r="G257" s="102">
        <f t="shared" si="23"/>
        <v>1.6536911106667624E-4</v>
      </c>
      <c r="H257" s="102">
        <f t="shared" si="23"/>
        <v>1.1859938359092265E-4</v>
      </c>
      <c r="I257" s="102">
        <f t="shared" si="23"/>
        <v>2.0142517856899128E-4</v>
      </c>
      <c r="J257" s="102">
        <f t="shared" si="23"/>
        <v>2.2229575990235094E-4</v>
      </c>
      <c r="K257" s="102">
        <f t="shared" si="23"/>
        <v>7.7801742597692798E-4</v>
      </c>
      <c r="L257" s="102">
        <f t="shared" si="23"/>
        <v>9.2666926138089889E-4</v>
      </c>
      <c r="M257" s="102">
        <f t="shared" si="23"/>
        <v>1.1531681900051635E-3</v>
      </c>
      <c r="N257" s="102">
        <f t="shared" si="23"/>
        <v>1.0280793214081335E-3</v>
      </c>
      <c r="O257" s="102">
        <f t="shared" si="23"/>
        <v>6.502144497478635E-4</v>
      </c>
      <c r="P257" s="102">
        <f t="shared" si="23"/>
        <v>5.6945598324007504E-4</v>
      </c>
      <c r="Q257" s="102">
        <f t="shared" si="23"/>
        <v>2.5680888284214246E-4</v>
      </c>
      <c r="R257" s="102">
        <f t="shared" si="23"/>
        <v>1.4073619271388625E-4</v>
      </c>
      <c r="S257" s="102">
        <f t="shared" si="23"/>
        <v>1.2447992951062625E-4</v>
      </c>
      <c r="T257" s="102">
        <f t="shared" si="23"/>
        <v>1.6941491068765303E-4</v>
      </c>
      <c r="U257" s="102">
        <f t="shared" si="23"/>
        <v>2.3816295412309145E-4</v>
      </c>
    </row>
    <row r="258" spans="1:21" x14ac:dyDescent="0.2">
      <c r="A258" s="7" t="s">
        <v>104</v>
      </c>
      <c r="B258" s="102">
        <f t="shared" ref="B258:U258" si="24">B35/B$12</f>
        <v>0</v>
      </c>
      <c r="C258" s="102">
        <f t="shared" si="24"/>
        <v>0</v>
      </c>
      <c r="D258" s="102">
        <f t="shared" si="24"/>
        <v>0</v>
      </c>
      <c r="E258" s="102">
        <f t="shared" si="24"/>
        <v>0</v>
      </c>
      <c r="F258" s="102">
        <f t="shared" si="24"/>
        <v>0</v>
      </c>
      <c r="G258" s="102">
        <f t="shared" si="24"/>
        <v>0</v>
      </c>
      <c r="H258" s="102">
        <f t="shared" si="24"/>
        <v>0</v>
      </c>
      <c r="I258" s="102">
        <f t="shared" si="24"/>
        <v>0</v>
      </c>
      <c r="J258" s="102">
        <f t="shared" si="24"/>
        <v>0</v>
      </c>
      <c r="K258" s="102">
        <f t="shared" si="24"/>
        <v>3.8951290481957566E-6</v>
      </c>
      <c r="L258" s="102">
        <f t="shared" si="24"/>
        <v>7.2351760734880804E-6</v>
      </c>
      <c r="M258" s="102">
        <f t="shared" si="24"/>
        <v>9.7419980726600113E-6</v>
      </c>
      <c r="N258" s="102">
        <f t="shared" si="24"/>
        <v>8.0895587778303416E-6</v>
      </c>
      <c r="O258" s="102">
        <f t="shared" si="24"/>
        <v>9.1373836382955401E-6</v>
      </c>
      <c r="P258" s="102">
        <f t="shared" si="24"/>
        <v>1.8034456018497436E-6</v>
      </c>
      <c r="Q258" s="102">
        <f t="shared" si="24"/>
        <v>8.7361889501206821E-6</v>
      </c>
      <c r="R258" s="102">
        <f t="shared" si="24"/>
        <v>5.0693997375499339E-6</v>
      </c>
      <c r="S258" s="102">
        <f t="shared" si="24"/>
        <v>0</v>
      </c>
      <c r="T258" s="102">
        <f t="shared" si="24"/>
        <v>0</v>
      </c>
      <c r="U258" s="102">
        <f t="shared" si="24"/>
        <v>0</v>
      </c>
    </row>
    <row r="259" spans="1:21" x14ac:dyDescent="0.2">
      <c r="A259" s="7" t="s">
        <v>158</v>
      </c>
      <c r="B259" s="102">
        <f t="shared" ref="B259:U259" si="25">B36/B$12</f>
        <v>0</v>
      </c>
      <c r="C259" s="102">
        <f t="shared" si="25"/>
        <v>1.4909846650153359E-3</v>
      </c>
      <c r="D259" s="102">
        <f t="shared" si="25"/>
        <v>3.0757456841040444E-5</v>
      </c>
      <c r="E259" s="102">
        <f t="shared" si="25"/>
        <v>1.8263633099491077E-3</v>
      </c>
      <c r="F259" s="102">
        <f t="shared" si="25"/>
        <v>4.5256526621715179E-3</v>
      </c>
      <c r="G259" s="102">
        <f t="shared" si="25"/>
        <v>4.4313356603094059E-3</v>
      </c>
      <c r="H259" s="102">
        <f t="shared" si="25"/>
        <v>2.4126320011139367E-3</v>
      </c>
      <c r="I259" s="102">
        <f t="shared" si="25"/>
        <v>9.6260640097525654E-4</v>
      </c>
      <c r="J259" s="102">
        <f t="shared" si="25"/>
        <v>1.479090812109837E-3</v>
      </c>
      <c r="K259" s="102">
        <f t="shared" si="25"/>
        <v>2.1154109732863745E-3</v>
      </c>
      <c r="L259" s="102">
        <f t="shared" si="25"/>
        <v>2.4216304335156931E-3</v>
      </c>
      <c r="M259" s="102">
        <f t="shared" si="25"/>
        <v>2.5752693287774855E-3</v>
      </c>
      <c r="N259" s="102">
        <f t="shared" si="25"/>
        <v>1.1671447882455493E-3</v>
      </c>
      <c r="O259" s="102">
        <f t="shared" si="25"/>
        <v>8.4072779238554607E-7</v>
      </c>
      <c r="P259" s="102">
        <f t="shared" si="25"/>
        <v>6.6907831828625486E-5</v>
      </c>
      <c r="Q259" s="102">
        <f t="shared" si="25"/>
        <v>1.0834149654200757E-4</v>
      </c>
      <c r="R259" s="102">
        <f t="shared" si="25"/>
        <v>3.069228412530232E-6</v>
      </c>
      <c r="S259" s="102">
        <f t="shared" si="25"/>
        <v>4.5517765937935187E-4</v>
      </c>
      <c r="T259" s="102">
        <f t="shared" si="25"/>
        <v>1.2543409516166813E-3</v>
      </c>
      <c r="U259" s="102">
        <f t="shared" si="25"/>
        <v>4.0106219847741891E-3</v>
      </c>
    </row>
    <row r="260" spans="1:21" x14ac:dyDescent="0.2">
      <c r="A260" s="7" t="s">
        <v>70</v>
      </c>
      <c r="B260" s="102">
        <f t="shared" ref="B260:U260" si="26">B37/B$12</f>
        <v>0</v>
      </c>
      <c r="C260" s="102">
        <f t="shared" si="26"/>
        <v>1.337395468713296E-2</v>
      </c>
      <c r="D260" s="102">
        <f t="shared" si="26"/>
        <v>1.6217830289964857E-2</v>
      </c>
      <c r="E260" s="102">
        <f t="shared" si="26"/>
        <v>1.6441918070413234E-2</v>
      </c>
      <c r="F260" s="102">
        <f t="shared" si="26"/>
        <v>2.7899515992401518E-2</v>
      </c>
      <c r="G260" s="102">
        <f t="shared" si="26"/>
        <v>3.5794797847407009E-2</v>
      </c>
      <c r="H260" s="102">
        <f t="shared" si="26"/>
        <v>2.5739688328512856E-2</v>
      </c>
      <c r="I260" s="102">
        <f t="shared" si="26"/>
        <v>2.7469392017095841E-2</v>
      </c>
      <c r="J260" s="102">
        <f t="shared" si="26"/>
        <v>3.0893787470914407E-2</v>
      </c>
      <c r="K260" s="102">
        <f t="shared" si="26"/>
        <v>2.9868798608541271E-2</v>
      </c>
      <c r="L260" s="102">
        <f t="shared" si="26"/>
        <v>3.4493994737741208E-2</v>
      </c>
      <c r="M260" s="102">
        <f t="shared" si="26"/>
        <v>3.4687930944106063E-2</v>
      </c>
      <c r="N260" s="102">
        <f t="shared" si="26"/>
        <v>4.3734623501133704E-2</v>
      </c>
      <c r="O260" s="102">
        <f t="shared" si="26"/>
        <v>4.2662023843305683E-2</v>
      </c>
      <c r="P260" s="102">
        <f t="shared" si="26"/>
        <v>4.4820276095618901E-2</v>
      </c>
      <c r="Q260" s="102">
        <f t="shared" si="26"/>
        <v>4.2093843854747084E-2</v>
      </c>
      <c r="R260" s="102">
        <f t="shared" si="26"/>
        <v>3.8863690945114056E-2</v>
      </c>
      <c r="S260" s="102">
        <f t="shared" si="26"/>
        <v>4.1974182681405715E-2</v>
      </c>
      <c r="T260" s="102">
        <f t="shared" si="26"/>
        <v>3.8294294079665517E-2</v>
      </c>
      <c r="U260" s="102">
        <f t="shared" si="26"/>
        <v>3.077062227497887E-2</v>
      </c>
    </row>
    <row r="261" spans="1:21" x14ac:dyDescent="0.2">
      <c r="A261" s="7" t="s">
        <v>221</v>
      </c>
      <c r="B261" s="102">
        <f t="shared" ref="B261:U261" si="27">B38/B$12</f>
        <v>0</v>
      </c>
      <c r="C261" s="102">
        <f t="shared" si="27"/>
        <v>0</v>
      </c>
      <c r="D261" s="102">
        <f t="shared" si="27"/>
        <v>0</v>
      </c>
      <c r="E261" s="102">
        <f t="shared" si="27"/>
        <v>3.8261359552588734E-6</v>
      </c>
      <c r="F261" s="102">
        <f t="shared" si="27"/>
        <v>0</v>
      </c>
      <c r="G261" s="102">
        <f t="shared" si="27"/>
        <v>0</v>
      </c>
      <c r="H261" s="102">
        <f t="shared" si="27"/>
        <v>0</v>
      </c>
      <c r="I261" s="102">
        <f t="shared" si="27"/>
        <v>0</v>
      </c>
      <c r="J261" s="102">
        <f t="shared" si="27"/>
        <v>0</v>
      </c>
      <c r="K261" s="102">
        <f t="shared" si="27"/>
        <v>0</v>
      </c>
      <c r="L261" s="102">
        <f t="shared" si="27"/>
        <v>0</v>
      </c>
      <c r="M261" s="102">
        <f t="shared" si="27"/>
        <v>0</v>
      </c>
      <c r="N261" s="102">
        <f t="shared" si="27"/>
        <v>0</v>
      </c>
      <c r="O261" s="102">
        <f t="shared" si="27"/>
        <v>0</v>
      </c>
      <c r="P261" s="102">
        <f t="shared" si="27"/>
        <v>0</v>
      </c>
      <c r="Q261" s="102">
        <f t="shared" si="27"/>
        <v>0</v>
      </c>
      <c r="R261" s="102">
        <f t="shared" si="27"/>
        <v>0</v>
      </c>
      <c r="S261" s="102">
        <f t="shared" si="27"/>
        <v>0</v>
      </c>
      <c r="T261" s="102">
        <f t="shared" si="27"/>
        <v>0</v>
      </c>
      <c r="U261" s="102">
        <f t="shared" si="27"/>
        <v>0</v>
      </c>
    </row>
    <row r="262" spans="1:21" x14ac:dyDescent="0.2">
      <c r="A262" s="7" t="s">
        <v>179</v>
      </c>
      <c r="B262" s="102">
        <f t="shared" ref="B262:U262" si="28">B39/B$12</f>
        <v>0</v>
      </c>
      <c r="C262" s="102">
        <f t="shared" si="28"/>
        <v>0</v>
      </c>
      <c r="D262" s="102">
        <f t="shared" si="28"/>
        <v>0</v>
      </c>
      <c r="E262" s="102">
        <f t="shared" si="28"/>
        <v>0</v>
      </c>
      <c r="F262" s="102">
        <f t="shared" si="28"/>
        <v>0</v>
      </c>
      <c r="G262" s="102">
        <f t="shared" si="28"/>
        <v>0</v>
      </c>
      <c r="H262" s="102">
        <f t="shared" si="28"/>
        <v>0</v>
      </c>
      <c r="I262" s="102">
        <f t="shared" si="28"/>
        <v>0</v>
      </c>
      <c r="J262" s="102">
        <f t="shared" si="28"/>
        <v>0</v>
      </c>
      <c r="K262" s="102">
        <f t="shared" si="28"/>
        <v>0</v>
      </c>
      <c r="L262" s="102">
        <f t="shared" si="28"/>
        <v>0</v>
      </c>
      <c r="M262" s="102">
        <f t="shared" si="28"/>
        <v>0</v>
      </c>
      <c r="N262" s="102">
        <f t="shared" si="28"/>
        <v>0</v>
      </c>
      <c r="O262" s="102">
        <f t="shared" si="28"/>
        <v>0</v>
      </c>
      <c r="P262" s="102">
        <f t="shared" si="28"/>
        <v>0</v>
      </c>
      <c r="Q262" s="102">
        <f t="shared" si="28"/>
        <v>0</v>
      </c>
      <c r="R262" s="102">
        <f t="shared" si="28"/>
        <v>0</v>
      </c>
      <c r="S262" s="102">
        <f t="shared" si="28"/>
        <v>0</v>
      </c>
      <c r="T262" s="102">
        <f t="shared" si="28"/>
        <v>0</v>
      </c>
      <c r="U262" s="102">
        <f t="shared" si="28"/>
        <v>0</v>
      </c>
    </row>
    <row r="263" spans="1:21" x14ac:dyDescent="0.2">
      <c r="A263" s="7" t="s">
        <v>41</v>
      </c>
      <c r="B263" s="102">
        <f t="shared" ref="B263:U263" si="29">B40/B$12</f>
        <v>2.8323906195796534E-3</v>
      </c>
      <c r="C263" s="102">
        <f t="shared" si="29"/>
        <v>2.5168357538185044E-3</v>
      </c>
      <c r="D263" s="102">
        <f t="shared" si="29"/>
        <v>4.0468483058248112E-3</v>
      </c>
      <c r="E263" s="102">
        <f t="shared" si="29"/>
        <v>7.920133048344177E-3</v>
      </c>
      <c r="F263" s="102">
        <f t="shared" si="29"/>
        <v>6.853612241288577E-3</v>
      </c>
      <c r="G263" s="102">
        <f t="shared" si="29"/>
        <v>5.5593283303317859E-3</v>
      </c>
      <c r="H263" s="102">
        <f t="shared" si="29"/>
        <v>5.6524466219433737E-3</v>
      </c>
      <c r="I263" s="102">
        <f t="shared" si="29"/>
        <v>3.2907583327294941E-3</v>
      </c>
      <c r="J263" s="102">
        <f t="shared" si="29"/>
        <v>5.171789326476061E-3</v>
      </c>
      <c r="K263" s="102">
        <f t="shared" si="29"/>
        <v>7.4312141959540171E-3</v>
      </c>
      <c r="L263" s="102">
        <f t="shared" si="29"/>
        <v>6.9602771642938276E-3</v>
      </c>
      <c r="M263" s="102">
        <f t="shared" si="29"/>
        <v>5.3915906611477129E-3</v>
      </c>
      <c r="N263" s="102">
        <f t="shared" si="29"/>
        <v>5.0359817843415328E-3</v>
      </c>
      <c r="O263" s="102">
        <f t="shared" si="29"/>
        <v>5.0002727940442132E-3</v>
      </c>
      <c r="P263" s="102">
        <f t="shared" si="29"/>
        <v>3.970303526928229E-3</v>
      </c>
      <c r="Q263" s="102">
        <f t="shared" si="29"/>
        <v>3.7096440878215918E-3</v>
      </c>
      <c r="R263" s="102">
        <f t="shared" si="29"/>
        <v>4.6306725031206118E-3</v>
      </c>
      <c r="S263" s="102">
        <f t="shared" si="29"/>
        <v>5.3019493828782042E-3</v>
      </c>
      <c r="T263" s="102">
        <f t="shared" si="29"/>
        <v>4.7206461785900952E-3</v>
      </c>
      <c r="U263" s="102">
        <f t="shared" si="29"/>
        <v>3.4329823475152408E-3</v>
      </c>
    </row>
    <row r="264" spans="1:21" x14ac:dyDescent="0.2">
      <c r="A264" s="7" t="s">
        <v>187</v>
      </c>
      <c r="B264" s="102">
        <f t="shared" ref="B264:U264" si="30">B41/B$12</f>
        <v>0</v>
      </c>
      <c r="C264" s="102">
        <f t="shared" si="30"/>
        <v>0</v>
      </c>
      <c r="D264" s="102">
        <f t="shared" si="30"/>
        <v>0</v>
      </c>
      <c r="E264" s="102">
        <f t="shared" si="30"/>
        <v>0</v>
      </c>
      <c r="F264" s="102">
        <f t="shared" si="30"/>
        <v>0</v>
      </c>
      <c r="G264" s="102">
        <f t="shared" si="30"/>
        <v>0</v>
      </c>
      <c r="H264" s="102">
        <f t="shared" si="30"/>
        <v>0</v>
      </c>
      <c r="I264" s="102">
        <f t="shared" si="30"/>
        <v>0</v>
      </c>
      <c r="J264" s="102">
        <f t="shared" si="30"/>
        <v>0</v>
      </c>
      <c r="K264" s="102">
        <f t="shared" si="30"/>
        <v>0</v>
      </c>
      <c r="L264" s="102">
        <f t="shared" si="30"/>
        <v>0</v>
      </c>
      <c r="M264" s="102">
        <f t="shared" si="30"/>
        <v>0</v>
      </c>
      <c r="N264" s="102">
        <f t="shared" si="30"/>
        <v>0</v>
      </c>
      <c r="O264" s="102">
        <f t="shared" si="30"/>
        <v>0</v>
      </c>
      <c r="P264" s="102">
        <f t="shared" si="30"/>
        <v>0</v>
      </c>
      <c r="Q264" s="102">
        <f t="shared" si="30"/>
        <v>0</v>
      </c>
      <c r="R264" s="102">
        <f t="shared" si="30"/>
        <v>0</v>
      </c>
      <c r="S264" s="102">
        <f t="shared" si="30"/>
        <v>0</v>
      </c>
      <c r="T264" s="102">
        <f t="shared" si="30"/>
        <v>0</v>
      </c>
      <c r="U264" s="102">
        <f t="shared" si="30"/>
        <v>0</v>
      </c>
    </row>
    <row r="265" spans="1:21" x14ac:dyDescent="0.2">
      <c r="A265" s="7" t="s">
        <v>211</v>
      </c>
      <c r="B265" s="102">
        <f t="shared" ref="B265:U265" si="31">B42/B$12</f>
        <v>0</v>
      </c>
      <c r="C265" s="102">
        <f t="shared" si="31"/>
        <v>0</v>
      </c>
      <c r="D265" s="102">
        <f t="shared" si="31"/>
        <v>0</v>
      </c>
      <c r="E265" s="102">
        <f t="shared" si="31"/>
        <v>0</v>
      </c>
      <c r="F265" s="102">
        <f t="shared" si="31"/>
        <v>0</v>
      </c>
      <c r="G265" s="102">
        <f t="shared" si="31"/>
        <v>0</v>
      </c>
      <c r="H265" s="102">
        <f t="shared" si="31"/>
        <v>0</v>
      </c>
      <c r="I265" s="102">
        <f t="shared" si="31"/>
        <v>0</v>
      </c>
      <c r="J265" s="102">
        <f t="shared" si="31"/>
        <v>0</v>
      </c>
      <c r="K265" s="102">
        <f t="shared" si="31"/>
        <v>0</v>
      </c>
      <c r="L265" s="102">
        <f t="shared" si="31"/>
        <v>0</v>
      </c>
      <c r="M265" s="102">
        <f t="shared" si="31"/>
        <v>0</v>
      </c>
      <c r="N265" s="102">
        <f t="shared" si="31"/>
        <v>0</v>
      </c>
      <c r="O265" s="102">
        <f t="shared" si="31"/>
        <v>0</v>
      </c>
      <c r="P265" s="102">
        <f t="shared" si="31"/>
        <v>0</v>
      </c>
      <c r="Q265" s="102">
        <f t="shared" si="31"/>
        <v>0</v>
      </c>
      <c r="R265" s="102">
        <f t="shared" si="31"/>
        <v>0</v>
      </c>
      <c r="S265" s="102">
        <f t="shared" si="31"/>
        <v>0</v>
      </c>
      <c r="T265" s="102">
        <f t="shared" si="31"/>
        <v>0</v>
      </c>
      <c r="U265" s="102">
        <f t="shared" si="31"/>
        <v>0</v>
      </c>
    </row>
    <row r="266" spans="1:21" x14ac:dyDescent="0.2">
      <c r="A266" s="7" t="s">
        <v>232</v>
      </c>
      <c r="B266" s="102">
        <f t="shared" ref="B266:U266" si="32">B43/B$12</f>
        <v>0</v>
      </c>
      <c r="C266" s="102">
        <f t="shared" si="32"/>
        <v>0</v>
      </c>
      <c r="D266" s="102">
        <f t="shared" si="32"/>
        <v>0</v>
      </c>
      <c r="E266" s="102">
        <f t="shared" si="32"/>
        <v>0</v>
      </c>
      <c r="F266" s="102">
        <f t="shared" si="32"/>
        <v>0</v>
      </c>
      <c r="G266" s="102">
        <f t="shared" si="32"/>
        <v>0</v>
      </c>
      <c r="H266" s="102">
        <f t="shared" si="32"/>
        <v>0</v>
      </c>
      <c r="I266" s="102">
        <f t="shared" si="32"/>
        <v>0</v>
      </c>
      <c r="J266" s="102">
        <f t="shared" si="32"/>
        <v>0</v>
      </c>
      <c r="K266" s="102">
        <f t="shared" si="32"/>
        <v>0</v>
      </c>
      <c r="L266" s="102">
        <f t="shared" si="32"/>
        <v>0</v>
      </c>
      <c r="M266" s="102">
        <f t="shared" si="32"/>
        <v>0</v>
      </c>
      <c r="N266" s="102">
        <f t="shared" si="32"/>
        <v>0</v>
      </c>
      <c r="O266" s="102">
        <f t="shared" si="32"/>
        <v>0</v>
      </c>
      <c r="P266" s="102">
        <f t="shared" si="32"/>
        <v>0</v>
      </c>
      <c r="Q266" s="102">
        <f t="shared" si="32"/>
        <v>0</v>
      </c>
      <c r="R266" s="102">
        <f t="shared" si="32"/>
        <v>0</v>
      </c>
      <c r="S266" s="102">
        <f t="shared" si="32"/>
        <v>0</v>
      </c>
      <c r="T266" s="102">
        <f t="shared" si="32"/>
        <v>0</v>
      </c>
      <c r="U266" s="102">
        <f t="shared" si="32"/>
        <v>0</v>
      </c>
    </row>
    <row r="267" spans="1:21" x14ac:dyDescent="0.2">
      <c r="A267" s="7" t="s">
        <v>108</v>
      </c>
      <c r="B267" s="102">
        <f t="shared" ref="B267:U267" si="33">B44/B$12</f>
        <v>0</v>
      </c>
      <c r="C267" s="102">
        <f t="shared" si="33"/>
        <v>0</v>
      </c>
      <c r="D267" s="102">
        <f t="shared" si="33"/>
        <v>0</v>
      </c>
      <c r="E267" s="102">
        <f t="shared" si="33"/>
        <v>0</v>
      </c>
      <c r="F267" s="102">
        <f t="shared" si="33"/>
        <v>0</v>
      </c>
      <c r="G267" s="102">
        <f t="shared" si="33"/>
        <v>0</v>
      </c>
      <c r="H267" s="102">
        <f t="shared" si="33"/>
        <v>0</v>
      </c>
      <c r="I267" s="102">
        <f t="shared" si="33"/>
        <v>0</v>
      </c>
      <c r="J267" s="102">
        <f t="shared" si="33"/>
        <v>0</v>
      </c>
      <c r="K267" s="102">
        <f t="shared" si="33"/>
        <v>0</v>
      </c>
      <c r="L267" s="102">
        <f t="shared" si="33"/>
        <v>0</v>
      </c>
      <c r="M267" s="102">
        <f t="shared" si="33"/>
        <v>0</v>
      </c>
      <c r="N267" s="102">
        <f t="shared" si="33"/>
        <v>6.6127183470002797E-7</v>
      </c>
      <c r="O267" s="102">
        <f t="shared" si="33"/>
        <v>0</v>
      </c>
      <c r="P267" s="102">
        <f t="shared" si="33"/>
        <v>0</v>
      </c>
      <c r="Q267" s="102">
        <f t="shared" si="33"/>
        <v>0</v>
      </c>
      <c r="R267" s="102">
        <f t="shared" si="33"/>
        <v>0</v>
      </c>
      <c r="S267" s="102">
        <f t="shared" si="33"/>
        <v>0</v>
      </c>
      <c r="T267" s="102">
        <f t="shared" si="33"/>
        <v>0</v>
      </c>
      <c r="U267" s="102">
        <f t="shared" si="33"/>
        <v>0</v>
      </c>
    </row>
    <row r="268" spans="1:21" x14ac:dyDescent="0.2">
      <c r="A268" s="7" t="s">
        <v>132</v>
      </c>
      <c r="B268" s="102">
        <f t="shared" ref="B268:U268" si="34">B45/B$12</f>
        <v>0</v>
      </c>
      <c r="C268" s="102">
        <f t="shared" si="34"/>
        <v>0</v>
      </c>
      <c r="D268" s="102">
        <f t="shared" si="34"/>
        <v>0</v>
      </c>
      <c r="E268" s="102">
        <f t="shared" si="34"/>
        <v>0</v>
      </c>
      <c r="F268" s="102">
        <f t="shared" si="34"/>
        <v>0</v>
      </c>
      <c r="G268" s="102">
        <f t="shared" si="34"/>
        <v>0</v>
      </c>
      <c r="H268" s="102">
        <f t="shared" si="34"/>
        <v>0</v>
      </c>
      <c r="I268" s="102">
        <f t="shared" si="34"/>
        <v>0</v>
      </c>
      <c r="J268" s="102">
        <f t="shared" si="34"/>
        <v>0</v>
      </c>
      <c r="K268" s="102">
        <f t="shared" si="34"/>
        <v>0</v>
      </c>
      <c r="L268" s="102">
        <f t="shared" si="34"/>
        <v>0</v>
      </c>
      <c r="M268" s="102">
        <f t="shared" si="34"/>
        <v>0</v>
      </c>
      <c r="N268" s="102">
        <f t="shared" si="34"/>
        <v>0</v>
      </c>
      <c r="O268" s="102">
        <f t="shared" si="34"/>
        <v>0</v>
      </c>
      <c r="P268" s="102">
        <f t="shared" si="34"/>
        <v>0</v>
      </c>
      <c r="Q268" s="102">
        <f t="shared" si="34"/>
        <v>0</v>
      </c>
      <c r="R268" s="102">
        <f t="shared" si="34"/>
        <v>0</v>
      </c>
      <c r="S268" s="102">
        <f t="shared" si="34"/>
        <v>0</v>
      </c>
      <c r="T268" s="102">
        <f t="shared" si="34"/>
        <v>0</v>
      </c>
      <c r="U268" s="102">
        <f t="shared" si="34"/>
        <v>0</v>
      </c>
    </row>
    <row r="269" spans="1:21" x14ac:dyDescent="0.2">
      <c r="A269" s="7" t="s">
        <v>40</v>
      </c>
      <c r="B269" s="102">
        <f t="shared" ref="B269:U269" si="35">B46/B$12</f>
        <v>4.4208652260568602E-2</v>
      </c>
      <c r="C269" s="102">
        <f t="shared" si="35"/>
        <v>3.749283802662675E-2</v>
      </c>
      <c r="D269" s="102">
        <f t="shared" si="35"/>
        <v>4.8615044048843266E-2</v>
      </c>
      <c r="E269" s="102">
        <f t="shared" si="35"/>
        <v>5.0259046795698092E-2</v>
      </c>
      <c r="F269" s="102">
        <f t="shared" si="35"/>
        <v>3.9177324375899165E-2</v>
      </c>
      <c r="G269" s="102">
        <f t="shared" si="35"/>
        <v>4.8329818354583033E-2</v>
      </c>
      <c r="H269" s="102">
        <f t="shared" si="35"/>
        <v>3.8820014344755717E-2</v>
      </c>
      <c r="I269" s="102">
        <f t="shared" si="35"/>
        <v>4.254469953393241E-2</v>
      </c>
      <c r="J269" s="102">
        <f t="shared" si="35"/>
        <v>6.4486591570364862E-2</v>
      </c>
      <c r="K269" s="102">
        <f t="shared" si="35"/>
        <v>6.0497008975880014E-2</v>
      </c>
      <c r="L269" s="102">
        <f t="shared" si="35"/>
        <v>5.4522530045485455E-2</v>
      </c>
      <c r="M269" s="102">
        <f t="shared" si="35"/>
        <v>6.3416583670735688E-2</v>
      </c>
      <c r="N269" s="102">
        <f t="shared" si="35"/>
        <v>6.6235543881315639E-2</v>
      </c>
      <c r="O269" s="102">
        <f t="shared" si="35"/>
        <v>5.9833822629533698E-2</v>
      </c>
      <c r="P269" s="102">
        <f t="shared" si="35"/>
        <v>4.9591471779872581E-2</v>
      </c>
      <c r="Q269" s="102">
        <f t="shared" si="35"/>
        <v>4.5077188613410743E-2</v>
      </c>
      <c r="R269" s="102">
        <f t="shared" si="35"/>
        <v>4.8895222611481617E-2</v>
      </c>
      <c r="S269" s="102">
        <f t="shared" si="35"/>
        <v>5.6143061869626511E-2</v>
      </c>
      <c r="T269" s="102">
        <f t="shared" si="35"/>
        <v>4.7040524967307921E-2</v>
      </c>
      <c r="U269" s="102">
        <f t="shared" si="35"/>
        <v>3.9144036579156459E-2</v>
      </c>
    </row>
    <row r="270" spans="1:21" x14ac:dyDescent="0.2">
      <c r="A270" s="7" t="s">
        <v>177</v>
      </c>
      <c r="B270" s="102">
        <f t="shared" ref="B270:U270" si="36">B47/B$12</f>
        <v>0</v>
      </c>
      <c r="C270" s="102">
        <f t="shared" si="36"/>
        <v>0</v>
      </c>
      <c r="D270" s="102">
        <f t="shared" si="36"/>
        <v>0</v>
      </c>
      <c r="E270" s="102">
        <f t="shared" si="36"/>
        <v>0</v>
      </c>
      <c r="F270" s="102">
        <f t="shared" si="36"/>
        <v>0</v>
      </c>
      <c r="G270" s="102">
        <f t="shared" si="36"/>
        <v>0</v>
      </c>
      <c r="H270" s="102">
        <f t="shared" si="36"/>
        <v>0</v>
      </c>
      <c r="I270" s="102">
        <f t="shared" si="36"/>
        <v>0</v>
      </c>
      <c r="J270" s="102">
        <f t="shared" si="36"/>
        <v>0</v>
      </c>
      <c r="K270" s="102">
        <f t="shared" si="36"/>
        <v>0</v>
      </c>
      <c r="L270" s="102">
        <f t="shared" si="36"/>
        <v>0</v>
      </c>
      <c r="M270" s="102">
        <f t="shared" si="36"/>
        <v>0</v>
      </c>
      <c r="N270" s="102">
        <f t="shared" si="36"/>
        <v>0</v>
      </c>
      <c r="O270" s="102">
        <f t="shared" si="36"/>
        <v>0</v>
      </c>
      <c r="P270" s="102">
        <f t="shared" si="36"/>
        <v>0</v>
      </c>
      <c r="Q270" s="102">
        <f t="shared" si="36"/>
        <v>0</v>
      </c>
      <c r="R270" s="102">
        <f t="shared" si="36"/>
        <v>0</v>
      </c>
      <c r="S270" s="102">
        <f t="shared" si="36"/>
        <v>0</v>
      </c>
      <c r="T270" s="102">
        <f t="shared" si="36"/>
        <v>0</v>
      </c>
      <c r="U270" s="102">
        <f t="shared" si="36"/>
        <v>0</v>
      </c>
    </row>
    <row r="271" spans="1:21" x14ac:dyDescent="0.2">
      <c r="A271" s="7" t="s">
        <v>222</v>
      </c>
      <c r="B271" s="102">
        <f t="shared" ref="B271:U271" si="37">B48/B$12</f>
        <v>0</v>
      </c>
      <c r="C271" s="102">
        <f t="shared" si="37"/>
        <v>0</v>
      </c>
      <c r="D271" s="102">
        <f t="shared" si="37"/>
        <v>0</v>
      </c>
      <c r="E271" s="102">
        <f t="shared" si="37"/>
        <v>0</v>
      </c>
      <c r="F271" s="102">
        <f t="shared" si="37"/>
        <v>0</v>
      </c>
      <c r="G271" s="102">
        <f t="shared" si="37"/>
        <v>0</v>
      </c>
      <c r="H271" s="102">
        <f t="shared" si="37"/>
        <v>0</v>
      </c>
      <c r="I271" s="102">
        <f t="shared" si="37"/>
        <v>0</v>
      </c>
      <c r="J271" s="102">
        <f t="shared" si="37"/>
        <v>0</v>
      </c>
      <c r="K271" s="102">
        <f t="shared" si="37"/>
        <v>0</v>
      </c>
      <c r="L271" s="102">
        <f t="shared" si="37"/>
        <v>0</v>
      </c>
      <c r="M271" s="102">
        <f t="shared" si="37"/>
        <v>0</v>
      </c>
      <c r="N271" s="102">
        <f t="shared" si="37"/>
        <v>0</v>
      </c>
      <c r="O271" s="102">
        <f t="shared" si="37"/>
        <v>0</v>
      </c>
      <c r="P271" s="102">
        <f t="shared" si="37"/>
        <v>0</v>
      </c>
      <c r="Q271" s="102">
        <f t="shared" si="37"/>
        <v>0</v>
      </c>
      <c r="R271" s="102">
        <f t="shared" si="37"/>
        <v>0</v>
      </c>
      <c r="S271" s="102">
        <f t="shared" si="37"/>
        <v>0</v>
      </c>
      <c r="T271" s="102">
        <f t="shared" si="37"/>
        <v>0</v>
      </c>
      <c r="U271" s="102">
        <f t="shared" si="37"/>
        <v>0</v>
      </c>
    </row>
    <row r="272" spans="1:21" x14ac:dyDescent="0.2">
      <c r="A272" s="7" t="s">
        <v>226</v>
      </c>
      <c r="B272" s="102">
        <f t="shared" ref="B272:U272" si="38">B49/B$12</f>
        <v>0</v>
      </c>
      <c r="C272" s="102">
        <f t="shared" si="38"/>
        <v>0</v>
      </c>
      <c r="D272" s="102">
        <f t="shared" si="38"/>
        <v>0</v>
      </c>
      <c r="E272" s="102">
        <f t="shared" si="38"/>
        <v>0</v>
      </c>
      <c r="F272" s="102">
        <f t="shared" si="38"/>
        <v>0</v>
      </c>
      <c r="G272" s="102">
        <f t="shared" si="38"/>
        <v>0</v>
      </c>
      <c r="H272" s="102">
        <f t="shared" si="38"/>
        <v>0</v>
      </c>
      <c r="I272" s="102">
        <f t="shared" si="38"/>
        <v>0</v>
      </c>
      <c r="J272" s="102">
        <f t="shared" si="38"/>
        <v>0</v>
      </c>
      <c r="K272" s="102">
        <f t="shared" si="38"/>
        <v>0</v>
      </c>
      <c r="L272" s="102">
        <f t="shared" si="38"/>
        <v>2.9552766186330946E-4</v>
      </c>
      <c r="M272" s="102">
        <f t="shared" si="38"/>
        <v>0</v>
      </c>
      <c r="N272" s="102">
        <f t="shared" si="38"/>
        <v>0</v>
      </c>
      <c r="O272" s="102">
        <f t="shared" si="38"/>
        <v>0</v>
      </c>
      <c r="P272" s="102">
        <f t="shared" si="38"/>
        <v>0</v>
      </c>
      <c r="Q272" s="102">
        <f t="shared" si="38"/>
        <v>0</v>
      </c>
      <c r="R272" s="102">
        <f t="shared" si="38"/>
        <v>0</v>
      </c>
      <c r="S272" s="102">
        <f t="shared" si="38"/>
        <v>0</v>
      </c>
      <c r="T272" s="102">
        <f t="shared" si="38"/>
        <v>0</v>
      </c>
      <c r="U272" s="102">
        <f t="shared" si="38"/>
        <v>0</v>
      </c>
    </row>
    <row r="273" spans="1:21" x14ac:dyDescent="0.2">
      <c r="A273" s="7" t="s">
        <v>339</v>
      </c>
      <c r="B273" s="102">
        <f t="shared" ref="B273:U273" si="39">B50/B$12</f>
        <v>0</v>
      </c>
      <c r="C273" s="102">
        <f t="shared" si="39"/>
        <v>0</v>
      </c>
      <c r="D273" s="102">
        <f t="shared" si="39"/>
        <v>0</v>
      </c>
      <c r="E273" s="102">
        <f t="shared" si="39"/>
        <v>0</v>
      </c>
      <c r="F273" s="102">
        <f t="shared" si="39"/>
        <v>0</v>
      </c>
      <c r="G273" s="102">
        <f t="shared" si="39"/>
        <v>0</v>
      </c>
      <c r="H273" s="102">
        <f t="shared" si="39"/>
        <v>0</v>
      </c>
      <c r="I273" s="102">
        <f t="shared" si="39"/>
        <v>0</v>
      </c>
      <c r="J273" s="102">
        <f t="shared" si="39"/>
        <v>0</v>
      </c>
      <c r="K273" s="102">
        <f t="shared" si="39"/>
        <v>0</v>
      </c>
      <c r="L273" s="102">
        <f t="shared" si="39"/>
        <v>0</v>
      </c>
      <c r="M273" s="102">
        <f t="shared" si="39"/>
        <v>0</v>
      </c>
      <c r="N273" s="102">
        <f t="shared" si="39"/>
        <v>0</v>
      </c>
      <c r="O273" s="102">
        <f t="shared" si="39"/>
        <v>0</v>
      </c>
      <c r="P273" s="102">
        <f t="shared" si="39"/>
        <v>0</v>
      </c>
      <c r="Q273" s="102">
        <f t="shared" si="39"/>
        <v>0</v>
      </c>
      <c r="R273" s="102">
        <f t="shared" si="39"/>
        <v>0</v>
      </c>
      <c r="S273" s="102">
        <f t="shared" si="39"/>
        <v>0</v>
      </c>
      <c r="T273" s="102">
        <f t="shared" si="39"/>
        <v>0</v>
      </c>
      <c r="U273" s="102">
        <f t="shared" si="39"/>
        <v>0</v>
      </c>
    </row>
    <row r="274" spans="1:21" x14ac:dyDescent="0.2">
      <c r="A274" s="7" t="s">
        <v>27</v>
      </c>
      <c r="B274" s="102">
        <f t="shared" ref="B274:U274" si="40">B51/B$12</f>
        <v>0.35592472609021159</v>
      </c>
      <c r="C274" s="102">
        <f t="shared" si="40"/>
        <v>0.42814423007879904</v>
      </c>
      <c r="D274" s="102">
        <f t="shared" si="40"/>
        <v>0.40808945678166147</v>
      </c>
      <c r="E274" s="102">
        <f t="shared" si="40"/>
        <v>0.3951362222978666</v>
      </c>
      <c r="F274" s="102">
        <f t="shared" si="40"/>
        <v>0.39681325989690247</v>
      </c>
      <c r="G274" s="102">
        <f t="shared" si="40"/>
        <v>0.2943215323059345</v>
      </c>
      <c r="H274" s="102">
        <f t="shared" si="40"/>
        <v>0.31622794724596848</v>
      </c>
      <c r="I274" s="102">
        <f t="shared" si="40"/>
        <v>0.30523506835439779</v>
      </c>
      <c r="J274" s="102">
        <f t="shared" si="40"/>
        <v>0.28547929800267935</v>
      </c>
      <c r="K274" s="102">
        <f t="shared" si="40"/>
        <v>0.31462131792660186</v>
      </c>
      <c r="L274" s="102">
        <f t="shared" si="40"/>
        <v>0.31455921635524586</v>
      </c>
      <c r="M274" s="102">
        <f t="shared" si="40"/>
        <v>0.30337316010741333</v>
      </c>
      <c r="N274" s="102">
        <f t="shared" si="40"/>
        <v>0.28542324108635325</v>
      </c>
      <c r="O274" s="102">
        <f t="shared" si="40"/>
        <v>0.24927594531322353</v>
      </c>
      <c r="P274" s="102">
        <f t="shared" si="40"/>
        <v>0.26889749040264865</v>
      </c>
      <c r="Q274" s="102">
        <f t="shared" si="40"/>
        <v>0.2900372007012354</v>
      </c>
      <c r="R274" s="102">
        <f t="shared" si="40"/>
        <v>0.3096055193141371</v>
      </c>
      <c r="S274" s="102">
        <f t="shared" si="40"/>
        <v>0.30450522904568394</v>
      </c>
      <c r="T274" s="102">
        <f t="shared" si="40"/>
        <v>0.30301629353160459</v>
      </c>
      <c r="U274" s="102">
        <f t="shared" si="40"/>
        <v>0.25848392027772366</v>
      </c>
    </row>
    <row r="275" spans="1:21" x14ac:dyDescent="0.2">
      <c r="A275" s="7" t="s">
        <v>31</v>
      </c>
      <c r="B275" s="102">
        <f t="shared" ref="B275:U275" si="41">B52/B$12</f>
        <v>3.6351330783203134E-4</v>
      </c>
      <c r="C275" s="102">
        <f t="shared" si="41"/>
        <v>3.4148257858017002E-5</v>
      </c>
      <c r="D275" s="102">
        <f t="shared" si="41"/>
        <v>9.0243232745413799E-6</v>
      </c>
      <c r="E275" s="102">
        <f t="shared" si="41"/>
        <v>5.375562912347178E-7</v>
      </c>
      <c r="F275" s="102">
        <f t="shared" si="41"/>
        <v>2.567493179657065E-6</v>
      </c>
      <c r="G275" s="102">
        <f t="shared" si="41"/>
        <v>2.3604069426542588E-4</v>
      </c>
      <c r="H275" s="102">
        <f t="shared" si="41"/>
        <v>3.4297659578996551E-6</v>
      </c>
      <c r="I275" s="102">
        <f t="shared" si="41"/>
        <v>2.72975947157183E-6</v>
      </c>
      <c r="J275" s="102">
        <f t="shared" si="41"/>
        <v>1.1392731354896487E-6</v>
      </c>
      <c r="K275" s="102">
        <f t="shared" si="41"/>
        <v>1.2990354236876204E-5</v>
      </c>
      <c r="L275" s="102">
        <f t="shared" si="41"/>
        <v>7.6129920564378489E-6</v>
      </c>
      <c r="M275" s="102">
        <f t="shared" si="41"/>
        <v>1.0818037307510031E-5</v>
      </c>
      <c r="N275" s="102">
        <f t="shared" si="41"/>
        <v>4.1743886685163763E-4</v>
      </c>
      <c r="O275" s="102">
        <f t="shared" si="41"/>
        <v>7.4271663132586272E-5</v>
      </c>
      <c r="P275" s="102">
        <f t="shared" si="41"/>
        <v>1.8936178819422309E-6</v>
      </c>
      <c r="Q275" s="102">
        <f t="shared" si="41"/>
        <v>2.7707110210419239E-4</v>
      </c>
      <c r="R275" s="102">
        <f t="shared" si="41"/>
        <v>2.4795227287744234E-5</v>
      </c>
      <c r="S275" s="102">
        <f t="shared" si="41"/>
        <v>2.6798730625327993E-5</v>
      </c>
      <c r="T275" s="102">
        <f t="shared" si="41"/>
        <v>5.7854538436776512E-6</v>
      </c>
      <c r="U275" s="102">
        <f t="shared" si="41"/>
        <v>8.2867565844420437E-6</v>
      </c>
    </row>
    <row r="276" spans="1:21" x14ac:dyDescent="0.2">
      <c r="A276" s="7" t="s">
        <v>82</v>
      </c>
      <c r="B276" s="102">
        <f t="shared" ref="B276:U276" si="42">B53/B$12</f>
        <v>3.6570237132234112E-4</v>
      </c>
      <c r="C276" s="102">
        <f t="shared" si="42"/>
        <v>2.4480714537482507E-4</v>
      </c>
      <c r="D276" s="102">
        <f t="shared" si="42"/>
        <v>1.4780666759722213E-4</v>
      </c>
      <c r="E276" s="102">
        <f t="shared" si="42"/>
        <v>3.7780720986308283E-4</v>
      </c>
      <c r="F276" s="102">
        <f t="shared" si="42"/>
        <v>0</v>
      </c>
      <c r="G276" s="102">
        <f t="shared" si="42"/>
        <v>3.1126015242023393E-4</v>
      </c>
      <c r="H276" s="102">
        <f t="shared" si="42"/>
        <v>1.5719546947790372E-3</v>
      </c>
      <c r="I276" s="102">
        <f t="shared" si="42"/>
        <v>2.1332071577844251E-4</v>
      </c>
      <c r="J276" s="102">
        <f t="shared" si="42"/>
        <v>1.6022501665843215E-4</v>
      </c>
      <c r="K276" s="102">
        <f t="shared" si="42"/>
        <v>3.0279190986837472E-4</v>
      </c>
      <c r="L276" s="102">
        <f t="shared" si="42"/>
        <v>7.7527839701292635E-5</v>
      </c>
      <c r="M276" s="102">
        <f t="shared" si="42"/>
        <v>3.4963589138091038E-4</v>
      </c>
      <c r="N276" s="102">
        <f t="shared" si="42"/>
        <v>5.6801046361283397E-4</v>
      </c>
      <c r="O276" s="102">
        <f t="shared" si="42"/>
        <v>8.4227650147678261E-4</v>
      </c>
      <c r="P276" s="102">
        <f t="shared" si="42"/>
        <v>1.0518776817348815E-3</v>
      </c>
      <c r="Q276" s="102">
        <f t="shared" si="42"/>
        <v>9.0634771967374286E-4</v>
      </c>
      <c r="R276" s="102">
        <f t="shared" si="42"/>
        <v>7.0111177798815592E-4</v>
      </c>
      <c r="S276" s="102">
        <f t="shared" si="42"/>
        <v>9.4283440451007651E-4</v>
      </c>
      <c r="T276" s="102">
        <f t="shared" si="42"/>
        <v>1.036926096760363E-3</v>
      </c>
      <c r="U276" s="102">
        <f t="shared" si="42"/>
        <v>0</v>
      </c>
    </row>
    <row r="277" spans="1:21" x14ac:dyDescent="0.2">
      <c r="A277" s="7" t="s">
        <v>203</v>
      </c>
      <c r="B277" s="102">
        <f t="shared" ref="B277:U277" si="43">B54/B$12</f>
        <v>0</v>
      </c>
      <c r="C277" s="102">
        <f t="shared" si="43"/>
        <v>0</v>
      </c>
      <c r="D277" s="102">
        <f t="shared" si="43"/>
        <v>0</v>
      </c>
      <c r="E277" s="102">
        <f t="shared" si="43"/>
        <v>0</v>
      </c>
      <c r="F277" s="102">
        <f t="shared" si="43"/>
        <v>0</v>
      </c>
      <c r="G277" s="102">
        <f t="shared" si="43"/>
        <v>0</v>
      </c>
      <c r="H277" s="102">
        <f t="shared" si="43"/>
        <v>0</v>
      </c>
      <c r="I277" s="102">
        <f t="shared" si="43"/>
        <v>0</v>
      </c>
      <c r="J277" s="102">
        <f t="shared" si="43"/>
        <v>0</v>
      </c>
      <c r="K277" s="102">
        <f t="shared" si="43"/>
        <v>0</v>
      </c>
      <c r="L277" s="102">
        <f t="shared" si="43"/>
        <v>0</v>
      </c>
      <c r="M277" s="102">
        <f t="shared" si="43"/>
        <v>0</v>
      </c>
      <c r="N277" s="102">
        <f t="shared" si="43"/>
        <v>0</v>
      </c>
      <c r="O277" s="102">
        <f t="shared" si="43"/>
        <v>0</v>
      </c>
      <c r="P277" s="102">
        <f t="shared" si="43"/>
        <v>0</v>
      </c>
      <c r="Q277" s="102">
        <f t="shared" si="43"/>
        <v>0</v>
      </c>
      <c r="R277" s="102">
        <f t="shared" si="43"/>
        <v>0</v>
      </c>
      <c r="S277" s="102">
        <f t="shared" si="43"/>
        <v>0</v>
      </c>
      <c r="T277" s="102">
        <f t="shared" si="43"/>
        <v>0</v>
      </c>
      <c r="U277" s="102">
        <f t="shared" si="43"/>
        <v>0</v>
      </c>
    </row>
    <row r="278" spans="1:21" x14ac:dyDescent="0.2">
      <c r="A278" s="7" t="s">
        <v>66</v>
      </c>
      <c r="B278" s="102">
        <f t="shared" ref="B278:U278" si="44">B55/B$12</f>
        <v>0</v>
      </c>
      <c r="C278" s="102">
        <f t="shared" si="44"/>
        <v>0</v>
      </c>
      <c r="D278" s="102">
        <f t="shared" si="44"/>
        <v>0</v>
      </c>
      <c r="E278" s="102">
        <f t="shared" si="44"/>
        <v>0</v>
      </c>
      <c r="F278" s="102">
        <f t="shared" si="44"/>
        <v>0</v>
      </c>
      <c r="G278" s="102">
        <f t="shared" si="44"/>
        <v>4.4880344961102655E-7</v>
      </c>
      <c r="H278" s="102">
        <f t="shared" si="44"/>
        <v>0</v>
      </c>
      <c r="I278" s="102">
        <f t="shared" si="44"/>
        <v>0</v>
      </c>
      <c r="J278" s="102">
        <f t="shared" si="44"/>
        <v>0</v>
      </c>
      <c r="K278" s="102">
        <f t="shared" si="44"/>
        <v>0</v>
      </c>
      <c r="L278" s="102">
        <f t="shared" si="44"/>
        <v>0</v>
      </c>
      <c r="M278" s="102">
        <f t="shared" si="44"/>
        <v>8.2624441247412318E-7</v>
      </c>
      <c r="N278" s="102">
        <f t="shared" si="44"/>
        <v>1.300501274910055E-6</v>
      </c>
      <c r="O278" s="102">
        <f t="shared" si="44"/>
        <v>0</v>
      </c>
      <c r="P278" s="102">
        <f t="shared" si="44"/>
        <v>3.2462020833295385E-7</v>
      </c>
      <c r="Q278" s="102">
        <f t="shared" si="44"/>
        <v>1.0999945940845383E-6</v>
      </c>
      <c r="R278" s="102">
        <f t="shared" si="44"/>
        <v>0</v>
      </c>
      <c r="S278" s="102">
        <f t="shared" si="44"/>
        <v>1.1465256665452419E-5</v>
      </c>
      <c r="T278" s="102">
        <f t="shared" si="44"/>
        <v>5.4217317945662856E-6</v>
      </c>
      <c r="U278" s="102">
        <f t="shared" si="44"/>
        <v>4.4083526604082554E-4</v>
      </c>
    </row>
    <row r="279" spans="1:21" x14ac:dyDescent="0.2">
      <c r="A279" s="7" t="s">
        <v>30</v>
      </c>
      <c r="B279" s="102">
        <f t="shared" ref="B279:U279" si="45">B56/B$12</f>
        <v>0</v>
      </c>
      <c r="C279" s="102">
        <f t="shared" si="45"/>
        <v>0</v>
      </c>
      <c r="D279" s="102">
        <f t="shared" si="45"/>
        <v>0</v>
      </c>
      <c r="E279" s="102">
        <f t="shared" si="45"/>
        <v>0</v>
      </c>
      <c r="F279" s="102">
        <f t="shared" si="45"/>
        <v>0</v>
      </c>
      <c r="G279" s="102">
        <f t="shared" si="45"/>
        <v>0</v>
      </c>
      <c r="H279" s="102">
        <f t="shared" si="45"/>
        <v>0</v>
      </c>
      <c r="I279" s="102">
        <f t="shared" si="45"/>
        <v>0</v>
      </c>
      <c r="J279" s="102">
        <f t="shared" si="45"/>
        <v>0</v>
      </c>
      <c r="K279" s="102">
        <f t="shared" si="45"/>
        <v>0</v>
      </c>
      <c r="L279" s="102">
        <f t="shared" si="45"/>
        <v>0</v>
      </c>
      <c r="M279" s="102">
        <f t="shared" si="45"/>
        <v>0</v>
      </c>
      <c r="N279" s="102">
        <f t="shared" si="45"/>
        <v>8.5059175673519692E-3</v>
      </c>
      <c r="O279" s="102">
        <f t="shared" si="45"/>
        <v>1.1406773442931199E-2</v>
      </c>
      <c r="P279" s="102">
        <f t="shared" si="45"/>
        <v>1.6994030216334301E-2</v>
      </c>
      <c r="Q279" s="102">
        <f t="shared" si="45"/>
        <v>2.0652589807344874E-2</v>
      </c>
      <c r="R279" s="102">
        <f t="shared" si="45"/>
        <v>1.9216611519414284E-2</v>
      </c>
      <c r="S279" s="102">
        <f t="shared" si="45"/>
        <v>1.4160933660805225E-2</v>
      </c>
      <c r="T279" s="102">
        <f t="shared" si="45"/>
        <v>1.5232145200024338E-2</v>
      </c>
      <c r="U279" s="102">
        <f t="shared" si="45"/>
        <v>2.0143804493904731E-2</v>
      </c>
    </row>
    <row r="280" spans="1:21" x14ac:dyDescent="0.2">
      <c r="A280" s="7" t="s">
        <v>118</v>
      </c>
      <c r="B280" s="102">
        <f t="shared" ref="B280:U280" si="46">B57/B$12</f>
        <v>0</v>
      </c>
      <c r="C280" s="102">
        <f t="shared" si="46"/>
        <v>0</v>
      </c>
      <c r="D280" s="102">
        <f t="shared" si="46"/>
        <v>0</v>
      </c>
      <c r="E280" s="102">
        <f t="shared" si="46"/>
        <v>0</v>
      </c>
      <c r="F280" s="102">
        <f t="shared" si="46"/>
        <v>0</v>
      </c>
      <c r="G280" s="102">
        <f t="shared" si="46"/>
        <v>0</v>
      </c>
      <c r="H280" s="102">
        <f t="shared" si="46"/>
        <v>0</v>
      </c>
      <c r="I280" s="102">
        <f t="shared" si="46"/>
        <v>0</v>
      </c>
      <c r="J280" s="102">
        <f t="shared" si="46"/>
        <v>0</v>
      </c>
      <c r="K280" s="102">
        <f t="shared" si="46"/>
        <v>0</v>
      </c>
      <c r="L280" s="102">
        <f t="shared" si="46"/>
        <v>0</v>
      </c>
      <c r="M280" s="102">
        <f t="shared" si="46"/>
        <v>0</v>
      </c>
      <c r="N280" s="102">
        <f t="shared" si="46"/>
        <v>0</v>
      </c>
      <c r="O280" s="102">
        <f t="shared" si="46"/>
        <v>0</v>
      </c>
      <c r="P280" s="102">
        <f t="shared" si="46"/>
        <v>0</v>
      </c>
      <c r="Q280" s="102">
        <f t="shared" si="46"/>
        <v>0</v>
      </c>
      <c r="R280" s="102">
        <f t="shared" si="46"/>
        <v>0</v>
      </c>
      <c r="S280" s="102">
        <f t="shared" si="46"/>
        <v>0</v>
      </c>
      <c r="T280" s="102">
        <f t="shared" si="46"/>
        <v>0</v>
      </c>
      <c r="U280" s="102">
        <f t="shared" si="46"/>
        <v>0</v>
      </c>
    </row>
    <row r="281" spans="1:21" x14ac:dyDescent="0.2">
      <c r="A281" s="7" t="s">
        <v>161</v>
      </c>
      <c r="B281" s="102">
        <f t="shared" ref="B281:U281" si="47">B58/B$12</f>
        <v>0</v>
      </c>
      <c r="C281" s="102">
        <f t="shared" si="47"/>
        <v>0</v>
      </c>
      <c r="D281" s="102">
        <f t="shared" si="47"/>
        <v>0</v>
      </c>
      <c r="E281" s="102">
        <f t="shared" si="47"/>
        <v>0</v>
      </c>
      <c r="F281" s="102">
        <f t="shared" si="47"/>
        <v>0</v>
      </c>
      <c r="G281" s="102">
        <f t="shared" si="47"/>
        <v>0</v>
      </c>
      <c r="H281" s="102">
        <f t="shared" si="47"/>
        <v>0</v>
      </c>
      <c r="I281" s="102">
        <f t="shared" si="47"/>
        <v>0</v>
      </c>
      <c r="J281" s="102">
        <f t="shared" si="47"/>
        <v>0</v>
      </c>
      <c r="K281" s="102">
        <f t="shared" si="47"/>
        <v>0</v>
      </c>
      <c r="L281" s="102">
        <f t="shared" si="47"/>
        <v>0</v>
      </c>
      <c r="M281" s="102">
        <f t="shared" si="47"/>
        <v>0</v>
      </c>
      <c r="N281" s="102">
        <f t="shared" si="47"/>
        <v>0</v>
      </c>
      <c r="O281" s="102">
        <f t="shared" si="47"/>
        <v>0</v>
      </c>
      <c r="P281" s="102">
        <f t="shared" si="47"/>
        <v>1.7385215601831527E-5</v>
      </c>
      <c r="Q281" s="102">
        <f t="shared" si="47"/>
        <v>9.1825635680100585E-6</v>
      </c>
      <c r="R281" s="102">
        <f t="shared" si="47"/>
        <v>0</v>
      </c>
      <c r="S281" s="102">
        <f t="shared" si="47"/>
        <v>0</v>
      </c>
      <c r="T281" s="102">
        <f t="shared" si="47"/>
        <v>0</v>
      </c>
      <c r="U281" s="102">
        <f t="shared" si="47"/>
        <v>0</v>
      </c>
    </row>
    <row r="282" spans="1:21" x14ac:dyDescent="0.2">
      <c r="A282" s="7" t="s">
        <v>98</v>
      </c>
      <c r="B282" s="102">
        <f t="shared" ref="B282:U282" si="48">B59/B$12</f>
        <v>0</v>
      </c>
      <c r="C282" s="102">
        <f t="shared" si="48"/>
        <v>0</v>
      </c>
      <c r="D282" s="102">
        <f t="shared" si="48"/>
        <v>0</v>
      </c>
      <c r="E282" s="102">
        <f t="shared" si="48"/>
        <v>0</v>
      </c>
      <c r="F282" s="102">
        <f t="shared" si="48"/>
        <v>0</v>
      </c>
      <c r="G282" s="102">
        <f t="shared" si="48"/>
        <v>0</v>
      </c>
      <c r="H282" s="102">
        <f t="shared" si="48"/>
        <v>0</v>
      </c>
      <c r="I282" s="102">
        <f t="shared" si="48"/>
        <v>0</v>
      </c>
      <c r="J282" s="102">
        <f t="shared" si="48"/>
        <v>0</v>
      </c>
      <c r="K282" s="102">
        <f t="shared" si="48"/>
        <v>0</v>
      </c>
      <c r="L282" s="102">
        <f t="shared" si="48"/>
        <v>0</v>
      </c>
      <c r="M282" s="102">
        <f t="shared" si="48"/>
        <v>0</v>
      </c>
      <c r="N282" s="102">
        <f t="shared" si="48"/>
        <v>0</v>
      </c>
      <c r="O282" s="102">
        <f t="shared" si="48"/>
        <v>0</v>
      </c>
      <c r="P282" s="102">
        <f t="shared" si="48"/>
        <v>0</v>
      </c>
      <c r="Q282" s="102">
        <f t="shared" si="48"/>
        <v>0</v>
      </c>
      <c r="R282" s="102">
        <f t="shared" si="48"/>
        <v>0</v>
      </c>
      <c r="S282" s="102">
        <f t="shared" si="48"/>
        <v>0</v>
      </c>
      <c r="T282" s="102">
        <f t="shared" si="48"/>
        <v>0</v>
      </c>
      <c r="U282" s="102">
        <f t="shared" si="48"/>
        <v>0</v>
      </c>
    </row>
    <row r="283" spans="1:21" x14ac:dyDescent="0.2">
      <c r="A283" s="7" t="s">
        <v>128</v>
      </c>
      <c r="B283" s="102">
        <f t="shared" ref="B283:U283" si="49">B60/B$12</f>
        <v>0</v>
      </c>
      <c r="C283" s="102">
        <f t="shared" si="49"/>
        <v>0</v>
      </c>
      <c r="D283" s="102">
        <f t="shared" si="49"/>
        <v>0</v>
      </c>
      <c r="E283" s="102">
        <f t="shared" si="49"/>
        <v>0</v>
      </c>
      <c r="F283" s="102">
        <f t="shared" si="49"/>
        <v>0</v>
      </c>
      <c r="G283" s="102">
        <f t="shared" si="49"/>
        <v>0</v>
      </c>
      <c r="H283" s="102">
        <f t="shared" si="49"/>
        <v>0</v>
      </c>
      <c r="I283" s="102">
        <f t="shared" si="49"/>
        <v>0</v>
      </c>
      <c r="J283" s="102">
        <f t="shared" si="49"/>
        <v>0</v>
      </c>
      <c r="K283" s="102">
        <f t="shared" si="49"/>
        <v>0</v>
      </c>
      <c r="L283" s="102">
        <f t="shared" si="49"/>
        <v>0</v>
      </c>
      <c r="M283" s="102">
        <f t="shared" si="49"/>
        <v>0</v>
      </c>
      <c r="N283" s="102">
        <f t="shared" si="49"/>
        <v>0</v>
      </c>
      <c r="O283" s="102">
        <f t="shared" si="49"/>
        <v>0</v>
      </c>
      <c r="P283" s="102">
        <f t="shared" si="49"/>
        <v>0</v>
      </c>
      <c r="Q283" s="102">
        <f t="shared" si="49"/>
        <v>0</v>
      </c>
      <c r="R283" s="102">
        <f t="shared" si="49"/>
        <v>0</v>
      </c>
      <c r="S283" s="102">
        <f t="shared" si="49"/>
        <v>0</v>
      </c>
      <c r="T283" s="102">
        <f t="shared" si="49"/>
        <v>0</v>
      </c>
      <c r="U283" s="102">
        <f t="shared" si="49"/>
        <v>0</v>
      </c>
    </row>
    <row r="284" spans="1:21" x14ac:dyDescent="0.2">
      <c r="A284" s="7" t="s">
        <v>163</v>
      </c>
      <c r="B284" s="102">
        <f t="shared" ref="B284:U284" si="50">B61/B$12</f>
        <v>0</v>
      </c>
      <c r="C284" s="102">
        <f t="shared" si="50"/>
        <v>0</v>
      </c>
      <c r="D284" s="102">
        <f t="shared" si="50"/>
        <v>0</v>
      </c>
      <c r="E284" s="102">
        <f t="shared" si="50"/>
        <v>0</v>
      </c>
      <c r="F284" s="102">
        <f t="shared" si="50"/>
        <v>0</v>
      </c>
      <c r="G284" s="102">
        <f t="shared" si="50"/>
        <v>0</v>
      </c>
      <c r="H284" s="102">
        <f t="shared" si="50"/>
        <v>0</v>
      </c>
      <c r="I284" s="102">
        <f t="shared" si="50"/>
        <v>0</v>
      </c>
      <c r="J284" s="102">
        <f t="shared" si="50"/>
        <v>0</v>
      </c>
      <c r="K284" s="102">
        <f t="shared" si="50"/>
        <v>0</v>
      </c>
      <c r="L284" s="102">
        <f t="shared" si="50"/>
        <v>0</v>
      </c>
      <c r="M284" s="102">
        <f t="shared" si="50"/>
        <v>0</v>
      </c>
      <c r="N284" s="102">
        <f t="shared" si="50"/>
        <v>0</v>
      </c>
      <c r="O284" s="102">
        <f t="shared" si="50"/>
        <v>0</v>
      </c>
      <c r="P284" s="102">
        <f t="shared" si="50"/>
        <v>0</v>
      </c>
      <c r="Q284" s="102">
        <f t="shared" si="50"/>
        <v>0</v>
      </c>
      <c r="R284" s="102">
        <f t="shared" si="50"/>
        <v>0</v>
      </c>
      <c r="S284" s="102">
        <f t="shared" si="50"/>
        <v>0</v>
      </c>
      <c r="T284" s="102">
        <f t="shared" si="50"/>
        <v>0</v>
      </c>
      <c r="U284" s="102">
        <f t="shared" si="50"/>
        <v>0</v>
      </c>
    </row>
    <row r="285" spans="1:21" x14ac:dyDescent="0.2">
      <c r="A285" s="7" t="s">
        <v>72</v>
      </c>
      <c r="B285" s="102">
        <f t="shared" ref="B285:U285" si="51">B62/B$12</f>
        <v>6.4384220303229077E-7</v>
      </c>
      <c r="C285" s="102">
        <f t="shared" si="51"/>
        <v>7.0167653132911643E-7</v>
      </c>
      <c r="D285" s="102">
        <f t="shared" si="51"/>
        <v>0</v>
      </c>
      <c r="E285" s="102">
        <f t="shared" si="51"/>
        <v>6.3241916615849152E-8</v>
      </c>
      <c r="F285" s="102">
        <f t="shared" si="51"/>
        <v>0</v>
      </c>
      <c r="G285" s="102">
        <f t="shared" si="51"/>
        <v>0</v>
      </c>
      <c r="H285" s="102">
        <f t="shared" si="51"/>
        <v>0</v>
      </c>
      <c r="I285" s="102">
        <f t="shared" si="51"/>
        <v>0</v>
      </c>
      <c r="J285" s="102">
        <f t="shared" si="51"/>
        <v>0</v>
      </c>
      <c r="K285" s="102">
        <f t="shared" si="51"/>
        <v>1.3840560069731115E-7</v>
      </c>
      <c r="L285" s="102">
        <f t="shared" si="51"/>
        <v>9.4453995737442304E-8</v>
      </c>
      <c r="M285" s="102">
        <f t="shared" si="51"/>
        <v>0</v>
      </c>
      <c r="N285" s="102">
        <f t="shared" si="51"/>
        <v>0</v>
      </c>
      <c r="O285" s="102">
        <f t="shared" si="51"/>
        <v>2.6549298706911981E-7</v>
      </c>
      <c r="P285" s="102">
        <f t="shared" si="51"/>
        <v>2.3985826504601589E-6</v>
      </c>
      <c r="Q285" s="102">
        <f t="shared" si="51"/>
        <v>0</v>
      </c>
      <c r="R285" s="102">
        <f t="shared" si="51"/>
        <v>0</v>
      </c>
      <c r="S285" s="102">
        <f t="shared" si="51"/>
        <v>0</v>
      </c>
      <c r="T285" s="102">
        <f t="shared" si="51"/>
        <v>0</v>
      </c>
      <c r="U285" s="102">
        <f t="shared" si="51"/>
        <v>0</v>
      </c>
    </row>
    <row r="286" spans="1:21" x14ac:dyDescent="0.2">
      <c r="A286" s="7" t="s">
        <v>79</v>
      </c>
      <c r="B286" s="102">
        <f t="shared" ref="B286:U286" si="52">B63/B$12</f>
        <v>0</v>
      </c>
      <c r="C286" s="102">
        <f t="shared" si="52"/>
        <v>6.2371247229254801E-7</v>
      </c>
      <c r="D286" s="102">
        <f t="shared" si="52"/>
        <v>0</v>
      </c>
      <c r="E286" s="102">
        <f t="shared" si="52"/>
        <v>0</v>
      </c>
      <c r="F286" s="102">
        <f t="shared" si="52"/>
        <v>0</v>
      </c>
      <c r="G286" s="102">
        <f t="shared" si="52"/>
        <v>0</v>
      </c>
      <c r="H286" s="102">
        <f t="shared" si="52"/>
        <v>0</v>
      </c>
      <c r="I286" s="102">
        <f t="shared" si="52"/>
        <v>1.13185148821271E-6</v>
      </c>
      <c r="J286" s="102">
        <f t="shared" si="52"/>
        <v>0</v>
      </c>
      <c r="K286" s="102">
        <f t="shared" si="52"/>
        <v>0</v>
      </c>
      <c r="L286" s="102">
        <f t="shared" si="52"/>
        <v>0</v>
      </c>
      <c r="M286" s="102">
        <f t="shared" si="52"/>
        <v>3.6508474039554281E-7</v>
      </c>
      <c r="N286" s="102">
        <f t="shared" si="52"/>
        <v>6.6127183470002789E-8</v>
      </c>
      <c r="O286" s="102">
        <f t="shared" si="52"/>
        <v>0</v>
      </c>
      <c r="P286" s="102">
        <f t="shared" si="52"/>
        <v>0</v>
      </c>
      <c r="Q286" s="102">
        <f t="shared" si="52"/>
        <v>0</v>
      </c>
      <c r="R286" s="102">
        <f t="shared" si="52"/>
        <v>5.1728568750509527E-8</v>
      </c>
      <c r="S286" s="102">
        <f t="shared" si="52"/>
        <v>0</v>
      </c>
      <c r="T286" s="102">
        <f t="shared" si="52"/>
        <v>0</v>
      </c>
      <c r="U286" s="102">
        <f t="shared" si="52"/>
        <v>3.3640419151997475E-8</v>
      </c>
    </row>
    <row r="287" spans="1:21" x14ac:dyDescent="0.2">
      <c r="A287" s="7" t="s">
        <v>210</v>
      </c>
      <c r="B287" s="102">
        <f t="shared" ref="B287:U287" si="53">B64/B$12</f>
        <v>0</v>
      </c>
      <c r="C287" s="102">
        <f t="shared" si="53"/>
        <v>0</v>
      </c>
      <c r="D287" s="102">
        <f t="shared" si="53"/>
        <v>0</v>
      </c>
      <c r="E287" s="102">
        <f t="shared" si="53"/>
        <v>0</v>
      </c>
      <c r="F287" s="102">
        <f t="shared" si="53"/>
        <v>0</v>
      </c>
      <c r="G287" s="102">
        <f t="shared" si="53"/>
        <v>0</v>
      </c>
      <c r="H287" s="102">
        <f t="shared" si="53"/>
        <v>0</v>
      </c>
      <c r="I287" s="102">
        <f t="shared" si="53"/>
        <v>0</v>
      </c>
      <c r="J287" s="102">
        <f t="shared" si="53"/>
        <v>0</v>
      </c>
      <c r="K287" s="102">
        <f t="shared" si="53"/>
        <v>0</v>
      </c>
      <c r="L287" s="102">
        <f t="shared" si="53"/>
        <v>0</v>
      </c>
      <c r="M287" s="102">
        <f t="shared" si="53"/>
        <v>0</v>
      </c>
      <c r="N287" s="102">
        <f t="shared" si="53"/>
        <v>0</v>
      </c>
      <c r="O287" s="102">
        <f t="shared" si="53"/>
        <v>0</v>
      </c>
      <c r="P287" s="102">
        <f t="shared" si="53"/>
        <v>0</v>
      </c>
      <c r="Q287" s="102">
        <f t="shared" si="53"/>
        <v>0</v>
      </c>
      <c r="R287" s="102">
        <f t="shared" si="53"/>
        <v>0</v>
      </c>
      <c r="S287" s="102">
        <f t="shared" si="53"/>
        <v>0</v>
      </c>
      <c r="T287" s="102">
        <f t="shared" si="53"/>
        <v>0</v>
      </c>
      <c r="U287" s="102">
        <f t="shared" si="53"/>
        <v>0</v>
      </c>
    </row>
    <row r="288" spans="1:21" x14ac:dyDescent="0.2">
      <c r="A288" s="7" t="s">
        <v>186</v>
      </c>
      <c r="B288" s="102">
        <f t="shared" ref="B288:U288" si="54">B65/B$12</f>
        <v>0</v>
      </c>
      <c r="C288" s="102">
        <f t="shared" si="54"/>
        <v>0</v>
      </c>
      <c r="D288" s="102">
        <f t="shared" si="54"/>
        <v>0</v>
      </c>
      <c r="E288" s="102">
        <f t="shared" si="54"/>
        <v>0</v>
      </c>
      <c r="F288" s="102">
        <f t="shared" si="54"/>
        <v>0</v>
      </c>
      <c r="G288" s="102">
        <f t="shared" si="54"/>
        <v>0</v>
      </c>
      <c r="H288" s="102">
        <f t="shared" si="54"/>
        <v>0</v>
      </c>
      <c r="I288" s="102">
        <f t="shared" si="54"/>
        <v>0</v>
      </c>
      <c r="J288" s="102">
        <f t="shared" si="54"/>
        <v>0</v>
      </c>
      <c r="K288" s="102">
        <f t="shared" si="54"/>
        <v>0</v>
      </c>
      <c r="L288" s="102">
        <f t="shared" si="54"/>
        <v>0</v>
      </c>
      <c r="M288" s="102">
        <f t="shared" si="54"/>
        <v>0</v>
      </c>
      <c r="N288" s="102">
        <f t="shared" si="54"/>
        <v>0</v>
      </c>
      <c r="O288" s="102">
        <f t="shared" si="54"/>
        <v>0</v>
      </c>
      <c r="P288" s="102">
        <f t="shared" si="54"/>
        <v>0</v>
      </c>
      <c r="Q288" s="102">
        <f t="shared" si="54"/>
        <v>0</v>
      </c>
      <c r="R288" s="102">
        <f t="shared" si="54"/>
        <v>0</v>
      </c>
      <c r="S288" s="102">
        <f t="shared" si="54"/>
        <v>0</v>
      </c>
      <c r="T288" s="102">
        <f t="shared" si="54"/>
        <v>0</v>
      </c>
      <c r="U288" s="102">
        <f t="shared" si="54"/>
        <v>0</v>
      </c>
    </row>
    <row r="289" spans="1:21" x14ac:dyDescent="0.2">
      <c r="A289" s="7" t="s">
        <v>126</v>
      </c>
      <c r="B289" s="102">
        <f t="shared" ref="B289:U289" si="55">B66/B$12</f>
        <v>0</v>
      </c>
      <c r="C289" s="102">
        <f t="shared" si="55"/>
        <v>0</v>
      </c>
      <c r="D289" s="102">
        <f t="shared" si="55"/>
        <v>0</v>
      </c>
      <c r="E289" s="102">
        <f t="shared" si="55"/>
        <v>0</v>
      </c>
      <c r="F289" s="102">
        <f t="shared" si="55"/>
        <v>0</v>
      </c>
      <c r="G289" s="102">
        <f t="shared" si="55"/>
        <v>0</v>
      </c>
      <c r="H289" s="102">
        <f t="shared" si="55"/>
        <v>0</v>
      </c>
      <c r="I289" s="102">
        <f t="shared" si="55"/>
        <v>0</v>
      </c>
      <c r="J289" s="102">
        <f t="shared" si="55"/>
        <v>0</v>
      </c>
      <c r="K289" s="102">
        <f t="shared" si="55"/>
        <v>1.9675344750556332E-3</v>
      </c>
      <c r="L289" s="102">
        <f t="shared" si="55"/>
        <v>1.5198025730137415E-3</v>
      </c>
      <c r="M289" s="102">
        <f t="shared" si="55"/>
        <v>1.158529171193077E-3</v>
      </c>
      <c r="N289" s="102">
        <f t="shared" si="55"/>
        <v>7.1527570120053017E-4</v>
      </c>
      <c r="O289" s="102">
        <f t="shared" si="55"/>
        <v>1.1696736033641856E-3</v>
      </c>
      <c r="P289" s="102">
        <f t="shared" si="55"/>
        <v>9.1216475095958188E-4</v>
      </c>
      <c r="Q289" s="102">
        <f t="shared" si="55"/>
        <v>8.8165363813407698E-4</v>
      </c>
      <c r="R289" s="102">
        <f t="shared" si="55"/>
        <v>4.5286637655446075E-4</v>
      </c>
      <c r="S289" s="102">
        <f t="shared" si="55"/>
        <v>2.8239728689511751E-4</v>
      </c>
      <c r="T289" s="102">
        <f t="shared" si="55"/>
        <v>4.9186587353891294E-4</v>
      </c>
      <c r="U289" s="102">
        <f t="shared" si="55"/>
        <v>4.7730148040159081E-4</v>
      </c>
    </row>
    <row r="290" spans="1:21" x14ac:dyDescent="0.2">
      <c r="A290" s="7" t="s">
        <v>96</v>
      </c>
      <c r="B290" s="102">
        <f t="shared" ref="B290:U290" si="56">B67/B$12</f>
        <v>2.5367382799472255E-5</v>
      </c>
      <c r="C290" s="102">
        <f t="shared" si="56"/>
        <v>2.4480714537482506E-5</v>
      </c>
      <c r="D290" s="102">
        <f t="shared" si="56"/>
        <v>2.1893328654212815E-5</v>
      </c>
      <c r="E290" s="102">
        <f t="shared" si="56"/>
        <v>1.2521899489938133E-5</v>
      </c>
      <c r="F290" s="102">
        <f t="shared" si="56"/>
        <v>3.8593476426845147E-5</v>
      </c>
      <c r="G290" s="102">
        <f t="shared" si="56"/>
        <v>1.1513304494021534E-4</v>
      </c>
      <c r="H290" s="102">
        <f t="shared" si="56"/>
        <v>9.8758027255035853E-5</v>
      </c>
      <c r="I290" s="102">
        <f t="shared" si="56"/>
        <v>1.5055844109872598E-4</v>
      </c>
      <c r="J290" s="102">
        <f t="shared" si="56"/>
        <v>2.7672551608238225E-4</v>
      </c>
      <c r="K290" s="102">
        <f t="shared" si="56"/>
        <v>3.2206983282264301E-4</v>
      </c>
      <c r="L290" s="102">
        <f t="shared" si="56"/>
        <v>4.04300883354548E-4</v>
      </c>
      <c r="M290" s="102">
        <f t="shared" si="56"/>
        <v>4.1654247380497773E-4</v>
      </c>
      <c r="N290" s="102">
        <f t="shared" si="56"/>
        <v>2.7134187617191146E-5</v>
      </c>
      <c r="O290" s="102">
        <f t="shared" si="56"/>
        <v>2.115315374473212E-4</v>
      </c>
      <c r="P290" s="102">
        <f t="shared" si="56"/>
        <v>5.2689466703642108E-4</v>
      </c>
      <c r="Q290" s="102">
        <f t="shared" si="56"/>
        <v>5.0918590340666892E-4</v>
      </c>
      <c r="R290" s="102">
        <f t="shared" si="56"/>
        <v>5.4528808605537105E-4</v>
      </c>
      <c r="S290" s="102">
        <f t="shared" si="56"/>
        <v>3.0923609364556792E-3</v>
      </c>
      <c r="T290" s="102">
        <f t="shared" si="56"/>
        <v>5.5709260325861537E-3</v>
      </c>
      <c r="U290" s="102">
        <f t="shared" si="56"/>
        <v>1.4507767163490429E-2</v>
      </c>
    </row>
    <row r="291" spans="1:21" x14ac:dyDescent="0.2">
      <c r="A291" s="7" t="s">
        <v>77</v>
      </c>
      <c r="B291" s="102">
        <f t="shared" ref="B291:U291" si="57">B68/B$12</f>
        <v>0</v>
      </c>
      <c r="C291" s="102">
        <f t="shared" si="57"/>
        <v>0</v>
      </c>
      <c r="D291" s="102">
        <f t="shared" si="57"/>
        <v>0</v>
      </c>
      <c r="E291" s="102">
        <f t="shared" si="57"/>
        <v>0</v>
      </c>
      <c r="F291" s="102">
        <f t="shared" si="57"/>
        <v>0</v>
      </c>
      <c r="G291" s="102">
        <f t="shared" si="57"/>
        <v>0</v>
      </c>
      <c r="H291" s="102">
        <f t="shared" si="57"/>
        <v>0</v>
      </c>
      <c r="I291" s="102">
        <f t="shared" si="57"/>
        <v>0</v>
      </c>
      <c r="J291" s="102">
        <f t="shared" si="57"/>
        <v>0</v>
      </c>
      <c r="K291" s="102">
        <f t="shared" si="57"/>
        <v>6.9598244922076461E-6</v>
      </c>
      <c r="L291" s="102">
        <f t="shared" si="57"/>
        <v>0</v>
      </c>
      <c r="M291" s="102">
        <f t="shared" si="57"/>
        <v>8.0702942613751567E-7</v>
      </c>
      <c r="N291" s="102">
        <f t="shared" si="57"/>
        <v>0</v>
      </c>
      <c r="O291" s="102">
        <f t="shared" si="57"/>
        <v>0</v>
      </c>
      <c r="P291" s="102">
        <f t="shared" si="57"/>
        <v>2.8855129629595899E-7</v>
      </c>
      <c r="Q291" s="102">
        <f t="shared" si="57"/>
        <v>0</v>
      </c>
      <c r="R291" s="102">
        <f t="shared" si="57"/>
        <v>1.7242856250169842E-8</v>
      </c>
      <c r="S291" s="102">
        <f t="shared" si="57"/>
        <v>0</v>
      </c>
      <c r="T291" s="102">
        <f t="shared" si="57"/>
        <v>0</v>
      </c>
      <c r="U291" s="102">
        <f t="shared" si="57"/>
        <v>0</v>
      </c>
    </row>
    <row r="292" spans="1:21" x14ac:dyDescent="0.2">
      <c r="A292" s="7" t="s">
        <v>185</v>
      </c>
      <c r="B292" s="102">
        <f t="shared" ref="B292:U292" si="58">B69/B$12</f>
        <v>0</v>
      </c>
      <c r="C292" s="102">
        <f t="shared" si="58"/>
        <v>0</v>
      </c>
      <c r="D292" s="102">
        <f t="shared" si="58"/>
        <v>0</v>
      </c>
      <c r="E292" s="102">
        <f t="shared" si="58"/>
        <v>0</v>
      </c>
      <c r="F292" s="102">
        <f t="shared" si="58"/>
        <v>0</v>
      </c>
      <c r="G292" s="102">
        <f t="shared" si="58"/>
        <v>0</v>
      </c>
      <c r="H292" s="102">
        <f t="shared" si="58"/>
        <v>0</v>
      </c>
      <c r="I292" s="102">
        <f t="shared" si="58"/>
        <v>0</v>
      </c>
      <c r="J292" s="102">
        <f t="shared" si="58"/>
        <v>0</v>
      </c>
      <c r="K292" s="102">
        <f t="shared" si="58"/>
        <v>0</v>
      </c>
      <c r="L292" s="102">
        <f t="shared" si="58"/>
        <v>0</v>
      </c>
      <c r="M292" s="102">
        <f t="shared" si="58"/>
        <v>0</v>
      </c>
      <c r="N292" s="102">
        <f t="shared" si="58"/>
        <v>0</v>
      </c>
      <c r="O292" s="102">
        <f t="shared" si="58"/>
        <v>0</v>
      </c>
      <c r="P292" s="102">
        <f t="shared" si="58"/>
        <v>0</v>
      </c>
      <c r="Q292" s="102">
        <f t="shared" si="58"/>
        <v>0</v>
      </c>
      <c r="R292" s="102">
        <f t="shared" si="58"/>
        <v>0</v>
      </c>
      <c r="S292" s="102">
        <f t="shared" si="58"/>
        <v>0</v>
      </c>
      <c r="T292" s="102">
        <f t="shared" si="58"/>
        <v>0</v>
      </c>
      <c r="U292" s="102">
        <f t="shared" si="58"/>
        <v>0</v>
      </c>
    </row>
    <row r="293" spans="1:21" x14ac:dyDescent="0.2">
      <c r="A293" s="7" t="s">
        <v>151</v>
      </c>
      <c r="B293" s="102">
        <f t="shared" ref="B293:U293" si="59">B70/B$12</f>
        <v>0</v>
      </c>
      <c r="C293" s="102">
        <f t="shared" si="59"/>
        <v>0</v>
      </c>
      <c r="D293" s="102">
        <f t="shared" si="59"/>
        <v>0</v>
      </c>
      <c r="E293" s="102">
        <f t="shared" si="59"/>
        <v>0</v>
      </c>
      <c r="F293" s="102">
        <f t="shared" si="59"/>
        <v>0</v>
      </c>
      <c r="G293" s="102">
        <f t="shared" si="59"/>
        <v>0</v>
      </c>
      <c r="H293" s="102">
        <f t="shared" si="59"/>
        <v>0</v>
      </c>
      <c r="I293" s="102">
        <f t="shared" si="59"/>
        <v>0</v>
      </c>
      <c r="J293" s="102">
        <f t="shared" si="59"/>
        <v>0</v>
      </c>
      <c r="K293" s="102">
        <f t="shared" si="59"/>
        <v>0</v>
      </c>
      <c r="L293" s="102">
        <f t="shared" si="59"/>
        <v>0</v>
      </c>
      <c r="M293" s="102">
        <f t="shared" si="59"/>
        <v>0</v>
      </c>
      <c r="N293" s="102">
        <f t="shared" si="59"/>
        <v>0</v>
      </c>
      <c r="O293" s="102">
        <f t="shared" si="59"/>
        <v>0</v>
      </c>
      <c r="P293" s="102">
        <f t="shared" si="59"/>
        <v>0</v>
      </c>
      <c r="Q293" s="102">
        <f t="shared" si="59"/>
        <v>0</v>
      </c>
      <c r="R293" s="102">
        <f t="shared" si="59"/>
        <v>0</v>
      </c>
      <c r="S293" s="102">
        <f t="shared" si="59"/>
        <v>0</v>
      </c>
      <c r="T293" s="102">
        <f t="shared" si="59"/>
        <v>0</v>
      </c>
      <c r="U293" s="102">
        <f t="shared" si="59"/>
        <v>2.2426946101331649E-8</v>
      </c>
    </row>
    <row r="294" spans="1:21" x14ac:dyDescent="0.2">
      <c r="A294" s="7" t="s">
        <v>249</v>
      </c>
      <c r="B294" s="102">
        <f t="shared" ref="B294:U294" si="60">B71/B$12</f>
        <v>0</v>
      </c>
      <c r="C294" s="102">
        <f t="shared" si="60"/>
        <v>0</v>
      </c>
      <c r="D294" s="102">
        <f t="shared" si="60"/>
        <v>0</v>
      </c>
      <c r="E294" s="102">
        <f t="shared" si="60"/>
        <v>0</v>
      </c>
      <c r="F294" s="102">
        <f t="shared" si="60"/>
        <v>0</v>
      </c>
      <c r="G294" s="102">
        <f t="shared" si="60"/>
        <v>0</v>
      </c>
      <c r="H294" s="102">
        <f t="shared" si="60"/>
        <v>3.2053887457006122E-8</v>
      </c>
      <c r="I294" s="102">
        <f t="shared" si="60"/>
        <v>0</v>
      </c>
      <c r="J294" s="102">
        <f t="shared" si="60"/>
        <v>0</v>
      </c>
      <c r="K294" s="102">
        <f t="shared" si="60"/>
        <v>0</v>
      </c>
      <c r="L294" s="102">
        <f t="shared" si="60"/>
        <v>1.2789448838832636E-3</v>
      </c>
      <c r="M294" s="102">
        <f t="shared" si="60"/>
        <v>1.015348700505846E-2</v>
      </c>
      <c r="N294" s="102">
        <f t="shared" si="60"/>
        <v>8.9424892326209274E-3</v>
      </c>
      <c r="O294" s="102">
        <f t="shared" si="60"/>
        <v>3.5400834895796436E-3</v>
      </c>
      <c r="P294" s="102">
        <f t="shared" si="60"/>
        <v>6.6698632138810921E-4</v>
      </c>
      <c r="Q294" s="102">
        <f t="shared" si="60"/>
        <v>1.6471063980611654E-3</v>
      </c>
      <c r="R294" s="102">
        <f t="shared" si="60"/>
        <v>1.8121897061803502E-3</v>
      </c>
      <c r="S294" s="102">
        <f t="shared" si="60"/>
        <v>3.4588483884989327E-3</v>
      </c>
      <c r="T294" s="102">
        <f t="shared" si="60"/>
        <v>2.4056235338804645E-3</v>
      </c>
      <c r="U294" s="102">
        <f t="shared" si="60"/>
        <v>2.3687789011148513E-3</v>
      </c>
    </row>
    <row r="295" spans="1:21" x14ac:dyDescent="0.2">
      <c r="A295" s="7" t="s">
        <v>144</v>
      </c>
      <c r="B295" s="102">
        <f t="shared" ref="B295:U295" si="61">B72/B$12</f>
        <v>0</v>
      </c>
      <c r="C295" s="102">
        <f t="shared" si="61"/>
        <v>0</v>
      </c>
      <c r="D295" s="102">
        <f t="shared" si="61"/>
        <v>0</v>
      </c>
      <c r="E295" s="102">
        <f t="shared" si="61"/>
        <v>0</v>
      </c>
      <c r="F295" s="102">
        <f t="shared" si="61"/>
        <v>0</v>
      </c>
      <c r="G295" s="102">
        <f t="shared" si="61"/>
        <v>0</v>
      </c>
      <c r="H295" s="102">
        <f t="shared" si="61"/>
        <v>0</v>
      </c>
      <c r="I295" s="102">
        <f t="shared" si="61"/>
        <v>0</v>
      </c>
      <c r="J295" s="102">
        <f t="shared" si="61"/>
        <v>0</v>
      </c>
      <c r="K295" s="102">
        <f t="shared" si="61"/>
        <v>0</v>
      </c>
      <c r="L295" s="102">
        <f t="shared" si="61"/>
        <v>3.7781598294976919E-8</v>
      </c>
      <c r="M295" s="102">
        <f t="shared" si="61"/>
        <v>0</v>
      </c>
      <c r="N295" s="102">
        <f t="shared" si="61"/>
        <v>0</v>
      </c>
      <c r="O295" s="102">
        <f t="shared" si="61"/>
        <v>0</v>
      </c>
      <c r="P295" s="102">
        <f t="shared" si="61"/>
        <v>0</v>
      </c>
      <c r="Q295" s="102">
        <f t="shared" si="61"/>
        <v>0</v>
      </c>
      <c r="R295" s="102">
        <f t="shared" si="61"/>
        <v>0</v>
      </c>
      <c r="S295" s="102">
        <f t="shared" si="61"/>
        <v>0</v>
      </c>
      <c r="T295" s="102">
        <f t="shared" si="61"/>
        <v>0</v>
      </c>
      <c r="U295" s="102">
        <f t="shared" si="61"/>
        <v>0</v>
      </c>
    </row>
    <row r="296" spans="1:21" x14ac:dyDescent="0.2">
      <c r="A296" s="7" t="s">
        <v>175</v>
      </c>
      <c r="B296" s="102">
        <f t="shared" ref="B296:U296" si="62">B73/B$12</f>
        <v>0</v>
      </c>
      <c r="C296" s="102">
        <f t="shared" si="62"/>
        <v>0</v>
      </c>
      <c r="D296" s="102">
        <f t="shared" si="62"/>
        <v>0</v>
      </c>
      <c r="E296" s="102">
        <f t="shared" si="62"/>
        <v>0</v>
      </c>
      <c r="F296" s="102">
        <f t="shared" si="62"/>
        <v>0</v>
      </c>
      <c r="G296" s="102">
        <f t="shared" si="62"/>
        <v>0</v>
      </c>
      <c r="H296" s="102">
        <f t="shared" si="62"/>
        <v>0</v>
      </c>
      <c r="I296" s="102">
        <f t="shared" si="62"/>
        <v>0</v>
      </c>
      <c r="J296" s="102">
        <f t="shared" si="62"/>
        <v>0</v>
      </c>
      <c r="K296" s="102">
        <f t="shared" si="62"/>
        <v>0</v>
      </c>
      <c r="L296" s="102">
        <f t="shared" si="62"/>
        <v>0</v>
      </c>
      <c r="M296" s="102">
        <f t="shared" si="62"/>
        <v>0</v>
      </c>
      <c r="N296" s="102">
        <f t="shared" si="62"/>
        <v>0</v>
      </c>
      <c r="O296" s="102">
        <f t="shared" si="62"/>
        <v>0</v>
      </c>
      <c r="P296" s="102">
        <f t="shared" si="62"/>
        <v>0</v>
      </c>
      <c r="Q296" s="102">
        <f t="shared" si="62"/>
        <v>5.4202632172281603E-7</v>
      </c>
      <c r="R296" s="102">
        <f t="shared" si="62"/>
        <v>1.5863427750156254E-6</v>
      </c>
      <c r="S296" s="102">
        <f t="shared" si="62"/>
        <v>1.9863818538929721E-6</v>
      </c>
      <c r="T296" s="102">
        <f t="shared" si="62"/>
        <v>1.1593640315424763E-6</v>
      </c>
      <c r="U296" s="102">
        <f t="shared" si="62"/>
        <v>3.0276377236797723E-7</v>
      </c>
    </row>
    <row r="297" spans="1:21" x14ac:dyDescent="0.2">
      <c r="A297" s="7" t="s">
        <v>1173</v>
      </c>
      <c r="B297" s="102">
        <f t="shared" ref="B297:U297" si="63">B74/B$12</f>
        <v>1.5835942825782223E-2</v>
      </c>
      <c r="C297" s="102">
        <f t="shared" si="63"/>
        <v>2.108631533514839E-2</v>
      </c>
      <c r="D297" s="102">
        <f t="shared" si="63"/>
        <v>1.8141346106506452E-2</v>
      </c>
      <c r="E297" s="102">
        <f t="shared" si="63"/>
        <v>1.7683262030707428E-2</v>
      </c>
      <c r="F297" s="102">
        <f t="shared" si="63"/>
        <v>1.753892427765336E-2</v>
      </c>
      <c r="G297" s="102">
        <f t="shared" si="63"/>
        <v>1.6746711759245792E-2</v>
      </c>
      <c r="H297" s="102">
        <f t="shared" si="63"/>
        <v>1.8628437234513677E-2</v>
      </c>
      <c r="I297" s="102">
        <f t="shared" si="63"/>
        <v>2.0581831586490709E-2</v>
      </c>
      <c r="J297" s="102">
        <f t="shared" si="63"/>
        <v>3.9177403153779107E-2</v>
      </c>
      <c r="K297" s="102">
        <f t="shared" si="63"/>
        <v>3.3094677260679516E-2</v>
      </c>
      <c r="L297" s="102">
        <f t="shared" si="63"/>
        <v>3.776618340287257E-2</v>
      </c>
      <c r="M297" s="102">
        <f t="shared" si="63"/>
        <v>3.3983144460265638E-2</v>
      </c>
      <c r="N297" s="102">
        <f t="shared" si="63"/>
        <v>3.4183257205515481E-2</v>
      </c>
      <c r="O297" s="102">
        <f t="shared" si="63"/>
        <v>2.5464361615254023E-2</v>
      </c>
      <c r="P297" s="102">
        <f t="shared" si="63"/>
        <v>3.9860133415659423E-2</v>
      </c>
      <c r="Q297" s="102">
        <f t="shared" si="63"/>
        <v>4.2820669268276101E-2</v>
      </c>
      <c r="R297" s="102">
        <f t="shared" si="63"/>
        <v>3.0632244499839228E-2</v>
      </c>
      <c r="S297" s="102">
        <f t="shared" si="63"/>
        <v>1.878932535119144E-2</v>
      </c>
      <c r="T297" s="102">
        <f t="shared" si="63"/>
        <v>2.0091778666631113E-2</v>
      </c>
      <c r="U297" s="102">
        <f t="shared" si="63"/>
        <v>1.9385728861787518E-2</v>
      </c>
    </row>
    <row r="298" spans="1:21" x14ac:dyDescent="0.2">
      <c r="A298" s="7" t="s">
        <v>195</v>
      </c>
      <c r="B298" s="102">
        <f t="shared" ref="B298:U298" si="64">B75/B$12</f>
        <v>0</v>
      </c>
      <c r="C298" s="102">
        <f t="shared" si="64"/>
        <v>0</v>
      </c>
      <c r="D298" s="102">
        <f t="shared" si="64"/>
        <v>0</v>
      </c>
      <c r="E298" s="102">
        <f t="shared" si="64"/>
        <v>0</v>
      </c>
      <c r="F298" s="102">
        <f t="shared" si="64"/>
        <v>0</v>
      </c>
      <c r="G298" s="102">
        <f t="shared" si="64"/>
        <v>0</v>
      </c>
      <c r="H298" s="102">
        <f t="shared" si="64"/>
        <v>0</v>
      </c>
      <c r="I298" s="102">
        <f t="shared" si="64"/>
        <v>0</v>
      </c>
      <c r="J298" s="102">
        <f t="shared" si="64"/>
        <v>0</v>
      </c>
      <c r="K298" s="102">
        <f t="shared" si="64"/>
        <v>0</v>
      </c>
      <c r="L298" s="102">
        <f t="shared" si="64"/>
        <v>0</v>
      </c>
      <c r="M298" s="102">
        <f t="shared" si="64"/>
        <v>0</v>
      </c>
      <c r="N298" s="102">
        <f t="shared" si="64"/>
        <v>0</v>
      </c>
      <c r="O298" s="102">
        <f t="shared" si="64"/>
        <v>0</v>
      </c>
      <c r="P298" s="102">
        <f t="shared" si="64"/>
        <v>0</v>
      </c>
      <c r="Q298" s="102">
        <f t="shared" si="64"/>
        <v>0</v>
      </c>
      <c r="R298" s="102">
        <f t="shared" si="64"/>
        <v>0</v>
      </c>
      <c r="S298" s="102">
        <f t="shared" si="64"/>
        <v>0</v>
      </c>
      <c r="T298" s="102">
        <f t="shared" si="64"/>
        <v>0</v>
      </c>
      <c r="U298" s="102">
        <f t="shared" si="64"/>
        <v>0</v>
      </c>
    </row>
    <row r="299" spans="1:21" x14ac:dyDescent="0.2">
      <c r="A299" s="7" t="s">
        <v>202</v>
      </c>
      <c r="B299" s="102">
        <f t="shared" ref="B299:U299" si="65">B76/B$12</f>
        <v>0</v>
      </c>
      <c r="C299" s="102">
        <f t="shared" si="65"/>
        <v>0</v>
      </c>
      <c r="D299" s="102">
        <f t="shared" si="65"/>
        <v>0</v>
      </c>
      <c r="E299" s="102">
        <f t="shared" si="65"/>
        <v>0</v>
      </c>
      <c r="F299" s="102">
        <f t="shared" si="65"/>
        <v>0</v>
      </c>
      <c r="G299" s="102">
        <f t="shared" si="65"/>
        <v>0</v>
      </c>
      <c r="H299" s="102">
        <f t="shared" si="65"/>
        <v>0</v>
      </c>
      <c r="I299" s="102">
        <f t="shared" si="65"/>
        <v>0</v>
      </c>
      <c r="J299" s="102">
        <f t="shared" si="65"/>
        <v>7.857056106825163E-8</v>
      </c>
      <c r="K299" s="102">
        <f t="shared" si="65"/>
        <v>0</v>
      </c>
      <c r="L299" s="102">
        <f t="shared" si="65"/>
        <v>0</v>
      </c>
      <c r="M299" s="102">
        <f t="shared" si="65"/>
        <v>0</v>
      </c>
      <c r="N299" s="102">
        <f t="shared" si="65"/>
        <v>0</v>
      </c>
      <c r="O299" s="102">
        <f t="shared" si="65"/>
        <v>0</v>
      </c>
      <c r="P299" s="102">
        <f t="shared" si="65"/>
        <v>0</v>
      </c>
      <c r="Q299" s="102">
        <f t="shared" si="65"/>
        <v>0</v>
      </c>
      <c r="R299" s="102">
        <f t="shared" si="65"/>
        <v>0</v>
      </c>
      <c r="S299" s="102">
        <f t="shared" si="65"/>
        <v>0</v>
      </c>
      <c r="T299" s="102">
        <f t="shared" si="65"/>
        <v>0</v>
      </c>
      <c r="U299" s="102">
        <f t="shared" si="65"/>
        <v>0</v>
      </c>
    </row>
    <row r="300" spans="1:21" x14ac:dyDescent="0.2">
      <c r="A300" s="7" t="s">
        <v>198</v>
      </c>
      <c r="B300" s="102">
        <f t="shared" ref="B300:U300" si="66">B77/B$12</f>
        <v>0</v>
      </c>
      <c r="C300" s="102">
        <f t="shared" si="66"/>
        <v>0</v>
      </c>
      <c r="D300" s="102">
        <f t="shared" si="66"/>
        <v>0</v>
      </c>
      <c r="E300" s="102">
        <f t="shared" si="66"/>
        <v>0</v>
      </c>
      <c r="F300" s="102">
        <f t="shared" si="66"/>
        <v>0</v>
      </c>
      <c r="G300" s="102">
        <f t="shared" si="66"/>
        <v>0</v>
      </c>
      <c r="H300" s="102">
        <f t="shared" si="66"/>
        <v>0</v>
      </c>
      <c r="I300" s="102">
        <f t="shared" si="66"/>
        <v>0</v>
      </c>
      <c r="J300" s="102">
        <f t="shared" si="66"/>
        <v>0</v>
      </c>
      <c r="K300" s="102">
        <f t="shared" si="66"/>
        <v>0</v>
      </c>
      <c r="L300" s="102">
        <f t="shared" si="66"/>
        <v>0</v>
      </c>
      <c r="M300" s="102">
        <f t="shared" si="66"/>
        <v>0</v>
      </c>
      <c r="N300" s="102">
        <f t="shared" si="66"/>
        <v>0</v>
      </c>
      <c r="O300" s="102">
        <f t="shared" si="66"/>
        <v>0</v>
      </c>
      <c r="P300" s="102">
        <f t="shared" si="66"/>
        <v>0</v>
      </c>
      <c r="Q300" s="102">
        <f t="shared" si="66"/>
        <v>0</v>
      </c>
      <c r="R300" s="102">
        <f t="shared" si="66"/>
        <v>0</v>
      </c>
      <c r="S300" s="102">
        <f t="shared" si="66"/>
        <v>0</v>
      </c>
      <c r="T300" s="102">
        <f t="shared" si="66"/>
        <v>0</v>
      </c>
      <c r="U300" s="102">
        <f t="shared" si="66"/>
        <v>0</v>
      </c>
    </row>
    <row r="301" spans="1:21" x14ac:dyDescent="0.2">
      <c r="A301" s="7" t="s">
        <v>141</v>
      </c>
      <c r="B301" s="102">
        <f t="shared" ref="B301:U301" si="67">B78/B$12</f>
        <v>0</v>
      </c>
      <c r="C301" s="102">
        <f t="shared" si="67"/>
        <v>0</v>
      </c>
      <c r="D301" s="102">
        <f t="shared" si="67"/>
        <v>0</v>
      </c>
      <c r="E301" s="102">
        <f t="shared" si="67"/>
        <v>0</v>
      </c>
      <c r="F301" s="102">
        <f t="shared" si="67"/>
        <v>0</v>
      </c>
      <c r="G301" s="102">
        <f t="shared" si="67"/>
        <v>0</v>
      </c>
      <c r="H301" s="102">
        <f t="shared" si="67"/>
        <v>0</v>
      </c>
      <c r="I301" s="102">
        <f t="shared" si="67"/>
        <v>0</v>
      </c>
      <c r="J301" s="102">
        <f t="shared" si="67"/>
        <v>0</v>
      </c>
      <c r="K301" s="102">
        <f t="shared" si="67"/>
        <v>0</v>
      </c>
      <c r="L301" s="102">
        <f t="shared" si="67"/>
        <v>0</v>
      </c>
      <c r="M301" s="102">
        <f t="shared" si="67"/>
        <v>0</v>
      </c>
      <c r="N301" s="102">
        <f t="shared" si="67"/>
        <v>0</v>
      </c>
      <c r="O301" s="102">
        <f t="shared" si="67"/>
        <v>0</v>
      </c>
      <c r="P301" s="102">
        <f t="shared" si="67"/>
        <v>0</v>
      </c>
      <c r="Q301" s="102">
        <f t="shared" si="67"/>
        <v>0</v>
      </c>
      <c r="R301" s="102">
        <f t="shared" si="67"/>
        <v>0</v>
      </c>
      <c r="S301" s="102">
        <f t="shared" si="67"/>
        <v>0</v>
      </c>
      <c r="T301" s="102">
        <f t="shared" si="67"/>
        <v>0</v>
      </c>
      <c r="U301" s="102">
        <f t="shared" si="67"/>
        <v>0</v>
      </c>
    </row>
    <row r="302" spans="1:21" x14ac:dyDescent="0.2">
      <c r="A302" s="7" t="s">
        <v>165</v>
      </c>
      <c r="B302" s="102">
        <f t="shared" ref="B302:U302" si="68">B79/B$12</f>
        <v>0</v>
      </c>
      <c r="C302" s="102">
        <f t="shared" si="68"/>
        <v>0</v>
      </c>
      <c r="D302" s="102">
        <f t="shared" si="68"/>
        <v>0</v>
      </c>
      <c r="E302" s="102">
        <f t="shared" si="68"/>
        <v>0</v>
      </c>
      <c r="F302" s="102">
        <f t="shared" si="68"/>
        <v>0</v>
      </c>
      <c r="G302" s="102">
        <f t="shared" si="68"/>
        <v>0</v>
      </c>
      <c r="H302" s="102">
        <f t="shared" si="68"/>
        <v>0</v>
      </c>
      <c r="I302" s="102">
        <f t="shared" si="68"/>
        <v>0</v>
      </c>
      <c r="J302" s="102">
        <f t="shared" si="68"/>
        <v>0</v>
      </c>
      <c r="K302" s="102">
        <f t="shared" si="68"/>
        <v>0</v>
      </c>
      <c r="L302" s="102">
        <f t="shared" si="68"/>
        <v>0</v>
      </c>
      <c r="M302" s="102">
        <f t="shared" si="68"/>
        <v>0</v>
      </c>
      <c r="N302" s="102">
        <f t="shared" si="68"/>
        <v>0</v>
      </c>
      <c r="O302" s="102">
        <f t="shared" si="68"/>
        <v>0</v>
      </c>
      <c r="P302" s="102">
        <f t="shared" si="68"/>
        <v>0</v>
      </c>
      <c r="Q302" s="102">
        <f t="shared" si="68"/>
        <v>0</v>
      </c>
      <c r="R302" s="102">
        <f t="shared" si="68"/>
        <v>0</v>
      </c>
      <c r="S302" s="102">
        <f t="shared" si="68"/>
        <v>0</v>
      </c>
      <c r="T302" s="102">
        <f t="shared" si="68"/>
        <v>0</v>
      </c>
      <c r="U302" s="102">
        <f t="shared" si="68"/>
        <v>0</v>
      </c>
    </row>
    <row r="303" spans="1:21" x14ac:dyDescent="0.2">
      <c r="A303" s="7" t="s">
        <v>121</v>
      </c>
      <c r="B303" s="102">
        <f t="shared" ref="B303:U303" si="69">B80/B$12</f>
        <v>3.0182034793747726E-3</v>
      </c>
      <c r="C303" s="102">
        <f t="shared" si="69"/>
        <v>2.4812061788387924E-3</v>
      </c>
      <c r="D303" s="102">
        <f t="shared" si="69"/>
        <v>1.9429528205175306E-3</v>
      </c>
      <c r="E303" s="102">
        <f t="shared" si="69"/>
        <v>2.5150045399790892E-3</v>
      </c>
      <c r="F303" s="102">
        <f t="shared" si="69"/>
        <v>2.1408298656860536E-3</v>
      </c>
      <c r="G303" s="102">
        <f t="shared" si="69"/>
        <v>3.5385159978832035E-3</v>
      </c>
      <c r="H303" s="102">
        <f t="shared" si="69"/>
        <v>1.9831099091900547E-3</v>
      </c>
      <c r="I303" s="102">
        <f t="shared" si="69"/>
        <v>1.6534796721137204E-3</v>
      </c>
      <c r="J303" s="102">
        <f t="shared" si="69"/>
        <v>1.6722761791364007E-3</v>
      </c>
      <c r="K303" s="102">
        <f t="shared" si="69"/>
        <v>1.0585062619043646E-3</v>
      </c>
      <c r="L303" s="102">
        <f t="shared" si="69"/>
        <v>3.0533765386060023E-3</v>
      </c>
      <c r="M303" s="102">
        <f t="shared" si="69"/>
        <v>4.7654703313693564E-3</v>
      </c>
      <c r="N303" s="102">
        <f t="shared" si="69"/>
        <v>4.2667463014294804E-3</v>
      </c>
      <c r="O303" s="102">
        <f t="shared" si="69"/>
        <v>6.8962467123671548E-3</v>
      </c>
      <c r="P303" s="102">
        <f t="shared" si="69"/>
        <v>7.5709548088453166E-3</v>
      </c>
      <c r="Q303" s="102">
        <f t="shared" si="69"/>
        <v>7.8705250884774283E-3</v>
      </c>
      <c r="R303" s="102">
        <f t="shared" si="69"/>
        <v>1.123554858974817E-2</v>
      </c>
      <c r="S303" s="102">
        <f t="shared" si="69"/>
        <v>1.2960740835400419E-2</v>
      </c>
      <c r="T303" s="102">
        <f t="shared" si="69"/>
        <v>9.2945532429918234E-3</v>
      </c>
      <c r="U303" s="102">
        <f t="shared" si="69"/>
        <v>1.0977978903128792E-2</v>
      </c>
    </row>
    <row r="304" spans="1:21" x14ac:dyDescent="0.2">
      <c r="A304" s="7" t="s">
        <v>99</v>
      </c>
      <c r="B304" s="102">
        <f t="shared" ref="B304:U304" si="70">B81/B$12</f>
        <v>6.1808851491099913E-6</v>
      </c>
      <c r="C304" s="102">
        <f t="shared" si="70"/>
        <v>0</v>
      </c>
      <c r="D304" s="102">
        <f t="shared" si="70"/>
        <v>2.2907897543066582E-5</v>
      </c>
      <c r="E304" s="102">
        <f t="shared" si="70"/>
        <v>3.4340360722406087E-5</v>
      </c>
      <c r="F304" s="102">
        <f t="shared" si="70"/>
        <v>0</v>
      </c>
      <c r="G304" s="102">
        <f t="shared" si="70"/>
        <v>0</v>
      </c>
      <c r="H304" s="102">
        <f t="shared" si="70"/>
        <v>0</v>
      </c>
      <c r="I304" s="102">
        <f t="shared" si="70"/>
        <v>0</v>
      </c>
      <c r="J304" s="102">
        <f t="shared" si="70"/>
        <v>0</v>
      </c>
      <c r="K304" s="102">
        <f t="shared" si="70"/>
        <v>1.6806394370387781E-6</v>
      </c>
      <c r="L304" s="102">
        <f t="shared" si="70"/>
        <v>0</v>
      </c>
      <c r="M304" s="102">
        <f t="shared" si="70"/>
        <v>0</v>
      </c>
      <c r="N304" s="102">
        <f t="shared" si="70"/>
        <v>0</v>
      </c>
      <c r="O304" s="102">
        <f t="shared" si="70"/>
        <v>0</v>
      </c>
      <c r="P304" s="102">
        <f t="shared" si="70"/>
        <v>0</v>
      </c>
      <c r="Q304" s="102">
        <f t="shared" si="70"/>
        <v>3.1883901277812706E-8</v>
      </c>
      <c r="R304" s="102">
        <f t="shared" si="70"/>
        <v>8.4489995625832229E-7</v>
      </c>
      <c r="S304" s="102">
        <f t="shared" si="70"/>
        <v>0</v>
      </c>
      <c r="T304" s="102">
        <f t="shared" si="70"/>
        <v>1.1366314034730159E-8</v>
      </c>
      <c r="U304" s="102">
        <f t="shared" si="70"/>
        <v>0</v>
      </c>
    </row>
    <row r="305" spans="1:21" x14ac:dyDescent="0.2">
      <c r="A305" s="7" t="s">
        <v>189</v>
      </c>
      <c r="B305" s="102">
        <f t="shared" ref="B305:U305" si="71">B82/B$12</f>
        <v>0</v>
      </c>
      <c r="C305" s="102">
        <f t="shared" si="71"/>
        <v>0</v>
      </c>
      <c r="D305" s="102">
        <f t="shared" si="71"/>
        <v>0</v>
      </c>
      <c r="E305" s="102">
        <f t="shared" si="71"/>
        <v>0</v>
      </c>
      <c r="F305" s="102">
        <f t="shared" si="71"/>
        <v>0</v>
      </c>
      <c r="G305" s="102">
        <f t="shared" si="71"/>
        <v>2.2829135470214216E-4</v>
      </c>
      <c r="H305" s="102">
        <f t="shared" si="71"/>
        <v>0</v>
      </c>
      <c r="I305" s="102">
        <f t="shared" si="71"/>
        <v>0</v>
      </c>
      <c r="J305" s="102">
        <f t="shared" si="71"/>
        <v>0</v>
      </c>
      <c r="K305" s="102">
        <f t="shared" si="71"/>
        <v>0</v>
      </c>
      <c r="L305" s="102">
        <f t="shared" si="71"/>
        <v>0</v>
      </c>
      <c r="M305" s="102">
        <f t="shared" si="71"/>
        <v>0</v>
      </c>
      <c r="N305" s="102">
        <f t="shared" si="71"/>
        <v>0</v>
      </c>
      <c r="O305" s="102">
        <f t="shared" si="71"/>
        <v>0</v>
      </c>
      <c r="P305" s="102">
        <f t="shared" si="71"/>
        <v>0</v>
      </c>
      <c r="Q305" s="102">
        <f t="shared" si="71"/>
        <v>0</v>
      </c>
      <c r="R305" s="102">
        <f t="shared" si="71"/>
        <v>0</v>
      </c>
      <c r="S305" s="102">
        <f t="shared" si="71"/>
        <v>0</v>
      </c>
      <c r="T305" s="102">
        <f t="shared" si="71"/>
        <v>0</v>
      </c>
      <c r="U305" s="102">
        <f t="shared" si="71"/>
        <v>0</v>
      </c>
    </row>
    <row r="306" spans="1:21" x14ac:dyDescent="0.2">
      <c r="A306" s="7" t="s">
        <v>244</v>
      </c>
      <c r="B306" s="102">
        <f t="shared" ref="B306:U306" si="72">B83/B$12</f>
        <v>0</v>
      </c>
      <c r="C306" s="102">
        <f t="shared" si="72"/>
        <v>0</v>
      </c>
      <c r="D306" s="102">
        <f t="shared" si="72"/>
        <v>0</v>
      </c>
      <c r="E306" s="102">
        <f t="shared" si="72"/>
        <v>0</v>
      </c>
      <c r="F306" s="102">
        <f t="shared" si="72"/>
        <v>0</v>
      </c>
      <c r="G306" s="102">
        <f t="shared" si="72"/>
        <v>0</v>
      </c>
      <c r="H306" s="102">
        <f t="shared" si="72"/>
        <v>0</v>
      </c>
      <c r="I306" s="102">
        <f t="shared" si="72"/>
        <v>0</v>
      </c>
      <c r="J306" s="102">
        <f t="shared" si="72"/>
        <v>0</v>
      </c>
      <c r="K306" s="102">
        <f t="shared" si="72"/>
        <v>0</v>
      </c>
      <c r="L306" s="102">
        <f t="shared" si="72"/>
        <v>0</v>
      </c>
      <c r="M306" s="102">
        <f t="shared" si="72"/>
        <v>0</v>
      </c>
      <c r="N306" s="102">
        <f t="shared" si="72"/>
        <v>0</v>
      </c>
      <c r="O306" s="102">
        <f t="shared" si="72"/>
        <v>0</v>
      </c>
      <c r="P306" s="102">
        <f t="shared" si="72"/>
        <v>0</v>
      </c>
      <c r="Q306" s="102">
        <f t="shared" si="72"/>
        <v>0</v>
      </c>
      <c r="R306" s="102">
        <f t="shared" si="72"/>
        <v>0</v>
      </c>
      <c r="S306" s="102">
        <f t="shared" si="72"/>
        <v>0</v>
      </c>
      <c r="T306" s="102">
        <f t="shared" si="72"/>
        <v>0</v>
      </c>
      <c r="U306" s="102">
        <f t="shared" si="72"/>
        <v>0</v>
      </c>
    </row>
    <row r="307" spans="1:21" x14ac:dyDescent="0.2">
      <c r="A307" s="7" t="s">
        <v>233</v>
      </c>
      <c r="B307" s="102">
        <f t="shared" ref="B307:U307" si="73">B84/B$12</f>
        <v>0</v>
      </c>
      <c r="C307" s="102">
        <f t="shared" si="73"/>
        <v>0</v>
      </c>
      <c r="D307" s="102">
        <f t="shared" si="73"/>
        <v>0</v>
      </c>
      <c r="E307" s="102">
        <f t="shared" si="73"/>
        <v>0</v>
      </c>
      <c r="F307" s="102">
        <f t="shared" si="73"/>
        <v>0</v>
      </c>
      <c r="G307" s="102">
        <f t="shared" si="73"/>
        <v>0</v>
      </c>
      <c r="H307" s="102">
        <f t="shared" si="73"/>
        <v>0</v>
      </c>
      <c r="I307" s="102">
        <f t="shared" si="73"/>
        <v>0</v>
      </c>
      <c r="J307" s="102">
        <f t="shared" si="73"/>
        <v>0</v>
      </c>
      <c r="K307" s="102">
        <f t="shared" si="73"/>
        <v>0</v>
      </c>
      <c r="L307" s="102">
        <f t="shared" si="73"/>
        <v>0</v>
      </c>
      <c r="M307" s="102">
        <f t="shared" si="73"/>
        <v>0</v>
      </c>
      <c r="N307" s="102">
        <f t="shared" si="73"/>
        <v>0</v>
      </c>
      <c r="O307" s="102">
        <f t="shared" si="73"/>
        <v>0</v>
      </c>
      <c r="P307" s="102">
        <f t="shared" si="73"/>
        <v>0</v>
      </c>
      <c r="Q307" s="102">
        <f t="shared" si="73"/>
        <v>0</v>
      </c>
      <c r="R307" s="102">
        <f t="shared" si="73"/>
        <v>0</v>
      </c>
      <c r="S307" s="102">
        <f t="shared" si="73"/>
        <v>0</v>
      </c>
      <c r="T307" s="102">
        <f t="shared" si="73"/>
        <v>0</v>
      </c>
      <c r="U307" s="102">
        <f t="shared" si="73"/>
        <v>0</v>
      </c>
    </row>
    <row r="308" spans="1:21" x14ac:dyDescent="0.2">
      <c r="A308" s="7" t="s">
        <v>390</v>
      </c>
      <c r="B308" s="102">
        <f t="shared" ref="B308:U308" si="74">B85/B$12</f>
        <v>0</v>
      </c>
      <c r="C308" s="102">
        <f t="shared" si="74"/>
        <v>0</v>
      </c>
      <c r="D308" s="102">
        <f t="shared" si="74"/>
        <v>0</v>
      </c>
      <c r="E308" s="102">
        <f t="shared" si="74"/>
        <v>0</v>
      </c>
      <c r="F308" s="102">
        <f t="shared" si="74"/>
        <v>0</v>
      </c>
      <c r="G308" s="102">
        <f t="shared" si="74"/>
        <v>0</v>
      </c>
      <c r="H308" s="102">
        <f t="shared" si="74"/>
        <v>0</v>
      </c>
      <c r="I308" s="102">
        <f t="shared" si="74"/>
        <v>0</v>
      </c>
      <c r="J308" s="102">
        <f t="shared" si="74"/>
        <v>0</v>
      </c>
      <c r="K308" s="102">
        <f t="shared" si="74"/>
        <v>0</v>
      </c>
      <c r="L308" s="102">
        <f t="shared" si="74"/>
        <v>0</v>
      </c>
      <c r="M308" s="102">
        <f t="shared" si="74"/>
        <v>0</v>
      </c>
      <c r="N308" s="102">
        <f t="shared" si="74"/>
        <v>0</v>
      </c>
      <c r="O308" s="102">
        <f t="shared" si="74"/>
        <v>0</v>
      </c>
      <c r="P308" s="102">
        <f t="shared" si="74"/>
        <v>0</v>
      </c>
      <c r="Q308" s="102">
        <f t="shared" si="74"/>
        <v>0</v>
      </c>
      <c r="R308" s="102">
        <f t="shared" si="74"/>
        <v>0</v>
      </c>
      <c r="S308" s="102">
        <f t="shared" si="74"/>
        <v>0</v>
      </c>
      <c r="T308" s="102">
        <f t="shared" si="74"/>
        <v>0</v>
      </c>
      <c r="U308" s="102">
        <f t="shared" si="74"/>
        <v>0</v>
      </c>
    </row>
    <row r="309" spans="1:21" x14ac:dyDescent="0.2">
      <c r="A309" s="7" t="s">
        <v>146</v>
      </c>
      <c r="B309" s="102">
        <f t="shared" ref="B309:U309" si="75">B86/B$12</f>
        <v>0</v>
      </c>
      <c r="C309" s="102">
        <f t="shared" si="75"/>
        <v>0</v>
      </c>
      <c r="D309" s="102">
        <f t="shared" si="75"/>
        <v>5.3398362571250768E-8</v>
      </c>
      <c r="E309" s="102">
        <f t="shared" si="75"/>
        <v>0</v>
      </c>
      <c r="F309" s="102">
        <f t="shared" si="75"/>
        <v>0</v>
      </c>
      <c r="G309" s="102">
        <f t="shared" si="75"/>
        <v>0</v>
      </c>
      <c r="H309" s="102">
        <f t="shared" si="75"/>
        <v>0</v>
      </c>
      <c r="I309" s="102">
        <f t="shared" si="75"/>
        <v>0</v>
      </c>
      <c r="J309" s="102">
        <f t="shared" si="75"/>
        <v>1.9642640267062908E-8</v>
      </c>
      <c r="K309" s="102">
        <f t="shared" si="75"/>
        <v>0</v>
      </c>
      <c r="L309" s="102">
        <f t="shared" si="75"/>
        <v>0</v>
      </c>
      <c r="M309" s="102">
        <f t="shared" si="75"/>
        <v>0</v>
      </c>
      <c r="N309" s="102">
        <f t="shared" si="75"/>
        <v>2.204239449000093E-8</v>
      </c>
      <c r="O309" s="102">
        <f t="shared" si="75"/>
        <v>0</v>
      </c>
      <c r="P309" s="102">
        <f t="shared" si="75"/>
        <v>0</v>
      </c>
      <c r="Q309" s="102">
        <f t="shared" si="75"/>
        <v>0</v>
      </c>
      <c r="R309" s="102">
        <f t="shared" si="75"/>
        <v>0</v>
      </c>
      <c r="S309" s="102">
        <f t="shared" si="75"/>
        <v>0</v>
      </c>
      <c r="T309" s="102">
        <f t="shared" si="75"/>
        <v>0</v>
      </c>
      <c r="U309" s="102">
        <f t="shared" si="75"/>
        <v>0</v>
      </c>
    </row>
    <row r="310" spans="1:21" x14ac:dyDescent="0.2">
      <c r="A310" s="7" t="s">
        <v>129</v>
      </c>
      <c r="B310" s="102">
        <f t="shared" ref="B310:U310" si="76">B87/B$12</f>
        <v>0</v>
      </c>
      <c r="C310" s="102">
        <f t="shared" si="76"/>
        <v>0</v>
      </c>
      <c r="D310" s="102">
        <f t="shared" si="76"/>
        <v>0</v>
      </c>
      <c r="E310" s="102">
        <f t="shared" si="76"/>
        <v>0</v>
      </c>
      <c r="F310" s="102">
        <f t="shared" si="76"/>
        <v>0</v>
      </c>
      <c r="G310" s="102">
        <f t="shared" si="76"/>
        <v>0</v>
      </c>
      <c r="H310" s="102">
        <f t="shared" si="76"/>
        <v>0</v>
      </c>
      <c r="I310" s="102">
        <f t="shared" si="76"/>
        <v>0</v>
      </c>
      <c r="J310" s="102">
        <f t="shared" si="76"/>
        <v>0</v>
      </c>
      <c r="K310" s="102">
        <f t="shared" si="76"/>
        <v>0</v>
      </c>
      <c r="L310" s="102">
        <f t="shared" si="76"/>
        <v>0</v>
      </c>
      <c r="M310" s="102">
        <f t="shared" si="76"/>
        <v>0</v>
      </c>
      <c r="N310" s="102">
        <f t="shared" si="76"/>
        <v>0</v>
      </c>
      <c r="O310" s="102">
        <f t="shared" si="76"/>
        <v>0</v>
      </c>
      <c r="P310" s="102">
        <f t="shared" si="76"/>
        <v>0</v>
      </c>
      <c r="Q310" s="102">
        <f t="shared" si="76"/>
        <v>0</v>
      </c>
      <c r="R310" s="102">
        <f t="shared" si="76"/>
        <v>0</v>
      </c>
      <c r="S310" s="102">
        <f t="shared" si="76"/>
        <v>0</v>
      </c>
      <c r="T310" s="102">
        <f t="shared" si="76"/>
        <v>0</v>
      </c>
      <c r="U310" s="102">
        <f t="shared" si="76"/>
        <v>0</v>
      </c>
    </row>
    <row r="311" spans="1:21" x14ac:dyDescent="0.2">
      <c r="A311" s="7" t="s">
        <v>237</v>
      </c>
      <c r="B311" s="102">
        <f t="shared" ref="B311:U311" si="77">B88/B$12</f>
        <v>0</v>
      </c>
      <c r="C311" s="102">
        <f t="shared" si="77"/>
        <v>0</v>
      </c>
      <c r="D311" s="102">
        <f t="shared" si="77"/>
        <v>0</v>
      </c>
      <c r="E311" s="102">
        <f t="shared" si="77"/>
        <v>0</v>
      </c>
      <c r="F311" s="102">
        <f t="shared" si="77"/>
        <v>0</v>
      </c>
      <c r="G311" s="102">
        <f t="shared" si="77"/>
        <v>0</v>
      </c>
      <c r="H311" s="102">
        <f t="shared" si="77"/>
        <v>0</v>
      </c>
      <c r="I311" s="102">
        <f t="shared" si="77"/>
        <v>0</v>
      </c>
      <c r="J311" s="102">
        <f t="shared" si="77"/>
        <v>0</v>
      </c>
      <c r="K311" s="102">
        <f t="shared" si="77"/>
        <v>0</v>
      </c>
      <c r="L311" s="102">
        <f t="shared" si="77"/>
        <v>0</v>
      </c>
      <c r="M311" s="102">
        <f t="shared" si="77"/>
        <v>0</v>
      </c>
      <c r="N311" s="102">
        <f t="shared" si="77"/>
        <v>0</v>
      </c>
      <c r="O311" s="102">
        <f t="shared" si="77"/>
        <v>0</v>
      </c>
      <c r="P311" s="102">
        <f t="shared" si="77"/>
        <v>0</v>
      </c>
      <c r="Q311" s="102">
        <f t="shared" si="77"/>
        <v>0</v>
      </c>
      <c r="R311" s="102">
        <f t="shared" si="77"/>
        <v>0</v>
      </c>
      <c r="S311" s="102">
        <f t="shared" si="77"/>
        <v>0</v>
      </c>
      <c r="T311" s="102">
        <f t="shared" si="77"/>
        <v>0</v>
      </c>
      <c r="U311" s="102">
        <f t="shared" si="77"/>
        <v>0</v>
      </c>
    </row>
    <row r="312" spans="1:21" x14ac:dyDescent="0.2">
      <c r="A312" s="7" t="s">
        <v>182</v>
      </c>
      <c r="B312" s="102">
        <f t="shared" ref="B312:U312" si="78">B89/B$12</f>
        <v>0</v>
      </c>
      <c r="C312" s="102">
        <f t="shared" si="78"/>
        <v>0</v>
      </c>
      <c r="D312" s="102">
        <f t="shared" si="78"/>
        <v>5.3398362571250768E-8</v>
      </c>
      <c r="E312" s="102">
        <f t="shared" si="78"/>
        <v>0</v>
      </c>
      <c r="F312" s="102">
        <f t="shared" si="78"/>
        <v>0</v>
      </c>
      <c r="G312" s="102">
        <f t="shared" si="78"/>
        <v>0</v>
      </c>
      <c r="H312" s="102">
        <f t="shared" si="78"/>
        <v>0</v>
      </c>
      <c r="I312" s="102">
        <f t="shared" si="78"/>
        <v>0</v>
      </c>
      <c r="J312" s="102">
        <f t="shared" si="78"/>
        <v>0</v>
      </c>
      <c r="K312" s="102">
        <f t="shared" si="78"/>
        <v>0</v>
      </c>
      <c r="L312" s="102">
        <f t="shared" si="78"/>
        <v>0</v>
      </c>
      <c r="M312" s="102">
        <f t="shared" si="78"/>
        <v>0</v>
      </c>
      <c r="N312" s="102">
        <f t="shared" si="78"/>
        <v>0</v>
      </c>
      <c r="O312" s="102">
        <f t="shared" si="78"/>
        <v>0</v>
      </c>
      <c r="P312" s="102">
        <f t="shared" si="78"/>
        <v>0</v>
      </c>
      <c r="Q312" s="102">
        <f t="shared" si="78"/>
        <v>0</v>
      </c>
      <c r="R312" s="102">
        <f t="shared" si="78"/>
        <v>0</v>
      </c>
      <c r="S312" s="102">
        <f t="shared" si="78"/>
        <v>0</v>
      </c>
      <c r="T312" s="102">
        <f t="shared" si="78"/>
        <v>0</v>
      </c>
      <c r="U312" s="102">
        <f t="shared" si="78"/>
        <v>0</v>
      </c>
    </row>
    <row r="313" spans="1:21" x14ac:dyDescent="0.2">
      <c r="A313" s="7" t="s">
        <v>148</v>
      </c>
      <c r="B313" s="102">
        <f t="shared" ref="B313:U313" si="79">B90/B$12</f>
        <v>0</v>
      </c>
      <c r="C313" s="102">
        <f t="shared" si="79"/>
        <v>0</v>
      </c>
      <c r="D313" s="102">
        <f t="shared" si="79"/>
        <v>0</v>
      </c>
      <c r="E313" s="102">
        <f t="shared" si="79"/>
        <v>0</v>
      </c>
      <c r="F313" s="102">
        <f t="shared" si="79"/>
        <v>0</v>
      </c>
      <c r="G313" s="102">
        <f t="shared" si="79"/>
        <v>0</v>
      </c>
      <c r="H313" s="102">
        <f t="shared" si="79"/>
        <v>0</v>
      </c>
      <c r="I313" s="102">
        <f t="shared" si="79"/>
        <v>0</v>
      </c>
      <c r="J313" s="102">
        <f t="shared" si="79"/>
        <v>0</v>
      </c>
      <c r="K313" s="102">
        <f t="shared" si="79"/>
        <v>0</v>
      </c>
      <c r="L313" s="102">
        <f t="shared" si="79"/>
        <v>0</v>
      </c>
      <c r="M313" s="102">
        <f t="shared" si="79"/>
        <v>0</v>
      </c>
      <c r="N313" s="102">
        <f t="shared" si="79"/>
        <v>0</v>
      </c>
      <c r="O313" s="102">
        <f t="shared" si="79"/>
        <v>0</v>
      </c>
      <c r="P313" s="102">
        <f t="shared" si="79"/>
        <v>0</v>
      </c>
      <c r="Q313" s="102">
        <f t="shared" si="79"/>
        <v>0</v>
      </c>
      <c r="R313" s="102">
        <f t="shared" si="79"/>
        <v>0</v>
      </c>
      <c r="S313" s="102">
        <f t="shared" si="79"/>
        <v>0</v>
      </c>
      <c r="T313" s="102">
        <f t="shared" si="79"/>
        <v>0</v>
      </c>
      <c r="U313" s="102">
        <f t="shared" si="79"/>
        <v>0</v>
      </c>
    </row>
    <row r="314" spans="1:21" x14ac:dyDescent="0.2">
      <c r="A314" s="7" t="s">
        <v>124</v>
      </c>
      <c r="B314" s="102">
        <f t="shared" ref="B314:U314" si="80">B91/B$12</f>
        <v>0</v>
      </c>
      <c r="C314" s="102">
        <f t="shared" si="80"/>
        <v>0</v>
      </c>
      <c r="D314" s="102">
        <f t="shared" si="80"/>
        <v>0</v>
      </c>
      <c r="E314" s="102">
        <f t="shared" si="80"/>
        <v>0</v>
      </c>
      <c r="F314" s="102">
        <f t="shared" si="80"/>
        <v>0</v>
      </c>
      <c r="G314" s="102">
        <f t="shared" si="80"/>
        <v>0</v>
      </c>
      <c r="H314" s="102">
        <f t="shared" si="80"/>
        <v>0</v>
      </c>
      <c r="I314" s="102">
        <f t="shared" si="80"/>
        <v>0</v>
      </c>
      <c r="J314" s="102">
        <f t="shared" si="80"/>
        <v>0</v>
      </c>
      <c r="K314" s="102">
        <f t="shared" si="80"/>
        <v>0</v>
      </c>
      <c r="L314" s="102">
        <f t="shared" si="80"/>
        <v>0</v>
      </c>
      <c r="M314" s="102">
        <f t="shared" si="80"/>
        <v>0</v>
      </c>
      <c r="N314" s="102">
        <f t="shared" si="80"/>
        <v>0</v>
      </c>
      <c r="O314" s="102">
        <f t="shared" si="80"/>
        <v>0</v>
      </c>
      <c r="P314" s="102">
        <f t="shared" si="80"/>
        <v>0</v>
      </c>
      <c r="Q314" s="102">
        <f t="shared" si="80"/>
        <v>0</v>
      </c>
      <c r="R314" s="102">
        <f t="shared" si="80"/>
        <v>0</v>
      </c>
      <c r="S314" s="102">
        <f t="shared" si="80"/>
        <v>0</v>
      </c>
      <c r="T314" s="102">
        <f t="shared" si="80"/>
        <v>0</v>
      </c>
      <c r="U314" s="102">
        <f t="shared" si="80"/>
        <v>5.0797032919516187E-6</v>
      </c>
    </row>
    <row r="315" spans="1:21" x14ac:dyDescent="0.2">
      <c r="A315" s="7" t="s">
        <v>62</v>
      </c>
      <c r="B315" s="102">
        <f t="shared" ref="B315:U315" si="81">B92/B$12</f>
        <v>1.9315266090968721E-6</v>
      </c>
      <c r="C315" s="102">
        <f t="shared" si="81"/>
        <v>4.3348016824332081E-5</v>
      </c>
      <c r="D315" s="102">
        <f t="shared" si="81"/>
        <v>1.5218533332806469E-5</v>
      </c>
      <c r="E315" s="102">
        <f t="shared" si="81"/>
        <v>5.7233934537343479E-6</v>
      </c>
      <c r="F315" s="102">
        <f t="shared" si="81"/>
        <v>3.8890765110805436E-5</v>
      </c>
      <c r="G315" s="102">
        <f t="shared" si="81"/>
        <v>2.5701477547724787E-5</v>
      </c>
      <c r="H315" s="102">
        <f t="shared" si="81"/>
        <v>4.8305208397708221E-5</v>
      </c>
      <c r="I315" s="102">
        <f t="shared" si="81"/>
        <v>1.1427261397661261E-4</v>
      </c>
      <c r="J315" s="102">
        <f t="shared" si="81"/>
        <v>1.1227733176653159E-4</v>
      </c>
      <c r="K315" s="102">
        <f t="shared" si="81"/>
        <v>2.4822055873629199E-4</v>
      </c>
      <c r="L315" s="102">
        <f t="shared" si="81"/>
        <v>1.5350663387249123E-4</v>
      </c>
      <c r="M315" s="102">
        <f t="shared" si="81"/>
        <v>5.8932363094375249E-5</v>
      </c>
      <c r="N315" s="102">
        <f t="shared" si="81"/>
        <v>3.9596957461837673E-4</v>
      </c>
      <c r="O315" s="102">
        <f t="shared" si="81"/>
        <v>1.1774613976515464E-4</v>
      </c>
      <c r="P315" s="102">
        <f t="shared" si="81"/>
        <v>2.7881269004597036E-5</v>
      </c>
      <c r="Q315" s="102">
        <f t="shared" si="81"/>
        <v>2.3195538179608745E-5</v>
      </c>
      <c r="R315" s="102">
        <f t="shared" si="81"/>
        <v>3.586514100035327E-6</v>
      </c>
      <c r="S315" s="102">
        <f t="shared" si="81"/>
        <v>2.5265383229340433E-6</v>
      </c>
      <c r="T315" s="102">
        <f t="shared" si="81"/>
        <v>9.6954658716248259E-6</v>
      </c>
      <c r="U315" s="102">
        <f t="shared" si="81"/>
        <v>2.4221101789438178E-6</v>
      </c>
    </row>
    <row r="316" spans="1:21" x14ac:dyDescent="0.2">
      <c r="A316" s="7" t="s">
        <v>75</v>
      </c>
      <c r="B316" s="102">
        <f t="shared" ref="B316:U316" si="82">B93/B$12</f>
        <v>0</v>
      </c>
      <c r="C316" s="102">
        <f t="shared" si="82"/>
        <v>0</v>
      </c>
      <c r="D316" s="102">
        <f t="shared" si="82"/>
        <v>0</v>
      </c>
      <c r="E316" s="102">
        <f t="shared" si="82"/>
        <v>0</v>
      </c>
      <c r="F316" s="102">
        <f t="shared" si="82"/>
        <v>0</v>
      </c>
      <c r="G316" s="102">
        <f t="shared" si="82"/>
        <v>0</v>
      </c>
      <c r="H316" s="102">
        <f t="shared" si="82"/>
        <v>0</v>
      </c>
      <c r="I316" s="102">
        <f t="shared" si="82"/>
        <v>0</v>
      </c>
      <c r="J316" s="102">
        <f t="shared" si="82"/>
        <v>0</v>
      </c>
      <c r="K316" s="102">
        <f t="shared" si="82"/>
        <v>0</v>
      </c>
      <c r="L316" s="102">
        <f t="shared" si="82"/>
        <v>0</v>
      </c>
      <c r="M316" s="102">
        <f t="shared" si="82"/>
        <v>0</v>
      </c>
      <c r="N316" s="102">
        <f t="shared" si="82"/>
        <v>0</v>
      </c>
      <c r="O316" s="102">
        <f t="shared" si="82"/>
        <v>0</v>
      </c>
      <c r="P316" s="102">
        <f t="shared" si="82"/>
        <v>0</v>
      </c>
      <c r="Q316" s="102">
        <f t="shared" si="82"/>
        <v>0</v>
      </c>
      <c r="R316" s="102">
        <f t="shared" si="82"/>
        <v>0</v>
      </c>
      <c r="S316" s="102">
        <f t="shared" si="82"/>
        <v>0</v>
      </c>
      <c r="T316" s="102">
        <f t="shared" si="82"/>
        <v>0</v>
      </c>
      <c r="U316" s="102">
        <f t="shared" si="82"/>
        <v>0</v>
      </c>
    </row>
    <row r="317" spans="1:21" x14ac:dyDescent="0.2">
      <c r="A317" s="7" t="s">
        <v>167</v>
      </c>
      <c r="B317" s="102">
        <f t="shared" ref="B317:U317" si="83">B94/B$12</f>
        <v>0</v>
      </c>
      <c r="C317" s="102">
        <f t="shared" si="83"/>
        <v>0</v>
      </c>
      <c r="D317" s="102">
        <f t="shared" si="83"/>
        <v>0</v>
      </c>
      <c r="E317" s="102">
        <f t="shared" si="83"/>
        <v>0</v>
      </c>
      <c r="F317" s="102">
        <f t="shared" si="83"/>
        <v>0</v>
      </c>
      <c r="G317" s="102">
        <f t="shared" si="83"/>
        <v>0</v>
      </c>
      <c r="H317" s="102">
        <f t="shared" si="83"/>
        <v>0</v>
      </c>
      <c r="I317" s="102">
        <f t="shared" si="83"/>
        <v>0</v>
      </c>
      <c r="J317" s="102">
        <f t="shared" si="83"/>
        <v>0</v>
      </c>
      <c r="K317" s="102">
        <f t="shared" si="83"/>
        <v>0</v>
      </c>
      <c r="L317" s="102">
        <f t="shared" si="83"/>
        <v>0</v>
      </c>
      <c r="M317" s="102">
        <f t="shared" si="83"/>
        <v>0</v>
      </c>
      <c r="N317" s="102">
        <f t="shared" si="83"/>
        <v>0</v>
      </c>
      <c r="O317" s="102">
        <f t="shared" si="83"/>
        <v>2.9425472733494113E-6</v>
      </c>
      <c r="P317" s="102">
        <f t="shared" si="83"/>
        <v>0</v>
      </c>
      <c r="Q317" s="102">
        <f t="shared" si="83"/>
        <v>0</v>
      </c>
      <c r="R317" s="102">
        <f t="shared" si="83"/>
        <v>2.9830141312793826E-6</v>
      </c>
      <c r="S317" s="102">
        <f t="shared" si="83"/>
        <v>0</v>
      </c>
      <c r="T317" s="102">
        <f t="shared" si="83"/>
        <v>2.6142522279879364E-7</v>
      </c>
      <c r="U317" s="102">
        <f t="shared" si="83"/>
        <v>0</v>
      </c>
    </row>
    <row r="318" spans="1:21" x14ac:dyDescent="0.2">
      <c r="A318" s="7" t="s">
        <v>59</v>
      </c>
      <c r="B318" s="102">
        <f t="shared" ref="B318:U318" si="84">B95/B$12</f>
        <v>3.6248316030717967E-4</v>
      </c>
      <c r="C318" s="102">
        <f t="shared" si="84"/>
        <v>5.4574841325597948E-7</v>
      </c>
      <c r="D318" s="102">
        <f t="shared" si="84"/>
        <v>1.7594760467227129E-4</v>
      </c>
      <c r="E318" s="102">
        <f t="shared" si="84"/>
        <v>7.4751945439933702E-5</v>
      </c>
      <c r="F318" s="102">
        <f t="shared" si="84"/>
        <v>1.0729418866566893E-5</v>
      </c>
      <c r="G318" s="102">
        <f t="shared" si="84"/>
        <v>2.7607396197072947E-4</v>
      </c>
      <c r="H318" s="102">
        <f t="shared" si="84"/>
        <v>1.4424249355652754E-6</v>
      </c>
      <c r="I318" s="102">
        <f t="shared" si="84"/>
        <v>1.4165898135807308E-4</v>
      </c>
      <c r="J318" s="102">
        <f t="shared" si="84"/>
        <v>5.8269892352242117E-4</v>
      </c>
      <c r="K318" s="102">
        <f t="shared" si="84"/>
        <v>1.2061059489337115E-6</v>
      </c>
      <c r="L318" s="102">
        <f t="shared" si="84"/>
        <v>6.8847517493021693E-4</v>
      </c>
      <c r="M318" s="102">
        <f t="shared" si="84"/>
        <v>3.5870536493178912E-4</v>
      </c>
      <c r="N318" s="102">
        <f t="shared" si="84"/>
        <v>0</v>
      </c>
      <c r="O318" s="102">
        <f t="shared" si="84"/>
        <v>5.8561115622771099E-4</v>
      </c>
      <c r="P318" s="102">
        <f t="shared" si="84"/>
        <v>7.6868261887641628E-4</v>
      </c>
      <c r="Q318" s="102">
        <f t="shared" si="84"/>
        <v>1.8718241342671894E-3</v>
      </c>
      <c r="R318" s="102">
        <f t="shared" si="84"/>
        <v>7.0593632916695348E-3</v>
      </c>
      <c r="S318" s="102">
        <f t="shared" si="84"/>
        <v>1.6113215959539702E-3</v>
      </c>
      <c r="T318" s="102">
        <f t="shared" si="84"/>
        <v>6.938225413079984E-4</v>
      </c>
      <c r="U318" s="102">
        <f t="shared" si="84"/>
        <v>4.2408233730313079E-4</v>
      </c>
    </row>
    <row r="319" spans="1:21" x14ac:dyDescent="0.2">
      <c r="A319" s="7" t="s">
        <v>51</v>
      </c>
      <c r="B319" s="102">
        <f t="shared" ref="B319:U319" si="85">B96/B$12</f>
        <v>0.23882965969849126</v>
      </c>
      <c r="C319" s="102">
        <f t="shared" si="85"/>
        <v>0.14052148443880261</v>
      </c>
      <c r="D319" s="102">
        <f t="shared" si="85"/>
        <v>0.17680021632744644</v>
      </c>
      <c r="E319" s="102">
        <f t="shared" si="85"/>
        <v>0.14691315414474082</v>
      </c>
      <c r="F319" s="102">
        <f t="shared" si="85"/>
        <v>0.11385218785012499</v>
      </c>
      <c r="G319" s="102">
        <f t="shared" si="85"/>
        <v>0.10007042324528996</v>
      </c>
      <c r="H319" s="102">
        <f t="shared" si="85"/>
        <v>0.16351585500667618</v>
      </c>
      <c r="I319" s="102">
        <f t="shared" si="85"/>
        <v>0.15273716644086968</v>
      </c>
      <c r="J319" s="102">
        <f t="shared" si="85"/>
        <v>9.2327362749850206E-2</v>
      </c>
      <c r="K319" s="102">
        <f t="shared" si="85"/>
        <v>5.1302487654813586E-2</v>
      </c>
      <c r="L319" s="102">
        <f t="shared" si="85"/>
        <v>5.6801043784659777E-2</v>
      </c>
      <c r="M319" s="102">
        <f t="shared" si="85"/>
        <v>3.2350120416476377E-2</v>
      </c>
      <c r="N319" s="102">
        <f t="shared" si="85"/>
        <v>7.2236409442062471E-2</v>
      </c>
      <c r="O319" s="102">
        <f t="shared" si="85"/>
        <v>7.7027413965116961E-2</v>
      </c>
      <c r="P319" s="102">
        <f t="shared" si="85"/>
        <v>6.2031387059047857E-2</v>
      </c>
      <c r="Q319" s="102">
        <f t="shared" si="85"/>
        <v>6.6744834301836059E-2</v>
      </c>
      <c r="R319" s="102">
        <f t="shared" si="85"/>
        <v>2.2071787114454906E-2</v>
      </c>
      <c r="S319" s="102">
        <f t="shared" si="85"/>
        <v>4.2031212749895117E-2</v>
      </c>
      <c r="T319" s="102">
        <f t="shared" si="85"/>
        <v>6.1221536178028488E-2</v>
      </c>
      <c r="U319" s="102">
        <f t="shared" si="85"/>
        <v>0.10365724395909742</v>
      </c>
    </row>
    <row r="320" spans="1:21" x14ac:dyDescent="0.2">
      <c r="A320" s="7" t="s">
        <v>60</v>
      </c>
      <c r="B320" s="102">
        <f t="shared" ref="B320:U320" si="86">B97/B$12</f>
        <v>3.7085310894659946E-5</v>
      </c>
      <c r="C320" s="102">
        <f t="shared" si="86"/>
        <v>7.7964059036568502E-8</v>
      </c>
      <c r="D320" s="102">
        <f t="shared" si="86"/>
        <v>4.7316289074385309E-4</v>
      </c>
      <c r="E320" s="102">
        <f t="shared" si="86"/>
        <v>4.226773497020278E-4</v>
      </c>
      <c r="F320" s="102">
        <f t="shared" si="86"/>
        <v>7.1719543693220559E-4</v>
      </c>
      <c r="G320" s="102">
        <f t="shared" si="86"/>
        <v>1.2022247605880437E-3</v>
      </c>
      <c r="H320" s="102">
        <f t="shared" si="86"/>
        <v>1.19923209142897E-3</v>
      </c>
      <c r="I320" s="102">
        <f t="shared" si="86"/>
        <v>8.0829731474892368E-4</v>
      </c>
      <c r="J320" s="102">
        <f t="shared" si="86"/>
        <v>8.132053070564044E-4</v>
      </c>
      <c r="K320" s="102">
        <f t="shared" si="86"/>
        <v>7.0515676332412924E-4</v>
      </c>
      <c r="L320" s="102">
        <f t="shared" si="86"/>
        <v>2.7635350072860866E-4</v>
      </c>
      <c r="M320" s="102">
        <f t="shared" si="86"/>
        <v>5.9697119550572225E-4</v>
      </c>
      <c r="N320" s="102">
        <f t="shared" si="86"/>
        <v>1.1020315549220864E-3</v>
      </c>
      <c r="O320" s="102">
        <f t="shared" si="86"/>
        <v>2.4555667618178785E-3</v>
      </c>
      <c r="P320" s="102">
        <f t="shared" si="86"/>
        <v>1.0370172899756397E-2</v>
      </c>
      <c r="Q320" s="102">
        <f t="shared" si="86"/>
        <v>3.2598419505448489E-3</v>
      </c>
      <c r="R320" s="102">
        <f t="shared" si="86"/>
        <v>3.9049551692634638E-3</v>
      </c>
      <c r="S320" s="102">
        <f t="shared" si="86"/>
        <v>1.4271456644131919E-3</v>
      </c>
      <c r="T320" s="102">
        <f t="shared" si="86"/>
        <v>1.2258228697035434E-3</v>
      </c>
      <c r="U320" s="102">
        <f t="shared" si="86"/>
        <v>3.5367294001800012E-5</v>
      </c>
    </row>
    <row r="321" spans="1:21" x14ac:dyDescent="0.2">
      <c r="A321" s="7" t="s">
        <v>107</v>
      </c>
      <c r="B321" s="102">
        <f t="shared" ref="B321:U321" si="87">B98/B$12</f>
        <v>0</v>
      </c>
      <c r="C321" s="102">
        <f t="shared" si="87"/>
        <v>0</v>
      </c>
      <c r="D321" s="102">
        <f t="shared" si="87"/>
        <v>0</v>
      </c>
      <c r="E321" s="102">
        <f t="shared" si="87"/>
        <v>0</v>
      </c>
      <c r="F321" s="102">
        <f t="shared" si="87"/>
        <v>0</v>
      </c>
      <c r="G321" s="102">
        <f t="shared" si="87"/>
        <v>0</v>
      </c>
      <c r="H321" s="102">
        <f t="shared" si="87"/>
        <v>0</v>
      </c>
      <c r="I321" s="102">
        <f t="shared" si="87"/>
        <v>0</v>
      </c>
      <c r="J321" s="102">
        <f t="shared" si="87"/>
        <v>0</v>
      </c>
      <c r="K321" s="102">
        <f t="shared" si="87"/>
        <v>0</v>
      </c>
      <c r="L321" s="102">
        <f t="shared" si="87"/>
        <v>0</v>
      </c>
      <c r="M321" s="102">
        <f t="shared" si="87"/>
        <v>0</v>
      </c>
      <c r="N321" s="102">
        <f t="shared" si="87"/>
        <v>0</v>
      </c>
      <c r="O321" s="102">
        <f t="shared" si="87"/>
        <v>0</v>
      </c>
      <c r="P321" s="102">
        <f t="shared" si="87"/>
        <v>0</v>
      </c>
      <c r="Q321" s="102">
        <f t="shared" si="87"/>
        <v>0</v>
      </c>
      <c r="R321" s="102">
        <f t="shared" si="87"/>
        <v>0</v>
      </c>
      <c r="S321" s="102">
        <f t="shared" si="87"/>
        <v>0</v>
      </c>
      <c r="T321" s="102">
        <f t="shared" si="87"/>
        <v>0</v>
      </c>
      <c r="U321" s="102">
        <f t="shared" si="87"/>
        <v>0</v>
      </c>
    </row>
    <row r="322" spans="1:21" x14ac:dyDescent="0.2">
      <c r="A322" s="7" t="s">
        <v>398</v>
      </c>
      <c r="B322" s="102">
        <f t="shared" ref="B322:U322" si="88">B99/B$12</f>
        <v>0</v>
      </c>
      <c r="C322" s="102">
        <f t="shared" si="88"/>
        <v>0</v>
      </c>
      <c r="D322" s="102">
        <f t="shared" si="88"/>
        <v>0</v>
      </c>
      <c r="E322" s="102">
        <f t="shared" si="88"/>
        <v>0</v>
      </c>
      <c r="F322" s="102">
        <f t="shared" si="88"/>
        <v>0</v>
      </c>
      <c r="G322" s="102">
        <f t="shared" si="88"/>
        <v>0</v>
      </c>
      <c r="H322" s="102">
        <f t="shared" si="88"/>
        <v>0</v>
      </c>
      <c r="I322" s="102">
        <f t="shared" si="88"/>
        <v>0</v>
      </c>
      <c r="J322" s="102">
        <f t="shared" si="88"/>
        <v>0</v>
      </c>
      <c r="K322" s="102">
        <f t="shared" si="88"/>
        <v>0</v>
      </c>
      <c r="L322" s="102">
        <f t="shared" si="88"/>
        <v>0</v>
      </c>
      <c r="M322" s="102">
        <f t="shared" si="88"/>
        <v>0</v>
      </c>
      <c r="N322" s="102">
        <f t="shared" si="88"/>
        <v>0</v>
      </c>
      <c r="O322" s="102">
        <f t="shared" si="88"/>
        <v>0</v>
      </c>
      <c r="P322" s="102">
        <f t="shared" si="88"/>
        <v>0</v>
      </c>
      <c r="Q322" s="102">
        <f t="shared" si="88"/>
        <v>0</v>
      </c>
      <c r="R322" s="102">
        <f t="shared" si="88"/>
        <v>0</v>
      </c>
      <c r="S322" s="102">
        <f t="shared" si="88"/>
        <v>0</v>
      </c>
      <c r="T322" s="102">
        <f t="shared" si="88"/>
        <v>0</v>
      </c>
      <c r="U322" s="102">
        <f t="shared" si="88"/>
        <v>0</v>
      </c>
    </row>
    <row r="323" spans="1:21" x14ac:dyDescent="0.2">
      <c r="A323" s="7" t="s">
        <v>87</v>
      </c>
      <c r="B323" s="102">
        <f t="shared" ref="B323:U323" si="89">B100/B$12</f>
        <v>0</v>
      </c>
      <c r="C323" s="102">
        <f t="shared" si="89"/>
        <v>0</v>
      </c>
      <c r="D323" s="102">
        <f t="shared" si="89"/>
        <v>0</v>
      </c>
      <c r="E323" s="102">
        <f t="shared" si="89"/>
        <v>0</v>
      </c>
      <c r="F323" s="102">
        <f t="shared" si="89"/>
        <v>0</v>
      </c>
      <c r="G323" s="102">
        <f t="shared" si="89"/>
        <v>0</v>
      </c>
      <c r="H323" s="102">
        <f t="shared" si="89"/>
        <v>0</v>
      </c>
      <c r="I323" s="102">
        <f t="shared" si="89"/>
        <v>0</v>
      </c>
      <c r="J323" s="102">
        <f t="shared" si="89"/>
        <v>1.1785584160237745E-6</v>
      </c>
      <c r="K323" s="102">
        <f t="shared" si="89"/>
        <v>0</v>
      </c>
      <c r="L323" s="102">
        <f t="shared" si="89"/>
        <v>0</v>
      </c>
      <c r="M323" s="102">
        <f t="shared" si="89"/>
        <v>0</v>
      </c>
      <c r="N323" s="102">
        <f t="shared" si="89"/>
        <v>0</v>
      </c>
      <c r="O323" s="102">
        <f t="shared" si="89"/>
        <v>0</v>
      </c>
      <c r="P323" s="102">
        <f t="shared" si="89"/>
        <v>0</v>
      </c>
      <c r="Q323" s="102">
        <f t="shared" si="89"/>
        <v>0</v>
      </c>
      <c r="R323" s="102">
        <f t="shared" si="89"/>
        <v>3.4485712500339685E-8</v>
      </c>
      <c r="S323" s="102">
        <f t="shared" si="89"/>
        <v>0</v>
      </c>
      <c r="T323" s="102">
        <f t="shared" si="89"/>
        <v>7.9564198243111109E-8</v>
      </c>
      <c r="U323" s="102">
        <f t="shared" si="89"/>
        <v>1.1213473050665824E-7</v>
      </c>
    </row>
    <row r="324" spans="1:21" x14ac:dyDescent="0.2">
      <c r="A324" s="7" t="s">
        <v>143</v>
      </c>
      <c r="B324" s="102">
        <f t="shared" ref="B324:U324" si="90">B101/B$12</f>
        <v>0</v>
      </c>
      <c r="C324" s="102">
        <f t="shared" si="90"/>
        <v>0</v>
      </c>
      <c r="D324" s="102">
        <f t="shared" si="90"/>
        <v>0</v>
      </c>
      <c r="E324" s="102">
        <f t="shared" si="90"/>
        <v>0</v>
      </c>
      <c r="F324" s="102">
        <f t="shared" si="90"/>
        <v>0</v>
      </c>
      <c r="G324" s="102">
        <f t="shared" si="90"/>
        <v>0</v>
      </c>
      <c r="H324" s="102">
        <f t="shared" si="90"/>
        <v>0</v>
      </c>
      <c r="I324" s="102">
        <f t="shared" si="90"/>
        <v>0</v>
      </c>
      <c r="J324" s="102">
        <f t="shared" si="90"/>
        <v>0</v>
      </c>
      <c r="K324" s="102">
        <f t="shared" si="90"/>
        <v>0</v>
      </c>
      <c r="L324" s="102">
        <f t="shared" si="90"/>
        <v>0</v>
      </c>
      <c r="M324" s="102">
        <f t="shared" si="90"/>
        <v>0</v>
      </c>
      <c r="N324" s="102">
        <f t="shared" si="90"/>
        <v>0</v>
      </c>
      <c r="O324" s="102">
        <f t="shared" si="90"/>
        <v>0</v>
      </c>
      <c r="P324" s="102">
        <f t="shared" si="90"/>
        <v>0</v>
      </c>
      <c r="Q324" s="102">
        <f t="shared" si="90"/>
        <v>0</v>
      </c>
      <c r="R324" s="102">
        <f t="shared" si="90"/>
        <v>0</v>
      </c>
      <c r="S324" s="102">
        <f t="shared" si="90"/>
        <v>0</v>
      </c>
      <c r="T324" s="102">
        <f t="shared" si="90"/>
        <v>0</v>
      </c>
      <c r="U324" s="102">
        <f t="shared" si="90"/>
        <v>0</v>
      </c>
    </row>
    <row r="325" spans="1:21" x14ac:dyDescent="0.2">
      <c r="A325" s="7" t="s">
        <v>29</v>
      </c>
      <c r="B325" s="102">
        <f t="shared" ref="B325:U325" si="91">B102/B$12</f>
        <v>2.6706574581779422E-4</v>
      </c>
      <c r="C325" s="102">
        <f t="shared" si="91"/>
        <v>0</v>
      </c>
      <c r="D325" s="102">
        <f t="shared" si="91"/>
        <v>0</v>
      </c>
      <c r="E325" s="102">
        <f t="shared" si="91"/>
        <v>0</v>
      </c>
      <c r="F325" s="102">
        <f t="shared" si="91"/>
        <v>0</v>
      </c>
      <c r="G325" s="102">
        <f t="shared" si="91"/>
        <v>2.7526611576142962E-6</v>
      </c>
      <c r="H325" s="102">
        <f t="shared" si="91"/>
        <v>0</v>
      </c>
      <c r="I325" s="102">
        <f t="shared" si="91"/>
        <v>0</v>
      </c>
      <c r="J325" s="102">
        <f t="shared" si="91"/>
        <v>5.8927920801188723E-8</v>
      </c>
      <c r="K325" s="102">
        <f t="shared" si="91"/>
        <v>0</v>
      </c>
      <c r="L325" s="102">
        <f t="shared" si="91"/>
        <v>0</v>
      </c>
      <c r="M325" s="102">
        <f t="shared" si="91"/>
        <v>0</v>
      </c>
      <c r="N325" s="102">
        <f t="shared" si="91"/>
        <v>0</v>
      </c>
      <c r="O325" s="102">
        <f t="shared" si="91"/>
        <v>0</v>
      </c>
      <c r="P325" s="102">
        <f t="shared" si="91"/>
        <v>1.4066875694427999E-6</v>
      </c>
      <c r="Q325" s="102">
        <f t="shared" si="91"/>
        <v>0</v>
      </c>
      <c r="R325" s="102">
        <f t="shared" si="91"/>
        <v>0</v>
      </c>
      <c r="S325" s="102">
        <f t="shared" si="91"/>
        <v>0</v>
      </c>
      <c r="T325" s="102">
        <f t="shared" si="91"/>
        <v>0</v>
      </c>
      <c r="U325" s="102">
        <f t="shared" si="91"/>
        <v>0</v>
      </c>
    </row>
    <row r="326" spans="1:21" x14ac:dyDescent="0.2">
      <c r="A326" s="7" t="s">
        <v>114</v>
      </c>
      <c r="B326" s="102">
        <f t="shared" ref="B326:U326" si="92">B103/B$12</f>
        <v>0</v>
      </c>
      <c r="C326" s="102">
        <f t="shared" si="92"/>
        <v>0</v>
      </c>
      <c r="D326" s="102">
        <f t="shared" si="92"/>
        <v>0</v>
      </c>
      <c r="E326" s="102">
        <f t="shared" si="92"/>
        <v>0</v>
      </c>
      <c r="F326" s="102">
        <f t="shared" si="92"/>
        <v>0</v>
      </c>
      <c r="G326" s="102">
        <f t="shared" si="92"/>
        <v>0</v>
      </c>
      <c r="H326" s="102">
        <f t="shared" si="92"/>
        <v>0</v>
      </c>
      <c r="I326" s="102">
        <f t="shared" si="92"/>
        <v>0</v>
      </c>
      <c r="J326" s="102">
        <f t="shared" si="92"/>
        <v>0</v>
      </c>
      <c r="K326" s="102">
        <f t="shared" si="92"/>
        <v>0</v>
      </c>
      <c r="L326" s="102">
        <f t="shared" si="92"/>
        <v>0</v>
      </c>
      <c r="M326" s="102">
        <f t="shared" si="92"/>
        <v>0</v>
      </c>
      <c r="N326" s="102">
        <f t="shared" si="92"/>
        <v>0</v>
      </c>
      <c r="O326" s="102">
        <f t="shared" si="92"/>
        <v>0</v>
      </c>
      <c r="P326" s="102">
        <f t="shared" si="92"/>
        <v>3.6068912036994874E-8</v>
      </c>
      <c r="Q326" s="102">
        <f t="shared" si="92"/>
        <v>0</v>
      </c>
      <c r="R326" s="102">
        <f t="shared" si="92"/>
        <v>0</v>
      </c>
      <c r="S326" s="102">
        <f t="shared" si="92"/>
        <v>0</v>
      </c>
      <c r="T326" s="102">
        <f t="shared" si="92"/>
        <v>0</v>
      </c>
      <c r="U326" s="102">
        <f t="shared" si="92"/>
        <v>0</v>
      </c>
    </row>
    <row r="327" spans="1:21" x14ac:dyDescent="0.2">
      <c r="A327" s="7" t="s">
        <v>45</v>
      </c>
      <c r="B327" s="102">
        <f t="shared" ref="B327:U327" si="93">B104/B$12</f>
        <v>9.0834545688201641E-3</v>
      </c>
      <c r="C327" s="102">
        <f t="shared" si="93"/>
        <v>1.1198757440012698E-2</v>
      </c>
      <c r="D327" s="102">
        <f t="shared" si="93"/>
        <v>5.3017632246117755E-3</v>
      </c>
      <c r="E327" s="102">
        <f t="shared" si="93"/>
        <v>3.868413176516569E-3</v>
      </c>
      <c r="F327" s="102">
        <f t="shared" si="93"/>
        <v>6.7142919534871857E-3</v>
      </c>
      <c r="G327" s="102">
        <f t="shared" si="93"/>
        <v>1.0686668380297972E-2</v>
      </c>
      <c r="H327" s="102">
        <f t="shared" si="93"/>
        <v>1.4636189659518479E-2</v>
      </c>
      <c r="I327" s="102">
        <f t="shared" si="93"/>
        <v>1.2109767845053526E-2</v>
      </c>
      <c r="J327" s="102">
        <f t="shared" si="93"/>
        <v>1.7299469709604973E-2</v>
      </c>
      <c r="K327" s="102">
        <f t="shared" si="93"/>
        <v>1.617593708698286E-2</v>
      </c>
      <c r="L327" s="102">
        <f t="shared" si="93"/>
        <v>1.1093886270550662E-2</v>
      </c>
      <c r="M327" s="102">
        <f t="shared" si="93"/>
        <v>1.585570713532377E-2</v>
      </c>
      <c r="N327" s="102">
        <f t="shared" si="93"/>
        <v>6.8530465741247597E-3</v>
      </c>
      <c r="O327" s="102">
        <f t="shared" si="93"/>
        <v>9.8401435750674997E-3</v>
      </c>
      <c r="P327" s="102">
        <f t="shared" si="93"/>
        <v>1.9483524559583704E-2</v>
      </c>
      <c r="Q327" s="102">
        <f t="shared" si="93"/>
        <v>1.8898911469262619E-2</v>
      </c>
      <c r="R327" s="102">
        <f t="shared" si="93"/>
        <v>1.989539379855847E-2</v>
      </c>
      <c r="S327" s="102">
        <f t="shared" si="93"/>
        <v>2.5489461041981343E-2</v>
      </c>
      <c r="T327" s="102">
        <f t="shared" si="93"/>
        <v>1.8263359292062315E-2</v>
      </c>
      <c r="U327" s="102">
        <f t="shared" si="93"/>
        <v>3.4769301910954099E-2</v>
      </c>
    </row>
    <row r="328" spans="1:21" x14ac:dyDescent="0.2">
      <c r="A328" s="7" t="s">
        <v>117</v>
      </c>
      <c r="B328" s="102">
        <f t="shared" ref="B328:U328" si="94">B105/B$12</f>
        <v>0</v>
      </c>
      <c r="C328" s="102">
        <f t="shared" si="94"/>
        <v>0</v>
      </c>
      <c r="D328" s="102">
        <f t="shared" si="94"/>
        <v>0</v>
      </c>
      <c r="E328" s="102">
        <f t="shared" si="94"/>
        <v>0</v>
      </c>
      <c r="F328" s="102">
        <f t="shared" si="94"/>
        <v>0</v>
      </c>
      <c r="G328" s="102">
        <f t="shared" si="94"/>
        <v>5.684843695073003E-7</v>
      </c>
      <c r="H328" s="102">
        <f t="shared" si="94"/>
        <v>2.4681493341894713E-6</v>
      </c>
      <c r="I328" s="102">
        <f t="shared" si="94"/>
        <v>0</v>
      </c>
      <c r="J328" s="102">
        <f t="shared" si="94"/>
        <v>5.8927920801188723E-8</v>
      </c>
      <c r="K328" s="102">
        <f t="shared" si="94"/>
        <v>1.4829171503283337E-6</v>
      </c>
      <c r="L328" s="102">
        <f t="shared" si="94"/>
        <v>6.0072741289013305E-6</v>
      </c>
      <c r="M328" s="102">
        <f t="shared" si="94"/>
        <v>8.8388937148394571E-7</v>
      </c>
      <c r="N328" s="102">
        <f t="shared" si="94"/>
        <v>2.865511283700121E-7</v>
      </c>
      <c r="O328" s="102">
        <f t="shared" si="94"/>
        <v>3.7611506501458638E-7</v>
      </c>
      <c r="P328" s="102">
        <f t="shared" si="94"/>
        <v>3.7872357638844618E-7</v>
      </c>
      <c r="Q328" s="102">
        <f t="shared" si="94"/>
        <v>4.8144690929497183E-6</v>
      </c>
      <c r="R328" s="102">
        <f t="shared" si="94"/>
        <v>2.5864284375254762E-7</v>
      </c>
      <c r="S328" s="102">
        <f t="shared" si="94"/>
        <v>1.7790314673901093E-5</v>
      </c>
      <c r="T328" s="102">
        <f t="shared" si="94"/>
        <v>1.2798469603106159E-5</v>
      </c>
      <c r="U328" s="102">
        <f t="shared" si="94"/>
        <v>1.9802993407475846E-5</v>
      </c>
    </row>
    <row r="329" spans="1:21" x14ac:dyDescent="0.2">
      <c r="A329" s="7" t="s">
        <v>245</v>
      </c>
      <c r="B329" s="102">
        <f t="shared" ref="B329:U329" si="95">B106/B$12</f>
        <v>0</v>
      </c>
      <c r="C329" s="102">
        <f t="shared" si="95"/>
        <v>0</v>
      </c>
      <c r="D329" s="102">
        <f t="shared" si="95"/>
        <v>0</v>
      </c>
      <c r="E329" s="102">
        <f t="shared" si="95"/>
        <v>0</v>
      </c>
      <c r="F329" s="102">
        <f t="shared" si="95"/>
        <v>0</v>
      </c>
      <c r="G329" s="102">
        <f t="shared" si="95"/>
        <v>0</v>
      </c>
      <c r="H329" s="102">
        <f t="shared" si="95"/>
        <v>0</v>
      </c>
      <c r="I329" s="102">
        <f t="shared" si="95"/>
        <v>0</v>
      </c>
      <c r="J329" s="102">
        <f t="shared" si="95"/>
        <v>0</v>
      </c>
      <c r="K329" s="102">
        <f t="shared" si="95"/>
        <v>0</v>
      </c>
      <c r="L329" s="102">
        <f t="shared" si="95"/>
        <v>0</v>
      </c>
      <c r="M329" s="102">
        <f t="shared" si="95"/>
        <v>0</v>
      </c>
      <c r="N329" s="102">
        <f t="shared" si="95"/>
        <v>0</v>
      </c>
      <c r="O329" s="102">
        <f t="shared" si="95"/>
        <v>0</v>
      </c>
      <c r="P329" s="102">
        <f t="shared" si="95"/>
        <v>0</v>
      </c>
      <c r="Q329" s="102">
        <f t="shared" si="95"/>
        <v>0</v>
      </c>
      <c r="R329" s="102">
        <f t="shared" si="95"/>
        <v>0</v>
      </c>
      <c r="S329" s="102">
        <f t="shared" si="95"/>
        <v>0</v>
      </c>
      <c r="T329" s="102">
        <f t="shared" si="95"/>
        <v>0</v>
      </c>
      <c r="U329" s="102">
        <f t="shared" si="95"/>
        <v>0</v>
      </c>
    </row>
    <row r="330" spans="1:21" x14ac:dyDescent="0.2">
      <c r="A330" s="7" t="s">
        <v>194</v>
      </c>
      <c r="B330" s="102">
        <f t="shared" ref="B330:U330" si="96">B107/B$12</f>
        <v>9.7735246420301738E-5</v>
      </c>
      <c r="C330" s="102">
        <f t="shared" si="96"/>
        <v>8.3733399405274566E-5</v>
      </c>
      <c r="D330" s="102">
        <f t="shared" si="96"/>
        <v>7.5665479763462344E-5</v>
      </c>
      <c r="E330" s="102">
        <f t="shared" si="96"/>
        <v>3.4435223597329865E-5</v>
      </c>
      <c r="F330" s="102">
        <f t="shared" si="96"/>
        <v>3.5458432123263887E-5</v>
      </c>
      <c r="G330" s="102">
        <f t="shared" si="96"/>
        <v>1.8858720952655335E-4</v>
      </c>
      <c r="H330" s="102">
        <f t="shared" si="96"/>
        <v>2.5825817124109832E-4</v>
      </c>
      <c r="I330" s="102">
        <f t="shared" si="96"/>
        <v>2.9155162746373275E-4</v>
      </c>
      <c r="J330" s="102">
        <f t="shared" si="96"/>
        <v>4.9884449222232965E-4</v>
      </c>
      <c r="K330" s="102">
        <f t="shared" si="96"/>
        <v>3.4306793967129223E-4</v>
      </c>
      <c r="L330" s="102">
        <f t="shared" si="96"/>
        <v>1.9011700262032386E-4</v>
      </c>
      <c r="M330" s="102">
        <f t="shared" si="96"/>
        <v>2.9664095906454683E-4</v>
      </c>
      <c r="N330" s="102">
        <f t="shared" si="96"/>
        <v>3.4818166336405469E-4</v>
      </c>
      <c r="O330" s="102">
        <f t="shared" si="96"/>
        <v>4.6140468711054116E-4</v>
      </c>
      <c r="P330" s="102">
        <f t="shared" si="96"/>
        <v>1.8034456018497436E-6</v>
      </c>
      <c r="Q330" s="102">
        <f t="shared" si="96"/>
        <v>0</v>
      </c>
      <c r="R330" s="102">
        <f t="shared" si="96"/>
        <v>0</v>
      </c>
      <c r="S330" s="102">
        <f t="shared" si="96"/>
        <v>0</v>
      </c>
      <c r="T330" s="102">
        <f t="shared" si="96"/>
        <v>0</v>
      </c>
      <c r="U330" s="102">
        <f t="shared" si="96"/>
        <v>0</v>
      </c>
    </row>
    <row r="331" spans="1:21" x14ac:dyDescent="0.2">
      <c r="A331" s="7" t="s">
        <v>35</v>
      </c>
      <c r="B331" s="102">
        <f t="shared" ref="B331:U331" si="97">B108/B$12</f>
        <v>0</v>
      </c>
      <c r="C331" s="102">
        <f t="shared" si="97"/>
        <v>8.5760464940225349E-7</v>
      </c>
      <c r="D331" s="102">
        <f t="shared" si="97"/>
        <v>3.0971050291325449E-6</v>
      </c>
      <c r="E331" s="102">
        <f t="shared" si="97"/>
        <v>1.5810479153962289E-7</v>
      </c>
      <c r="F331" s="102">
        <f t="shared" si="97"/>
        <v>9.7024215947040663E-6</v>
      </c>
      <c r="G331" s="102">
        <f t="shared" si="97"/>
        <v>2.8723420775105699E-5</v>
      </c>
      <c r="H331" s="102">
        <f t="shared" si="97"/>
        <v>2.1604320146022125E-5</v>
      </c>
      <c r="I331" s="102">
        <f t="shared" si="97"/>
        <v>3.0648762847485344E-5</v>
      </c>
      <c r="J331" s="102">
        <f t="shared" si="97"/>
        <v>1.3104391027768348E-3</v>
      </c>
      <c r="K331" s="102">
        <f t="shared" si="97"/>
        <v>2.3345070391902182E-4</v>
      </c>
      <c r="L331" s="102">
        <f t="shared" si="97"/>
        <v>2.1193587563567303E-4</v>
      </c>
      <c r="M331" s="102">
        <f t="shared" si="97"/>
        <v>4.9862889543496498E-4</v>
      </c>
      <c r="N331" s="102">
        <f t="shared" si="97"/>
        <v>2.0636310145483771E-3</v>
      </c>
      <c r="O331" s="102">
        <f t="shared" si="97"/>
        <v>8.649097786244251E-4</v>
      </c>
      <c r="P331" s="102">
        <f t="shared" si="97"/>
        <v>2.1384897257613888E-3</v>
      </c>
      <c r="Q331" s="102">
        <f t="shared" si="97"/>
        <v>3.1885176633863819E-3</v>
      </c>
      <c r="R331" s="102">
        <f t="shared" si="97"/>
        <v>4.4946608530192726E-3</v>
      </c>
      <c r="S331" s="102">
        <f t="shared" si="97"/>
        <v>6.7610514009759544E-3</v>
      </c>
      <c r="T331" s="102">
        <f t="shared" si="97"/>
        <v>1.34774477382848E-2</v>
      </c>
      <c r="U331" s="102">
        <f t="shared" si="97"/>
        <v>1.7744267036211903E-2</v>
      </c>
    </row>
    <row r="332" spans="1:21" x14ac:dyDescent="0.2">
      <c r="A332" s="7" t="s">
        <v>535</v>
      </c>
      <c r="B332" s="102">
        <f t="shared" ref="B332:U332" si="98">B109/B$12</f>
        <v>0</v>
      </c>
      <c r="C332" s="102">
        <f t="shared" si="98"/>
        <v>0</v>
      </c>
      <c r="D332" s="102">
        <f t="shared" si="98"/>
        <v>0</v>
      </c>
      <c r="E332" s="102">
        <f t="shared" si="98"/>
        <v>0</v>
      </c>
      <c r="F332" s="102">
        <f t="shared" si="98"/>
        <v>0</v>
      </c>
      <c r="G332" s="102">
        <f t="shared" si="98"/>
        <v>0</v>
      </c>
      <c r="H332" s="102">
        <f t="shared" si="98"/>
        <v>0</v>
      </c>
      <c r="I332" s="102">
        <f t="shared" si="98"/>
        <v>0</v>
      </c>
      <c r="J332" s="102">
        <f t="shared" si="98"/>
        <v>0</v>
      </c>
      <c r="K332" s="102">
        <f t="shared" si="98"/>
        <v>0</v>
      </c>
      <c r="L332" s="102">
        <f t="shared" si="98"/>
        <v>0</v>
      </c>
      <c r="M332" s="102">
        <f t="shared" si="98"/>
        <v>0</v>
      </c>
      <c r="N332" s="102">
        <f t="shared" si="98"/>
        <v>0</v>
      </c>
      <c r="O332" s="102">
        <f t="shared" si="98"/>
        <v>0</v>
      </c>
      <c r="P332" s="102">
        <f t="shared" si="98"/>
        <v>0</v>
      </c>
      <c r="Q332" s="102">
        <f t="shared" si="98"/>
        <v>0</v>
      </c>
      <c r="R332" s="102">
        <f t="shared" si="98"/>
        <v>0</v>
      </c>
      <c r="S332" s="102">
        <f t="shared" si="98"/>
        <v>0</v>
      </c>
      <c r="T332" s="102">
        <f t="shared" si="98"/>
        <v>0</v>
      </c>
      <c r="U332" s="102">
        <f t="shared" si="98"/>
        <v>0</v>
      </c>
    </row>
    <row r="333" spans="1:21" x14ac:dyDescent="0.2">
      <c r="A333" s="7" t="s">
        <v>134</v>
      </c>
      <c r="B333" s="102">
        <f t="shared" ref="B333:U333" si="99">B110/B$12</f>
        <v>0</v>
      </c>
      <c r="C333" s="102">
        <f t="shared" si="99"/>
        <v>0</v>
      </c>
      <c r="D333" s="102">
        <f t="shared" si="99"/>
        <v>0</v>
      </c>
      <c r="E333" s="102">
        <f t="shared" si="99"/>
        <v>0</v>
      </c>
      <c r="F333" s="102">
        <f t="shared" si="99"/>
        <v>0</v>
      </c>
      <c r="G333" s="102">
        <f t="shared" si="99"/>
        <v>0</v>
      </c>
      <c r="H333" s="102">
        <f t="shared" si="99"/>
        <v>0</v>
      </c>
      <c r="I333" s="102">
        <f t="shared" si="99"/>
        <v>0</v>
      </c>
      <c r="J333" s="102">
        <f t="shared" si="99"/>
        <v>0</v>
      </c>
      <c r="K333" s="102">
        <f t="shared" si="99"/>
        <v>0</v>
      </c>
      <c r="L333" s="102">
        <f t="shared" si="99"/>
        <v>0</v>
      </c>
      <c r="M333" s="102">
        <f t="shared" si="99"/>
        <v>0</v>
      </c>
      <c r="N333" s="102">
        <f t="shared" si="99"/>
        <v>0</v>
      </c>
      <c r="O333" s="102">
        <f t="shared" si="99"/>
        <v>0</v>
      </c>
      <c r="P333" s="102">
        <f t="shared" si="99"/>
        <v>1.8034456018497437E-8</v>
      </c>
      <c r="Q333" s="102">
        <f t="shared" si="99"/>
        <v>0</v>
      </c>
      <c r="R333" s="102">
        <f t="shared" si="99"/>
        <v>0</v>
      </c>
      <c r="S333" s="102">
        <f t="shared" si="99"/>
        <v>0</v>
      </c>
      <c r="T333" s="102">
        <f t="shared" si="99"/>
        <v>0</v>
      </c>
      <c r="U333" s="102">
        <f t="shared" si="99"/>
        <v>0</v>
      </c>
    </row>
    <row r="334" spans="1:21" x14ac:dyDescent="0.2">
      <c r="A334" s="7" t="s">
        <v>103</v>
      </c>
      <c r="B334" s="102">
        <f t="shared" ref="B334:U334" si="100">B111/B$12</f>
        <v>0</v>
      </c>
      <c r="C334" s="102">
        <f t="shared" si="100"/>
        <v>0</v>
      </c>
      <c r="D334" s="102">
        <f t="shared" si="100"/>
        <v>0</v>
      </c>
      <c r="E334" s="102">
        <f t="shared" si="100"/>
        <v>1.5810479153962289E-7</v>
      </c>
      <c r="F334" s="102">
        <f t="shared" si="100"/>
        <v>0</v>
      </c>
      <c r="G334" s="102">
        <f t="shared" si="100"/>
        <v>0</v>
      </c>
      <c r="H334" s="102">
        <f t="shared" si="100"/>
        <v>9.6161662371018367E-8</v>
      </c>
      <c r="I334" s="102">
        <f t="shared" si="100"/>
        <v>4.4386332871086662E-8</v>
      </c>
      <c r="J334" s="102">
        <f t="shared" si="100"/>
        <v>3.9285280534125815E-8</v>
      </c>
      <c r="K334" s="102">
        <f t="shared" si="100"/>
        <v>7.9088914684177794E-8</v>
      </c>
      <c r="L334" s="102">
        <f t="shared" si="100"/>
        <v>1.5112639317990768E-7</v>
      </c>
      <c r="M334" s="102">
        <f t="shared" si="100"/>
        <v>1.1528991801964509E-7</v>
      </c>
      <c r="N334" s="102">
        <f t="shared" si="100"/>
        <v>1.1021197245000465E-7</v>
      </c>
      <c r="O334" s="102">
        <f t="shared" si="100"/>
        <v>2.2124415589093319E-8</v>
      </c>
      <c r="P334" s="102">
        <f t="shared" si="100"/>
        <v>0</v>
      </c>
      <c r="Q334" s="102">
        <f t="shared" si="100"/>
        <v>1.5941950638906353E-8</v>
      </c>
      <c r="R334" s="102">
        <f t="shared" si="100"/>
        <v>0</v>
      </c>
      <c r="S334" s="102">
        <f t="shared" si="100"/>
        <v>7.4750685554393426E-6</v>
      </c>
      <c r="T334" s="102">
        <f t="shared" si="100"/>
        <v>2.3845390213460401E-4</v>
      </c>
      <c r="U334" s="102">
        <f t="shared" si="100"/>
        <v>3.3079745499464181E-6</v>
      </c>
    </row>
    <row r="335" spans="1:21" x14ac:dyDescent="0.2">
      <c r="A335" s="7" t="s">
        <v>94</v>
      </c>
      <c r="B335" s="102">
        <f t="shared" ref="B335:U335" si="101">B112/B$12</f>
        <v>0</v>
      </c>
      <c r="C335" s="102">
        <f t="shared" si="101"/>
        <v>0</v>
      </c>
      <c r="D335" s="102">
        <f t="shared" si="101"/>
        <v>0</v>
      </c>
      <c r="E335" s="102">
        <f t="shared" si="101"/>
        <v>0</v>
      </c>
      <c r="F335" s="102">
        <f t="shared" si="101"/>
        <v>0</v>
      </c>
      <c r="G335" s="102">
        <f t="shared" si="101"/>
        <v>0</v>
      </c>
      <c r="H335" s="102">
        <f t="shared" si="101"/>
        <v>0</v>
      </c>
      <c r="I335" s="102">
        <f t="shared" si="101"/>
        <v>1.0780841038893192E-2</v>
      </c>
      <c r="J335" s="102">
        <f t="shared" si="101"/>
        <v>8.3571773706648516E-3</v>
      </c>
      <c r="K335" s="102">
        <f t="shared" si="101"/>
        <v>4.2826054134622142E-3</v>
      </c>
      <c r="L335" s="102">
        <f t="shared" si="101"/>
        <v>1.2295038843544569E-2</v>
      </c>
      <c r="M335" s="102">
        <f t="shared" si="101"/>
        <v>9.627745763902542E-3</v>
      </c>
      <c r="N335" s="102">
        <f t="shared" si="101"/>
        <v>1.3706556038533808E-2</v>
      </c>
      <c r="O335" s="102">
        <f t="shared" si="101"/>
        <v>1.6106574548859935E-2</v>
      </c>
      <c r="P335" s="102">
        <f t="shared" si="101"/>
        <v>1.3868604884960639E-2</v>
      </c>
      <c r="Q335" s="102">
        <f t="shared" si="101"/>
        <v>1.1278196747296855E-2</v>
      </c>
      <c r="R335" s="102">
        <f t="shared" si="101"/>
        <v>1.0162542888156351E-2</v>
      </c>
      <c r="S335" s="102">
        <f t="shared" si="101"/>
        <v>7.6092364525882535E-3</v>
      </c>
      <c r="T335" s="102">
        <f t="shared" si="101"/>
        <v>3.7617498276781543E-3</v>
      </c>
      <c r="U335" s="102">
        <f t="shared" si="101"/>
        <v>4.1771420595765772E-3</v>
      </c>
    </row>
    <row r="336" spans="1:21" x14ac:dyDescent="0.2">
      <c r="A336" s="7" t="s">
        <v>92</v>
      </c>
      <c r="B336" s="102">
        <f t="shared" ref="B336:U336" si="102">B113/B$12</f>
        <v>0</v>
      </c>
      <c r="C336" s="102">
        <f t="shared" si="102"/>
        <v>0</v>
      </c>
      <c r="D336" s="102">
        <f t="shared" si="102"/>
        <v>0</v>
      </c>
      <c r="E336" s="102">
        <f t="shared" si="102"/>
        <v>0</v>
      </c>
      <c r="F336" s="102">
        <f t="shared" si="102"/>
        <v>0</v>
      </c>
      <c r="G336" s="102">
        <f t="shared" si="102"/>
        <v>0</v>
      </c>
      <c r="H336" s="102">
        <f t="shared" si="102"/>
        <v>0</v>
      </c>
      <c r="I336" s="102">
        <f t="shared" si="102"/>
        <v>0</v>
      </c>
      <c r="J336" s="102">
        <f t="shared" si="102"/>
        <v>0</v>
      </c>
      <c r="K336" s="102">
        <f t="shared" si="102"/>
        <v>0</v>
      </c>
      <c r="L336" s="102">
        <f t="shared" si="102"/>
        <v>0</v>
      </c>
      <c r="M336" s="102">
        <f t="shared" si="102"/>
        <v>0</v>
      </c>
      <c r="N336" s="102">
        <f t="shared" si="102"/>
        <v>0</v>
      </c>
      <c r="O336" s="102">
        <f t="shared" si="102"/>
        <v>0</v>
      </c>
      <c r="P336" s="102">
        <f t="shared" si="102"/>
        <v>0</v>
      </c>
      <c r="Q336" s="102">
        <f t="shared" si="102"/>
        <v>0</v>
      </c>
      <c r="R336" s="102">
        <f t="shared" si="102"/>
        <v>0</v>
      </c>
      <c r="S336" s="102">
        <f t="shared" si="102"/>
        <v>0</v>
      </c>
      <c r="T336" s="102">
        <f t="shared" si="102"/>
        <v>0</v>
      </c>
      <c r="U336" s="102">
        <f t="shared" si="102"/>
        <v>0</v>
      </c>
    </row>
    <row r="337" spans="1:21" x14ac:dyDescent="0.2">
      <c r="A337" s="7" t="s">
        <v>224</v>
      </c>
      <c r="B337" s="102">
        <f t="shared" ref="B337:U337" si="103">B114/B$12</f>
        <v>0</v>
      </c>
      <c r="C337" s="102">
        <f t="shared" si="103"/>
        <v>0</v>
      </c>
      <c r="D337" s="102">
        <f t="shared" si="103"/>
        <v>0</v>
      </c>
      <c r="E337" s="102">
        <f t="shared" si="103"/>
        <v>0</v>
      </c>
      <c r="F337" s="102">
        <f t="shared" si="103"/>
        <v>0</v>
      </c>
      <c r="G337" s="102">
        <f t="shared" si="103"/>
        <v>0</v>
      </c>
      <c r="H337" s="102">
        <f t="shared" si="103"/>
        <v>0</v>
      </c>
      <c r="I337" s="102">
        <f t="shared" si="103"/>
        <v>0</v>
      </c>
      <c r="J337" s="102">
        <f t="shared" si="103"/>
        <v>0</v>
      </c>
      <c r="K337" s="102">
        <f t="shared" si="103"/>
        <v>0</v>
      </c>
      <c r="L337" s="102">
        <f t="shared" si="103"/>
        <v>0</v>
      </c>
      <c r="M337" s="102">
        <f t="shared" si="103"/>
        <v>0</v>
      </c>
      <c r="N337" s="102">
        <f t="shared" si="103"/>
        <v>0</v>
      </c>
      <c r="O337" s="102">
        <f t="shared" si="103"/>
        <v>0</v>
      </c>
      <c r="P337" s="102">
        <f t="shared" si="103"/>
        <v>0</v>
      </c>
      <c r="Q337" s="102">
        <f t="shared" si="103"/>
        <v>0</v>
      </c>
      <c r="R337" s="102">
        <f t="shared" si="103"/>
        <v>0</v>
      </c>
      <c r="S337" s="102">
        <f t="shared" si="103"/>
        <v>0</v>
      </c>
      <c r="T337" s="102">
        <f t="shared" si="103"/>
        <v>0</v>
      </c>
      <c r="U337" s="102">
        <f t="shared" si="103"/>
        <v>0</v>
      </c>
    </row>
    <row r="338" spans="1:21" x14ac:dyDescent="0.2">
      <c r="A338" s="7" t="s">
        <v>223</v>
      </c>
      <c r="B338" s="102">
        <f t="shared" ref="B338:U338" si="104">B115/B$12</f>
        <v>0</v>
      </c>
      <c r="C338" s="102">
        <f t="shared" si="104"/>
        <v>0</v>
      </c>
      <c r="D338" s="102">
        <f t="shared" si="104"/>
        <v>0</v>
      </c>
      <c r="E338" s="102">
        <f t="shared" si="104"/>
        <v>0</v>
      </c>
      <c r="F338" s="102">
        <f t="shared" si="104"/>
        <v>0</v>
      </c>
      <c r="G338" s="102">
        <f t="shared" si="104"/>
        <v>0</v>
      </c>
      <c r="H338" s="102">
        <f t="shared" si="104"/>
        <v>0</v>
      </c>
      <c r="I338" s="102">
        <f t="shared" si="104"/>
        <v>0</v>
      </c>
      <c r="J338" s="102">
        <f t="shared" si="104"/>
        <v>0</v>
      </c>
      <c r="K338" s="102">
        <f t="shared" si="104"/>
        <v>0</v>
      </c>
      <c r="L338" s="102">
        <f t="shared" si="104"/>
        <v>0</v>
      </c>
      <c r="M338" s="102">
        <f t="shared" si="104"/>
        <v>0</v>
      </c>
      <c r="N338" s="102">
        <f t="shared" si="104"/>
        <v>0</v>
      </c>
      <c r="O338" s="102">
        <f t="shared" si="104"/>
        <v>0</v>
      </c>
      <c r="P338" s="102">
        <f t="shared" si="104"/>
        <v>0</v>
      </c>
      <c r="Q338" s="102">
        <f t="shared" si="104"/>
        <v>0</v>
      </c>
      <c r="R338" s="102">
        <f t="shared" si="104"/>
        <v>0</v>
      </c>
      <c r="S338" s="102">
        <f t="shared" si="104"/>
        <v>0</v>
      </c>
      <c r="T338" s="102">
        <f t="shared" si="104"/>
        <v>0</v>
      </c>
      <c r="U338" s="102">
        <f t="shared" si="104"/>
        <v>0</v>
      </c>
    </row>
    <row r="339" spans="1:21" x14ac:dyDescent="0.2">
      <c r="A339" s="7" t="s">
        <v>89</v>
      </c>
      <c r="B339" s="102">
        <f t="shared" ref="B339:U339" si="105">B116/B$12</f>
        <v>0</v>
      </c>
      <c r="C339" s="102">
        <f t="shared" si="105"/>
        <v>0</v>
      </c>
      <c r="D339" s="102">
        <f t="shared" si="105"/>
        <v>0</v>
      </c>
      <c r="E339" s="102">
        <f t="shared" si="105"/>
        <v>0</v>
      </c>
      <c r="F339" s="102">
        <f t="shared" si="105"/>
        <v>0</v>
      </c>
      <c r="G339" s="102">
        <f t="shared" si="105"/>
        <v>0</v>
      </c>
      <c r="H339" s="102">
        <f t="shared" si="105"/>
        <v>0</v>
      </c>
      <c r="I339" s="102">
        <f t="shared" si="105"/>
        <v>0</v>
      </c>
      <c r="J339" s="102">
        <f t="shared" si="105"/>
        <v>0</v>
      </c>
      <c r="K339" s="102">
        <f t="shared" si="105"/>
        <v>0</v>
      </c>
      <c r="L339" s="102">
        <f t="shared" si="105"/>
        <v>0</v>
      </c>
      <c r="M339" s="102">
        <f t="shared" si="105"/>
        <v>0</v>
      </c>
      <c r="N339" s="102">
        <f t="shared" si="105"/>
        <v>0</v>
      </c>
      <c r="O339" s="102">
        <f t="shared" si="105"/>
        <v>0</v>
      </c>
      <c r="P339" s="102">
        <f t="shared" si="105"/>
        <v>0</v>
      </c>
      <c r="Q339" s="102">
        <f t="shared" si="105"/>
        <v>0</v>
      </c>
      <c r="R339" s="102">
        <f t="shared" si="105"/>
        <v>0</v>
      </c>
      <c r="S339" s="102">
        <f t="shared" si="105"/>
        <v>0</v>
      </c>
      <c r="T339" s="102">
        <f t="shared" si="105"/>
        <v>0</v>
      </c>
      <c r="U339" s="102">
        <f t="shared" si="105"/>
        <v>0</v>
      </c>
    </row>
    <row r="340" spans="1:21" x14ac:dyDescent="0.2">
      <c r="A340" s="7" t="s">
        <v>424</v>
      </c>
      <c r="B340" s="102">
        <f t="shared" ref="B340:U340" si="106">B117/B$12</f>
        <v>0</v>
      </c>
      <c r="C340" s="102">
        <f t="shared" si="106"/>
        <v>0</v>
      </c>
      <c r="D340" s="102">
        <f t="shared" si="106"/>
        <v>0</v>
      </c>
      <c r="E340" s="102">
        <f t="shared" si="106"/>
        <v>0</v>
      </c>
      <c r="F340" s="102">
        <f t="shared" si="106"/>
        <v>0</v>
      </c>
      <c r="G340" s="102">
        <f t="shared" si="106"/>
        <v>0</v>
      </c>
      <c r="H340" s="102">
        <f t="shared" si="106"/>
        <v>0</v>
      </c>
      <c r="I340" s="102">
        <f t="shared" si="106"/>
        <v>0</v>
      </c>
      <c r="J340" s="102">
        <f t="shared" si="106"/>
        <v>0</v>
      </c>
      <c r="K340" s="102">
        <f t="shared" si="106"/>
        <v>0</v>
      </c>
      <c r="L340" s="102">
        <f t="shared" si="106"/>
        <v>0</v>
      </c>
      <c r="M340" s="102">
        <f t="shared" si="106"/>
        <v>0</v>
      </c>
      <c r="N340" s="102">
        <f t="shared" si="106"/>
        <v>0</v>
      </c>
      <c r="O340" s="102">
        <f t="shared" si="106"/>
        <v>0</v>
      </c>
      <c r="P340" s="102">
        <f t="shared" si="106"/>
        <v>0</v>
      </c>
      <c r="Q340" s="102">
        <f t="shared" si="106"/>
        <v>0</v>
      </c>
      <c r="R340" s="102">
        <f t="shared" si="106"/>
        <v>0</v>
      </c>
      <c r="S340" s="102">
        <f t="shared" si="106"/>
        <v>0</v>
      </c>
      <c r="T340" s="102">
        <f t="shared" si="106"/>
        <v>0</v>
      </c>
      <c r="U340" s="102">
        <f t="shared" si="106"/>
        <v>0</v>
      </c>
    </row>
    <row r="341" spans="1:21" x14ac:dyDescent="0.2">
      <c r="A341" s="7" t="s">
        <v>573</v>
      </c>
      <c r="B341" s="102">
        <f t="shared" ref="B341:U341" si="107">B118/B$12</f>
        <v>0</v>
      </c>
      <c r="C341" s="102">
        <f t="shared" si="107"/>
        <v>0</v>
      </c>
      <c r="D341" s="102">
        <f t="shared" si="107"/>
        <v>0</v>
      </c>
      <c r="E341" s="102">
        <f t="shared" si="107"/>
        <v>0</v>
      </c>
      <c r="F341" s="102">
        <f t="shared" si="107"/>
        <v>0</v>
      </c>
      <c r="G341" s="102">
        <f t="shared" si="107"/>
        <v>0</v>
      </c>
      <c r="H341" s="102">
        <f t="shared" si="107"/>
        <v>0</v>
      </c>
      <c r="I341" s="102">
        <f t="shared" si="107"/>
        <v>0</v>
      </c>
      <c r="J341" s="102">
        <f t="shared" si="107"/>
        <v>0</v>
      </c>
      <c r="K341" s="102">
        <f t="shared" si="107"/>
        <v>0</v>
      </c>
      <c r="L341" s="102">
        <f t="shared" si="107"/>
        <v>0</v>
      </c>
      <c r="M341" s="102">
        <f t="shared" si="107"/>
        <v>0</v>
      </c>
      <c r="N341" s="102">
        <f t="shared" si="107"/>
        <v>0</v>
      </c>
      <c r="O341" s="102">
        <f t="shared" si="107"/>
        <v>0</v>
      </c>
      <c r="P341" s="102">
        <f t="shared" si="107"/>
        <v>0</v>
      </c>
      <c r="Q341" s="102">
        <f t="shared" si="107"/>
        <v>0</v>
      </c>
      <c r="R341" s="102">
        <f t="shared" si="107"/>
        <v>0</v>
      </c>
      <c r="S341" s="102">
        <f t="shared" si="107"/>
        <v>0</v>
      </c>
      <c r="T341" s="102">
        <f t="shared" si="107"/>
        <v>0</v>
      </c>
      <c r="U341" s="102">
        <f t="shared" si="107"/>
        <v>0</v>
      </c>
    </row>
    <row r="342" spans="1:21" x14ac:dyDescent="0.2">
      <c r="A342" s="7" t="s">
        <v>178</v>
      </c>
      <c r="B342" s="102">
        <f t="shared" ref="B342:U342" si="108">B119/B$12</f>
        <v>0</v>
      </c>
      <c r="C342" s="102">
        <f t="shared" si="108"/>
        <v>0</v>
      </c>
      <c r="D342" s="102">
        <f t="shared" si="108"/>
        <v>0</v>
      </c>
      <c r="E342" s="102">
        <f t="shared" si="108"/>
        <v>0</v>
      </c>
      <c r="F342" s="102">
        <f t="shared" si="108"/>
        <v>0</v>
      </c>
      <c r="G342" s="102">
        <f t="shared" si="108"/>
        <v>0</v>
      </c>
      <c r="H342" s="102">
        <f t="shared" si="108"/>
        <v>0</v>
      </c>
      <c r="I342" s="102">
        <f t="shared" si="108"/>
        <v>0</v>
      </c>
      <c r="J342" s="102">
        <f t="shared" si="108"/>
        <v>0</v>
      </c>
      <c r="K342" s="102">
        <f t="shared" si="108"/>
        <v>8.0077526117730022E-6</v>
      </c>
      <c r="L342" s="102">
        <f t="shared" si="108"/>
        <v>5.0249525732319303E-6</v>
      </c>
      <c r="M342" s="102">
        <f t="shared" si="108"/>
        <v>1.1528991801964509E-7</v>
      </c>
      <c r="N342" s="102">
        <f t="shared" si="108"/>
        <v>0</v>
      </c>
      <c r="O342" s="102">
        <f t="shared" si="108"/>
        <v>1.1062207794546659E-6</v>
      </c>
      <c r="P342" s="102">
        <f t="shared" si="108"/>
        <v>2.055927986108708E-6</v>
      </c>
      <c r="Q342" s="102">
        <f t="shared" si="108"/>
        <v>4.9738885993387824E-6</v>
      </c>
      <c r="R342" s="102">
        <f t="shared" si="108"/>
        <v>8.7593709750862794E-6</v>
      </c>
      <c r="S342" s="102">
        <f t="shared" si="108"/>
        <v>1.8121378316216588E-6</v>
      </c>
      <c r="T342" s="102">
        <f t="shared" si="108"/>
        <v>2.5346880297448254E-6</v>
      </c>
      <c r="U342" s="102">
        <f t="shared" si="108"/>
        <v>0</v>
      </c>
    </row>
    <row r="343" spans="1:21" x14ac:dyDescent="0.2">
      <c r="A343" s="7" t="s">
        <v>197</v>
      </c>
      <c r="B343" s="102">
        <f t="shared" ref="B343:U343" si="109">B120/B$12</f>
        <v>0</v>
      </c>
      <c r="C343" s="102">
        <f t="shared" si="109"/>
        <v>0</v>
      </c>
      <c r="D343" s="102">
        <f t="shared" si="109"/>
        <v>0</v>
      </c>
      <c r="E343" s="102">
        <f t="shared" si="109"/>
        <v>0</v>
      </c>
      <c r="F343" s="102">
        <f t="shared" si="109"/>
        <v>0</v>
      </c>
      <c r="G343" s="102">
        <f t="shared" si="109"/>
        <v>0</v>
      </c>
      <c r="H343" s="102">
        <f t="shared" si="109"/>
        <v>0</v>
      </c>
      <c r="I343" s="102">
        <f t="shared" si="109"/>
        <v>1.5535216504880333E-7</v>
      </c>
      <c r="J343" s="102">
        <f t="shared" si="109"/>
        <v>0</v>
      </c>
      <c r="K343" s="102">
        <f t="shared" si="109"/>
        <v>0</v>
      </c>
      <c r="L343" s="102">
        <f t="shared" si="109"/>
        <v>0</v>
      </c>
      <c r="M343" s="102">
        <f t="shared" si="109"/>
        <v>0</v>
      </c>
      <c r="N343" s="102">
        <f t="shared" si="109"/>
        <v>0</v>
      </c>
      <c r="O343" s="102">
        <f t="shared" si="109"/>
        <v>0</v>
      </c>
      <c r="P343" s="102">
        <f t="shared" si="109"/>
        <v>6.4924041666590769E-7</v>
      </c>
      <c r="Q343" s="102">
        <f t="shared" si="109"/>
        <v>0</v>
      </c>
      <c r="R343" s="102">
        <f t="shared" si="109"/>
        <v>0</v>
      </c>
      <c r="S343" s="102">
        <f t="shared" si="109"/>
        <v>0</v>
      </c>
      <c r="T343" s="102">
        <f t="shared" si="109"/>
        <v>0</v>
      </c>
      <c r="U343" s="102">
        <f t="shared" si="109"/>
        <v>0</v>
      </c>
    </row>
    <row r="344" spans="1:21" x14ac:dyDescent="0.2">
      <c r="A344" s="7" t="s">
        <v>50</v>
      </c>
      <c r="B344" s="102">
        <f t="shared" ref="B344:U344" si="110">B121/B$12</f>
        <v>0</v>
      </c>
      <c r="C344" s="102">
        <f t="shared" si="110"/>
        <v>6.6269450181083225E-6</v>
      </c>
      <c r="D344" s="102">
        <f t="shared" si="110"/>
        <v>3.6310886548450526E-6</v>
      </c>
      <c r="E344" s="102">
        <f t="shared" si="110"/>
        <v>1.264838332316983E-7</v>
      </c>
      <c r="F344" s="102">
        <f t="shared" si="110"/>
        <v>0</v>
      </c>
      <c r="G344" s="102">
        <f t="shared" si="110"/>
        <v>0</v>
      </c>
      <c r="H344" s="102">
        <f t="shared" si="110"/>
        <v>2.0969653174373405E-4</v>
      </c>
      <c r="I344" s="102">
        <f t="shared" si="110"/>
        <v>7.2349722579871261E-6</v>
      </c>
      <c r="J344" s="102">
        <f t="shared" si="110"/>
        <v>1.3592707064807533E-5</v>
      </c>
      <c r="K344" s="102">
        <f t="shared" si="110"/>
        <v>2.3133507545122006E-5</v>
      </c>
      <c r="L344" s="102">
        <f t="shared" si="110"/>
        <v>8.6304504985215778E-4</v>
      </c>
      <c r="M344" s="102">
        <f t="shared" si="110"/>
        <v>1.1990343623906456E-3</v>
      </c>
      <c r="N344" s="102">
        <f t="shared" si="110"/>
        <v>2.4340093691638627E-3</v>
      </c>
      <c r="O344" s="102">
        <f t="shared" si="110"/>
        <v>1.8441142881821062E-3</v>
      </c>
      <c r="P344" s="102">
        <f t="shared" si="110"/>
        <v>5.2427245713133159E-3</v>
      </c>
      <c r="Q344" s="102">
        <f t="shared" si="110"/>
        <v>4.2416429225925357E-3</v>
      </c>
      <c r="R344" s="102">
        <f t="shared" si="110"/>
        <v>4.3195768906550474E-3</v>
      </c>
      <c r="S344" s="102">
        <f t="shared" si="110"/>
        <v>1.9538679193371452E-3</v>
      </c>
      <c r="T344" s="102">
        <f t="shared" si="110"/>
        <v>3.4536772520808285E-3</v>
      </c>
      <c r="U344" s="102">
        <f t="shared" si="110"/>
        <v>6.7298667726145506E-3</v>
      </c>
    </row>
    <row r="345" spans="1:21" x14ac:dyDescent="0.2">
      <c r="A345" s="7" t="s">
        <v>183</v>
      </c>
      <c r="B345" s="102">
        <f t="shared" ref="B345:U345" si="111">B122/B$12</f>
        <v>0</v>
      </c>
      <c r="C345" s="102">
        <f t="shared" si="111"/>
        <v>0</v>
      </c>
      <c r="D345" s="102">
        <f t="shared" si="111"/>
        <v>0</v>
      </c>
      <c r="E345" s="102">
        <f t="shared" si="111"/>
        <v>0</v>
      </c>
      <c r="F345" s="102">
        <f t="shared" si="111"/>
        <v>0</v>
      </c>
      <c r="G345" s="102">
        <f t="shared" si="111"/>
        <v>0</v>
      </c>
      <c r="H345" s="102">
        <f t="shared" si="111"/>
        <v>0</v>
      </c>
      <c r="I345" s="102">
        <f t="shared" si="111"/>
        <v>0</v>
      </c>
      <c r="J345" s="102">
        <f t="shared" si="111"/>
        <v>0</v>
      </c>
      <c r="K345" s="102">
        <f t="shared" si="111"/>
        <v>0</v>
      </c>
      <c r="L345" s="102">
        <f t="shared" si="111"/>
        <v>0</v>
      </c>
      <c r="M345" s="102">
        <f t="shared" si="111"/>
        <v>0</v>
      </c>
      <c r="N345" s="102">
        <f t="shared" si="111"/>
        <v>0</v>
      </c>
      <c r="O345" s="102">
        <f t="shared" si="111"/>
        <v>0</v>
      </c>
      <c r="P345" s="102">
        <f t="shared" si="111"/>
        <v>0</v>
      </c>
      <c r="Q345" s="102">
        <f t="shared" si="111"/>
        <v>0</v>
      </c>
      <c r="R345" s="102">
        <f t="shared" si="111"/>
        <v>0</v>
      </c>
      <c r="S345" s="102">
        <f t="shared" si="111"/>
        <v>0</v>
      </c>
      <c r="T345" s="102">
        <f t="shared" si="111"/>
        <v>0</v>
      </c>
      <c r="U345" s="102">
        <f t="shared" si="111"/>
        <v>0</v>
      </c>
    </row>
    <row r="346" spans="1:21" x14ac:dyDescent="0.2">
      <c r="A346" s="7" t="s">
        <v>181</v>
      </c>
      <c r="B346" s="102">
        <f t="shared" ref="B346:U346" si="112">B123/B$12</f>
        <v>0</v>
      </c>
      <c r="C346" s="102">
        <f t="shared" si="112"/>
        <v>0</v>
      </c>
      <c r="D346" s="102">
        <f t="shared" si="112"/>
        <v>0</v>
      </c>
      <c r="E346" s="102">
        <f t="shared" si="112"/>
        <v>0</v>
      </c>
      <c r="F346" s="102">
        <f t="shared" si="112"/>
        <v>0</v>
      </c>
      <c r="G346" s="102">
        <f t="shared" si="112"/>
        <v>0</v>
      </c>
      <c r="H346" s="102">
        <f t="shared" si="112"/>
        <v>0</v>
      </c>
      <c r="I346" s="102">
        <f t="shared" si="112"/>
        <v>0</v>
      </c>
      <c r="J346" s="102">
        <f t="shared" si="112"/>
        <v>0</v>
      </c>
      <c r="K346" s="102">
        <f t="shared" si="112"/>
        <v>0</v>
      </c>
      <c r="L346" s="102">
        <f t="shared" si="112"/>
        <v>0</v>
      </c>
      <c r="M346" s="102">
        <f t="shared" si="112"/>
        <v>0</v>
      </c>
      <c r="N346" s="102">
        <f t="shared" si="112"/>
        <v>0</v>
      </c>
      <c r="O346" s="102">
        <f t="shared" si="112"/>
        <v>0</v>
      </c>
      <c r="P346" s="102">
        <f t="shared" si="112"/>
        <v>0</v>
      </c>
      <c r="Q346" s="102">
        <f t="shared" si="112"/>
        <v>4.7825851916719059E-8</v>
      </c>
      <c r="R346" s="102">
        <f t="shared" si="112"/>
        <v>1.7242856250169842E-8</v>
      </c>
      <c r="S346" s="102">
        <f t="shared" si="112"/>
        <v>0</v>
      </c>
      <c r="T346" s="102">
        <f t="shared" si="112"/>
        <v>0</v>
      </c>
      <c r="U346" s="102">
        <f t="shared" si="112"/>
        <v>0</v>
      </c>
    </row>
    <row r="347" spans="1:21" x14ac:dyDescent="0.2">
      <c r="A347" s="7" t="s">
        <v>212</v>
      </c>
      <c r="B347" s="102">
        <f t="shared" ref="B347:U347" si="113">B124/B$12</f>
        <v>0</v>
      </c>
      <c r="C347" s="102">
        <f t="shared" si="113"/>
        <v>0</v>
      </c>
      <c r="D347" s="102">
        <f t="shared" si="113"/>
        <v>0</v>
      </c>
      <c r="E347" s="102">
        <f t="shared" si="113"/>
        <v>0</v>
      </c>
      <c r="F347" s="102">
        <f t="shared" si="113"/>
        <v>0</v>
      </c>
      <c r="G347" s="102">
        <f t="shared" si="113"/>
        <v>0</v>
      </c>
      <c r="H347" s="102">
        <f t="shared" si="113"/>
        <v>0</v>
      </c>
      <c r="I347" s="102">
        <f t="shared" si="113"/>
        <v>0</v>
      </c>
      <c r="J347" s="102">
        <f t="shared" si="113"/>
        <v>0</v>
      </c>
      <c r="K347" s="102">
        <f t="shared" si="113"/>
        <v>0</v>
      </c>
      <c r="L347" s="102">
        <f t="shared" si="113"/>
        <v>0</v>
      </c>
      <c r="M347" s="102">
        <f t="shared" si="113"/>
        <v>0</v>
      </c>
      <c r="N347" s="102">
        <f t="shared" si="113"/>
        <v>0</v>
      </c>
      <c r="O347" s="102">
        <f t="shared" si="113"/>
        <v>0</v>
      </c>
      <c r="P347" s="102">
        <f t="shared" si="113"/>
        <v>0</v>
      </c>
      <c r="Q347" s="102">
        <f t="shared" si="113"/>
        <v>0</v>
      </c>
      <c r="R347" s="102">
        <f t="shared" si="113"/>
        <v>0</v>
      </c>
      <c r="S347" s="102">
        <f t="shared" si="113"/>
        <v>0</v>
      </c>
      <c r="T347" s="102">
        <f t="shared" si="113"/>
        <v>0</v>
      </c>
      <c r="U347" s="102">
        <f t="shared" si="113"/>
        <v>0</v>
      </c>
    </row>
    <row r="348" spans="1:21" x14ac:dyDescent="0.2">
      <c r="A348" s="7" t="s">
        <v>147</v>
      </c>
      <c r="B348" s="102">
        <f t="shared" ref="B348:U348" si="114">B125/B$12</f>
        <v>0</v>
      </c>
      <c r="C348" s="102">
        <f t="shared" si="114"/>
        <v>0</v>
      </c>
      <c r="D348" s="102">
        <f t="shared" si="114"/>
        <v>0</v>
      </c>
      <c r="E348" s="102">
        <f t="shared" si="114"/>
        <v>0</v>
      </c>
      <c r="F348" s="102">
        <f t="shared" si="114"/>
        <v>4.6041098484930383E-3</v>
      </c>
      <c r="G348" s="102">
        <f t="shared" si="114"/>
        <v>3.8333798642776482E-3</v>
      </c>
      <c r="H348" s="102">
        <f t="shared" si="114"/>
        <v>4.929567352012971E-3</v>
      </c>
      <c r="I348" s="102">
        <f t="shared" si="114"/>
        <v>2.6997986968838464E-3</v>
      </c>
      <c r="J348" s="102">
        <f t="shared" si="114"/>
        <v>3.5208646973099579E-3</v>
      </c>
      <c r="K348" s="102">
        <f t="shared" si="114"/>
        <v>6.1731072856154581E-3</v>
      </c>
      <c r="L348" s="102">
        <f t="shared" si="114"/>
        <v>5.7336220124508128E-3</v>
      </c>
      <c r="M348" s="102">
        <f t="shared" si="114"/>
        <v>4.1607747113563184E-3</v>
      </c>
      <c r="N348" s="102">
        <f t="shared" si="114"/>
        <v>6.5856723289610484E-3</v>
      </c>
      <c r="O348" s="102">
        <f t="shared" si="114"/>
        <v>4.5195534921243941E-3</v>
      </c>
      <c r="P348" s="102">
        <f t="shared" si="114"/>
        <v>3.5164484067667229E-3</v>
      </c>
      <c r="Q348" s="102">
        <f t="shared" si="114"/>
        <v>3.1233310272238937E-3</v>
      </c>
      <c r="R348" s="102">
        <f t="shared" si="114"/>
        <v>3.3734958539207291E-3</v>
      </c>
      <c r="S348" s="102">
        <f t="shared" si="114"/>
        <v>3.9169707718546701E-3</v>
      </c>
      <c r="T348" s="102">
        <f t="shared" si="114"/>
        <v>2.9293832846008301E-3</v>
      </c>
      <c r="U348" s="102">
        <f t="shared" si="114"/>
        <v>1.614493422888764E-3</v>
      </c>
    </row>
    <row r="349" spans="1:21" x14ac:dyDescent="0.2">
      <c r="A349" s="7" t="s">
        <v>152</v>
      </c>
      <c r="B349" s="102">
        <f t="shared" ref="B349:U349" si="115">B126/B$12</f>
        <v>0</v>
      </c>
      <c r="C349" s="102">
        <f t="shared" si="115"/>
        <v>0</v>
      </c>
      <c r="D349" s="102">
        <f t="shared" si="115"/>
        <v>0</v>
      </c>
      <c r="E349" s="102">
        <f t="shared" si="115"/>
        <v>0</v>
      </c>
      <c r="F349" s="102">
        <f t="shared" si="115"/>
        <v>0</v>
      </c>
      <c r="G349" s="102">
        <f t="shared" si="115"/>
        <v>0</v>
      </c>
      <c r="H349" s="102">
        <f t="shared" si="115"/>
        <v>0</v>
      </c>
      <c r="I349" s="102">
        <f t="shared" si="115"/>
        <v>0</v>
      </c>
      <c r="J349" s="102">
        <f t="shared" si="115"/>
        <v>0</v>
      </c>
      <c r="K349" s="102">
        <f t="shared" si="115"/>
        <v>0</v>
      </c>
      <c r="L349" s="102">
        <f t="shared" si="115"/>
        <v>0</v>
      </c>
      <c r="M349" s="102">
        <f t="shared" si="115"/>
        <v>0</v>
      </c>
      <c r="N349" s="102">
        <f t="shared" si="115"/>
        <v>0</v>
      </c>
      <c r="O349" s="102">
        <f t="shared" si="115"/>
        <v>0</v>
      </c>
      <c r="P349" s="102">
        <f t="shared" si="115"/>
        <v>0</v>
      </c>
      <c r="Q349" s="102">
        <f t="shared" si="115"/>
        <v>0</v>
      </c>
      <c r="R349" s="102">
        <f t="shared" si="115"/>
        <v>0</v>
      </c>
      <c r="S349" s="102">
        <f t="shared" si="115"/>
        <v>0</v>
      </c>
      <c r="T349" s="102">
        <f t="shared" si="115"/>
        <v>0</v>
      </c>
      <c r="U349" s="102">
        <f t="shared" si="115"/>
        <v>0</v>
      </c>
    </row>
    <row r="350" spans="1:21" x14ac:dyDescent="0.2">
      <c r="A350" s="7" t="s">
        <v>49</v>
      </c>
      <c r="B350" s="102">
        <f t="shared" ref="B350:U350" si="116">B127/B$12</f>
        <v>7.1937777029203913E-3</v>
      </c>
      <c r="C350" s="102">
        <f t="shared" si="116"/>
        <v>1.1125159368282178E-2</v>
      </c>
      <c r="D350" s="102">
        <f t="shared" si="116"/>
        <v>4.7966681130503144E-3</v>
      </c>
      <c r="E350" s="102">
        <f t="shared" si="116"/>
        <v>4.6173239530814545E-3</v>
      </c>
      <c r="F350" s="102">
        <f t="shared" si="116"/>
        <v>7.222033999447367E-3</v>
      </c>
      <c r="G350" s="102">
        <f t="shared" si="116"/>
        <v>9.7943274415513547E-3</v>
      </c>
      <c r="H350" s="102">
        <f t="shared" si="116"/>
        <v>9.2592782541555292E-3</v>
      </c>
      <c r="I350" s="102">
        <f t="shared" si="116"/>
        <v>1.5198967840215415E-2</v>
      </c>
      <c r="J350" s="102">
        <f t="shared" si="116"/>
        <v>2.3001413896889065E-2</v>
      </c>
      <c r="K350" s="102">
        <f t="shared" si="116"/>
        <v>2.6948835878401425E-2</v>
      </c>
      <c r="L350" s="102">
        <f t="shared" si="116"/>
        <v>2.8079604996412353E-2</v>
      </c>
      <c r="M350" s="102">
        <f t="shared" si="116"/>
        <v>2.2493850820072558E-2</v>
      </c>
      <c r="N350" s="102">
        <f t="shared" si="116"/>
        <v>2.5540588622747547E-2</v>
      </c>
      <c r="O350" s="102">
        <f t="shared" si="116"/>
        <v>3.1378903759101927E-2</v>
      </c>
      <c r="P350" s="102">
        <f t="shared" si="116"/>
        <v>3.4105356534612906E-2</v>
      </c>
      <c r="Q350" s="102">
        <f t="shared" si="116"/>
        <v>4.0196098108741037E-2</v>
      </c>
      <c r="R350" s="102">
        <f t="shared" si="116"/>
        <v>4.0335679097478559E-2</v>
      </c>
      <c r="S350" s="102">
        <f t="shared" si="116"/>
        <v>5.0158354709880393E-2</v>
      </c>
      <c r="T350" s="102">
        <f t="shared" si="116"/>
        <v>3.8883580630796104E-2</v>
      </c>
      <c r="U350" s="102">
        <f t="shared" si="116"/>
        <v>3.5183258482092479E-2</v>
      </c>
    </row>
    <row r="351" spans="1:21" x14ac:dyDescent="0.2">
      <c r="A351" s="7" t="s">
        <v>238</v>
      </c>
      <c r="B351" s="102">
        <f t="shared" ref="B351:U351" si="117">B128/B$12</f>
        <v>0</v>
      </c>
      <c r="C351" s="102">
        <f t="shared" si="117"/>
        <v>0</v>
      </c>
      <c r="D351" s="102">
        <f t="shared" si="117"/>
        <v>0</v>
      </c>
      <c r="E351" s="102">
        <f t="shared" si="117"/>
        <v>0</v>
      </c>
      <c r="F351" s="102">
        <f t="shared" si="117"/>
        <v>0</v>
      </c>
      <c r="G351" s="102">
        <f t="shared" si="117"/>
        <v>0</v>
      </c>
      <c r="H351" s="102">
        <f t="shared" si="117"/>
        <v>0</v>
      </c>
      <c r="I351" s="102">
        <f t="shared" si="117"/>
        <v>0</v>
      </c>
      <c r="J351" s="102">
        <f t="shared" si="117"/>
        <v>0</v>
      </c>
      <c r="K351" s="102">
        <f t="shared" si="117"/>
        <v>0</v>
      </c>
      <c r="L351" s="102">
        <f t="shared" si="117"/>
        <v>0</v>
      </c>
      <c r="M351" s="102">
        <f t="shared" si="117"/>
        <v>0</v>
      </c>
      <c r="N351" s="102">
        <f t="shared" si="117"/>
        <v>0</v>
      </c>
      <c r="O351" s="102">
        <f t="shared" si="117"/>
        <v>0</v>
      </c>
      <c r="P351" s="102">
        <f t="shared" si="117"/>
        <v>0</v>
      </c>
      <c r="Q351" s="102">
        <f t="shared" si="117"/>
        <v>0</v>
      </c>
      <c r="R351" s="102">
        <f t="shared" si="117"/>
        <v>0</v>
      </c>
      <c r="S351" s="102">
        <f t="shared" si="117"/>
        <v>0</v>
      </c>
      <c r="T351" s="102">
        <f t="shared" si="117"/>
        <v>0</v>
      </c>
      <c r="U351" s="102">
        <f t="shared" si="117"/>
        <v>0</v>
      </c>
    </row>
    <row r="352" spans="1:21" x14ac:dyDescent="0.2">
      <c r="A352" s="7" t="s">
        <v>130</v>
      </c>
      <c r="B352" s="102">
        <f t="shared" ref="B352:U352" si="118">B129/B$12</f>
        <v>0</v>
      </c>
      <c r="C352" s="102">
        <f t="shared" si="118"/>
        <v>0</v>
      </c>
      <c r="D352" s="102">
        <f t="shared" si="118"/>
        <v>0</v>
      </c>
      <c r="E352" s="102">
        <f t="shared" si="118"/>
        <v>0</v>
      </c>
      <c r="F352" s="102">
        <f t="shared" si="118"/>
        <v>0</v>
      </c>
      <c r="G352" s="102">
        <f t="shared" si="118"/>
        <v>0</v>
      </c>
      <c r="H352" s="102">
        <f t="shared" si="118"/>
        <v>0</v>
      </c>
      <c r="I352" s="102">
        <f t="shared" si="118"/>
        <v>0</v>
      </c>
      <c r="J352" s="102">
        <f t="shared" si="118"/>
        <v>0</v>
      </c>
      <c r="K352" s="102">
        <f t="shared" si="118"/>
        <v>0</v>
      </c>
      <c r="L352" s="102">
        <f t="shared" si="118"/>
        <v>0</v>
      </c>
      <c r="M352" s="102">
        <f t="shared" si="118"/>
        <v>0</v>
      </c>
      <c r="N352" s="102">
        <f t="shared" si="118"/>
        <v>0</v>
      </c>
      <c r="O352" s="102">
        <f t="shared" si="118"/>
        <v>0</v>
      </c>
      <c r="P352" s="102">
        <f t="shared" si="118"/>
        <v>0</v>
      </c>
      <c r="Q352" s="102">
        <f t="shared" si="118"/>
        <v>0</v>
      </c>
      <c r="R352" s="102">
        <f t="shared" si="118"/>
        <v>0</v>
      </c>
      <c r="S352" s="102">
        <f t="shared" si="118"/>
        <v>0</v>
      </c>
      <c r="T352" s="102">
        <f t="shared" si="118"/>
        <v>0</v>
      </c>
      <c r="U352" s="102">
        <f t="shared" si="118"/>
        <v>0</v>
      </c>
    </row>
    <row r="353" spans="1:21" x14ac:dyDescent="0.2">
      <c r="A353" s="7" t="s">
        <v>433</v>
      </c>
      <c r="B353" s="102">
        <f t="shared" ref="B353:U353" si="119">B130/B$12</f>
        <v>0</v>
      </c>
      <c r="C353" s="102">
        <f t="shared" si="119"/>
        <v>0</v>
      </c>
      <c r="D353" s="102">
        <f t="shared" si="119"/>
        <v>0</v>
      </c>
      <c r="E353" s="102">
        <f t="shared" si="119"/>
        <v>0</v>
      </c>
      <c r="F353" s="102">
        <f t="shared" si="119"/>
        <v>0</v>
      </c>
      <c r="G353" s="102">
        <f t="shared" si="119"/>
        <v>0</v>
      </c>
      <c r="H353" s="102">
        <f t="shared" si="119"/>
        <v>0</v>
      </c>
      <c r="I353" s="102">
        <f t="shared" si="119"/>
        <v>0</v>
      </c>
      <c r="J353" s="102">
        <f t="shared" si="119"/>
        <v>0</v>
      </c>
      <c r="K353" s="102">
        <f t="shared" si="119"/>
        <v>0</v>
      </c>
      <c r="L353" s="102">
        <f t="shared" si="119"/>
        <v>0</v>
      </c>
      <c r="M353" s="102">
        <f t="shared" si="119"/>
        <v>0</v>
      </c>
      <c r="N353" s="102">
        <f t="shared" si="119"/>
        <v>0</v>
      </c>
      <c r="O353" s="102">
        <f t="shared" si="119"/>
        <v>0</v>
      </c>
      <c r="P353" s="102">
        <f t="shared" si="119"/>
        <v>0</v>
      </c>
      <c r="Q353" s="102">
        <f t="shared" si="119"/>
        <v>0</v>
      </c>
      <c r="R353" s="102">
        <f t="shared" si="119"/>
        <v>0</v>
      </c>
      <c r="S353" s="102">
        <f t="shared" si="119"/>
        <v>0</v>
      </c>
      <c r="T353" s="102">
        <f t="shared" si="119"/>
        <v>0</v>
      </c>
      <c r="U353" s="102">
        <f t="shared" si="119"/>
        <v>0</v>
      </c>
    </row>
    <row r="354" spans="1:21" x14ac:dyDescent="0.2">
      <c r="A354" s="7" t="s">
        <v>105</v>
      </c>
      <c r="B354" s="102">
        <f t="shared" ref="B354:U354" si="120">B131/B$12</f>
        <v>2.1080295106361443E-2</v>
      </c>
      <c r="C354" s="102">
        <f t="shared" si="120"/>
        <v>2.2166975157454263E-2</v>
      </c>
      <c r="D354" s="102">
        <f t="shared" si="120"/>
        <v>1.7419453642905713E-2</v>
      </c>
      <c r="E354" s="102">
        <f t="shared" si="120"/>
        <v>2.0092779053771281E-2</v>
      </c>
      <c r="F354" s="102">
        <f t="shared" si="120"/>
        <v>2.1929526798574916E-2</v>
      </c>
      <c r="G354" s="102">
        <f t="shared" si="120"/>
        <v>0</v>
      </c>
      <c r="H354" s="102">
        <f t="shared" si="120"/>
        <v>0</v>
      </c>
      <c r="I354" s="102">
        <f t="shared" si="120"/>
        <v>1.7101943089397515E-2</v>
      </c>
      <c r="J354" s="102">
        <f t="shared" si="120"/>
        <v>1.9024918515944313E-2</v>
      </c>
      <c r="K354" s="102">
        <f t="shared" si="120"/>
        <v>1.6580575746735784E-2</v>
      </c>
      <c r="L354" s="102">
        <f t="shared" si="120"/>
        <v>1.792644274180832E-2</v>
      </c>
      <c r="M354" s="102">
        <f t="shared" si="120"/>
        <v>4.9472940610781391E-2</v>
      </c>
      <c r="N354" s="102">
        <f t="shared" si="120"/>
        <v>5.0259635160458269E-2</v>
      </c>
      <c r="O354" s="102">
        <f t="shared" si="120"/>
        <v>3.5570617661027142E-2</v>
      </c>
      <c r="P354" s="102">
        <f t="shared" si="120"/>
        <v>2.9091687589190528E-2</v>
      </c>
      <c r="Q354" s="102">
        <f t="shared" si="120"/>
        <v>3.2078297423903529E-2</v>
      </c>
      <c r="R354" s="102">
        <f t="shared" si="120"/>
        <v>3.0965893768280014E-2</v>
      </c>
      <c r="S354" s="102">
        <f t="shared" si="120"/>
        <v>3.0980622008643967E-2</v>
      </c>
      <c r="T354" s="102">
        <f t="shared" si="120"/>
        <v>3.2960685317810497E-2</v>
      </c>
      <c r="U354" s="102">
        <f t="shared" si="120"/>
        <v>3.0667121918721226E-2</v>
      </c>
    </row>
    <row r="355" spans="1:21" x14ac:dyDescent="0.2">
      <c r="A355" s="7" t="s">
        <v>150</v>
      </c>
      <c r="B355" s="102">
        <f t="shared" ref="B355:U355" si="121">B132/B$12</f>
        <v>0</v>
      </c>
      <c r="C355" s="102">
        <f t="shared" si="121"/>
        <v>0</v>
      </c>
      <c r="D355" s="102">
        <f t="shared" si="121"/>
        <v>0</v>
      </c>
      <c r="E355" s="102">
        <f t="shared" si="121"/>
        <v>0</v>
      </c>
      <c r="F355" s="102">
        <f t="shared" si="121"/>
        <v>0</v>
      </c>
      <c r="G355" s="102">
        <f t="shared" si="121"/>
        <v>0</v>
      </c>
      <c r="H355" s="102">
        <f t="shared" si="121"/>
        <v>0</v>
      </c>
      <c r="I355" s="102">
        <f t="shared" si="121"/>
        <v>0</v>
      </c>
      <c r="J355" s="102">
        <f t="shared" si="121"/>
        <v>4.7142336640950978E-7</v>
      </c>
      <c r="K355" s="102">
        <f t="shared" si="121"/>
        <v>0</v>
      </c>
      <c r="L355" s="102">
        <f t="shared" si="121"/>
        <v>0</v>
      </c>
      <c r="M355" s="102">
        <f t="shared" si="121"/>
        <v>0</v>
      </c>
      <c r="N355" s="102">
        <f t="shared" si="121"/>
        <v>0</v>
      </c>
      <c r="O355" s="102">
        <f t="shared" si="121"/>
        <v>0</v>
      </c>
      <c r="P355" s="102">
        <f t="shared" si="121"/>
        <v>0</v>
      </c>
      <c r="Q355" s="102">
        <f t="shared" si="121"/>
        <v>0</v>
      </c>
      <c r="R355" s="102">
        <f t="shared" si="121"/>
        <v>0</v>
      </c>
      <c r="S355" s="102">
        <f t="shared" si="121"/>
        <v>0</v>
      </c>
      <c r="T355" s="102">
        <f t="shared" si="121"/>
        <v>0</v>
      </c>
      <c r="U355" s="102">
        <f t="shared" si="121"/>
        <v>0</v>
      </c>
    </row>
    <row r="356" spans="1:21" x14ac:dyDescent="0.2">
      <c r="A356" s="7" t="s">
        <v>84</v>
      </c>
      <c r="B356" s="102">
        <f t="shared" ref="B356:U356" si="122">B133/B$12</f>
        <v>9.2288341382648555E-4</v>
      </c>
      <c r="C356" s="102">
        <f t="shared" si="122"/>
        <v>6.045333137695521E-4</v>
      </c>
      <c r="D356" s="102">
        <f t="shared" si="122"/>
        <v>5.675711957698244E-4</v>
      </c>
      <c r="E356" s="102">
        <f t="shared" si="122"/>
        <v>7.7133003600520422E-4</v>
      </c>
      <c r="F356" s="102">
        <f t="shared" si="122"/>
        <v>1.3994729666210752E-3</v>
      </c>
      <c r="G356" s="102">
        <f t="shared" si="122"/>
        <v>1.3069156452673093E-3</v>
      </c>
      <c r="H356" s="102">
        <f t="shared" si="122"/>
        <v>2.022407975212344E-3</v>
      </c>
      <c r="I356" s="102">
        <f t="shared" si="122"/>
        <v>1.6128217912038051E-3</v>
      </c>
      <c r="J356" s="102">
        <f t="shared" si="122"/>
        <v>1.3190229365735414E-3</v>
      </c>
      <c r="K356" s="102">
        <f t="shared" si="122"/>
        <v>1.7601040240677059E-3</v>
      </c>
      <c r="L356" s="102">
        <f t="shared" si="122"/>
        <v>1.5740002757678861E-3</v>
      </c>
      <c r="M356" s="102">
        <f t="shared" si="122"/>
        <v>1.9011307481439476E-3</v>
      </c>
      <c r="N356" s="102">
        <f t="shared" si="122"/>
        <v>2.3542599858990395E-3</v>
      </c>
      <c r="O356" s="102">
        <f t="shared" si="122"/>
        <v>1.9834096087310376E-3</v>
      </c>
      <c r="P356" s="102">
        <f t="shared" si="122"/>
        <v>2.9592738880752445E-3</v>
      </c>
      <c r="Q356" s="102">
        <f t="shared" si="122"/>
        <v>1.9865902369166763E-3</v>
      </c>
      <c r="R356" s="102">
        <f t="shared" si="122"/>
        <v>1.6532795429787849E-3</v>
      </c>
      <c r="S356" s="102">
        <f t="shared" si="122"/>
        <v>2.0405194716126692E-3</v>
      </c>
      <c r="T356" s="102">
        <f t="shared" si="122"/>
        <v>2.0968235141849154E-3</v>
      </c>
      <c r="U356" s="102">
        <f t="shared" si="122"/>
        <v>1.809820909958312E-3</v>
      </c>
    </row>
    <row r="357" spans="1:21" x14ac:dyDescent="0.2">
      <c r="A357" s="7" t="s">
        <v>154</v>
      </c>
      <c r="B357" s="102">
        <f t="shared" ref="B357:U357" si="123">B134/B$12</f>
        <v>0</v>
      </c>
      <c r="C357" s="102">
        <f t="shared" si="123"/>
        <v>0</v>
      </c>
      <c r="D357" s="102">
        <f t="shared" si="123"/>
        <v>0</v>
      </c>
      <c r="E357" s="102">
        <f t="shared" si="123"/>
        <v>0</v>
      </c>
      <c r="F357" s="102">
        <f t="shared" si="123"/>
        <v>0</v>
      </c>
      <c r="G357" s="102">
        <f t="shared" si="123"/>
        <v>0</v>
      </c>
      <c r="H357" s="102">
        <f t="shared" si="123"/>
        <v>0</v>
      </c>
      <c r="I357" s="102">
        <f t="shared" si="123"/>
        <v>0</v>
      </c>
      <c r="J357" s="102">
        <f t="shared" si="123"/>
        <v>0</v>
      </c>
      <c r="K357" s="102">
        <f t="shared" si="123"/>
        <v>0</v>
      </c>
      <c r="L357" s="102">
        <f t="shared" si="123"/>
        <v>0</v>
      </c>
      <c r="M357" s="102">
        <f t="shared" si="123"/>
        <v>0</v>
      </c>
      <c r="N357" s="102">
        <f t="shared" si="123"/>
        <v>0</v>
      </c>
      <c r="O357" s="102">
        <f t="shared" si="123"/>
        <v>0</v>
      </c>
      <c r="P357" s="102">
        <f t="shared" si="123"/>
        <v>0</v>
      </c>
      <c r="Q357" s="102">
        <f t="shared" si="123"/>
        <v>0</v>
      </c>
      <c r="R357" s="102">
        <f t="shared" si="123"/>
        <v>0</v>
      </c>
      <c r="S357" s="102">
        <f t="shared" si="123"/>
        <v>0</v>
      </c>
      <c r="T357" s="102">
        <f t="shared" si="123"/>
        <v>0</v>
      </c>
      <c r="U357" s="102">
        <f t="shared" si="123"/>
        <v>4.4853892202663298E-8</v>
      </c>
    </row>
    <row r="358" spans="1:21" x14ac:dyDescent="0.2">
      <c r="A358" s="7" t="s">
        <v>139</v>
      </c>
      <c r="B358" s="102">
        <f t="shared" ref="B358:U358" si="124">B135/B$12</f>
        <v>0</v>
      </c>
      <c r="C358" s="102">
        <f t="shared" si="124"/>
        <v>0</v>
      </c>
      <c r="D358" s="102">
        <f t="shared" si="124"/>
        <v>0</v>
      </c>
      <c r="E358" s="102">
        <f t="shared" si="124"/>
        <v>0</v>
      </c>
      <c r="F358" s="102">
        <f t="shared" si="124"/>
        <v>0</v>
      </c>
      <c r="G358" s="102">
        <f t="shared" si="124"/>
        <v>0</v>
      </c>
      <c r="H358" s="102">
        <f t="shared" si="124"/>
        <v>0</v>
      </c>
      <c r="I358" s="102">
        <f t="shared" si="124"/>
        <v>0</v>
      </c>
      <c r="J358" s="102">
        <f t="shared" si="124"/>
        <v>1.9642640267062908E-8</v>
      </c>
      <c r="K358" s="102">
        <f t="shared" si="124"/>
        <v>0</v>
      </c>
      <c r="L358" s="102">
        <f t="shared" si="124"/>
        <v>0</v>
      </c>
      <c r="M358" s="102">
        <f t="shared" si="124"/>
        <v>2.4979482237589769E-7</v>
      </c>
      <c r="N358" s="102">
        <f t="shared" si="124"/>
        <v>1.8295187426700772E-6</v>
      </c>
      <c r="O358" s="102">
        <f t="shared" si="124"/>
        <v>5.3098597413823961E-7</v>
      </c>
      <c r="P358" s="102">
        <f t="shared" si="124"/>
        <v>2.81517858448745E-5</v>
      </c>
      <c r="Q358" s="102">
        <f t="shared" si="124"/>
        <v>5.8985217363953507E-7</v>
      </c>
      <c r="R358" s="102">
        <f t="shared" si="124"/>
        <v>0</v>
      </c>
      <c r="S358" s="102">
        <f t="shared" si="124"/>
        <v>0</v>
      </c>
      <c r="T358" s="102">
        <f t="shared" si="124"/>
        <v>1.9891049560777779E-6</v>
      </c>
      <c r="U358" s="102">
        <f t="shared" si="124"/>
        <v>2.5790988016531394E-7</v>
      </c>
    </row>
    <row r="359" spans="1:21" x14ac:dyDescent="0.2">
      <c r="A359" s="7" t="s">
        <v>76</v>
      </c>
      <c r="B359" s="102">
        <f t="shared" ref="B359:U359" si="125">B136/B$12</f>
        <v>1.2104233417007066E-5</v>
      </c>
      <c r="C359" s="102">
        <f t="shared" si="125"/>
        <v>3.1185623614627401E-7</v>
      </c>
      <c r="D359" s="102">
        <f t="shared" si="125"/>
        <v>1.0038892163395145E-5</v>
      </c>
      <c r="E359" s="102">
        <f t="shared" si="125"/>
        <v>3.4783054138717036E-7</v>
      </c>
      <c r="F359" s="102">
        <f t="shared" si="125"/>
        <v>8.1078731989170474E-8</v>
      </c>
      <c r="G359" s="102">
        <f t="shared" si="125"/>
        <v>1.0472080490923953E-5</v>
      </c>
      <c r="H359" s="102">
        <f t="shared" si="125"/>
        <v>8.6769873346115569E-5</v>
      </c>
      <c r="I359" s="102">
        <f t="shared" si="125"/>
        <v>1.7754533148434665E-7</v>
      </c>
      <c r="J359" s="102">
        <f t="shared" si="125"/>
        <v>5.8947563441455789E-4</v>
      </c>
      <c r="K359" s="102">
        <f t="shared" si="125"/>
        <v>3.4916174054770814E-3</v>
      </c>
      <c r="L359" s="102">
        <f t="shared" si="125"/>
        <v>4.0618429602955258E-3</v>
      </c>
      <c r="M359" s="102">
        <f t="shared" si="125"/>
        <v>4.3690267332724703E-3</v>
      </c>
      <c r="N359" s="102">
        <f t="shared" si="125"/>
        <v>1.6854716946779211E-3</v>
      </c>
      <c r="O359" s="102">
        <f t="shared" si="125"/>
        <v>1.2113427276846838E-2</v>
      </c>
      <c r="P359" s="102">
        <f t="shared" si="125"/>
        <v>3.9455602532708503E-3</v>
      </c>
      <c r="Q359" s="102">
        <f t="shared" si="125"/>
        <v>2.1521633362523577E-6</v>
      </c>
      <c r="R359" s="102">
        <f t="shared" si="125"/>
        <v>2.0739707497704286E-4</v>
      </c>
      <c r="S359" s="102">
        <f t="shared" si="125"/>
        <v>3.0252247146745422E-4</v>
      </c>
      <c r="T359" s="102">
        <f t="shared" si="125"/>
        <v>9.0930512277841271E-8</v>
      </c>
      <c r="U359" s="102">
        <f t="shared" si="125"/>
        <v>3.704931495939988E-5</v>
      </c>
    </row>
    <row r="360" spans="1:21" x14ac:dyDescent="0.2">
      <c r="A360" s="7" t="s">
        <v>225</v>
      </c>
      <c r="B360" s="102">
        <f t="shared" ref="B360:U360" si="126">B137/B$12</f>
        <v>0</v>
      </c>
      <c r="C360" s="102">
        <f t="shared" si="126"/>
        <v>0</v>
      </c>
      <c r="D360" s="102">
        <f t="shared" si="126"/>
        <v>0</v>
      </c>
      <c r="E360" s="102">
        <f t="shared" si="126"/>
        <v>0</v>
      </c>
      <c r="F360" s="102">
        <f t="shared" si="126"/>
        <v>0</v>
      </c>
      <c r="G360" s="102">
        <f t="shared" si="126"/>
        <v>0</v>
      </c>
      <c r="H360" s="102">
        <f t="shared" si="126"/>
        <v>0</v>
      </c>
      <c r="I360" s="102">
        <f t="shared" si="126"/>
        <v>0</v>
      </c>
      <c r="J360" s="102">
        <f t="shared" si="126"/>
        <v>0</v>
      </c>
      <c r="K360" s="102">
        <f t="shared" si="126"/>
        <v>0</v>
      </c>
      <c r="L360" s="102">
        <f t="shared" si="126"/>
        <v>0</v>
      </c>
      <c r="M360" s="102">
        <f t="shared" si="126"/>
        <v>0</v>
      </c>
      <c r="N360" s="102">
        <f t="shared" si="126"/>
        <v>0</v>
      </c>
      <c r="O360" s="102">
        <f t="shared" si="126"/>
        <v>0</v>
      </c>
      <c r="P360" s="102">
        <f t="shared" si="126"/>
        <v>0</v>
      </c>
      <c r="Q360" s="102">
        <f t="shared" si="126"/>
        <v>0</v>
      </c>
      <c r="R360" s="102">
        <f t="shared" si="126"/>
        <v>0</v>
      </c>
      <c r="S360" s="102">
        <f t="shared" si="126"/>
        <v>0</v>
      </c>
      <c r="T360" s="102">
        <f t="shared" si="126"/>
        <v>0</v>
      </c>
      <c r="U360" s="102">
        <f t="shared" si="126"/>
        <v>0</v>
      </c>
    </row>
    <row r="361" spans="1:21" x14ac:dyDescent="0.2">
      <c r="A361" s="7" t="s">
        <v>174</v>
      </c>
      <c r="B361" s="102">
        <f t="shared" ref="B361:U361" si="127">B138/B$12</f>
        <v>0</v>
      </c>
      <c r="C361" s="102">
        <f t="shared" si="127"/>
        <v>0</v>
      </c>
      <c r="D361" s="102">
        <f t="shared" si="127"/>
        <v>0</v>
      </c>
      <c r="E361" s="102">
        <f t="shared" si="127"/>
        <v>0</v>
      </c>
      <c r="F361" s="102">
        <f t="shared" si="127"/>
        <v>0</v>
      </c>
      <c r="G361" s="102">
        <f t="shared" si="127"/>
        <v>0</v>
      </c>
      <c r="H361" s="102">
        <f t="shared" si="127"/>
        <v>0</v>
      </c>
      <c r="I361" s="102">
        <f t="shared" si="127"/>
        <v>0</v>
      </c>
      <c r="J361" s="102">
        <f t="shared" si="127"/>
        <v>0</v>
      </c>
      <c r="K361" s="102">
        <f t="shared" si="127"/>
        <v>0</v>
      </c>
      <c r="L361" s="102">
        <f t="shared" si="127"/>
        <v>0</v>
      </c>
      <c r="M361" s="102">
        <f t="shared" si="127"/>
        <v>0</v>
      </c>
      <c r="N361" s="102">
        <f t="shared" si="127"/>
        <v>0</v>
      </c>
      <c r="O361" s="102">
        <f t="shared" si="127"/>
        <v>0</v>
      </c>
      <c r="P361" s="102">
        <f t="shared" si="127"/>
        <v>0</v>
      </c>
      <c r="Q361" s="102">
        <f t="shared" si="127"/>
        <v>0</v>
      </c>
      <c r="R361" s="102">
        <f t="shared" si="127"/>
        <v>0</v>
      </c>
      <c r="S361" s="102">
        <f t="shared" si="127"/>
        <v>0</v>
      </c>
      <c r="T361" s="102">
        <f t="shared" si="127"/>
        <v>0</v>
      </c>
      <c r="U361" s="102">
        <f t="shared" si="127"/>
        <v>0</v>
      </c>
    </row>
    <row r="362" spans="1:21" x14ac:dyDescent="0.2">
      <c r="A362" s="7" t="s">
        <v>171</v>
      </c>
      <c r="B362" s="102">
        <f t="shared" ref="B362:U362" si="128">B139/B$12</f>
        <v>0</v>
      </c>
      <c r="C362" s="102">
        <f t="shared" si="128"/>
        <v>0</v>
      </c>
      <c r="D362" s="102">
        <f t="shared" si="128"/>
        <v>0</v>
      </c>
      <c r="E362" s="102">
        <f t="shared" si="128"/>
        <v>0</v>
      </c>
      <c r="F362" s="102">
        <f t="shared" si="128"/>
        <v>0</v>
      </c>
      <c r="G362" s="102">
        <f t="shared" si="128"/>
        <v>0</v>
      </c>
      <c r="H362" s="102">
        <f t="shared" si="128"/>
        <v>0</v>
      </c>
      <c r="I362" s="102">
        <f t="shared" si="128"/>
        <v>0</v>
      </c>
      <c r="J362" s="102">
        <f t="shared" si="128"/>
        <v>0</v>
      </c>
      <c r="K362" s="102">
        <f t="shared" si="128"/>
        <v>0</v>
      </c>
      <c r="L362" s="102">
        <f t="shared" si="128"/>
        <v>0</v>
      </c>
      <c r="M362" s="102">
        <f t="shared" si="128"/>
        <v>0</v>
      </c>
      <c r="N362" s="102">
        <f t="shared" si="128"/>
        <v>0</v>
      </c>
      <c r="O362" s="102">
        <f t="shared" si="128"/>
        <v>0</v>
      </c>
      <c r="P362" s="102">
        <f t="shared" si="128"/>
        <v>0</v>
      </c>
      <c r="Q362" s="102">
        <f t="shared" si="128"/>
        <v>0</v>
      </c>
      <c r="R362" s="102">
        <f t="shared" si="128"/>
        <v>0</v>
      </c>
      <c r="S362" s="102">
        <f t="shared" si="128"/>
        <v>0</v>
      </c>
      <c r="T362" s="102">
        <f t="shared" si="128"/>
        <v>0</v>
      </c>
      <c r="U362" s="102">
        <f t="shared" si="128"/>
        <v>0</v>
      </c>
    </row>
    <row r="363" spans="1:21" x14ac:dyDescent="0.2">
      <c r="A363" s="7" t="s">
        <v>101</v>
      </c>
      <c r="B363" s="102">
        <f t="shared" ref="B363:U363" si="129">B140/B$12</f>
        <v>0</v>
      </c>
      <c r="C363" s="102">
        <f t="shared" si="129"/>
        <v>0</v>
      </c>
      <c r="D363" s="102">
        <f t="shared" si="129"/>
        <v>0</v>
      </c>
      <c r="E363" s="102">
        <f t="shared" si="129"/>
        <v>0</v>
      </c>
      <c r="F363" s="102">
        <f t="shared" si="129"/>
        <v>0</v>
      </c>
      <c r="G363" s="102">
        <f t="shared" si="129"/>
        <v>0</v>
      </c>
      <c r="H363" s="102">
        <f t="shared" si="129"/>
        <v>0</v>
      </c>
      <c r="I363" s="102">
        <f t="shared" si="129"/>
        <v>0</v>
      </c>
      <c r="J363" s="102">
        <f t="shared" si="129"/>
        <v>0</v>
      </c>
      <c r="K363" s="102">
        <f t="shared" si="129"/>
        <v>0</v>
      </c>
      <c r="L363" s="102">
        <f t="shared" si="129"/>
        <v>0</v>
      </c>
      <c r="M363" s="102">
        <f t="shared" si="129"/>
        <v>0</v>
      </c>
      <c r="N363" s="102">
        <f t="shared" si="129"/>
        <v>0</v>
      </c>
      <c r="O363" s="102">
        <f t="shared" si="129"/>
        <v>0</v>
      </c>
      <c r="P363" s="102">
        <f t="shared" si="129"/>
        <v>0</v>
      </c>
      <c r="Q363" s="102">
        <f t="shared" si="129"/>
        <v>0</v>
      </c>
      <c r="R363" s="102">
        <f t="shared" si="129"/>
        <v>0</v>
      </c>
      <c r="S363" s="102">
        <f t="shared" si="129"/>
        <v>0</v>
      </c>
      <c r="T363" s="102">
        <f t="shared" si="129"/>
        <v>0</v>
      </c>
      <c r="U363" s="102">
        <f t="shared" si="129"/>
        <v>0</v>
      </c>
    </row>
    <row r="364" spans="1:21" x14ac:dyDescent="0.2">
      <c r="A364" s="7" t="s">
        <v>145</v>
      </c>
      <c r="B364" s="102">
        <f t="shared" ref="B364:U364" si="130">B141/B$12</f>
        <v>0</v>
      </c>
      <c r="C364" s="102">
        <f t="shared" si="130"/>
        <v>0</v>
      </c>
      <c r="D364" s="102">
        <f t="shared" si="130"/>
        <v>0</v>
      </c>
      <c r="E364" s="102">
        <f t="shared" si="130"/>
        <v>0</v>
      </c>
      <c r="F364" s="102">
        <f t="shared" si="130"/>
        <v>0</v>
      </c>
      <c r="G364" s="102">
        <f t="shared" si="130"/>
        <v>0</v>
      </c>
      <c r="H364" s="102">
        <f t="shared" si="130"/>
        <v>0</v>
      </c>
      <c r="I364" s="102">
        <f t="shared" si="130"/>
        <v>0</v>
      </c>
      <c r="J364" s="102">
        <f t="shared" si="130"/>
        <v>0</v>
      </c>
      <c r="K364" s="102">
        <f t="shared" si="130"/>
        <v>0</v>
      </c>
      <c r="L364" s="102">
        <f t="shared" si="130"/>
        <v>0</v>
      </c>
      <c r="M364" s="102">
        <f t="shared" si="130"/>
        <v>0</v>
      </c>
      <c r="N364" s="102">
        <f t="shared" si="130"/>
        <v>0</v>
      </c>
      <c r="O364" s="102">
        <f t="shared" si="130"/>
        <v>0</v>
      </c>
      <c r="P364" s="102">
        <f t="shared" si="130"/>
        <v>0</v>
      </c>
      <c r="Q364" s="102">
        <f t="shared" si="130"/>
        <v>0</v>
      </c>
      <c r="R364" s="102">
        <f t="shared" si="130"/>
        <v>0</v>
      </c>
      <c r="S364" s="102">
        <f t="shared" si="130"/>
        <v>0</v>
      </c>
      <c r="T364" s="102">
        <f t="shared" si="130"/>
        <v>3.4894584086621588E-6</v>
      </c>
      <c r="U364" s="102">
        <f t="shared" si="130"/>
        <v>3.509817064858403E-6</v>
      </c>
    </row>
    <row r="365" spans="1:21" x14ac:dyDescent="0.2">
      <c r="A365" s="7" t="s">
        <v>206</v>
      </c>
      <c r="B365" s="102">
        <f t="shared" ref="B365:U365" si="131">B142/B$12</f>
        <v>0</v>
      </c>
      <c r="C365" s="102">
        <f t="shared" si="131"/>
        <v>0</v>
      </c>
      <c r="D365" s="102">
        <f t="shared" si="131"/>
        <v>0</v>
      </c>
      <c r="E365" s="102">
        <f t="shared" si="131"/>
        <v>0</v>
      </c>
      <c r="F365" s="102">
        <f t="shared" si="131"/>
        <v>0</v>
      </c>
      <c r="G365" s="102">
        <f t="shared" si="131"/>
        <v>0</v>
      </c>
      <c r="H365" s="102">
        <f t="shared" si="131"/>
        <v>0</v>
      </c>
      <c r="I365" s="102">
        <f t="shared" si="131"/>
        <v>0</v>
      </c>
      <c r="J365" s="102">
        <f t="shared" si="131"/>
        <v>0</v>
      </c>
      <c r="K365" s="102">
        <f t="shared" si="131"/>
        <v>0</v>
      </c>
      <c r="L365" s="102">
        <f t="shared" si="131"/>
        <v>0</v>
      </c>
      <c r="M365" s="102">
        <f t="shared" si="131"/>
        <v>0</v>
      </c>
      <c r="N365" s="102">
        <f t="shared" si="131"/>
        <v>0</v>
      </c>
      <c r="O365" s="102">
        <f t="shared" si="131"/>
        <v>0</v>
      </c>
      <c r="P365" s="102">
        <f t="shared" si="131"/>
        <v>0</v>
      </c>
      <c r="Q365" s="102">
        <f t="shared" si="131"/>
        <v>0</v>
      </c>
      <c r="R365" s="102">
        <f t="shared" si="131"/>
        <v>0</v>
      </c>
      <c r="S365" s="102">
        <f t="shared" si="131"/>
        <v>6.9697608908525343E-8</v>
      </c>
      <c r="T365" s="102">
        <f t="shared" si="131"/>
        <v>1.136631403473016E-7</v>
      </c>
      <c r="U365" s="102">
        <f t="shared" si="131"/>
        <v>3.251907184693089E-7</v>
      </c>
    </row>
    <row r="366" spans="1:21" x14ac:dyDescent="0.2">
      <c r="A366" s="7" t="s">
        <v>91</v>
      </c>
      <c r="B366" s="102">
        <f t="shared" ref="B366:U366" si="132">B143/B$12</f>
        <v>0</v>
      </c>
      <c r="C366" s="102">
        <f t="shared" si="132"/>
        <v>0</v>
      </c>
      <c r="D366" s="102">
        <f t="shared" si="132"/>
        <v>0</v>
      </c>
      <c r="E366" s="102">
        <f t="shared" si="132"/>
        <v>0</v>
      </c>
      <c r="F366" s="102">
        <f t="shared" si="132"/>
        <v>3.3107148895577942E-5</v>
      </c>
      <c r="G366" s="102">
        <f t="shared" si="132"/>
        <v>3.7519968387481821E-5</v>
      </c>
      <c r="H366" s="102">
        <f t="shared" si="132"/>
        <v>1.9552871348773735E-6</v>
      </c>
      <c r="I366" s="102">
        <f t="shared" si="132"/>
        <v>2.2637029764254199E-5</v>
      </c>
      <c r="J366" s="102">
        <f t="shared" si="132"/>
        <v>4.7142336640950979E-5</v>
      </c>
      <c r="K366" s="102">
        <f t="shared" si="132"/>
        <v>6.0107575159975129E-6</v>
      </c>
      <c r="L366" s="102">
        <f t="shared" si="132"/>
        <v>9.7476523601040451E-6</v>
      </c>
      <c r="M366" s="102">
        <f t="shared" si="132"/>
        <v>1.1031323655846375E-4</v>
      </c>
      <c r="N366" s="102">
        <f t="shared" si="132"/>
        <v>4.4635848842251882E-5</v>
      </c>
      <c r="O366" s="102">
        <f t="shared" si="132"/>
        <v>0</v>
      </c>
      <c r="P366" s="102">
        <f t="shared" si="132"/>
        <v>9.3779171296186674E-7</v>
      </c>
      <c r="Q366" s="102">
        <f t="shared" si="132"/>
        <v>1.9927438298632939E-6</v>
      </c>
      <c r="R366" s="102">
        <f t="shared" si="132"/>
        <v>3.1037141250305715E-6</v>
      </c>
      <c r="S366" s="102">
        <f t="shared" si="132"/>
        <v>1.3939521781705069E-7</v>
      </c>
      <c r="T366" s="102">
        <f t="shared" si="132"/>
        <v>2.3164548002780063E-5</v>
      </c>
      <c r="U366" s="102">
        <f t="shared" si="132"/>
        <v>7.1990496985274589E-6</v>
      </c>
    </row>
    <row r="367" spans="1:21" x14ac:dyDescent="0.2">
      <c r="A367" s="7" t="s">
        <v>441</v>
      </c>
      <c r="B367" s="102">
        <f t="shared" ref="B367:U367" si="133">B144/B$12</f>
        <v>1.2117110261067711E-4</v>
      </c>
      <c r="C367" s="102">
        <f t="shared" si="133"/>
        <v>2.2063828707348883E-5</v>
      </c>
      <c r="D367" s="102">
        <f t="shared" si="133"/>
        <v>6.0804715459883256E-4</v>
      </c>
      <c r="E367" s="102">
        <f t="shared" si="133"/>
        <v>6.3893308356992393E-4</v>
      </c>
      <c r="F367" s="102">
        <f t="shared" si="133"/>
        <v>7.2703298974689161E-4</v>
      </c>
      <c r="G367" s="102">
        <f t="shared" si="133"/>
        <v>1.267420941701539E-3</v>
      </c>
      <c r="H367" s="102">
        <f t="shared" si="133"/>
        <v>9.9790162431151463E-4</v>
      </c>
      <c r="I367" s="102">
        <f t="shared" si="133"/>
        <v>1.0858894405246997E-3</v>
      </c>
      <c r="J367" s="102">
        <f t="shared" si="133"/>
        <v>1.1365624511327939E-3</v>
      </c>
      <c r="K367" s="102">
        <f t="shared" si="133"/>
        <v>1.187263015010206E-3</v>
      </c>
      <c r="L367" s="102">
        <f t="shared" si="133"/>
        <v>1.2260317554711486E-3</v>
      </c>
      <c r="M367" s="102">
        <f t="shared" si="133"/>
        <v>1.0375324022314594E-3</v>
      </c>
      <c r="N367" s="102">
        <f t="shared" si="133"/>
        <v>1.0952865822081463E-3</v>
      </c>
      <c r="O367" s="102">
        <f t="shared" si="133"/>
        <v>1.1227255934841294E-3</v>
      </c>
      <c r="P367" s="102">
        <f t="shared" si="133"/>
        <v>1.2205359144198695E-3</v>
      </c>
      <c r="Q367" s="102">
        <f t="shared" si="133"/>
        <v>9.7606186981768041E-4</v>
      </c>
      <c r="R367" s="102">
        <f t="shared" si="133"/>
        <v>8.8352395425870275E-4</v>
      </c>
      <c r="S367" s="102">
        <f t="shared" si="133"/>
        <v>8.1823250418386036E-4</v>
      </c>
      <c r="T367" s="102">
        <f t="shared" si="133"/>
        <v>6.9794851330260538E-4</v>
      </c>
      <c r="U367" s="102">
        <f t="shared" si="133"/>
        <v>7.6777528630603829E-4</v>
      </c>
    </row>
    <row r="368" spans="1:21" x14ac:dyDescent="0.2">
      <c r="A368" s="7" t="s">
        <v>196</v>
      </c>
      <c r="B368" s="102">
        <f t="shared" ref="B368:U368" si="134">B145/B$12</f>
        <v>0</v>
      </c>
      <c r="C368" s="102">
        <f t="shared" si="134"/>
        <v>0</v>
      </c>
      <c r="D368" s="102">
        <f t="shared" si="134"/>
        <v>0</v>
      </c>
      <c r="E368" s="102">
        <f t="shared" si="134"/>
        <v>0</v>
      </c>
      <c r="F368" s="102">
        <f t="shared" si="134"/>
        <v>0</v>
      </c>
      <c r="G368" s="102">
        <f t="shared" si="134"/>
        <v>0</v>
      </c>
      <c r="H368" s="102">
        <f t="shared" si="134"/>
        <v>0</v>
      </c>
      <c r="I368" s="102">
        <f t="shared" si="134"/>
        <v>0</v>
      </c>
      <c r="J368" s="102">
        <f t="shared" si="134"/>
        <v>0</v>
      </c>
      <c r="K368" s="102">
        <f t="shared" si="134"/>
        <v>0</v>
      </c>
      <c r="L368" s="102">
        <f t="shared" si="134"/>
        <v>0</v>
      </c>
      <c r="M368" s="102">
        <f t="shared" si="134"/>
        <v>0</v>
      </c>
      <c r="N368" s="102">
        <f t="shared" si="134"/>
        <v>0</v>
      </c>
      <c r="O368" s="102">
        <f t="shared" si="134"/>
        <v>0</v>
      </c>
      <c r="P368" s="102">
        <f t="shared" si="134"/>
        <v>0</v>
      </c>
      <c r="Q368" s="102">
        <f t="shared" si="134"/>
        <v>0</v>
      </c>
      <c r="R368" s="102">
        <f t="shared" si="134"/>
        <v>0</v>
      </c>
      <c r="S368" s="102">
        <f t="shared" si="134"/>
        <v>0</v>
      </c>
      <c r="T368" s="102">
        <f t="shared" si="134"/>
        <v>0</v>
      </c>
      <c r="U368" s="102">
        <f t="shared" si="134"/>
        <v>0</v>
      </c>
    </row>
    <row r="369" spans="1:21" x14ac:dyDescent="0.2">
      <c r="A369" s="7" t="s">
        <v>80</v>
      </c>
      <c r="B369" s="102">
        <f t="shared" ref="B369:U369" si="135">B146/B$12</f>
        <v>0</v>
      </c>
      <c r="C369" s="102">
        <f t="shared" si="135"/>
        <v>0</v>
      </c>
      <c r="D369" s="102">
        <f t="shared" si="135"/>
        <v>0</v>
      </c>
      <c r="E369" s="102">
        <f t="shared" si="135"/>
        <v>0</v>
      </c>
      <c r="F369" s="102">
        <f t="shared" si="135"/>
        <v>0</v>
      </c>
      <c r="G369" s="102">
        <f t="shared" si="135"/>
        <v>0</v>
      </c>
      <c r="H369" s="102">
        <f t="shared" si="135"/>
        <v>0</v>
      </c>
      <c r="I369" s="102">
        <f t="shared" si="135"/>
        <v>0</v>
      </c>
      <c r="J369" s="102">
        <f t="shared" si="135"/>
        <v>0</v>
      </c>
      <c r="K369" s="102">
        <f t="shared" si="135"/>
        <v>0</v>
      </c>
      <c r="L369" s="102">
        <f t="shared" si="135"/>
        <v>0</v>
      </c>
      <c r="M369" s="102">
        <f t="shared" si="135"/>
        <v>0</v>
      </c>
      <c r="N369" s="102">
        <f t="shared" si="135"/>
        <v>6.1718704572002608E-7</v>
      </c>
      <c r="O369" s="102">
        <f t="shared" si="135"/>
        <v>0</v>
      </c>
      <c r="P369" s="102">
        <f t="shared" si="135"/>
        <v>0</v>
      </c>
      <c r="Q369" s="102">
        <f t="shared" si="135"/>
        <v>0</v>
      </c>
      <c r="R369" s="102">
        <f t="shared" si="135"/>
        <v>0</v>
      </c>
      <c r="S369" s="102">
        <f t="shared" si="135"/>
        <v>0</v>
      </c>
      <c r="T369" s="102">
        <f t="shared" si="135"/>
        <v>0</v>
      </c>
      <c r="U369" s="102">
        <f t="shared" si="135"/>
        <v>2.2426946101331649E-8</v>
      </c>
    </row>
    <row r="370" spans="1:21" x14ac:dyDescent="0.2">
      <c r="A370" s="7" t="s">
        <v>149</v>
      </c>
      <c r="B370" s="102">
        <f t="shared" ref="B370:U370" si="136">B147/B$12</f>
        <v>0</v>
      </c>
      <c r="C370" s="102">
        <f t="shared" si="136"/>
        <v>0</v>
      </c>
      <c r="D370" s="102">
        <f t="shared" si="136"/>
        <v>0</v>
      </c>
      <c r="E370" s="102">
        <f t="shared" si="136"/>
        <v>0</v>
      </c>
      <c r="F370" s="102">
        <f t="shared" si="136"/>
        <v>0</v>
      </c>
      <c r="G370" s="102">
        <f t="shared" si="136"/>
        <v>9.4853113063791755E-4</v>
      </c>
      <c r="H370" s="102">
        <f t="shared" si="136"/>
        <v>5.6918087957405765E-4</v>
      </c>
      <c r="I370" s="102">
        <f t="shared" si="136"/>
        <v>9.4917953528175282E-4</v>
      </c>
      <c r="J370" s="102">
        <f t="shared" si="136"/>
        <v>1.5764397372734008E-3</v>
      </c>
      <c r="K370" s="102">
        <f t="shared" si="136"/>
        <v>1.4580041422028176E-3</v>
      </c>
      <c r="L370" s="102">
        <f t="shared" si="136"/>
        <v>3.6183436687099398E-4</v>
      </c>
      <c r="M370" s="102">
        <f t="shared" si="136"/>
        <v>4.5568340097264725E-4</v>
      </c>
      <c r="N370" s="102">
        <f t="shared" si="136"/>
        <v>5.2039889151443198E-4</v>
      </c>
      <c r="O370" s="102">
        <f t="shared" si="136"/>
        <v>3.6987597981846208E-4</v>
      </c>
      <c r="P370" s="102">
        <f t="shared" si="136"/>
        <v>5.0263832369154202E-4</v>
      </c>
      <c r="Q370" s="102">
        <f t="shared" si="136"/>
        <v>2.7834645815530493E-5</v>
      </c>
      <c r="R370" s="102">
        <f t="shared" si="136"/>
        <v>5.1728568750509527E-8</v>
      </c>
      <c r="S370" s="102">
        <f t="shared" si="136"/>
        <v>3.4848804454262671E-8</v>
      </c>
      <c r="T370" s="102">
        <f t="shared" si="136"/>
        <v>0</v>
      </c>
      <c r="U370" s="102">
        <f t="shared" si="136"/>
        <v>0</v>
      </c>
    </row>
    <row r="371" spans="1:21" x14ac:dyDescent="0.2">
      <c r="A371" s="7" t="s">
        <v>63</v>
      </c>
      <c r="B371" s="102">
        <f t="shared" ref="B371:U371" si="137">B148/B$12</f>
        <v>0</v>
      </c>
      <c r="C371" s="102">
        <f t="shared" si="137"/>
        <v>0</v>
      </c>
      <c r="D371" s="102">
        <f t="shared" si="137"/>
        <v>0</v>
      </c>
      <c r="E371" s="102">
        <f t="shared" si="137"/>
        <v>0</v>
      </c>
      <c r="F371" s="102">
        <f t="shared" si="137"/>
        <v>1.6242772641830484E-5</v>
      </c>
      <c r="G371" s="102">
        <f t="shared" si="137"/>
        <v>2.7706132955987371E-5</v>
      </c>
      <c r="H371" s="102">
        <f t="shared" si="137"/>
        <v>1.0385459536069983E-5</v>
      </c>
      <c r="I371" s="102">
        <f t="shared" si="137"/>
        <v>2.117228077950834E-5</v>
      </c>
      <c r="J371" s="102">
        <f t="shared" si="137"/>
        <v>9.8802480543326424E-6</v>
      </c>
      <c r="K371" s="102">
        <f t="shared" si="137"/>
        <v>8.9172751306410459E-6</v>
      </c>
      <c r="L371" s="102">
        <f t="shared" si="137"/>
        <v>2.2102235002561498E-5</v>
      </c>
      <c r="M371" s="102">
        <f t="shared" si="137"/>
        <v>1.5256699151266367E-5</v>
      </c>
      <c r="N371" s="102">
        <f t="shared" si="137"/>
        <v>2.5855728736771091E-5</v>
      </c>
      <c r="O371" s="102">
        <f t="shared" si="137"/>
        <v>3.3186623383639976E-6</v>
      </c>
      <c r="P371" s="102">
        <f t="shared" si="137"/>
        <v>5.4283712615677283E-6</v>
      </c>
      <c r="Q371" s="102">
        <f t="shared" si="137"/>
        <v>9.4057508769547481E-7</v>
      </c>
      <c r="R371" s="102">
        <f t="shared" si="137"/>
        <v>5.4487425750536705E-6</v>
      </c>
      <c r="S371" s="102">
        <f t="shared" si="137"/>
        <v>1.0771765456812591E-4</v>
      </c>
      <c r="T371" s="102">
        <f t="shared" si="137"/>
        <v>1.311899965888555E-4</v>
      </c>
      <c r="U371" s="102">
        <f t="shared" si="137"/>
        <v>1.7628700982951742E-4</v>
      </c>
    </row>
    <row r="372" spans="1:21" x14ac:dyDescent="0.2">
      <c r="A372" s="7" t="s">
        <v>199</v>
      </c>
      <c r="B372" s="102">
        <f t="shared" ref="B372:U372" si="138">B149/B$12</f>
        <v>0</v>
      </c>
      <c r="C372" s="102">
        <f t="shared" si="138"/>
        <v>0</v>
      </c>
      <c r="D372" s="102">
        <f t="shared" si="138"/>
        <v>0</v>
      </c>
      <c r="E372" s="102">
        <f t="shared" si="138"/>
        <v>0</v>
      </c>
      <c r="F372" s="102">
        <f t="shared" si="138"/>
        <v>0</v>
      </c>
      <c r="G372" s="102">
        <f t="shared" si="138"/>
        <v>0</v>
      </c>
      <c r="H372" s="102">
        <f t="shared" si="138"/>
        <v>0</v>
      </c>
      <c r="I372" s="102">
        <f t="shared" si="138"/>
        <v>0</v>
      </c>
      <c r="J372" s="102">
        <f t="shared" si="138"/>
        <v>0</v>
      </c>
      <c r="K372" s="102">
        <f t="shared" si="138"/>
        <v>0</v>
      </c>
      <c r="L372" s="102">
        <f t="shared" si="138"/>
        <v>0</v>
      </c>
      <c r="M372" s="102">
        <f t="shared" si="138"/>
        <v>0</v>
      </c>
      <c r="N372" s="102">
        <f t="shared" si="138"/>
        <v>0</v>
      </c>
      <c r="O372" s="102">
        <f t="shared" si="138"/>
        <v>0</v>
      </c>
      <c r="P372" s="102">
        <f t="shared" si="138"/>
        <v>0</v>
      </c>
      <c r="Q372" s="102">
        <f t="shared" si="138"/>
        <v>0</v>
      </c>
      <c r="R372" s="102">
        <f t="shared" si="138"/>
        <v>0</v>
      </c>
      <c r="S372" s="102">
        <f t="shared" si="138"/>
        <v>0</v>
      </c>
      <c r="T372" s="102">
        <f t="shared" si="138"/>
        <v>0</v>
      </c>
      <c r="U372" s="102">
        <f t="shared" si="138"/>
        <v>0</v>
      </c>
    </row>
    <row r="373" spans="1:21" x14ac:dyDescent="0.2">
      <c r="A373" s="7" t="s">
        <v>115</v>
      </c>
      <c r="B373" s="102">
        <f t="shared" ref="B373:U373" si="139">B150/B$12</f>
        <v>0</v>
      </c>
      <c r="C373" s="102">
        <f t="shared" si="139"/>
        <v>0</v>
      </c>
      <c r="D373" s="102">
        <f t="shared" si="139"/>
        <v>0</v>
      </c>
      <c r="E373" s="102">
        <f t="shared" si="139"/>
        <v>0</v>
      </c>
      <c r="F373" s="102">
        <f t="shared" si="139"/>
        <v>0</v>
      </c>
      <c r="G373" s="102">
        <f t="shared" si="139"/>
        <v>0</v>
      </c>
      <c r="H373" s="102">
        <f t="shared" si="139"/>
        <v>0</v>
      </c>
      <c r="I373" s="102">
        <f t="shared" si="139"/>
        <v>0</v>
      </c>
      <c r="J373" s="102">
        <f t="shared" si="139"/>
        <v>0</v>
      </c>
      <c r="K373" s="102">
        <f t="shared" si="139"/>
        <v>0</v>
      </c>
      <c r="L373" s="102">
        <f t="shared" si="139"/>
        <v>0</v>
      </c>
      <c r="M373" s="102">
        <f t="shared" si="139"/>
        <v>0</v>
      </c>
      <c r="N373" s="102">
        <f t="shared" si="139"/>
        <v>0</v>
      </c>
      <c r="O373" s="102">
        <f t="shared" si="139"/>
        <v>0</v>
      </c>
      <c r="P373" s="102">
        <f t="shared" si="139"/>
        <v>0</v>
      </c>
      <c r="Q373" s="102">
        <f t="shared" si="139"/>
        <v>0</v>
      </c>
      <c r="R373" s="102">
        <f t="shared" si="139"/>
        <v>1.3666912021015869E-2</v>
      </c>
      <c r="S373" s="102">
        <f t="shared" si="139"/>
        <v>1.8567321042415562E-2</v>
      </c>
      <c r="T373" s="102">
        <f t="shared" si="139"/>
        <v>3.197904497251506E-2</v>
      </c>
      <c r="U373" s="102">
        <f t="shared" si="139"/>
        <v>3.1775282179480224E-2</v>
      </c>
    </row>
    <row r="374" spans="1:21" x14ac:dyDescent="0.2">
      <c r="A374" s="7" t="s">
        <v>153</v>
      </c>
      <c r="B374" s="102">
        <f t="shared" ref="B374:U374" si="140">B151/B$12</f>
        <v>5.109364324291471E-2</v>
      </c>
      <c r="C374" s="102">
        <f t="shared" si="140"/>
        <v>3.7406297921096163E-2</v>
      </c>
      <c r="D374" s="102">
        <f t="shared" si="140"/>
        <v>0</v>
      </c>
      <c r="E374" s="102">
        <f t="shared" si="140"/>
        <v>0</v>
      </c>
      <c r="F374" s="102">
        <f t="shared" si="140"/>
        <v>0</v>
      </c>
      <c r="G374" s="102">
        <f t="shared" si="140"/>
        <v>0</v>
      </c>
      <c r="H374" s="102">
        <f t="shared" si="140"/>
        <v>0</v>
      </c>
      <c r="I374" s="102">
        <f t="shared" si="140"/>
        <v>0</v>
      </c>
      <c r="J374" s="102">
        <f t="shared" si="140"/>
        <v>8.7334125023401758E-3</v>
      </c>
      <c r="K374" s="102">
        <f t="shared" si="140"/>
        <v>8.0321317697244002E-3</v>
      </c>
      <c r="L374" s="102">
        <f t="shared" si="140"/>
        <v>0</v>
      </c>
      <c r="M374" s="102">
        <f t="shared" si="140"/>
        <v>0</v>
      </c>
      <c r="N374" s="102">
        <f t="shared" si="140"/>
        <v>0</v>
      </c>
      <c r="O374" s="102">
        <f t="shared" si="140"/>
        <v>0</v>
      </c>
      <c r="P374" s="102">
        <f t="shared" si="140"/>
        <v>0</v>
      </c>
      <c r="Q374" s="102">
        <f t="shared" si="140"/>
        <v>0</v>
      </c>
      <c r="R374" s="102">
        <f t="shared" si="140"/>
        <v>1.0519745898234869E-2</v>
      </c>
      <c r="S374" s="102">
        <f t="shared" si="140"/>
        <v>8.4725458853337036E-3</v>
      </c>
      <c r="T374" s="102">
        <f t="shared" si="140"/>
        <v>5.7057646159801578E-3</v>
      </c>
      <c r="U374" s="102">
        <f t="shared" si="140"/>
        <v>8.520221093356907E-3</v>
      </c>
    </row>
    <row r="375" spans="1:21" x14ac:dyDescent="0.2">
      <c r="A375" s="7" t="s">
        <v>116</v>
      </c>
      <c r="B375" s="102">
        <f t="shared" ref="B375:U375" si="141">B152/B$12</f>
        <v>0</v>
      </c>
      <c r="C375" s="102">
        <f t="shared" si="141"/>
        <v>0</v>
      </c>
      <c r="D375" s="102">
        <f t="shared" si="141"/>
        <v>0</v>
      </c>
      <c r="E375" s="102">
        <f t="shared" si="141"/>
        <v>0</v>
      </c>
      <c r="F375" s="102">
        <f t="shared" si="141"/>
        <v>0</v>
      </c>
      <c r="G375" s="102">
        <f t="shared" si="141"/>
        <v>0</v>
      </c>
      <c r="H375" s="102">
        <f t="shared" si="141"/>
        <v>0</v>
      </c>
      <c r="I375" s="102">
        <f t="shared" si="141"/>
        <v>0</v>
      </c>
      <c r="J375" s="102">
        <f t="shared" si="141"/>
        <v>0</v>
      </c>
      <c r="K375" s="102">
        <f t="shared" si="141"/>
        <v>0</v>
      </c>
      <c r="L375" s="102">
        <f t="shared" si="141"/>
        <v>0</v>
      </c>
      <c r="M375" s="102">
        <f t="shared" si="141"/>
        <v>0</v>
      </c>
      <c r="N375" s="102">
        <f t="shared" si="141"/>
        <v>0</v>
      </c>
      <c r="O375" s="102">
        <f t="shared" si="141"/>
        <v>0</v>
      </c>
      <c r="P375" s="102">
        <f t="shared" si="141"/>
        <v>0</v>
      </c>
      <c r="Q375" s="102">
        <f t="shared" si="141"/>
        <v>0</v>
      </c>
      <c r="R375" s="102">
        <f t="shared" si="141"/>
        <v>0</v>
      </c>
      <c r="S375" s="102">
        <f t="shared" si="141"/>
        <v>0</v>
      </c>
      <c r="T375" s="102">
        <f t="shared" si="141"/>
        <v>0</v>
      </c>
      <c r="U375" s="102">
        <f t="shared" si="141"/>
        <v>0</v>
      </c>
    </row>
    <row r="376" spans="1:21" x14ac:dyDescent="0.2">
      <c r="A376" s="7" t="s">
        <v>47</v>
      </c>
      <c r="B376" s="102">
        <f t="shared" ref="B376:U376" si="142">B153/B$12</f>
        <v>5.4337191493350784E-2</v>
      </c>
      <c r="C376" s="102">
        <f t="shared" si="142"/>
        <v>8.6024139387887014E-2</v>
      </c>
      <c r="D376" s="102">
        <f t="shared" si="142"/>
        <v>7.5289929079498732E-2</v>
      </c>
      <c r="E376" s="102">
        <f t="shared" si="142"/>
        <v>9.0556574716609023E-2</v>
      </c>
      <c r="F376" s="102">
        <f t="shared" si="142"/>
        <v>0.12468590099227396</v>
      </c>
      <c r="G376" s="102">
        <f t="shared" si="142"/>
        <v>0.14653411685639034</v>
      </c>
      <c r="H376" s="102">
        <f t="shared" si="142"/>
        <v>0.12567960652186344</v>
      </c>
      <c r="I376" s="102">
        <f t="shared" si="142"/>
        <v>0.13668982042732275</v>
      </c>
      <c r="J376" s="102">
        <f t="shared" si="142"/>
        <v>0.15315476615014445</v>
      </c>
      <c r="K376" s="102">
        <f t="shared" si="142"/>
        <v>0.16646162206460505</v>
      </c>
      <c r="L376" s="102">
        <f t="shared" si="142"/>
        <v>0.14359837193803524</v>
      </c>
      <c r="M376" s="102">
        <f t="shared" si="142"/>
        <v>0.13284227001851864</v>
      </c>
      <c r="N376" s="102">
        <f t="shared" si="142"/>
        <v>0.14477660716498614</v>
      </c>
      <c r="O376" s="102">
        <f t="shared" si="142"/>
        <v>0.19308997420160395</v>
      </c>
      <c r="P376" s="102">
        <f t="shared" si="142"/>
        <v>0.21639193908148316</v>
      </c>
      <c r="Q376" s="102">
        <f t="shared" si="142"/>
        <v>0.20509368917000004</v>
      </c>
      <c r="R376" s="102">
        <f t="shared" si="142"/>
        <v>0.20459838697907778</v>
      </c>
      <c r="S376" s="102">
        <f t="shared" si="142"/>
        <v>0.15990579531784707</v>
      </c>
      <c r="T376" s="102">
        <f t="shared" si="142"/>
        <v>0.17310424572861591</v>
      </c>
      <c r="U376" s="102">
        <f t="shared" si="142"/>
        <v>0.15042201289085164</v>
      </c>
    </row>
    <row r="377" spans="1:21" x14ac:dyDescent="0.2">
      <c r="A377" s="7" t="s">
        <v>54</v>
      </c>
      <c r="B377" s="102">
        <f t="shared" ref="B377:U377" si="143">B154/B$12</f>
        <v>1.5862984198309579E-3</v>
      </c>
      <c r="C377" s="102">
        <f t="shared" si="143"/>
        <v>1.1118454459205034E-3</v>
      </c>
      <c r="D377" s="102">
        <f t="shared" si="143"/>
        <v>1.9714141477680074E-3</v>
      </c>
      <c r="E377" s="102">
        <f t="shared" si="143"/>
        <v>2.6746271375174924E-3</v>
      </c>
      <c r="F377" s="102">
        <f t="shared" si="143"/>
        <v>3.7637828439132789E-3</v>
      </c>
      <c r="G377" s="102">
        <f t="shared" si="143"/>
        <v>4.0607137716206203E-3</v>
      </c>
      <c r="H377" s="102">
        <f t="shared" si="143"/>
        <v>4.8024736882459418E-3</v>
      </c>
      <c r="I377" s="102">
        <f t="shared" si="143"/>
        <v>5.952185044846286E-3</v>
      </c>
      <c r="J377" s="102">
        <f t="shared" si="143"/>
        <v>6.9915620913778374E-3</v>
      </c>
      <c r="K377" s="102">
        <f t="shared" si="143"/>
        <v>4.5180926569343537E-3</v>
      </c>
      <c r="L377" s="102">
        <f t="shared" si="143"/>
        <v>1.8286236902371387E-2</v>
      </c>
      <c r="M377" s="102">
        <f t="shared" si="143"/>
        <v>1.7570260366139259E-2</v>
      </c>
      <c r="N377" s="102">
        <f t="shared" si="143"/>
        <v>1.5428838532010032E-2</v>
      </c>
      <c r="O377" s="102">
        <f t="shared" si="143"/>
        <v>1.166000950376396E-2</v>
      </c>
      <c r="P377" s="102">
        <f t="shared" si="143"/>
        <v>5.3689477289867796E-3</v>
      </c>
      <c r="Q377" s="102">
        <f t="shared" si="143"/>
        <v>9.8383357075414717E-3</v>
      </c>
      <c r="R377" s="102">
        <f t="shared" si="143"/>
        <v>7.5710105651808244E-3</v>
      </c>
      <c r="S377" s="102">
        <f t="shared" si="143"/>
        <v>2.7883573907989188E-3</v>
      </c>
      <c r="T377" s="102">
        <f t="shared" si="143"/>
        <v>3.4035290745595987E-3</v>
      </c>
      <c r="U377" s="102">
        <f t="shared" si="143"/>
        <v>4.507345200499533E-3</v>
      </c>
    </row>
    <row r="378" spans="1:21" x14ac:dyDescent="0.2">
      <c r="A378" s="7" t="s">
        <v>37</v>
      </c>
      <c r="B378" s="102">
        <f t="shared" ref="B378:U378" si="144">B155/B$12</f>
        <v>0</v>
      </c>
      <c r="C378" s="102">
        <f t="shared" si="144"/>
        <v>1.091496826511959E-6</v>
      </c>
      <c r="D378" s="102">
        <f t="shared" si="144"/>
        <v>9.6117052628251389E-7</v>
      </c>
      <c r="E378" s="102">
        <f t="shared" si="144"/>
        <v>6.8336052999255802E-4</v>
      </c>
      <c r="F378" s="102">
        <f t="shared" si="144"/>
        <v>5.4052487992780314E-7</v>
      </c>
      <c r="G378" s="102">
        <f t="shared" si="144"/>
        <v>4.4880344961102655E-7</v>
      </c>
      <c r="H378" s="102">
        <f t="shared" si="144"/>
        <v>4.4875442439808568E-7</v>
      </c>
      <c r="I378" s="102">
        <f t="shared" si="144"/>
        <v>6.6579499306630004E-8</v>
      </c>
      <c r="J378" s="102">
        <f t="shared" si="144"/>
        <v>1.9642640267062908E-8</v>
      </c>
      <c r="K378" s="102">
        <f t="shared" si="144"/>
        <v>1.1863337202626669E-7</v>
      </c>
      <c r="L378" s="102">
        <f t="shared" si="144"/>
        <v>0</v>
      </c>
      <c r="M378" s="102">
        <f t="shared" si="144"/>
        <v>9.8528685438222354E-4</v>
      </c>
      <c r="N378" s="102">
        <f t="shared" si="144"/>
        <v>0</v>
      </c>
      <c r="O378" s="102">
        <f t="shared" si="144"/>
        <v>1.8869471567625909E-3</v>
      </c>
      <c r="P378" s="102">
        <f t="shared" si="144"/>
        <v>3.8655053030047404E-4</v>
      </c>
      <c r="Q378" s="102">
        <f t="shared" si="144"/>
        <v>2.4285967603309938E-3</v>
      </c>
      <c r="R378" s="102">
        <f t="shared" si="144"/>
        <v>1.7242856250169842E-8</v>
      </c>
      <c r="S378" s="102">
        <f t="shared" si="144"/>
        <v>0</v>
      </c>
      <c r="T378" s="102">
        <f t="shared" si="144"/>
        <v>2.1482333525640002E-6</v>
      </c>
      <c r="U378" s="102">
        <f t="shared" si="144"/>
        <v>2.6643211968381997E-5</v>
      </c>
    </row>
    <row r="379" spans="1:21" x14ac:dyDescent="0.2">
      <c r="A379" s="7" t="s">
        <v>472</v>
      </c>
      <c r="B379" s="102">
        <f t="shared" ref="B379:U379" si="145">B156/B$12</f>
        <v>0</v>
      </c>
      <c r="C379" s="102">
        <f t="shared" si="145"/>
        <v>0</v>
      </c>
      <c r="D379" s="102">
        <f t="shared" si="145"/>
        <v>0</v>
      </c>
      <c r="E379" s="102">
        <f t="shared" si="145"/>
        <v>0</v>
      </c>
      <c r="F379" s="102">
        <f t="shared" si="145"/>
        <v>0</v>
      </c>
      <c r="G379" s="102">
        <f t="shared" si="145"/>
        <v>0</v>
      </c>
      <c r="H379" s="102">
        <f t="shared" si="145"/>
        <v>0</v>
      </c>
      <c r="I379" s="102">
        <f t="shared" si="145"/>
        <v>0</v>
      </c>
      <c r="J379" s="102">
        <f t="shared" si="145"/>
        <v>0</v>
      </c>
      <c r="K379" s="102">
        <f t="shared" si="145"/>
        <v>0</v>
      </c>
      <c r="L379" s="102">
        <f t="shared" si="145"/>
        <v>0</v>
      </c>
      <c r="M379" s="102">
        <f t="shared" si="145"/>
        <v>0</v>
      </c>
      <c r="N379" s="102">
        <f t="shared" si="145"/>
        <v>0</v>
      </c>
      <c r="O379" s="102">
        <f t="shared" si="145"/>
        <v>0</v>
      </c>
      <c r="P379" s="102">
        <f t="shared" si="145"/>
        <v>0</v>
      </c>
      <c r="Q379" s="102">
        <f t="shared" si="145"/>
        <v>0</v>
      </c>
      <c r="R379" s="102">
        <f t="shared" si="145"/>
        <v>0</v>
      </c>
      <c r="S379" s="102">
        <f t="shared" si="145"/>
        <v>0</v>
      </c>
      <c r="T379" s="102">
        <f t="shared" si="145"/>
        <v>0</v>
      </c>
      <c r="U379" s="102">
        <f t="shared" si="145"/>
        <v>0</v>
      </c>
    </row>
    <row r="380" spans="1:21" x14ac:dyDescent="0.2">
      <c r="A380" s="7" t="s">
        <v>93</v>
      </c>
      <c r="B380" s="102">
        <f t="shared" ref="B380:U380" si="146">B157/B$12</f>
        <v>0</v>
      </c>
      <c r="C380" s="102">
        <f t="shared" si="146"/>
        <v>0</v>
      </c>
      <c r="D380" s="102">
        <f t="shared" si="146"/>
        <v>0</v>
      </c>
      <c r="E380" s="102">
        <f t="shared" si="146"/>
        <v>0</v>
      </c>
      <c r="F380" s="102">
        <f t="shared" si="146"/>
        <v>0</v>
      </c>
      <c r="G380" s="102">
        <f t="shared" si="146"/>
        <v>0</v>
      </c>
      <c r="H380" s="102">
        <f t="shared" si="146"/>
        <v>0</v>
      </c>
      <c r="I380" s="102">
        <f t="shared" si="146"/>
        <v>0</v>
      </c>
      <c r="J380" s="102">
        <f t="shared" si="146"/>
        <v>0</v>
      </c>
      <c r="K380" s="102">
        <f t="shared" si="146"/>
        <v>0</v>
      </c>
      <c r="L380" s="102">
        <f t="shared" si="146"/>
        <v>0</v>
      </c>
      <c r="M380" s="102">
        <f t="shared" si="146"/>
        <v>0</v>
      </c>
      <c r="N380" s="102">
        <f t="shared" si="146"/>
        <v>0</v>
      </c>
      <c r="O380" s="102">
        <f t="shared" si="146"/>
        <v>0</v>
      </c>
      <c r="P380" s="102">
        <f t="shared" si="146"/>
        <v>0</v>
      </c>
      <c r="Q380" s="102">
        <f t="shared" si="146"/>
        <v>0</v>
      </c>
      <c r="R380" s="102">
        <f t="shared" si="146"/>
        <v>0</v>
      </c>
      <c r="S380" s="102">
        <f t="shared" si="146"/>
        <v>0</v>
      </c>
      <c r="T380" s="102">
        <f t="shared" si="146"/>
        <v>2.8415785086825399E-7</v>
      </c>
      <c r="U380" s="102">
        <f t="shared" si="146"/>
        <v>0</v>
      </c>
    </row>
    <row r="381" spans="1:21" x14ac:dyDescent="0.2">
      <c r="A381" s="7" t="s">
        <v>81</v>
      </c>
      <c r="B381" s="102">
        <f t="shared" ref="B381:U381" si="147">B158/B$12</f>
        <v>2.3950929952801215E-3</v>
      </c>
      <c r="C381" s="102">
        <f t="shared" si="147"/>
        <v>2.027611283364037E-3</v>
      </c>
      <c r="D381" s="102">
        <f t="shared" si="147"/>
        <v>1.6841843554972493E-3</v>
      </c>
      <c r="E381" s="102">
        <f t="shared" si="147"/>
        <v>1.5913563478046123E-3</v>
      </c>
      <c r="F381" s="102">
        <f t="shared" si="147"/>
        <v>5.556055240777889E-4</v>
      </c>
      <c r="G381" s="102">
        <f t="shared" si="147"/>
        <v>1.2588637559289553E-3</v>
      </c>
      <c r="H381" s="102">
        <f t="shared" si="147"/>
        <v>1.6716102308828693E-4</v>
      </c>
      <c r="I381" s="102">
        <f t="shared" si="147"/>
        <v>9.1837542026921865E-4</v>
      </c>
      <c r="J381" s="102">
        <f t="shared" si="147"/>
        <v>1.0977289513248107E-3</v>
      </c>
      <c r="K381" s="102">
        <f t="shared" si="147"/>
        <v>9.9242747368573402E-4</v>
      </c>
      <c r="L381" s="102">
        <f t="shared" si="147"/>
        <v>9.4754359443887369E-4</v>
      </c>
      <c r="M381" s="102">
        <f t="shared" si="147"/>
        <v>8.9630225265739422E-4</v>
      </c>
      <c r="N381" s="102">
        <f t="shared" si="147"/>
        <v>9.5205510281212019E-4</v>
      </c>
      <c r="O381" s="102">
        <f t="shared" si="147"/>
        <v>7.2497285002340989E-4</v>
      </c>
      <c r="P381" s="102">
        <f t="shared" si="147"/>
        <v>6.7387548358717518E-4</v>
      </c>
      <c r="Q381" s="102">
        <f t="shared" si="147"/>
        <v>9.0924915469002381E-4</v>
      </c>
      <c r="R381" s="102">
        <f t="shared" si="147"/>
        <v>1.0744885872293337E-3</v>
      </c>
      <c r="S381" s="102">
        <f t="shared" si="147"/>
        <v>1.0354799511517337E-3</v>
      </c>
      <c r="T381" s="102">
        <f t="shared" si="147"/>
        <v>8.1990906289526003E-4</v>
      </c>
      <c r="U381" s="102">
        <f t="shared" si="147"/>
        <v>8.452491716130885E-4</v>
      </c>
    </row>
    <row r="382" spans="1:21" x14ac:dyDescent="0.2">
      <c r="A382" s="7" t="s">
        <v>34</v>
      </c>
      <c r="B382" s="102">
        <f t="shared" ref="B382:U382" si="148">B159/B$12</f>
        <v>2.6899727242689109E-4</v>
      </c>
      <c r="C382" s="102">
        <f t="shared" si="148"/>
        <v>1.4293930583764468E-3</v>
      </c>
      <c r="D382" s="102">
        <f t="shared" si="148"/>
        <v>1.4101973571441617E-3</v>
      </c>
      <c r="E382" s="102">
        <f t="shared" si="148"/>
        <v>1.5905342028886063E-5</v>
      </c>
      <c r="F382" s="102">
        <f t="shared" si="148"/>
        <v>2.2512861248993003E-4</v>
      </c>
      <c r="G382" s="102">
        <f t="shared" si="148"/>
        <v>2.5127009132222674E-4</v>
      </c>
      <c r="H382" s="102">
        <f t="shared" si="148"/>
        <v>4.1339898653300794E-4</v>
      </c>
      <c r="I382" s="102">
        <f t="shared" si="148"/>
        <v>1.309618751361412E-4</v>
      </c>
      <c r="J382" s="102">
        <f t="shared" si="148"/>
        <v>8.3604969768699862E-4</v>
      </c>
      <c r="K382" s="102">
        <f t="shared" si="148"/>
        <v>1.058288767388983E-3</v>
      </c>
      <c r="L382" s="102">
        <f t="shared" si="148"/>
        <v>5.6275690660368121E-4</v>
      </c>
      <c r="M382" s="102">
        <f t="shared" si="148"/>
        <v>3.6725603385157947E-4</v>
      </c>
      <c r="N382" s="102">
        <f t="shared" si="148"/>
        <v>8.7402502631751691E-4</v>
      </c>
      <c r="O382" s="102">
        <f t="shared" si="148"/>
        <v>1.6290207198249411E-4</v>
      </c>
      <c r="P382" s="102">
        <f t="shared" si="148"/>
        <v>2.4090426349508877E-4</v>
      </c>
      <c r="Q382" s="102">
        <f t="shared" si="148"/>
        <v>2.5301151019995493E-3</v>
      </c>
      <c r="R382" s="102">
        <f t="shared" si="148"/>
        <v>3.9781683369016852E-3</v>
      </c>
      <c r="S382" s="102">
        <f t="shared" si="148"/>
        <v>1.1566614413207641E-2</v>
      </c>
      <c r="T382" s="102">
        <f t="shared" si="148"/>
        <v>1.4218269988126407E-2</v>
      </c>
      <c r="U382" s="102">
        <f t="shared" si="148"/>
        <v>1.1159659593495679E-2</v>
      </c>
    </row>
    <row r="383" spans="1:21" x14ac:dyDescent="0.2">
      <c r="A383" s="7" t="s">
        <v>176</v>
      </c>
      <c r="B383" s="102">
        <f t="shared" ref="B383:U383" si="149">B160/B$12</f>
        <v>0</v>
      </c>
      <c r="C383" s="102">
        <f t="shared" si="149"/>
        <v>0</v>
      </c>
      <c r="D383" s="102">
        <f t="shared" si="149"/>
        <v>0</v>
      </c>
      <c r="E383" s="102">
        <f t="shared" si="149"/>
        <v>0</v>
      </c>
      <c r="F383" s="102">
        <f t="shared" si="149"/>
        <v>0</v>
      </c>
      <c r="G383" s="102">
        <f t="shared" si="149"/>
        <v>0</v>
      </c>
      <c r="H383" s="102">
        <f t="shared" si="149"/>
        <v>0</v>
      </c>
      <c r="I383" s="102">
        <f t="shared" si="149"/>
        <v>0</v>
      </c>
      <c r="J383" s="102">
        <f t="shared" si="149"/>
        <v>0</v>
      </c>
      <c r="K383" s="102">
        <f t="shared" si="149"/>
        <v>0</v>
      </c>
      <c r="L383" s="102">
        <f t="shared" si="149"/>
        <v>0</v>
      </c>
      <c r="M383" s="102">
        <f t="shared" si="149"/>
        <v>0</v>
      </c>
      <c r="N383" s="102">
        <f t="shared" si="149"/>
        <v>0</v>
      </c>
      <c r="O383" s="102">
        <f t="shared" si="149"/>
        <v>0</v>
      </c>
      <c r="P383" s="102">
        <f t="shared" si="149"/>
        <v>0</v>
      </c>
      <c r="Q383" s="102">
        <f t="shared" si="149"/>
        <v>0</v>
      </c>
      <c r="R383" s="102">
        <f t="shared" si="149"/>
        <v>0</v>
      </c>
      <c r="S383" s="102">
        <f t="shared" si="149"/>
        <v>0</v>
      </c>
      <c r="T383" s="102">
        <f t="shared" si="149"/>
        <v>0</v>
      </c>
      <c r="U383" s="102">
        <f t="shared" si="149"/>
        <v>0</v>
      </c>
    </row>
    <row r="384" spans="1:21" x14ac:dyDescent="0.2">
      <c r="A384" s="7" t="s">
        <v>209</v>
      </c>
      <c r="B384" s="102">
        <f t="shared" ref="B384:U384" si="150">B161/B$12</f>
        <v>0</v>
      </c>
      <c r="C384" s="102">
        <f t="shared" si="150"/>
        <v>0</v>
      </c>
      <c r="D384" s="102">
        <f t="shared" si="150"/>
        <v>0</v>
      </c>
      <c r="E384" s="102">
        <f t="shared" si="150"/>
        <v>0</v>
      </c>
      <c r="F384" s="102">
        <f t="shared" si="150"/>
        <v>0</v>
      </c>
      <c r="G384" s="102">
        <f t="shared" si="150"/>
        <v>0</v>
      </c>
      <c r="H384" s="102">
        <f t="shared" si="150"/>
        <v>0</v>
      </c>
      <c r="I384" s="102">
        <f t="shared" si="150"/>
        <v>0</v>
      </c>
      <c r="J384" s="102">
        <f t="shared" si="150"/>
        <v>0</v>
      </c>
      <c r="K384" s="102">
        <f t="shared" si="150"/>
        <v>0</v>
      </c>
      <c r="L384" s="102">
        <f t="shared" si="150"/>
        <v>0</v>
      </c>
      <c r="M384" s="102">
        <f t="shared" si="150"/>
        <v>0</v>
      </c>
      <c r="N384" s="102">
        <f t="shared" si="150"/>
        <v>0</v>
      </c>
      <c r="O384" s="102">
        <f t="shared" si="150"/>
        <v>0</v>
      </c>
      <c r="P384" s="102">
        <f t="shared" si="150"/>
        <v>0</v>
      </c>
      <c r="Q384" s="102">
        <f t="shared" si="150"/>
        <v>0</v>
      </c>
      <c r="R384" s="102">
        <f t="shared" si="150"/>
        <v>0</v>
      </c>
      <c r="S384" s="102">
        <f t="shared" si="150"/>
        <v>0</v>
      </c>
      <c r="T384" s="102">
        <f t="shared" si="150"/>
        <v>0</v>
      </c>
      <c r="U384" s="102">
        <f t="shared" si="150"/>
        <v>0</v>
      </c>
    </row>
    <row r="385" spans="1:21" x14ac:dyDescent="0.2">
      <c r="A385" s="7" t="s">
        <v>172</v>
      </c>
      <c r="B385" s="102">
        <f t="shared" ref="B385:U385" si="151">B162/B$12</f>
        <v>0</v>
      </c>
      <c r="C385" s="102">
        <f t="shared" si="151"/>
        <v>0</v>
      </c>
      <c r="D385" s="102">
        <f t="shared" si="151"/>
        <v>0</v>
      </c>
      <c r="E385" s="102">
        <f t="shared" si="151"/>
        <v>0</v>
      </c>
      <c r="F385" s="102">
        <f t="shared" si="151"/>
        <v>0</v>
      </c>
      <c r="G385" s="102">
        <f t="shared" si="151"/>
        <v>0</v>
      </c>
      <c r="H385" s="102">
        <f t="shared" si="151"/>
        <v>0</v>
      </c>
      <c r="I385" s="102">
        <f t="shared" si="151"/>
        <v>0</v>
      </c>
      <c r="J385" s="102">
        <f t="shared" si="151"/>
        <v>0</v>
      </c>
      <c r="K385" s="102">
        <f t="shared" si="151"/>
        <v>0</v>
      </c>
      <c r="L385" s="102">
        <f t="shared" si="151"/>
        <v>0</v>
      </c>
      <c r="M385" s="102">
        <f t="shared" si="151"/>
        <v>0</v>
      </c>
      <c r="N385" s="102">
        <f t="shared" si="151"/>
        <v>0</v>
      </c>
      <c r="O385" s="102">
        <f t="shared" si="151"/>
        <v>0</v>
      </c>
      <c r="P385" s="102">
        <f t="shared" si="151"/>
        <v>0</v>
      </c>
      <c r="Q385" s="102">
        <f t="shared" si="151"/>
        <v>0</v>
      </c>
      <c r="R385" s="102">
        <f t="shared" si="151"/>
        <v>0</v>
      </c>
      <c r="S385" s="102">
        <f t="shared" si="151"/>
        <v>0</v>
      </c>
      <c r="T385" s="102">
        <f t="shared" si="151"/>
        <v>0</v>
      </c>
      <c r="U385" s="102">
        <f t="shared" si="151"/>
        <v>0</v>
      </c>
    </row>
    <row r="386" spans="1:21" x14ac:dyDescent="0.2">
      <c r="A386" s="7" t="s">
        <v>1217</v>
      </c>
      <c r="B386" s="102">
        <f t="shared" ref="B386:U386" si="152">B163/B$12</f>
        <v>0</v>
      </c>
      <c r="C386" s="102">
        <f t="shared" si="152"/>
        <v>0</v>
      </c>
      <c r="D386" s="102">
        <f t="shared" si="152"/>
        <v>0</v>
      </c>
      <c r="E386" s="102">
        <f t="shared" si="152"/>
        <v>0</v>
      </c>
      <c r="F386" s="102">
        <f t="shared" si="152"/>
        <v>0</v>
      </c>
      <c r="G386" s="102">
        <f t="shared" si="152"/>
        <v>0</v>
      </c>
      <c r="H386" s="102">
        <f t="shared" si="152"/>
        <v>0</v>
      </c>
      <c r="I386" s="102">
        <f t="shared" si="152"/>
        <v>0</v>
      </c>
      <c r="J386" s="102">
        <f t="shared" si="152"/>
        <v>0</v>
      </c>
      <c r="K386" s="102">
        <f t="shared" si="152"/>
        <v>0</v>
      </c>
      <c r="L386" s="102">
        <f t="shared" si="152"/>
        <v>0</v>
      </c>
      <c r="M386" s="102">
        <f t="shared" si="152"/>
        <v>0</v>
      </c>
      <c r="N386" s="102">
        <f t="shared" si="152"/>
        <v>0</v>
      </c>
      <c r="O386" s="102">
        <f t="shared" si="152"/>
        <v>0</v>
      </c>
      <c r="P386" s="102">
        <f t="shared" si="152"/>
        <v>0</v>
      </c>
      <c r="Q386" s="102">
        <f t="shared" si="152"/>
        <v>0</v>
      </c>
      <c r="R386" s="102">
        <f t="shared" si="152"/>
        <v>0</v>
      </c>
      <c r="S386" s="102">
        <f t="shared" si="152"/>
        <v>0</v>
      </c>
      <c r="T386" s="102">
        <f t="shared" si="152"/>
        <v>0</v>
      </c>
      <c r="U386" s="102">
        <f t="shared" si="152"/>
        <v>0</v>
      </c>
    </row>
    <row r="387" spans="1:21" x14ac:dyDescent="0.2">
      <c r="A387" s="7" t="s">
        <v>205</v>
      </c>
      <c r="B387" s="102">
        <f t="shared" ref="B387:U387" si="153">B164/B$12</f>
        <v>0</v>
      </c>
      <c r="C387" s="102">
        <f t="shared" si="153"/>
        <v>0</v>
      </c>
      <c r="D387" s="102">
        <f t="shared" si="153"/>
        <v>0</v>
      </c>
      <c r="E387" s="102">
        <f t="shared" si="153"/>
        <v>0</v>
      </c>
      <c r="F387" s="102">
        <f t="shared" si="153"/>
        <v>0</v>
      </c>
      <c r="G387" s="102">
        <f t="shared" si="153"/>
        <v>0</v>
      </c>
      <c r="H387" s="102">
        <f t="shared" si="153"/>
        <v>0</v>
      </c>
      <c r="I387" s="102">
        <f t="shared" si="153"/>
        <v>0</v>
      </c>
      <c r="J387" s="102">
        <f t="shared" si="153"/>
        <v>0</v>
      </c>
      <c r="K387" s="102">
        <f t="shared" si="153"/>
        <v>0</v>
      </c>
      <c r="L387" s="102">
        <f t="shared" si="153"/>
        <v>0</v>
      </c>
      <c r="M387" s="102">
        <f t="shared" si="153"/>
        <v>0</v>
      </c>
      <c r="N387" s="102">
        <f t="shared" si="153"/>
        <v>0</v>
      </c>
      <c r="O387" s="102">
        <f t="shared" si="153"/>
        <v>0</v>
      </c>
      <c r="P387" s="102">
        <f t="shared" si="153"/>
        <v>0</v>
      </c>
      <c r="Q387" s="102">
        <f t="shared" si="153"/>
        <v>0</v>
      </c>
      <c r="R387" s="102">
        <f t="shared" si="153"/>
        <v>0</v>
      </c>
      <c r="S387" s="102">
        <f t="shared" si="153"/>
        <v>0</v>
      </c>
      <c r="T387" s="102">
        <f t="shared" si="153"/>
        <v>0</v>
      </c>
      <c r="U387" s="102">
        <f t="shared" si="153"/>
        <v>0</v>
      </c>
    </row>
    <row r="388" spans="1:21" x14ac:dyDescent="0.2">
      <c r="A388" s="7" t="s">
        <v>192</v>
      </c>
      <c r="B388" s="102">
        <f t="shared" ref="B388:U388" si="154">B165/B$12</f>
        <v>0</v>
      </c>
      <c r="C388" s="102">
        <f t="shared" si="154"/>
        <v>0</v>
      </c>
      <c r="D388" s="102">
        <f t="shared" si="154"/>
        <v>0</v>
      </c>
      <c r="E388" s="102">
        <f t="shared" si="154"/>
        <v>0</v>
      </c>
      <c r="F388" s="102">
        <f t="shared" si="154"/>
        <v>0</v>
      </c>
      <c r="G388" s="102">
        <f t="shared" si="154"/>
        <v>0</v>
      </c>
      <c r="H388" s="102">
        <f t="shared" si="154"/>
        <v>0</v>
      </c>
      <c r="I388" s="102">
        <f t="shared" si="154"/>
        <v>0</v>
      </c>
      <c r="J388" s="102">
        <f t="shared" si="154"/>
        <v>0</v>
      </c>
      <c r="K388" s="102">
        <f t="shared" si="154"/>
        <v>0</v>
      </c>
      <c r="L388" s="102">
        <f t="shared" si="154"/>
        <v>0</v>
      </c>
      <c r="M388" s="102">
        <f t="shared" si="154"/>
        <v>0</v>
      </c>
      <c r="N388" s="102">
        <f t="shared" si="154"/>
        <v>0</v>
      </c>
      <c r="O388" s="102">
        <f t="shared" si="154"/>
        <v>0</v>
      </c>
      <c r="P388" s="102">
        <f t="shared" si="154"/>
        <v>0</v>
      </c>
      <c r="Q388" s="102">
        <f t="shared" si="154"/>
        <v>0</v>
      </c>
      <c r="R388" s="102">
        <f t="shared" si="154"/>
        <v>0</v>
      </c>
      <c r="S388" s="102">
        <f t="shared" si="154"/>
        <v>0</v>
      </c>
      <c r="T388" s="102">
        <f t="shared" si="154"/>
        <v>0</v>
      </c>
      <c r="U388" s="102">
        <f t="shared" si="154"/>
        <v>0</v>
      </c>
    </row>
    <row r="389" spans="1:21" x14ac:dyDescent="0.2">
      <c r="A389" s="7" t="s">
        <v>491</v>
      </c>
      <c r="B389" s="102">
        <f t="shared" ref="B389:U389" si="155">B166/B$12</f>
        <v>0</v>
      </c>
      <c r="C389" s="102">
        <f t="shared" si="155"/>
        <v>0</v>
      </c>
      <c r="D389" s="102">
        <f t="shared" si="155"/>
        <v>0</v>
      </c>
      <c r="E389" s="102">
        <f t="shared" si="155"/>
        <v>0</v>
      </c>
      <c r="F389" s="102">
        <f t="shared" si="155"/>
        <v>0</v>
      </c>
      <c r="G389" s="102">
        <f t="shared" si="155"/>
        <v>0</v>
      </c>
      <c r="H389" s="102">
        <f t="shared" si="155"/>
        <v>0</v>
      </c>
      <c r="I389" s="102">
        <f t="shared" si="155"/>
        <v>0</v>
      </c>
      <c r="J389" s="102">
        <f t="shared" si="155"/>
        <v>0</v>
      </c>
      <c r="K389" s="102">
        <f t="shared" si="155"/>
        <v>0</v>
      </c>
      <c r="L389" s="102">
        <f t="shared" si="155"/>
        <v>0</v>
      </c>
      <c r="M389" s="102">
        <f t="shared" si="155"/>
        <v>0</v>
      </c>
      <c r="N389" s="102">
        <f t="shared" si="155"/>
        <v>0</v>
      </c>
      <c r="O389" s="102">
        <f t="shared" si="155"/>
        <v>0</v>
      </c>
      <c r="P389" s="102">
        <f t="shared" si="155"/>
        <v>0</v>
      </c>
      <c r="Q389" s="102">
        <f t="shared" si="155"/>
        <v>0</v>
      </c>
      <c r="R389" s="102">
        <f t="shared" si="155"/>
        <v>0</v>
      </c>
      <c r="S389" s="102">
        <f t="shared" si="155"/>
        <v>0</v>
      </c>
      <c r="T389" s="102">
        <f t="shared" si="155"/>
        <v>0</v>
      </c>
      <c r="U389" s="102">
        <f t="shared" si="155"/>
        <v>0</v>
      </c>
    </row>
    <row r="390" spans="1:21" x14ac:dyDescent="0.2">
      <c r="A390" s="7" t="s">
        <v>234</v>
      </c>
      <c r="B390" s="102">
        <f t="shared" ref="B390:U390" si="156">B167/B$12</f>
        <v>0</v>
      </c>
      <c r="C390" s="102">
        <f t="shared" si="156"/>
        <v>0</v>
      </c>
      <c r="D390" s="102">
        <f t="shared" si="156"/>
        <v>0</v>
      </c>
      <c r="E390" s="102">
        <f t="shared" si="156"/>
        <v>0</v>
      </c>
      <c r="F390" s="102">
        <f t="shared" si="156"/>
        <v>0</v>
      </c>
      <c r="G390" s="102">
        <f t="shared" si="156"/>
        <v>0</v>
      </c>
      <c r="H390" s="102">
        <f t="shared" si="156"/>
        <v>0</v>
      </c>
      <c r="I390" s="102">
        <f t="shared" si="156"/>
        <v>0</v>
      </c>
      <c r="J390" s="102">
        <f t="shared" si="156"/>
        <v>0</v>
      </c>
      <c r="K390" s="102">
        <f t="shared" si="156"/>
        <v>0</v>
      </c>
      <c r="L390" s="102">
        <f t="shared" si="156"/>
        <v>0</v>
      </c>
      <c r="M390" s="102">
        <f t="shared" si="156"/>
        <v>0</v>
      </c>
      <c r="N390" s="102">
        <f t="shared" si="156"/>
        <v>0</v>
      </c>
      <c r="O390" s="102">
        <f t="shared" si="156"/>
        <v>0</v>
      </c>
      <c r="P390" s="102">
        <f t="shared" si="156"/>
        <v>0</v>
      </c>
      <c r="Q390" s="102">
        <f t="shared" si="156"/>
        <v>0</v>
      </c>
      <c r="R390" s="102">
        <f t="shared" si="156"/>
        <v>0</v>
      </c>
      <c r="S390" s="102">
        <f t="shared" si="156"/>
        <v>0</v>
      </c>
      <c r="T390" s="102">
        <f t="shared" si="156"/>
        <v>0</v>
      </c>
      <c r="U390" s="102">
        <f t="shared" si="156"/>
        <v>0</v>
      </c>
    </row>
    <row r="391" spans="1:21" x14ac:dyDescent="0.2">
      <c r="A391" s="7" t="s">
        <v>69</v>
      </c>
      <c r="B391" s="102">
        <f t="shared" ref="B391:U391" si="157">B168/B$12</f>
        <v>0</v>
      </c>
      <c r="C391" s="102">
        <f t="shared" si="157"/>
        <v>0</v>
      </c>
      <c r="D391" s="102">
        <f t="shared" si="157"/>
        <v>0</v>
      </c>
      <c r="E391" s="102">
        <f t="shared" si="157"/>
        <v>0</v>
      </c>
      <c r="F391" s="102">
        <f t="shared" si="157"/>
        <v>0</v>
      </c>
      <c r="G391" s="102">
        <f t="shared" si="157"/>
        <v>0</v>
      </c>
      <c r="H391" s="102">
        <f t="shared" si="157"/>
        <v>0</v>
      </c>
      <c r="I391" s="102">
        <f t="shared" si="157"/>
        <v>0</v>
      </c>
      <c r="J391" s="102">
        <f t="shared" si="157"/>
        <v>0</v>
      </c>
      <c r="K391" s="102">
        <f t="shared" si="157"/>
        <v>2.2538363462123567E-4</v>
      </c>
      <c r="L391" s="102">
        <f t="shared" si="157"/>
        <v>1.3494642371008382E-3</v>
      </c>
      <c r="M391" s="102">
        <f t="shared" si="157"/>
        <v>1.3291006049031418E-3</v>
      </c>
      <c r="N391" s="102">
        <f t="shared" si="157"/>
        <v>1.8615463418640485E-3</v>
      </c>
      <c r="O391" s="102">
        <f t="shared" si="157"/>
        <v>2.518554973000027E-3</v>
      </c>
      <c r="P391" s="102">
        <f t="shared" si="157"/>
        <v>3.1986632572647794E-3</v>
      </c>
      <c r="Q391" s="102">
        <f t="shared" si="157"/>
        <v>7.3003612238769422E-3</v>
      </c>
      <c r="R391" s="102">
        <f t="shared" si="157"/>
        <v>6.5718732597647329E-3</v>
      </c>
      <c r="S391" s="102">
        <f t="shared" si="157"/>
        <v>8.2407664869084025E-3</v>
      </c>
      <c r="T391" s="102">
        <f t="shared" si="157"/>
        <v>7.6587246934274938E-3</v>
      </c>
      <c r="U391" s="102">
        <f t="shared" si="157"/>
        <v>7.6089918463137004E-3</v>
      </c>
    </row>
    <row r="392" spans="1:21" x14ac:dyDescent="0.2">
      <c r="A392" s="7" t="s">
        <v>137</v>
      </c>
      <c r="B392" s="102">
        <f t="shared" ref="B392:U392" si="158">B169/B$12</f>
        <v>0</v>
      </c>
      <c r="C392" s="102">
        <f t="shared" si="158"/>
        <v>0</v>
      </c>
      <c r="D392" s="102">
        <f t="shared" si="158"/>
        <v>0</v>
      </c>
      <c r="E392" s="102">
        <f t="shared" si="158"/>
        <v>0</v>
      </c>
      <c r="F392" s="102">
        <f t="shared" si="158"/>
        <v>0</v>
      </c>
      <c r="G392" s="102">
        <f t="shared" si="158"/>
        <v>0</v>
      </c>
      <c r="H392" s="102">
        <f t="shared" si="158"/>
        <v>0</v>
      </c>
      <c r="I392" s="102">
        <f t="shared" si="158"/>
        <v>0</v>
      </c>
      <c r="J392" s="102">
        <f t="shared" si="158"/>
        <v>0</v>
      </c>
      <c r="K392" s="102">
        <f t="shared" si="158"/>
        <v>0</v>
      </c>
      <c r="L392" s="102">
        <f t="shared" si="158"/>
        <v>0</v>
      </c>
      <c r="M392" s="102">
        <f t="shared" si="158"/>
        <v>0</v>
      </c>
      <c r="N392" s="102">
        <f t="shared" si="158"/>
        <v>0</v>
      </c>
      <c r="O392" s="102">
        <f t="shared" si="158"/>
        <v>0</v>
      </c>
      <c r="P392" s="102">
        <f t="shared" si="158"/>
        <v>0</v>
      </c>
      <c r="Q392" s="102">
        <f t="shared" si="158"/>
        <v>0</v>
      </c>
      <c r="R392" s="102">
        <f t="shared" si="158"/>
        <v>0</v>
      </c>
      <c r="S392" s="102">
        <f t="shared" si="158"/>
        <v>0</v>
      </c>
      <c r="T392" s="102">
        <f t="shared" si="158"/>
        <v>0</v>
      </c>
      <c r="U392" s="102">
        <f t="shared" si="158"/>
        <v>0</v>
      </c>
    </row>
    <row r="393" spans="1:21" x14ac:dyDescent="0.2">
      <c r="A393" s="7" t="s">
        <v>74</v>
      </c>
      <c r="B393" s="102">
        <f t="shared" ref="B393:U393" si="159">B170/B$12</f>
        <v>0</v>
      </c>
      <c r="C393" s="102">
        <f t="shared" si="159"/>
        <v>1.5358919630203993E-5</v>
      </c>
      <c r="D393" s="102">
        <f t="shared" si="159"/>
        <v>1.1747639765675169E-5</v>
      </c>
      <c r="E393" s="102">
        <f t="shared" si="159"/>
        <v>3.8514327219052131E-5</v>
      </c>
      <c r="F393" s="102">
        <f t="shared" si="159"/>
        <v>5.4944354044661191E-5</v>
      </c>
      <c r="G393" s="102">
        <f t="shared" si="159"/>
        <v>1.0490032628908394E-4</v>
      </c>
      <c r="H393" s="102">
        <f t="shared" si="159"/>
        <v>4.1541838144279933E-5</v>
      </c>
      <c r="I393" s="102">
        <f t="shared" si="159"/>
        <v>5.2242713789269003E-5</v>
      </c>
      <c r="J393" s="102">
        <f t="shared" si="159"/>
        <v>5.6885086213414183E-5</v>
      </c>
      <c r="K393" s="102">
        <f t="shared" si="159"/>
        <v>1.351827274239309E-4</v>
      </c>
      <c r="L393" s="102">
        <f t="shared" si="159"/>
        <v>1.0833873311084631E-4</v>
      </c>
      <c r="M393" s="102">
        <f t="shared" si="159"/>
        <v>2.6013248502499255E-4</v>
      </c>
      <c r="N393" s="102">
        <f t="shared" si="159"/>
        <v>3.1123861019881315E-5</v>
      </c>
      <c r="O393" s="102">
        <f t="shared" si="159"/>
        <v>4.0952293255411732E-5</v>
      </c>
      <c r="P393" s="102">
        <f t="shared" si="159"/>
        <v>5.5960917025397546E-5</v>
      </c>
      <c r="Q393" s="102">
        <f t="shared" si="159"/>
        <v>4.0349077067071979E-5</v>
      </c>
      <c r="R393" s="102">
        <f t="shared" si="159"/>
        <v>6.4660710938136911E-6</v>
      </c>
      <c r="S393" s="102">
        <f t="shared" si="159"/>
        <v>1.6178557467891445E-3</v>
      </c>
      <c r="T393" s="102">
        <f t="shared" si="159"/>
        <v>9.7192555668995165E-3</v>
      </c>
      <c r="U393" s="102">
        <f t="shared" si="159"/>
        <v>2.0186281129820655E-2</v>
      </c>
    </row>
    <row r="394" spans="1:21" x14ac:dyDescent="0.2">
      <c r="A394" s="7" t="s">
        <v>191</v>
      </c>
      <c r="B394" s="102">
        <f t="shared" ref="B394:U394" si="160">B171/B$12</f>
        <v>0</v>
      </c>
      <c r="C394" s="102">
        <f t="shared" si="160"/>
        <v>0</v>
      </c>
      <c r="D394" s="102">
        <f t="shared" si="160"/>
        <v>0</v>
      </c>
      <c r="E394" s="102">
        <f t="shared" si="160"/>
        <v>0</v>
      </c>
      <c r="F394" s="102">
        <f t="shared" si="160"/>
        <v>0</v>
      </c>
      <c r="G394" s="102">
        <f t="shared" si="160"/>
        <v>0</v>
      </c>
      <c r="H394" s="102">
        <f t="shared" si="160"/>
        <v>0</v>
      </c>
      <c r="I394" s="102">
        <f t="shared" si="160"/>
        <v>0</v>
      </c>
      <c r="J394" s="102">
        <f t="shared" si="160"/>
        <v>0</v>
      </c>
      <c r="K394" s="102">
        <f t="shared" si="160"/>
        <v>0</v>
      </c>
      <c r="L394" s="102">
        <f t="shared" si="160"/>
        <v>0</v>
      </c>
      <c r="M394" s="102">
        <f t="shared" si="160"/>
        <v>0</v>
      </c>
      <c r="N394" s="102">
        <f t="shared" si="160"/>
        <v>0</v>
      </c>
      <c r="O394" s="102">
        <f t="shared" si="160"/>
        <v>0</v>
      </c>
      <c r="P394" s="102">
        <f t="shared" si="160"/>
        <v>0</v>
      </c>
      <c r="Q394" s="102">
        <f t="shared" si="160"/>
        <v>0</v>
      </c>
      <c r="R394" s="102">
        <f t="shared" si="160"/>
        <v>0</v>
      </c>
      <c r="S394" s="102">
        <f t="shared" si="160"/>
        <v>0</v>
      </c>
      <c r="T394" s="102">
        <f t="shared" si="160"/>
        <v>0</v>
      </c>
      <c r="U394" s="102">
        <f t="shared" si="160"/>
        <v>0</v>
      </c>
    </row>
    <row r="395" spans="1:21" x14ac:dyDescent="0.2">
      <c r="A395" s="7" t="s">
        <v>169</v>
      </c>
      <c r="B395" s="102">
        <f t="shared" ref="B395:U395" si="161">B172/B$12</f>
        <v>0</v>
      </c>
      <c r="C395" s="102">
        <f t="shared" si="161"/>
        <v>0</v>
      </c>
      <c r="D395" s="102">
        <f t="shared" si="161"/>
        <v>0</v>
      </c>
      <c r="E395" s="102">
        <f t="shared" si="161"/>
        <v>0</v>
      </c>
      <c r="F395" s="102">
        <f t="shared" si="161"/>
        <v>0</v>
      </c>
      <c r="G395" s="102">
        <f t="shared" si="161"/>
        <v>0</v>
      </c>
      <c r="H395" s="102">
        <f t="shared" si="161"/>
        <v>0</v>
      </c>
      <c r="I395" s="102">
        <f t="shared" si="161"/>
        <v>0</v>
      </c>
      <c r="J395" s="102">
        <f t="shared" si="161"/>
        <v>0</v>
      </c>
      <c r="K395" s="102">
        <f t="shared" si="161"/>
        <v>0</v>
      </c>
      <c r="L395" s="102">
        <f t="shared" si="161"/>
        <v>0</v>
      </c>
      <c r="M395" s="102">
        <f t="shared" si="161"/>
        <v>0</v>
      </c>
      <c r="N395" s="102">
        <f t="shared" si="161"/>
        <v>0</v>
      </c>
      <c r="O395" s="102">
        <f t="shared" si="161"/>
        <v>0</v>
      </c>
      <c r="P395" s="102">
        <f t="shared" si="161"/>
        <v>0</v>
      </c>
      <c r="Q395" s="102">
        <f t="shared" si="161"/>
        <v>0</v>
      </c>
      <c r="R395" s="102">
        <f t="shared" si="161"/>
        <v>0</v>
      </c>
      <c r="S395" s="102">
        <f t="shared" si="161"/>
        <v>0</v>
      </c>
      <c r="T395" s="102">
        <f t="shared" si="161"/>
        <v>0</v>
      </c>
      <c r="U395" s="102">
        <f t="shared" si="161"/>
        <v>0</v>
      </c>
    </row>
    <row r="396" spans="1:21" x14ac:dyDescent="0.2">
      <c r="A396" s="7" t="s">
        <v>67</v>
      </c>
      <c r="B396" s="102">
        <f t="shared" ref="B396:U396" si="162">B173/B$12</f>
        <v>1.8928960769149347E-5</v>
      </c>
      <c r="C396" s="102">
        <f t="shared" si="162"/>
        <v>0</v>
      </c>
      <c r="D396" s="102">
        <f t="shared" si="162"/>
        <v>1.7621459648512754E-6</v>
      </c>
      <c r="E396" s="102">
        <f t="shared" si="162"/>
        <v>1.5683995320730588E-5</v>
      </c>
      <c r="F396" s="102">
        <f t="shared" si="162"/>
        <v>1.375635819416259E-5</v>
      </c>
      <c r="G396" s="102">
        <f t="shared" si="162"/>
        <v>2.0704799142055356E-5</v>
      </c>
      <c r="H396" s="102">
        <f t="shared" si="162"/>
        <v>2.0097787435542838E-5</v>
      </c>
      <c r="I396" s="102">
        <f t="shared" si="162"/>
        <v>4.0657880909915387E-5</v>
      </c>
      <c r="J396" s="102">
        <f t="shared" si="162"/>
        <v>3.1781791952107787E-5</v>
      </c>
      <c r="K396" s="102">
        <f t="shared" si="162"/>
        <v>4.3103458502876898E-5</v>
      </c>
      <c r="L396" s="102">
        <f t="shared" si="162"/>
        <v>2.4860291678094813E-5</v>
      </c>
      <c r="M396" s="102">
        <f t="shared" si="162"/>
        <v>3.7450008370048052E-5</v>
      </c>
      <c r="N396" s="102">
        <f t="shared" si="162"/>
        <v>2.7993841002301184E-5</v>
      </c>
      <c r="O396" s="102">
        <f t="shared" si="162"/>
        <v>2.3429756108849822E-5</v>
      </c>
      <c r="P396" s="102">
        <f t="shared" si="162"/>
        <v>2.0270728564791119E-5</v>
      </c>
      <c r="Q396" s="102">
        <f t="shared" si="162"/>
        <v>1.5591227724850414E-5</v>
      </c>
      <c r="R396" s="102">
        <f t="shared" si="162"/>
        <v>1.2914899331377212E-5</v>
      </c>
      <c r="S396" s="102">
        <f t="shared" si="162"/>
        <v>1.0785704978594296E-5</v>
      </c>
      <c r="T396" s="102">
        <f t="shared" si="162"/>
        <v>1.1957362364536127E-5</v>
      </c>
      <c r="U396" s="102">
        <f t="shared" si="162"/>
        <v>6.2010505970182009E-5</v>
      </c>
    </row>
    <row r="397" spans="1:21" x14ac:dyDescent="0.2">
      <c r="A397" s="7" t="s">
        <v>220</v>
      </c>
      <c r="B397" s="102">
        <f t="shared" ref="B397:U397" si="163">B174/B$12</f>
        <v>0</v>
      </c>
      <c r="C397" s="102">
        <f t="shared" si="163"/>
        <v>0</v>
      </c>
      <c r="D397" s="102">
        <f t="shared" si="163"/>
        <v>0</v>
      </c>
      <c r="E397" s="102">
        <f t="shared" si="163"/>
        <v>0</v>
      </c>
      <c r="F397" s="102">
        <f t="shared" si="163"/>
        <v>0</v>
      </c>
      <c r="G397" s="102">
        <f t="shared" si="163"/>
        <v>0</v>
      </c>
      <c r="H397" s="102">
        <f t="shared" si="163"/>
        <v>0</v>
      </c>
      <c r="I397" s="102">
        <f t="shared" si="163"/>
        <v>0</v>
      </c>
      <c r="J397" s="102">
        <f t="shared" si="163"/>
        <v>0</v>
      </c>
      <c r="K397" s="102">
        <f t="shared" si="163"/>
        <v>0</v>
      </c>
      <c r="L397" s="102">
        <f t="shared" si="163"/>
        <v>0</v>
      </c>
      <c r="M397" s="102">
        <f t="shared" si="163"/>
        <v>0</v>
      </c>
      <c r="N397" s="102">
        <f t="shared" si="163"/>
        <v>0</v>
      </c>
      <c r="O397" s="102">
        <f t="shared" si="163"/>
        <v>0</v>
      </c>
      <c r="P397" s="102">
        <f t="shared" si="163"/>
        <v>0</v>
      </c>
      <c r="Q397" s="102">
        <f t="shared" si="163"/>
        <v>0</v>
      </c>
      <c r="R397" s="102">
        <f t="shared" si="163"/>
        <v>0</v>
      </c>
      <c r="S397" s="102">
        <f t="shared" si="163"/>
        <v>0</v>
      </c>
      <c r="T397" s="102">
        <f t="shared" si="163"/>
        <v>0</v>
      </c>
      <c r="U397" s="102">
        <f t="shared" si="163"/>
        <v>0</v>
      </c>
    </row>
    <row r="398" spans="1:21" x14ac:dyDescent="0.2">
      <c r="A398" s="7" t="s">
        <v>188</v>
      </c>
      <c r="B398" s="102">
        <f t="shared" ref="B398:U398" si="164">B175/B$12</f>
        <v>0</v>
      </c>
      <c r="C398" s="102">
        <f t="shared" si="164"/>
        <v>0</v>
      </c>
      <c r="D398" s="102">
        <f t="shared" si="164"/>
        <v>0</v>
      </c>
      <c r="E398" s="102">
        <f t="shared" si="164"/>
        <v>0</v>
      </c>
      <c r="F398" s="102">
        <f t="shared" si="164"/>
        <v>0</v>
      </c>
      <c r="G398" s="102">
        <f t="shared" si="164"/>
        <v>0</v>
      </c>
      <c r="H398" s="102">
        <f t="shared" si="164"/>
        <v>0</v>
      </c>
      <c r="I398" s="102">
        <f t="shared" si="164"/>
        <v>0</v>
      </c>
      <c r="J398" s="102">
        <f t="shared" si="164"/>
        <v>0</v>
      </c>
      <c r="K398" s="102">
        <f t="shared" si="164"/>
        <v>0</v>
      </c>
      <c r="L398" s="102">
        <f t="shared" si="164"/>
        <v>0</v>
      </c>
      <c r="M398" s="102">
        <f t="shared" si="164"/>
        <v>0</v>
      </c>
      <c r="N398" s="102">
        <f t="shared" si="164"/>
        <v>0</v>
      </c>
      <c r="O398" s="102">
        <f t="shared" si="164"/>
        <v>0</v>
      </c>
      <c r="P398" s="102">
        <f t="shared" si="164"/>
        <v>0</v>
      </c>
      <c r="Q398" s="102">
        <f t="shared" si="164"/>
        <v>0</v>
      </c>
      <c r="R398" s="102">
        <f t="shared" si="164"/>
        <v>0</v>
      </c>
      <c r="S398" s="102">
        <f t="shared" si="164"/>
        <v>0</v>
      </c>
      <c r="T398" s="102">
        <f t="shared" si="164"/>
        <v>0</v>
      </c>
      <c r="U398" s="102">
        <f t="shared" si="164"/>
        <v>0</v>
      </c>
    </row>
    <row r="399" spans="1:21" x14ac:dyDescent="0.2">
      <c r="A399" s="7" t="s">
        <v>239</v>
      </c>
      <c r="B399" s="102">
        <f t="shared" ref="B399:U399" si="165">B176/B$12</f>
        <v>0</v>
      </c>
      <c r="C399" s="102">
        <f t="shared" si="165"/>
        <v>0</v>
      </c>
      <c r="D399" s="102">
        <f t="shared" si="165"/>
        <v>0</v>
      </c>
      <c r="E399" s="102">
        <f t="shared" si="165"/>
        <v>0</v>
      </c>
      <c r="F399" s="102">
        <f t="shared" si="165"/>
        <v>0</v>
      </c>
      <c r="G399" s="102">
        <f t="shared" si="165"/>
        <v>0</v>
      </c>
      <c r="H399" s="102">
        <f t="shared" si="165"/>
        <v>0</v>
      </c>
      <c r="I399" s="102">
        <f t="shared" si="165"/>
        <v>0</v>
      </c>
      <c r="J399" s="102">
        <f t="shared" si="165"/>
        <v>0</v>
      </c>
      <c r="K399" s="102">
        <f t="shared" si="165"/>
        <v>0</v>
      </c>
      <c r="L399" s="102">
        <f t="shared" si="165"/>
        <v>0</v>
      </c>
      <c r="M399" s="102">
        <f t="shared" si="165"/>
        <v>0</v>
      </c>
      <c r="N399" s="102">
        <f t="shared" si="165"/>
        <v>0</v>
      </c>
      <c r="O399" s="102">
        <f t="shared" si="165"/>
        <v>0</v>
      </c>
      <c r="P399" s="102">
        <f t="shared" si="165"/>
        <v>0</v>
      </c>
      <c r="Q399" s="102">
        <f t="shared" si="165"/>
        <v>3.9854876597265884E-7</v>
      </c>
      <c r="R399" s="102">
        <f t="shared" si="165"/>
        <v>2.1898427437715699E-6</v>
      </c>
      <c r="S399" s="102">
        <f t="shared" si="165"/>
        <v>1.56819620044182E-7</v>
      </c>
      <c r="T399" s="102">
        <f t="shared" si="165"/>
        <v>1.4776208245149207E-7</v>
      </c>
      <c r="U399" s="102">
        <f t="shared" si="165"/>
        <v>2.7248739513117954E-6</v>
      </c>
    </row>
    <row r="400" spans="1:21" x14ac:dyDescent="0.2">
      <c r="A400" s="7" t="s">
        <v>68</v>
      </c>
      <c r="B400" s="102">
        <f t="shared" ref="B400:U400" si="166">B177/B$12</f>
        <v>7.4479666046775388E-4</v>
      </c>
      <c r="C400" s="102">
        <f t="shared" si="166"/>
        <v>2.693736203772478E-3</v>
      </c>
      <c r="D400" s="102">
        <f t="shared" si="166"/>
        <v>6.2159431918315886E-3</v>
      </c>
      <c r="E400" s="102">
        <f t="shared" si="166"/>
        <v>3.5979274991505819E-3</v>
      </c>
      <c r="F400" s="102">
        <f t="shared" si="166"/>
        <v>7.4115149961060589E-3</v>
      </c>
      <c r="G400" s="102">
        <f t="shared" si="166"/>
        <v>1.0676226220037022E-2</v>
      </c>
      <c r="H400" s="102">
        <f t="shared" si="166"/>
        <v>9.9181779647217472E-3</v>
      </c>
      <c r="I400" s="102">
        <f t="shared" si="166"/>
        <v>9.5681176521893608E-3</v>
      </c>
      <c r="J400" s="102">
        <f t="shared" si="166"/>
        <v>1.2485706787276668E-2</v>
      </c>
      <c r="K400" s="102">
        <f t="shared" si="166"/>
        <v>1.0517659091504055E-2</v>
      </c>
      <c r="L400" s="102">
        <f t="shared" si="166"/>
        <v>8.9709193715567619E-3</v>
      </c>
      <c r="M400" s="102">
        <f t="shared" si="166"/>
        <v>8.9182516084096459E-3</v>
      </c>
      <c r="N400" s="102">
        <f t="shared" si="166"/>
        <v>6.0908646574495068E-3</v>
      </c>
      <c r="O400" s="102">
        <f t="shared" si="166"/>
        <v>2.3147669810088885E-3</v>
      </c>
      <c r="P400" s="102">
        <f t="shared" si="166"/>
        <v>3.7824746674955784E-3</v>
      </c>
      <c r="Q400" s="102">
        <f t="shared" si="166"/>
        <v>3.3242633730766694E-3</v>
      </c>
      <c r="R400" s="102">
        <f t="shared" si="166"/>
        <v>4.0192235776333393E-3</v>
      </c>
      <c r="S400" s="102">
        <f t="shared" si="166"/>
        <v>5.0486682721046228E-3</v>
      </c>
      <c r="T400" s="102">
        <f t="shared" si="166"/>
        <v>2.8400326899738165E-3</v>
      </c>
      <c r="U400" s="102">
        <f t="shared" si="166"/>
        <v>2.1017300404132448E-3</v>
      </c>
    </row>
    <row r="401" spans="1:21" x14ac:dyDescent="0.2">
      <c r="A401" s="7" t="s">
        <v>241</v>
      </c>
      <c r="B401" s="102">
        <f t="shared" ref="B401:U401" si="167">B178/B$12</f>
        <v>0</v>
      </c>
      <c r="C401" s="102">
        <f t="shared" si="167"/>
        <v>0</v>
      </c>
      <c r="D401" s="102">
        <f t="shared" si="167"/>
        <v>0</v>
      </c>
      <c r="E401" s="102">
        <f t="shared" si="167"/>
        <v>0</v>
      </c>
      <c r="F401" s="102">
        <f t="shared" si="167"/>
        <v>0</v>
      </c>
      <c r="G401" s="102">
        <f t="shared" si="167"/>
        <v>0</v>
      </c>
      <c r="H401" s="102">
        <f t="shared" si="167"/>
        <v>0</v>
      </c>
      <c r="I401" s="102">
        <f t="shared" si="167"/>
        <v>0</v>
      </c>
      <c r="J401" s="102">
        <f t="shared" si="167"/>
        <v>0</v>
      </c>
      <c r="K401" s="102">
        <f t="shared" si="167"/>
        <v>0</v>
      </c>
      <c r="L401" s="102">
        <f t="shared" si="167"/>
        <v>0</v>
      </c>
      <c r="M401" s="102">
        <f t="shared" si="167"/>
        <v>0</v>
      </c>
      <c r="N401" s="102">
        <f t="shared" si="167"/>
        <v>0</v>
      </c>
      <c r="O401" s="102">
        <f t="shared" si="167"/>
        <v>0</v>
      </c>
      <c r="P401" s="102">
        <f t="shared" si="167"/>
        <v>0</v>
      </c>
      <c r="Q401" s="102">
        <f t="shared" si="167"/>
        <v>0</v>
      </c>
      <c r="R401" s="102">
        <f t="shared" si="167"/>
        <v>0</v>
      </c>
      <c r="S401" s="102">
        <f t="shared" si="167"/>
        <v>0</v>
      </c>
      <c r="T401" s="102">
        <f t="shared" si="167"/>
        <v>0</v>
      </c>
      <c r="U401" s="102">
        <f t="shared" si="167"/>
        <v>0</v>
      </c>
    </row>
    <row r="402" spans="1:21" x14ac:dyDescent="0.2">
      <c r="A402" s="7" t="s">
        <v>140</v>
      </c>
      <c r="B402" s="102">
        <f t="shared" ref="B402:U402" si="168">B179/B$12</f>
        <v>0</v>
      </c>
      <c r="C402" s="102">
        <f t="shared" si="168"/>
        <v>0</v>
      </c>
      <c r="D402" s="102">
        <f t="shared" si="168"/>
        <v>0</v>
      </c>
      <c r="E402" s="102">
        <f t="shared" si="168"/>
        <v>0</v>
      </c>
      <c r="F402" s="102">
        <f t="shared" si="168"/>
        <v>0</v>
      </c>
      <c r="G402" s="102">
        <f t="shared" si="168"/>
        <v>0</v>
      </c>
      <c r="H402" s="102">
        <f t="shared" si="168"/>
        <v>0</v>
      </c>
      <c r="I402" s="102">
        <f t="shared" si="168"/>
        <v>0</v>
      </c>
      <c r="J402" s="102">
        <f t="shared" si="168"/>
        <v>0</v>
      </c>
      <c r="K402" s="102">
        <f t="shared" si="168"/>
        <v>0</v>
      </c>
      <c r="L402" s="102">
        <f t="shared" si="168"/>
        <v>0</v>
      </c>
      <c r="M402" s="102">
        <f t="shared" si="168"/>
        <v>0</v>
      </c>
      <c r="N402" s="102">
        <f t="shared" si="168"/>
        <v>0</v>
      </c>
      <c r="O402" s="102">
        <f t="shared" si="168"/>
        <v>0</v>
      </c>
      <c r="P402" s="102">
        <f t="shared" si="168"/>
        <v>0</v>
      </c>
      <c r="Q402" s="102">
        <f t="shared" si="168"/>
        <v>0</v>
      </c>
      <c r="R402" s="102">
        <f t="shared" si="168"/>
        <v>0</v>
      </c>
      <c r="S402" s="102">
        <f t="shared" si="168"/>
        <v>8.1894690467517272E-7</v>
      </c>
      <c r="T402" s="102">
        <f t="shared" si="168"/>
        <v>0</v>
      </c>
      <c r="U402" s="102">
        <f t="shared" si="168"/>
        <v>0</v>
      </c>
    </row>
    <row r="403" spans="1:21" x14ac:dyDescent="0.2">
      <c r="A403" s="7" t="s">
        <v>142</v>
      </c>
      <c r="B403" s="102">
        <f t="shared" ref="B403:U403" si="169">B180/B$12</f>
        <v>0</v>
      </c>
      <c r="C403" s="102">
        <f t="shared" si="169"/>
        <v>0</v>
      </c>
      <c r="D403" s="102">
        <f t="shared" si="169"/>
        <v>0</v>
      </c>
      <c r="E403" s="102">
        <f t="shared" si="169"/>
        <v>0</v>
      </c>
      <c r="F403" s="102">
        <f t="shared" si="169"/>
        <v>0</v>
      </c>
      <c r="G403" s="102">
        <f t="shared" si="169"/>
        <v>0</v>
      </c>
      <c r="H403" s="102">
        <f t="shared" si="169"/>
        <v>0</v>
      </c>
      <c r="I403" s="102">
        <f t="shared" si="169"/>
        <v>0</v>
      </c>
      <c r="J403" s="102">
        <f t="shared" si="169"/>
        <v>0</v>
      </c>
      <c r="K403" s="102">
        <f t="shared" si="169"/>
        <v>0</v>
      </c>
      <c r="L403" s="102">
        <f t="shared" si="169"/>
        <v>0</v>
      </c>
      <c r="M403" s="102">
        <f t="shared" si="169"/>
        <v>0</v>
      </c>
      <c r="N403" s="102">
        <f t="shared" si="169"/>
        <v>0</v>
      </c>
      <c r="O403" s="102">
        <f t="shared" si="169"/>
        <v>0</v>
      </c>
      <c r="P403" s="102">
        <f t="shared" si="169"/>
        <v>2.1461002662011949E-6</v>
      </c>
      <c r="Q403" s="102">
        <f t="shared" si="169"/>
        <v>0</v>
      </c>
      <c r="R403" s="102">
        <f t="shared" si="169"/>
        <v>0</v>
      </c>
      <c r="S403" s="102">
        <f t="shared" si="169"/>
        <v>0</v>
      </c>
      <c r="T403" s="102">
        <f t="shared" si="169"/>
        <v>0</v>
      </c>
      <c r="U403" s="102">
        <f t="shared" si="169"/>
        <v>0</v>
      </c>
    </row>
    <row r="404" spans="1:21" x14ac:dyDescent="0.2">
      <c r="A404" s="7" t="s">
        <v>164</v>
      </c>
      <c r="B404" s="102">
        <f t="shared" ref="B404:U404" si="170">B181/B$12</f>
        <v>0</v>
      </c>
      <c r="C404" s="102">
        <f t="shared" si="170"/>
        <v>0</v>
      </c>
      <c r="D404" s="102">
        <f t="shared" si="170"/>
        <v>0</v>
      </c>
      <c r="E404" s="102">
        <f t="shared" si="170"/>
        <v>0</v>
      </c>
      <c r="F404" s="102">
        <f t="shared" si="170"/>
        <v>0</v>
      </c>
      <c r="G404" s="102">
        <f t="shared" si="170"/>
        <v>0</v>
      </c>
      <c r="H404" s="102">
        <f t="shared" si="170"/>
        <v>0</v>
      </c>
      <c r="I404" s="102">
        <f t="shared" si="170"/>
        <v>0</v>
      </c>
      <c r="J404" s="102">
        <f t="shared" si="170"/>
        <v>0</v>
      </c>
      <c r="K404" s="102">
        <f t="shared" si="170"/>
        <v>0</v>
      </c>
      <c r="L404" s="102">
        <f t="shared" si="170"/>
        <v>0</v>
      </c>
      <c r="M404" s="102">
        <f t="shared" si="170"/>
        <v>0</v>
      </c>
      <c r="N404" s="102">
        <f t="shared" si="170"/>
        <v>0</v>
      </c>
      <c r="O404" s="102">
        <f t="shared" si="170"/>
        <v>0</v>
      </c>
      <c r="P404" s="102">
        <f t="shared" si="170"/>
        <v>0</v>
      </c>
      <c r="Q404" s="102">
        <f t="shared" si="170"/>
        <v>0</v>
      </c>
      <c r="R404" s="102">
        <f t="shared" si="170"/>
        <v>0</v>
      </c>
      <c r="S404" s="102">
        <f t="shared" si="170"/>
        <v>0</v>
      </c>
      <c r="T404" s="102">
        <f t="shared" si="170"/>
        <v>0</v>
      </c>
      <c r="U404" s="102">
        <f t="shared" si="170"/>
        <v>0</v>
      </c>
    </row>
    <row r="405" spans="1:21" x14ac:dyDescent="0.2">
      <c r="A405" s="7" t="s">
        <v>56</v>
      </c>
      <c r="B405" s="102">
        <f t="shared" ref="B405:U405" si="171">B182/B$12</f>
        <v>1.1717928095187692E-5</v>
      </c>
      <c r="C405" s="102">
        <f t="shared" si="171"/>
        <v>2.7287420662798975E-6</v>
      </c>
      <c r="D405" s="102">
        <f t="shared" si="171"/>
        <v>0</v>
      </c>
      <c r="E405" s="102">
        <f t="shared" si="171"/>
        <v>2.0819238949937541E-4</v>
      </c>
      <c r="F405" s="102">
        <f t="shared" si="171"/>
        <v>0</v>
      </c>
      <c r="G405" s="102">
        <f t="shared" si="171"/>
        <v>3.4707466769919387E-6</v>
      </c>
      <c r="H405" s="102">
        <f t="shared" si="171"/>
        <v>0</v>
      </c>
      <c r="I405" s="102">
        <f t="shared" si="171"/>
        <v>1.1540446546482532E-6</v>
      </c>
      <c r="J405" s="102">
        <f t="shared" si="171"/>
        <v>3.8589931068671788E-4</v>
      </c>
      <c r="K405" s="102">
        <f t="shared" si="171"/>
        <v>2.2415775644363091E-4</v>
      </c>
      <c r="L405" s="102">
        <f t="shared" si="171"/>
        <v>9.4453995737442304E-8</v>
      </c>
      <c r="M405" s="102">
        <f t="shared" si="171"/>
        <v>0</v>
      </c>
      <c r="N405" s="102">
        <f t="shared" si="171"/>
        <v>0</v>
      </c>
      <c r="O405" s="102">
        <f t="shared" si="171"/>
        <v>0</v>
      </c>
      <c r="P405" s="102">
        <f t="shared" si="171"/>
        <v>0</v>
      </c>
      <c r="Q405" s="102">
        <f t="shared" si="171"/>
        <v>5.0317578801580118E-4</v>
      </c>
      <c r="R405" s="102">
        <f t="shared" si="171"/>
        <v>7.2371716253212862E-4</v>
      </c>
      <c r="S405" s="102">
        <f t="shared" si="171"/>
        <v>4.5674585557979369E-4</v>
      </c>
      <c r="T405" s="102">
        <f t="shared" si="171"/>
        <v>1.1366314034730159E-8</v>
      </c>
      <c r="U405" s="102">
        <f t="shared" si="171"/>
        <v>1.1213473050665824E-8</v>
      </c>
    </row>
    <row r="406" spans="1:21" x14ac:dyDescent="0.2">
      <c r="A406" s="7" t="s">
        <v>71</v>
      </c>
      <c r="B406" s="102">
        <f t="shared" ref="B406:U406" si="172">B183/B$12</f>
        <v>0</v>
      </c>
      <c r="C406" s="102">
        <f t="shared" si="172"/>
        <v>0</v>
      </c>
      <c r="D406" s="102">
        <f t="shared" si="172"/>
        <v>2.6699181285625385E-7</v>
      </c>
      <c r="E406" s="102">
        <f t="shared" si="172"/>
        <v>6.3241916615849152E-8</v>
      </c>
      <c r="F406" s="102">
        <f t="shared" si="172"/>
        <v>0</v>
      </c>
      <c r="G406" s="102">
        <f t="shared" si="172"/>
        <v>0</v>
      </c>
      <c r="H406" s="102">
        <f t="shared" si="172"/>
        <v>0</v>
      </c>
      <c r="I406" s="102">
        <f t="shared" si="172"/>
        <v>0</v>
      </c>
      <c r="J406" s="102">
        <f t="shared" si="172"/>
        <v>5.6963656774482434E-7</v>
      </c>
      <c r="K406" s="102">
        <f t="shared" si="172"/>
        <v>7.9088914684177794E-8</v>
      </c>
      <c r="L406" s="102">
        <f t="shared" si="172"/>
        <v>5.6672397442465379E-8</v>
      </c>
      <c r="M406" s="102">
        <f t="shared" si="172"/>
        <v>7.3016948079108563E-7</v>
      </c>
      <c r="N406" s="102">
        <f t="shared" si="172"/>
        <v>8.8169577960003719E-8</v>
      </c>
      <c r="O406" s="102">
        <f t="shared" si="172"/>
        <v>1.5487090912365323E-7</v>
      </c>
      <c r="P406" s="102">
        <f t="shared" si="172"/>
        <v>7.2137824073989748E-8</v>
      </c>
      <c r="Q406" s="102">
        <f t="shared" si="172"/>
        <v>1.9130340766687624E-7</v>
      </c>
      <c r="R406" s="102">
        <f t="shared" si="172"/>
        <v>2.4139998750237777E-7</v>
      </c>
      <c r="S406" s="102">
        <f t="shared" si="172"/>
        <v>1.3939521781705069E-7</v>
      </c>
      <c r="T406" s="102">
        <f t="shared" si="172"/>
        <v>1.0229682631257143E-7</v>
      </c>
      <c r="U406" s="102">
        <f t="shared" si="172"/>
        <v>7.8494311354660773E-8</v>
      </c>
    </row>
    <row r="407" spans="1:21" x14ac:dyDescent="0.2">
      <c r="A407" s="7" t="s">
        <v>155</v>
      </c>
      <c r="B407" s="102">
        <f t="shared" ref="B407:U407" si="173">B184/B$12</f>
        <v>0</v>
      </c>
      <c r="C407" s="102">
        <f t="shared" si="173"/>
        <v>0</v>
      </c>
      <c r="D407" s="102">
        <f t="shared" si="173"/>
        <v>0</v>
      </c>
      <c r="E407" s="102">
        <f t="shared" si="173"/>
        <v>9.4862874923773722E-8</v>
      </c>
      <c r="F407" s="102">
        <f t="shared" si="173"/>
        <v>0</v>
      </c>
      <c r="G407" s="102">
        <f t="shared" si="173"/>
        <v>0</v>
      </c>
      <c r="H407" s="102">
        <f t="shared" si="173"/>
        <v>0</v>
      </c>
      <c r="I407" s="102">
        <f t="shared" si="173"/>
        <v>0</v>
      </c>
      <c r="J407" s="102">
        <f t="shared" si="173"/>
        <v>0</v>
      </c>
      <c r="K407" s="102">
        <f t="shared" si="173"/>
        <v>0</v>
      </c>
      <c r="L407" s="102">
        <f t="shared" si="173"/>
        <v>7.745227650470269E-7</v>
      </c>
      <c r="M407" s="102">
        <f t="shared" si="173"/>
        <v>0</v>
      </c>
      <c r="N407" s="102">
        <f t="shared" si="173"/>
        <v>0</v>
      </c>
      <c r="O407" s="102">
        <f t="shared" si="173"/>
        <v>0</v>
      </c>
      <c r="P407" s="102">
        <f t="shared" si="173"/>
        <v>3.6068912036994874E-8</v>
      </c>
      <c r="Q407" s="102">
        <f t="shared" si="173"/>
        <v>0</v>
      </c>
      <c r="R407" s="102">
        <f t="shared" si="173"/>
        <v>0</v>
      </c>
      <c r="S407" s="102">
        <f t="shared" si="173"/>
        <v>0</v>
      </c>
      <c r="T407" s="102">
        <f t="shared" si="173"/>
        <v>0</v>
      </c>
      <c r="U407" s="102">
        <f t="shared" si="173"/>
        <v>0</v>
      </c>
    </row>
    <row r="408" spans="1:21" x14ac:dyDescent="0.2">
      <c r="A408" s="7" t="s">
        <v>39</v>
      </c>
      <c r="B408" s="102">
        <f t="shared" ref="B408:U408" si="174">B185/B$12</f>
        <v>1.1589159654581233E-6</v>
      </c>
      <c r="C408" s="102">
        <f t="shared" si="174"/>
        <v>9.3556870843882191E-7</v>
      </c>
      <c r="D408" s="102">
        <f t="shared" si="174"/>
        <v>0</v>
      </c>
      <c r="E408" s="102">
        <f t="shared" si="174"/>
        <v>0</v>
      </c>
      <c r="F408" s="102">
        <f t="shared" si="174"/>
        <v>1.8918370797473111E-7</v>
      </c>
      <c r="G408" s="102">
        <f t="shared" si="174"/>
        <v>3.2912252971475281E-7</v>
      </c>
      <c r="H408" s="102">
        <f t="shared" si="174"/>
        <v>2.0835026847053976E-6</v>
      </c>
      <c r="I408" s="102">
        <f t="shared" si="174"/>
        <v>1.0430788224705366E-6</v>
      </c>
      <c r="J408" s="102">
        <f t="shared" si="174"/>
        <v>7.0124225753414587E-6</v>
      </c>
      <c r="K408" s="102">
        <f t="shared" si="174"/>
        <v>4.1126235635772456E-5</v>
      </c>
      <c r="L408" s="102">
        <f t="shared" si="174"/>
        <v>1.6227196467692588E-5</v>
      </c>
      <c r="M408" s="102">
        <f t="shared" si="174"/>
        <v>3.4279535624507809E-5</v>
      </c>
      <c r="N408" s="102">
        <f t="shared" si="174"/>
        <v>1.2189444152970514E-5</v>
      </c>
      <c r="O408" s="102">
        <f t="shared" si="174"/>
        <v>1.7927458200673495E-2</v>
      </c>
      <c r="P408" s="102">
        <f t="shared" si="174"/>
        <v>1.0764045419200379E-2</v>
      </c>
      <c r="Q408" s="102">
        <f t="shared" si="174"/>
        <v>6.2516040591458488E-3</v>
      </c>
      <c r="R408" s="102">
        <f t="shared" si="174"/>
        <v>1.3923744364862149E-2</v>
      </c>
      <c r="S408" s="102">
        <f t="shared" si="174"/>
        <v>1.3017492113454186E-2</v>
      </c>
      <c r="T408" s="102">
        <f t="shared" si="174"/>
        <v>1.4942520152105378E-2</v>
      </c>
      <c r="U408" s="102">
        <f t="shared" si="174"/>
        <v>1.8263529332769087E-2</v>
      </c>
    </row>
    <row r="409" spans="1:21" x14ac:dyDescent="0.2">
      <c r="A409" s="7" t="s">
        <v>156</v>
      </c>
      <c r="B409" s="102">
        <f t="shared" ref="B409:U409" si="175">B186/B$12</f>
        <v>0</v>
      </c>
      <c r="C409" s="102">
        <f t="shared" si="175"/>
        <v>0</v>
      </c>
      <c r="D409" s="102">
        <f t="shared" si="175"/>
        <v>0</v>
      </c>
      <c r="E409" s="102">
        <f t="shared" si="175"/>
        <v>0</v>
      </c>
      <c r="F409" s="102">
        <f t="shared" si="175"/>
        <v>0</v>
      </c>
      <c r="G409" s="102">
        <f t="shared" si="175"/>
        <v>0</v>
      </c>
      <c r="H409" s="102">
        <f t="shared" si="175"/>
        <v>0</v>
      </c>
      <c r="I409" s="102">
        <f t="shared" si="175"/>
        <v>0</v>
      </c>
      <c r="J409" s="102">
        <f t="shared" si="175"/>
        <v>0</v>
      </c>
      <c r="K409" s="102">
        <f t="shared" si="175"/>
        <v>0</v>
      </c>
      <c r="L409" s="102">
        <f t="shared" si="175"/>
        <v>0</v>
      </c>
      <c r="M409" s="102">
        <f t="shared" si="175"/>
        <v>2.3371187881215721E-4</v>
      </c>
      <c r="N409" s="102">
        <f t="shared" si="175"/>
        <v>2.4533185067371035E-4</v>
      </c>
      <c r="O409" s="102">
        <f t="shared" si="175"/>
        <v>3.595881265695337E-4</v>
      </c>
      <c r="P409" s="102">
        <f t="shared" si="175"/>
        <v>4.8036577050869771E-4</v>
      </c>
      <c r="Q409" s="102">
        <f t="shared" si="175"/>
        <v>1.2000781601955925E-3</v>
      </c>
      <c r="R409" s="102">
        <f t="shared" si="175"/>
        <v>3.0709526981552486E-4</v>
      </c>
      <c r="S409" s="102">
        <f t="shared" si="175"/>
        <v>1.3338379904869035E-4</v>
      </c>
      <c r="T409" s="102">
        <f t="shared" si="175"/>
        <v>5.7306682100302512E-4</v>
      </c>
      <c r="U409" s="102">
        <f t="shared" si="175"/>
        <v>0</v>
      </c>
    </row>
    <row r="410" spans="1:21" x14ac:dyDescent="0.2">
      <c r="A410" s="7" t="s">
        <v>83</v>
      </c>
      <c r="B410" s="102">
        <f t="shared" ref="B410:U410" si="176">B187/B$12</f>
        <v>1.0301475248516653E-6</v>
      </c>
      <c r="C410" s="102">
        <f t="shared" si="176"/>
        <v>3.8982029518284248E-7</v>
      </c>
      <c r="D410" s="102">
        <f t="shared" si="176"/>
        <v>0</v>
      </c>
      <c r="E410" s="102">
        <f t="shared" si="176"/>
        <v>0</v>
      </c>
      <c r="F410" s="102">
        <f t="shared" si="176"/>
        <v>2.3512832276859439E-6</v>
      </c>
      <c r="G410" s="102">
        <f t="shared" si="176"/>
        <v>2.5581796627828514E-5</v>
      </c>
      <c r="H410" s="102">
        <f t="shared" si="176"/>
        <v>3.5002845103050685E-5</v>
      </c>
      <c r="I410" s="102">
        <f t="shared" si="176"/>
        <v>2.9627877191450349E-5</v>
      </c>
      <c r="J410" s="102">
        <f t="shared" si="176"/>
        <v>3.6829950500742956E-5</v>
      </c>
      <c r="K410" s="102">
        <f t="shared" si="176"/>
        <v>6.4130037360812407E-3</v>
      </c>
      <c r="L410" s="102">
        <f t="shared" si="176"/>
        <v>1.7168524989211937E-3</v>
      </c>
      <c r="M410" s="102">
        <f t="shared" si="176"/>
        <v>2.7981055253231231E-3</v>
      </c>
      <c r="N410" s="102">
        <f t="shared" si="176"/>
        <v>6.656803135980281E-6</v>
      </c>
      <c r="O410" s="102">
        <f t="shared" si="176"/>
        <v>3.8938971436804237E-6</v>
      </c>
      <c r="P410" s="102">
        <f t="shared" si="176"/>
        <v>2.2543070023121794E-6</v>
      </c>
      <c r="Q410" s="102">
        <f t="shared" si="176"/>
        <v>0</v>
      </c>
      <c r="R410" s="102">
        <f t="shared" si="176"/>
        <v>0</v>
      </c>
      <c r="S410" s="102">
        <f t="shared" si="176"/>
        <v>4.1295833278301263E-5</v>
      </c>
      <c r="T410" s="102">
        <f t="shared" si="176"/>
        <v>2.2493935474730985E-4</v>
      </c>
      <c r="U410" s="102">
        <f t="shared" si="176"/>
        <v>1.4166316909097656E-3</v>
      </c>
    </row>
    <row r="411" spans="1:21" x14ac:dyDescent="0.2">
      <c r="A411" s="7" t="s">
        <v>46</v>
      </c>
      <c r="B411" s="102">
        <f t="shared" ref="B411:U411" si="177">B188/B$12</f>
        <v>0</v>
      </c>
      <c r="C411" s="102">
        <f t="shared" si="177"/>
        <v>0</v>
      </c>
      <c r="D411" s="102">
        <f t="shared" si="177"/>
        <v>0</v>
      </c>
      <c r="E411" s="102">
        <f t="shared" si="177"/>
        <v>0</v>
      </c>
      <c r="F411" s="102">
        <f t="shared" si="177"/>
        <v>2.1515863107966168E-3</v>
      </c>
      <c r="G411" s="102">
        <f t="shared" si="177"/>
        <v>1.340426302838266E-5</v>
      </c>
      <c r="H411" s="102">
        <f t="shared" si="177"/>
        <v>9.9367051116718967E-7</v>
      </c>
      <c r="I411" s="102">
        <f t="shared" si="177"/>
        <v>3.2623954660248699E-6</v>
      </c>
      <c r="J411" s="102">
        <f t="shared" si="177"/>
        <v>4.6945910238280349E-6</v>
      </c>
      <c r="K411" s="102">
        <f t="shared" si="177"/>
        <v>4.0137624202220235E-6</v>
      </c>
      <c r="L411" s="102">
        <f t="shared" si="177"/>
        <v>1.3223559403241921E-7</v>
      </c>
      <c r="M411" s="102">
        <f t="shared" si="177"/>
        <v>1.9022836473241441E-6</v>
      </c>
      <c r="N411" s="102">
        <f t="shared" si="177"/>
        <v>1.9617731096100829E-6</v>
      </c>
      <c r="O411" s="102">
        <f t="shared" si="177"/>
        <v>3.0310449357057846E-6</v>
      </c>
      <c r="P411" s="102">
        <f t="shared" si="177"/>
        <v>1.3165152893503128E-6</v>
      </c>
      <c r="Q411" s="102">
        <f t="shared" si="177"/>
        <v>6.3767802555625412E-8</v>
      </c>
      <c r="R411" s="102">
        <f t="shared" si="177"/>
        <v>1.3794285000135874E-7</v>
      </c>
      <c r="S411" s="102">
        <f t="shared" si="177"/>
        <v>6.2030871928587551E-6</v>
      </c>
      <c r="T411" s="102">
        <f t="shared" si="177"/>
        <v>1.5992403846865334E-5</v>
      </c>
      <c r="U411" s="102">
        <f t="shared" si="177"/>
        <v>6.7168703573488284E-6</v>
      </c>
    </row>
    <row r="412" spans="1:21" x14ac:dyDescent="0.2">
      <c r="A412" s="7" t="s">
        <v>235</v>
      </c>
      <c r="B412" s="102">
        <f t="shared" ref="B412:U412" si="178">B189/B$12</f>
        <v>0</v>
      </c>
      <c r="C412" s="102">
        <f t="shared" si="178"/>
        <v>0</v>
      </c>
      <c r="D412" s="102">
        <f t="shared" si="178"/>
        <v>0</v>
      </c>
      <c r="E412" s="102">
        <f t="shared" si="178"/>
        <v>0</v>
      </c>
      <c r="F412" s="102">
        <f t="shared" si="178"/>
        <v>0</v>
      </c>
      <c r="G412" s="102">
        <f t="shared" si="178"/>
        <v>0</v>
      </c>
      <c r="H412" s="102">
        <f t="shared" si="178"/>
        <v>0</v>
      </c>
      <c r="I412" s="102">
        <f t="shared" si="178"/>
        <v>0</v>
      </c>
      <c r="J412" s="102">
        <f t="shared" si="178"/>
        <v>0</v>
      </c>
      <c r="K412" s="102">
        <f t="shared" si="178"/>
        <v>0</v>
      </c>
      <c r="L412" s="102">
        <f t="shared" si="178"/>
        <v>0</v>
      </c>
      <c r="M412" s="102">
        <f t="shared" si="178"/>
        <v>0</v>
      </c>
      <c r="N412" s="102">
        <f t="shared" si="178"/>
        <v>0</v>
      </c>
      <c r="O412" s="102">
        <f t="shared" si="178"/>
        <v>0</v>
      </c>
      <c r="P412" s="102">
        <f t="shared" si="178"/>
        <v>0</v>
      </c>
      <c r="Q412" s="102">
        <f t="shared" si="178"/>
        <v>0</v>
      </c>
      <c r="R412" s="102">
        <f t="shared" si="178"/>
        <v>0</v>
      </c>
      <c r="S412" s="102">
        <f t="shared" si="178"/>
        <v>0</v>
      </c>
      <c r="T412" s="102">
        <f t="shared" si="178"/>
        <v>0</v>
      </c>
      <c r="U412" s="102">
        <f t="shared" si="178"/>
        <v>0</v>
      </c>
    </row>
    <row r="413" spans="1:21" x14ac:dyDescent="0.2">
      <c r="A413" s="7" t="s">
        <v>184</v>
      </c>
      <c r="B413" s="102">
        <f t="shared" ref="B413:U413" si="179">B190/B$12</f>
        <v>0</v>
      </c>
      <c r="C413" s="102">
        <f t="shared" si="179"/>
        <v>0</v>
      </c>
      <c r="D413" s="102">
        <f t="shared" si="179"/>
        <v>0</v>
      </c>
      <c r="E413" s="102">
        <f t="shared" si="179"/>
        <v>0</v>
      </c>
      <c r="F413" s="102">
        <f t="shared" si="179"/>
        <v>0</v>
      </c>
      <c r="G413" s="102">
        <f t="shared" si="179"/>
        <v>0</v>
      </c>
      <c r="H413" s="102">
        <f t="shared" si="179"/>
        <v>0</v>
      </c>
      <c r="I413" s="102">
        <f t="shared" si="179"/>
        <v>0</v>
      </c>
      <c r="J413" s="102">
        <f t="shared" si="179"/>
        <v>0</v>
      </c>
      <c r="K413" s="102">
        <f t="shared" si="179"/>
        <v>0</v>
      </c>
      <c r="L413" s="102">
        <f t="shared" si="179"/>
        <v>0</v>
      </c>
      <c r="M413" s="102">
        <f t="shared" si="179"/>
        <v>0</v>
      </c>
      <c r="N413" s="102">
        <f t="shared" si="179"/>
        <v>0</v>
      </c>
      <c r="O413" s="102">
        <f t="shared" si="179"/>
        <v>0</v>
      </c>
      <c r="P413" s="102">
        <f t="shared" si="179"/>
        <v>0</v>
      </c>
      <c r="Q413" s="102">
        <f t="shared" si="179"/>
        <v>0</v>
      </c>
      <c r="R413" s="102">
        <f t="shared" si="179"/>
        <v>0</v>
      </c>
      <c r="S413" s="102">
        <f t="shared" si="179"/>
        <v>0</v>
      </c>
      <c r="T413" s="102">
        <f t="shared" si="179"/>
        <v>0</v>
      </c>
      <c r="U413" s="102">
        <f t="shared" si="179"/>
        <v>0</v>
      </c>
    </row>
    <row r="414" spans="1:21" x14ac:dyDescent="0.2">
      <c r="A414" s="7" t="s">
        <v>173</v>
      </c>
      <c r="B414" s="102">
        <f t="shared" ref="B414:U414" si="180">B191/B$12</f>
        <v>0</v>
      </c>
      <c r="C414" s="102">
        <f t="shared" si="180"/>
        <v>0</v>
      </c>
      <c r="D414" s="102">
        <f t="shared" si="180"/>
        <v>0</v>
      </c>
      <c r="E414" s="102">
        <f t="shared" si="180"/>
        <v>0</v>
      </c>
      <c r="F414" s="102">
        <f t="shared" si="180"/>
        <v>0</v>
      </c>
      <c r="G414" s="102">
        <f t="shared" si="180"/>
        <v>0</v>
      </c>
      <c r="H414" s="102">
        <f t="shared" si="180"/>
        <v>0</v>
      </c>
      <c r="I414" s="102">
        <f t="shared" si="180"/>
        <v>0</v>
      </c>
      <c r="J414" s="102">
        <f t="shared" si="180"/>
        <v>0</v>
      </c>
      <c r="K414" s="102">
        <f t="shared" si="180"/>
        <v>0</v>
      </c>
      <c r="L414" s="102">
        <f t="shared" si="180"/>
        <v>0</v>
      </c>
      <c r="M414" s="102">
        <f t="shared" si="180"/>
        <v>0</v>
      </c>
      <c r="N414" s="102">
        <f t="shared" si="180"/>
        <v>0</v>
      </c>
      <c r="O414" s="102">
        <f t="shared" si="180"/>
        <v>0</v>
      </c>
      <c r="P414" s="102">
        <f t="shared" si="180"/>
        <v>0</v>
      </c>
      <c r="Q414" s="102">
        <f t="shared" si="180"/>
        <v>0</v>
      </c>
      <c r="R414" s="102">
        <f t="shared" si="180"/>
        <v>0</v>
      </c>
      <c r="S414" s="102">
        <f t="shared" si="180"/>
        <v>0</v>
      </c>
      <c r="T414" s="102">
        <f t="shared" si="180"/>
        <v>0</v>
      </c>
      <c r="U414" s="102">
        <f t="shared" si="180"/>
        <v>0</v>
      </c>
    </row>
    <row r="415" spans="1:21" x14ac:dyDescent="0.2">
      <c r="A415" s="7" t="s">
        <v>127</v>
      </c>
      <c r="B415" s="102">
        <f t="shared" ref="B415:U415" si="181">B192/B$12</f>
        <v>0</v>
      </c>
      <c r="C415" s="102">
        <f t="shared" si="181"/>
        <v>0</v>
      </c>
      <c r="D415" s="102">
        <f t="shared" si="181"/>
        <v>0</v>
      </c>
      <c r="E415" s="102">
        <f t="shared" si="181"/>
        <v>0</v>
      </c>
      <c r="F415" s="102">
        <f t="shared" si="181"/>
        <v>0</v>
      </c>
      <c r="G415" s="102">
        <f t="shared" si="181"/>
        <v>0</v>
      </c>
      <c r="H415" s="102">
        <f t="shared" si="181"/>
        <v>4.1670053694107955E-7</v>
      </c>
      <c r="I415" s="102">
        <f t="shared" si="181"/>
        <v>0</v>
      </c>
      <c r="J415" s="102">
        <f t="shared" si="181"/>
        <v>0</v>
      </c>
      <c r="K415" s="102">
        <f t="shared" si="181"/>
        <v>0</v>
      </c>
      <c r="L415" s="102">
        <f t="shared" si="181"/>
        <v>0</v>
      </c>
      <c r="M415" s="102">
        <f t="shared" si="181"/>
        <v>0</v>
      </c>
      <c r="N415" s="102">
        <f t="shared" si="181"/>
        <v>0</v>
      </c>
      <c r="O415" s="102">
        <f t="shared" si="181"/>
        <v>0</v>
      </c>
      <c r="P415" s="102">
        <f t="shared" si="181"/>
        <v>0</v>
      </c>
      <c r="Q415" s="102">
        <f t="shared" si="181"/>
        <v>0</v>
      </c>
      <c r="R415" s="102">
        <f t="shared" si="181"/>
        <v>0</v>
      </c>
      <c r="S415" s="102">
        <f t="shared" si="181"/>
        <v>0</v>
      </c>
      <c r="T415" s="102">
        <f t="shared" si="181"/>
        <v>0</v>
      </c>
      <c r="U415" s="102">
        <f t="shared" si="181"/>
        <v>0</v>
      </c>
    </row>
    <row r="416" spans="1:21" x14ac:dyDescent="0.2">
      <c r="A416" s="7" t="s">
        <v>95</v>
      </c>
      <c r="B416" s="102">
        <f t="shared" ref="B416:U416" si="182">B193/B$12</f>
        <v>0</v>
      </c>
      <c r="C416" s="102">
        <f t="shared" si="182"/>
        <v>0</v>
      </c>
      <c r="D416" s="102">
        <f t="shared" si="182"/>
        <v>0</v>
      </c>
      <c r="E416" s="102">
        <f t="shared" si="182"/>
        <v>0</v>
      </c>
      <c r="F416" s="102">
        <f t="shared" si="182"/>
        <v>0</v>
      </c>
      <c r="G416" s="102">
        <f t="shared" si="182"/>
        <v>0</v>
      </c>
      <c r="H416" s="102">
        <f t="shared" si="182"/>
        <v>0</v>
      </c>
      <c r="I416" s="102">
        <f t="shared" si="182"/>
        <v>0</v>
      </c>
      <c r="J416" s="102">
        <f t="shared" si="182"/>
        <v>0</v>
      </c>
      <c r="K416" s="102">
        <f t="shared" si="182"/>
        <v>0</v>
      </c>
      <c r="L416" s="102">
        <f t="shared" si="182"/>
        <v>0</v>
      </c>
      <c r="M416" s="102">
        <f t="shared" si="182"/>
        <v>0</v>
      </c>
      <c r="N416" s="102">
        <f t="shared" si="182"/>
        <v>0</v>
      </c>
      <c r="O416" s="102">
        <f t="shared" si="182"/>
        <v>0</v>
      </c>
      <c r="P416" s="102">
        <f t="shared" si="182"/>
        <v>0</v>
      </c>
      <c r="Q416" s="102">
        <f t="shared" si="182"/>
        <v>0</v>
      </c>
      <c r="R416" s="102">
        <f t="shared" si="182"/>
        <v>0</v>
      </c>
      <c r="S416" s="102">
        <f t="shared" si="182"/>
        <v>0</v>
      </c>
      <c r="T416" s="102">
        <f t="shared" si="182"/>
        <v>0</v>
      </c>
      <c r="U416" s="102">
        <f t="shared" si="182"/>
        <v>7.8494311354660773E-8</v>
      </c>
    </row>
    <row r="417" spans="1:21" x14ac:dyDescent="0.2">
      <c r="A417" s="7" t="s">
        <v>52</v>
      </c>
      <c r="B417" s="102">
        <f t="shared" ref="B417:U417" si="183">B194/B$12</f>
        <v>5.7447464407759177E-3</v>
      </c>
      <c r="C417" s="102">
        <f t="shared" si="183"/>
        <v>6.3587486550225267E-3</v>
      </c>
      <c r="D417" s="102">
        <f t="shared" si="183"/>
        <v>4.5524774010119841E-3</v>
      </c>
      <c r="E417" s="102">
        <f t="shared" si="183"/>
        <v>5.8333079048126938E-3</v>
      </c>
      <c r="F417" s="102">
        <f t="shared" si="183"/>
        <v>9.0543052374266342E-3</v>
      </c>
      <c r="G417" s="102">
        <f t="shared" si="183"/>
        <v>9.4784296534851393E-3</v>
      </c>
      <c r="H417" s="102">
        <f t="shared" si="183"/>
        <v>9.1224402086015708E-3</v>
      </c>
      <c r="I417" s="102">
        <f t="shared" si="183"/>
        <v>1.068747438769886E-2</v>
      </c>
      <c r="J417" s="102">
        <f t="shared" si="183"/>
        <v>7.1671280100848462E-3</v>
      </c>
      <c r="K417" s="102">
        <f t="shared" si="183"/>
        <v>8.7331561372562799E-3</v>
      </c>
      <c r="L417" s="102">
        <f t="shared" si="183"/>
        <v>9.6256177976112699E-3</v>
      </c>
      <c r="M417" s="102">
        <f t="shared" si="183"/>
        <v>7.1005139009665749E-3</v>
      </c>
      <c r="N417" s="102">
        <f t="shared" si="183"/>
        <v>5.5198123433970528E-3</v>
      </c>
      <c r="O417" s="102">
        <f t="shared" si="183"/>
        <v>3.9354689205723303E-3</v>
      </c>
      <c r="P417" s="102">
        <f t="shared" si="183"/>
        <v>4.2353198581200494E-3</v>
      </c>
      <c r="Q417" s="102">
        <f t="shared" si="183"/>
        <v>1.9572092218891717E-3</v>
      </c>
      <c r="R417" s="102">
        <f t="shared" si="183"/>
        <v>3.0146202867859439E-3</v>
      </c>
      <c r="S417" s="102">
        <f t="shared" si="183"/>
        <v>5.3135366103592464E-3</v>
      </c>
      <c r="T417" s="102">
        <f t="shared" si="183"/>
        <v>5.1684789515584629E-3</v>
      </c>
      <c r="U417" s="102">
        <f t="shared" si="183"/>
        <v>5.8654762025039751E-3</v>
      </c>
    </row>
    <row r="418" spans="1:21" x14ac:dyDescent="0.2">
      <c r="A418" s="7" t="s">
        <v>113</v>
      </c>
      <c r="B418" s="102">
        <f t="shared" ref="B418:U418" si="184">B195/B$12</f>
        <v>0</v>
      </c>
      <c r="C418" s="102">
        <f t="shared" si="184"/>
        <v>0</v>
      </c>
      <c r="D418" s="102">
        <f t="shared" si="184"/>
        <v>0</v>
      </c>
      <c r="E418" s="102">
        <f t="shared" si="184"/>
        <v>0</v>
      </c>
      <c r="F418" s="102">
        <f t="shared" si="184"/>
        <v>0</v>
      </c>
      <c r="G418" s="102">
        <f t="shared" si="184"/>
        <v>0</v>
      </c>
      <c r="H418" s="102">
        <f t="shared" si="184"/>
        <v>0</v>
      </c>
      <c r="I418" s="102">
        <f t="shared" si="184"/>
        <v>0</v>
      </c>
      <c r="J418" s="102">
        <f t="shared" si="184"/>
        <v>0</v>
      </c>
      <c r="K418" s="102">
        <f t="shared" si="184"/>
        <v>0</v>
      </c>
      <c r="L418" s="102">
        <f t="shared" si="184"/>
        <v>0</v>
      </c>
      <c r="M418" s="102">
        <f t="shared" si="184"/>
        <v>0</v>
      </c>
      <c r="N418" s="102">
        <f t="shared" si="184"/>
        <v>0</v>
      </c>
      <c r="O418" s="102">
        <f t="shared" si="184"/>
        <v>0</v>
      </c>
      <c r="P418" s="102">
        <f t="shared" si="184"/>
        <v>0</v>
      </c>
      <c r="Q418" s="102">
        <f t="shared" si="184"/>
        <v>0</v>
      </c>
      <c r="R418" s="102">
        <f t="shared" si="184"/>
        <v>0</v>
      </c>
      <c r="S418" s="102">
        <f t="shared" si="184"/>
        <v>0</v>
      </c>
      <c r="T418" s="102">
        <f t="shared" si="184"/>
        <v>0</v>
      </c>
      <c r="U418" s="102">
        <f t="shared" si="184"/>
        <v>0</v>
      </c>
    </row>
    <row r="419" spans="1:21" x14ac:dyDescent="0.2">
      <c r="A419" s="7" t="s">
        <v>208</v>
      </c>
      <c r="B419" s="102">
        <f t="shared" ref="B419:U419" si="185">B196/B$12</f>
        <v>0</v>
      </c>
      <c r="C419" s="102">
        <f t="shared" si="185"/>
        <v>0</v>
      </c>
      <c r="D419" s="102">
        <f t="shared" si="185"/>
        <v>0</v>
      </c>
      <c r="E419" s="102">
        <f t="shared" si="185"/>
        <v>0</v>
      </c>
      <c r="F419" s="102">
        <f t="shared" si="185"/>
        <v>0</v>
      </c>
      <c r="G419" s="102">
        <f t="shared" si="185"/>
        <v>0</v>
      </c>
      <c r="H419" s="102">
        <f t="shared" si="185"/>
        <v>0</v>
      </c>
      <c r="I419" s="102">
        <f t="shared" si="185"/>
        <v>0</v>
      </c>
      <c r="J419" s="102">
        <f t="shared" si="185"/>
        <v>0</v>
      </c>
      <c r="K419" s="102">
        <f t="shared" si="185"/>
        <v>0</v>
      </c>
      <c r="L419" s="102">
        <f t="shared" si="185"/>
        <v>0</v>
      </c>
      <c r="M419" s="102">
        <f t="shared" si="185"/>
        <v>0</v>
      </c>
      <c r="N419" s="102">
        <f t="shared" si="185"/>
        <v>0</v>
      </c>
      <c r="O419" s="102">
        <f t="shared" si="185"/>
        <v>0</v>
      </c>
      <c r="P419" s="102">
        <f t="shared" si="185"/>
        <v>0</v>
      </c>
      <c r="Q419" s="102">
        <f t="shared" si="185"/>
        <v>0</v>
      </c>
      <c r="R419" s="102">
        <f t="shared" si="185"/>
        <v>0</v>
      </c>
      <c r="S419" s="102">
        <f t="shared" si="185"/>
        <v>0</v>
      </c>
      <c r="T419" s="102">
        <f t="shared" si="185"/>
        <v>0</v>
      </c>
      <c r="U419" s="102">
        <f t="shared" si="185"/>
        <v>0</v>
      </c>
    </row>
    <row r="420" spans="1:21" x14ac:dyDescent="0.2">
      <c r="A420" s="7" t="s">
        <v>204</v>
      </c>
      <c r="B420" s="102">
        <f t="shared" ref="B420:U420" si="186">B197/B$12</f>
        <v>0</v>
      </c>
      <c r="C420" s="102">
        <f t="shared" si="186"/>
        <v>0</v>
      </c>
      <c r="D420" s="102">
        <f t="shared" si="186"/>
        <v>0</v>
      </c>
      <c r="E420" s="102">
        <f t="shared" si="186"/>
        <v>0</v>
      </c>
      <c r="F420" s="102">
        <f t="shared" si="186"/>
        <v>0</v>
      </c>
      <c r="G420" s="102">
        <f t="shared" si="186"/>
        <v>0</v>
      </c>
      <c r="H420" s="102">
        <f t="shared" si="186"/>
        <v>0</v>
      </c>
      <c r="I420" s="102">
        <f t="shared" si="186"/>
        <v>0</v>
      </c>
      <c r="J420" s="102">
        <f t="shared" si="186"/>
        <v>0</v>
      </c>
      <c r="K420" s="102">
        <f t="shared" si="186"/>
        <v>0</v>
      </c>
      <c r="L420" s="102">
        <f t="shared" si="186"/>
        <v>0</v>
      </c>
      <c r="M420" s="102">
        <f t="shared" si="186"/>
        <v>0</v>
      </c>
      <c r="N420" s="102">
        <f t="shared" si="186"/>
        <v>0</v>
      </c>
      <c r="O420" s="102">
        <f t="shared" si="186"/>
        <v>0</v>
      </c>
      <c r="P420" s="102">
        <f t="shared" si="186"/>
        <v>0</v>
      </c>
      <c r="Q420" s="102">
        <f t="shared" si="186"/>
        <v>0</v>
      </c>
      <c r="R420" s="102">
        <f t="shared" si="186"/>
        <v>0</v>
      </c>
      <c r="S420" s="102">
        <f t="shared" si="186"/>
        <v>0</v>
      </c>
      <c r="T420" s="102">
        <f t="shared" si="186"/>
        <v>0</v>
      </c>
      <c r="U420" s="102">
        <f t="shared" si="186"/>
        <v>0</v>
      </c>
    </row>
    <row r="421" spans="1:21" x14ac:dyDescent="0.2">
      <c r="A421" s="7" t="s">
        <v>200</v>
      </c>
      <c r="B421" s="102">
        <f t="shared" ref="B421:U421" si="187">B198/B$12</f>
        <v>0</v>
      </c>
      <c r="C421" s="102">
        <f t="shared" si="187"/>
        <v>0</v>
      </c>
      <c r="D421" s="102">
        <f t="shared" si="187"/>
        <v>0</v>
      </c>
      <c r="E421" s="102">
        <f t="shared" si="187"/>
        <v>0</v>
      </c>
      <c r="F421" s="102">
        <f t="shared" si="187"/>
        <v>4.4323040154079859E-6</v>
      </c>
      <c r="G421" s="102">
        <f t="shared" si="187"/>
        <v>1.4960114987034218E-6</v>
      </c>
      <c r="H421" s="102">
        <f t="shared" si="187"/>
        <v>0</v>
      </c>
      <c r="I421" s="102">
        <f t="shared" si="187"/>
        <v>0</v>
      </c>
      <c r="J421" s="102">
        <f t="shared" si="187"/>
        <v>0</v>
      </c>
      <c r="K421" s="102">
        <f t="shared" si="187"/>
        <v>0</v>
      </c>
      <c r="L421" s="102">
        <f t="shared" si="187"/>
        <v>3.2114358550730382E-7</v>
      </c>
      <c r="M421" s="102">
        <f t="shared" si="187"/>
        <v>0</v>
      </c>
      <c r="N421" s="102">
        <f t="shared" si="187"/>
        <v>2.6450873388001116E-7</v>
      </c>
      <c r="O421" s="102">
        <f t="shared" si="187"/>
        <v>0</v>
      </c>
      <c r="P421" s="102">
        <f t="shared" si="187"/>
        <v>0</v>
      </c>
      <c r="Q421" s="102">
        <f t="shared" si="187"/>
        <v>0</v>
      </c>
      <c r="R421" s="102">
        <f t="shared" si="187"/>
        <v>0</v>
      </c>
      <c r="S421" s="102">
        <f t="shared" si="187"/>
        <v>0</v>
      </c>
      <c r="T421" s="102">
        <f t="shared" si="187"/>
        <v>1.1366314034730159E-8</v>
      </c>
      <c r="U421" s="102">
        <f t="shared" si="187"/>
        <v>0</v>
      </c>
    </row>
    <row r="422" spans="1:21" x14ac:dyDescent="0.2">
      <c r="A422" s="7" t="s">
        <v>102</v>
      </c>
      <c r="B422" s="102">
        <f t="shared" ref="B422:U422" si="188">B199/B$12</f>
        <v>0</v>
      </c>
      <c r="C422" s="102">
        <f t="shared" si="188"/>
        <v>0</v>
      </c>
      <c r="D422" s="102">
        <f t="shared" si="188"/>
        <v>0</v>
      </c>
      <c r="E422" s="102">
        <f t="shared" si="188"/>
        <v>0</v>
      </c>
      <c r="F422" s="102">
        <f t="shared" si="188"/>
        <v>0</v>
      </c>
      <c r="G422" s="102">
        <f t="shared" si="188"/>
        <v>0</v>
      </c>
      <c r="H422" s="102">
        <f t="shared" si="188"/>
        <v>0</v>
      </c>
      <c r="I422" s="102">
        <f t="shared" si="188"/>
        <v>0</v>
      </c>
      <c r="J422" s="102">
        <f t="shared" si="188"/>
        <v>0</v>
      </c>
      <c r="K422" s="102">
        <f t="shared" si="188"/>
        <v>0</v>
      </c>
      <c r="L422" s="102">
        <f t="shared" si="188"/>
        <v>0</v>
      </c>
      <c r="M422" s="102">
        <f t="shared" si="188"/>
        <v>6.3409454910804807E-7</v>
      </c>
      <c r="N422" s="102">
        <f t="shared" si="188"/>
        <v>2.4246633939001021E-7</v>
      </c>
      <c r="O422" s="102">
        <f t="shared" si="188"/>
        <v>0</v>
      </c>
      <c r="P422" s="102">
        <f t="shared" si="188"/>
        <v>3.6068912036994874E-8</v>
      </c>
      <c r="Q422" s="102">
        <f t="shared" si="188"/>
        <v>0</v>
      </c>
      <c r="R422" s="102">
        <f t="shared" si="188"/>
        <v>0</v>
      </c>
      <c r="S422" s="102">
        <f t="shared" si="188"/>
        <v>0</v>
      </c>
      <c r="T422" s="102">
        <f t="shared" si="188"/>
        <v>0</v>
      </c>
      <c r="U422" s="102">
        <f t="shared" si="188"/>
        <v>0</v>
      </c>
    </row>
    <row r="423" spans="1:21" x14ac:dyDescent="0.2">
      <c r="A423" s="7" t="s">
        <v>58</v>
      </c>
      <c r="B423" s="102">
        <f t="shared" ref="B423:U423" si="189">B200/B$12</f>
        <v>0</v>
      </c>
      <c r="C423" s="102">
        <f t="shared" si="189"/>
        <v>0</v>
      </c>
      <c r="D423" s="102">
        <f t="shared" si="189"/>
        <v>1.1213656139962662E-6</v>
      </c>
      <c r="E423" s="102">
        <f t="shared" si="189"/>
        <v>0</v>
      </c>
      <c r="F423" s="102">
        <f t="shared" si="189"/>
        <v>1.4404988050075955E-5</v>
      </c>
      <c r="G423" s="102">
        <f t="shared" si="189"/>
        <v>1.6940834211317548E-4</v>
      </c>
      <c r="H423" s="102">
        <f t="shared" si="189"/>
        <v>0</v>
      </c>
      <c r="I423" s="102">
        <f t="shared" si="189"/>
        <v>0</v>
      </c>
      <c r="J423" s="102">
        <f t="shared" si="189"/>
        <v>0</v>
      </c>
      <c r="K423" s="102">
        <f t="shared" si="189"/>
        <v>1.1863337202626669E-7</v>
      </c>
      <c r="L423" s="102">
        <f t="shared" si="189"/>
        <v>4.0010712594380555E-5</v>
      </c>
      <c r="M423" s="102">
        <f t="shared" si="189"/>
        <v>3.458697540589353E-7</v>
      </c>
      <c r="N423" s="102">
        <f t="shared" si="189"/>
        <v>9.919077520500418E-7</v>
      </c>
      <c r="O423" s="102">
        <f t="shared" si="189"/>
        <v>4.4248831178186639E-8</v>
      </c>
      <c r="P423" s="102">
        <f t="shared" si="189"/>
        <v>5.4103368055492308E-8</v>
      </c>
      <c r="Q423" s="102">
        <f t="shared" si="189"/>
        <v>3.9854876597265884E-7</v>
      </c>
      <c r="R423" s="102">
        <f t="shared" si="189"/>
        <v>3.2347598325318626E-5</v>
      </c>
      <c r="S423" s="102">
        <f t="shared" si="189"/>
        <v>6.0811163772688361E-6</v>
      </c>
      <c r="T423" s="102">
        <f t="shared" si="189"/>
        <v>3.3235102237550988E-5</v>
      </c>
      <c r="U423" s="102">
        <f t="shared" si="189"/>
        <v>1.6086512034293671E-3</v>
      </c>
    </row>
    <row r="424" spans="1:21" x14ac:dyDescent="0.2">
      <c r="A424" s="7" t="s">
        <v>55</v>
      </c>
      <c r="B424" s="102">
        <f t="shared" ref="B424:U424" si="190">B201/B$12</f>
        <v>3.3351026117072663E-5</v>
      </c>
      <c r="C424" s="102">
        <f t="shared" si="190"/>
        <v>1.2006465091631548E-5</v>
      </c>
      <c r="D424" s="102">
        <f t="shared" si="190"/>
        <v>1.6286500584231486E-5</v>
      </c>
      <c r="E424" s="102">
        <f t="shared" si="190"/>
        <v>1.0276811450075488E-5</v>
      </c>
      <c r="F424" s="102">
        <f t="shared" si="190"/>
        <v>1.9458895677400915E-6</v>
      </c>
      <c r="G424" s="102">
        <f t="shared" si="190"/>
        <v>7.6296586433874506E-6</v>
      </c>
      <c r="H424" s="102">
        <f t="shared" si="190"/>
        <v>5.3850530927770282E-6</v>
      </c>
      <c r="I424" s="102">
        <f t="shared" si="190"/>
        <v>5.1932009459171402E-6</v>
      </c>
      <c r="J424" s="102">
        <f t="shared" si="190"/>
        <v>4.2820955782197143E-6</v>
      </c>
      <c r="K424" s="102">
        <f t="shared" si="190"/>
        <v>1.4631449216572893E-6</v>
      </c>
      <c r="L424" s="102">
        <f t="shared" si="190"/>
        <v>1.7946259190114036E-6</v>
      </c>
      <c r="M424" s="102">
        <f t="shared" si="190"/>
        <v>3.6508474039554281E-7</v>
      </c>
      <c r="N424" s="102">
        <f t="shared" si="190"/>
        <v>7.9705298475843362E-5</v>
      </c>
      <c r="O424" s="102">
        <f t="shared" si="190"/>
        <v>1.4779109613514336E-5</v>
      </c>
      <c r="P424" s="102">
        <f t="shared" si="190"/>
        <v>3.3291605810146267E-5</v>
      </c>
      <c r="Q424" s="102">
        <f t="shared" si="190"/>
        <v>2.2100326170715876E-4</v>
      </c>
      <c r="R424" s="102">
        <f t="shared" si="190"/>
        <v>3.0692284125302316E-5</v>
      </c>
      <c r="S424" s="102">
        <f t="shared" si="190"/>
        <v>4.3735249590099646E-6</v>
      </c>
      <c r="T424" s="102">
        <f t="shared" si="190"/>
        <v>6.5924621401434917E-7</v>
      </c>
      <c r="U424" s="102">
        <f t="shared" si="190"/>
        <v>6.503814369386178E-7</v>
      </c>
    </row>
    <row r="425" spans="1:21" x14ac:dyDescent="0.2">
      <c r="A425" s="7" t="s">
        <v>32</v>
      </c>
      <c r="B425" s="102">
        <f t="shared" ref="B425:U425" si="191">B202/B$12</f>
        <v>9.4679571324710488E-3</v>
      </c>
      <c r="C425" s="102">
        <f t="shared" si="191"/>
        <v>1.0764029846824792E-2</v>
      </c>
      <c r="D425" s="102">
        <f t="shared" si="191"/>
        <v>1.9396314423655987E-2</v>
      </c>
      <c r="E425" s="102">
        <f t="shared" si="191"/>
        <v>2.4515254661759304E-2</v>
      </c>
      <c r="F425" s="102">
        <f t="shared" si="191"/>
        <v>2.8444554255076717E-2</v>
      </c>
      <c r="G425" s="102">
        <f t="shared" si="191"/>
        <v>5.2266183650431418E-2</v>
      </c>
      <c r="H425" s="102">
        <f t="shared" si="191"/>
        <v>3.1564200218325442E-2</v>
      </c>
      <c r="I425" s="102">
        <f t="shared" si="191"/>
        <v>2.7042351108543115E-2</v>
      </c>
      <c r="J425" s="102">
        <f t="shared" si="191"/>
        <v>4.5336392294797218E-2</v>
      </c>
      <c r="K425" s="102">
        <f t="shared" si="191"/>
        <v>4.7383790110041943E-2</v>
      </c>
      <c r="L425" s="102">
        <f t="shared" si="191"/>
        <v>4.9143431660635561E-2</v>
      </c>
      <c r="M425" s="102">
        <f t="shared" si="191"/>
        <v>6.2218510057661866E-2</v>
      </c>
      <c r="N425" s="102">
        <f t="shared" si="191"/>
        <v>6.7950640554188119E-2</v>
      </c>
      <c r="O425" s="102">
        <f t="shared" si="191"/>
        <v>5.3384112997001215E-2</v>
      </c>
      <c r="P425" s="102">
        <f t="shared" si="191"/>
        <v>3.0932085791422176E-2</v>
      </c>
      <c r="Q425" s="102">
        <f t="shared" si="191"/>
        <v>2.8935517216900169E-2</v>
      </c>
      <c r="R425" s="102">
        <f t="shared" si="191"/>
        <v>4.0093968738563676E-2</v>
      </c>
      <c r="S425" s="102">
        <f t="shared" si="191"/>
        <v>4.1001883612729557E-2</v>
      </c>
      <c r="T425" s="102">
        <f t="shared" si="191"/>
        <v>3.3141705235127605E-2</v>
      </c>
      <c r="U425" s="102">
        <f t="shared" si="191"/>
        <v>3.4085941649773473E-2</v>
      </c>
    </row>
    <row r="426" spans="1:21" x14ac:dyDescent="0.2">
      <c r="A426" s="7" t="s">
        <v>138</v>
      </c>
      <c r="B426" s="102">
        <f t="shared" ref="B426:U426" si="192">B203/B$12</f>
        <v>0</v>
      </c>
      <c r="C426" s="102">
        <f t="shared" si="192"/>
        <v>0</v>
      </c>
      <c r="D426" s="102">
        <f t="shared" si="192"/>
        <v>0</v>
      </c>
      <c r="E426" s="102">
        <f t="shared" si="192"/>
        <v>0</v>
      </c>
      <c r="F426" s="102">
        <f t="shared" si="192"/>
        <v>0</v>
      </c>
      <c r="G426" s="102">
        <f t="shared" si="192"/>
        <v>0</v>
      </c>
      <c r="H426" s="102">
        <f t="shared" si="192"/>
        <v>0</v>
      </c>
      <c r="I426" s="102">
        <f t="shared" si="192"/>
        <v>0</v>
      </c>
      <c r="J426" s="102">
        <f t="shared" si="192"/>
        <v>0</v>
      </c>
      <c r="K426" s="102">
        <f t="shared" si="192"/>
        <v>0</v>
      </c>
      <c r="L426" s="102">
        <f t="shared" si="192"/>
        <v>0</v>
      </c>
      <c r="M426" s="102">
        <f t="shared" si="192"/>
        <v>0</v>
      </c>
      <c r="N426" s="102">
        <f t="shared" si="192"/>
        <v>0</v>
      </c>
      <c r="O426" s="102">
        <f t="shared" si="192"/>
        <v>0</v>
      </c>
      <c r="P426" s="102">
        <f t="shared" si="192"/>
        <v>0</v>
      </c>
      <c r="Q426" s="102">
        <f t="shared" si="192"/>
        <v>0</v>
      </c>
      <c r="R426" s="102">
        <f t="shared" si="192"/>
        <v>0</v>
      </c>
      <c r="S426" s="102">
        <f t="shared" si="192"/>
        <v>0</v>
      </c>
      <c r="T426" s="102">
        <f t="shared" si="192"/>
        <v>0</v>
      </c>
      <c r="U426" s="102">
        <f t="shared" si="192"/>
        <v>0</v>
      </c>
    </row>
    <row r="427" spans="1:21" x14ac:dyDescent="0.2">
      <c r="A427" s="7" t="s">
        <v>65</v>
      </c>
      <c r="B427" s="102">
        <f t="shared" ref="B427:U427" si="193">B204/B$12</f>
        <v>0</v>
      </c>
      <c r="C427" s="102">
        <f t="shared" si="193"/>
        <v>0</v>
      </c>
      <c r="D427" s="102">
        <f t="shared" si="193"/>
        <v>0</v>
      </c>
      <c r="E427" s="102">
        <f t="shared" si="193"/>
        <v>0</v>
      </c>
      <c r="F427" s="102">
        <f t="shared" si="193"/>
        <v>0</v>
      </c>
      <c r="G427" s="102">
        <f t="shared" si="193"/>
        <v>0</v>
      </c>
      <c r="H427" s="102">
        <f t="shared" si="193"/>
        <v>0</v>
      </c>
      <c r="I427" s="102">
        <f t="shared" si="193"/>
        <v>0</v>
      </c>
      <c r="J427" s="102">
        <f t="shared" si="193"/>
        <v>0</v>
      </c>
      <c r="K427" s="102">
        <f t="shared" si="193"/>
        <v>0</v>
      </c>
      <c r="L427" s="102">
        <f t="shared" si="193"/>
        <v>0</v>
      </c>
      <c r="M427" s="102">
        <f t="shared" si="193"/>
        <v>0</v>
      </c>
      <c r="N427" s="102">
        <f t="shared" si="193"/>
        <v>0</v>
      </c>
      <c r="O427" s="102">
        <f t="shared" si="193"/>
        <v>0</v>
      </c>
      <c r="P427" s="102">
        <f t="shared" si="193"/>
        <v>0</v>
      </c>
      <c r="Q427" s="102">
        <f t="shared" si="193"/>
        <v>0</v>
      </c>
      <c r="R427" s="102">
        <f t="shared" si="193"/>
        <v>3.4485712500339685E-7</v>
      </c>
      <c r="S427" s="102">
        <f t="shared" si="193"/>
        <v>0</v>
      </c>
      <c r="T427" s="102">
        <f t="shared" si="193"/>
        <v>0</v>
      </c>
      <c r="U427" s="102">
        <f t="shared" si="193"/>
        <v>4.6636834417719163E-5</v>
      </c>
    </row>
    <row r="428" spans="1:21" x14ac:dyDescent="0.2">
      <c r="A428" s="7" t="s">
        <v>190</v>
      </c>
      <c r="B428" s="102">
        <f t="shared" ref="B428:U428" si="194">B205/B$12</f>
        <v>0</v>
      </c>
      <c r="C428" s="102">
        <f t="shared" si="194"/>
        <v>0</v>
      </c>
      <c r="D428" s="102">
        <f t="shared" si="194"/>
        <v>0</v>
      </c>
      <c r="E428" s="102">
        <f t="shared" si="194"/>
        <v>0</v>
      </c>
      <c r="F428" s="102">
        <f t="shared" si="194"/>
        <v>0</v>
      </c>
      <c r="G428" s="102">
        <f t="shared" si="194"/>
        <v>0</v>
      </c>
      <c r="H428" s="102">
        <f t="shared" si="194"/>
        <v>0</v>
      </c>
      <c r="I428" s="102">
        <f t="shared" si="194"/>
        <v>0</v>
      </c>
      <c r="J428" s="102">
        <f t="shared" si="194"/>
        <v>0</v>
      </c>
      <c r="K428" s="102">
        <f t="shared" si="194"/>
        <v>0</v>
      </c>
      <c r="L428" s="102">
        <f t="shared" si="194"/>
        <v>0</v>
      </c>
      <c r="M428" s="102">
        <f t="shared" si="194"/>
        <v>0</v>
      </c>
      <c r="N428" s="102">
        <f t="shared" si="194"/>
        <v>0</v>
      </c>
      <c r="O428" s="102">
        <f t="shared" si="194"/>
        <v>0</v>
      </c>
      <c r="P428" s="102">
        <f t="shared" si="194"/>
        <v>0</v>
      </c>
      <c r="Q428" s="102">
        <f t="shared" si="194"/>
        <v>0</v>
      </c>
      <c r="R428" s="102">
        <f t="shared" si="194"/>
        <v>0</v>
      </c>
      <c r="S428" s="102">
        <f t="shared" si="194"/>
        <v>0</v>
      </c>
      <c r="T428" s="102">
        <f t="shared" si="194"/>
        <v>0</v>
      </c>
      <c r="U428" s="102">
        <f t="shared" si="194"/>
        <v>0</v>
      </c>
    </row>
    <row r="429" spans="1:21" x14ac:dyDescent="0.2">
      <c r="A429" s="7" t="s">
        <v>90</v>
      </c>
      <c r="B429" s="102">
        <f t="shared" ref="B429:U429" si="195">B206/B$12</f>
        <v>0</v>
      </c>
      <c r="C429" s="102">
        <f t="shared" si="195"/>
        <v>0</v>
      </c>
      <c r="D429" s="102">
        <f t="shared" si="195"/>
        <v>0</v>
      </c>
      <c r="E429" s="102">
        <f t="shared" si="195"/>
        <v>0</v>
      </c>
      <c r="F429" s="102">
        <f t="shared" si="195"/>
        <v>0</v>
      </c>
      <c r="G429" s="102">
        <f t="shared" si="195"/>
        <v>0</v>
      </c>
      <c r="H429" s="102">
        <f t="shared" si="195"/>
        <v>0</v>
      </c>
      <c r="I429" s="102">
        <f t="shared" si="195"/>
        <v>0</v>
      </c>
      <c r="J429" s="102">
        <f t="shared" si="195"/>
        <v>0</v>
      </c>
      <c r="K429" s="102">
        <f t="shared" si="195"/>
        <v>0</v>
      </c>
      <c r="L429" s="102">
        <f t="shared" si="195"/>
        <v>0</v>
      </c>
      <c r="M429" s="102">
        <f t="shared" si="195"/>
        <v>0</v>
      </c>
      <c r="N429" s="102">
        <f t="shared" si="195"/>
        <v>0</v>
      </c>
      <c r="O429" s="102">
        <f t="shared" si="195"/>
        <v>0</v>
      </c>
      <c r="P429" s="102">
        <f t="shared" si="195"/>
        <v>0</v>
      </c>
      <c r="Q429" s="102">
        <f t="shared" si="195"/>
        <v>0</v>
      </c>
      <c r="R429" s="102">
        <f t="shared" si="195"/>
        <v>0</v>
      </c>
      <c r="S429" s="102">
        <f t="shared" si="195"/>
        <v>0</v>
      </c>
      <c r="T429" s="102">
        <f t="shared" si="195"/>
        <v>0</v>
      </c>
      <c r="U429" s="102">
        <f t="shared" si="195"/>
        <v>0</v>
      </c>
    </row>
    <row r="430" spans="1:21" x14ac:dyDescent="0.2">
      <c r="A430" s="7" t="s">
        <v>61</v>
      </c>
      <c r="B430" s="102">
        <f t="shared" ref="B430:U430" si="196">B207/B$12</f>
        <v>1.8169226969571244E-4</v>
      </c>
      <c r="C430" s="102">
        <f t="shared" si="196"/>
        <v>1.6068392567436768E-4</v>
      </c>
      <c r="D430" s="102">
        <f t="shared" si="196"/>
        <v>2.0237979414504043E-4</v>
      </c>
      <c r="E430" s="102">
        <f t="shared" si="196"/>
        <v>9.569134403144135E-4</v>
      </c>
      <c r="F430" s="102">
        <f t="shared" si="196"/>
        <v>1.4300666748249889E-3</v>
      </c>
      <c r="G430" s="102">
        <f t="shared" si="196"/>
        <v>7.5560548776512431E-4</v>
      </c>
      <c r="H430" s="102">
        <f t="shared" si="196"/>
        <v>6.562392379072863E-4</v>
      </c>
      <c r="I430" s="102">
        <f t="shared" si="196"/>
        <v>4.5238550462211528E-4</v>
      </c>
      <c r="J430" s="102">
        <f t="shared" si="196"/>
        <v>0</v>
      </c>
      <c r="K430" s="102">
        <f t="shared" si="196"/>
        <v>9.8861143355222251E-7</v>
      </c>
      <c r="L430" s="102">
        <f t="shared" si="196"/>
        <v>0</v>
      </c>
      <c r="M430" s="102">
        <f t="shared" si="196"/>
        <v>4.1043210814993656E-5</v>
      </c>
      <c r="N430" s="102">
        <f t="shared" si="196"/>
        <v>1.4133583346988596E-4</v>
      </c>
      <c r="O430" s="102">
        <f t="shared" si="196"/>
        <v>1.0044484677448367E-5</v>
      </c>
      <c r="P430" s="102">
        <f t="shared" si="196"/>
        <v>3.9315114120324412E-6</v>
      </c>
      <c r="Q430" s="102">
        <f t="shared" si="196"/>
        <v>1.0765599266453459E-4</v>
      </c>
      <c r="R430" s="102">
        <f t="shared" si="196"/>
        <v>1.2242427937620588E-6</v>
      </c>
      <c r="S430" s="102">
        <f t="shared" si="196"/>
        <v>9.1077350441215487E-4</v>
      </c>
      <c r="T430" s="102">
        <f t="shared" si="196"/>
        <v>0</v>
      </c>
      <c r="U430" s="102">
        <f t="shared" si="196"/>
        <v>7.5623662253690313E-5</v>
      </c>
    </row>
    <row r="431" spans="1:21" x14ac:dyDescent="0.2">
      <c r="A431" s="7" t="s">
        <v>528</v>
      </c>
      <c r="B431" s="102">
        <f t="shared" ref="B431:U431" si="197">B208/B$12</f>
        <v>0</v>
      </c>
      <c r="C431" s="102">
        <f t="shared" si="197"/>
        <v>0</v>
      </c>
      <c r="D431" s="102">
        <f t="shared" si="197"/>
        <v>0</v>
      </c>
      <c r="E431" s="102">
        <f t="shared" si="197"/>
        <v>0</v>
      </c>
      <c r="F431" s="102">
        <f t="shared" si="197"/>
        <v>0</v>
      </c>
      <c r="G431" s="102">
        <f t="shared" si="197"/>
        <v>0</v>
      </c>
      <c r="H431" s="102">
        <f t="shared" si="197"/>
        <v>0</v>
      </c>
      <c r="I431" s="102">
        <f t="shared" si="197"/>
        <v>0</v>
      </c>
      <c r="J431" s="102">
        <f t="shared" si="197"/>
        <v>0</v>
      </c>
      <c r="K431" s="102">
        <f t="shared" si="197"/>
        <v>0</v>
      </c>
      <c r="L431" s="102">
        <f t="shared" si="197"/>
        <v>0</v>
      </c>
      <c r="M431" s="102">
        <f t="shared" si="197"/>
        <v>0</v>
      </c>
      <c r="N431" s="102">
        <f t="shared" si="197"/>
        <v>0</v>
      </c>
      <c r="O431" s="102">
        <f t="shared" si="197"/>
        <v>0</v>
      </c>
      <c r="P431" s="102">
        <f t="shared" si="197"/>
        <v>0</v>
      </c>
      <c r="Q431" s="102">
        <f t="shared" si="197"/>
        <v>0</v>
      </c>
      <c r="R431" s="102">
        <f t="shared" si="197"/>
        <v>0</v>
      </c>
      <c r="S431" s="102">
        <f t="shared" si="197"/>
        <v>0</v>
      </c>
      <c r="T431" s="102">
        <f t="shared" si="197"/>
        <v>0</v>
      </c>
      <c r="U431" s="102">
        <f t="shared" si="197"/>
        <v>0</v>
      </c>
    </row>
    <row r="432" spans="1:21" x14ac:dyDescent="0.2">
      <c r="A432" s="7" t="s">
        <v>477</v>
      </c>
      <c r="B432" s="102">
        <f t="shared" ref="B432:U432" si="198">B209/B$12</f>
        <v>0</v>
      </c>
      <c r="C432" s="102">
        <f t="shared" si="198"/>
        <v>0</v>
      </c>
      <c r="D432" s="102">
        <f t="shared" si="198"/>
        <v>0</v>
      </c>
      <c r="E432" s="102">
        <f t="shared" si="198"/>
        <v>0</v>
      </c>
      <c r="F432" s="102">
        <f t="shared" si="198"/>
        <v>5.6755112392419333E-7</v>
      </c>
      <c r="G432" s="102">
        <f t="shared" si="198"/>
        <v>0</v>
      </c>
      <c r="H432" s="102">
        <f t="shared" si="198"/>
        <v>6.0581847293741572E-6</v>
      </c>
      <c r="I432" s="102">
        <f t="shared" si="198"/>
        <v>0</v>
      </c>
      <c r="J432" s="102">
        <f t="shared" si="198"/>
        <v>1.9642640267062908E-8</v>
      </c>
      <c r="K432" s="102">
        <f t="shared" si="198"/>
        <v>0</v>
      </c>
      <c r="L432" s="102">
        <f t="shared" si="198"/>
        <v>0</v>
      </c>
      <c r="M432" s="102">
        <f t="shared" si="198"/>
        <v>1.1874861556023445E-5</v>
      </c>
      <c r="N432" s="102">
        <f t="shared" si="198"/>
        <v>0</v>
      </c>
      <c r="O432" s="102">
        <f t="shared" si="198"/>
        <v>6.836444417029835E-6</v>
      </c>
      <c r="P432" s="102">
        <f t="shared" si="198"/>
        <v>0</v>
      </c>
      <c r="Q432" s="102">
        <f t="shared" si="198"/>
        <v>6.9825743798409828E-6</v>
      </c>
      <c r="R432" s="102">
        <f t="shared" si="198"/>
        <v>0</v>
      </c>
      <c r="S432" s="102">
        <f t="shared" si="198"/>
        <v>5.2447450703665317E-6</v>
      </c>
      <c r="T432" s="102">
        <f t="shared" si="198"/>
        <v>0</v>
      </c>
      <c r="U432" s="102">
        <f t="shared" si="198"/>
        <v>0</v>
      </c>
    </row>
    <row r="433" spans="1:21" x14ac:dyDescent="0.2">
      <c r="A433" s="7" t="s">
        <v>112</v>
      </c>
      <c r="B433" s="102">
        <f t="shared" ref="B433:U433" si="199">B210/B$12</f>
        <v>0</v>
      </c>
      <c r="C433" s="102">
        <f t="shared" si="199"/>
        <v>0</v>
      </c>
      <c r="D433" s="102">
        <f t="shared" si="199"/>
        <v>0</v>
      </c>
      <c r="E433" s="102">
        <f t="shared" si="199"/>
        <v>0</v>
      </c>
      <c r="F433" s="102">
        <f t="shared" si="199"/>
        <v>0</v>
      </c>
      <c r="G433" s="102">
        <f t="shared" si="199"/>
        <v>4.7872367958509499E-6</v>
      </c>
      <c r="H433" s="102">
        <f t="shared" si="199"/>
        <v>4.1670053694107955E-7</v>
      </c>
      <c r="I433" s="102">
        <f t="shared" si="199"/>
        <v>0</v>
      </c>
      <c r="J433" s="102">
        <f t="shared" si="199"/>
        <v>0</v>
      </c>
      <c r="K433" s="102">
        <f t="shared" si="199"/>
        <v>0</v>
      </c>
      <c r="L433" s="102">
        <f t="shared" si="199"/>
        <v>0</v>
      </c>
      <c r="M433" s="102">
        <f t="shared" si="199"/>
        <v>0</v>
      </c>
      <c r="N433" s="102">
        <f t="shared" si="199"/>
        <v>0</v>
      </c>
      <c r="O433" s="102">
        <f t="shared" si="199"/>
        <v>0</v>
      </c>
      <c r="P433" s="102">
        <f t="shared" si="199"/>
        <v>0</v>
      </c>
      <c r="Q433" s="102">
        <f t="shared" si="199"/>
        <v>0</v>
      </c>
      <c r="R433" s="102">
        <f t="shared" si="199"/>
        <v>0</v>
      </c>
      <c r="S433" s="102">
        <f t="shared" si="199"/>
        <v>0</v>
      </c>
      <c r="T433" s="102">
        <f t="shared" si="199"/>
        <v>0</v>
      </c>
      <c r="U433" s="102">
        <f t="shared" si="199"/>
        <v>0</v>
      </c>
    </row>
    <row r="434" spans="1:21" x14ac:dyDescent="0.2">
      <c r="A434" s="103" t="s">
        <v>33</v>
      </c>
      <c r="B434" s="104">
        <f t="shared" ref="B434:U434" si="200">B211/B$12</f>
        <v>1.5507583302235754E-3</v>
      </c>
      <c r="C434" s="104">
        <f t="shared" si="200"/>
        <v>2.8460779751299328E-3</v>
      </c>
      <c r="D434" s="104">
        <f t="shared" si="200"/>
        <v>5.18412663186731E-3</v>
      </c>
      <c r="E434" s="104">
        <f t="shared" si="200"/>
        <v>1.5558523358164746E-2</v>
      </c>
      <c r="F434" s="104">
        <f t="shared" si="200"/>
        <v>7.4927018330712145E-3</v>
      </c>
      <c r="G434" s="104">
        <f t="shared" si="200"/>
        <v>1.5072106407827156E-2</v>
      </c>
      <c r="H434" s="104">
        <f t="shared" si="200"/>
        <v>3.1242924104343865E-4</v>
      </c>
      <c r="I434" s="104">
        <f t="shared" si="200"/>
        <v>2.0721093705873745E-3</v>
      </c>
      <c r="J434" s="104">
        <f t="shared" si="200"/>
        <v>1.3205747051546392E-4</v>
      </c>
      <c r="K434" s="104">
        <f t="shared" si="200"/>
        <v>1.3326482124283959E-4</v>
      </c>
      <c r="L434" s="104">
        <f t="shared" si="200"/>
        <v>1.2326813167710645E-3</v>
      </c>
      <c r="M434" s="104">
        <f t="shared" si="200"/>
        <v>8.4184698137944845E-4</v>
      </c>
      <c r="N434" s="104">
        <f t="shared" si="200"/>
        <v>7.8093999438624297E-4</v>
      </c>
      <c r="O434" s="104">
        <f t="shared" si="200"/>
        <v>2.8159956161797977E-4</v>
      </c>
      <c r="P434" s="104">
        <f t="shared" si="200"/>
        <v>9.8864887893402946E-5</v>
      </c>
      <c r="Q434" s="104">
        <f t="shared" si="200"/>
        <v>3.7383874248235394E-5</v>
      </c>
      <c r="R434" s="104">
        <f t="shared" si="200"/>
        <v>3.1554426937810812E-5</v>
      </c>
      <c r="S434" s="104">
        <f t="shared" si="200"/>
        <v>3.3870947001276058E-3</v>
      </c>
      <c r="T434" s="104">
        <f t="shared" si="200"/>
        <v>4.7285003015880934E-4</v>
      </c>
      <c r="U434" s="104">
        <f t="shared" si="200"/>
        <v>1.2303983304843076E-3</v>
      </c>
    </row>
    <row r="435" spans="1:21" x14ac:dyDescent="0.2">
      <c r="A435" s="105" t="s">
        <v>159</v>
      </c>
      <c r="B435" s="84">
        <f t="shared" ref="B435:U435" si="201">B212/B$12</f>
        <v>2.5753688121291631E-6</v>
      </c>
      <c r="C435" s="84">
        <f t="shared" si="201"/>
        <v>0</v>
      </c>
      <c r="D435" s="84">
        <f t="shared" si="201"/>
        <v>0</v>
      </c>
      <c r="E435" s="84">
        <f t="shared" si="201"/>
        <v>2.4095170230638527E-5</v>
      </c>
      <c r="F435" s="84">
        <f t="shared" si="201"/>
        <v>6.5403510471264187E-5</v>
      </c>
      <c r="G435" s="84">
        <f t="shared" si="201"/>
        <v>1.0023277041312926E-5</v>
      </c>
      <c r="H435" s="84">
        <f t="shared" si="201"/>
        <v>2.1251727383995057E-5</v>
      </c>
      <c r="I435" s="84">
        <f t="shared" si="201"/>
        <v>1.1030003718465036E-5</v>
      </c>
      <c r="J435" s="84">
        <f t="shared" si="201"/>
        <v>0</v>
      </c>
      <c r="K435" s="84">
        <f t="shared" si="201"/>
        <v>0</v>
      </c>
      <c r="L435" s="84">
        <f t="shared" si="201"/>
        <v>6.0261649280488186E-6</v>
      </c>
      <c r="M435" s="84">
        <f t="shared" si="201"/>
        <v>8.8023852407999025E-5</v>
      </c>
      <c r="N435" s="84">
        <f t="shared" si="201"/>
        <v>1.4226161403846601E-4</v>
      </c>
      <c r="O435" s="84">
        <f t="shared" si="201"/>
        <v>2.4336857148002649E-5</v>
      </c>
      <c r="P435" s="84">
        <f t="shared" si="201"/>
        <v>9.2805310671187808E-5</v>
      </c>
      <c r="Q435" s="84">
        <f t="shared" si="201"/>
        <v>0</v>
      </c>
      <c r="R435" s="84">
        <f t="shared" si="201"/>
        <v>1.2932142187627382E-6</v>
      </c>
      <c r="S435" s="84">
        <f t="shared" si="201"/>
        <v>9.9319092694648604E-7</v>
      </c>
      <c r="T435" s="84">
        <f t="shared" si="201"/>
        <v>5.0364137487889333E-5</v>
      </c>
      <c r="U435" s="84">
        <f t="shared" si="201"/>
        <v>2.8033682626664561E-6</v>
      </c>
    </row>
    <row r="438" spans="1:21" x14ac:dyDescent="0.2">
      <c r="A438" s="44" t="s">
        <v>1184</v>
      </c>
      <c r="B438" s="56"/>
      <c r="C438" s="56"/>
      <c r="D438" s="56"/>
      <c r="E438" s="56"/>
      <c r="F438" s="56"/>
      <c r="G438" s="56"/>
      <c r="H438" s="56"/>
      <c r="I438" s="56"/>
      <c r="J438" s="56"/>
      <c r="K438" s="56"/>
      <c r="L438" s="56"/>
      <c r="M438" s="56"/>
      <c r="N438" s="56"/>
      <c r="O438" s="56"/>
      <c r="P438" s="56"/>
      <c r="Q438" s="56"/>
      <c r="R438" s="56"/>
      <c r="S438" s="56"/>
      <c r="T438" s="56"/>
      <c r="U438" s="56"/>
    </row>
    <row r="439" spans="1:21" x14ac:dyDescent="0.2">
      <c r="A439" s="45" t="s">
        <v>42</v>
      </c>
      <c r="B439" s="57">
        <f t="shared" ref="B439:U439" si="202">B216/B$12</f>
        <v>1.3295341492616803E-3</v>
      </c>
      <c r="C439" s="57">
        <f t="shared" si="202"/>
        <v>1.5096180751250758E-3</v>
      </c>
      <c r="D439" s="57">
        <f t="shared" si="202"/>
        <v>1.3961535877879227E-3</v>
      </c>
      <c r="E439" s="57">
        <f t="shared" si="202"/>
        <v>6.8927364919613989E-4</v>
      </c>
      <c r="F439" s="57">
        <f t="shared" si="202"/>
        <v>2.2207464691833794E-4</v>
      </c>
      <c r="G439" s="57">
        <f t="shared" si="202"/>
        <v>8.347744162765094E-6</v>
      </c>
      <c r="H439" s="57">
        <f t="shared" si="202"/>
        <v>4.7857095051059275E-3</v>
      </c>
      <c r="I439" s="57">
        <f t="shared" si="202"/>
        <v>8.1599834350205725E-3</v>
      </c>
      <c r="J439" s="57">
        <f t="shared" si="202"/>
        <v>2.6316246940437799E-2</v>
      </c>
      <c r="K439" s="57">
        <f t="shared" si="202"/>
        <v>2.1783360910319734E-2</v>
      </c>
      <c r="L439" s="57">
        <f t="shared" si="202"/>
        <v>2.6198931487284142E-2</v>
      </c>
      <c r="M439" s="57">
        <f t="shared" si="202"/>
        <v>2.2364649251945212E-2</v>
      </c>
      <c r="N439" s="57">
        <f t="shared" si="202"/>
        <v>2.181066279672755E-2</v>
      </c>
      <c r="O439" s="57">
        <f t="shared" si="202"/>
        <v>1.6521274594661902E-2</v>
      </c>
      <c r="P439" s="57">
        <f t="shared" si="202"/>
        <v>2.9652829688206078E-2</v>
      </c>
      <c r="Q439" s="57">
        <f t="shared" si="202"/>
        <v>3.4293782188093626E-2</v>
      </c>
      <c r="R439" s="57">
        <f t="shared" si="202"/>
        <v>2.4702943521093323E-2</v>
      </c>
      <c r="S439" s="57">
        <f t="shared" si="202"/>
        <v>1.3238450958096438E-2</v>
      </c>
      <c r="T439" s="57">
        <f t="shared" si="202"/>
        <v>1.2639057048769069E-2</v>
      </c>
      <c r="U439" s="58">
        <f t="shared" si="202"/>
        <v>1.43346423530612E-2</v>
      </c>
    </row>
    <row r="440" spans="1:21" x14ac:dyDescent="0.2">
      <c r="A440" s="45" t="s">
        <v>78</v>
      </c>
      <c r="B440" s="57">
        <f t="shared" ref="B440:U440" si="203">B217/B$12</f>
        <v>1.1773298524648469E-2</v>
      </c>
      <c r="C440" s="57">
        <f t="shared" si="203"/>
        <v>1.775280606292183E-2</v>
      </c>
      <c r="D440" s="57">
        <f t="shared" si="203"/>
        <v>1.5564447925543031E-2</v>
      </c>
      <c r="E440" s="57">
        <f t="shared" si="203"/>
        <v>1.5910749212756717E-2</v>
      </c>
      <c r="F440" s="57">
        <f t="shared" si="203"/>
        <v>1.6186801290513961E-2</v>
      </c>
      <c r="G440" s="57">
        <f t="shared" si="203"/>
        <v>1.5815534361992834E-2</v>
      </c>
      <c r="H440" s="57">
        <f t="shared" si="203"/>
        <v>1.2318373057502366E-2</v>
      </c>
      <c r="I440" s="57">
        <f t="shared" si="203"/>
        <v>1.1226169116588804E-2</v>
      </c>
      <c r="J440" s="57">
        <f t="shared" si="203"/>
        <v>1.2027738629450096E-2</v>
      </c>
      <c r="K440" s="57">
        <f t="shared" si="203"/>
        <v>1.0302596560249105E-2</v>
      </c>
      <c r="L440" s="57">
        <f t="shared" si="203"/>
        <v>9.1644556088227823E-3</v>
      </c>
      <c r="M440" s="57">
        <f t="shared" si="203"/>
        <v>8.4109183241641988E-3</v>
      </c>
      <c r="N440" s="57">
        <f t="shared" si="203"/>
        <v>8.5015752156374393E-3</v>
      </c>
      <c r="O440" s="57">
        <f t="shared" si="203"/>
        <v>6.3724069244641924E-3</v>
      </c>
      <c r="P440" s="57">
        <f t="shared" si="203"/>
        <v>5.7629464896228931E-3</v>
      </c>
      <c r="Q440" s="57">
        <f t="shared" si="203"/>
        <v>5.0570418138713175E-3</v>
      </c>
      <c r="R440" s="57">
        <f t="shared" si="203"/>
        <v>3.6542612822422446E-3</v>
      </c>
      <c r="S440" s="57">
        <f t="shared" si="203"/>
        <v>2.8289562479881349E-3</v>
      </c>
      <c r="T440" s="57">
        <f t="shared" si="203"/>
        <v>3.6496552386676455E-3</v>
      </c>
      <c r="U440" s="58">
        <f t="shared" si="203"/>
        <v>2.9154357123348101E-3</v>
      </c>
    </row>
    <row r="441" spans="1:21" x14ac:dyDescent="0.2">
      <c r="A441" s="45" t="s">
        <v>53</v>
      </c>
      <c r="B441" s="57">
        <f t="shared" ref="B441:U441" si="204">B218/B$12</f>
        <v>2.9616741339485376E-6</v>
      </c>
      <c r="C441" s="57">
        <f t="shared" si="204"/>
        <v>0</v>
      </c>
      <c r="D441" s="57">
        <f t="shared" si="204"/>
        <v>0</v>
      </c>
      <c r="E441" s="57">
        <f t="shared" si="204"/>
        <v>0</v>
      </c>
      <c r="F441" s="57">
        <f t="shared" si="204"/>
        <v>5.6755112392419333E-7</v>
      </c>
      <c r="G441" s="57">
        <f t="shared" si="204"/>
        <v>0</v>
      </c>
      <c r="H441" s="57">
        <f t="shared" si="204"/>
        <v>1.0577782860812019E-6</v>
      </c>
      <c r="I441" s="57">
        <f t="shared" si="204"/>
        <v>7.7676082524401664E-7</v>
      </c>
      <c r="J441" s="57">
        <f t="shared" si="204"/>
        <v>0</v>
      </c>
      <c r="K441" s="57">
        <f t="shared" si="204"/>
        <v>1.2851948636178892E-6</v>
      </c>
      <c r="L441" s="57">
        <f t="shared" si="204"/>
        <v>8.1230436334200373E-7</v>
      </c>
      <c r="M441" s="57">
        <f t="shared" si="204"/>
        <v>0</v>
      </c>
      <c r="N441" s="57">
        <f t="shared" si="204"/>
        <v>0</v>
      </c>
      <c r="O441" s="57">
        <f t="shared" si="204"/>
        <v>5.4184906219248441E-4</v>
      </c>
      <c r="P441" s="57">
        <f t="shared" si="204"/>
        <v>2.8022298450661688E-3</v>
      </c>
      <c r="Q441" s="57">
        <f t="shared" si="204"/>
        <v>2.6648086429476693E-3</v>
      </c>
      <c r="R441" s="57">
        <f t="shared" si="204"/>
        <v>1.6071376596533302E-3</v>
      </c>
      <c r="S441" s="57">
        <f t="shared" si="204"/>
        <v>1.8431184187814983E-3</v>
      </c>
      <c r="T441" s="57">
        <f t="shared" si="204"/>
        <v>3.0782365331996566E-3</v>
      </c>
      <c r="U441" s="58">
        <f t="shared" si="204"/>
        <v>1.3671129939180253E-3</v>
      </c>
    </row>
    <row r="442" spans="1:21" x14ac:dyDescent="0.2">
      <c r="A442" s="45" t="s">
        <v>44</v>
      </c>
      <c r="B442" s="57">
        <f t="shared" ref="B442:U442" si="205">B219/B$12</f>
        <v>9.3099582558469235E-5</v>
      </c>
      <c r="C442" s="57">
        <f t="shared" si="205"/>
        <v>1.5592811807313699E-6</v>
      </c>
      <c r="D442" s="57">
        <f t="shared" si="205"/>
        <v>2.5097230408487863E-6</v>
      </c>
      <c r="E442" s="57">
        <f t="shared" si="205"/>
        <v>5.4704257872709512E-6</v>
      </c>
      <c r="F442" s="57">
        <f t="shared" si="205"/>
        <v>2.7026243996390157E-7</v>
      </c>
      <c r="G442" s="57">
        <f t="shared" si="205"/>
        <v>3.5904275968882124E-7</v>
      </c>
      <c r="H442" s="57">
        <f t="shared" si="205"/>
        <v>9.0391962628757253E-6</v>
      </c>
      <c r="I442" s="57">
        <f t="shared" si="205"/>
        <v>1.7288476653288255E-5</v>
      </c>
      <c r="J442" s="57">
        <f t="shared" si="205"/>
        <v>1.9839066669733539E-6</v>
      </c>
      <c r="K442" s="57">
        <f t="shared" si="205"/>
        <v>3.1437843586960672E-6</v>
      </c>
      <c r="L442" s="57">
        <f t="shared" si="205"/>
        <v>7.9001322034796736E-5</v>
      </c>
      <c r="M442" s="57">
        <f t="shared" si="205"/>
        <v>2.1328634833634345E-6</v>
      </c>
      <c r="N442" s="57">
        <f t="shared" si="205"/>
        <v>1.4107132473600595E-6</v>
      </c>
      <c r="O442" s="57">
        <f t="shared" si="205"/>
        <v>2.073057740698044E-5</v>
      </c>
      <c r="P442" s="57">
        <f t="shared" si="205"/>
        <v>2.0074152994189497E-4</v>
      </c>
      <c r="Q442" s="57">
        <f t="shared" si="205"/>
        <v>2.772624055118593E-4</v>
      </c>
      <c r="R442" s="57">
        <f t="shared" si="205"/>
        <v>2.5503908679626211E-4</v>
      </c>
      <c r="S442" s="57">
        <f t="shared" si="205"/>
        <v>3.7910271925569643E-4</v>
      </c>
      <c r="T442" s="57">
        <f t="shared" si="205"/>
        <v>4.0722093292227743E-4</v>
      </c>
      <c r="U442" s="58">
        <f t="shared" si="205"/>
        <v>4.7452053908502567E-4</v>
      </c>
    </row>
    <row r="443" spans="1:21" x14ac:dyDescent="0.2">
      <c r="A443" s="45" t="s">
        <v>28</v>
      </c>
      <c r="B443" s="57">
        <f t="shared" ref="B443:U443" si="206">B220/B$12</f>
        <v>2.5945553097795251E-3</v>
      </c>
      <c r="C443" s="57">
        <f t="shared" si="206"/>
        <v>1.7470186348914269E-3</v>
      </c>
      <c r="D443" s="57">
        <f t="shared" si="206"/>
        <v>1.1007538460437634E-3</v>
      </c>
      <c r="E443" s="57">
        <f t="shared" si="206"/>
        <v>9.1109467172623083E-4</v>
      </c>
      <c r="F443" s="57">
        <f t="shared" si="206"/>
        <v>9.3194597172752179E-4</v>
      </c>
      <c r="G443" s="57">
        <f t="shared" si="206"/>
        <v>8.6394664050122604E-4</v>
      </c>
      <c r="H443" s="57">
        <f t="shared" si="206"/>
        <v>1.4338986015017118E-3</v>
      </c>
      <c r="I443" s="57">
        <f t="shared" si="206"/>
        <v>9.0792243887807779E-4</v>
      </c>
      <c r="J443" s="57">
        <f t="shared" si="206"/>
        <v>5.8794350847372694E-4</v>
      </c>
      <c r="K443" s="57">
        <f t="shared" si="206"/>
        <v>5.7264328677078937E-4</v>
      </c>
      <c r="L443" s="57">
        <f t="shared" si="206"/>
        <v>4.7066426075967495E-4</v>
      </c>
      <c r="M443" s="57">
        <f t="shared" si="206"/>
        <v>4.6511795926392152E-4</v>
      </c>
      <c r="N443" s="57">
        <f t="shared" si="206"/>
        <v>4.1492603387977754E-4</v>
      </c>
      <c r="O443" s="57">
        <f t="shared" si="206"/>
        <v>4.042130728127349E-4</v>
      </c>
      <c r="P443" s="57">
        <f t="shared" si="206"/>
        <v>3.9542348266157477E-4</v>
      </c>
      <c r="Q443" s="57">
        <f t="shared" si="206"/>
        <v>4.9837726087349039E-4</v>
      </c>
      <c r="R443" s="57">
        <f t="shared" si="206"/>
        <v>3.3858072532833505E-4</v>
      </c>
      <c r="S443" s="57">
        <f t="shared" si="206"/>
        <v>3.0743615289550525E-4</v>
      </c>
      <c r="T443" s="57">
        <f t="shared" si="206"/>
        <v>2.7779271500880511E-4</v>
      </c>
      <c r="U443" s="58">
        <f t="shared" si="206"/>
        <v>2.7665880710602719E-4</v>
      </c>
    </row>
    <row r="444" spans="1:21" x14ac:dyDescent="0.2">
      <c r="A444" s="45" t="s">
        <v>38</v>
      </c>
      <c r="B444" s="57">
        <f t="shared" ref="B444:U444" si="207">B221/B$12</f>
        <v>1.9701571412788099E-5</v>
      </c>
      <c r="C444" s="57">
        <f t="shared" si="207"/>
        <v>6.2761067524437638E-5</v>
      </c>
      <c r="D444" s="57">
        <f t="shared" si="207"/>
        <v>1.6820484209943993E-5</v>
      </c>
      <c r="E444" s="57">
        <f t="shared" si="207"/>
        <v>1.9857961817376635E-5</v>
      </c>
      <c r="F444" s="57">
        <f t="shared" si="207"/>
        <v>1.9350790701415353E-5</v>
      </c>
      <c r="G444" s="57">
        <f t="shared" si="207"/>
        <v>3.3600418260878857E-5</v>
      </c>
      <c r="H444" s="57">
        <f t="shared" si="207"/>
        <v>7.0133905755929393E-5</v>
      </c>
      <c r="I444" s="57">
        <f t="shared" si="207"/>
        <v>8.5732201940503895E-5</v>
      </c>
      <c r="J444" s="57">
        <f t="shared" si="207"/>
        <v>1.507179787691737E-4</v>
      </c>
      <c r="K444" s="57">
        <f t="shared" si="207"/>
        <v>1.2235055101642305E-4</v>
      </c>
      <c r="L444" s="57">
        <f t="shared" si="207"/>
        <v>5.2421967634280474E-5</v>
      </c>
      <c r="M444" s="57">
        <f t="shared" si="207"/>
        <v>1.6159803509086922E-5</v>
      </c>
      <c r="N444" s="57">
        <f t="shared" si="207"/>
        <v>3.9195785882119657E-4</v>
      </c>
      <c r="O444" s="57">
        <f t="shared" si="207"/>
        <v>1.3178408145643435E-3</v>
      </c>
      <c r="P444" s="57">
        <f t="shared" si="207"/>
        <v>1.0136085660636298E-3</v>
      </c>
      <c r="Q444" s="57">
        <f t="shared" si="207"/>
        <v>1.0808642533178507E-5</v>
      </c>
      <c r="R444" s="57">
        <f t="shared" si="207"/>
        <v>3.4106369662835947E-5</v>
      </c>
      <c r="S444" s="57">
        <f t="shared" si="207"/>
        <v>9.0641740385537196E-5</v>
      </c>
      <c r="T444" s="57">
        <f t="shared" si="207"/>
        <v>2.8904536590318795E-5</v>
      </c>
      <c r="U444" s="58">
        <f t="shared" si="207"/>
        <v>8.9707784405326595E-6</v>
      </c>
    </row>
    <row r="445" spans="1:21" x14ac:dyDescent="0.2">
      <c r="A445" s="45" t="s">
        <v>36</v>
      </c>
      <c r="B445" s="57">
        <f t="shared" ref="B445:U445" si="208">B222/B$12</f>
        <v>1.4422065347923313E-5</v>
      </c>
      <c r="C445" s="57">
        <f t="shared" si="208"/>
        <v>6.7049090771448907E-6</v>
      </c>
      <c r="D445" s="57">
        <f t="shared" si="208"/>
        <v>5.5534297074100803E-6</v>
      </c>
      <c r="E445" s="57">
        <f t="shared" si="208"/>
        <v>4.5534179963411391E-6</v>
      </c>
      <c r="F445" s="57">
        <f t="shared" si="208"/>
        <v>1.1080760038519965E-5</v>
      </c>
      <c r="G445" s="57">
        <f t="shared" si="208"/>
        <v>4.4281940361621282E-6</v>
      </c>
      <c r="H445" s="57">
        <f t="shared" si="208"/>
        <v>8.3340107388215906E-6</v>
      </c>
      <c r="I445" s="57">
        <f t="shared" si="208"/>
        <v>1.2683394617913013E-4</v>
      </c>
      <c r="J445" s="57">
        <f t="shared" si="208"/>
        <v>2.706755828801269E-5</v>
      </c>
      <c r="K445" s="57">
        <f t="shared" si="208"/>
        <v>1.702388888576927E-5</v>
      </c>
      <c r="L445" s="57">
        <f t="shared" si="208"/>
        <v>2.2914539365903501E-5</v>
      </c>
      <c r="M445" s="57">
        <f t="shared" si="208"/>
        <v>3.0590258247879167E-5</v>
      </c>
      <c r="N445" s="57">
        <f t="shared" si="208"/>
        <v>2.7112145222701144E-5</v>
      </c>
      <c r="O445" s="57">
        <f t="shared" si="208"/>
        <v>2.7744017148723021E-5</v>
      </c>
      <c r="P445" s="57">
        <f t="shared" si="208"/>
        <v>1.4788253935167898E-5</v>
      </c>
      <c r="Q445" s="57">
        <f t="shared" si="208"/>
        <v>1.8078172024519804E-5</v>
      </c>
      <c r="R445" s="57">
        <f t="shared" si="208"/>
        <v>8.0179281563289766E-6</v>
      </c>
      <c r="S445" s="57">
        <f t="shared" si="208"/>
        <v>7.6493125777106555E-6</v>
      </c>
      <c r="T445" s="57">
        <f t="shared" si="208"/>
        <v>7.4222030646787935E-6</v>
      </c>
      <c r="U445" s="58">
        <f t="shared" si="208"/>
        <v>7.7148694588580863E-6</v>
      </c>
    </row>
    <row r="446" spans="1:21" x14ac:dyDescent="0.2">
      <c r="A446" s="45" t="s">
        <v>48</v>
      </c>
      <c r="B446" s="57">
        <f t="shared" ref="B446:U446" si="209">B223/B$12</f>
        <v>2.5753688121291632E-7</v>
      </c>
      <c r="C446" s="57">
        <f t="shared" si="209"/>
        <v>1.5592811807313699E-6</v>
      </c>
      <c r="D446" s="57">
        <f t="shared" si="209"/>
        <v>1.0679672514250154E-6</v>
      </c>
      <c r="E446" s="57">
        <f t="shared" si="209"/>
        <v>8.3163120349841631E-6</v>
      </c>
      <c r="F446" s="57">
        <f t="shared" si="209"/>
        <v>0</v>
      </c>
      <c r="G446" s="57">
        <f t="shared" si="209"/>
        <v>0</v>
      </c>
      <c r="H446" s="57">
        <f t="shared" si="209"/>
        <v>2.2437721219904284E-7</v>
      </c>
      <c r="I446" s="57">
        <f t="shared" si="209"/>
        <v>1.5535216504880333E-7</v>
      </c>
      <c r="J446" s="57">
        <f t="shared" si="209"/>
        <v>3.9285280534125818E-7</v>
      </c>
      <c r="K446" s="57">
        <f t="shared" si="209"/>
        <v>2.3544769901479731E-4</v>
      </c>
      <c r="L446" s="57">
        <f t="shared" si="209"/>
        <v>1.7570521195070491E-3</v>
      </c>
      <c r="M446" s="57">
        <f t="shared" si="209"/>
        <v>2.671209755556167E-3</v>
      </c>
      <c r="N446" s="57">
        <f t="shared" si="209"/>
        <v>3.0356124419794583E-3</v>
      </c>
      <c r="O446" s="57">
        <f t="shared" si="209"/>
        <v>2.582361787558972E-4</v>
      </c>
      <c r="P446" s="57">
        <f t="shared" si="209"/>
        <v>1.7403250057850026E-5</v>
      </c>
      <c r="Q446" s="57">
        <f t="shared" si="209"/>
        <v>5.101424204450033E-7</v>
      </c>
      <c r="R446" s="57">
        <f t="shared" si="209"/>
        <v>3.1140598387806736E-5</v>
      </c>
      <c r="S446" s="57">
        <f t="shared" si="209"/>
        <v>9.3429644741878216E-5</v>
      </c>
      <c r="T446" s="57">
        <f t="shared" si="209"/>
        <v>2.2732628069460318E-8</v>
      </c>
      <c r="U446" s="58">
        <f t="shared" si="209"/>
        <v>3.3640419151997471E-7</v>
      </c>
    </row>
    <row r="447" spans="1:21" x14ac:dyDescent="0.2">
      <c r="A447" s="45" t="s">
        <v>64</v>
      </c>
      <c r="B447" s="57">
        <f t="shared" ref="B447:U447" si="210">B224/B$12</f>
        <v>0</v>
      </c>
      <c r="C447" s="57">
        <f t="shared" si="210"/>
        <v>0</v>
      </c>
      <c r="D447" s="57">
        <f t="shared" si="210"/>
        <v>0</v>
      </c>
      <c r="E447" s="57">
        <f t="shared" si="210"/>
        <v>0</v>
      </c>
      <c r="F447" s="57">
        <f t="shared" si="210"/>
        <v>0</v>
      </c>
      <c r="G447" s="57">
        <f t="shared" si="210"/>
        <v>0</v>
      </c>
      <c r="H447" s="57">
        <f t="shared" si="210"/>
        <v>0</v>
      </c>
      <c r="I447" s="57">
        <f t="shared" si="210"/>
        <v>0</v>
      </c>
      <c r="J447" s="57">
        <f t="shared" si="210"/>
        <v>0</v>
      </c>
      <c r="K447" s="57">
        <f t="shared" si="210"/>
        <v>3.2821899593933784E-6</v>
      </c>
      <c r="L447" s="57">
        <f t="shared" si="210"/>
        <v>0</v>
      </c>
      <c r="M447" s="57">
        <f t="shared" si="210"/>
        <v>1.5045334301563685E-5</v>
      </c>
      <c r="N447" s="57">
        <f t="shared" si="210"/>
        <v>0</v>
      </c>
      <c r="O447" s="57">
        <f t="shared" si="210"/>
        <v>6.6373246767279952E-8</v>
      </c>
      <c r="P447" s="57">
        <f t="shared" si="210"/>
        <v>0</v>
      </c>
      <c r="Q447" s="57">
        <f t="shared" si="210"/>
        <v>0</v>
      </c>
      <c r="R447" s="57">
        <f t="shared" si="210"/>
        <v>0</v>
      </c>
      <c r="S447" s="57">
        <f t="shared" si="210"/>
        <v>0</v>
      </c>
      <c r="T447" s="57">
        <f t="shared" si="210"/>
        <v>3.409894210419048E-8</v>
      </c>
      <c r="U447" s="58">
        <f t="shared" si="210"/>
        <v>2.9155029931731142E-7</v>
      </c>
    </row>
    <row r="448" spans="1:21" x14ac:dyDescent="0.2">
      <c r="A448" s="45" t="s">
        <v>106</v>
      </c>
      <c r="B448" s="57">
        <f t="shared" ref="B448:U448" si="211">B225/B$12</f>
        <v>0</v>
      </c>
      <c r="C448" s="57">
        <f t="shared" si="211"/>
        <v>0</v>
      </c>
      <c r="D448" s="57">
        <f t="shared" si="211"/>
        <v>4.2772088419571865E-5</v>
      </c>
      <c r="E448" s="57">
        <f t="shared" si="211"/>
        <v>1.2932971947941151E-4</v>
      </c>
      <c r="F448" s="57">
        <f t="shared" si="211"/>
        <v>1.608872305105106E-4</v>
      </c>
      <c r="G448" s="57">
        <f t="shared" si="211"/>
        <v>1.8071818904337336E-5</v>
      </c>
      <c r="H448" s="57">
        <f t="shared" si="211"/>
        <v>0</v>
      </c>
      <c r="I448" s="57">
        <f t="shared" si="211"/>
        <v>5.6969858240039735E-5</v>
      </c>
      <c r="J448" s="57">
        <f t="shared" si="211"/>
        <v>6.5311778887984165E-5</v>
      </c>
      <c r="K448" s="57">
        <f t="shared" si="211"/>
        <v>5.3543195241188368E-5</v>
      </c>
      <c r="L448" s="57">
        <f t="shared" si="211"/>
        <v>1.9929793100600325E-5</v>
      </c>
      <c r="M448" s="57">
        <f t="shared" si="211"/>
        <v>7.3209097942474635E-6</v>
      </c>
      <c r="N448" s="57">
        <f t="shared" si="211"/>
        <v>0</v>
      </c>
      <c r="O448" s="57">
        <f t="shared" si="211"/>
        <v>0</v>
      </c>
      <c r="P448" s="57">
        <f t="shared" si="211"/>
        <v>1.6231010416647692E-7</v>
      </c>
      <c r="Q448" s="57">
        <f t="shared" si="211"/>
        <v>0</v>
      </c>
      <c r="R448" s="57">
        <f t="shared" si="211"/>
        <v>0</v>
      </c>
      <c r="S448" s="57">
        <f t="shared" si="211"/>
        <v>5.2273206681394001E-8</v>
      </c>
      <c r="T448" s="57">
        <f t="shared" si="211"/>
        <v>6.819788420838096E-8</v>
      </c>
      <c r="U448" s="58">
        <f t="shared" si="211"/>
        <v>2.2426946101331649E-8</v>
      </c>
    </row>
    <row r="449" spans="1:21" x14ac:dyDescent="0.2">
      <c r="A449" s="45" t="s">
        <v>86</v>
      </c>
      <c r="B449" s="57">
        <f t="shared" ref="B449:U449" si="212">B226/B$12</f>
        <v>0</v>
      </c>
      <c r="C449" s="57">
        <f t="shared" si="212"/>
        <v>0</v>
      </c>
      <c r="D449" s="57">
        <f t="shared" si="212"/>
        <v>0</v>
      </c>
      <c r="E449" s="57">
        <f t="shared" si="212"/>
        <v>0</v>
      </c>
      <c r="F449" s="57">
        <f t="shared" si="212"/>
        <v>0</v>
      </c>
      <c r="G449" s="57">
        <f t="shared" si="212"/>
        <v>0</v>
      </c>
      <c r="H449" s="57">
        <f t="shared" si="212"/>
        <v>0</v>
      </c>
      <c r="I449" s="57">
        <f t="shared" si="212"/>
        <v>0</v>
      </c>
      <c r="J449" s="57">
        <f t="shared" si="212"/>
        <v>0</v>
      </c>
      <c r="K449" s="57">
        <f t="shared" si="212"/>
        <v>0</v>
      </c>
      <c r="L449" s="57">
        <f t="shared" si="212"/>
        <v>0</v>
      </c>
      <c r="M449" s="57">
        <f t="shared" si="212"/>
        <v>0</v>
      </c>
      <c r="N449" s="57">
        <f t="shared" si="212"/>
        <v>0</v>
      </c>
      <c r="O449" s="57">
        <f t="shared" si="212"/>
        <v>0</v>
      </c>
      <c r="P449" s="57">
        <f t="shared" si="212"/>
        <v>0</v>
      </c>
      <c r="Q449" s="57">
        <f t="shared" si="212"/>
        <v>0</v>
      </c>
      <c r="R449" s="57">
        <f t="shared" si="212"/>
        <v>9.4835709375934131E-7</v>
      </c>
      <c r="S449" s="57">
        <f t="shared" si="212"/>
        <v>4.8788326235967737E-7</v>
      </c>
      <c r="T449" s="57">
        <f t="shared" si="212"/>
        <v>0</v>
      </c>
      <c r="U449" s="58">
        <f t="shared" si="212"/>
        <v>2.2426946101331649E-8</v>
      </c>
    </row>
    <row r="450" spans="1:21" x14ac:dyDescent="0.2">
      <c r="A450" s="45" t="s">
        <v>57</v>
      </c>
      <c r="B450" s="57">
        <f t="shared" ref="B450:U450" si="213">B227/B$12</f>
        <v>6.1808851491099913E-6</v>
      </c>
      <c r="C450" s="57">
        <f t="shared" si="213"/>
        <v>4.2880232470112677E-6</v>
      </c>
      <c r="D450" s="57">
        <f t="shared" si="213"/>
        <v>6.514600233692594E-6</v>
      </c>
      <c r="E450" s="57">
        <f t="shared" si="213"/>
        <v>4.6166599129569885E-6</v>
      </c>
      <c r="F450" s="57">
        <f t="shared" si="213"/>
        <v>5.9457736792058347E-6</v>
      </c>
      <c r="G450" s="57">
        <f t="shared" si="213"/>
        <v>2.4235386278995433E-6</v>
      </c>
      <c r="H450" s="57">
        <f t="shared" si="213"/>
        <v>0</v>
      </c>
      <c r="I450" s="57">
        <f t="shared" si="213"/>
        <v>0</v>
      </c>
      <c r="J450" s="57">
        <f t="shared" si="213"/>
        <v>0</v>
      </c>
      <c r="K450" s="57">
        <f t="shared" si="213"/>
        <v>0</v>
      </c>
      <c r="L450" s="57">
        <f t="shared" si="213"/>
        <v>0</v>
      </c>
      <c r="M450" s="57">
        <f t="shared" si="213"/>
        <v>0</v>
      </c>
      <c r="N450" s="57">
        <f t="shared" si="213"/>
        <v>0</v>
      </c>
      <c r="O450" s="57">
        <f t="shared" si="213"/>
        <v>0</v>
      </c>
      <c r="P450" s="57">
        <f t="shared" si="213"/>
        <v>0</v>
      </c>
      <c r="Q450" s="57">
        <f t="shared" si="213"/>
        <v>0</v>
      </c>
      <c r="R450" s="57">
        <f t="shared" si="213"/>
        <v>0</v>
      </c>
      <c r="S450" s="57">
        <f t="shared" si="213"/>
        <v>0</v>
      </c>
      <c r="T450" s="57">
        <f t="shared" si="213"/>
        <v>0</v>
      </c>
      <c r="U450" s="58">
        <f t="shared" si="213"/>
        <v>0</v>
      </c>
    </row>
    <row r="451" spans="1:21" x14ac:dyDescent="0.2">
      <c r="A451" s="45" t="s">
        <v>111</v>
      </c>
      <c r="B451" s="57">
        <f t="shared" ref="B451:U451" si="214">B228/B$12</f>
        <v>0</v>
      </c>
      <c r="C451" s="57">
        <f t="shared" si="214"/>
        <v>0</v>
      </c>
      <c r="D451" s="57">
        <f t="shared" si="214"/>
        <v>0</v>
      </c>
      <c r="E451" s="57">
        <f t="shared" si="214"/>
        <v>0</v>
      </c>
      <c r="F451" s="57">
        <f t="shared" si="214"/>
        <v>0</v>
      </c>
      <c r="G451" s="57">
        <f t="shared" si="214"/>
        <v>0</v>
      </c>
      <c r="H451" s="57">
        <f t="shared" si="214"/>
        <v>1.4744788230222816E-6</v>
      </c>
      <c r="I451" s="57">
        <f t="shared" si="214"/>
        <v>0</v>
      </c>
      <c r="J451" s="57">
        <f t="shared" si="214"/>
        <v>0</v>
      </c>
      <c r="K451" s="57">
        <f t="shared" si="214"/>
        <v>0</v>
      </c>
      <c r="L451" s="57">
        <f t="shared" si="214"/>
        <v>0</v>
      </c>
      <c r="M451" s="57">
        <f t="shared" si="214"/>
        <v>0</v>
      </c>
      <c r="N451" s="57">
        <f t="shared" si="214"/>
        <v>0</v>
      </c>
      <c r="O451" s="57">
        <f t="shared" si="214"/>
        <v>0</v>
      </c>
      <c r="P451" s="57">
        <f t="shared" si="214"/>
        <v>0</v>
      </c>
      <c r="Q451" s="57">
        <f t="shared" si="214"/>
        <v>0</v>
      </c>
      <c r="R451" s="57">
        <f t="shared" si="214"/>
        <v>0</v>
      </c>
      <c r="S451" s="57">
        <f t="shared" si="214"/>
        <v>0</v>
      </c>
      <c r="T451" s="57">
        <f t="shared" si="214"/>
        <v>0</v>
      </c>
      <c r="U451" s="58">
        <f t="shared" si="214"/>
        <v>0</v>
      </c>
    </row>
    <row r="452" spans="1:21" x14ac:dyDescent="0.2">
      <c r="A452" s="45" t="s">
        <v>97</v>
      </c>
      <c r="B452" s="57">
        <f t="shared" ref="B452:U452" si="215">B229/B$12</f>
        <v>0</v>
      </c>
      <c r="C452" s="57">
        <f t="shared" si="215"/>
        <v>0</v>
      </c>
      <c r="D452" s="57">
        <f t="shared" si="215"/>
        <v>4.7524542688413184E-6</v>
      </c>
      <c r="E452" s="57">
        <f t="shared" si="215"/>
        <v>0</v>
      </c>
      <c r="F452" s="57">
        <f t="shared" si="215"/>
        <v>0</v>
      </c>
      <c r="G452" s="57">
        <f t="shared" si="215"/>
        <v>0</v>
      </c>
      <c r="H452" s="57">
        <f t="shared" si="215"/>
        <v>0</v>
      </c>
      <c r="I452" s="57">
        <f t="shared" si="215"/>
        <v>0</v>
      </c>
      <c r="J452" s="57">
        <f t="shared" si="215"/>
        <v>0</v>
      </c>
      <c r="K452" s="57">
        <f t="shared" si="215"/>
        <v>0</v>
      </c>
      <c r="L452" s="57">
        <f t="shared" si="215"/>
        <v>0</v>
      </c>
      <c r="M452" s="57">
        <f t="shared" si="215"/>
        <v>0</v>
      </c>
      <c r="N452" s="57">
        <f t="shared" si="215"/>
        <v>0</v>
      </c>
      <c r="O452" s="57">
        <f t="shared" si="215"/>
        <v>0</v>
      </c>
      <c r="P452" s="57">
        <f t="shared" si="215"/>
        <v>0</v>
      </c>
      <c r="Q452" s="57">
        <f t="shared" si="215"/>
        <v>0</v>
      </c>
      <c r="R452" s="57">
        <f t="shared" si="215"/>
        <v>0</v>
      </c>
      <c r="S452" s="57">
        <f t="shared" si="215"/>
        <v>0</v>
      </c>
      <c r="T452" s="57">
        <f t="shared" si="215"/>
        <v>3.3644289542801271E-6</v>
      </c>
      <c r="U452" s="58">
        <f t="shared" si="215"/>
        <v>0</v>
      </c>
    </row>
    <row r="453" spans="1:21" x14ac:dyDescent="0.2">
      <c r="A453" s="45" t="s">
        <v>157</v>
      </c>
      <c r="B453" s="57">
        <f t="shared" ref="B453:U453" si="216">B230/B$12</f>
        <v>0</v>
      </c>
      <c r="C453" s="57">
        <f t="shared" si="216"/>
        <v>0</v>
      </c>
      <c r="D453" s="57">
        <f t="shared" si="216"/>
        <v>0</v>
      </c>
      <c r="E453" s="57">
        <f t="shared" si="216"/>
        <v>0</v>
      </c>
      <c r="F453" s="57">
        <f t="shared" si="216"/>
        <v>0</v>
      </c>
      <c r="G453" s="57">
        <f t="shared" si="216"/>
        <v>0</v>
      </c>
      <c r="H453" s="57">
        <f t="shared" si="216"/>
        <v>1.9232332474203673E-7</v>
      </c>
      <c r="I453" s="57">
        <f t="shared" si="216"/>
        <v>0</v>
      </c>
      <c r="J453" s="57">
        <f t="shared" si="216"/>
        <v>0</v>
      </c>
      <c r="K453" s="57">
        <f t="shared" si="216"/>
        <v>0</v>
      </c>
      <c r="L453" s="57">
        <f t="shared" si="216"/>
        <v>0</v>
      </c>
      <c r="M453" s="57">
        <f t="shared" si="216"/>
        <v>0</v>
      </c>
      <c r="N453" s="57">
        <f t="shared" si="216"/>
        <v>0</v>
      </c>
      <c r="O453" s="57">
        <f t="shared" si="216"/>
        <v>0</v>
      </c>
      <c r="P453" s="57">
        <f t="shared" si="216"/>
        <v>0</v>
      </c>
      <c r="Q453" s="57">
        <f t="shared" si="216"/>
        <v>0</v>
      </c>
      <c r="R453" s="57">
        <f t="shared" si="216"/>
        <v>6.8971425000679369E-8</v>
      </c>
      <c r="S453" s="57">
        <f t="shared" si="216"/>
        <v>0</v>
      </c>
      <c r="T453" s="57">
        <f t="shared" si="216"/>
        <v>0</v>
      </c>
      <c r="U453" s="58">
        <f t="shared" si="216"/>
        <v>0</v>
      </c>
    </row>
    <row r="454" spans="1:21" x14ac:dyDescent="0.2">
      <c r="A454" s="45" t="s">
        <v>85</v>
      </c>
      <c r="B454" s="57">
        <f t="shared" ref="B454:U454" si="217">B231/B$12</f>
        <v>1.9315266090968721E-6</v>
      </c>
      <c r="C454" s="57">
        <f t="shared" si="217"/>
        <v>0</v>
      </c>
      <c r="D454" s="57">
        <f t="shared" si="217"/>
        <v>0</v>
      </c>
      <c r="E454" s="57">
        <f t="shared" si="217"/>
        <v>0</v>
      </c>
      <c r="F454" s="57">
        <f t="shared" si="217"/>
        <v>0</v>
      </c>
      <c r="G454" s="57">
        <f t="shared" si="217"/>
        <v>0</v>
      </c>
      <c r="H454" s="57">
        <f t="shared" si="217"/>
        <v>0</v>
      </c>
      <c r="I454" s="57">
        <f t="shared" si="217"/>
        <v>0</v>
      </c>
      <c r="J454" s="57">
        <f t="shared" si="217"/>
        <v>0</v>
      </c>
      <c r="K454" s="57">
        <f t="shared" si="217"/>
        <v>0</v>
      </c>
      <c r="L454" s="57">
        <f t="shared" si="217"/>
        <v>0</v>
      </c>
      <c r="M454" s="57">
        <f t="shared" si="217"/>
        <v>0</v>
      </c>
      <c r="N454" s="57">
        <f t="shared" si="217"/>
        <v>0</v>
      </c>
      <c r="O454" s="57">
        <f t="shared" si="217"/>
        <v>0</v>
      </c>
      <c r="P454" s="57">
        <f t="shared" si="217"/>
        <v>0</v>
      </c>
      <c r="Q454" s="57">
        <f t="shared" si="217"/>
        <v>0</v>
      </c>
      <c r="R454" s="57">
        <f t="shared" si="217"/>
        <v>0</v>
      </c>
      <c r="S454" s="57">
        <f t="shared" si="217"/>
        <v>0</v>
      </c>
      <c r="T454" s="57">
        <f t="shared" si="217"/>
        <v>0</v>
      </c>
      <c r="U454" s="58">
        <f t="shared" si="217"/>
        <v>0</v>
      </c>
    </row>
  </sheetData>
  <sortState xmlns:xlrd2="http://schemas.microsoft.com/office/spreadsheetml/2017/richdata2" ref="A13:U213">
    <sortCondition ref="A13:A21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49"/>
  <sheetViews>
    <sheetView topLeftCell="K399" workbookViewId="0">
      <selection activeCell="B432" sqref="B432:U432"/>
    </sheetView>
  </sheetViews>
  <sheetFormatPr baseColWidth="10" defaultColWidth="8.83203125" defaultRowHeight="15" x14ac:dyDescent="0.2"/>
  <cols>
    <col min="1" max="1" width="36.5" bestFit="1" customWidth="1"/>
    <col min="2" max="21" width="16.33203125" bestFit="1" customWidth="1"/>
  </cols>
  <sheetData>
    <row r="1" spans="1:21" x14ac:dyDescent="0.2">
      <c r="A1" s="15" t="s">
        <v>0</v>
      </c>
      <c r="B1" s="15"/>
      <c r="C1" s="15"/>
      <c r="D1" s="15"/>
      <c r="E1" s="15"/>
      <c r="F1" s="15"/>
    </row>
    <row r="2" spans="1:21" x14ac:dyDescent="0.2">
      <c r="A2" s="2" t="s">
        <v>253</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x14ac:dyDescent="0.2">
      <c r="A10" s="108" t="s">
        <v>5</v>
      </c>
      <c r="B10" s="73" t="s">
        <v>6</v>
      </c>
      <c r="C10" s="73" t="s">
        <v>7</v>
      </c>
      <c r="D10" s="73" t="s">
        <v>8</v>
      </c>
      <c r="E10" s="73" t="s">
        <v>9</v>
      </c>
      <c r="F10" s="73" t="s">
        <v>10</v>
      </c>
      <c r="G10" s="73" t="s">
        <v>11</v>
      </c>
      <c r="H10" s="73" t="s">
        <v>12</v>
      </c>
      <c r="I10" s="73" t="s">
        <v>13</v>
      </c>
      <c r="J10" s="73" t="s">
        <v>14</v>
      </c>
      <c r="K10" s="73" t="s">
        <v>15</v>
      </c>
      <c r="L10" s="73" t="s">
        <v>16</v>
      </c>
      <c r="M10" s="73" t="s">
        <v>17</v>
      </c>
      <c r="N10" s="73" t="s">
        <v>18</v>
      </c>
      <c r="O10" s="73" t="s">
        <v>19</v>
      </c>
      <c r="P10" s="73" t="s">
        <v>20</v>
      </c>
      <c r="Q10" s="73" t="s">
        <v>21</v>
      </c>
      <c r="R10" s="73" t="s">
        <v>22</v>
      </c>
      <c r="S10" s="73" t="s">
        <v>23</v>
      </c>
      <c r="T10" s="73" t="s">
        <v>24</v>
      </c>
      <c r="U10" s="74" t="s">
        <v>25</v>
      </c>
    </row>
    <row r="11" spans="1:21" x14ac:dyDescent="0.2">
      <c r="A11" s="109" t="s">
        <v>26</v>
      </c>
      <c r="B11" s="75">
        <v>718656</v>
      </c>
      <c r="C11" s="75">
        <v>1265391</v>
      </c>
      <c r="D11" s="75">
        <v>1240560</v>
      </c>
      <c r="E11" s="75">
        <v>1905194</v>
      </c>
      <c r="F11" s="75">
        <v>3340474</v>
      </c>
      <c r="G11" s="75">
        <v>2693220</v>
      </c>
      <c r="H11" s="75">
        <v>1485905</v>
      </c>
      <c r="I11" s="75">
        <v>2419047</v>
      </c>
      <c r="J11" s="75">
        <v>4035265</v>
      </c>
      <c r="K11" s="75">
        <v>4283090</v>
      </c>
      <c r="L11" s="75">
        <v>4506840</v>
      </c>
      <c r="M11" s="75">
        <v>3993423</v>
      </c>
      <c r="N11" s="75">
        <v>2859389</v>
      </c>
      <c r="O11" s="75">
        <v>2073276</v>
      </c>
      <c r="P11" s="75">
        <v>2356814</v>
      </c>
      <c r="Q11" s="75">
        <v>2867000</v>
      </c>
      <c r="R11" s="75">
        <v>3926595</v>
      </c>
      <c r="S11" s="75">
        <v>3412194</v>
      </c>
      <c r="T11" s="75">
        <v>5223106</v>
      </c>
      <c r="U11" s="75">
        <v>4381418</v>
      </c>
    </row>
    <row r="12" spans="1:21" x14ac:dyDescent="0.2">
      <c r="A12" s="109" t="s">
        <v>214</v>
      </c>
      <c r="B12" s="76"/>
      <c r="C12" s="76"/>
      <c r="D12" s="76"/>
      <c r="E12" s="76"/>
      <c r="F12" s="76"/>
      <c r="G12" s="76"/>
      <c r="H12" s="76"/>
      <c r="I12" s="76"/>
      <c r="J12" s="76"/>
      <c r="K12" s="76"/>
      <c r="L12" s="76"/>
      <c r="M12" s="76"/>
      <c r="N12" s="76"/>
      <c r="O12" s="76"/>
      <c r="P12" s="76"/>
      <c r="Q12" s="76"/>
      <c r="R12" s="76"/>
      <c r="S12" s="76"/>
      <c r="T12" s="76"/>
      <c r="U12" s="77"/>
    </row>
    <row r="13" spans="1:21" x14ac:dyDescent="0.2">
      <c r="A13" s="109" t="s">
        <v>125</v>
      </c>
      <c r="B13" s="76">
        <v>155</v>
      </c>
      <c r="C13" s="76">
        <v>204</v>
      </c>
      <c r="D13" s="76">
        <v>4</v>
      </c>
      <c r="E13" s="76">
        <v>0</v>
      </c>
      <c r="F13" s="76">
        <v>335</v>
      </c>
      <c r="G13" s="76">
        <v>304</v>
      </c>
      <c r="H13" s="76">
        <v>0</v>
      </c>
      <c r="I13" s="76">
        <v>0</v>
      </c>
      <c r="J13" s="76">
        <v>0</v>
      </c>
      <c r="K13" s="76">
        <v>1</v>
      </c>
      <c r="L13" s="76">
        <v>4571</v>
      </c>
      <c r="M13" s="76">
        <v>6492</v>
      </c>
      <c r="N13" s="76">
        <v>7260</v>
      </c>
      <c r="O13" s="76">
        <v>1752</v>
      </c>
      <c r="P13" s="76">
        <v>0</v>
      </c>
      <c r="Q13" s="76">
        <v>0</v>
      </c>
      <c r="R13" s="76">
        <v>5267</v>
      </c>
      <c r="S13" s="76">
        <v>219</v>
      </c>
      <c r="T13" s="77">
        <v>7320</v>
      </c>
      <c r="U13" s="77">
        <v>3571</v>
      </c>
    </row>
    <row r="14" spans="1:21" x14ac:dyDescent="0.2">
      <c r="A14" s="109" t="s">
        <v>119</v>
      </c>
      <c r="B14" s="76"/>
      <c r="C14" s="76"/>
      <c r="D14" s="76"/>
      <c r="E14" s="76"/>
      <c r="F14" s="76"/>
      <c r="G14" s="76"/>
      <c r="H14" s="76"/>
      <c r="I14" s="76"/>
      <c r="J14" s="76"/>
      <c r="K14" s="76"/>
      <c r="L14" s="76"/>
      <c r="M14" s="76"/>
      <c r="N14" s="76"/>
      <c r="O14" s="76"/>
      <c r="P14" s="76"/>
      <c r="Q14" s="76"/>
      <c r="R14" s="76"/>
      <c r="S14" s="76"/>
      <c r="T14" s="76"/>
      <c r="U14" s="77"/>
    </row>
    <row r="15" spans="1:21" x14ac:dyDescent="0.2">
      <c r="A15" s="109" t="s">
        <v>250</v>
      </c>
      <c r="B15" s="76"/>
      <c r="C15" s="76"/>
      <c r="D15" s="76"/>
      <c r="E15" s="76"/>
      <c r="F15" s="76"/>
      <c r="G15" s="76"/>
      <c r="H15" s="76"/>
      <c r="I15" s="76"/>
      <c r="J15" s="76"/>
      <c r="K15" s="76"/>
      <c r="L15" s="76"/>
      <c r="M15" s="76"/>
      <c r="N15" s="76"/>
      <c r="O15" s="76"/>
      <c r="P15" s="76"/>
      <c r="Q15" s="76"/>
      <c r="R15" s="76"/>
      <c r="S15" s="76"/>
      <c r="T15" s="76"/>
      <c r="U15" s="77"/>
    </row>
    <row r="16" spans="1:21" x14ac:dyDescent="0.2">
      <c r="A16" s="109" t="s">
        <v>180</v>
      </c>
      <c r="B16" s="76"/>
      <c r="C16" s="76"/>
      <c r="D16" s="76"/>
      <c r="E16" s="76"/>
      <c r="F16" s="76"/>
      <c r="G16" s="76"/>
      <c r="H16" s="76"/>
      <c r="I16" s="76"/>
      <c r="J16" s="76"/>
      <c r="K16" s="76"/>
      <c r="L16" s="76"/>
      <c r="M16" s="76"/>
      <c r="N16" s="76"/>
      <c r="O16" s="76"/>
      <c r="P16" s="76"/>
      <c r="Q16" s="76"/>
      <c r="R16" s="76"/>
      <c r="S16" s="76"/>
      <c r="T16" s="76"/>
      <c r="U16" s="77"/>
    </row>
    <row r="17" spans="1:21" x14ac:dyDescent="0.2">
      <c r="A17" s="109" t="s">
        <v>122</v>
      </c>
      <c r="B17" s="76"/>
      <c r="C17" s="76"/>
      <c r="D17" s="76"/>
      <c r="E17" s="76"/>
      <c r="F17" s="76"/>
      <c r="G17" s="76"/>
      <c r="H17" s="76"/>
      <c r="I17" s="76"/>
      <c r="J17" s="76"/>
      <c r="K17" s="76"/>
      <c r="L17" s="76"/>
      <c r="M17" s="76"/>
      <c r="N17" s="76"/>
      <c r="O17" s="76"/>
      <c r="P17" s="76"/>
      <c r="Q17" s="76"/>
      <c r="R17" s="76"/>
      <c r="S17" s="76"/>
      <c r="T17" s="77"/>
      <c r="U17" s="77"/>
    </row>
    <row r="18" spans="1:21" x14ac:dyDescent="0.2">
      <c r="A18" s="109" t="s">
        <v>231</v>
      </c>
      <c r="B18" s="76"/>
      <c r="C18" s="76"/>
      <c r="D18" s="76"/>
      <c r="E18" s="76"/>
      <c r="F18" s="76"/>
      <c r="G18" s="76"/>
      <c r="H18" s="76"/>
      <c r="I18" s="76"/>
      <c r="J18" s="76"/>
      <c r="K18" s="76"/>
      <c r="L18" s="76"/>
      <c r="M18" s="76"/>
      <c r="N18" s="76"/>
      <c r="O18" s="76"/>
      <c r="P18" s="76"/>
      <c r="Q18" s="76"/>
      <c r="R18" s="76"/>
      <c r="S18" s="76"/>
      <c r="T18" s="76"/>
      <c r="U18" s="77"/>
    </row>
    <row r="19" spans="1:21" x14ac:dyDescent="0.2">
      <c r="A19" s="109" t="s">
        <v>160</v>
      </c>
      <c r="B19" s="76"/>
      <c r="C19" s="76"/>
      <c r="D19" s="76"/>
      <c r="E19" s="76"/>
      <c r="F19" s="76"/>
      <c r="G19" s="76"/>
      <c r="H19" s="76"/>
      <c r="I19" s="76"/>
      <c r="J19" s="76"/>
      <c r="K19" s="76"/>
      <c r="L19" s="76"/>
      <c r="M19" s="76"/>
      <c r="N19" s="76"/>
      <c r="O19" s="76"/>
      <c r="P19" s="76"/>
      <c r="Q19" s="76"/>
      <c r="R19" s="76"/>
      <c r="S19" s="76"/>
      <c r="T19" s="77"/>
      <c r="U19" s="77"/>
    </row>
    <row r="20" spans="1:21" x14ac:dyDescent="0.2">
      <c r="A20" s="109" t="s">
        <v>133</v>
      </c>
      <c r="B20" s="76">
        <v>0</v>
      </c>
      <c r="C20" s="76">
        <v>0</v>
      </c>
      <c r="D20" s="76">
        <v>0</v>
      </c>
      <c r="E20" s="76">
        <v>0</v>
      </c>
      <c r="F20" s="76">
        <v>0</v>
      </c>
      <c r="G20" s="76">
        <v>0</v>
      </c>
      <c r="H20" s="76">
        <v>0</v>
      </c>
      <c r="I20" s="76">
        <v>0</v>
      </c>
      <c r="J20" s="76">
        <v>7</v>
      </c>
      <c r="K20" s="76">
        <v>0</v>
      </c>
      <c r="L20" s="76">
        <v>0</v>
      </c>
      <c r="M20" s="76">
        <v>0</v>
      </c>
      <c r="N20" s="76">
        <v>0</v>
      </c>
      <c r="O20" s="76">
        <v>0</v>
      </c>
      <c r="P20" s="76">
        <v>0</v>
      </c>
      <c r="Q20" s="76">
        <v>0</v>
      </c>
      <c r="R20" s="76">
        <v>0</v>
      </c>
      <c r="S20" s="76">
        <v>0</v>
      </c>
      <c r="T20" s="76">
        <v>0</v>
      </c>
      <c r="U20" s="76">
        <v>0</v>
      </c>
    </row>
    <row r="21" spans="1:21" x14ac:dyDescent="0.2">
      <c r="A21" s="109" t="s">
        <v>168</v>
      </c>
      <c r="B21" s="76"/>
      <c r="C21" s="76"/>
      <c r="D21" s="76"/>
      <c r="E21" s="76"/>
      <c r="F21" s="76"/>
      <c r="G21" s="76"/>
      <c r="H21" s="76"/>
      <c r="I21" s="76"/>
      <c r="J21" s="76"/>
      <c r="K21" s="76"/>
      <c r="L21" s="76"/>
      <c r="M21" s="76"/>
      <c r="N21" s="76"/>
      <c r="O21" s="76"/>
      <c r="P21" s="76"/>
      <c r="Q21" s="76"/>
      <c r="R21" s="76"/>
      <c r="S21" s="76"/>
      <c r="T21" s="76"/>
      <c r="U21" s="76"/>
    </row>
    <row r="22" spans="1:21" x14ac:dyDescent="0.2">
      <c r="A22" s="109" t="s">
        <v>43</v>
      </c>
      <c r="B22" s="76">
        <v>355843</v>
      </c>
      <c r="C22" s="76">
        <v>474690</v>
      </c>
      <c r="D22" s="76">
        <v>514164</v>
      </c>
      <c r="E22" s="76">
        <v>923406</v>
      </c>
      <c r="F22" s="76">
        <v>846129</v>
      </c>
      <c r="G22" s="76">
        <v>985016</v>
      </c>
      <c r="H22" s="76">
        <v>488870</v>
      </c>
      <c r="I22" s="76">
        <v>653775</v>
      </c>
      <c r="J22" s="76">
        <v>1045617</v>
      </c>
      <c r="K22" s="76">
        <v>1224786</v>
      </c>
      <c r="L22" s="76">
        <v>903328</v>
      </c>
      <c r="M22" s="76">
        <v>684773</v>
      </c>
      <c r="N22" s="76">
        <v>523934</v>
      </c>
      <c r="O22" s="76">
        <v>210358</v>
      </c>
      <c r="P22" s="76">
        <v>212803</v>
      </c>
      <c r="Q22" s="76">
        <v>193955</v>
      </c>
      <c r="R22" s="76">
        <v>307498</v>
      </c>
      <c r="S22" s="76">
        <v>300458</v>
      </c>
      <c r="T22" s="76">
        <v>445174</v>
      </c>
      <c r="U22" s="76">
        <v>232262</v>
      </c>
    </row>
    <row r="23" spans="1:21" x14ac:dyDescent="0.2">
      <c r="A23" s="109" t="s">
        <v>120</v>
      </c>
      <c r="B23" s="76"/>
      <c r="C23" s="76"/>
      <c r="D23" s="76"/>
      <c r="E23" s="76"/>
      <c r="F23" s="76"/>
      <c r="G23" s="76"/>
      <c r="H23" s="76"/>
      <c r="I23" s="76"/>
      <c r="J23" s="76"/>
      <c r="K23" s="76"/>
      <c r="L23" s="76"/>
      <c r="M23" s="76"/>
      <c r="N23" s="76"/>
      <c r="O23" s="76"/>
      <c r="P23" s="76"/>
      <c r="Q23" s="76"/>
      <c r="R23" s="76"/>
      <c r="S23" s="76"/>
      <c r="T23" s="76"/>
      <c r="U23" s="76"/>
    </row>
    <row r="24" spans="1:21" x14ac:dyDescent="0.2">
      <c r="A24" s="109" t="s">
        <v>162</v>
      </c>
      <c r="B24" s="76"/>
      <c r="C24" s="76"/>
      <c r="D24" s="76"/>
      <c r="E24" s="76"/>
      <c r="F24" s="76"/>
      <c r="G24" s="76"/>
      <c r="H24" s="76"/>
      <c r="I24" s="76"/>
      <c r="J24" s="76"/>
      <c r="K24" s="76"/>
      <c r="L24" s="76"/>
      <c r="M24" s="76"/>
      <c r="N24" s="76"/>
      <c r="O24" s="76"/>
      <c r="P24" s="76"/>
      <c r="Q24" s="76"/>
      <c r="R24" s="76"/>
      <c r="S24" s="76"/>
      <c r="T24" s="76"/>
      <c r="U24" s="77"/>
    </row>
    <row r="25" spans="1:21" x14ac:dyDescent="0.2">
      <c r="A25" s="109" t="s">
        <v>88</v>
      </c>
      <c r="B25" s="76">
        <v>0</v>
      </c>
      <c r="C25" s="76">
        <v>0</v>
      </c>
      <c r="D25" s="76">
        <v>12</v>
      </c>
      <c r="E25" s="76">
        <v>0</v>
      </c>
      <c r="F25" s="76">
        <v>0</v>
      </c>
      <c r="G25" s="76">
        <v>0</v>
      </c>
      <c r="H25" s="76">
        <v>0</v>
      </c>
      <c r="I25" s="76">
        <v>0</v>
      </c>
      <c r="J25" s="76">
        <v>0</v>
      </c>
      <c r="K25" s="76">
        <v>0</v>
      </c>
      <c r="L25" s="76">
        <v>0</v>
      </c>
      <c r="M25" s="76">
        <v>0</v>
      </c>
      <c r="N25" s="76">
        <v>0</v>
      </c>
      <c r="O25" s="76">
        <v>0</v>
      </c>
      <c r="P25" s="76">
        <v>0</v>
      </c>
      <c r="Q25" s="76">
        <v>0</v>
      </c>
      <c r="R25" s="76">
        <v>0</v>
      </c>
      <c r="S25" s="76">
        <v>0</v>
      </c>
      <c r="T25" s="76">
        <v>0</v>
      </c>
      <c r="U25" s="76"/>
    </row>
    <row r="26" spans="1:21" x14ac:dyDescent="0.2">
      <c r="A26" s="109" t="s">
        <v>110</v>
      </c>
      <c r="B26" s="76"/>
      <c r="C26" s="76"/>
      <c r="D26" s="76"/>
      <c r="E26" s="76"/>
      <c r="F26" s="76"/>
      <c r="G26" s="76"/>
      <c r="H26" s="76"/>
      <c r="I26" s="76"/>
      <c r="J26" s="76"/>
      <c r="K26" s="76"/>
      <c r="L26" s="76"/>
      <c r="M26" s="76"/>
      <c r="N26" s="76"/>
      <c r="O26" s="76"/>
      <c r="P26" s="76"/>
      <c r="Q26" s="76"/>
      <c r="R26" s="76"/>
      <c r="S26" s="76"/>
      <c r="T26" s="76"/>
      <c r="U26" s="76"/>
    </row>
    <row r="27" spans="1:21" x14ac:dyDescent="0.2">
      <c r="A27" s="109" t="s">
        <v>216</v>
      </c>
      <c r="B27" s="76"/>
      <c r="C27" s="76"/>
      <c r="D27" s="76"/>
      <c r="E27" s="76"/>
      <c r="F27" s="76"/>
      <c r="G27" s="76"/>
      <c r="H27" s="76"/>
      <c r="I27" s="76"/>
      <c r="J27" s="76"/>
      <c r="K27" s="76"/>
      <c r="L27" s="76"/>
      <c r="M27" s="76"/>
      <c r="N27" s="76"/>
      <c r="O27" s="76"/>
      <c r="P27" s="76"/>
      <c r="Q27" s="76"/>
      <c r="R27" s="76"/>
      <c r="S27" s="76"/>
      <c r="T27" s="76"/>
      <c r="U27" s="77"/>
    </row>
    <row r="28" spans="1:21" x14ac:dyDescent="0.2">
      <c r="A28" s="109" t="s">
        <v>135</v>
      </c>
      <c r="B28" s="76"/>
      <c r="C28" s="76"/>
      <c r="D28" s="76"/>
      <c r="E28" s="76"/>
      <c r="F28" s="76"/>
      <c r="G28" s="76"/>
      <c r="H28" s="76"/>
      <c r="I28" s="76"/>
      <c r="J28" s="76"/>
      <c r="K28" s="76"/>
      <c r="L28" s="76"/>
      <c r="M28" s="76"/>
      <c r="N28" s="76"/>
      <c r="O28" s="76"/>
      <c r="P28" s="76"/>
      <c r="Q28" s="76"/>
      <c r="R28" s="76"/>
      <c r="S28" s="76"/>
      <c r="T28" s="76"/>
      <c r="U28" s="77"/>
    </row>
    <row r="29" spans="1:21" x14ac:dyDescent="0.2">
      <c r="A29" s="109" t="s">
        <v>230</v>
      </c>
      <c r="B29" s="76"/>
      <c r="C29" s="76"/>
      <c r="D29" s="76"/>
      <c r="E29" s="76"/>
      <c r="F29" s="76"/>
      <c r="G29" s="76"/>
      <c r="H29" s="76"/>
      <c r="I29" s="76"/>
      <c r="J29" s="76"/>
      <c r="K29" s="76"/>
      <c r="L29" s="76"/>
      <c r="M29" s="76"/>
      <c r="N29" s="76"/>
      <c r="O29" s="76"/>
      <c r="P29" s="76"/>
      <c r="Q29" s="76"/>
      <c r="R29" s="76"/>
      <c r="S29" s="76"/>
      <c r="T29" s="76"/>
      <c r="U29" s="76"/>
    </row>
    <row r="30" spans="1:21" x14ac:dyDescent="0.2">
      <c r="A30" s="109" t="s">
        <v>170</v>
      </c>
      <c r="B30" s="76"/>
      <c r="C30" s="76"/>
      <c r="D30" s="76"/>
      <c r="E30" s="76"/>
      <c r="F30" s="76"/>
      <c r="G30" s="76"/>
      <c r="H30" s="76"/>
      <c r="I30" s="76"/>
      <c r="J30" s="76"/>
      <c r="K30" s="76"/>
      <c r="L30" s="76"/>
      <c r="M30" s="76"/>
      <c r="N30" s="76"/>
      <c r="O30" s="76"/>
      <c r="P30" s="76"/>
      <c r="Q30" s="76"/>
      <c r="R30" s="76"/>
      <c r="S30" s="76"/>
      <c r="T30" s="76"/>
      <c r="U30" s="76"/>
    </row>
    <row r="31" spans="1:21" x14ac:dyDescent="0.2">
      <c r="A31" s="109" t="s">
        <v>219</v>
      </c>
      <c r="B31" s="76"/>
      <c r="C31" s="76"/>
      <c r="D31" s="76"/>
      <c r="E31" s="76"/>
      <c r="F31" s="76"/>
      <c r="G31" s="76"/>
      <c r="H31" s="76"/>
      <c r="I31" s="76"/>
      <c r="J31" s="76"/>
      <c r="K31" s="76"/>
      <c r="L31" s="76"/>
      <c r="M31" s="76"/>
      <c r="N31" s="76"/>
      <c r="O31" s="76"/>
      <c r="P31" s="76"/>
      <c r="Q31" s="76"/>
      <c r="R31" s="76"/>
      <c r="S31" s="76"/>
      <c r="T31" s="76"/>
      <c r="U31" s="76"/>
    </row>
    <row r="32" spans="1:21" x14ac:dyDescent="0.2">
      <c r="A32" s="109" t="s">
        <v>228</v>
      </c>
      <c r="B32" s="76"/>
      <c r="C32" s="76"/>
      <c r="D32" s="76"/>
      <c r="E32" s="76"/>
      <c r="F32" s="76"/>
      <c r="G32" s="76"/>
      <c r="H32" s="76"/>
      <c r="I32" s="76"/>
      <c r="J32" s="76"/>
      <c r="K32" s="76"/>
      <c r="L32" s="76"/>
      <c r="M32" s="76"/>
      <c r="N32" s="76"/>
      <c r="O32" s="76"/>
      <c r="P32" s="76"/>
      <c r="Q32" s="76"/>
      <c r="R32" s="76"/>
      <c r="S32" s="76"/>
      <c r="T32" s="76"/>
      <c r="U32" s="77"/>
    </row>
    <row r="33" spans="1:21" x14ac:dyDescent="0.2">
      <c r="A33" s="109" t="s">
        <v>136</v>
      </c>
      <c r="B33" s="78">
        <v>0</v>
      </c>
      <c r="C33" s="78">
        <v>0</v>
      </c>
      <c r="D33" s="78">
        <v>0</v>
      </c>
      <c r="E33" s="78">
        <v>0</v>
      </c>
      <c r="F33" s="78">
        <v>0</v>
      </c>
      <c r="G33" s="78">
        <v>0</v>
      </c>
      <c r="H33" s="78">
        <v>0</v>
      </c>
      <c r="I33" s="78">
        <v>0</v>
      </c>
      <c r="J33" s="78">
        <v>0</v>
      </c>
      <c r="K33" s="78">
        <v>0</v>
      </c>
      <c r="L33" s="78">
        <v>0</v>
      </c>
      <c r="M33" s="78">
        <v>0</v>
      </c>
      <c r="N33" s="78">
        <v>0</v>
      </c>
      <c r="O33" s="78">
        <v>0</v>
      </c>
      <c r="P33" s="78">
        <v>0</v>
      </c>
      <c r="Q33" s="78">
        <v>0</v>
      </c>
      <c r="R33" s="78">
        <v>0</v>
      </c>
      <c r="S33" s="78">
        <v>0</v>
      </c>
      <c r="T33" s="78">
        <v>0</v>
      </c>
      <c r="U33" s="78">
        <v>5</v>
      </c>
    </row>
    <row r="34" spans="1:21" x14ac:dyDescent="0.2">
      <c r="A34" s="109" t="s">
        <v>104</v>
      </c>
      <c r="B34" s="78"/>
      <c r="C34" s="78"/>
      <c r="D34" s="78"/>
      <c r="E34" s="78"/>
      <c r="F34" s="78"/>
      <c r="G34" s="78"/>
      <c r="H34" s="78"/>
      <c r="I34" s="78"/>
      <c r="J34" s="78"/>
      <c r="K34" s="78"/>
      <c r="L34" s="78"/>
      <c r="M34" s="78"/>
      <c r="N34" s="78"/>
      <c r="O34" s="78"/>
      <c r="P34" s="78"/>
      <c r="Q34" s="78"/>
      <c r="R34" s="78"/>
      <c r="S34" s="78"/>
      <c r="T34" s="78"/>
      <c r="U34" s="78"/>
    </row>
    <row r="35" spans="1:21" x14ac:dyDescent="0.2">
      <c r="A35" s="109" t="s">
        <v>158</v>
      </c>
      <c r="B35" s="76">
        <v>0</v>
      </c>
      <c r="C35" s="76">
        <v>9</v>
      </c>
      <c r="D35" s="76">
        <v>2</v>
      </c>
      <c r="E35" s="76">
        <v>6</v>
      </c>
      <c r="F35" s="76">
        <v>12652</v>
      </c>
      <c r="G35" s="76">
        <v>56949</v>
      </c>
      <c r="H35" s="76">
        <v>10018</v>
      </c>
      <c r="I35" s="76">
        <v>65765</v>
      </c>
      <c r="J35" s="76">
        <v>0</v>
      </c>
      <c r="K35" s="76">
        <v>0</v>
      </c>
      <c r="L35" s="76">
        <v>28</v>
      </c>
      <c r="M35" s="76">
        <v>1</v>
      </c>
      <c r="N35" s="76">
        <v>0</v>
      </c>
      <c r="O35" s="76">
        <v>0</v>
      </c>
      <c r="P35" s="76">
        <v>0</v>
      </c>
      <c r="Q35" s="76">
        <v>0</v>
      </c>
      <c r="R35" s="76">
        <v>0</v>
      </c>
      <c r="S35" s="76">
        <v>0</v>
      </c>
      <c r="T35" s="76">
        <v>0</v>
      </c>
      <c r="U35" s="76"/>
    </row>
    <row r="36" spans="1:21" x14ac:dyDescent="0.2">
      <c r="A36" s="109" t="s">
        <v>70</v>
      </c>
      <c r="B36" s="78">
        <v>10</v>
      </c>
      <c r="C36" s="78">
        <v>26</v>
      </c>
      <c r="D36" s="78">
        <v>0</v>
      </c>
      <c r="E36" s="78">
        <v>0</v>
      </c>
      <c r="F36" s="78">
        <v>1670</v>
      </c>
      <c r="G36" s="78">
        <v>0</v>
      </c>
      <c r="H36" s="78">
        <v>0</v>
      </c>
      <c r="I36" s="78">
        <v>46</v>
      </c>
      <c r="J36" s="78">
        <v>103871</v>
      </c>
      <c r="K36" s="78">
        <v>122456</v>
      </c>
      <c r="L36" s="78">
        <v>43267</v>
      </c>
      <c r="M36" s="78">
        <v>141147</v>
      </c>
      <c r="N36" s="78">
        <v>126302</v>
      </c>
      <c r="O36" s="78">
        <v>26380</v>
      </c>
      <c r="P36" s="78">
        <v>0</v>
      </c>
      <c r="Q36" s="78">
        <v>2</v>
      </c>
      <c r="R36" s="78">
        <v>11</v>
      </c>
      <c r="S36" s="78">
        <v>77776</v>
      </c>
      <c r="T36" s="78">
        <v>237250</v>
      </c>
      <c r="U36" s="78">
        <v>321094</v>
      </c>
    </row>
    <row r="37" spans="1:21" x14ac:dyDescent="0.2">
      <c r="A37" s="109" t="s">
        <v>221</v>
      </c>
      <c r="B37" s="78"/>
      <c r="C37" s="78"/>
      <c r="D37" s="79">
        <v>68</v>
      </c>
      <c r="E37" s="78"/>
      <c r="F37" s="78"/>
      <c r="G37" s="78"/>
      <c r="H37" s="78"/>
      <c r="I37" s="78"/>
      <c r="J37" s="78"/>
      <c r="K37" s="78"/>
      <c r="L37" s="78"/>
      <c r="M37" s="78"/>
      <c r="N37" s="78"/>
      <c r="O37" s="78"/>
      <c r="P37" s="78"/>
      <c r="Q37" s="78"/>
      <c r="R37" s="78"/>
      <c r="S37" s="78"/>
      <c r="T37" s="78"/>
      <c r="U37" s="78"/>
    </row>
    <row r="38" spans="1:21" x14ac:dyDescent="0.2">
      <c r="A38" s="109" t="s">
        <v>179</v>
      </c>
      <c r="B38" s="76"/>
      <c r="C38" s="76"/>
      <c r="D38" s="76"/>
      <c r="E38" s="76"/>
      <c r="F38" s="76"/>
      <c r="G38" s="76"/>
      <c r="H38" s="76"/>
      <c r="I38" s="76"/>
      <c r="J38" s="76"/>
      <c r="K38" s="76"/>
      <c r="L38" s="76"/>
      <c r="M38" s="76"/>
      <c r="N38" s="76"/>
      <c r="O38" s="76"/>
      <c r="P38" s="76"/>
      <c r="Q38" s="76"/>
      <c r="R38" s="76"/>
      <c r="S38" s="76"/>
      <c r="T38" s="76"/>
      <c r="U38" s="77"/>
    </row>
    <row r="39" spans="1:21" x14ac:dyDescent="0.2">
      <c r="A39" s="109" t="s">
        <v>41</v>
      </c>
      <c r="B39" s="76">
        <v>0</v>
      </c>
      <c r="C39" s="76">
        <v>0</v>
      </c>
      <c r="D39" s="76">
        <v>0</v>
      </c>
      <c r="E39" s="76">
        <v>0</v>
      </c>
      <c r="F39" s="76">
        <v>0</v>
      </c>
      <c r="G39" s="76">
        <v>0</v>
      </c>
      <c r="H39" s="76">
        <v>13</v>
      </c>
      <c r="I39" s="76">
        <v>14</v>
      </c>
      <c r="J39" s="76">
        <v>0</v>
      </c>
      <c r="K39" s="76">
        <v>0</v>
      </c>
      <c r="L39" s="76">
        <v>0</v>
      </c>
      <c r="M39" s="76">
        <v>0</v>
      </c>
      <c r="N39" s="76">
        <v>0</v>
      </c>
      <c r="O39" s="76">
        <v>0</v>
      </c>
      <c r="P39" s="76">
        <v>0</v>
      </c>
      <c r="Q39" s="76">
        <v>0</v>
      </c>
      <c r="R39" s="76">
        <v>0</v>
      </c>
      <c r="S39" s="76">
        <v>0</v>
      </c>
      <c r="T39" s="76">
        <v>0</v>
      </c>
      <c r="U39" s="76">
        <v>0</v>
      </c>
    </row>
    <row r="40" spans="1:21" x14ac:dyDescent="0.2">
      <c r="A40" s="109" t="s">
        <v>187</v>
      </c>
      <c r="B40" s="76"/>
      <c r="C40" s="76"/>
      <c r="D40" s="76"/>
      <c r="E40" s="76"/>
      <c r="F40" s="76"/>
      <c r="G40" s="76"/>
      <c r="H40" s="76"/>
      <c r="I40" s="76"/>
      <c r="J40" s="76"/>
      <c r="K40" s="76"/>
      <c r="L40" s="76"/>
      <c r="M40" s="76"/>
      <c r="N40" s="76"/>
      <c r="O40" s="76"/>
      <c r="P40" s="76"/>
      <c r="Q40" s="76"/>
      <c r="R40" s="76"/>
      <c r="S40" s="76"/>
      <c r="T40" s="76"/>
      <c r="U40" s="77"/>
    </row>
    <row r="41" spans="1:21" x14ac:dyDescent="0.2">
      <c r="A41" s="109" t="s">
        <v>211</v>
      </c>
      <c r="B41" s="76"/>
      <c r="C41" s="76"/>
      <c r="D41" s="76"/>
      <c r="E41" s="76"/>
      <c r="F41" s="76"/>
      <c r="G41" s="76"/>
      <c r="H41" s="76"/>
      <c r="I41" s="76"/>
      <c r="J41" s="76"/>
      <c r="K41" s="76"/>
      <c r="L41" s="76"/>
      <c r="M41" s="76"/>
      <c r="N41" s="76"/>
      <c r="O41" s="76"/>
      <c r="P41" s="76"/>
      <c r="Q41" s="76"/>
      <c r="R41" s="76"/>
      <c r="S41" s="76"/>
      <c r="T41" s="76"/>
      <c r="U41" s="77"/>
    </row>
    <row r="42" spans="1:21" x14ac:dyDescent="0.2">
      <c r="A42" s="109" t="s">
        <v>232</v>
      </c>
      <c r="B42" s="76"/>
      <c r="C42" s="76"/>
      <c r="D42" s="76"/>
      <c r="E42" s="76"/>
      <c r="F42" s="76"/>
      <c r="G42" s="76"/>
      <c r="H42" s="76"/>
      <c r="I42" s="76"/>
      <c r="J42" s="76"/>
      <c r="K42" s="76"/>
      <c r="L42" s="76"/>
      <c r="M42" s="76"/>
      <c r="N42" s="76"/>
      <c r="O42" s="76"/>
      <c r="P42" s="76"/>
      <c r="Q42" s="76"/>
      <c r="R42" s="76"/>
      <c r="S42" s="76"/>
      <c r="T42" s="76"/>
      <c r="U42" s="77"/>
    </row>
    <row r="43" spans="1:21" x14ac:dyDescent="0.2">
      <c r="A43" s="109" t="s">
        <v>108</v>
      </c>
      <c r="B43" s="76"/>
      <c r="C43" s="76"/>
      <c r="D43" s="76"/>
      <c r="E43" s="76"/>
      <c r="F43" s="76"/>
      <c r="G43" s="76"/>
      <c r="H43" s="76"/>
      <c r="I43" s="76"/>
      <c r="J43" s="76"/>
      <c r="K43" s="76"/>
      <c r="L43" s="76"/>
      <c r="M43" s="76"/>
      <c r="N43" s="76"/>
      <c r="O43" s="76"/>
      <c r="P43" s="76"/>
      <c r="Q43" s="76"/>
      <c r="R43" s="76"/>
      <c r="S43" s="76"/>
      <c r="T43" s="76"/>
      <c r="U43" s="76"/>
    </row>
    <row r="44" spans="1:21" x14ac:dyDescent="0.2">
      <c r="A44" s="109" t="s">
        <v>132</v>
      </c>
      <c r="B44" s="76"/>
      <c r="C44" s="76"/>
      <c r="D44" s="76"/>
      <c r="E44" s="76"/>
      <c r="F44" s="76"/>
      <c r="G44" s="76"/>
      <c r="H44" s="76"/>
      <c r="I44" s="76"/>
      <c r="J44" s="76"/>
      <c r="K44" s="76"/>
      <c r="L44" s="76"/>
      <c r="M44" s="76"/>
      <c r="N44" s="76"/>
      <c r="O44" s="76"/>
      <c r="P44" s="76"/>
      <c r="Q44" s="76"/>
      <c r="R44" s="76"/>
      <c r="S44" s="76"/>
      <c r="T44" s="76"/>
      <c r="U44" s="77"/>
    </row>
    <row r="45" spans="1:21" x14ac:dyDescent="0.2">
      <c r="A45" s="109" t="s">
        <v>40</v>
      </c>
      <c r="B45" s="78">
        <v>409</v>
      </c>
      <c r="C45" s="78">
        <v>38</v>
      </c>
      <c r="D45" s="78">
        <v>396</v>
      </c>
      <c r="E45" s="78">
        <v>47044</v>
      </c>
      <c r="F45" s="78">
        <v>363063</v>
      </c>
      <c r="G45" s="78">
        <v>327800</v>
      </c>
      <c r="H45" s="78">
        <v>141</v>
      </c>
      <c r="I45" s="78">
        <v>713</v>
      </c>
      <c r="J45" s="78">
        <v>210091</v>
      </c>
      <c r="K45" s="78">
        <v>337</v>
      </c>
      <c r="L45" s="78">
        <v>1717</v>
      </c>
      <c r="M45" s="78">
        <v>174523</v>
      </c>
      <c r="N45" s="78">
        <v>145593</v>
      </c>
      <c r="O45" s="78">
        <v>78248</v>
      </c>
      <c r="P45" s="78">
        <v>104883</v>
      </c>
      <c r="Q45" s="78">
        <v>135555</v>
      </c>
      <c r="R45" s="78">
        <v>163086</v>
      </c>
      <c r="S45" s="78">
        <v>134336</v>
      </c>
      <c r="T45" s="78">
        <v>118356</v>
      </c>
      <c r="U45" s="78">
        <v>196927</v>
      </c>
    </row>
    <row r="46" spans="1:21" x14ac:dyDescent="0.2">
      <c r="A46" s="109" t="s">
        <v>177</v>
      </c>
      <c r="B46" s="76"/>
      <c r="C46" s="76"/>
      <c r="D46" s="76"/>
      <c r="E46" s="76"/>
      <c r="F46" s="76"/>
      <c r="G46" s="76"/>
      <c r="H46" s="76"/>
      <c r="I46" s="76"/>
      <c r="J46" s="76"/>
      <c r="K46" s="76"/>
      <c r="L46" s="76"/>
      <c r="M46" s="76"/>
      <c r="N46" s="76"/>
      <c r="O46" s="76"/>
      <c r="P46" s="76"/>
      <c r="Q46" s="76"/>
      <c r="R46" s="76"/>
      <c r="S46" s="76"/>
      <c r="T46" s="76"/>
      <c r="U46" s="77"/>
    </row>
    <row r="47" spans="1:21" x14ac:dyDescent="0.2">
      <c r="A47" s="109" t="s">
        <v>222</v>
      </c>
      <c r="B47" s="76"/>
      <c r="C47" s="76"/>
      <c r="D47" s="76"/>
      <c r="E47" s="76"/>
      <c r="F47" s="76"/>
      <c r="G47" s="76"/>
      <c r="H47" s="76"/>
      <c r="I47" s="76"/>
      <c r="J47" s="76"/>
      <c r="K47" s="76"/>
      <c r="L47" s="76"/>
      <c r="M47" s="76"/>
      <c r="N47" s="76"/>
      <c r="O47" s="76"/>
      <c r="P47" s="76"/>
      <c r="Q47" s="76"/>
      <c r="R47" s="76"/>
      <c r="S47" s="76"/>
      <c r="T47" s="76"/>
      <c r="U47" s="77"/>
    </row>
    <row r="48" spans="1:21" x14ac:dyDescent="0.2">
      <c r="A48" s="109" t="s">
        <v>226</v>
      </c>
      <c r="B48" s="78"/>
      <c r="C48" s="78"/>
      <c r="D48" s="78"/>
      <c r="E48" s="78"/>
      <c r="F48" s="78"/>
      <c r="G48" s="78"/>
      <c r="H48" s="78"/>
      <c r="I48" s="78"/>
      <c r="J48" s="78"/>
      <c r="K48" s="78"/>
      <c r="L48" s="78"/>
      <c r="M48" s="78"/>
      <c r="N48" s="78"/>
      <c r="O48" s="78"/>
      <c r="P48" s="78"/>
      <c r="Q48" s="78"/>
      <c r="R48" s="78"/>
      <c r="S48" s="78"/>
      <c r="T48" s="78"/>
      <c r="U48" s="78"/>
    </row>
    <row r="49" spans="1:21" x14ac:dyDescent="0.2">
      <c r="A49" s="109" t="s">
        <v>339</v>
      </c>
      <c r="B49" s="76"/>
      <c r="C49" s="76"/>
      <c r="D49" s="76"/>
      <c r="E49" s="76"/>
      <c r="F49" s="76"/>
      <c r="G49" s="76"/>
      <c r="H49" s="76"/>
      <c r="I49" s="76"/>
      <c r="J49" s="76"/>
      <c r="K49" s="76"/>
      <c r="L49" s="76"/>
      <c r="M49" s="76"/>
      <c r="N49" s="76"/>
      <c r="O49" s="76"/>
      <c r="P49" s="76"/>
      <c r="Q49" s="76"/>
      <c r="R49" s="76"/>
      <c r="S49" s="76"/>
      <c r="T49" s="76"/>
      <c r="U49" s="77"/>
    </row>
    <row r="50" spans="1:21" x14ac:dyDescent="0.2">
      <c r="A50" s="109" t="s">
        <v>27</v>
      </c>
      <c r="B50" s="78">
        <v>0</v>
      </c>
      <c r="C50" s="78">
        <v>0</v>
      </c>
      <c r="D50" s="78">
        <v>0</v>
      </c>
      <c r="E50" s="78">
        <v>0</v>
      </c>
      <c r="F50" s="78">
        <v>0</v>
      </c>
      <c r="G50" s="78">
        <v>21</v>
      </c>
      <c r="H50" s="78">
        <v>0</v>
      </c>
      <c r="I50" s="78">
        <v>0</v>
      </c>
      <c r="J50" s="78">
        <v>0</v>
      </c>
      <c r="K50" s="78">
        <v>0</v>
      </c>
      <c r="L50" s="78">
        <v>0</v>
      </c>
      <c r="M50" s="78">
        <v>0</v>
      </c>
      <c r="N50" s="78">
        <v>0</v>
      </c>
      <c r="O50" s="78">
        <v>0</v>
      </c>
      <c r="P50" s="78">
        <v>0</v>
      </c>
      <c r="Q50" s="78">
        <v>0</v>
      </c>
      <c r="R50" s="78">
        <v>0</v>
      </c>
      <c r="S50" s="78">
        <v>0</v>
      </c>
      <c r="T50" s="78">
        <v>0</v>
      </c>
      <c r="U50" s="78">
        <v>0</v>
      </c>
    </row>
    <row r="51" spans="1:21" x14ac:dyDescent="0.2">
      <c r="A51" s="109" t="s">
        <v>31</v>
      </c>
      <c r="B51" s="76">
        <v>2</v>
      </c>
      <c r="C51" s="76">
        <v>0</v>
      </c>
      <c r="D51" s="76">
        <v>0</v>
      </c>
      <c r="E51" s="76">
        <v>45</v>
      </c>
      <c r="F51" s="76">
        <v>8</v>
      </c>
      <c r="G51" s="76">
        <v>4630</v>
      </c>
      <c r="H51" s="76">
        <v>2751</v>
      </c>
      <c r="I51" s="76">
        <v>0</v>
      </c>
      <c r="J51" s="76">
        <v>5</v>
      </c>
      <c r="K51" s="76">
        <v>33</v>
      </c>
      <c r="L51" s="76">
        <v>6</v>
      </c>
      <c r="M51" s="76">
        <v>165</v>
      </c>
      <c r="N51" s="76">
        <v>9140</v>
      </c>
      <c r="O51" s="76">
        <v>5789</v>
      </c>
      <c r="P51" s="76">
        <v>263</v>
      </c>
      <c r="Q51" s="76">
        <v>22</v>
      </c>
      <c r="R51" s="76">
        <v>3</v>
      </c>
      <c r="S51" s="76">
        <v>12756</v>
      </c>
      <c r="T51" s="76">
        <v>5</v>
      </c>
      <c r="U51" s="76">
        <v>9</v>
      </c>
    </row>
    <row r="52" spans="1:21" x14ac:dyDescent="0.2">
      <c r="A52" s="109" t="s">
        <v>82</v>
      </c>
      <c r="B52" s="76">
        <v>0</v>
      </c>
      <c r="C52" s="76">
        <v>0</v>
      </c>
      <c r="D52" s="76">
        <v>0</v>
      </c>
      <c r="E52" s="76">
        <v>1</v>
      </c>
      <c r="F52" s="76">
        <v>1</v>
      </c>
      <c r="G52" s="76">
        <v>1</v>
      </c>
      <c r="H52" s="76">
        <v>0</v>
      </c>
      <c r="I52" s="76">
        <v>0</v>
      </c>
      <c r="J52" s="76">
        <v>1</v>
      </c>
      <c r="K52" s="76">
        <v>0</v>
      </c>
      <c r="L52" s="76">
        <v>0</v>
      </c>
      <c r="M52" s="76">
        <v>0</v>
      </c>
      <c r="N52" s="76">
        <v>0</v>
      </c>
      <c r="O52" s="76">
        <v>0</v>
      </c>
      <c r="P52" s="76">
        <v>0</v>
      </c>
      <c r="Q52" s="76">
        <v>0</v>
      </c>
      <c r="R52" s="76">
        <v>0</v>
      </c>
      <c r="S52" s="76">
        <v>0</v>
      </c>
      <c r="T52" s="76">
        <v>0</v>
      </c>
      <c r="U52" s="76">
        <v>0</v>
      </c>
    </row>
    <row r="53" spans="1:21" x14ac:dyDescent="0.2">
      <c r="A53" s="109" t="s">
        <v>203</v>
      </c>
      <c r="B53" s="76"/>
      <c r="C53" s="76"/>
      <c r="D53" s="76"/>
      <c r="E53" s="76"/>
      <c r="F53" s="76"/>
      <c r="G53" s="76"/>
      <c r="H53" s="76"/>
      <c r="I53" s="76"/>
      <c r="J53" s="76"/>
      <c r="K53" s="76"/>
      <c r="L53" s="76"/>
      <c r="M53" s="76"/>
      <c r="N53" s="76"/>
      <c r="O53" s="76"/>
      <c r="P53" s="76"/>
      <c r="Q53" s="76"/>
      <c r="R53" s="76"/>
      <c r="S53" s="76"/>
      <c r="T53" s="76"/>
      <c r="U53" s="76"/>
    </row>
    <row r="54" spans="1:21" x14ac:dyDescent="0.2">
      <c r="A54" s="109" t="s">
        <v>66</v>
      </c>
      <c r="B54" s="76"/>
      <c r="C54" s="76"/>
      <c r="D54" s="76"/>
      <c r="E54" s="76"/>
      <c r="F54" s="76"/>
      <c r="G54" s="76"/>
      <c r="H54" s="76"/>
      <c r="I54" s="76"/>
      <c r="J54" s="76"/>
      <c r="K54" s="76"/>
      <c r="L54" s="76"/>
      <c r="M54" s="76"/>
      <c r="N54" s="76"/>
      <c r="O54" s="76"/>
      <c r="P54" s="76"/>
      <c r="Q54" s="76"/>
      <c r="R54" s="76"/>
      <c r="S54" s="76"/>
      <c r="T54" s="76"/>
      <c r="U54" s="76"/>
    </row>
    <row r="55" spans="1:21" x14ac:dyDescent="0.2">
      <c r="A55" s="109" t="s">
        <v>30</v>
      </c>
      <c r="B55" s="76"/>
      <c r="C55" s="76"/>
      <c r="D55" s="76"/>
      <c r="E55" s="76"/>
      <c r="F55" s="76"/>
      <c r="G55" s="76"/>
      <c r="H55" s="76"/>
      <c r="I55" s="76"/>
      <c r="J55" s="76"/>
      <c r="K55" s="76"/>
      <c r="L55" s="76"/>
      <c r="M55" s="76"/>
      <c r="N55" s="76"/>
      <c r="O55" s="76"/>
      <c r="P55" s="76"/>
      <c r="Q55" s="76"/>
      <c r="R55" s="76"/>
      <c r="S55" s="76"/>
      <c r="T55" s="76"/>
      <c r="U55" s="77"/>
    </row>
    <row r="56" spans="1:21" x14ac:dyDescent="0.2">
      <c r="A56" s="109" t="s">
        <v>118</v>
      </c>
      <c r="B56" s="78">
        <v>0</v>
      </c>
      <c r="C56" s="78">
        <v>1</v>
      </c>
      <c r="D56" s="78">
        <v>2</v>
      </c>
      <c r="E56" s="78">
        <v>1</v>
      </c>
      <c r="F56" s="78">
        <v>1</v>
      </c>
      <c r="G56" s="78">
        <v>0</v>
      </c>
      <c r="H56" s="78">
        <v>0</v>
      </c>
      <c r="I56" s="78">
        <v>0</v>
      </c>
      <c r="J56" s="78">
        <v>0</v>
      </c>
      <c r="K56" s="78">
        <v>0</v>
      </c>
      <c r="L56" s="78">
        <v>0</v>
      </c>
      <c r="M56" s="78">
        <v>0</v>
      </c>
      <c r="N56" s="78">
        <v>0</v>
      </c>
      <c r="O56" s="78">
        <v>0</v>
      </c>
      <c r="P56" s="78">
        <v>0</v>
      </c>
      <c r="Q56" s="78">
        <v>0</v>
      </c>
      <c r="R56" s="78">
        <v>0</v>
      </c>
      <c r="S56" s="78">
        <v>0</v>
      </c>
      <c r="T56" s="78">
        <v>0</v>
      </c>
      <c r="U56" s="78">
        <v>0</v>
      </c>
    </row>
    <row r="57" spans="1:21" x14ac:dyDescent="0.2">
      <c r="A57" s="109" t="s">
        <v>161</v>
      </c>
      <c r="B57" s="78">
        <v>0</v>
      </c>
      <c r="C57" s="78">
        <v>0</v>
      </c>
      <c r="D57" s="78">
        <v>0</v>
      </c>
      <c r="E57" s="78">
        <v>0</v>
      </c>
      <c r="F57" s="78">
        <v>0</v>
      </c>
      <c r="G57" s="78">
        <v>0</v>
      </c>
      <c r="H57" s="78">
        <v>0</v>
      </c>
      <c r="I57" s="78">
        <v>0</v>
      </c>
      <c r="J57" s="78">
        <v>0</v>
      </c>
      <c r="K57" s="78">
        <v>0</v>
      </c>
      <c r="L57" s="78">
        <v>0</v>
      </c>
      <c r="M57" s="78">
        <v>0</v>
      </c>
      <c r="N57" s="78">
        <v>0</v>
      </c>
      <c r="O57" s="78">
        <v>1</v>
      </c>
      <c r="P57" s="78">
        <v>1302</v>
      </c>
      <c r="Q57" s="78">
        <v>15398</v>
      </c>
      <c r="R57" s="78">
        <v>44505</v>
      </c>
      <c r="S57" s="78">
        <v>44526</v>
      </c>
      <c r="T57" s="78">
        <v>70880</v>
      </c>
      <c r="U57" s="78">
        <v>88380</v>
      </c>
    </row>
    <row r="58" spans="1:21" x14ac:dyDescent="0.2">
      <c r="A58" s="109" t="s">
        <v>98</v>
      </c>
      <c r="B58" s="78"/>
      <c r="C58" s="78"/>
      <c r="D58" s="78"/>
      <c r="E58" s="78"/>
      <c r="F58" s="78"/>
      <c r="G58" s="78"/>
      <c r="H58" s="78"/>
      <c r="I58" s="78"/>
      <c r="J58" s="78"/>
      <c r="K58" s="78"/>
      <c r="L58" s="78"/>
      <c r="M58" s="78"/>
      <c r="N58" s="78"/>
      <c r="O58" s="78"/>
      <c r="P58" s="78"/>
      <c r="Q58" s="78"/>
      <c r="R58" s="78"/>
      <c r="S58" s="78"/>
      <c r="T58" s="78"/>
      <c r="U58" s="78"/>
    </row>
    <row r="59" spans="1:21" x14ac:dyDescent="0.2">
      <c r="A59" s="109" t="s">
        <v>128</v>
      </c>
      <c r="B59" s="78">
        <v>0</v>
      </c>
      <c r="C59" s="78">
        <v>0</v>
      </c>
      <c r="D59" s="78">
        <v>0</v>
      </c>
      <c r="E59" s="78">
        <v>0</v>
      </c>
      <c r="F59" s="78"/>
      <c r="G59" s="78"/>
      <c r="H59" s="78"/>
      <c r="I59" s="78"/>
      <c r="J59" s="78"/>
      <c r="K59" s="78"/>
      <c r="L59" s="78"/>
      <c r="M59" s="78"/>
      <c r="N59" s="78"/>
      <c r="O59" s="78">
        <v>0</v>
      </c>
      <c r="P59" s="78">
        <v>0</v>
      </c>
      <c r="Q59" s="78">
        <v>0</v>
      </c>
      <c r="R59" s="79">
        <v>5</v>
      </c>
      <c r="S59" s="79">
        <v>5</v>
      </c>
      <c r="T59" s="78"/>
      <c r="U59" s="78"/>
    </row>
    <row r="60" spans="1:21" x14ac:dyDescent="0.2">
      <c r="A60" s="109" t="s">
        <v>163</v>
      </c>
      <c r="B60" s="76"/>
      <c r="C60" s="76"/>
      <c r="D60" s="76"/>
      <c r="E60" s="76"/>
      <c r="F60" s="76"/>
      <c r="G60" s="76"/>
      <c r="H60" s="76"/>
      <c r="I60" s="76"/>
      <c r="J60" s="76"/>
      <c r="K60" s="76"/>
      <c r="L60" s="76"/>
      <c r="M60" s="76"/>
      <c r="N60" s="76"/>
      <c r="O60" s="76"/>
      <c r="P60" s="76"/>
      <c r="Q60" s="76"/>
      <c r="R60" s="76"/>
      <c r="S60" s="76"/>
      <c r="T60" s="76"/>
      <c r="U60" s="77"/>
    </row>
    <row r="61" spans="1:21" x14ac:dyDescent="0.2">
      <c r="A61" s="109" t="s">
        <v>72</v>
      </c>
      <c r="B61" s="78">
        <v>11</v>
      </c>
      <c r="C61" s="78">
        <v>93</v>
      </c>
      <c r="D61" s="78">
        <v>48</v>
      </c>
      <c r="E61" s="78">
        <v>25</v>
      </c>
      <c r="F61" s="78">
        <v>60</v>
      </c>
      <c r="G61" s="78">
        <v>0</v>
      </c>
      <c r="H61" s="78">
        <v>0</v>
      </c>
      <c r="I61" s="78">
        <v>0</v>
      </c>
      <c r="J61" s="78">
        <v>51</v>
      </c>
      <c r="K61" s="78">
        <v>372</v>
      </c>
      <c r="L61" s="78">
        <v>2366</v>
      </c>
      <c r="M61" s="78">
        <v>12160</v>
      </c>
      <c r="N61" s="78">
        <v>7</v>
      </c>
      <c r="O61" s="78">
        <v>4</v>
      </c>
      <c r="P61" s="78">
        <v>0</v>
      </c>
      <c r="Q61" s="78">
        <v>0</v>
      </c>
      <c r="R61" s="78">
        <v>0</v>
      </c>
      <c r="S61" s="78">
        <v>0</v>
      </c>
      <c r="T61" s="78">
        <v>0</v>
      </c>
      <c r="U61" s="78">
        <v>0</v>
      </c>
    </row>
    <row r="62" spans="1:21" x14ac:dyDescent="0.2">
      <c r="A62" s="109" t="s">
        <v>79</v>
      </c>
      <c r="B62" s="76">
        <v>0</v>
      </c>
      <c r="C62" s="76">
        <v>7</v>
      </c>
      <c r="D62" s="76">
        <v>0</v>
      </c>
      <c r="E62" s="76">
        <v>0</v>
      </c>
      <c r="F62" s="76">
        <v>0</v>
      </c>
      <c r="G62" s="76">
        <v>0</v>
      </c>
      <c r="H62" s="76">
        <v>0</v>
      </c>
      <c r="I62" s="76">
        <v>0</v>
      </c>
      <c r="J62" s="76">
        <v>0</v>
      </c>
      <c r="K62" s="76">
        <v>0</v>
      </c>
      <c r="L62" s="76">
        <v>0</v>
      </c>
      <c r="M62" s="76">
        <v>0</v>
      </c>
      <c r="N62" s="76">
        <v>0</v>
      </c>
      <c r="O62" s="76">
        <v>3</v>
      </c>
      <c r="P62" s="76">
        <v>0</v>
      </c>
      <c r="Q62" s="76">
        <v>0</v>
      </c>
      <c r="R62" s="76">
        <v>0</v>
      </c>
      <c r="S62" s="76">
        <v>0</v>
      </c>
      <c r="T62" s="76">
        <v>0</v>
      </c>
      <c r="U62" s="76">
        <v>0</v>
      </c>
    </row>
    <row r="63" spans="1:21" x14ac:dyDescent="0.2">
      <c r="A63" s="109" t="s">
        <v>210</v>
      </c>
      <c r="B63" s="76"/>
      <c r="C63" s="76"/>
      <c r="D63" s="76"/>
      <c r="E63" s="76"/>
      <c r="F63" s="76"/>
      <c r="G63" s="76"/>
      <c r="H63" s="76"/>
      <c r="I63" s="76"/>
      <c r="J63" s="76"/>
      <c r="K63" s="76"/>
      <c r="L63" s="76"/>
      <c r="M63" s="76"/>
      <c r="N63" s="76"/>
      <c r="O63" s="76"/>
      <c r="P63" s="76"/>
      <c r="Q63" s="76"/>
      <c r="R63" s="76"/>
      <c r="S63" s="76"/>
      <c r="T63" s="76"/>
      <c r="U63" s="77"/>
    </row>
    <row r="64" spans="1:21" x14ac:dyDescent="0.2">
      <c r="A64" s="109" t="s">
        <v>186</v>
      </c>
      <c r="B64" s="76"/>
      <c r="C64" s="76"/>
      <c r="D64" s="76"/>
      <c r="E64" s="76"/>
      <c r="F64" s="76"/>
      <c r="G64" s="76"/>
      <c r="H64" s="76"/>
      <c r="I64" s="76"/>
      <c r="J64" s="76"/>
      <c r="K64" s="76"/>
      <c r="L64" s="76"/>
      <c r="M64" s="76"/>
      <c r="N64" s="76"/>
      <c r="O64" s="76"/>
      <c r="P64" s="76"/>
      <c r="Q64" s="76"/>
      <c r="R64" s="76"/>
      <c r="S64" s="76"/>
      <c r="T64" s="76"/>
      <c r="U64" s="77"/>
    </row>
    <row r="65" spans="1:21" x14ac:dyDescent="0.2">
      <c r="A65" s="109" t="s">
        <v>126</v>
      </c>
      <c r="B65" s="76"/>
      <c r="C65" s="76"/>
      <c r="D65" s="76"/>
      <c r="E65" s="76"/>
      <c r="F65" s="76"/>
      <c r="G65" s="76"/>
      <c r="H65" s="76"/>
      <c r="I65" s="76"/>
      <c r="J65" s="76"/>
      <c r="K65" s="76"/>
      <c r="L65" s="76"/>
      <c r="M65" s="76"/>
      <c r="N65" s="76"/>
      <c r="O65" s="76"/>
      <c r="P65" s="76"/>
      <c r="Q65" s="76"/>
      <c r="R65" s="76"/>
      <c r="S65" s="76"/>
      <c r="T65" s="76"/>
      <c r="U65" s="77"/>
    </row>
    <row r="66" spans="1:21" x14ac:dyDescent="0.2">
      <c r="A66" s="109" t="s">
        <v>96</v>
      </c>
      <c r="B66" s="76"/>
      <c r="C66" s="76"/>
      <c r="D66" s="76"/>
      <c r="E66" s="76"/>
      <c r="F66" s="76"/>
      <c r="G66" s="76"/>
      <c r="H66" s="76"/>
      <c r="I66" s="76"/>
      <c r="J66" s="76"/>
      <c r="K66" s="76"/>
      <c r="L66" s="76"/>
      <c r="M66" s="76"/>
      <c r="N66" s="76"/>
      <c r="O66" s="76"/>
      <c r="P66" s="76"/>
      <c r="Q66" s="76"/>
      <c r="R66" s="76"/>
      <c r="S66" s="76"/>
      <c r="T66" s="76"/>
      <c r="U66" s="77"/>
    </row>
    <row r="67" spans="1:21" x14ac:dyDescent="0.2">
      <c r="A67" s="109" t="s">
        <v>77</v>
      </c>
      <c r="B67" s="76">
        <v>5</v>
      </c>
      <c r="C67" s="76">
        <v>0</v>
      </c>
      <c r="D67" s="76">
        <v>0</v>
      </c>
      <c r="E67" s="76">
        <v>1</v>
      </c>
      <c r="F67" s="76">
        <v>0</v>
      </c>
      <c r="G67" s="76">
        <v>0</v>
      </c>
      <c r="H67" s="76">
        <v>0</v>
      </c>
      <c r="I67" s="76">
        <v>0</v>
      </c>
      <c r="J67" s="76">
        <v>0</v>
      </c>
      <c r="K67" s="76">
        <v>0</v>
      </c>
      <c r="L67" s="76">
        <v>0</v>
      </c>
      <c r="M67" s="76">
        <v>0</v>
      </c>
      <c r="N67" s="76">
        <v>0</v>
      </c>
      <c r="O67" s="76">
        <v>0</v>
      </c>
      <c r="P67" s="76">
        <v>0</v>
      </c>
      <c r="Q67" s="76">
        <v>0</v>
      </c>
      <c r="R67" s="76">
        <v>0</v>
      </c>
      <c r="S67" s="76">
        <v>0</v>
      </c>
      <c r="T67" s="76">
        <v>0</v>
      </c>
      <c r="U67" s="76">
        <v>0</v>
      </c>
    </row>
    <row r="68" spans="1:21" x14ac:dyDescent="0.2">
      <c r="A68" s="109" t="s">
        <v>185</v>
      </c>
      <c r="B68" s="76"/>
      <c r="C68" s="76"/>
      <c r="D68" s="76"/>
      <c r="E68" s="76"/>
      <c r="F68" s="76"/>
      <c r="G68" s="76"/>
      <c r="H68" s="76"/>
      <c r="I68" s="76"/>
      <c r="J68" s="76"/>
      <c r="K68" s="76"/>
      <c r="L68" s="76"/>
      <c r="M68" s="76"/>
      <c r="N68" s="76"/>
      <c r="O68" s="76"/>
      <c r="P68" s="76"/>
      <c r="Q68" s="76"/>
      <c r="R68" s="76"/>
      <c r="S68" s="76"/>
      <c r="T68" s="76"/>
      <c r="U68" s="77"/>
    </row>
    <row r="69" spans="1:21" x14ac:dyDescent="0.2">
      <c r="A69" s="109" t="s">
        <v>151</v>
      </c>
      <c r="B69" s="76"/>
      <c r="C69" s="76"/>
      <c r="D69" s="76"/>
      <c r="E69" s="76"/>
      <c r="F69" s="76"/>
      <c r="G69" s="76"/>
      <c r="H69" s="76"/>
      <c r="I69" s="76"/>
      <c r="J69" s="76"/>
      <c r="K69" s="76"/>
      <c r="L69" s="76"/>
      <c r="M69" s="76"/>
      <c r="N69" s="76"/>
      <c r="O69" s="76"/>
      <c r="P69" s="76"/>
      <c r="Q69" s="76"/>
      <c r="R69" s="76"/>
      <c r="S69" s="76"/>
      <c r="T69" s="76"/>
      <c r="U69" s="77"/>
    </row>
    <row r="70" spans="1:21" x14ac:dyDescent="0.2">
      <c r="A70" s="109" t="s">
        <v>249</v>
      </c>
      <c r="B70" s="76"/>
      <c r="C70" s="76"/>
      <c r="D70" s="76"/>
      <c r="E70" s="76"/>
      <c r="F70" s="76"/>
      <c r="G70" s="76"/>
      <c r="H70" s="76"/>
      <c r="I70" s="76"/>
      <c r="J70" s="76"/>
      <c r="K70" s="76"/>
      <c r="L70" s="76"/>
      <c r="M70" s="76"/>
      <c r="N70" s="76"/>
      <c r="O70" s="76"/>
      <c r="P70" s="76"/>
      <c r="Q70" s="76"/>
      <c r="R70" s="76"/>
      <c r="S70" s="76"/>
      <c r="T70" s="76"/>
      <c r="U70" s="77"/>
    </row>
    <row r="71" spans="1:21" x14ac:dyDescent="0.2">
      <c r="A71" s="109" t="s">
        <v>144</v>
      </c>
      <c r="B71" s="76"/>
      <c r="C71" s="76"/>
      <c r="D71" s="76"/>
      <c r="E71" s="76"/>
      <c r="F71" s="76"/>
      <c r="G71" s="76"/>
      <c r="H71" s="76"/>
      <c r="I71" s="76"/>
      <c r="J71" s="76"/>
      <c r="K71" s="76"/>
      <c r="L71" s="76"/>
      <c r="M71" s="76"/>
      <c r="N71" s="76"/>
      <c r="O71" s="76"/>
      <c r="P71" s="76"/>
      <c r="Q71" s="76"/>
      <c r="R71" s="76"/>
      <c r="S71" s="76"/>
      <c r="T71" s="76"/>
      <c r="U71" s="77"/>
    </row>
    <row r="72" spans="1:21" x14ac:dyDescent="0.2">
      <c r="A72" s="109" t="s">
        <v>175</v>
      </c>
      <c r="B72" s="76">
        <v>0</v>
      </c>
      <c r="C72" s="76">
        <v>0</v>
      </c>
      <c r="D72" s="76">
        <v>0</v>
      </c>
      <c r="E72" s="76">
        <v>0</v>
      </c>
      <c r="F72" s="76">
        <v>0</v>
      </c>
      <c r="G72" s="76">
        <v>0</v>
      </c>
      <c r="H72" s="76">
        <v>0</v>
      </c>
      <c r="I72" s="76">
        <v>0</v>
      </c>
      <c r="J72" s="76">
        <v>0</v>
      </c>
      <c r="K72" s="76">
        <v>0</v>
      </c>
      <c r="L72" s="76">
        <v>0</v>
      </c>
      <c r="M72" s="76">
        <v>0</v>
      </c>
      <c r="N72" s="76">
        <v>0</v>
      </c>
      <c r="O72" s="76">
        <v>0</v>
      </c>
      <c r="P72" s="76">
        <v>0</v>
      </c>
      <c r="Q72" s="76">
        <v>14</v>
      </c>
      <c r="R72" s="76">
        <v>0</v>
      </c>
      <c r="S72" s="76">
        <v>7</v>
      </c>
      <c r="T72" s="76">
        <v>186</v>
      </c>
      <c r="U72" s="76">
        <v>61</v>
      </c>
    </row>
    <row r="73" spans="1:21" x14ac:dyDescent="0.2">
      <c r="A73" s="109" t="s">
        <v>1173</v>
      </c>
      <c r="B73" s="75">
        <f>SUM(B214:B228)</f>
        <v>14193</v>
      </c>
      <c r="C73" s="75">
        <f t="shared" ref="C73:U73" si="0">SUM(C214:C228)</f>
        <v>19065</v>
      </c>
      <c r="D73" s="75">
        <f t="shared" si="0"/>
        <v>70537</v>
      </c>
      <c r="E73" s="75">
        <f t="shared" si="0"/>
        <v>113794</v>
      </c>
      <c r="F73" s="75">
        <f t="shared" si="0"/>
        <v>206272</v>
      </c>
      <c r="G73" s="75">
        <f t="shared" si="0"/>
        <v>110945</v>
      </c>
      <c r="H73" s="75">
        <f t="shared" si="0"/>
        <v>101422</v>
      </c>
      <c r="I73" s="75">
        <f t="shared" si="0"/>
        <v>153104</v>
      </c>
      <c r="J73" s="75">
        <f t="shared" si="0"/>
        <v>57259</v>
      </c>
      <c r="K73" s="75">
        <f t="shared" si="0"/>
        <v>94553</v>
      </c>
      <c r="L73" s="75">
        <f t="shared" si="0"/>
        <v>234030</v>
      </c>
      <c r="M73" s="75">
        <f t="shared" si="0"/>
        <v>253928</v>
      </c>
      <c r="N73" s="75">
        <f t="shared" si="0"/>
        <v>216638</v>
      </c>
      <c r="O73" s="75">
        <f t="shared" si="0"/>
        <v>161321</v>
      </c>
      <c r="P73" s="75">
        <f t="shared" si="0"/>
        <v>251037</v>
      </c>
      <c r="Q73" s="75">
        <f t="shared" si="0"/>
        <v>298481</v>
      </c>
      <c r="R73" s="75">
        <f t="shared" si="0"/>
        <v>247458</v>
      </c>
      <c r="S73" s="75">
        <f t="shared" si="0"/>
        <v>178084</v>
      </c>
      <c r="T73" s="75">
        <f t="shared" si="0"/>
        <v>294384</v>
      </c>
      <c r="U73" s="75">
        <f t="shared" si="0"/>
        <v>373619</v>
      </c>
    </row>
    <row r="74" spans="1:21" x14ac:dyDescent="0.2">
      <c r="A74" s="109" t="s">
        <v>195</v>
      </c>
      <c r="B74" s="76"/>
      <c r="C74" s="76"/>
      <c r="D74" s="76"/>
      <c r="E74" s="76"/>
      <c r="F74" s="76"/>
      <c r="G74" s="76"/>
      <c r="H74" s="76"/>
      <c r="I74" s="76"/>
      <c r="J74" s="76"/>
      <c r="K74" s="76"/>
      <c r="L74" s="76"/>
      <c r="M74" s="76"/>
      <c r="N74" s="76"/>
      <c r="O74" s="76"/>
      <c r="P74" s="76"/>
      <c r="Q74" s="76"/>
      <c r="R74" s="76"/>
      <c r="S74" s="76"/>
      <c r="T74" s="76"/>
      <c r="U74" s="77"/>
    </row>
    <row r="75" spans="1:21" x14ac:dyDescent="0.2">
      <c r="A75" s="109" t="s">
        <v>202</v>
      </c>
      <c r="B75" s="76"/>
      <c r="C75" s="76"/>
      <c r="D75" s="76"/>
      <c r="E75" s="76"/>
      <c r="F75" s="76"/>
      <c r="G75" s="76"/>
      <c r="H75" s="76"/>
      <c r="I75" s="76"/>
      <c r="J75" s="76"/>
      <c r="K75" s="76"/>
      <c r="L75" s="76"/>
      <c r="M75" s="76"/>
      <c r="N75" s="76"/>
      <c r="O75" s="76"/>
      <c r="P75" s="76"/>
      <c r="Q75" s="76"/>
      <c r="R75" s="76"/>
      <c r="S75" s="76"/>
      <c r="T75" s="76"/>
      <c r="U75" s="77"/>
    </row>
    <row r="76" spans="1:21" x14ac:dyDescent="0.2">
      <c r="A76" s="109" t="s">
        <v>198</v>
      </c>
      <c r="B76" s="76"/>
      <c r="C76" s="76"/>
      <c r="D76" s="76"/>
      <c r="E76" s="76"/>
      <c r="F76" s="76"/>
      <c r="G76" s="76"/>
      <c r="H76" s="76"/>
      <c r="I76" s="76"/>
      <c r="J76" s="76"/>
      <c r="K76" s="76"/>
      <c r="L76" s="76"/>
      <c r="M76" s="76"/>
      <c r="N76" s="76"/>
      <c r="O76" s="76"/>
      <c r="P76" s="76"/>
      <c r="Q76" s="76"/>
      <c r="R76" s="76"/>
      <c r="S76" s="76"/>
      <c r="T76" s="76"/>
      <c r="U76" s="77"/>
    </row>
    <row r="77" spans="1:21" x14ac:dyDescent="0.2">
      <c r="A77" s="109" t="s">
        <v>141</v>
      </c>
      <c r="B77" s="76"/>
      <c r="C77" s="76"/>
      <c r="D77" s="76"/>
      <c r="E77" s="76"/>
      <c r="F77" s="76"/>
      <c r="G77" s="76"/>
      <c r="H77" s="76"/>
      <c r="I77" s="76"/>
      <c r="J77" s="76"/>
      <c r="K77" s="76"/>
      <c r="L77" s="76"/>
      <c r="M77" s="76"/>
      <c r="N77" s="76"/>
      <c r="O77" s="76"/>
      <c r="P77" s="76"/>
      <c r="Q77" s="76"/>
      <c r="R77" s="76"/>
      <c r="S77" s="76"/>
      <c r="T77" s="76"/>
      <c r="U77" s="77"/>
    </row>
    <row r="78" spans="1:21" x14ac:dyDescent="0.2">
      <c r="A78" s="109" t="s">
        <v>165</v>
      </c>
      <c r="B78" s="76"/>
      <c r="C78" s="76"/>
      <c r="D78" s="76"/>
      <c r="E78" s="76"/>
      <c r="F78" s="76"/>
      <c r="G78" s="76"/>
      <c r="H78" s="76"/>
      <c r="I78" s="76"/>
      <c r="J78" s="76"/>
      <c r="K78" s="76"/>
      <c r="L78" s="76"/>
      <c r="M78" s="76"/>
      <c r="N78" s="76"/>
      <c r="O78" s="76"/>
      <c r="P78" s="76"/>
      <c r="Q78" s="76"/>
      <c r="R78" s="76"/>
      <c r="S78" s="76"/>
      <c r="T78" s="76"/>
      <c r="U78" s="77"/>
    </row>
    <row r="79" spans="1:21" x14ac:dyDescent="0.2">
      <c r="A79" s="109" t="s">
        <v>121</v>
      </c>
      <c r="B79" s="76"/>
      <c r="C79" s="76"/>
      <c r="D79" s="76"/>
      <c r="E79" s="76"/>
      <c r="F79" s="76"/>
      <c r="G79" s="76"/>
      <c r="H79" s="76"/>
      <c r="I79" s="76"/>
      <c r="J79" s="76"/>
      <c r="K79" s="76"/>
      <c r="L79" s="76"/>
      <c r="M79" s="76"/>
      <c r="N79" s="76"/>
      <c r="O79" s="76"/>
      <c r="P79" s="76"/>
      <c r="Q79" s="76"/>
      <c r="R79" s="76"/>
      <c r="S79" s="76"/>
      <c r="T79" s="76"/>
      <c r="U79" s="77"/>
    </row>
    <row r="80" spans="1:21" x14ac:dyDescent="0.2">
      <c r="A80" s="109" t="s">
        <v>99</v>
      </c>
      <c r="B80" s="76"/>
      <c r="C80" s="76"/>
      <c r="D80" s="76"/>
      <c r="E80" s="76"/>
      <c r="F80" s="76"/>
      <c r="G80" s="76"/>
      <c r="H80" s="76"/>
      <c r="I80" s="76"/>
      <c r="J80" s="76"/>
      <c r="K80" s="76"/>
      <c r="L80" s="76"/>
      <c r="M80" s="76"/>
      <c r="N80" s="76"/>
      <c r="O80" s="76"/>
      <c r="P80" s="76"/>
      <c r="Q80" s="76"/>
      <c r="R80" s="76"/>
      <c r="S80" s="76"/>
      <c r="T80" s="76"/>
      <c r="U80" s="77"/>
    </row>
    <row r="81" spans="1:21" x14ac:dyDescent="0.2">
      <c r="A81" s="109" t="s">
        <v>189</v>
      </c>
      <c r="B81" s="76"/>
      <c r="C81" s="76"/>
      <c r="D81" s="76"/>
      <c r="E81" s="76"/>
      <c r="F81" s="76"/>
      <c r="G81" s="76"/>
      <c r="H81" s="76"/>
      <c r="I81" s="76"/>
      <c r="J81" s="76"/>
      <c r="K81" s="76"/>
      <c r="L81" s="76"/>
      <c r="M81" s="76"/>
      <c r="N81" s="76"/>
      <c r="O81" s="76"/>
      <c r="P81" s="76"/>
      <c r="Q81" s="76"/>
      <c r="R81" s="76"/>
      <c r="S81" s="76"/>
      <c r="T81" s="76"/>
      <c r="U81" s="77"/>
    </row>
    <row r="82" spans="1:21" x14ac:dyDescent="0.2">
      <c r="A82" s="109" t="s">
        <v>244</v>
      </c>
      <c r="B82" s="76"/>
      <c r="C82" s="76"/>
      <c r="D82" s="76"/>
      <c r="E82" s="76"/>
      <c r="F82" s="76"/>
      <c r="G82" s="76"/>
      <c r="H82" s="76"/>
      <c r="I82" s="76"/>
      <c r="J82" s="76"/>
      <c r="K82" s="76"/>
      <c r="L82" s="76"/>
      <c r="M82" s="76"/>
      <c r="N82" s="76"/>
      <c r="O82" s="76"/>
      <c r="P82" s="76"/>
      <c r="Q82" s="76"/>
      <c r="R82" s="76"/>
      <c r="S82" s="76"/>
      <c r="T82" s="76"/>
      <c r="U82" s="77"/>
    </row>
    <row r="83" spans="1:21" x14ac:dyDescent="0.2">
      <c r="A83" s="109" t="s">
        <v>233</v>
      </c>
      <c r="B83" s="76"/>
      <c r="C83" s="76"/>
      <c r="D83" s="76"/>
      <c r="E83" s="76"/>
      <c r="F83" s="76"/>
      <c r="G83" s="76"/>
      <c r="H83" s="76"/>
      <c r="I83" s="76"/>
      <c r="J83" s="76"/>
      <c r="K83" s="76"/>
      <c r="L83" s="76"/>
      <c r="M83" s="76"/>
      <c r="N83" s="76"/>
      <c r="O83" s="76"/>
      <c r="P83" s="76"/>
      <c r="Q83" s="76"/>
      <c r="R83" s="76"/>
      <c r="S83" s="76"/>
      <c r="T83" s="76"/>
      <c r="U83" s="77"/>
    </row>
    <row r="84" spans="1:21" x14ac:dyDescent="0.2">
      <c r="A84" s="109" t="s">
        <v>390</v>
      </c>
      <c r="B84" s="76"/>
      <c r="C84" s="76"/>
      <c r="D84" s="76"/>
      <c r="E84" s="76"/>
      <c r="F84" s="76"/>
      <c r="G84" s="76"/>
      <c r="H84" s="76"/>
      <c r="I84" s="76"/>
      <c r="J84" s="76"/>
      <c r="K84" s="76"/>
      <c r="L84" s="76"/>
      <c r="M84" s="76"/>
      <c r="N84" s="76"/>
      <c r="O84" s="76"/>
      <c r="P84" s="76"/>
      <c r="Q84" s="76"/>
      <c r="R84" s="76"/>
      <c r="S84" s="76"/>
      <c r="T84" s="76"/>
      <c r="U84" s="77"/>
    </row>
    <row r="85" spans="1:21" x14ac:dyDescent="0.2">
      <c r="A85" s="109" t="s">
        <v>146</v>
      </c>
      <c r="B85" s="76">
        <v>0</v>
      </c>
      <c r="C85" s="76">
        <v>0</v>
      </c>
      <c r="D85" s="76">
        <v>0</v>
      </c>
      <c r="E85" s="76">
        <v>0</v>
      </c>
      <c r="F85" s="76">
        <v>0</v>
      </c>
      <c r="G85" s="76">
        <v>0</v>
      </c>
      <c r="H85" s="76">
        <v>0</v>
      </c>
      <c r="I85" s="76">
        <v>0</v>
      </c>
      <c r="J85" s="76">
        <v>1</v>
      </c>
      <c r="K85" s="76">
        <v>8478</v>
      </c>
      <c r="L85" s="76">
        <v>28832</v>
      </c>
      <c r="M85" s="76">
        <v>109187</v>
      </c>
      <c r="N85" s="76">
        <v>86810</v>
      </c>
      <c r="O85" s="76">
        <v>53545</v>
      </c>
      <c r="P85" s="76">
        <v>66187</v>
      </c>
      <c r="Q85" s="76">
        <v>39489</v>
      </c>
      <c r="R85" s="76">
        <v>23020</v>
      </c>
      <c r="S85" s="76">
        <v>53414</v>
      </c>
      <c r="T85" s="76">
        <v>94342</v>
      </c>
      <c r="U85" s="76">
        <v>60068</v>
      </c>
    </row>
    <row r="86" spans="1:21" x14ac:dyDescent="0.2">
      <c r="A86" s="109" t="s">
        <v>129</v>
      </c>
      <c r="B86" s="76"/>
      <c r="C86" s="76"/>
      <c r="D86" s="76"/>
      <c r="E86" s="76"/>
      <c r="F86" s="76"/>
      <c r="G86" s="76"/>
      <c r="H86" s="76"/>
      <c r="I86" s="76"/>
      <c r="J86" s="76"/>
      <c r="K86" s="76"/>
      <c r="L86" s="76"/>
      <c r="M86" s="76"/>
      <c r="N86" s="76"/>
      <c r="O86" s="76"/>
      <c r="P86" s="76"/>
      <c r="Q86" s="76"/>
      <c r="R86" s="76"/>
      <c r="S86" s="76"/>
      <c r="T86" s="76"/>
      <c r="U86" s="77"/>
    </row>
    <row r="87" spans="1:21" x14ac:dyDescent="0.2">
      <c r="A87" s="109" t="s">
        <v>237</v>
      </c>
      <c r="B87" s="76"/>
      <c r="C87" s="76"/>
      <c r="D87" s="76"/>
      <c r="E87" s="76"/>
      <c r="F87" s="76"/>
      <c r="G87" s="76"/>
      <c r="H87" s="76"/>
      <c r="I87" s="76"/>
      <c r="J87" s="76"/>
      <c r="K87" s="76"/>
      <c r="L87" s="76"/>
      <c r="M87" s="76"/>
      <c r="N87" s="76"/>
      <c r="O87" s="76"/>
      <c r="P87" s="76"/>
      <c r="Q87" s="76"/>
      <c r="R87" s="76"/>
      <c r="S87" s="76"/>
      <c r="T87" s="76"/>
      <c r="U87" s="77"/>
    </row>
    <row r="88" spans="1:21" x14ac:dyDescent="0.2">
      <c r="A88" s="109" t="s">
        <v>182</v>
      </c>
      <c r="B88" s="76"/>
      <c r="C88" s="76"/>
      <c r="D88" s="76"/>
      <c r="E88" s="76"/>
      <c r="F88" s="76"/>
      <c r="G88" s="76"/>
      <c r="H88" s="76"/>
      <c r="I88" s="76"/>
      <c r="J88" s="76"/>
      <c r="K88" s="76"/>
      <c r="L88" s="76"/>
      <c r="M88" s="76"/>
      <c r="N88" s="76"/>
      <c r="O88" s="76"/>
      <c r="P88" s="76"/>
      <c r="Q88" s="76"/>
      <c r="R88" s="76"/>
      <c r="S88" s="76"/>
      <c r="T88" s="76"/>
      <c r="U88" s="77"/>
    </row>
    <row r="89" spans="1:21" x14ac:dyDescent="0.2">
      <c r="A89" s="109" t="s">
        <v>148</v>
      </c>
      <c r="B89" s="76"/>
      <c r="C89" s="76"/>
      <c r="D89" s="76"/>
      <c r="E89" s="76"/>
      <c r="F89" s="76"/>
      <c r="G89" s="76"/>
      <c r="H89" s="76"/>
      <c r="I89" s="76"/>
      <c r="J89" s="76"/>
      <c r="K89" s="76"/>
      <c r="L89" s="76"/>
      <c r="M89" s="76"/>
      <c r="N89" s="76"/>
      <c r="O89" s="76"/>
      <c r="P89" s="76"/>
      <c r="Q89" s="76"/>
      <c r="R89" s="76"/>
      <c r="S89" s="76"/>
      <c r="T89" s="76"/>
      <c r="U89" s="77"/>
    </row>
    <row r="90" spans="1:21" x14ac:dyDescent="0.2">
      <c r="A90" s="109" t="s">
        <v>124</v>
      </c>
      <c r="B90" s="76"/>
      <c r="C90" s="76"/>
      <c r="D90" s="76"/>
      <c r="E90" s="76"/>
      <c r="F90" s="76"/>
      <c r="G90" s="76"/>
      <c r="H90" s="76"/>
      <c r="I90" s="76"/>
      <c r="J90" s="76"/>
      <c r="K90" s="76"/>
      <c r="L90" s="76"/>
      <c r="M90" s="76"/>
      <c r="N90" s="76"/>
      <c r="O90" s="76"/>
      <c r="P90" s="76"/>
      <c r="Q90" s="76"/>
      <c r="R90" s="76"/>
      <c r="S90" s="76"/>
      <c r="T90" s="76"/>
      <c r="U90" s="77"/>
    </row>
    <row r="91" spans="1:21" x14ac:dyDescent="0.2">
      <c r="A91" s="109" t="s">
        <v>62</v>
      </c>
      <c r="B91" s="78">
        <v>0</v>
      </c>
      <c r="C91" s="78">
        <v>0</v>
      </c>
      <c r="D91" s="78">
        <v>0</v>
      </c>
      <c r="E91" s="78">
        <v>339</v>
      </c>
      <c r="F91" s="78">
        <v>0</v>
      </c>
      <c r="G91" s="78">
        <v>115</v>
      </c>
      <c r="H91" s="78">
        <v>0</v>
      </c>
      <c r="I91" s="78">
        <v>189</v>
      </c>
      <c r="J91" s="78">
        <v>13</v>
      </c>
      <c r="K91" s="78">
        <v>116</v>
      </c>
      <c r="L91" s="78">
        <v>253</v>
      </c>
      <c r="M91" s="78">
        <v>246</v>
      </c>
      <c r="N91" s="78">
        <v>195</v>
      </c>
      <c r="O91" s="78">
        <v>57</v>
      </c>
      <c r="P91" s="78">
        <v>0</v>
      </c>
      <c r="Q91" s="78">
        <v>236</v>
      </c>
      <c r="R91" s="78">
        <v>0</v>
      </c>
      <c r="S91" s="78">
        <v>0</v>
      </c>
      <c r="T91" s="78">
        <v>0</v>
      </c>
      <c r="U91" s="78">
        <v>0</v>
      </c>
    </row>
    <row r="92" spans="1:21" x14ac:dyDescent="0.2">
      <c r="A92" s="109" t="s">
        <v>75</v>
      </c>
      <c r="B92" s="76">
        <v>0</v>
      </c>
      <c r="C92" s="76">
        <v>0</v>
      </c>
      <c r="D92" s="76">
        <v>0</v>
      </c>
      <c r="E92" s="76">
        <v>0</v>
      </c>
      <c r="F92" s="76">
        <v>0</v>
      </c>
      <c r="G92" s="76">
        <v>0</v>
      </c>
      <c r="H92" s="76">
        <v>0</v>
      </c>
      <c r="I92" s="76">
        <v>0</v>
      </c>
      <c r="J92" s="76">
        <v>0</v>
      </c>
      <c r="K92" s="76">
        <v>0</v>
      </c>
      <c r="L92" s="76">
        <v>0</v>
      </c>
      <c r="M92" s="76">
        <v>0</v>
      </c>
      <c r="N92" s="76">
        <v>0</v>
      </c>
      <c r="O92" s="76">
        <v>0</v>
      </c>
      <c r="P92" s="76">
        <v>0</v>
      </c>
      <c r="Q92" s="76">
        <v>0</v>
      </c>
      <c r="R92" s="76">
        <v>0</v>
      </c>
      <c r="S92" s="76">
        <v>2066</v>
      </c>
      <c r="T92" s="76">
        <v>1305</v>
      </c>
      <c r="U92" s="76">
        <v>0</v>
      </c>
    </row>
    <row r="93" spans="1:21" x14ac:dyDescent="0.2">
      <c r="A93" s="109" t="s">
        <v>167</v>
      </c>
      <c r="B93" s="76"/>
      <c r="C93" s="76"/>
      <c r="D93" s="76"/>
      <c r="E93" s="76"/>
      <c r="F93" s="76"/>
      <c r="G93" s="76"/>
      <c r="H93" s="76"/>
      <c r="I93" s="76"/>
      <c r="J93" s="76"/>
      <c r="K93" s="76"/>
      <c r="L93" s="76"/>
      <c r="M93" s="76"/>
      <c r="N93" s="76"/>
      <c r="O93" s="76"/>
      <c r="P93" s="76"/>
      <c r="Q93" s="76"/>
      <c r="R93" s="76"/>
      <c r="S93" s="76"/>
      <c r="T93" s="76"/>
      <c r="U93" s="77"/>
    </row>
    <row r="94" spans="1:21" x14ac:dyDescent="0.2">
      <c r="A94" s="109" t="s">
        <v>59</v>
      </c>
      <c r="B94" s="76">
        <v>0</v>
      </c>
      <c r="C94" s="76">
        <v>0</v>
      </c>
      <c r="D94" s="76">
        <v>3</v>
      </c>
      <c r="E94" s="76">
        <v>0</v>
      </c>
      <c r="F94" s="76">
        <v>0</v>
      </c>
      <c r="G94" s="76">
        <v>0</v>
      </c>
      <c r="H94" s="76">
        <v>1</v>
      </c>
      <c r="I94" s="76">
        <v>0</v>
      </c>
      <c r="J94" s="76">
        <v>2640</v>
      </c>
      <c r="K94" s="76">
        <v>124</v>
      </c>
      <c r="L94" s="76">
        <v>9</v>
      </c>
      <c r="M94" s="76">
        <v>24</v>
      </c>
      <c r="N94" s="76">
        <v>173</v>
      </c>
      <c r="O94" s="76">
        <v>7</v>
      </c>
      <c r="P94" s="76">
        <v>0</v>
      </c>
      <c r="Q94" s="76">
        <v>10</v>
      </c>
      <c r="R94" s="76">
        <v>13</v>
      </c>
      <c r="S94" s="76">
        <v>0</v>
      </c>
      <c r="T94" s="76">
        <v>70</v>
      </c>
      <c r="U94" s="77">
        <v>80</v>
      </c>
    </row>
    <row r="95" spans="1:21" x14ac:dyDescent="0.2">
      <c r="A95" s="109" t="s">
        <v>51</v>
      </c>
      <c r="B95" s="78">
        <v>59516</v>
      </c>
      <c r="C95" s="78">
        <v>108441</v>
      </c>
      <c r="D95" s="78">
        <v>139975</v>
      </c>
      <c r="E95" s="78">
        <v>217431</v>
      </c>
      <c r="F95" s="78">
        <v>608404</v>
      </c>
      <c r="G95" s="78">
        <v>524260</v>
      </c>
      <c r="H95" s="78">
        <v>277569</v>
      </c>
      <c r="I95" s="78">
        <v>532446</v>
      </c>
      <c r="J95" s="78">
        <v>1428040</v>
      </c>
      <c r="K95" s="78">
        <v>1489084</v>
      </c>
      <c r="L95" s="78">
        <v>1685248</v>
      </c>
      <c r="M95" s="78">
        <v>85913</v>
      </c>
      <c r="N95" s="78">
        <v>0</v>
      </c>
      <c r="O95" s="78">
        <v>0</v>
      </c>
      <c r="P95" s="78">
        <v>155189</v>
      </c>
      <c r="Q95" s="78">
        <v>628027</v>
      </c>
      <c r="R95" s="78">
        <v>1097013</v>
      </c>
      <c r="S95" s="78">
        <v>0</v>
      </c>
      <c r="T95" s="78">
        <v>0</v>
      </c>
      <c r="U95" s="78">
        <v>0</v>
      </c>
    </row>
    <row r="96" spans="1:21" x14ac:dyDescent="0.2">
      <c r="A96" s="109" t="s">
        <v>60</v>
      </c>
      <c r="B96" s="76">
        <v>0</v>
      </c>
      <c r="C96" s="76">
        <v>0</v>
      </c>
      <c r="D96" s="76">
        <v>0</v>
      </c>
      <c r="E96" s="76">
        <v>0</v>
      </c>
      <c r="F96" s="76">
        <v>158</v>
      </c>
      <c r="G96" s="76">
        <v>0</v>
      </c>
      <c r="H96" s="76">
        <v>0</v>
      </c>
      <c r="I96" s="76">
        <v>0</v>
      </c>
      <c r="J96" s="76">
        <v>240</v>
      </c>
      <c r="K96" s="76">
        <v>0</v>
      </c>
      <c r="L96" s="76">
        <v>0</v>
      </c>
      <c r="M96" s="76">
        <v>0</v>
      </c>
      <c r="N96" s="76">
        <v>0</v>
      </c>
      <c r="O96" s="76">
        <v>0</v>
      </c>
      <c r="P96" s="76">
        <v>0</v>
      </c>
      <c r="Q96" s="76">
        <v>0</v>
      </c>
      <c r="R96" s="76">
        <v>0</v>
      </c>
      <c r="S96" s="76">
        <v>0</v>
      </c>
      <c r="T96" s="76">
        <v>0</v>
      </c>
      <c r="U96" s="76"/>
    </row>
    <row r="97" spans="1:21" x14ac:dyDescent="0.2">
      <c r="A97" s="109" t="s">
        <v>107</v>
      </c>
      <c r="B97" s="76"/>
      <c r="C97" s="76"/>
      <c r="D97" s="76"/>
      <c r="E97" s="76"/>
      <c r="F97" s="76"/>
      <c r="G97" s="76"/>
      <c r="H97" s="76"/>
      <c r="I97" s="76"/>
      <c r="J97" s="76"/>
      <c r="K97" s="76"/>
      <c r="L97" s="76"/>
      <c r="M97" s="76"/>
      <c r="N97" s="76"/>
      <c r="O97" s="76"/>
      <c r="P97" s="76"/>
      <c r="Q97" s="76"/>
      <c r="R97" s="76"/>
      <c r="S97" s="76"/>
      <c r="T97" s="76"/>
      <c r="U97" s="77"/>
    </row>
    <row r="98" spans="1:21" x14ac:dyDescent="0.2">
      <c r="A98" s="109" t="s">
        <v>398</v>
      </c>
      <c r="B98" s="76"/>
      <c r="C98" s="76"/>
      <c r="D98" s="76"/>
      <c r="E98" s="76"/>
      <c r="F98" s="76"/>
      <c r="G98" s="76"/>
      <c r="H98" s="76"/>
      <c r="I98" s="76"/>
      <c r="J98" s="76"/>
      <c r="K98" s="76"/>
      <c r="L98" s="76"/>
      <c r="M98" s="76"/>
      <c r="N98" s="76"/>
      <c r="O98" s="76"/>
      <c r="P98" s="76"/>
      <c r="Q98" s="76"/>
      <c r="R98" s="76"/>
      <c r="S98" s="76"/>
      <c r="T98" s="76"/>
      <c r="U98" s="77"/>
    </row>
    <row r="99" spans="1:21" x14ac:dyDescent="0.2">
      <c r="A99" s="109" t="s">
        <v>87</v>
      </c>
      <c r="B99" s="78">
        <v>0</v>
      </c>
      <c r="C99" s="78">
        <v>0</v>
      </c>
      <c r="D99" s="78">
        <v>0</v>
      </c>
      <c r="E99" s="78">
        <v>0</v>
      </c>
      <c r="F99" s="78">
        <v>0</v>
      </c>
      <c r="G99" s="78">
        <v>0</v>
      </c>
      <c r="H99" s="78">
        <v>0</v>
      </c>
      <c r="I99" s="78">
        <v>0</v>
      </c>
      <c r="J99" s="78">
        <v>0</v>
      </c>
      <c r="K99" s="78">
        <v>0</v>
      </c>
      <c r="L99" s="78">
        <v>0</v>
      </c>
      <c r="M99" s="78">
        <v>0</v>
      </c>
      <c r="N99" s="78">
        <v>0</v>
      </c>
      <c r="O99" s="78">
        <v>0</v>
      </c>
      <c r="P99" s="78">
        <v>0</v>
      </c>
      <c r="Q99" s="78">
        <v>0</v>
      </c>
      <c r="R99" s="78">
        <v>0</v>
      </c>
      <c r="S99" s="78">
        <v>0</v>
      </c>
      <c r="T99" s="78">
        <v>0</v>
      </c>
      <c r="U99" s="78">
        <v>6</v>
      </c>
    </row>
    <row r="100" spans="1:21" x14ac:dyDescent="0.2">
      <c r="A100" s="109" t="s">
        <v>143</v>
      </c>
      <c r="B100" s="76"/>
      <c r="C100" s="76"/>
      <c r="D100" s="76"/>
      <c r="E100" s="76"/>
      <c r="F100" s="76"/>
      <c r="G100" s="76"/>
      <c r="H100" s="76"/>
      <c r="I100" s="76"/>
      <c r="J100" s="76"/>
      <c r="K100" s="76"/>
      <c r="L100" s="76"/>
      <c r="M100" s="76"/>
      <c r="N100" s="76"/>
      <c r="O100" s="76"/>
      <c r="P100" s="76"/>
      <c r="Q100" s="76"/>
      <c r="R100" s="76"/>
      <c r="S100" s="76"/>
      <c r="T100" s="76"/>
      <c r="U100" s="77"/>
    </row>
    <row r="101" spans="1:21" x14ac:dyDescent="0.2">
      <c r="A101" s="109" t="s">
        <v>29</v>
      </c>
      <c r="B101" s="78">
        <v>73</v>
      </c>
      <c r="C101" s="78">
        <v>72</v>
      </c>
      <c r="D101" s="78">
        <v>2</v>
      </c>
      <c r="E101" s="78">
        <v>1051</v>
      </c>
      <c r="F101" s="78">
        <v>1365</v>
      </c>
      <c r="G101" s="78">
        <v>4537</v>
      </c>
      <c r="H101" s="78">
        <v>857</v>
      </c>
      <c r="I101" s="78">
        <v>54</v>
      </c>
      <c r="J101" s="78">
        <v>105</v>
      </c>
      <c r="K101" s="78">
        <v>0</v>
      </c>
      <c r="L101" s="78">
        <v>0</v>
      </c>
      <c r="M101" s="78">
        <v>0</v>
      </c>
      <c r="N101" s="78">
        <v>121</v>
      </c>
      <c r="O101" s="78">
        <v>35</v>
      </c>
      <c r="P101" s="78">
        <v>0</v>
      </c>
      <c r="Q101" s="78">
        <v>0</v>
      </c>
      <c r="R101" s="78">
        <v>0</v>
      </c>
      <c r="S101" s="78">
        <v>0</v>
      </c>
      <c r="T101" s="78">
        <v>0</v>
      </c>
      <c r="U101" s="78">
        <v>0</v>
      </c>
    </row>
    <row r="102" spans="1:21" x14ac:dyDescent="0.2">
      <c r="A102" s="109" t="s">
        <v>114</v>
      </c>
      <c r="B102" s="76">
        <v>0</v>
      </c>
      <c r="C102" s="76">
        <v>0</v>
      </c>
      <c r="D102" s="76">
        <v>0</v>
      </c>
      <c r="E102" s="76">
        <v>0</v>
      </c>
      <c r="F102" s="76">
        <v>0</v>
      </c>
      <c r="G102" s="76">
        <v>0</v>
      </c>
      <c r="H102" s="76">
        <v>0</v>
      </c>
      <c r="I102" s="76">
        <v>0</v>
      </c>
      <c r="J102" s="76">
        <v>0</v>
      </c>
      <c r="K102" s="76">
        <v>0</v>
      </c>
      <c r="L102" s="76">
        <v>2</v>
      </c>
      <c r="M102" s="76">
        <v>0</v>
      </c>
      <c r="N102" s="76">
        <v>0</v>
      </c>
      <c r="O102" s="76">
        <v>0</v>
      </c>
      <c r="P102" s="76">
        <v>0</v>
      </c>
      <c r="Q102" s="76">
        <v>0</v>
      </c>
      <c r="R102" s="76">
        <v>0</v>
      </c>
      <c r="S102" s="76">
        <v>0</v>
      </c>
      <c r="T102" s="76">
        <v>0</v>
      </c>
      <c r="U102" s="76">
        <v>0</v>
      </c>
    </row>
    <row r="103" spans="1:21" x14ac:dyDescent="0.2">
      <c r="A103" s="109" t="s">
        <v>45</v>
      </c>
      <c r="B103" s="76">
        <v>0</v>
      </c>
      <c r="C103" s="76">
        <v>190</v>
      </c>
      <c r="D103" s="76">
        <v>85</v>
      </c>
      <c r="E103" s="76">
        <v>0</v>
      </c>
      <c r="F103" s="76">
        <v>25</v>
      </c>
      <c r="G103" s="76">
        <v>129</v>
      </c>
      <c r="H103" s="76">
        <v>0</v>
      </c>
      <c r="I103" s="76">
        <v>0</v>
      </c>
      <c r="J103" s="76">
        <v>15</v>
      </c>
      <c r="K103" s="76">
        <v>0</v>
      </c>
      <c r="L103" s="76">
        <v>0</v>
      </c>
      <c r="M103" s="76">
        <v>0</v>
      </c>
      <c r="N103" s="76">
        <v>0</v>
      </c>
      <c r="O103" s="76">
        <v>0</v>
      </c>
      <c r="P103" s="76">
        <v>0</v>
      </c>
      <c r="Q103" s="76">
        <v>354</v>
      </c>
      <c r="R103" s="76">
        <v>378</v>
      </c>
      <c r="S103" s="76">
        <v>443</v>
      </c>
      <c r="T103" s="76">
        <v>214</v>
      </c>
      <c r="U103" s="76"/>
    </row>
    <row r="104" spans="1:21" x14ac:dyDescent="0.2">
      <c r="A104" s="109" t="s">
        <v>117</v>
      </c>
      <c r="B104" s="78">
        <v>0</v>
      </c>
      <c r="C104" s="78">
        <v>1</v>
      </c>
      <c r="D104" s="78">
        <v>0</v>
      </c>
      <c r="E104" s="78">
        <v>0</v>
      </c>
      <c r="F104" s="78">
        <v>0</v>
      </c>
      <c r="G104" s="78">
        <v>0</v>
      </c>
      <c r="H104" s="78">
        <v>0</v>
      </c>
      <c r="I104" s="78">
        <v>0</v>
      </c>
      <c r="J104" s="78">
        <v>0</v>
      </c>
      <c r="K104" s="78">
        <v>0</v>
      </c>
      <c r="L104" s="78">
        <v>0</v>
      </c>
      <c r="M104" s="78">
        <v>0</v>
      </c>
      <c r="N104" s="78">
        <v>0</v>
      </c>
      <c r="O104" s="78">
        <v>0</v>
      </c>
      <c r="P104" s="78">
        <v>0</v>
      </c>
      <c r="Q104" s="78">
        <v>0</v>
      </c>
      <c r="R104" s="78">
        <v>0</v>
      </c>
      <c r="S104" s="78">
        <v>0</v>
      </c>
      <c r="T104" s="78">
        <v>0</v>
      </c>
      <c r="U104" s="78">
        <v>0</v>
      </c>
    </row>
    <row r="105" spans="1:21" x14ac:dyDescent="0.2">
      <c r="A105" s="109" t="s">
        <v>245</v>
      </c>
      <c r="B105" s="76"/>
      <c r="C105" s="76"/>
      <c r="D105" s="76"/>
      <c r="E105" s="76"/>
      <c r="F105" s="76"/>
      <c r="G105" s="76"/>
      <c r="H105" s="76"/>
      <c r="I105" s="76"/>
      <c r="J105" s="76"/>
      <c r="K105" s="76"/>
      <c r="L105" s="76"/>
      <c r="M105" s="76"/>
      <c r="N105" s="76"/>
      <c r="O105" s="76"/>
      <c r="P105" s="76"/>
      <c r="Q105" s="76"/>
      <c r="R105" s="76"/>
      <c r="S105" s="76"/>
      <c r="T105" s="76"/>
      <c r="U105" s="77"/>
    </row>
    <row r="106" spans="1:21" x14ac:dyDescent="0.2">
      <c r="A106" s="109" t="s">
        <v>194</v>
      </c>
      <c r="B106" s="78"/>
      <c r="C106" s="78"/>
      <c r="D106" s="79">
        <v>9</v>
      </c>
      <c r="E106" s="79">
        <v>198</v>
      </c>
      <c r="F106" s="79">
        <v>23</v>
      </c>
      <c r="G106" s="79">
        <v>97</v>
      </c>
      <c r="H106" s="79">
        <v>7</v>
      </c>
      <c r="I106" s="78"/>
      <c r="J106" s="78"/>
      <c r="K106" s="78"/>
      <c r="L106" s="78"/>
      <c r="M106" s="78"/>
      <c r="N106" s="78"/>
      <c r="O106" s="78"/>
      <c r="P106" s="78"/>
      <c r="Q106" s="78"/>
      <c r="R106" s="78"/>
      <c r="S106" s="78"/>
      <c r="T106" s="78"/>
      <c r="U106" s="78"/>
    </row>
    <row r="107" spans="1:21" x14ac:dyDescent="0.2">
      <c r="A107" s="109" t="s">
        <v>35</v>
      </c>
      <c r="B107" s="78">
        <v>0</v>
      </c>
      <c r="C107" s="78">
        <v>41</v>
      </c>
      <c r="D107" s="78">
        <v>52</v>
      </c>
      <c r="E107" s="78">
        <v>196</v>
      </c>
      <c r="F107" s="78">
        <v>115</v>
      </c>
      <c r="G107" s="78">
        <v>430</v>
      </c>
      <c r="H107" s="78">
        <v>310</v>
      </c>
      <c r="I107" s="78">
        <v>200</v>
      </c>
      <c r="J107" s="78">
        <v>295</v>
      </c>
      <c r="K107" s="78">
        <v>104</v>
      </c>
      <c r="L107" s="78">
        <v>625</v>
      </c>
      <c r="M107" s="78">
        <v>1216</v>
      </c>
      <c r="N107" s="78">
        <v>665</v>
      </c>
      <c r="O107" s="78">
        <v>393</v>
      </c>
      <c r="P107" s="78">
        <v>381</v>
      </c>
      <c r="Q107" s="78">
        <v>1430</v>
      </c>
      <c r="R107" s="78">
        <v>456</v>
      </c>
      <c r="S107" s="78">
        <v>53</v>
      </c>
      <c r="T107" s="78">
        <v>42</v>
      </c>
      <c r="U107" s="78">
        <v>206</v>
      </c>
    </row>
    <row r="108" spans="1:21" x14ac:dyDescent="0.2">
      <c r="A108" s="109" t="s">
        <v>535</v>
      </c>
      <c r="B108" s="76"/>
      <c r="C108" s="76"/>
      <c r="D108" s="76"/>
      <c r="E108" s="76"/>
      <c r="F108" s="76"/>
      <c r="G108" s="76"/>
      <c r="H108" s="76"/>
      <c r="I108" s="76"/>
      <c r="J108" s="76"/>
      <c r="K108" s="76"/>
      <c r="L108" s="76"/>
      <c r="M108" s="76"/>
      <c r="N108" s="76"/>
      <c r="O108" s="76"/>
      <c r="P108" s="76"/>
      <c r="Q108" s="76"/>
      <c r="R108" s="76"/>
      <c r="S108" s="76"/>
      <c r="T108" s="76"/>
      <c r="U108" s="77"/>
    </row>
    <row r="109" spans="1:21" x14ac:dyDescent="0.2">
      <c r="A109" s="109" t="s">
        <v>134</v>
      </c>
      <c r="B109" s="76"/>
      <c r="C109" s="76"/>
      <c r="D109" s="76"/>
      <c r="E109" s="76"/>
      <c r="F109" s="76"/>
      <c r="G109" s="76"/>
      <c r="H109" s="76"/>
      <c r="I109" s="76"/>
      <c r="J109" s="76"/>
      <c r="K109" s="76"/>
      <c r="L109" s="76"/>
      <c r="M109" s="76"/>
      <c r="N109" s="76"/>
      <c r="O109" s="76"/>
      <c r="P109" s="76"/>
      <c r="Q109" s="76"/>
      <c r="R109" s="76"/>
      <c r="S109" s="76"/>
      <c r="T109" s="76"/>
      <c r="U109" s="77"/>
    </row>
    <row r="110" spans="1:21" x14ac:dyDescent="0.2">
      <c r="A110" s="109" t="s">
        <v>103</v>
      </c>
      <c r="B110" s="76"/>
      <c r="C110" s="76"/>
      <c r="D110" s="76"/>
      <c r="E110" s="76"/>
      <c r="F110" s="76"/>
      <c r="G110" s="76"/>
      <c r="H110" s="76"/>
      <c r="I110" s="76"/>
      <c r="J110" s="76"/>
      <c r="K110" s="76"/>
      <c r="L110" s="76"/>
      <c r="M110" s="76"/>
      <c r="N110" s="76"/>
      <c r="O110" s="76"/>
      <c r="P110" s="76"/>
      <c r="Q110" s="76"/>
      <c r="R110" s="76"/>
      <c r="S110" s="76"/>
      <c r="T110" s="76"/>
      <c r="U110" s="77"/>
    </row>
    <row r="111" spans="1:21" x14ac:dyDescent="0.2">
      <c r="A111" s="109" t="s">
        <v>94</v>
      </c>
      <c r="B111" s="76"/>
      <c r="C111" s="76"/>
      <c r="D111" s="76"/>
      <c r="E111" s="76"/>
      <c r="F111" s="76"/>
      <c r="G111" s="76"/>
      <c r="H111" s="76"/>
      <c r="I111" s="76"/>
      <c r="J111" s="76"/>
      <c r="K111" s="76"/>
      <c r="L111" s="76"/>
      <c r="M111" s="76"/>
      <c r="N111" s="76"/>
      <c r="O111" s="76"/>
      <c r="P111" s="76"/>
      <c r="Q111" s="76"/>
      <c r="R111" s="76"/>
      <c r="S111" s="76"/>
      <c r="T111" s="76"/>
      <c r="U111" s="77"/>
    </row>
    <row r="112" spans="1:21" x14ac:dyDescent="0.2">
      <c r="A112" s="109" t="s">
        <v>92</v>
      </c>
      <c r="B112" s="76"/>
      <c r="C112" s="76"/>
      <c r="D112" s="76"/>
      <c r="E112" s="76"/>
      <c r="F112" s="76"/>
      <c r="G112" s="76"/>
      <c r="H112" s="76"/>
      <c r="I112" s="76"/>
      <c r="J112" s="76"/>
      <c r="K112" s="76"/>
      <c r="L112" s="76"/>
      <c r="M112" s="76"/>
      <c r="N112" s="76"/>
      <c r="O112" s="76"/>
      <c r="P112" s="76"/>
      <c r="Q112" s="76"/>
      <c r="R112" s="76"/>
      <c r="S112" s="76"/>
      <c r="T112" s="76"/>
      <c r="U112" s="77"/>
    </row>
    <row r="113" spans="1:21" x14ac:dyDescent="0.2">
      <c r="A113" s="109" t="s">
        <v>224</v>
      </c>
      <c r="B113" s="76"/>
      <c r="C113" s="76"/>
      <c r="D113" s="76"/>
      <c r="E113" s="76"/>
      <c r="F113" s="76"/>
      <c r="G113" s="76"/>
      <c r="H113" s="76"/>
      <c r="I113" s="76"/>
      <c r="J113" s="76"/>
      <c r="K113" s="76"/>
      <c r="L113" s="76"/>
      <c r="M113" s="76"/>
      <c r="N113" s="76"/>
      <c r="O113" s="76"/>
      <c r="P113" s="76"/>
      <c r="Q113" s="76"/>
      <c r="R113" s="76"/>
      <c r="S113" s="76"/>
      <c r="T113" s="76"/>
      <c r="U113" s="77"/>
    </row>
    <row r="114" spans="1:21" x14ac:dyDescent="0.2">
      <c r="A114" s="109" t="s">
        <v>223</v>
      </c>
      <c r="B114" s="76"/>
      <c r="C114" s="76"/>
      <c r="D114" s="76"/>
      <c r="E114" s="76"/>
      <c r="F114" s="76"/>
      <c r="G114" s="76"/>
      <c r="H114" s="76"/>
      <c r="I114" s="76"/>
      <c r="J114" s="76"/>
      <c r="K114" s="76"/>
      <c r="L114" s="76"/>
      <c r="M114" s="76"/>
      <c r="N114" s="76"/>
      <c r="O114" s="76"/>
      <c r="P114" s="76"/>
      <c r="Q114" s="76"/>
      <c r="R114" s="76"/>
      <c r="S114" s="76"/>
      <c r="T114" s="76"/>
      <c r="U114" s="77"/>
    </row>
    <row r="115" spans="1:21" x14ac:dyDescent="0.2">
      <c r="A115" s="109" t="s">
        <v>89</v>
      </c>
      <c r="B115" s="76"/>
      <c r="C115" s="76"/>
      <c r="D115" s="76"/>
      <c r="E115" s="76"/>
      <c r="F115" s="76"/>
      <c r="G115" s="76"/>
      <c r="H115" s="76"/>
      <c r="I115" s="76"/>
      <c r="J115" s="76"/>
      <c r="K115" s="76"/>
      <c r="L115" s="76"/>
      <c r="M115" s="76"/>
      <c r="N115" s="76"/>
      <c r="O115" s="76"/>
      <c r="P115" s="76"/>
      <c r="Q115" s="76"/>
      <c r="R115" s="76"/>
      <c r="S115" s="76"/>
      <c r="T115" s="76"/>
      <c r="U115" s="77"/>
    </row>
    <row r="116" spans="1:21" x14ac:dyDescent="0.2">
      <c r="A116" s="109" t="s">
        <v>424</v>
      </c>
      <c r="B116" s="76"/>
      <c r="C116" s="76"/>
      <c r="D116" s="76"/>
      <c r="E116" s="76"/>
      <c r="F116" s="76"/>
      <c r="G116" s="76"/>
      <c r="H116" s="76"/>
      <c r="I116" s="76"/>
      <c r="J116" s="76"/>
      <c r="K116" s="76"/>
      <c r="L116" s="76"/>
      <c r="M116" s="76"/>
      <c r="N116" s="76"/>
      <c r="O116" s="76"/>
      <c r="P116" s="76"/>
      <c r="Q116" s="76"/>
      <c r="R116" s="76"/>
      <c r="S116" s="76"/>
      <c r="T116" s="76"/>
      <c r="U116" s="77"/>
    </row>
    <row r="117" spans="1:21" x14ac:dyDescent="0.2">
      <c r="A117" s="109" t="s">
        <v>573</v>
      </c>
      <c r="B117" s="76"/>
      <c r="C117" s="76"/>
      <c r="D117" s="76"/>
      <c r="E117" s="76"/>
      <c r="F117" s="76"/>
      <c r="G117" s="76"/>
      <c r="H117" s="76"/>
      <c r="I117" s="76"/>
      <c r="J117" s="76"/>
      <c r="K117" s="76"/>
      <c r="L117" s="76"/>
      <c r="M117" s="76"/>
      <c r="N117" s="76"/>
      <c r="O117" s="76"/>
      <c r="P117" s="76"/>
      <c r="Q117" s="76"/>
      <c r="R117" s="76"/>
      <c r="S117" s="76"/>
      <c r="T117" s="76"/>
      <c r="U117" s="77"/>
    </row>
    <row r="118" spans="1:21" x14ac:dyDescent="0.2">
      <c r="A118" s="109" t="s">
        <v>178</v>
      </c>
      <c r="B118" s="76">
        <v>0</v>
      </c>
      <c r="C118" s="76">
        <v>2</v>
      </c>
      <c r="D118" s="76">
        <v>0</v>
      </c>
      <c r="E118" s="76">
        <v>0</v>
      </c>
      <c r="F118" s="76">
        <v>0</v>
      </c>
      <c r="G118" s="76">
        <v>0</v>
      </c>
      <c r="H118" s="76">
        <v>0</v>
      </c>
      <c r="I118" s="76">
        <v>0</v>
      </c>
      <c r="J118" s="76">
        <v>0</v>
      </c>
      <c r="K118" s="76">
        <v>0</v>
      </c>
      <c r="L118" s="76">
        <v>0</v>
      </c>
      <c r="M118" s="76">
        <v>0</v>
      </c>
      <c r="N118" s="76">
        <v>0</v>
      </c>
      <c r="O118" s="76">
        <v>0</v>
      </c>
      <c r="P118" s="76">
        <v>0</v>
      </c>
      <c r="Q118" s="76">
        <v>0</v>
      </c>
      <c r="R118" s="76">
        <v>0</v>
      </c>
      <c r="S118" s="76">
        <v>0</v>
      </c>
      <c r="T118" s="76">
        <v>0</v>
      </c>
      <c r="U118" s="76">
        <v>0</v>
      </c>
    </row>
    <row r="119" spans="1:21" x14ac:dyDescent="0.2">
      <c r="A119" s="109" t="s">
        <v>197</v>
      </c>
      <c r="B119" s="76"/>
      <c r="C119" s="76"/>
      <c r="D119" s="76"/>
      <c r="E119" s="76"/>
      <c r="F119" s="76"/>
      <c r="G119" s="76"/>
      <c r="H119" s="76"/>
      <c r="I119" s="76"/>
      <c r="J119" s="76"/>
      <c r="K119" s="76"/>
      <c r="L119" s="76"/>
      <c r="M119" s="76"/>
      <c r="N119" s="76"/>
      <c r="O119" s="76"/>
      <c r="P119" s="76"/>
      <c r="Q119" s="76"/>
      <c r="R119" s="76"/>
      <c r="S119" s="76"/>
      <c r="T119" s="76"/>
      <c r="U119" s="77"/>
    </row>
    <row r="120" spans="1:21" x14ac:dyDescent="0.2">
      <c r="A120" s="109" t="s">
        <v>50</v>
      </c>
      <c r="B120" s="78">
        <v>0</v>
      </c>
      <c r="C120" s="78">
        <v>0</v>
      </c>
      <c r="D120" s="78">
        <v>0</v>
      </c>
      <c r="E120" s="78">
        <v>0</v>
      </c>
      <c r="F120" s="78">
        <v>0</v>
      </c>
      <c r="G120" s="78">
        <v>0</v>
      </c>
      <c r="H120" s="78">
        <v>0</v>
      </c>
      <c r="I120" s="78">
        <v>17</v>
      </c>
      <c r="J120" s="78">
        <v>165</v>
      </c>
      <c r="K120" s="78">
        <v>8943</v>
      </c>
      <c r="L120" s="78">
        <v>32</v>
      </c>
      <c r="M120" s="78">
        <v>1221</v>
      </c>
      <c r="N120" s="78">
        <v>718</v>
      </c>
      <c r="O120" s="78">
        <v>530</v>
      </c>
      <c r="P120" s="78">
        <v>242</v>
      </c>
      <c r="Q120" s="78">
        <v>4</v>
      </c>
      <c r="R120" s="78">
        <v>110</v>
      </c>
      <c r="S120" s="78">
        <v>201</v>
      </c>
      <c r="T120" s="78">
        <v>118</v>
      </c>
      <c r="U120" s="78">
        <v>432</v>
      </c>
    </row>
    <row r="121" spans="1:21" x14ac:dyDescent="0.2">
      <c r="A121" s="109" t="s">
        <v>183</v>
      </c>
      <c r="B121" s="76"/>
      <c r="C121" s="76"/>
      <c r="D121" s="76"/>
      <c r="E121" s="76"/>
      <c r="F121" s="76"/>
      <c r="G121" s="76"/>
      <c r="H121" s="76"/>
      <c r="I121" s="76"/>
      <c r="J121" s="76"/>
      <c r="K121" s="76"/>
      <c r="L121" s="76"/>
      <c r="M121" s="76"/>
      <c r="N121" s="76"/>
      <c r="O121" s="76"/>
      <c r="P121" s="76"/>
      <c r="Q121" s="76"/>
      <c r="R121" s="76"/>
      <c r="S121" s="76"/>
      <c r="T121" s="76"/>
      <c r="U121" s="77"/>
    </row>
    <row r="122" spans="1:21" x14ac:dyDescent="0.2">
      <c r="A122" s="109" t="s">
        <v>181</v>
      </c>
      <c r="B122" s="76"/>
      <c r="C122" s="76"/>
      <c r="D122" s="76"/>
      <c r="E122" s="76"/>
      <c r="F122" s="76"/>
      <c r="G122" s="76"/>
      <c r="H122" s="76"/>
      <c r="I122" s="76"/>
      <c r="J122" s="76"/>
      <c r="K122" s="76"/>
      <c r="L122" s="76"/>
      <c r="M122" s="76"/>
      <c r="N122" s="76"/>
      <c r="O122" s="76"/>
      <c r="P122" s="76"/>
      <c r="Q122" s="76"/>
      <c r="R122" s="76"/>
      <c r="S122" s="76"/>
      <c r="T122" s="76"/>
      <c r="U122" s="77"/>
    </row>
    <row r="123" spans="1:21" x14ac:dyDescent="0.2">
      <c r="A123" s="109" t="s">
        <v>212</v>
      </c>
      <c r="B123" s="76"/>
      <c r="C123" s="76"/>
      <c r="D123" s="76"/>
      <c r="E123" s="76"/>
      <c r="F123" s="76"/>
      <c r="G123" s="76"/>
      <c r="H123" s="76"/>
      <c r="I123" s="76"/>
      <c r="J123" s="76"/>
      <c r="K123" s="76"/>
      <c r="L123" s="76"/>
      <c r="M123" s="76"/>
      <c r="N123" s="76"/>
      <c r="O123" s="76"/>
      <c r="P123" s="76"/>
      <c r="Q123" s="76"/>
      <c r="R123" s="76"/>
      <c r="S123" s="76"/>
      <c r="T123" s="76"/>
      <c r="U123" s="77"/>
    </row>
    <row r="124" spans="1:21" x14ac:dyDescent="0.2">
      <c r="A124" s="109" t="s">
        <v>147</v>
      </c>
      <c r="B124" s="78">
        <v>0</v>
      </c>
      <c r="C124" s="78">
        <v>0</v>
      </c>
      <c r="D124" s="78">
        <v>0</v>
      </c>
      <c r="E124" s="78"/>
      <c r="F124" s="78">
        <v>0</v>
      </c>
      <c r="G124" s="78">
        <v>0</v>
      </c>
      <c r="H124" s="78">
        <v>0</v>
      </c>
      <c r="I124" s="78">
        <v>2189</v>
      </c>
      <c r="J124" s="78">
        <v>0</v>
      </c>
      <c r="K124" s="78">
        <v>0</v>
      </c>
      <c r="L124" s="78">
        <v>0</v>
      </c>
      <c r="M124" s="78">
        <v>0</v>
      </c>
      <c r="N124" s="78">
        <v>0</v>
      </c>
      <c r="O124" s="78">
        <v>0</v>
      </c>
      <c r="P124" s="78">
        <v>0</v>
      </c>
      <c r="Q124" s="78">
        <v>0</v>
      </c>
      <c r="R124" s="78">
        <v>0</v>
      </c>
      <c r="S124" s="78">
        <v>0</v>
      </c>
      <c r="T124" s="78">
        <v>0</v>
      </c>
      <c r="U124" s="78"/>
    </row>
    <row r="125" spans="1:21" x14ac:dyDescent="0.2">
      <c r="A125" s="109" t="s">
        <v>152</v>
      </c>
      <c r="B125" s="76"/>
      <c r="C125" s="76"/>
      <c r="D125" s="76"/>
      <c r="E125" s="76"/>
      <c r="F125" s="76"/>
      <c r="G125" s="76"/>
      <c r="H125" s="76"/>
      <c r="I125" s="76"/>
      <c r="J125" s="76"/>
      <c r="K125" s="76"/>
      <c r="L125" s="76"/>
      <c r="M125" s="76"/>
      <c r="N125" s="76"/>
      <c r="O125" s="76"/>
      <c r="P125" s="76"/>
      <c r="Q125" s="76"/>
      <c r="R125" s="76"/>
      <c r="S125" s="76"/>
      <c r="T125" s="76"/>
      <c r="U125" s="77"/>
    </row>
    <row r="126" spans="1:21" x14ac:dyDescent="0.2">
      <c r="A126" s="109" t="s">
        <v>49</v>
      </c>
      <c r="B126" s="78">
        <v>0</v>
      </c>
      <c r="C126" s="78">
        <v>0</v>
      </c>
      <c r="D126" s="78">
        <v>25</v>
      </c>
      <c r="E126" s="78">
        <v>29</v>
      </c>
      <c r="F126" s="78">
        <v>294</v>
      </c>
      <c r="G126" s="78">
        <v>77</v>
      </c>
      <c r="H126" s="78">
        <v>23</v>
      </c>
      <c r="I126" s="78">
        <v>126</v>
      </c>
      <c r="J126" s="78">
        <v>0</v>
      </c>
      <c r="K126" s="78">
        <v>22</v>
      </c>
      <c r="L126" s="78">
        <v>0</v>
      </c>
      <c r="M126" s="78">
        <v>0</v>
      </c>
      <c r="N126" s="78">
        <v>0</v>
      </c>
      <c r="O126" s="78">
        <v>0</v>
      </c>
      <c r="P126" s="78">
        <v>31</v>
      </c>
      <c r="Q126" s="78">
        <v>71</v>
      </c>
      <c r="R126" s="78">
        <v>0</v>
      </c>
      <c r="S126" s="78">
        <v>0</v>
      </c>
      <c r="T126" s="78">
        <v>0</v>
      </c>
      <c r="U126" s="78">
        <v>0</v>
      </c>
    </row>
    <row r="127" spans="1:21" x14ac:dyDescent="0.2">
      <c r="A127" s="109" t="s">
        <v>238</v>
      </c>
      <c r="B127" s="76"/>
      <c r="C127" s="76"/>
      <c r="D127" s="76"/>
      <c r="E127" s="76"/>
      <c r="F127" s="76"/>
      <c r="G127" s="76"/>
      <c r="H127" s="76"/>
      <c r="I127" s="76"/>
      <c r="J127" s="76"/>
      <c r="K127" s="76"/>
      <c r="L127" s="76"/>
      <c r="M127" s="76"/>
      <c r="N127" s="76"/>
      <c r="O127" s="76"/>
      <c r="P127" s="76"/>
      <c r="Q127" s="76"/>
      <c r="R127" s="76"/>
      <c r="S127" s="76"/>
      <c r="T127" s="76"/>
      <c r="U127" s="77"/>
    </row>
    <row r="128" spans="1:21" x14ac:dyDescent="0.2">
      <c r="A128" s="109" t="s">
        <v>130</v>
      </c>
      <c r="B128" s="76"/>
      <c r="C128" s="76"/>
      <c r="D128" s="76"/>
      <c r="E128" s="76"/>
      <c r="F128" s="76"/>
      <c r="G128" s="76"/>
      <c r="H128" s="76"/>
      <c r="I128" s="76"/>
      <c r="J128" s="76"/>
      <c r="K128" s="76"/>
      <c r="L128" s="76"/>
      <c r="M128" s="76"/>
      <c r="N128" s="76"/>
      <c r="O128" s="76"/>
      <c r="P128" s="76"/>
      <c r="Q128" s="76"/>
      <c r="R128" s="76"/>
      <c r="S128" s="76"/>
      <c r="T128" s="76"/>
      <c r="U128" s="77"/>
    </row>
    <row r="129" spans="1:21" x14ac:dyDescent="0.2">
      <c r="A129" s="109" t="s">
        <v>433</v>
      </c>
      <c r="B129" s="76"/>
      <c r="C129" s="76"/>
      <c r="D129" s="76"/>
      <c r="E129" s="76"/>
      <c r="F129" s="76"/>
      <c r="G129" s="76"/>
      <c r="H129" s="76"/>
      <c r="I129" s="76"/>
      <c r="J129" s="76"/>
      <c r="K129" s="76"/>
      <c r="L129" s="76"/>
      <c r="M129" s="76"/>
      <c r="N129" s="76"/>
      <c r="O129" s="76"/>
      <c r="P129" s="76"/>
      <c r="Q129" s="76"/>
      <c r="R129" s="76"/>
      <c r="S129" s="76"/>
      <c r="T129" s="76"/>
      <c r="U129" s="77"/>
    </row>
    <row r="130" spans="1:21" x14ac:dyDescent="0.2">
      <c r="A130" s="109" t="s">
        <v>105</v>
      </c>
      <c r="B130" s="76"/>
      <c r="C130" s="76"/>
      <c r="D130" s="76"/>
      <c r="E130" s="76"/>
      <c r="F130" s="76"/>
      <c r="G130" s="76"/>
      <c r="H130" s="76"/>
      <c r="I130" s="76"/>
      <c r="J130" s="76"/>
      <c r="K130" s="76"/>
      <c r="L130" s="76"/>
      <c r="M130" s="76"/>
      <c r="N130" s="76"/>
      <c r="O130" s="76"/>
      <c r="P130" s="76"/>
      <c r="Q130" s="76"/>
      <c r="R130" s="76"/>
      <c r="S130" s="76"/>
      <c r="T130" s="76"/>
      <c r="U130" s="77"/>
    </row>
    <row r="131" spans="1:21" x14ac:dyDescent="0.2">
      <c r="A131" s="109" t="s">
        <v>150</v>
      </c>
      <c r="B131" s="76"/>
      <c r="C131" s="76"/>
      <c r="D131" s="76"/>
      <c r="E131" s="76"/>
      <c r="F131" s="76"/>
      <c r="G131" s="76"/>
      <c r="H131" s="76"/>
      <c r="I131" s="76"/>
      <c r="J131" s="76"/>
      <c r="K131" s="76"/>
      <c r="L131" s="76"/>
      <c r="M131" s="76"/>
      <c r="N131" s="76"/>
      <c r="O131" s="76"/>
      <c r="P131" s="76"/>
      <c r="Q131" s="76"/>
      <c r="R131" s="76"/>
      <c r="S131" s="76"/>
      <c r="T131" s="76"/>
      <c r="U131" s="77"/>
    </row>
    <row r="132" spans="1:21" x14ac:dyDescent="0.2">
      <c r="A132" s="109" t="s">
        <v>84</v>
      </c>
      <c r="B132" s="76">
        <v>0</v>
      </c>
      <c r="C132" s="76">
        <v>0</v>
      </c>
      <c r="D132" s="76">
        <v>9</v>
      </c>
      <c r="E132" s="76">
        <v>0</v>
      </c>
      <c r="F132" s="76">
        <v>620</v>
      </c>
      <c r="G132" s="76">
        <v>0</v>
      </c>
      <c r="H132" s="76">
        <v>2146</v>
      </c>
      <c r="I132" s="76">
        <v>0</v>
      </c>
      <c r="J132" s="76">
        <v>0</v>
      </c>
      <c r="K132" s="76">
        <v>0</v>
      </c>
      <c r="L132" s="76">
        <v>0</v>
      </c>
      <c r="M132" s="76">
        <v>0</v>
      </c>
      <c r="N132" s="76">
        <v>0</v>
      </c>
      <c r="O132" s="76">
        <v>0</v>
      </c>
      <c r="P132" s="76">
        <v>0</v>
      </c>
      <c r="Q132" s="76">
        <v>0</v>
      </c>
      <c r="R132" s="76">
        <v>0</v>
      </c>
      <c r="S132" s="76">
        <v>0</v>
      </c>
      <c r="T132" s="76">
        <v>0</v>
      </c>
      <c r="U132" s="76">
        <v>0</v>
      </c>
    </row>
    <row r="133" spans="1:21" x14ac:dyDescent="0.2">
      <c r="A133" s="109" t="s">
        <v>154</v>
      </c>
      <c r="B133" s="76"/>
      <c r="C133" s="76"/>
      <c r="D133" s="76"/>
      <c r="E133" s="76"/>
      <c r="F133" s="76"/>
      <c r="G133" s="76"/>
      <c r="H133" s="76"/>
      <c r="I133" s="76"/>
      <c r="J133" s="76"/>
      <c r="K133" s="76"/>
      <c r="L133" s="76"/>
      <c r="M133" s="76"/>
      <c r="N133" s="76"/>
      <c r="O133" s="76"/>
      <c r="P133" s="76"/>
      <c r="Q133" s="76"/>
      <c r="R133" s="76"/>
      <c r="S133" s="76"/>
      <c r="T133" s="76"/>
      <c r="U133" s="77"/>
    </row>
    <row r="134" spans="1:21" x14ac:dyDescent="0.2">
      <c r="A134" s="109" t="s">
        <v>139</v>
      </c>
      <c r="B134" s="78"/>
      <c r="C134" s="78"/>
      <c r="D134" s="78"/>
      <c r="E134" s="78"/>
      <c r="F134" s="78"/>
      <c r="G134" s="78"/>
      <c r="H134" s="78"/>
      <c r="I134" s="78">
        <v>0</v>
      </c>
      <c r="J134" s="78">
        <v>0</v>
      </c>
      <c r="K134" s="78">
        <v>0</v>
      </c>
      <c r="L134" s="78">
        <v>3442</v>
      </c>
      <c r="M134" s="78">
        <v>27747</v>
      </c>
      <c r="N134" s="78">
        <v>1278</v>
      </c>
      <c r="O134" s="78">
        <v>0</v>
      </c>
      <c r="P134" s="78">
        <v>0</v>
      </c>
      <c r="Q134" s="78">
        <v>19</v>
      </c>
      <c r="R134" s="78">
        <v>0</v>
      </c>
      <c r="S134" s="78">
        <v>0</v>
      </c>
      <c r="T134" s="78">
        <v>0</v>
      </c>
      <c r="U134" s="78">
        <v>0</v>
      </c>
    </row>
    <row r="135" spans="1:21" x14ac:dyDescent="0.2">
      <c r="A135" s="109" t="s">
        <v>76</v>
      </c>
      <c r="B135" s="78">
        <v>0</v>
      </c>
      <c r="C135" s="78">
        <v>0</v>
      </c>
      <c r="D135" s="78">
        <v>0</v>
      </c>
      <c r="E135" s="78">
        <v>0</v>
      </c>
      <c r="F135" s="78">
        <v>0</v>
      </c>
      <c r="G135" s="78">
        <v>0</v>
      </c>
      <c r="H135" s="78">
        <v>0</v>
      </c>
      <c r="I135" s="78">
        <v>150</v>
      </c>
      <c r="J135" s="78">
        <v>0</v>
      </c>
      <c r="K135" s="78">
        <v>0</v>
      </c>
      <c r="L135" s="78">
        <v>0</v>
      </c>
      <c r="M135" s="78">
        <v>0</v>
      </c>
      <c r="N135" s="78">
        <v>0</v>
      </c>
      <c r="O135" s="78">
        <v>0</v>
      </c>
      <c r="P135" s="78">
        <v>0</v>
      </c>
      <c r="Q135" s="78">
        <v>0</v>
      </c>
      <c r="R135" s="78">
        <v>0</v>
      </c>
      <c r="S135" s="78">
        <v>0</v>
      </c>
      <c r="T135" s="78"/>
      <c r="U135" s="78"/>
    </row>
    <row r="136" spans="1:21" x14ac:dyDescent="0.2">
      <c r="A136" s="109" t="s">
        <v>225</v>
      </c>
      <c r="B136" s="76"/>
      <c r="C136" s="76"/>
      <c r="D136" s="76"/>
      <c r="E136" s="76"/>
      <c r="F136" s="76"/>
      <c r="G136" s="76"/>
      <c r="H136" s="76"/>
      <c r="I136" s="76"/>
      <c r="J136" s="76"/>
      <c r="K136" s="76"/>
      <c r="L136" s="76"/>
      <c r="M136" s="76"/>
      <c r="N136" s="76"/>
      <c r="O136" s="76"/>
      <c r="P136" s="76"/>
      <c r="Q136" s="76"/>
      <c r="R136" s="76"/>
      <c r="S136" s="76"/>
      <c r="T136" s="76"/>
      <c r="U136" s="77"/>
    </row>
    <row r="137" spans="1:21" x14ac:dyDescent="0.2">
      <c r="A137" s="109" t="s">
        <v>174</v>
      </c>
      <c r="B137" s="76"/>
      <c r="C137" s="76"/>
      <c r="D137" s="76"/>
      <c r="E137" s="76"/>
      <c r="F137" s="76"/>
      <c r="G137" s="76"/>
      <c r="H137" s="76"/>
      <c r="I137" s="76"/>
      <c r="J137" s="76"/>
      <c r="K137" s="76"/>
      <c r="L137" s="76"/>
      <c r="M137" s="76"/>
      <c r="N137" s="76"/>
      <c r="O137" s="76"/>
      <c r="P137" s="76"/>
      <c r="Q137" s="76"/>
      <c r="R137" s="76"/>
      <c r="S137" s="76"/>
      <c r="T137" s="76"/>
      <c r="U137" s="77"/>
    </row>
    <row r="138" spans="1:21" x14ac:dyDescent="0.2">
      <c r="A138" s="109" t="s">
        <v>171</v>
      </c>
      <c r="B138" s="78">
        <v>90545</v>
      </c>
      <c r="C138" s="78">
        <v>165506</v>
      </c>
      <c r="D138" s="78">
        <v>157942</v>
      </c>
      <c r="E138" s="78">
        <v>190595</v>
      </c>
      <c r="F138" s="78">
        <v>402117</v>
      </c>
      <c r="G138" s="78">
        <v>223716</v>
      </c>
      <c r="H138" s="78">
        <v>170957</v>
      </c>
      <c r="I138" s="78">
        <v>283443</v>
      </c>
      <c r="J138" s="78">
        <v>302118</v>
      </c>
      <c r="K138" s="78">
        <v>243372</v>
      </c>
      <c r="L138" s="78">
        <v>195338</v>
      </c>
      <c r="M138" s="78">
        <v>264755</v>
      </c>
      <c r="N138" s="78">
        <v>224267</v>
      </c>
      <c r="O138" s="79">
        <v>258943</v>
      </c>
      <c r="P138" s="79">
        <v>341618</v>
      </c>
      <c r="Q138" s="79">
        <v>433327</v>
      </c>
      <c r="R138" s="79">
        <v>484911</v>
      </c>
      <c r="S138" s="79">
        <v>586073</v>
      </c>
      <c r="T138" s="79">
        <v>806082</v>
      </c>
      <c r="U138" s="79">
        <v>907459</v>
      </c>
    </row>
    <row r="139" spans="1:21" x14ac:dyDescent="0.2">
      <c r="A139" s="109" t="s">
        <v>101</v>
      </c>
      <c r="B139" s="76"/>
      <c r="C139" s="76"/>
      <c r="D139" s="76"/>
      <c r="E139" s="76"/>
      <c r="F139" s="76"/>
      <c r="G139" s="76"/>
      <c r="H139" s="76"/>
      <c r="I139" s="76"/>
      <c r="J139" s="76"/>
      <c r="K139" s="76"/>
      <c r="L139" s="76"/>
      <c r="M139" s="76"/>
      <c r="N139" s="76"/>
      <c r="O139" s="76"/>
      <c r="P139" s="76"/>
      <c r="Q139" s="76"/>
      <c r="R139" s="76"/>
      <c r="S139" s="76"/>
      <c r="T139" s="76"/>
      <c r="U139" s="77"/>
    </row>
    <row r="140" spans="1:21" x14ac:dyDescent="0.2">
      <c r="A140" s="109" t="s">
        <v>145</v>
      </c>
      <c r="B140" s="76"/>
      <c r="C140" s="76"/>
      <c r="D140" s="76"/>
      <c r="E140" s="76"/>
      <c r="F140" s="76"/>
      <c r="G140" s="76"/>
      <c r="H140" s="76"/>
      <c r="I140" s="76"/>
      <c r="J140" s="76"/>
      <c r="K140" s="76"/>
      <c r="L140" s="76"/>
      <c r="M140" s="76"/>
      <c r="N140" s="76"/>
      <c r="O140" s="76"/>
      <c r="P140" s="76"/>
      <c r="Q140" s="76"/>
      <c r="R140" s="76"/>
      <c r="S140" s="76"/>
      <c r="T140" s="76"/>
      <c r="U140" s="77"/>
    </row>
    <row r="141" spans="1:21" x14ac:dyDescent="0.2">
      <c r="A141" s="109" t="s">
        <v>206</v>
      </c>
      <c r="B141" s="76"/>
      <c r="C141" s="76"/>
      <c r="D141" s="76"/>
      <c r="E141" s="76"/>
      <c r="F141" s="76"/>
      <c r="G141" s="76"/>
      <c r="H141" s="76"/>
      <c r="I141" s="76"/>
      <c r="J141" s="76"/>
      <c r="K141" s="76"/>
      <c r="L141" s="76"/>
      <c r="M141" s="76"/>
      <c r="N141" s="76"/>
      <c r="O141" s="76"/>
      <c r="P141" s="76"/>
      <c r="Q141" s="76"/>
      <c r="R141" s="76"/>
      <c r="S141" s="76"/>
      <c r="T141" s="76"/>
      <c r="U141" s="77"/>
    </row>
    <row r="142" spans="1:21" x14ac:dyDescent="0.2">
      <c r="A142" s="109" t="s">
        <v>91</v>
      </c>
      <c r="B142" s="76">
        <v>0</v>
      </c>
      <c r="C142" s="76"/>
      <c r="D142" s="76"/>
      <c r="E142" s="76">
        <v>0</v>
      </c>
      <c r="F142" s="76">
        <v>0</v>
      </c>
      <c r="G142" s="76">
        <v>0</v>
      </c>
      <c r="H142" s="76">
        <v>0</v>
      </c>
      <c r="I142" s="76">
        <v>112</v>
      </c>
      <c r="J142" s="76">
        <v>0</v>
      </c>
      <c r="K142" s="76">
        <v>0</v>
      </c>
      <c r="L142" s="76">
        <v>0</v>
      </c>
      <c r="M142" s="76">
        <v>93</v>
      </c>
      <c r="N142" s="76">
        <v>9</v>
      </c>
      <c r="O142" s="76">
        <v>0</v>
      </c>
      <c r="P142" s="76">
        <v>0</v>
      </c>
      <c r="Q142" s="76">
        <v>0</v>
      </c>
      <c r="R142" s="76">
        <v>0</v>
      </c>
      <c r="S142" s="76">
        <v>0</v>
      </c>
      <c r="T142" s="76">
        <v>0</v>
      </c>
      <c r="U142" s="76">
        <v>0</v>
      </c>
    </row>
    <row r="143" spans="1:21" x14ac:dyDescent="0.2">
      <c r="A143" s="109" t="s">
        <v>441</v>
      </c>
      <c r="B143" s="78">
        <v>0</v>
      </c>
      <c r="C143" s="78">
        <v>0</v>
      </c>
      <c r="D143" s="78">
        <v>0</v>
      </c>
      <c r="E143" s="78">
        <v>0</v>
      </c>
      <c r="F143" s="78">
        <v>367</v>
      </c>
      <c r="G143" s="78">
        <v>0</v>
      </c>
      <c r="H143" s="78">
        <v>0</v>
      </c>
      <c r="I143" s="78">
        <v>6681</v>
      </c>
      <c r="J143" s="78">
        <v>1213</v>
      </c>
      <c r="K143" s="78">
        <v>978</v>
      </c>
      <c r="L143" s="78">
        <v>381</v>
      </c>
      <c r="M143" s="78">
        <v>2</v>
      </c>
      <c r="N143" s="78">
        <v>0</v>
      </c>
      <c r="O143" s="78">
        <v>170</v>
      </c>
      <c r="P143" s="78">
        <v>1829</v>
      </c>
      <c r="Q143" s="78">
        <v>0</v>
      </c>
      <c r="R143" s="78">
        <v>0</v>
      </c>
      <c r="S143" s="78">
        <v>0</v>
      </c>
      <c r="T143" s="78">
        <v>2</v>
      </c>
      <c r="U143" s="78">
        <v>0</v>
      </c>
    </row>
    <row r="144" spans="1:21" x14ac:dyDescent="0.2">
      <c r="A144" s="109" t="s">
        <v>196</v>
      </c>
      <c r="B144" s="76"/>
      <c r="C144" s="76"/>
      <c r="D144" s="76"/>
      <c r="E144" s="76"/>
      <c r="F144" s="76"/>
      <c r="G144" s="76"/>
      <c r="H144" s="76"/>
      <c r="I144" s="76"/>
      <c r="J144" s="76"/>
      <c r="K144" s="76"/>
      <c r="L144" s="76"/>
      <c r="M144" s="76"/>
      <c r="N144" s="76"/>
      <c r="O144" s="76"/>
      <c r="P144" s="76"/>
      <c r="Q144" s="76"/>
      <c r="R144" s="76"/>
      <c r="S144" s="76"/>
      <c r="T144" s="76"/>
      <c r="U144" s="77"/>
    </row>
    <row r="145" spans="1:21" x14ac:dyDescent="0.2">
      <c r="A145" s="109" t="s">
        <v>80</v>
      </c>
      <c r="B145" s="78">
        <v>936</v>
      </c>
      <c r="C145" s="78">
        <v>2421</v>
      </c>
      <c r="D145" s="78">
        <v>2227</v>
      </c>
      <c r="E145" s="78">
        <v>3124</v>
      </c>
      <c r="F145" s="78">
        <v>3787</v>
      </c>
      <c r="G145" s="78">
        <v>3484</v>
      </c>
      <c r="H145" s="78">
        <v>571</v>
      </c>
      <c r="I145" s="78">
        <v>2169</v>
      </c>
      <c r="J145" s="78">
        <v>3292</v>
      </c>
      <c r="K145" s="78">
        <v>2948</v>
      </c>
      <c r="L145" s="78">
        <v>1860</v>
      </c>
      <c r="M145" s="78">
        <v>2951</v>
      </c>
      <c r="N145" s="78">
        <v>2214</v>
      </c>
      <c r="O145" s="78">
        <v>290</v>
      </c>
      <c r="P145" s="78">
        <v>446</v>
      </c>
      <c r="Q145" s="78">
        <v>1218</v>
      </c>
      <c r="R145" s="78">
        <v>327</v>
      </c>
      <c r="S145" s="78">
        <v>979</v>
      </c>
      <c r="T145" s="78">
        <v>3950</v>
      </c>
      <c r="U145" s="78">
        <v>2657</v>
      </c>
    </row>
    <row r="146" spans="1:21" x14ac:dyDescent="0.2">
      <c r="A146" s="109" t="s">
        <v>149</v>
      </c>
      <c r="B146" s="76">
        <v>0</v>
      </c>
      <c r="C146" s="76">
        <v>0</v>
      </c>
      <c r="D146" s="76">
        <v>0</v>
      </c>
      <c r="E146" s="76">
        <v>0</v>
      </c>
      <c r="F146" s="76">
        <v>0</v>
      </c>
      <c r="G146" s="76">
        <v>0</v>
      </c>
      <c r="H146" s="76">
        <v>24</v>
      </c>
      <c r="I146" s="76">
        <v>0</v>
      </c>
      <c r="J146" s="76">
        <v>8</v>
      </c>
      <c r="K146" s="76">
        <v>0</v>
      </c>
      <c r="L146" s="76">
        <v>0</v>
      </c>
      <c r="M146" s="76">
        <v>0</v>
      </c>
      <c r="N146" s="76">
        <v>0</v>
      </c>
      <c r="O146" s="76">
        <v>0</v>
      </c>
      <c r="P146" s="76">
        <v>0</v>
      </c>
      <c r="Q146" s="76">
        <v>0</v>
      </c>
      <c r="R146" s="76">
        <v>0</v>
      </c>
      <c r="S146" s="76">
        <v>0</v>
      </c>
      <c r="T146" s="76">
        <v>0</v>
      </c>
      <c r="U146" s="76"/>
    </row>
    <row r="147" spans="1:21" x14ac:dyDescent="0.2">
      <c r="A147" s="109" t="s">
        <v>63</v>
      </c>
      <c r="B147" s="78">
        <v>0</v>
      </c>
      <c r="C147" s="78">
        <v>0</v>
      </c>
      <c r="D147" s="78">
        <v>0</v>
      </c>
      <c r="E147" s="78">
        <v>0</v>
      </c>
      <c r="F147" s="78">
        <v>0</v>
      </c>
      <c r="G147" s="78">
        <v>0</v>
      </c>
      <c r="H147" s="78">
        <v>1</v>
      </c>
      <c r="I147" s="78">
        <v>103</v>
      </c>
      <c r="J147" s="78">
        <v>98</v>
      </c>
      <c r="K147" s="78">
        <v>26</v>
      </c>
      <c r="L147" s="78">
        <v>30</v>
      </c>
      <c r="M147" s="78">
        <v>18</v>
      </c>
      <c r="N147" s="78">
        <v>1</v>
      </c>
      <c r="O147" s="78">
        <v>3</v>
      </c>
      <c r="P147" s="78">
        <v>0</v>
      </c>
      <c r="Q147" s="78">
        <v>0</v>
      </c>
      <c r="R147" s="78">
        <v>14</v>
      </c>
      <c r="S147" s="78">
        <v>0</v>
      </c>
      <c r="T147" s="78">
        <v>0</v>
      </c>
      <c r="U147" s="79">
        <v>15</v>
      </c>
    </row>
    <row r="148" spans="1:21" x14ac:dyDescent="0.2">
      <c r="A148" s="109" t="s">
        <v>199</v>
      </c>
      <c r="B148" s="76"/>
      <c r="C148" s="76"/>
      <c r="D148" s="76"/>
      <c r="E148" s="76"/>
      <c r="F148" s="76"/>
      <c r="G148" s="76"/>
      <c r="H148" s="76"/>
      <c r="I148" s="76"/>
      <c r="J148" s="76"/>
      <c r="K148" s="76"/>
      <c r="L148" s="76"/>
      <c r="M148" s="76"/>
      <c r="N148" s="76"/>
      <c r="O148" s="76"/>
      <c r="P148" s="76"/>
      <c r="Q148" s="76"/>
      <c r="R148" s="76"/>
      <c r="S148" s="76"/>
      <c r="T148" s="76"/>
      <c r="U148" s="77"/>
    </row>
    <row r="149" spans="1:21" x14ac:dyDescent="0.2">
      <c r="A149" s="109" t="s">
        <v>115</v>
      </c>
      <c r="B149" s="76"/>
      <c r="C149" s="76"/>
      <c r="D149" s="76"/>
      <c r="E149" s="76"/>
      <c r="F149" s="76"/>
      <c r="G149" s="76"/>
      <c r="H149" s="76"/>
      <c r="I149" s="76"/>
      <c r="J149" s="76"/>
      <c r="K149" s="76"/>
      <c r="L149" s="76"/>
      <c r="M149" s="76"/>
      <c r="N149" s="76"/>
      <c r="O149" s="76"/>
      <c r="P149" s="76"/>
      <c r="Q149" s="76"/>
      <c r="R149" s="76"/>
      <c r="S149" s="76"/>
      <c r="T149" s="76"/>
      <c r="U149" s="77"/>
    </row>
    <row r="150" spans="1:21" x14ac:dyDescent="0.2">
      <c r="A150" s="109" t="s">
        <v>153</v>
      </c>
      <c r="B150" s="76"/>
      <c r="C150" s="76"/>
      <c r="D150" s="76"/>
      <c r="E150" s="76"/>
      <c r="F150" s="76"/>
      <c r="G150" s="76"/>
      <c r="H150" s="76"/>
      <c r="I150" s="76"/>
      <c r="J150" s="76"/>
      <c r="K150" s="76"/>
      <c r="L150" s="76"/>
      <c r="M150" s="76"/>
      <c r="N150" s="76"/>
      <c r="O150" s="76"/>
      <c r="P150" s="76"/>
      <c r="Q150" s="76"/>
      <c r="R150" s="76"/>
      <c r="S150" s="76"/>
      <c r="T150" s="76"/>
      <c r="U150" s="77"/>
    </row>
    <row r="151" spans="1:21" x14ac:dyDescent="0.2">
      <c r="A151" s="109" t="s">
        <v>116</v>
      </c>
      <c r="B151" s="76"/>
      <c r="C151" s="76"/>
      <c r="D151" s="76"/>
      <c r="E151" s="76"/>
      <c r="F151" s="76"/>
      <c r="G151" s="76"/>
      <c r="H151" s="76"/>
      <c r="I151" s="76"/>
      <c r="J151" s="76"/>
      <c r="K151" s="76"/>
      <c r="L151" s="76"/>
      <c r="M151" s="76"/>
      <c r="N151" s="76"/>
      <c r="O151" s="76"/>
      <c r="P151" s="76"/>
      <c r="Q151" s="76"/>
      <c r="R151" s="76"/>
      <c r="S151" s="76"/>
      <c r="T151" s="76"/>
      <c r="U151" s="77"/>
    </row>
    <row r="152" spans="1:21" x14ac:dyDescent="0.2">
      <c r="A152" s="109" t="s">
        <v>47</v>
      </c>
      <c r="B152" s="78">
        <v>0</v>
      </c>
      <c r="C152" s="78">
        <v>0</v>
      </c>
      <c r="D152" s="78">
        <v>0</v>
      </c>
      <c r="E152" s="78">
        <v>0</v>
      </c>
      <c r="F152" s="78">
        <v>0</v>
      </c>
      <c r="G152" s="78">
        <v>0</v>
      </c>
      <c r="H152" s="78">
        <v>0</v>
      </c>
      <c r="I152" s="78">
        <v>0</v>
      </c>
      <c r="J152" s="78">
        <v>218</v>
      </c>
      <c r="K152" s="78">
        <v>0</v>
      </c>
      <c r="L152" s="78">
        <v>0</v>
      </c>
      <c r="M152" s="78">
        <v>0</v>
      </c>
      <c r="N152" s="78">
        <v>0</v>
      </c>
      <c r="O152" s="78">
        <v>0</v>
      </c>
      <c r="P152" s="78">
        <v>0</v>
      </c>
      <c r="Q152" s="78">
        <v>0</v>
      </c>
      <c r="R152" s="78">
        <v>0</v>
      </c>
      <c r="S152" s="78">
        <v>0</v>
      </c>
      <c r="T152" s="78">
        <v>0</v>
      </c>
      <c r="U152" s="78">
        <v>0</v>
      </c>
    </row>
    <row r="153" spans="1:21" x14ac:dyDescent="0.2">
      <c r="A153" s="109" t="s">
        <v>54</v>
      </c>
      <c r="B153" s="76">
        <v>28254</v>
      </c>
      <c r="C153" s="76">
        <v>51640</v>
      </c>
      <c r="D153" s="76">
        <v>68765</v>
      </c>
      <c r="E153" s="76">
        <v>146123</v>
      </c>
      <c r="F153" s="76">
        <v>435971</v>
      </c>
      <c r="G153" s="76">
        <v>202503</v>
      </c>
      <c r="H153" s="76">
        <v>139936</v>
      </c>
      <c r="I153" s="76">
        <v>309403</v>
      </c>
      <c r="J153" s="76">
        <v>411236</v>
      </c>
      <c r="K153" s="76">
        <v>661130</v>
      </c>
      <c r="L153" s="76">
        <v>1018088</v>
      </c>
      <c r="M153" s="76">
        <v>1717376</v>
      </c>
      <c r="N153" s="76">
        <v>739796</v>
      </c>
      <c r="O153" s="76">
        <v>581939</v>
      </c>
      <c r="P153" s="76">
        <v>570716</v>
      </c>
      <c r="Q153" s="76">
        <v>458200</v>
      </c>
      <c r="R153" s="76">
        <v>600444</v>
      </c>
      <c r="S153" s="76">
        <v>1056200</v>
      </c>
      <c r="T153" s="76">
        <v>1455949</v>
      </c>
      <c r="U153" s="76">
        <v>1258877</v>
      </c>
    </row>
    <row r="154" spans="1:21" x14ac:dyDescent="0.2">
      <c r="A154" s="109" t="s">
        <v>37</v>
      </c>
      <c r="B154" s="78">
        <v>0</v>
      </c>
      <c r="C154" s="78">
        <v>0</v>
      </c>
      <c r="D154" s="78">
        <v>0</v>
      </c>
      <c r="E154" s="78">
        <v>0</v>
      </c>
      <c r="F154" s="78">
        <v>0</v>
      </c>
      <c r="G154" s="78">
        <v>0</v>
      </c>
      <c r="H154" s="78">
        <v>0</v>
      </c>
      <c r="I154" s="78">
        <v>0</v>
      </c>
      <c r="J154" s="78">
        <v>0</v>
      </c>
      <c r="K154" s="78">
        <v>0</v>
      </c>
      <c r="L154" s="78">
        <v>0</v>
      </c>
      <c r="M154" s="78">
        <v>0</v>
      </c>
      <c r="N154" s="78">
        <v>0</v>
      </c>
      <c r="O154" s="78">
        <v>0</v>
      </c>
      <c r="P154" s="78">
        <v>0</v>
      </c>
      <c r="Q154" s="78">
        <v>0</v>
      </c>
      <c r="R154" s="78">
        <v>0</v>
      </c>
      <c r="S154" s="78">
        <v>0</v>
      </c>
      <c r="T154" s="78">
        <v>159</v>
      </c>
      <c r="U154" s="78">
        <v>117</v>
      </c>
    </row>
    <row r="155" spans="1:21" x14ac:dyDescent="0.2">
      <c r="A155" s="109" t="s">
        <v>472</v>
      </c>
      <c r="B155" s="76"/>
      <c r="C155" s="76"/>
      <c r="D155" s="76"/>
      <c r="E155" s="76"/>
      <c r="F155" s="76"/>
      <c r="G155" s="76"/>
      <c r="H155" s="76"/>
      <c r="I155" s="76"/>
      <c r="J155" s="76"/>
      <c r="K155" s="76"/>
      <c r="L155" s="76"/>
      <c r="M155" s="76"/>
      <c r="N155" s="76"/>
      <c r="O155" s="76"/>
      <c r="P155" s="76"/>
      <c r="Q155" s="76"/>
      <c r="R155" s="76"/>
      <c r="S155" s="76"/>
      <c r="T155" s="76"/>
      <c r="U155" s="77"/>
    </row>
    <row r="156" spans="1:21" x14ac:dyDescent="0.2">
      <c r="A156" s="109" t="s">
        <v>93</v>
      </c>
      <c r="B156" s="76"/>
      <c r="C156" s="76"/>
      <c r="D156" s="76"/>
      <c r="E156" s="76"/>
      <c r="F156" s="76"/>
      <c r="G156" s="76"/>
      <c r="H156" s="76"/>
      <c r="I156" s="76"/>
      <c r="J156" s="76"/>
      <c r="K156" s="76"/>
      <c r="L156" s="76"/>
      <c r="M156" s="76"/>
      <c r="N156" s="76"/>
      <c r="O156" s="76"/>
      <c r="P156" s="76"/>
      <c r="Q156" s="76"/>
      <c r="R156" s="76"/>
      <c r="S156" s="76"/>
      <c r="T156" s="76"/>
      <c r="U156" s="77"/>
    </row>
    <row r="157" spans="1:21" x14ac:dyDescent="0.2">
      <c r="A157" s="109" t="s">
        <v>81</v>
      </c>
      <c r="B157" s="76">
        <v>0</v>
      </c>
      <c r="C157" s="76">
        <v>0</v>
      </c>
      <c r="D157" s="76">
        <v>0</v>
      </c>
      <c r="E157" s="76">
        <v>0</v>
      </c>
      <c r="F157" s="76">
        <v>0</v>
      </c>
      <c r="G157" s="76">
        <v>0</v>
      </c>
      <c r="H157" s="76">
        <v>13</v>
      </c>
      <c r="I157" s="76">
        <v>7</v>
      </c>
      <c r="J157" s="76">
        <v>0</v>
      </c>
      <c r="K157" s="76">
        <v>69</v>
      </c>
      <c r="L157" s="76">
        <v>0</v>
      </c>
      <c r="M157" s="76">
        <v>0</v>
      </c>
      <c r="N157" s="76">
        <v>0</v>
      </c>
      <c r="O157" s="76">
        <v>0</v>
      </c>
      <c r="P157" s="76">
        <v>24</v>
      </c>
      <c r="Q157" s="76">
        <v>0</v>
      </c>
      <c r="R157" s="76">
        <v>0</v>
      </c>
      <c r="S157" s="76">
        <v>0</v>
      </c>
      <c r="T157" s="76">
        <v>0</v>
      </c>
      <c r="U157" s="76">
        <v>0</v>
      </c>
    </row>
    <row r="158" spans="1:21" x14ac:dyDescent="0.2">
      <c r="A158" s="109" t="s">
        <v>34</v>
      </c>
      <c r="B158" s="76">
        <v>0</v>
      </c>
      <c r="C158" s="76">
        <v>0</v>
      </c>
      <c r="D158" s="76">
        <v>0</v>
      </c>
      <c r="E158" s="76">
        <v>1</v>
      </c>
      <c r="F158" s="76">
        <v>134</v>
      </c>
      <c r="G158" s="76">
        <v>66721</v>
      </c>
      <c r="H158" s="76">
        <v>52917</v>
      </c>
      <c r="I158" s="76">
        <v>54304</v>
      </c>
      <c r="J158" s="76">
        <v>19923</v>
      </c>
      <c r="K158" s="76">
        <v>18639</v>
      </c>
      <c r="L158" s="76">
        <v>4736</v>
      </c>
      <c r="M158" s="76">
        <v>196</v>
      </c>
      <c r="N158" s="76">
        <v>8994</v>
      </c>
      <c r="O158" s="76">
        <v>27750</v>
      </c>
      <c r="P158" s="76">
        <v>28499</v>
      </c>
      <c r="Q158" s="76">
        <v>38166</v>
      </c>
      <c r="R158" s="76">
        <v>19738</v>
      </c>
      <c r="S158" s="76">
        <v>82021</v>
      </c>
      <c r="T158" s="76">
        <v>299936</v>
      </c>
      <c r="U158" s="77">
        <v>445489</v>
      </c>
    </row>
    <row r="159" spans="1:21" x14ac:dyDescent="0.2">
      <c r="A159" s="109" t="s">
        <v>176</v>
      </c>
      <c r="B159" s="76">
        <v>0</v>
      </c>
      <c r="C159" s="76">
        <v>0</v>
      </c>
      <c r="D159" s="76">
        <v>0</v>
      </c>
      <c r="E159" s="76">
        <v>0</v>
      </c>
      <c r="F159" s="76">
        <v>0</v>
      </c>
      <c r="G159" s="76">
        <v>0</v>
      </c>
      <c r="H159" s="76">
        <v>0</v>
      </c>
      <c r="I159" s="76">
        <v>124</v>
      </c>
      <c r="J159" s="76">
        <v>0</v>
      </c>
      <c r="K159" s="76">
        <v>0</v>
      </c>
      <c r="L159" s="76">
        <v>0</v>
      </c>
      <c r="M159" s="76">
        <v>1</v>
      </c>
      <c r="N159" s="76">
        <v>0</v>
      </c>
      <c r="O159" s="76">
        <v>0</v>
      </c>
      <c r="P159" s="76">
        <v>0</v>
      </c>
      <c r="Q159" s="76">
        <v>0</v>
      </c>
      <c r="R159" s="76">
        <v>0</v>
      </c>
      <c r="S159" s="76">
        <v>0</v>
      </c>
      <c r="T159" s="76">
        <v>0</v>
      </c>
      <c r="U159" s="76">
        <v>0</v>
      </c>
    </row>
    <row r="160" spans="1:21" x14ac:dyDescent="0.2">
      <c r="A160" s="109" t="s">
        <v>209</v>
      </c>
      <c r="B160" s="76"/>
      <c r="C160" s="76"/>
      <c r="D160" s="76"/>
      <c r="E160" s="76"/>
      <c r="F160" s="76"/>
      <c r="G160" s="76"/>
      <c r="H160" s="76"/>
      <c r="I160" s="76"/>
      <c r="J160" s="76"/>
      <c r="K160" s="76"/>
      <c r="L160" s="76"/>
      <c r="M160" s="76"/>
      <c r="N160" s="76"/>
      <c r="O160" s="76"/>
      <c r="P160" s="76"/>
      <c r="Q160" s="76"/>
      <c r="R160" s="76"/>
      <c r="S160" s="76"/>
      <c r="T160" s="76"/>
      <c r="U160" s="77"/>
    </row>
    <row r="161" spans="1:21" x14ac:dyDescent="0.2">
      <c r="A161" s="109" t="s">
        <v>172</v>
      </c>
      <c r="B161" s="76"/>
      <c r="C161" s="76"/>
      <c r="D161" s="76"/>
      <c r="E161" s="76"/>
      <c r="F161" s="76"/>
      <c r="G161" s="76"/>
      <c r="H161" s="76"/>
      <c r="I161" s="76"/>
      <c r="J161" s="76"/>
      <c r="K161" s="76"/>
      <c r="L161" s="76"/>
      <c r="M161" s="76"/>
      <c r="N161" s="76"/>
      <c r="O161" s="76"/>
      <c r="P161" s="76"/>
      <c r="Q161" s="76"/>
      <c r="R161" s="76"/>
      <c r="S161" s="76"/>
      <c r="T161" s="76"/>
      <c r="U161" s="77"/>
    </row>
    <row r="162" spans="1:21" x14ac:dyDescent="0.2">
      <c r="A162" s="109" t="s">
        <v>1217</v>
      </c>
      <c r="B162" s="76"/>
      <c r="C162" s="76"/>
      <c r="D162" s="76"/>
      <c r="E162" s="76"/>
      <c r="F162" s="76"/>
      <c r="G162" s="76"/>
      <c r="H162" s="76"/>
      <c r="I162" s="76"/>
      <c r="J162" s="76"/>
      <c r="K162" s="76"/>
      <c r="L162" s="76"/>
      <c r="M162" s="76"/>
      <c r="N162" s="76"/>
      <c r="O162" s="76"/>
      <c r="P162" s="76"/>
      <c r="Q162" s="76"/>
      <c r="R162" s="76"/>
      <c r="S162" s="76"/>
      <c r="T162" s="76"/>
      <c r="U162" s="77"/>
    </row>
    <row r="163" spans="1:21" x14ac:dyDescent="0.2">
      <c r="A163" s="109" t="s">
        <v>205</v>
      </c>
      <c r="B163" s="76"/>
      <c r="C163" s="76"/>
      <c r="D163" s="76"/>
      <c r="E163" s="76"/>
      <c r="F163" s="76"/>
      <c r="G163" s="76"/>
      <c r="H163" s="76"/>
      <c r="I163" s="76"/>
      <c r="J163" s="76"/>
      <c r="K163" s="76"/>
      <c r="L163" s="76"/>
      <c r="M163" s="76"/>
      <c r="N163" s="76"/>
      <c r="O163" s="76"/>
      <c r="P163" s="76"/>
      <c r="Q163" s="76"/>
      <c r="R163" s="76"/>
      <c r="S163" s="76"/>
      <c r="T163" s="76"/>
      <c r="U163" s="77"/>
    </row>
    <row r="164" spans="1:21" x14ac:dyDescent="0.2">
      <c r="A164" s="109" t="s">
        <v>192</v>
      </c>
      <c r="B164" s="76"/>
      <c r="C164" s="76"/>
      <c r="D164" s="76"/>
      <c r="E164" s="76"/>
      <c r="F164" s="76"/>
      <c r="G164" s="76"/>
      <c r="H164" s="76"/>
      <c r="I164" s="76"/>
      <c r="J164" s="76"/>
      <c r="K164" s="76"/>
      <c r="L164" s="76"/>
      <c r="M164" s="76"/>
      <c r="N164" s="76"/>
      <c r="O164" s="76"/>
      <c r="P164" s="76"/>
      <c r="Q164" s="76"/>
      <c r="R164" s="76"/>
      <c r="S164" s="76"/>
      <c r="T164" s="76"/>
      <c r="U164" s="77"/>
    </row>
    <row r="165" spans="1:21" x14ac:dyDescent="0.2">
      <c r="A165" s="109" t="s">
        <v>491</v>
      </c>
      <c r="B165" s="76"/>
      <c r="C165" s="76"/>
      <c r="D165" s="76"/>
      <c r="E165" s="76"/>
      <c r="F165" s="76"/>
      <c r="G165" s="76"/>
      <c r="H165" s="76"/>
      <c r="I165" s="76"/>
      <c r="J165" s="76"/>
      <c r="K165" s="76"/>
      <c r="L165" s="76"/>
      <c r="M165" s="76"/>
      <c r="N165" s="76"/>
      <c r="O165" s="76"/>
      <c r="P165" s="76"/>
      <c r="Q165" s="76"/>
      <c r="R165" s="76"/>
      <c r="S165" s="76"/>
      <c r="T165" s="76"/>
      <c r="U165" s="77"/>
    </row>
    <row r="166" spans="1:21" x14ac:dyDescent="0.2">
      <c r="A166" s="109" t="s">
        <v>234</v>
      </c>
      <c r="B166" s="76"/>
      <c r="C166" s="76"/>
      <c r="D166" s="76"/>
      <c r="E166" s="76"/>
      <c r="F166" s="76"/>
      <c r="G166" s="76"/>
      <c r="H166" s="76"/>
      <c r="I166" s="76"/>
      <c r="J166" s="76"/>
      <c r="K166" s="76"/>
      <c r="L166" s="76"/>
      <c r="M166" s="76"/>
      <c r="N166" s="76"/>
      <c r="O166" s="76"/>
      <c r="P166" s="76"/>
      <c r="Q166" s="76"/>
      <c r="R166" s="76"/>
      <c r="S166" s="76"/>
      <c r="T166" s="76"/>
      <c r="U166" s="77"/>
    </row>
    <row r="167" spans="1:21" x14ac:dyDescent="0.2">
      <c r="A167" s="109" t="s">
        <v>69</v>
      </c>
      <c r="B167" s="76"/>
      <c r="C167" s="76"/>
      <c r="D167" s="76"/>
      <c r="E167" s="76"/>
      <c r="F167" s="76"/>
      <c r="G167" s="76"/>
      <c r="H167" s="76"/>
      <c r="I167" s="76"/>
      <c r="J167" s="76"/>
      <c r="K167" s="76"/>
      <c r="L167" s="76"/>
      <c r="M167" s="76"/>
      <c r="N167" s="76"/>
      <c r="O167" s="76"/>
      <c r="P167" s="76"/>
      <c r="Q167" s="76"/>
      <c r="R167" s="76"/>
      <c r="S167" s="76"/>
      <c r="T167" s="76"/>
      <c r="U167" s="77"/>
    </row>
    <row r="168" spans="1:21" x14ac:dyDescent="0.2">
      <c r="A168" s="109" t="s">
        <v>137</v>
      </c>
      <c r="B168" s="76"/>
      <c r="C168" s="76"/>
      <c r="D168" s="76"/>
      <c r="E168" s="76"/>
      <c r="F168" s="76"/>
      <c r="G168" s="76"/>
      <c r="H168" s="76"/>
      <c r="I168" s="76"/>
      <c r="J168" s="76"/>
      <c r="K168" s="76"/>
      <c r="L168" s="76"/>
      <c r="M168" s="76"/>
      <c r="N168" s="76"/>
      <c r="O168" s="76"/>
      <c r="P168" s="76"/>
      <c r="Q168" s="76"/>
      <c r="R168" s="76"/>
      <c r="S168" s="76"/>
      <c r="T168" s="76"/>
      <c r="U168" s="77"/>
    </row>
    <row r="169" spans="1:21" x14ac:dyDescent="0.2">
      <c r="A169" s="109" t="s">
        <v>74</v>
      </c>
      <c r="B169" s="78"/>
      <c r="C169" s="78"/>
      <c r="D169" s="78"/>
      <c r="E169" s="78">
        <v>0</v>
      </c>
      <c r="F169" s="78">
        <v>0</v>
      </c>
      <c r="G169" s="78">
        <v>1</v>
      </c>
      <c r="H169" s="78">
        <v>0</v>
      </c>
      <c r="I169" s="78">
        <v>0</v>
      </c>
      <c r="J169" s="78">
        <v>0</v>
      </c>
      <c r="K169" s="78">
        <v>0</v>
      </c>
      <c r="L169" s="78">
        <v>0</v>
      </c>
      <c r="M169" s="78">
        <v>0</v>
      </c>
      <c r="N169" s="78">
        <v>0</v>
      </c>
      <c r="O169" s="78">
        <v>0</v>
      </c>
      <c r="P169" s="78">
        <v>0</v>
      </c>
      <c r="Q169" s="78">
        <v>0</v>
      </c>
      <c r="R169" s="78">
        <v>0</v>
      </c>
      <c r="S169" s="78">
        <v>0</v>
      </c>
      <c r="T169" s="78">
        <v>0</v>
      </c>
      <c r="U169" s="78">
        <v>0</v>
      </c>
    </row>
    <row r="170" spans="1:21" x14ac:dyDescent="0.2">
      <c r="A170" s="109" t="s">
        <v>191</v>
      </c>
      <c r="B170" s="76"/>
      <c r="C170" s="76"/>
      <c r="D170" s="76"/>
      <c r="E170" s="76"/>
      <c r="F170" s="76"/>
      <c r="G170" s="76"/>
      <c r="H170" s="76"/>
      <c r="I170" s="76"/>
      <c r="J170" s="76"/>
      <c r="K170" s="76"/>
      <c r="L170" s="76"/>
      <c r="M170" s="76"/>
      <c r="N170" s="76"/>
      <c r="O170" s="76"/>
      <c r="P170" s="76"/>
      <c r="Q170" s="76"/>
      <c r="R170" s="76"/>
      <c r="S170" s="76"/>
      <c r="T170" s="76"/>
      <c r="U170" s="77"/>
    </row>
    <row r="171" spans="1:21" x14ac:dyDescent="0.2">
      <c r="A171" s="109" t="s">
        <v>169</v>
      </c>
      <c r="B171" s="76"/>
      <c r="C171" s="76"/>
      <c r="D171" s="76"/>
      <c r="E171" s="76"/>
      <c r="F171" s="76"/>
      <c r="G171" s="76"/>
      <c r="H171" s="76"/>
      <c r="I171" s="76"/>
      <c r="J171" s="76"/>
      <c r="K171" s="76"/>
      <c r="L171" s="76"/>
      <c r="M171" s="76"/>
      <c r="N171" s="76"/>
      <c r="O171" s="76"/>
      <c r="P171" s="76"/>
      <c r="Q171" s="76"/>
      <c r="R171" s="76"/>
      <c r="S171" s="76"/>
      <c r="T171" s="76"/>
      <c r="U171" s="77"/>
    </row>
    <row r="172" spans="1:21" x14ac:dyDescent="0.2">
      <c r="A172" s="109" t="s">
        <v>67</v>
      </c>
      <c r="B172" s="78">
        <v>0</v>
      </c>
      <c r="C172" s="78">
        <v>0</v>
      </c>
      <c r="D172" s="78">
        <v>1</v>
      </c>
      <c r="E172" s="78">
        <v>471</v>
      </c>
      <c r="F172" s="78">
        <v>1255</v>
      </c>
      <c r="G172" s="78">
        <v>2731</v>
      </c>
      <c r="H172" s="78">
        <v>576</v>
      </c>
      <c r="I172" s="78">
        <v>836</v>
      </c>
      <c r="J172" s="78">
        <v>1496</v>
      </c>
      <c r="K172" s="78">
        <v>1740</v>
      </c>
      <c r="L172" s="78">
        <v>980</v>
      </c>
      <c r="M172" s="78">
        <v>994</v>
      </c>
      <c r="N172" s="78">
        <v>352</v>
      </c>
      <c r="O172" s="78">
        <v>160</v>
      </c>
      <c r="P172" s="78">
        <v>951</v>
      </c>
      <c r="Q172" s="78">
        <v>5807</v>
      </c>
      <c r="R172" s="78">
        <v>339</v>
      </c>
      <c r="S172" s="78">
        <v>651</v>
      </c>
      <c r="T172" s="78">
        <v>231</v>
      </c>
      <c r="U172" s="78">
        <v>423</v>
      </c>
    </row>
    <row r="173" spans="1:21" x14ac:dyDescent="0.2">
      <c r="A173" s="109" t="s">
        <v>220</v>
      </c>
      <c r="B173" s="76"/>
      <c r="C173" s="76"/>
      <c r="D173" s="76"/>
      <c r="E173" s="76"/>
      <c r="F173" s="76"/>
      <c r="G173" s="76"/>
      <c r="H173" s="76"/>
      <c r="I173" s="76"/>
      <c r="J173" s="76"/>
      <c r="K173" s="76"/>
      <c r="L173" s="76"/>
      <c r="M173" s="76"/>
      <c r="N173" s="76"/>
      <c r="O173" s="76"/>
      <c r="P173" s="76"/>
      <c r="Q173" s="76"/>
      <c r="R173" s="76"/>
      <c r="S173" s="76"/>
      <c r="T173" s="76"/>
      <c r="U173" s="77"/>
    </row>
    <row r="174" spans="1:21" x14ac:dyDescent="0.2">
      <c r="A174" s="109" t="s">
        <v>188</v>
      </c>
      <c r="B174" s="76"/>
      <c r="C174" s="76"/>
      <c r="D174" s="76"/>
      <c r="E174" s="76"/>
      <c r="F174" s="76"/>
      <c r="G174" s="76"/>
      <c r="H174" s="76"/>
      <c r="I174" s="76"/>
      <c r="J174" s="76"/>
      <c r="K174" s="76"/>
      <c r="L174" s="76"/>
      <c r="M174" s="76"/>
      <c r="N174" s="76"/>
      <c r="O174" s="76"/>
      <c r="P174" s="76"/>
      <c r="Q174" s="76"/>
      <c r="R174" s="76"/>
      <c r="S174" s="76"/>
      <c r="T174" s="76"/>
      <c r="U174" s="77"/>
    </row>
    <row r="175" spans="1:21" x14ac:dyDescent="0.2">
      <c r="A175" s="109" t="s">
        <v>239</v>
      </c>
      <c r="B175" s="76"/>
      <c r="C175" s="76"/>
      <c r="D175" s="76"/>
      <c r="E175" s="76"/>
      <c r="F175" s="76"/>
      <c r="G175" s="76"/>
      <c r="H175" s="76"/>
      <c r="I175" s="76"/>
      <c r="J175" s="76"/>
      <c r="K175" s="76"/>
      <c r="L175" s="76"/>
      <c r="M175" s="76"/>
      <c r="N175" s="76"/>
      <c r="O175" s="76"/>
      <c r="P175" s="76"/>
      <c r="Q175" s="76"/>
      <c r="R175" s="76"/>
      <c r="S175" s="76"/>
      <c r="T175" s="76"/>
      <c r="U175" s="77"/>
    </row>
    <row r="176" spans="1:21" x14ac:dyDescent="0.2">
      <c r="A176" s="109" t="s">
        <v>68</v>
      </c>
      <c r="B176" s="76">
        <v>5584</v>
      </c>
      <c r="C176" s="76">
        <v>93633</v>
      </c>
      <c r="D176" s="76">
        <v>70343</v>
      </c>
      <c r="E176" s="76">
        <v>96094</v>
      </c>
      <c r="F176" s="76">
        <v>196074</v>
      </c>
      <c r="G176" s="76">
        <v>48515</v>
      </c>
      <c r="H176" s="76">
        <v>32612</v>
      </c>
      <c r="I176" s="76">
        <v>25729</v>
      </c>
      <c r="J176" s="76">
        <v>23213</v>
      </c>
      <c r="K176" s="76">
        <v>13446</v>
      </c>
      <c r="L176" s="76">
        <v>26895</v>
      </c>
      <c r="M176" s="76">
        <v>2871</v>
      </c>
      <c r="N176" s="76">
        <v>110328</v>
      </c>
      <c r="O176" s="76">
        <v>78536</v>
      </c>
      <c r="P176" s="76">
        <v>2</v>
      </c>
      <c r="Q176" s="76">
        <v>423</v>
      </c>
      <c r="R176" s="76">
        <v>433</v>
      </c>
      <c r="S176" s="76">
        <v>36</v>
      </c>
      <c r="T176" s="76">
        <v>123</v>
      </c>
      <c r="U176" s="76">
        <v>209</v>
      </c>
    </row>
    <row r="177" spans="1:21" x14ac:dyDescent="0.2">
      <c r="A177" s="109" t="s">
        <v>241</v>
      </c>
      <c r="B177" s="76"/>
      <c r="C177" s="76"/>
      <c r="D177" s="76"/>
      <c r="E177" s="76"/>
      <c r="F177" s="76"/>
      <c r="G177" s="76"/>
      <c r="H177" s="76"/>
      <c r="I177" s="76"/>
      <c r="J177" s="76"/>
      <c r="K177" s="76"/>
      <c r="L177" s="76"/>
      <c r="M177" s="76"/>
      <c r="N177" s="76"/>
      <c r="O177" s="76"/>
      <c r="P177" s="76"/>
      <c r="Q177" s="76"/>
      <c r="R177" s="76"/>
      <c r="S177" s="76"/>
      <c r="T177" s="76"/>
      <c r="U177" s="77"/>
    </row>
    <row r="178" spans="1:21" x14ac:dyDescent="0.2">
      <c r="A178" s="109" t="s">
        <v>140</v>
      </c>
      <c r="B178" s="76">
        <v>0</v>
      </c>
      <c r="C178" s="76">
        <v>0</v>
      </c>
      <c r="D178" s="76">
        <v>5</v>
      </c>
      <c r="E178" s="76">
        <v>0</v>
      </c>
      <c r="F178" s="76">
        <v>0</v>
      </c>
      <c r="G178" s="76">
        <v>0</v>
      </c>
      <c r="H178" s="76">
        <v>0</v>
      </c>
      <c r="I178" s="76">
        <v>0</v>
      </c>
      <c r="J178" s="76">
        <v>0</v>
      </c>
      <c r="K178" s="76">
        <v>0</v>
      </c>
      <c r="L178" s="76">
        <v>0</v>
      </c>
      <c r="M178" s="76">
        <v>0</v>
      </c>
      <c r="N178" s="76">
        <v>0</v>
      </c>
      <c r="O178" s="76">
        <v>0</v>
      </c>
      <c r="P178" s="76">
        <v>0</v>
      </c>
      <c r="Q178" s="76"/>
      <c r="R178" s="76">
        <v>0</v>
      </c>
      <c r="S178" s="76">
        <v>0</v>
      </c>
      <c r="T178" s="76">
        <v>0</v>
      </c>
      <c r="U178" s="76">
        <v>0</v>
      </c>
    </row>
    <row r="179" spans="1:21" x14ac:dyDescent="0.2">
      <c r="A179" s="109" t="s">
        <v>142</v>
      </c>
      <c r="B179" s="76"/>
      <c r="C179" s="76"/>
      <c r="D179" s="76"/>
      <c r="E179" s="76"/>
      <c r="F179" s="76"/>
      <c r="G179" s="76"/>
      <c r="H179" s="76"/>
      <c r="I179" s="76"/>
      <c r="J179" s="76"/>
      <c r="K179" s="76"/>
      <c r="L179" s="76"/>
      <c r="M179" s="76"/>
      <c r="N179" s="76"/>
      <c r="O179" s="76"/>
      <c r="P179" s="76"/>
      <c r="Q179" s="76"/>
      <c r="R179" s="76"/>
      <c r="S179" s="76"/>
      <c r="T179" s="76"/>
      <c r="U179" s="77"/>
    </row>
    <row r="180" spans="1:21" x14ac:dyDescent="0.2">
      <c r="A180" s="109" t="s">
        <v>164</v>
      </c>
      <c r="B180" s="76"/>
      <c r="C180" s="76"/>
      <c r="D180" s="76"/>
      <c r="E180" s="76"/>
      <c r="F180" s="76"/>
      <c r="G180" s="76"/>
      <c r="H180" s="76"/>
      <c r="I180" s="76"/>
      <c r="J180" s="76"/>
      <c r="K180" s="76"/>
      <c r="L180" s="76"/>
      <c r="M180" s="76"/>
      <c r="N180" s="76"/>
      <c r="O180" s="76"/>
      <c r="P180" s="76"/>
      <c r="Q180" s="76"/>
      <c r="R180" s="76"/>
      <c r="S180" s="76"/>
      <c r="T180" s="76"/>
      <c r="U180" s="77"/>
    </row>
    <row r="181" spans="1:21" x14ac:dyDescent="0.2">
      <c r="A181" s="109" t="s">
        <v>56</v>
      </c>
      <c r="B181" s="76">
        <v>0</v>
      </c>
      <c r="C181" s="76">
        <v>0</v>
      </c>
      <c r="D181" s="76">
        <v>0</v>
      </c>
      <c r="E181" s="76">
        <v>1</v>
      </c>
      <c r="F181" s="76">
        <v>0</v>
      </c>
      <c r="G181" s="76">
        <v>27</v>
      </c>
      <c r="H181" s="76">
        <v>25</v>
      </c>
      <c r="I181" s="76">
        <v>28</v>
      </c>
      <c r="J181" s="76">
        <v>0</v>
      </c>
      <c r="K181" s="76">
        <v>0</v>
      </c>
      <c r="L181" s="76">
        <v>0</v>
      </c>
      <c r="M181" s="76">
        <v>27</v>
      </c>
      <c r="N181" s="76">
        <v>0</v>
      </c>
      <c r="O181" s="76">
        <v>0</v>
      </c>
      <c r="P181" s="76">
        <v>0</v>
      </c>
      <c r="Q181" s="76">
        <v>1</v>
      </c>
      <c r="R181" s="76">
        <v>0</v>
      </c>
      <c r="S181" s="76">
        <v>4</v>
      </c>
      <c r="T181" s="76">
        <v>14</v>
      </c>
      <c r="U181" s="76">
        <v>5</v>
      </c>
    </row>
    <row r="182" spans="1:21" x14ac:dyDescent="0.2">
      <c r="A182" s="109" t="s">
        <v>71</v>
      </c>
      <c r="B182" s="76">
        <v>0</v>
      </c>
      <c r="C182" s="76">
        <v>1</v>
      </c>
      <c r="D182" s="76">
        <v>0</v>
      </c>
      <c r="E182" s="76">
        <v>0</v>
      </c>
      <c r="F182" s="76">
        <v>0</v>
      </c>
      <c r="G182" s="76">
        <v>2</v>
      </c>
      <c r="H182" s="76">
        <v>0</v>
      </c>
      <c r="I182" s="76">
        <v>0</v>
      </c>
      <c r="J182" s="76">
        <v>0</v>
      </c>
      <c r="K182" s="76">
        <v>0</v>
      </c>
      <c r="L182" s="76">
        <v>0</v>
      </c>
      <c r="M182" s="76">
        <v>0</v>
      </c>
      <c r="N182" s="76">
        <v>0</v>
      </c>
      <c r="O182" s="76">
        <v>0</v>
      </c>
      <c r="P182" s="76">
        <v>35</v>
      </c>
      <c r="Q182" s="76">
        <v>2</v>
      </c>
      <c r="R182" s="76">
        <v>0</v>
      </c>
      <c r="S182" s="76">
        <v>0</v>
      </c>
      <c r="T182" s="76">
        <v>1</v>
      </c>
      <c r="U182" s="76">
        <v>0</v>
      </c>
    </row>
    <row r="183" spans="1:21" x14ac:dyDescent="0.2">
      <c r="A183" s="109" t="s">
        <v>155</v>
      </c>
      <c r="B183" s="76">
        <v>0</v>
      </c>
      <c r="C183" s="76">
        <v>0</v>
      </c>
      <c r="D183" s="76">
        <v>0</v>
      </c>
      <c r="E183" s="76">
        <v>0</v>
      </c>
      <c r="F183" s="76">
        <v>0</v>
      </c>
      <c r="G183" s="76">
        <v>0</v>
      </c>
      <c r="H183" s="76">
        <v>0</v>
      </c>
      <c r="I183" s="76">
        <v>0</v>
      </c>
      <c r="J183" s="77">
        <v>433</v>
      </c>
      <c r="K183" s="76"/>
      <c r="L183" s="76"/>
      <c r="M183" s="76"/>
      <c r="N183" s="76"/>
      <c r="O183" s="76"/>
      <c r="P183" s="76"/>
      <c r="Q183" s="76"/>
      <c r="R183" s="76"/>
      <c r="S183" s="76"/>
      <c r="T183" s="76"/>
      <c r="U183" s="76"/>
    </row>
    <row r="184" spans="1:21" x14ac:dyDescent="0.2">
      <c r="A184" s="109" t="s">
        <v>39</v>
      </c>
      <c r="B184" s="76">
        <v>14</v>
      </c>
      <c r="C184" s="76">
        <v>0</v>
      </c>
      <c r="D184" s="76">
        <v>45</v>
      </c>
      <c r="E184" s="76">
        <v>59</v>
      </c>
      <c r="F184" s="76">
        <v>4</v>
      </c>
      <c r="G184" s="76">
        <v>425</v>
      </c>
      <c r="H184" s="76">
        <v>76</v>
      </c>
      <c r="I184" s="76">
        <v>16</v>
      </c>
      <c r="J184" s="76">
        <v>121</v>
      </c>
      <c r="K184" s="76">
        <v>387</v>
      </c>
      <c r="L184" s="76">
        <v>141</v>
      </c>
      <c r="M184" s="76">
        <v>385</v>
      </c>
      <c r="N184" s="76">
        <v>0</v>
      </c>
      <c r="O184" s="76">
        <v>0</v>
      </c>
      <c r="P184" s="76">
        <v>14</v>
      </c>
      <c r="Q184" s="76">
        <v>19</v>
      </c>
      <c r="R184" s="76">
        <v>82</v>
      </c>
      <c r="S184" s="76">
        <v>129</v>
      </c>
      <c r="T184" s="76">
        <v>292</v>
      </c>
      <c r="U184" s="76">
        <v>175</v>
      </c>
    </row>
    <row r="185" spans="1:21" x14ac:dyDescent="0.2">
      <c r="A185" s="109" t="s">
        <v>156</v>
      </c>
      <c r="B185" s="76"/>
      <c r="C185" s="76"/>
      <c r="D185" s="76"/>
      <c r="E185" s="76"/>
      <c r="F185" s="76"/>
      <c r="G185" s="76"/>
      <c r="H185" s="76"/>
      <c r="I185" s="76"/>
      <c r="J185" s="76"/>
      <c r="K185" s="76"/>
      <c r="L185" s="76"/>
      <c r="M185" s="76"/>
      <c r="N185" s="76"/>
      <c r="O185" s="76"/>
      <c r="P185" s="76"/>
      <c r="Q185" s="76"/>
      <c r="R185" s="76"/>
      <c r="S185" s="76"/>
      <c r="T185" s="76"/>
      <c r="U185" s="77"/>
    </row>
    <row r="186" spans="1:21" x14ac:dyDescent="0.2">
      <c r="A186" s="109" t="s">
        <v>83</v>
      </c>
      <c r="B186" s="78">
        <v>0</v>
      </c>
      <c r="C186" s="78">
        <v>0</v>
      </c>
      <c r="D186" s="78">
        <v>0</v>
      </c>
      <c r="E186" s="78">
        <v>0</v>
      </c>
      <c r="F186" s="78">
        <v>0</v>
      </c>
      <c r="G186" s="78">
        <v>19</v>
      </c>
      <c r="H186" s="78">
        <v>0</v>
      </c>
      <c r="I186" s="78">
        <v>0</v>
      </c>
      <c r="J186" s="78">
        <v>0</v>
      </c>
      <c r="K186" s="78">
        <v>1</v>
      </c>
      <c r="L186" s="78">
        <v>0</v>
      </c>
      <c r="M186" s="78">
        <v>0</v>
      </c>
      <c r="N186" s="78">
        <v>435</v>
      </c>
      <c r="O186" s="78">
        <v>172</v>
      </c>
      <c r="P186" s="78">
        <v>49</v>
      </c>
      <c r="Q186" s="78">
        <v>4</v>
      </c>
      <c r="R186" s="78">
        <v>8</v>
      </c>
      <c r="S186" s="78">
        <v>0</v>
      </c>
      <c r="T186" s="78">
        <v>2480</v>
      </c>
      <c r="U186" s="79">
        <v>14890</v>
      </c>
    </row>
    <row r="187" spans="1:21" x14ac:dyDescent="0.2">
      <c r="A187" s="109" t="s">
        <v>46</v>
      </c>
      <c r="B187" s="76">
        <v>3</v>
      </c>
      <c r="C187" s="76">
        <v>0</v>
      </c>
      <c r="D187" s="76">
        <v>1</v>
      </c>
      <c r="E187" s="76">
        <v>9</v>
      </c>
      <c r="F187" s="76">
        <v>0</v>
      </c>
      <c r="G187" s="76">
        <v>16</v>
      </c>
      <c r="H187" s="76">
        <v>213</v>
      </c>
      <c r="I187" s="76">
        <v>289</v>
      </c>
      <c r="J187" s="76">
        <v>509</v>
      </c>
      <c r="K187" s="76">
        <v>622</v>
      </c>
      <c r="L187" s="76">
        <v>446</v>
      </c>
      <c r="M187" s="76">
        <v>333</v>
      </c>
      <c r="N187" s="76">
        <v>240</v>
      </c>
      <c r="O187" s="76">
        <v>203</v>
      </c>
      <c r="P187" s="76">
        <v>119</v>
      </c>
      <c r="Q187" s="76">
        <v>219</v>
      </c>
      <c r="R187" s="76">
        <v>161</v>
      </c>
      <c r="S187" s="76">
        <v>79</v>
      </c>
      <c r="T187" s="76">
        <v>314</v>
      </c>
      <c r="U187" s="76">
        <v>429</v>
      </c>
    </row>
    <row r="188" spans="1:21" x14ac:dyDescent="0.2">
      <c r="A188" s="109" t="s">
        <v>235</v>
      </c>
      <c r="B188" s="76"/>
      <c r="C188" s="76"/>
      <c r="D188" s="76"/>
      <c r="E188" s="76"/>
      <c r="F188" s="76"/>
      <c r="G188" s="76"/>
      <c r="H188" s="76"/>
      <c r="I188" s="76"/>
      <c r="J188" s="76"/>
      <c r="K188" s="76"/>
      <c r="L188" s="76"/>
      <c r="M188" s="76"/>
      <c r="N188" s="76"/>
      <c r="O188" s="76"/>
      <c r="P188" s="76"/>
      <c r="Q188" s="76"/>
      <c r="R188" s="76"/>
      <c r="S188" s="76"/>
      <c r="T188" s="76"/>
      <c r="U188" s="77"/>
    </row>
    <row r="189" spans="1:21" x14ac:dyDescent="0.2">
      <c r="A189" s="109" t="s">
        <v>184</v>
      </c>
      <c r="B189" s="76"/>
      <c r="C189" s="76"/>
      <c r="D189" s="76"/>
      <c r="E189" s="76"/>
      <c r="F189" s="76"/>
      <c r="G189" s="76"/>
      <c r="H189" s="76"/>
      <c r="I189" s="76"/>
      <c r="J189" s="76"/>
      <c r="K189" s="76"/>
      <c r="L189" s="76"/>
      <c r="M189" s="76"/>
      <c r="N189" s="76"/>
      <c r="O189" s="76"/>
      <c r="P189" s="76"/>
      <c r="Q189" s="76"/>
      <c r="R189" s="76"/>
      <c r="S189" s="76"/>
      <c r="T189" s="76"/>
      <c r="U189" s="77"/>
    </row>
    <row r="190" spans="1:21" x14ac:dyDescent="0.2">
      <c r="A190" s="109" t="s">
        <v>173</v>
      </c>
      <c r="B190" s="76"/>
      <c r="C190" s="76"/>
      <c r="D190" s="76"/>
      <c r="E190" s="76"/>
      <c r="F190" s="76"/>
      <c r="G190" s="76"/>
      <c r="H190" s="76"/>
      <c r="I190" s="76"/>
      <c r="J190" s="76"/>
      <c r="K190" s="76"/>
      <c r="L190" s="76"/>
      <c r="M190" s="76"/>
      <c r="N190" s="76"/>
      <c r="O190" s="76"/>
      <c r="P190" s="76"/>
      <c r="Q190" s="76"/>
      <c r="R190" s="76"/>
      <c r="S190" s="76"/>
      <c r="T190" s="76"/>
      <c r="U190" s="77"/>
    </row>
    <row r="191" spans="1:21" x14ac:dyDescent="0.2">
      <c r="A191" s="109" t="s">
        <v>127</v>
      </c>
      <c r="B191" s="76"/>
      <c r="C191" s="76"/>
      <c r="D191" s="76"/>
      <c r="E191" s="76"/>
      <c r="F191" s="76"/>
      <c r="G191" s="76"/>
      <c r="H191" s="76"/>
      <c r="I191" s="76"/>
      <c r="J191" s="76"/>
      <c r="K191" s="76"/>
      <c r="L191" s="76"/>
      <c r="M191" s="76"/>
      <c r="N191" s="76"/>
      <c r="O191" s="76"/>
      <c r="P191" s="76"/>
      <c r="Q191" s="76"/>
      <c r="R191" s="76"/>
      <c r="S191" s="76"/>
      <c r="T191" s="76"/>
      <c r="U191" s="77"/>
    </row>
    <row r="192" spans="1:21" x14ac:dyDescent="0.2">
      <c r="A192" s="109" t="s">
        <v>95</v>
      </c>
      <c r="B192" s="76"/>
      <c r="C192" s="76"/>
      <c r="D192" s="76"/>
      <c r="E192" s="76"/>
      <c r="F192" s="76"/>
      <c r="G192" s="76"/>
      <c r="H192" s="76"/>
      <c r="I192" s="76"/>
      <c r="J192" s="76"/>
      <c r="K192" s="76"/>
      <c r="L192" s="76"/>
      <c r="M192" s="76"/>
      <c r="N192" s="76"/>
      <c r="O192" s="76"/>
      <c r="P192" s="76"/>
      <c r="Q192" s="76"/>
      <c r="R192" s="76"/>
      <c r="S192" s="76"/>
      <c r="T192" s="76"/>
      <c r="U192" s="77"/>
    </row>
    <row r="193" spans="1:21" x14ac:dyDescent="0.2">
      <c r="A193" s="109" t="s">
        <v>52</v>
      </c>
      <c r="B193" s="78">
        <v>672</v>
      </c>
      <c r="C193" s="78">
        <v>42</v>
      </c>
      <c r="D193" s="78">
        <v>1234</v>
      </c>
      <c r="E193" s="78">
        <v>3418</v>
      </c>
      <c r="F193" s="78">
        <v>8964</v>
      </c>
      <c r="G193" s="78">
        <v>5461</v>
      </c>
      <c r="H193" s="78">
        <v>4623</v>
      </c>
      <c r="I193" s="78">
        <v>7238</v>
      </c>
      <c r="J193" s="78">
        <v>16671</v>
      </c>
      <c r="K193" s="78">
        <v>13913</v>
      </c>
      <c r="L193" s="78">
        <v>4450</v>
      </c>
      <c r="M193" s="78">
        <v>7946</v>
      </c>
      <c r="N193" s="78">
        <v>3622</v>
      </c>
      <c r="O193" s="78">
        <v>3813</v>
      </c>
      <c r="P193" s="78">
        <v>9225</v>
      </c>
      <c r="Q193" s="78">
        <v>446</v>
      </c>
      <c r="R193" s="78">
        <v>1574</v>
      </c>
      <c r="S193" s="78">
        <v>16785</v>
      </c>
      <c r="T193" s="78">
        <v>15279</v>
      </c>
      <c r="U193" s="78">
        <v>11292</v>
      </c>
    </row>
    <row r="194" spans="1:21" x14ac:dyDescent="0.2">
      <c r="A194" s="109" t="s">
        <v>113</v>
      </c>
      <c r="B194" s="76"/>
      <c r="C194" s="76"/>
      <c r="D194" s="76"/>
      <c r="E194" s="76"/>
      <c r="F194" s="76"/>
      <c r="G194" s="76"/>
      <c r="H194" s="76"/>
      <c r="I194" s="76"/>
      <c r="J194" s="76"/>
      <c r="K194" s="76"/>
      <c r="L194" s="76"/>
      <c r="M194" s="76"/>
      <c r="N194" s="76"/>
      <c r="O194" s="76"/>
      <c r="P194" s="76"/>
      <c r="Q194" s="76"/>
      <c r="R194" s="76"/>
      <c r="S194" s="76"/>
      <c r="T194" s="76"/>
      <c r="U194" s="77"/>
    </row>
    <row r="195" spans="1:21" x14ac:dyDescent="0.2">
      <c r="A195" s="109" t="s">
        <v>208</v>
      </c>
      <c r="B195" s="76"/>
      <c r="C195" s="76"/>
      <c r="D195" s="76"/>
      <c r="E195" s="76"/>
      <c r="F195" s="76"/>
      <c r="G195" s="76"/>
      <c r="H195" s="76"/>
      <c r="I195" s="76"/>
      <c r="J195" s="76"/>
      <c r="K195" s="76"/>
      <c r="L195" s="76"/>
      <c r="M195" s="76"/>
      <c r="N195" s="76"/>
      <c r="O195" s="76"/>
      <c r="P195" s="76"/>
      <c r="Q195" s="76"/>
      <c r="R195" s="76"/>
      <c r="S195" s="76"/>
      <c r="T195" s="76"/>
      <c r="U195" s="77"/>
    </row>
    <row r="196" spans="1:21" x14ac:dyDescent="0.2">
      <c r="A196" s="109" t="s">
        <v>204</v>
      </c>
      <c r="B196" s="76"/>
      <c r="C196" s="76"/>
      <c r="D196" s="76"/>
      <c r="E196" s="76"/>
      <c r="F196" s="76"/>
      <c r="G196" s="76"/>
      <c r="H196" s="76"/>
      <c r="I196" s="76"/>
      <c r="J196" s="76"/>
      <c r="K196" s="76"/>
      <c r="L196" s="76"/>
      <c r="M196" s="76"/>
      <c r="N196" s="76"/>
      <c r="O196" s="76"/>
      <c r="P196" s="76"/>
      <c r="Q196" s="76"/>
      <c r="R196" s="76"/>
      <c r="S196" s="76"/>
      <c r="T196" s="76"/>
      <c r="U196" s="77"/>
    </row>
    <row r="197" spans="1:21" x14ac:dyDescent="0.2">
      <c r="A197" s="109" t="s">
        <v>200</v>
      </c>
      <c r="B197" s="76">
        <v>0</v>
      </c>
      <c r="C197" s="76">
        <v>0</v>
      </c>
      <c r="D197" s="76">
        <v>0</v>
      </c>
      <c r="E197" s="76">
        <v>0</v>
      </c>
      <c r="F197" s="76">
        <v>0</v>
      </c>
      <c r="G197" s="76">
        <v>164</v>
      </c>
      <c r="H197" s="76">
        <v>0</v>
      </c>
      <c r="I197" s="76">
        <v>420</v>
      </c>
      <c r="J197" s="76">
        <v>0</v>
      </c>
      <c r="K197" s="76">
        <v>0</v>
      </c>
      <c r="L197" s="76">
        <v>0</v>
      </c>
      <c r="M197" s="76">
        <v>0</v>
      </c>
      <c r="N197" s="76">
        <v>0</v>
      </c>
      <c r="O197" s="76">
        <v>0</v>
      </c>
      <c r="P197" s="76">
        <v>0</v>
      </c>
      <c r="Q197" s="76">
        <v>0</v>
      </c>
      <c r="R197" s="76">
        <v>0</v>
      </c>
      <c r="S197" s="76">
        <v>0</v>
      </c>
      <c r="T197" s="76">
        <v>0</v>
      </c>
      <c r="U197" s="76"/>
    </row>
    <row r="198" spans="1:21" x14ac:dyDescent="0.2">
      <c r="A198" s="109" t="s">
        <v>102</v>
      </c>
      <c r="B198" s="76">
        <v>0</v>
      </c>
      <c r="C198" s="76">
        <v>0</v>
      </c>
      <c r="D198" s="76">
        <v>0</v>
      </c>
      <c r="E198" s="76">
        <v>0</v>
      </c>
      <c r="F198" s="76">
        <v>0</v>
      </c>
      <c r="G198" s="76">
        <v>0</v>
      </c>
      <c r="H198" s="76">
        <v>0</v>
      </c>
      <c r="I198" s="76">
        <v>0</v>
      </c>
      <c r="J198" s="76">
        <v>0</v>
      </c>
      <c r="K198" s="76">
        <v>0</v>
      </c>
      <c r="L198" s="76">
        <v>0</v>
      </c>
      <c r="M198" s="76">
        <v>0</v>
      </c>
      <c r="N198" s="76">
        <v>0</v>
      </c>
      <c r="O198" s="76">
        <v>94</v>
      </c>
      <c r="P198" s="76">
        <v>0</v>
      </c>
      <c r="Q198" s="76">
        <v>0</v>
      </c>
      <c r="R198" s="76">
        <v>312</v>
      </c>
      <c r="S198" s="76">
        <v>0</v>
      </c>
      <c r="T198" s="76">
        <v>0</v>
      </c>
      <c r="U198" s="76">
        <v>0</v>
      </c>
    </row>
    <row r="199" spans="1:21" x14ac:dyDescent="0.2">
      <c r="A199" s="109" t="s">
        <v>58</v>
      </c>
      <c r="B199" s="78"/>
      <c r="C199" s="78"/>
      <c r="D199" s="78">
        <v>0</v>
      </c>
      <c r="E199" s="78"/>
      <c r="F199" s="78">
        <v>9</v>
      </c>
      <c r="G199" s="78">
        <v>0</v>
      </c>
      <c r="H199" s="78"/>
      <c r="I199" s="78"/>
      <c r="J199" s="78"/>
      <c r="K199" s="78">
        <v>0</v>
      </c>
      <c r="L199" s="78">
        <v>329</v>
      </c>
      <c r="M199" s="78">
        <v>0</v>
      </c>
      <c r="N199" s="78">
        <v>0</v>
      </c>
      <c r="O199" s="78">
        <v>0</v>
      </c>
      <c r="P199" s="78">
        <v>5</v>
      </c>
      <c r="Q199" s="78">
        <v>0</v>
      </c>
      <c r="R199" s="78">
        <v>0</v>
      </c>
      <c r="S199" s="78">
        <v>10</v>
      </c>
      <c r="T199" s="78">
        <v>18</v>
      </c>
      <c r="U199" s="78"/>
    </row>
    <row r="200" spans="1:21" x14ac:dyDescent="0.2">
      <c r="A200" s="109" t="s">
        <v>55</v>
      </c>
      <c r="B200" s="78">
        <v>11288</v>
      </c>
      <c r="C200" s="78">
        <v>11703</v>
      </c>
      <c r="D200" s="78">
        <v>9288</v>
      </c>
      <c r="E200" s="78">
        <v>3849</v>
      </c>
      <c r="F200" s="78">
        <v>1963</v>
      </c>
      <c r="G200" s="78">
        <v>708</v>
      </c>
      <c r="H200" s="78">
        <v>3611</v>
      </c>
      <c r="I200" s="78">
        <v>1506</v>
      </c>
      <c r="J200" s="78">
        <v>1739</v>
      </c>
      <c r="K200" s="78">
        <v>1356</v>
      </c>
      <c r="L200" s="78">
        <v>1025</v>
      </c>
      <c r="M200" s="78">
        <v>81</v>
      </c>
      <c r="N200" s="78">
        <v>24</v>
      </c>
      <c r="O200" s="78">
        <v>12</v>
      </c>
      <c r="P200" s="78">
        <v>96</v>
      </c>
      <c r="Q200" s="78">
        <v>27</v>
      </c>
      <c r="R200" s="78">
        <v>8</v>
      </c>
      <c r="S200" s="78">
        <v>138</v>
      </c>
      <c r="T200" s="78">
        <v>6</v>
      </c>
      <c r="U200" s="78">
        <v>76</v>
      </c>
    </row>
    <row r="201" spans="1:21" x14ac:dyDescent="0.2">
      <c r="A201" s="109" t="s">
        <v>32</v>
      </c>
      <c r="B201" s="76">
        <v>7720</v>
      </c>
      <c r="C201" s="76">
        <v>7150</v>
      </c>
      <c r="D201" s="76">
        <v>12945</v>
      </c>
      <c r="E201" s="76">
        <v>18164</v>
      </c>
      <c r="F201" s="76">
        <v>39271</v>
      </c>
      <c r="G201" s="76">
        <v>48037</v>
      </c>
      <c r="H201" s="76">
        <v>14805</v>
      </c>
      <c r="I201" s="76">
        <v>13058</v>
      </c>
      <c r="J201" s="76">
        <v>13915</v>
      </c>
      <c r="K201" s="76">
        <v>11045</v>
      </c>
      <c r="L201" s="76">
        <v>5303</v>
      </c>
      <c r="M201" s="76">
        <v>52582</v>
      </c>
      <c r="N201" s="76">
        <v>352577</v>
      </c>
      <c r="O201" s="76">
        <v>201768</v>
      </c>
      <c r="P201" s="76">
        <v>241651</v>
      </c>
      <c r="Q201" s="76">
        <v>221961</v>
      </c>
      <c r="R201" s="76">
        <v>177711</v>
      </c>
      <c r="S201" s="76">
        <v>205540</v>
      </c>
      <c r="T201" s="76">
        <v>248968</v>
      </c>
      <c r="U201" s="76">
        <v>328713</v>
      </c>
    </row>
    <row r="202" spans="1:21" x14ac:dyDescent="0.2">
      <c r="A202" s="109" t="s">
        <v>138</v>
      </c>
      <c r="B202" s="76"/>
      <c r="C202" s="76"/>
      <c r="D202" s="76"/>
      <c r="E202" s="76"/>
      <c r="F202" s="76"/>
      <c r="G202" s="76"/>
      <c r="H202" s="76"/>
      <c r="I202" s="76"/>
      <c r="J202" s="76"/>
      <c r="K202" s="76"/>
      <c r="L202" s="76"/>
      <c r="M202" s="76"/>
      <c r="N202" s="76"/>
      <c r="O202" s="76"/>
      <c r="P202" s="76"/>
      <c r="Q202" s="76"/>
      <c r="R202" s="76"/>
      <c r="S202" s="76"/>
      <c r="T202" s="76"/>
      <c r="U202" s="77"/>
    </row>
    <row r="203" spans="1:21" x14ac:dyDescent="0.2">
      <c r="A203" s="109" t="s">
        <v>65</v>
      </c>
      <c r="B203" s="76"/>
      <c r="C203" s="76"/>
      <c r="D203" s="76"/>
      <c r="E203" s="76"/>
      <c r="F203" s="76"/>
      <c r="G203" s="76"/>
      <c r="H203" s="76"/>
      <c r="I203" s="76"/>
      <c r="J203" s="76"/>
      <c r="K203" s="76"/>
      <c r="L203" s="76"/>
      <c r="M203" s="76"/>
      <c r="N203" s="76"/>
      <c r="O203" s="76"/>
      <c r="P203" s="76"/>
      <c r="Q203" s="76"/>
      <c r="R203" s="76"/>
      <c r="S203" s="76"/>
      <c r="T203" s="76"/>
      <c r="U203" s="77"/>
    </row>
    <row r="204" spans="1:21" x14ac:dyDescent="0.2">
      <c r="A204" s="109" t="s">
        <v>190</v>
      </c>
      <c r="B204" s="76"/>
      <c r="C204" s="76"/>
      <c r="D204" s="76"/>
      <c r="E204" s="76"/>
      <c r="F204" s="76"/>
      <c r="G204" s="76"/>
      <c r="H204" s="76"/>
      <c r="I204" s="76"/>
      <c r="J204" s="76"/>
      <c r="K204" s="76"/>
      <c r="L204" s="76"/>
      <c r="M204" s="76"/>
      <c r="N204" s="76"/>
      <c r="O204" s="76"/>
      <c r="P204" s="76"/>
      <c r="Q204" s="76"/>
      <c r="R204" s="76"/>
      <c r="S204" s="76"/>
      <c r="T204" s="76"/>
      <c r="U204" s="77"/>
    </row>
    <row r="205" spans="1:21" x14ac:dyDescent="0.2">
      <c r="A205" s="109" t="s">
        <v>90</v>
      </c>
      <c r="B205" s="76">
        <v>0</v>
      </c>
      <c r="C205" s="76">
        <v>3</v>
      </c>
      <c r="D205" s="76">
        <v>2</v>
      </c>
      <c r="E205" s="76">
        <v>0</v>
      </c>
      <c r="F205" s="76">
        <v>40</v>
      </c>
      <c r="G205" s="76">
        <v>0</v>
      </c>
      <c r="H205" s="76">
        <v>0</v>
      </c>
      <c r="I205" s="76">
        <v>0</v>
      </c>
      <c r="J205" s="76">
        <v>0</v>
      </c>
      <c r="K205" s="76">
        <v>0</v>
      </c>
      <c r="L205" s="76">
        <v>0</v>
      </c>
      <c r="M205" s="76"/>
      <c r="N205" s="77">
        <v>29</v>
      </c>
      <c r="O205" s="76"/>
      <c r="P205" s="76"/>
      <c r="Q205" s="76"/>
      <c r="R205" s="76"/>
      <c r="S205" s="77">
        <v>2</v>
      </c>
      <c r="T205" s="76"/>
      <c r="U205" s="76"/>
    </row>
    <row r="206" spans="1:21" x14ac:dyDescent="0.2">
      <c r="A206" s="109" t="s">
        <v>61</v>
      </c>
      <c r="B206" s="78">
        <v>0</v>
      </c>
      <c r="C206" s="78">
        <v>0</v>
      </c>
      <c r="D206" s="78">
        <v>0</v>
      </c>
      <c r="E206" s="78">
        <v>0</v>
      </c>
      <c r="F206" s="78">
        <v>58</v>
      </c>
      <c r="G206" s="78">
        <v>171</v>
      </c>
      <c r="H206" s="78">
        <v>0</v>
      </c>
      <c r="I206" s="78">
        <v>0</v>
      </c>
      <c r="J206" s="78">
        <v>0</v>
      </c>
      <c r="K206" s="78">
        <v>178</v>
      </c>
      <c r="L206" s="78">
        <v>10546</v>
      </c>
      <c r="M206" s="78">
        <v>87278</v>
      </c>
      <c r="N206" s="78">
        <v>79250</v>
      </c>
      <c r="O206" s="78">
        <v>30292</v>
      </c>
      <c r="P206" s="78">
        <v>0</v>
      </c>
      <c r="Q206" s="78">
        <v>0</v>
      </c>
      <c r="R206" s="78">
        <v>0</v>
      </c>
      <c r="S206" s="78">
        <v>0</v>
      </c>
      <c r="T206" s="78">
        <v>0</v>
      </c>
      <c r="U206" s="79">
        <v>274</v>
      </c>
    </row>
    <row r="207" spans="1:21" x14ac:dyDescent="0.2">
      <c r="A207" s="109" t="s">
        <v>528</v>
      </c>
      <c r="B207" s="76"/>
      <c r="C207" s="76"/>
      <c r="D207" s="76"/>
      <c r="E207" s="76"/>
      <c r="F207" s="76"/>
      <c r="G207" s="76"/>
      <c r="H207" s="76"/>
      <c r="I207" s="76"/>
      <c r="J207" s="76"/>
      <c r="K207" s="76"/>
      <c r="L207" s="76"/>
      <c r="M207" s="76"/>
      <c r="N207" s="76"/>
      <c r="O207" s="76"/>
      <c r="P207" s="76"/>
      <c r="Q207" s="76"/>
      <c r="R207" s="76"/>
      <c r="S207" s="76"/>
      <c r="T207" s="76"/>
      <c r="U207" s="77"/>
    </row>
    <row r="208" spans="1:21" x14ac:dyDescent="0.2">
      <c r="A208" s="109" t="s">
        <v>477</v>
      </c>
      <c r="B208" s="78"/>
      <c r="C208" s="78"/>
      <c r="D208" s="78"/>
      <c r="E208" s="78"/>
      <c r="F208" s="78">
        <v>0</v>
      </c>
      <c r="G208" s="78">
        <v>0</v>
      </c>
      <c r="H208" s="78">
        <v>0</v>
      </c>
      <c r="I208" s="78">
        <v>0</v>
      </c>
      <c r="J208" s="78">
        <v>34</v>
      </c>
      <c r="K208" s="78">
        <v>0</v>
      </c>
      <c r="L208" s="78">
        <v>0</v>
      </c>
      <c r="M208" s="78">
        <v>25</v>
      </c>
      <c r="N208" s="78">
        <v>0</v>
      </c>
      <c r="O208" s="78">
        <v>0</v>
      </c>
      <c r="P208" s="78">
        <v>1</v>
      </c>
      <c r="Q208" s="78">
        <v>0</v>
      </c>
      <c r="R208" s="78">
        <v>0</v>
      </c>
      <c r="S208" s="78">
        <v>0</v>
      </c>
      <c r="T208" s="78">
        <v>0</v>
      </c>
      <c r="U208" s="78"/>
    </row>
    <row r="209" spans="1:23" x14ac:dyDescent="0.2">
      <c r="A209" s="109" t="s">
        <v>112</v>
      </c>
      <c r="B209" s="76"/>
      <c r="C209" s="76"/>
      <c r="D209" s="76"/>
      <c r="E209" s="76"/>
      <c r="F209" s="76"/>
      <c r="G209" s="76"/>
      <c r="H209" s="76"/>
      <c r="I209" s="76"/>
      <c r="J209" s="76"/>
      <c r="K209" s="76"/>
      <c r="L209" s="76"/>
      <c r="M209" s="76"/>
      <c r="N209" s="76"/>
      <c r="O209" s="76"/>
      <c r="P209" s="76"/>
      <c r="Q209" s="76"/>
      <c r="R209" s="76"/>
      <c r="S209" s="76"/>
      <c r="T209" s="76"/>
      <c r="U209" s="77"/>
    </row>
    <row r="210" spans="1:23" x14ac:dyDescent="0.2">
      <c r="A210" s="109" t="s">
        <v>33</v>
      </c>
      <c r="B210" s="76">
        <v>0</v>
      </c>
      <c r="C210" s="76">
        <v>0</v>
      </c>
      <c r="D210" s="76">
        <v>0</v>
      </c>
      <c r="E210" s="76">
        <v>0</v>
      </c>
      <c r="F210" s="76">
        <v>0</v>
      </c>
      <c r="G210" s="76">
        <v>10</v>
      </c>
      <c r="H210" s="76">
        <v>10096</v>
      </c>
      <c r="I210" s="76">
        <v>34994</v>
      </c>
      <c r="J210" s="76">
        <v>44591</v>
      </c>
      <c r="K210" s="76">
        <v>0</v>
      </c>
      <c r="L210" s="76">
        <v>0</v>
      </c>
      <c r="M210" s="76">
        <v>1</v>
      </c>
      <c r="N210" s="76">
        <v>0</v>
      </c>
      <c r="O210" s="76">
        <v>0</v>
      </c>
      <c r="P210" s="76">
        <v>0</v>
      </c>
      <c r="Q210" s="76">
        <v>0</v>
      </c>
      <c r="R210" s="76">
        <v>14641</v>
      </c>
      <c r="S210" s="76">
        <v>47403</v>
      </c>
      <c r="T210" s="76">
        <v>83573</v>
      </c>
      <c r="U210" s="76">
        <v>119218</v>
      </c>
    </row>
    <row r="211" spans="1:23" x14ac:dyDescent="0.2">
      <c r="A211" s="109" t="s">
        <v>159</v>
      </c>
      <c r="B211" s="76">
        <v>143422</v>
      </c>
      <c r="C211" s="76">
        <v>330404</v>
      </c>
      <c r="D211" s="76">
        <v>192368</v>
      </c>
      <c r="E211" s="76">
        <v>139672</v>
      </c>
      <c r="F211" s="76">
        <v>209257</v>
      </c>
      <c r="G211" s="76">
        <v>75191</v>
      </c>
      <c r="H211" s="76">
        <v>170513</v>
      </c>
      <c r="I211" s="76">
        <v>269793</v>
      </c>
      <c r="J211" s="76">
        <v>345826</v>
      </c>
      <c r="K211" s="76">
        <v>363767</v>
      </c>
      <c r="L211" s="76">
        <v>328536</v>
      </c>
      <c r="M211" s="76">
        <v>356762</v>
      </c>
      <c r="N211" s="76">
        <v>218399</v>
      </c>
      <c r="O211" s="76">
        <v>350662</v>
      </c>
      <c r="P211" s="76">
        <v>369013</v>
      </c>
      <c r="Q211" s="76">
        <v>394113</v>
      </c>
      <c r="R211" s="76">
        <v>737069</v>
      </c>
      <c r="S211" s="76">
        <v>611800</v>
      </c>
      <c r="T211" s="76">
        <v>1036083</v>
      </c>
      <c r="U211" s="77">
        <v>14380</v>
      </c>
    </row>
    <row r="213" spans="1:23" x14ac:dyDescent="0.2">
      <c r="A213" s="44" t="s">
        <v>1184</v>
      </c>
      <c r="B213" s="44"/>
      <c r="C213" s="44"/>
      <c r="D213" s="44"/>
      <c r="E213" s="44"/>
      <c r="F213" s="44"/>
      <c r="G213" s="44"/>
      <c r="H213" s="44"/>
      <c r="I213" s="44"/>
      <c r="J213" s="44"/>
      <c r="K213" s="44"/>
      <c r="L213" s="44"/>
      <c r="M213" s="44"/>
      <c r="N213" s="44"/>
      <c r="O213" s="44"/>
      <c r="P213" s="44"/>
      <c r="Q213" s="44"/>
      <c r="R213" s="44"/>
      <c r="S213" s="44"/>
      <c r="T213" s="44"/>
      <c r="U213" s="44"/>
      <c r="V213" s="44"/>
      <c r="W213" s="44"/>
    </row>
    <row r="214" spans="1:23" x14ac:dyDescent="0.2">
      <c r="A214" s="72" t="s">
        <v>53</v>
      </c>
      <c r="B214" s="82">
        <v>601</v>
      </c>
      <c r="C214" s="82">
        <v>0</v>
      </c>
      <c r="D214" s="82">
        <v>0</v>
      </c>
      <c r="E214" s="82">
        <v>0</v>
      </c>
      <c r="F214" s="82">
        <v>0</v>
      </c>
      <c r="G214" s="82">
        <v>13456</v>
      </c>
      <c r="H214" s="82">
        <v>0</v>
      </c>
      <c r="I214" s="82">
        <v>10435</v>
      </c>
      <c r="J214" s="82">
        <v>29306</v>
      </c>
      <c r="K214" s="82">
        <v>69329</v>
      </c>
      <c r="L214" s="82">
        <v>138909</v>
      </c>
      <c r="M214" s="82">
        <v>125893</v>
      </c>
      <c r="N214" s="82">
        <v>102714</v>
      </c>
      <c r="O214" s="82">
        <v>100481</v>
      </c>
      <c r="P214" s="82">
        <v>175812</v>
      </c>
      <c r="Q214" s="82">
        <v>216536</v>
      </c>
      <c r="R214" s="82">
        <v>241710</v>
      </c>
      <c r="S214" s="82">
        <v>171404</v>
      </c>
      <c r="T214" s="82">
        <v>289806</v>
      </c>
      <c r="U214" s="82">
        <v>357656</v>
      </c>
    </row>
    <row r="215" spans="1:23" x14ac:dyDescent="0.2">
      <c r="A215" s="72" t="s">
        <v>28</v>
      </c>
      <c r="B215" s="82">
        <v>12262</v>
      </c>
      <c r="C215" s="82">
        <v>18500</v>
      </c>
      <c r="D215" s="82">
        <v>10662</v>
      </c>
      <c r="E215" s="82">
        <v>14128</v>
      </c>
      <c r="F215" s="82">
        <v>9730</v>
      </c>
      <c r="G215" s="82">
        <v>2547</v>
      </c>
      <c r="H215" s="82">
        <v>7576</v>
      </c>
      <c r="I215" s="82">
        <v>10113</v>
      </c>
      <c r="J215" s="82">
        <v>865</v>
      </c>
      <c r="K215" s="82">
        <v>2556</v>
      </c>
      <c r="L215" s="82">
        <v>108</v>
      </c>
      <c r="M215" s="82">
        <v>6531</v>
      </c>
      <c r="N215" s="82">
        <v>5192</v>
      </c>
      <c r="O215" s="82">
        <v>7258</v>
      </c>
      <c r="P215" s="82">
        <v>8990</v>
      </c>
      <c r="Q215" s="82">
        <v>9950</v>
      </c>
      <c r="R215" s="82">
        <v>2294</v>
      </c>
      <c r="S215" s="82">
        <v>191</v>
      </c>
      <c r="T215" s="82">
        <v>637</v>
      </c>
      <c r="U215" s="82">
        <v>6435</v>
      </c>
    </row>
    <row r="216" spans="1:23" x14ac:dyDescent="0.2">
      <c r="A216" s="72" t="s">
        <v>38</v>
      </c>
      <c r="B216" s="82">
        <v>330</v>
      </c>
      <c r="C216" s="82">
        <v>247</v>
      </c>
      <c r="D216" s="82">
        <v>418</v>
      </c>
      <c r="E216" s="82">
        <v>2026</v>
      </c>
      <c r="F216" s="82">
        <v>3187</v>
      </c>
      <c r="G216" s="82">
        <v>2466</v>
      </c>
      <c r="H216" s="82">
        <v>1168</v>
      </c>
      <c r="I216" s="82">
        <v>1435</v>
      </c>
      <c r="J216" s="82">
        <v>1574</v>
      </c>
      <c r="K216" s="82">
        <v>0</v>
      </c>
      <c r="L216" s="82">
        <v>310</v>
      </c>
      <c r="M216" s="82">
        <v>557</v>
      </c>
      <c r="N216" s="82">
        <v>78</v>
      </c>
      <c r="O216" s="82">
        <v>49057</v>
      </c>
      <c r="P216" s="82">
        <v>58297</v>
      </c>
      <c r="Q216" s="82">
        <v>70679</v>
      </c>
      <c r="R216" s="82">
        <v>2425</v>
      </c>
      <c r="S216" s="82">
        <v>754</v>
      </c>
      <c r="T216" s="82">
        <v>2789</v>
      </c>
      <c r="U216" s="82">
        <v>5698</v>
      </c>
    </row>
    <row r="217" spans="1:23" x14ac:dyDescent="0.2">
      <c r="A217" s="72" t="s">
        <v>48</v>
      </c>
      <c r="B217" s="82">
        <v>67</v>
      </c>
      <c r="C217" s="82">
        <v>40</v>
      </c>
      <c r="D217" s="82">
        <v>0</v>
      </c>
      <c r="E217" s="82">
        <v>1060</v>
      </c>
      <c r="F217" s="82">
        <v>334</v>
      </c>
      <c r="G217" s="82">
        <v>0</v>
      </c>
      <c r="H217" s="82">
        <v>0</v>
      </c>
      <c r="I217" s="82">
        <v>158</v>
      </c>
      <c r="J217" s="82">
        <v>1</v>
      </c>
      <c r="K217" s="82">
        <v>95</v>
      </c>
      <c r="L217" s="82">
        <v>5</v>
      </c>
      <c r="M217" s="82">
        <v>289</v>
      </c>
      <c r="N217" s="82">
        <v>1189</v>
      </c>
      <c r="O217" s="82">
        <v>0</v>
      </c>
      <c r="P217" s="82">
        <v>7170</v>
      </c>
      <c r="Q217" s="82">
        <v>40</v>
      </c>
      <c r="R217" s="82">
        <v>389</v>
      </c>
      <c r="S217" s="82">
        <v>408</v>
      </c>
      <c r="T217" s="82">
        <v>93</v>
      </c>
      <c r="U217" s="82">
        <v>1586</v>
      </c>
    </row>
    <row r="218" spans="1:23" x14ac:dyDescent="0.2">
      <c r="A218" s="72" t="s">
        <v>44</v>
      </c>
      <c r="B218" s="82">
        <v>274</v>
      </c>
      <c r="C218" s="82">
        <v>185</v>
      </c>
      <c r="D218" s="82">
        <v>27</v>
      </c>
      <c r="E218" s="82">
        <v>84</v>
      </c>
      <c r="F218" s="82">
        <v>296</v>
      </c>
      <c r="G218" s="82">
        <v>1013</v>
      </c>
      <c r="H218" s="82">
        <v>799</v>
      </c>
      <c r="I218" s="82">
        <v>1490</v>
      </c>
      <c r="J218" s="82">
        <v>830</v>
      </c>
      <c r="K218" s="82">
        <v>485</v>
      </c>
      <c r="L218" s="82">
        <v>124</v>
      </c>
      <c r="M218" s="82">
        <v>203</v>
      </c>
      <c r="N218" s="82">
        <v>124</v>
      </c>
      <c r="O218" s="82">
        <v>198</v>
      </c>
      <c r="P218" s="82">
        <v>313</v>
      </c>
      <c r="Q218" s="82">
        <v>492</v>
      </c>
      <c r="R218" s="82">
        <v>604</v>
      </c>
      <c r="S218" s="82">
        <v>534</v>
      </c>
      <c r="T218" s="82">
        <v>897</v>
      </c>
      <c r="U218" s="82">
        <v>1290</v>
      </c>
    </row>
    <row r="219" spans="1:23" x14ac:dyDescent="0.2">
      <c r="A219" s="72" t="s">
        <v>131</v>
      </c>
      <c r="B219" s="82">
        <v>0</v>
      </c>
      <c r="C219" s="82">
        <v>0</v>
      </c>
      <c r="D219" s="82">
        <v>0</v>
      </c>
      <c r="E219" s="82">
        <v>0</v>
      </c>
      <c r="F219" s="82">
        <v>0</v>
      </c>
      <c r="G219" s="82">
        <v>0</v>
      </c>
      <c r="H219" s="82">
        <v>0</v>
      </c>
      <c r="I219" s="82">
        <v>0</v>
      </c>
      <c r="J219" s="82">
        <v>0</v>
      </c>
      <c r="K219" s="82">
        <v>0</v>
      </c>
      <c r="L219" s="82">
        <v>0</v>
      </c>
      <c r="M219" s="82">
        <v>0</v>
      </c>
      <c r="N219" s="82">
        <v>0</v>
      </c>
      <c r="O219" s="82">
        <v>0</v>
      </c>
      <c r="P219" s="82">
        <v>0</v>
      </c>
      <c r="Q219" s="82">
        <v>0</v>
      </c>
      <c r="R219" s="82">
        <v>0</v>
      </c>
      <c r="S219" s="82">
        <v>0</v>
      </c>
      <c r="T219" s="82">
        <v>0</v>
      </c>
      <c r="U219" s="82">
        <v>537</v>
      </c>
    </row>
    <row r="220" spans="1:23" x14ac:dyDescent="0.2">
      <c r="A220" s="72" t="s">
        <v>73</v>
      </c>
      <c r="B220" s="82">
        <v>0</v>
      </c>
      <c r="C220" s="82">
        <v>63</v>
      </c>
      <c r="D220" s="82">
        <v>0</v>
      </c>
      <c r="E220" s="82">
        <v>0</v>
      </c>
      <c r="F220" s="82">
        <v>0</v>
      </c>
      <c r="G220" s="82">
        <v>0</v>
      </c>
      <c r="H220" s="82">
        <v>0</v>
      </c>
      <c r="I220" s="82">
        <v>0</v>
      </c>
      <c r="J220" s="82">
        <v>0</v>
      </c>
      <c r="K220" s="82">
        <v>0</v>
      </c>
      <c r="L220" s="82">
        <v>0</v>
      </c>
      <c r="M220" s="82">
        <v>0</v>
      </c>
      <c r="N220" s="82">
        <v>0</v>
      </c>
      <c r="O220" s="82">
        <v>0</v>
      </c>
      <c r="P220" s="82">
        <v>0</v>
      </c>
      <c r="Q220" s="82">
        <v>0</v>
      </c>
      <c r="R220" s="82">
        <v>0</v>
      </c>
      <c r="S220" s="82">
        <v>0</v>
      </c>
      <c r="T220" s="82">
        <v>0</v>
      </c>
      <c r="U220" s="82">
        <v>348</v>
      </c>
    </row>
    <row r="221" spans="1:23" x14ac:dyDescent="0.2">
      <c r="A221" s="72" t="s">
        <v>57</v>
      </c>
      <c r="B221" s="82">
        <v>0</v>
      </c>
      <c r="C221" s="82">
        <v>0</v>
      </c>
      <c r="D221" s="82">
        <v>0</v>
      </c>
      <c r="E221" s="82">
        <v>0</v>
      </c>
      <c r="F221" s="82">
        <v>0</v>
      </c>
      <c r="G221" s="82">
        <v>0</v>
      </c>
      <c r="H221" s="82">
        <v>0</v>
      </c>
      <c r="I221" s="82">
        <v>0</v>
      </c>
      <c r="J221" s="82">
        <v>0</v>
      </c>
      <c r="K221" s="82">
        <v>0</v>
      </c>
      <c r="L221" s="82">
        <v>0</v>
      </c>
      <c r="M221" s="82">
        <v>0</v>
      </c>
      <c r="N221" s="82">
        <v>0</v>
      </c>
      <c r="O221" s="82">
        <v>0</v>
      </c>
      <c r="P221" s="82">
        <v>0</v>
      </c>
      <c r="Q221" s="82">
        <v>1</v>
      </c>
      <c r="R221" s="82">
        <v>0</v>
      </c>
      <c r="S221" s="82">
        <v>203</v>
      </c>
      <c r="T221" s="82">
        <v>69</v>
      </c>
      <c r="U221" s="82">
        <v>39</v>
      </c>
    </row>
    <row r="222" spans="1:23" x14ac:dyDescent="0.2">
      <c r="A222" s="72" t="s">
        <v>36</v>
      </c>
      <c r="B222" s="82">
        <v>1</v>
      </c>
      <c r="C222" s="82">
        <v>7</v>
      </c>
      <c r="D222" s="82">
        <v>152</v>
      </c>
      <c r="E222" s="82">
        <v>0</v>
      </c>
      <c r="F222" s="82">
        <v>403</v>
      </c>
      <c r="G222" s="82">
        <v>1304</v>
      </c>
      <c r="H222" s="82">
        <v>135</v>
      </c>
      <c r="I222" s="82">
        <v>480</v>
      </c>
      <c r="J222" s="82">
        <v>211</v>
      </c>
      <c r="K222" s="82">
        <v>3</v>
      </c>
      <c r="L222" s="82">
        <v>4</v>
      </c>
      <c r="M222" s="82">
        <v>678</v>
      </c>
      <c r="N222" s="82">
        <v>4</v>
      </c>
      <c r="O222" s="82">
        <v>18</v>
      </c>
      <c r="P222" s="82">
        <v>22</v>
      </c>
      <c r="Q222" s="82">
        <v>0</v>
      </c>
      <c r="R222" s="82">
        <v>1</v>
      </c>
      <c r="S222" s="82">
        <v>370</v>
      </c>
      <c r="T222" s="82">
        <v>0</v>
      </c>
      <c r="U222" s="82">
        <v>22</v>
      </c>
    </row>
    <row r="223" spans="1:23" x14ac:dyDescent="0.2">
      <c r="A223" s="72" t="s">
        <v>106</v>
      </c>
      <c r="B223" s="82">
        <v>0</v>
      </c>
      <c r="C223" s="82">
        <v>0</v>
      </c>
      <c r="D223" s="82">
        <v>0</v>
      </c>
      <c r="E223" s="82">
        <v>5</v>
      </c>
      <c r="F223" s="82">
        <v>4</v>
      </c>
      <c r="G223" s="82">
        <v>3</v>
      </c>
      <c r="H223" s="82">
        <v>0</v>
      </c>
      <c r="I223" s="82">
        <v>27</v>
      </c>
      <c r="J223" s="82">
        <v>0</v>
      </c>
      <c r="K223" s="82">
        <v>0</v>
      </c>
      <c r="L223" s="82">
        <v>0</v>
      </c>
      <c r="M223" s="82">
        <v>0</v>
      </c>
      <c r="N223" s="82">
        <v>0</v>
      </c>
      <c r="O223" s="82">
        <v>0</v>
      </c>
      <c r="P223" s="82">
        <v>0</v>
      </c>
      <c r="Q223" s="82">
        <v>0</v>
      </c>
      <c r="R223" s="82">
        <v>0</v>
      </c>
      <c r="S223" s="82">
        <v>11</v>
      </c>
      <c r="T223" s="82">
        <v>0</v>
      </c>
      <c r="U223" s="82">
        <v>5</v>
      </c>
    </row>
    <row r="224" spans="1:23" x14ac:dyDescent="0.2">
      <c r="A224" s="72" t="s">
        <v>78</v>
      </c>
      <c r="B224" s="82">
        <v>0</v>
      </c>
      <c r="C224" s="82">
        <v>0</v>
      </c>
      <c r="D224" s="82">
        <v>0</v>
      </c>
      <c r="E224" s="82">
        <v>0</v>
      </c>
      <c r="F224" s="82">
        <v>0</v>
      </c>
      <c r="G224" s="82">
        <v>0</v>
      </c>
      <c r="H224" s="82">
        <v>0</v>
      </c>
      <c r="I224" s="82">
        <v>0</v>
      </c>
      <c r="J224" s="82">
        <v>0</v>
      </c>
      <c r="K224" s="82">
        <v>1</v>
      </c>
      <c r="L224" s="82">
        <v>1</v>
      </c>
      <c r="M224" s="82">
        <v>1</v>
      </c>
      <c r="N224" s="82">
        <v>8</v>
      </c>
      <c r="O224" s="82">
        <v>2</v>
      </c>
      <c r="P224" s="82">
        <v>6</v>
      </c>
      <c r="Q224" s="82">
        <v>6</v>
      </c>
      <c r="R224" s="82">
        <v>10</v>
      </c>
      <c r="S224" s="82">
        <v>0</v>
      </c>
      <c r="T224" s="82">
        <v>0</v>
      </c>
      <c r="U224" s="82">
        <v>3</v>
      </c>
    </row>
    <row r="225" spans="1:21" x14ac:dyDescent="0.2">
      <c r="A225" s="72" t="s">
        <v>42</v>
      </c>
      <c r="B225" s="82">
        <v>15</v>
      </c>
      <c r="C225" s="82">
        <v>1</v>
      </c>
      <c r="D225" s="82">
        <v>59278</v>
      </c>
      <c r="E225" s="82">
        <v>95513</v>
      </c>
      <c r="F225" s="82">
        <v>192296</v>
      </c>
      <c r="G225" s="82">
        <v>90125</v>
      </c>
      <c r="H225" s="82">
        <v>87274</v>
      </c>
      <c r="I225" s="82">
        <v>128505</v>
      </c>
      <c r="J225" s="82">
        <v>24454</v>
      </c>
      <c r="K225" s="82">
        <v>22072</v>
      </c>
      <c r="L225" s="82">
        <v>94564</v>
      </c>
      <c r="M225" s="82">
        <v>119772</v>
      </c>
      <c r="N225" s="82">
        <v>107326</v>
      </c>
      <c r="O225" s="82">
        <v>4307</v>
      </c>
      <c r="P225" s="82">
        <v>425</v>
      </c>
      <c r="Q225" s="82">
        <v>776</v>
      </c>
      <c r="R225" s="82">
        <v>10</v>
      </c>
      <c r="S225" s="82">
        <v>4206</v>
      </c>
      <c r="T225" s="82">
        <v>88</v>
      </c>
      <c r="U225" s="82">
        <v>0</v>
      </c>
    </row>
    <row r="226" spans="1:21" x14ac:dyDescent="0.2">
      <c r="A226" s="72" t="s">
        <v>100</v>
      </c>
      <c r="B226" s="82">
        <v>0</v>
      </c>
      <c r="C226" s="82">
        <v>0</v>
      </c>
      <c r="D226" s="82">
        <v>0</v>
      </c>
      <c r="E226" s="82">
        <v>0</v>
      </c>
      <c r="F226" s="82">
        <v>0</v>
      </c>
      <c r="G226" s="82">
        <v>0</v>
      </c>
      <c r="H226" s="82">
        <v>0</v>
      </c>
      <c r="I226" s="82">
        <v>0</v>
      </c>
      <c r="J226" s="82">
        <v>0</v>
      </c>
      <c r="K226" s="82">
        <v>0</v>
      </c>
      <c r="L226" s="82">
        <v>0</v>
      </c>
      <c r="M226" s="82">
        <v>0</v>
      </c>
      <c r="N226" s="82">
        <v>0</v>
      </c>
      <c r="O226" s="82">
        <v>0</v>
      </c>
      <c r="P226" s="82">
        <v>0</v>
      </c>
      <c r="Q226" s="82">
        <v>0</v>
      </c>
      <c r="R226" s="82">
        <v>1</v>
      </c>
      <c r="S226" s="82">
        <v>0</v>
      </c>
      <c r="T226" s="82">
        <v>0</v>
      </c>
      <c r="U226" s="82">
        <v>0</v>
      </c>
    </row>
    <row r="227" spans="1:21" x14ac:dyDescent="0.2">
      <c r="A227" s="72" t="s">
        <v>111</v>
      </c>
      <c r="B227" s="82">
        <v>603</v>
      </c>
      <c r="C227" s="82">
        <v>0</v>
      </c>
      <c r="D227" s="82">
        <v>0</v>
      </c>
      <c r="E227" s="82">
        <v>0</v>
      </c>
      <c r="F227" s="82">
        <v>0</v>
      </c>
      <c r="G227" s="82">
        <v>0</v>
      </c>
      <c r="H227" s="82">
        <v>34</v>
      </c>
      <c r="I227" s="82">
        <v>0</v>
      </c>
      <c r="J227" s="82">
        <v>0</v>
      </c>
      <c r="K227" s="82">
        <v>0</v>
      </c>
      <c r="L227" s="82">
        <v>0</v>
      </c>
      <c r="M227" s="82">
        <v>0</v>
      </c>
      <c r="N227" s="82">
        <v>0</v>
      </c>
      <c r="O227" s="82">
        <v>0</v>
      </c>
      <c r="P227" s="82">
        <v>0</v>
      </c>
      <c r="Q227" s="82">
        <v>0</v>
      </c>
      <c r="R227" s="82">
        <v>0</v>
      </c>
      <c r="S227" s="82">
        <v>0</v>
      </c>
      <c r="T227" s="82">
        <v>0</v>
      </c>
      <c r="U227" s="82">
        <v>0</v>
      </c>
    </row>
    <row r="228" spans="1:21" x14ac:dyDescent="0.2">
      <c r="A228" s="72" t="s">
        <v>64</v>
      </c>
      <c r="B228" s="82">
        <v>40</v>
      </c>
      <c r="C228" s="82">
        <v>22</v>
      </c>
      <c r="D228" s="82">
        <v>0</v>
      </c>
      <c r="E228" s="82">
        <v>978</v>
      </c>
      <c r="F228" s="82">
        <v>22</v>
      </c>
      <c r="G228" s="82">
        <v>31</v>
      </c>
      <c r="H228" s="82">
        <v>4436</v>
      </c>
      <c r="I228" s="82">
        <v>461</v>
      </c>
      <c r="J228" s="82">
        <v>18</v>
      </c>
      <c r="K228" s="82">
        <v>12</v>
      </c>
      <c r="L228" s="82">
        <v>5</v>
      </c>
      <c r="M228" s="82">
        <v>4</v>
      </c>
      <c r="N228" s="82">
        <v>3</v>
      </c>
      <c r="O228" s="82">
        <v>0</v>
      </c>
      <c r="P228" s="82">
        <v>2</v>
      </c>
      <c r="Q228" s="82">
        <v>1</v>
      </c>
      <c r="R228" s="82">
        <v>14</v>
      </c>
      <c r="S228" s="82">
        <v>3</v>
      </c>
      <c r="T228" s="82">
        <v>5</v>
      </c>
      <c r="U228" s="82">
        <v>0</v>
      </c>
    </row>
    <row r="230" spans="1:21" ht="18" x14ac:dyDescent="0.2">
      <c r="A230" s="51" t="s">
        <v>1219</v>
      </c>
    </row>
    <row r="231" spans="1:21" x14ac:dyDescent="0.2">
      <c r="A231" s="108" t="s">
        <v>5</v>
      </c>
      <c r="B231" s="73" t="s">
        <v>6</v>
      </c>
      <c r="C231" s="73" t="s">
        <v>7</v>
      </c>
      <c r="D231" s="73" t="s">
        <v>8</v>
      </c>
      <c r="E231" s="73" t="s">
        <v>9</v>
      </c>
      <c r="F231" s="73" t="s">
        <v>10</v>
      </c>
      <c r="G231" s="73" t="s">
        <v>11</v>
      </c>
      <c r="H231" s="73" t="s">
        <v>12</v>
      </c>
      <c r="I231" s="73" t="s">
        <v>13</v>
      </c>
      <c r="J231" s="73" t="s">
        <v>14</v>
      </c>
      <c r="K231" s="73" t="s">
        <v>15</v>
      </c>
      <c r="L231" s="73" t="s">
        <v>16</v>
      </c>
      <c r="M231" s="73" t="s">
        <v>17</v>
      </c>
      <c r="N231" s="73" t="s">
        <v>18</v>
      </c>
      <c r="O231" s="73" t="s">
        <v>19</v>
      </c>
      <c r="P231" s="73" t="s">
        <v>20</v>
      </c>
      <c r="Q231" s="73" t="s">
        <v>21</v>
      </c>
      <c r="R231" s="73" t="s">
        <v>22</v>
      </c>
      <c r="S231" s="73" t="s">
        <v>23</v>
      </c>
      <c r="T231" s="73" t="s">
        <v>24</v>
      </c>
      <c r="U231" s="74" t="s">
        <v>25</v>
      </c>
    </row>
    <row r="232" spans="1:21" x14ac:dyDescent="0.2">
      <c r="A232" s="109" t="s">
        <v>26</v>
      </c>
      <c r="B232" s="83">
        <f>B11/B$11</f>
        <v>1</v>
      </c>
      <c r="C232" s="83">
        <f t="shared" ref="C232:U232" si="1">C11/C$11</f>
        <v>1</v>
      </c>
      <c r="D232" s="83">
        <f t="shared" si="1"/>
        <v>1</v>
      </c>
      <c r="E232" s="83">
        <f t="shared" si="1"/>
        <v>1</v>
      </c>
      <c r="F232" s="83">
        <f t="shared" si="1"/>
        <v>1</v>
      </c>
      <c r="G232" s="83">
        <f t="shared" si="1"/>
        <v>1</v>
      </c>
      <c r="H232" s="83">
        <f t="shared" si="1"/>
        <v>1</v>
      </c>
      <c r="I232" s="83">
        <f t="shared" si="1"/>
        <v>1</v>
      </c>
      <c r="J232" s="83">
        <f t="shared" si="1"/>
        <v>1</v>
      </c>
      <c r="K232" s="83">
        <f t="shared" si="1"/>
        <v>1</v>
      </c>
      <c r="L232" s="83">
        <f t="shared" si="1"/>
        <v>1</v>
      </c>
      <c r="M232" s="83">
        <f t="shared" si="1"/>
        <v>1</v>
      </c>
      <c r="N232" s="83">
        <f t="shared" si="1"/>
        <v>1</v>
      </c>
      <c r="O232" s="83">
        <f t="shared" si="1"/>
        <v>1</v>
      </c>
      <c r="P232" s="83">
        <f t="shared" si="1"/>
        <v>1</v>
      </c>
      <c r="Q232" s="83">
        <f t="shared" si="1"/>
        <v>1</v>
      </c>
      <c r="R232" s="83">
        <f t="shared" si="1"/>
        <v>1</v>
      </c>
      <c r="S232" s="83">
        <f t="shared" si="1"/>
        <v>1</v>
      </c>
      <c r="T232" s="83">
        <f t="shared" si="1"/>
        <v>1</v>
      </c>
      <c r="U232" s="83">
        <f t="shared" si="1"/>
        <v>1</v>
      </c>
    </row>
    <row r="233" spans="1:21" x14ac:dyDescent="0.2">
      <c r="A233" s="109" t="s">
        <v>214</v>
      </c>
      <c r="B233" s="84">
        <f t="shared" ref="B233:U233" si="2">B12/B$11</f>
        <v>0</v>
      </c>
      <c r="C233" s="84">
        <f t="shared" si="2"/>
        <v>0</v>
      </c>
      <c r="D233" s="84">
        <f t="shared" si="2"/>
        <v>0</v>
      </c>
      <c r="E233" s="84">
        <f t="shared" si="2"/>
        <v>0</v>
      </c>
      <c r="F233" s="84">
        <f t="shared" si="2"/>
        <v>0</v>
      </c>
      <c r="G233" s="84">
        <f t="shared" si="2"/>
        <v>0</v>
      </c>
      <c r="H233" s="84">
        <f t="shared" si="2"/>
        <v>0</v>
      </c>
      <c r="I233" s="84">
        <f t="shared" si="2"/>
        <v>0</v>
      </c>
      <c r="J233" s="84">
        <f t="shared" si="2"/>
        <v>0</v>
      </c>
      <c r="K233" s="84">
        <f t="shared" si="2"/>
        <v>0</v>
      </c>
      <c r="L233" s="84">
        <f t="shared" si="2"/>
        <v>0</v>
      </c>
      <c r="M233" s="84">
        <f t="shared" si="2"/>
        <v>0</v>
      </c>
      <c r="N233" s="84">
        <f t="shared" si="2"/>
        <v>0</v>
      </c>
      <c r="O233" s="84">
        <f t="shared" si="2"/>
        <v>0</v>
      </c>
      <c r="P233" s="84">
        <f t="shared" si="2"/>
        <v>0</v>
      </c>
      <c r="Q233" s="84">
        <f t="shared" si="2"/>
        <v>0</v>
      </c>
      <c r="R233" s="84">
        <f t="shared" si="2"/>
        <v>0</v>
      </c>
      <c r="S233" s="84">
        <f t="shared" si="2"/>
        <v>0</v>
      </c>
      <c r="T233" s="84">
        <f t="shared" si="2"/>
        <v>0</v>
      </c>
      <c r="U233" s="85">
        <f t="shared" si="2"/>
        <v>0</v>
      </c>
    </row>
    <row r="234" spans="1:21" x14ac:dyDescent="0.2">
      <c r="A234" s="109" t="s">
        <v>125</v>
      </c>
      <c r="B234" s="84">
        <f t="shared" ref="B234:U234" si="3">B13/B$11</f>
        <v>2.1568038115593553E-4</v>
      </c>
      <c r="C234" s="84">
        <f t="shared" si="3"/>
        <v>1.6121499204593679E-4</v>
      </c>
      <c r="D234" s="84">
        <f t="shared" si="3"/>
        <v>3.2243502934158767E-6</v>
      </c>
      <c r="E234" s="84">
        <f t="shared" si="3"/>
        <v>0</v>
      </c>
      <c r="F234" s="84">
        <f t="shared" si="3"/>
        <v>1.0028516911073099E-4</v>
      </c>
      <c r="G234" s="84">
        <f t="shared" si="3"/>
        <v>1.128760368629373E-4</v>
      </c>
      <c r="H234" s="84">
        <f t="shared" si="3"/>
        <v>0</v>
      </c>
      <c r="I234" s="84">
        <f t="shared" si="3"/>
        <v>0</v>
      </c>
      <c r="J234" s="84">
        <f t="shared" si="3"/>
        <v>0</v>
      </c>
      <c r="K234" s="84">
        <f t="shared" si="3"/>
        <v>2.3347629865354218E-7</v>
      </c>
      <c r="L234" s="84">
        <f t="shared" si="3"/>
        <v>1.0142361388467307E-3</v>
      </c>
      <c r="M234" s="84">
        <f t="shared" si="3"/>
        <v>1.625673012851381E-3</v>
      </c>
      <c r="N234" s="84">
        <f t="shared" si="3"/>
        <v>2.5390039620352459E-3</v>
      </c>
      <c r="O234" s="84">
        <f t="shared" si="3"/>
        <v>8.4503944482066068E-4</v>
      </c>
      <c r="P234" s="84">
        <f t="shared" si="3"/>
        <v>0</v>
      </c>
      <c r="Q234" s="84">
        <f t="shared" si="3"/>
        <v>0</v>
      </c>
      <c r="R234" s="84">
        <f t="shared" si="3"/>
        <v>1.3413657379994627E-3</v>
      </c>
      <c r="S234" s="84">
        <f t="shared" si="3"/>
        <v>6.4181579359204072E-5</v>
      </c>
      <c r="T234" s="85">
        <f t="shared" si="3"/>
        <v>1.4014649520802374E-3</v>
      </c>
      <c r="U234" s="85">
        <f t="shared" si="3"/>
        <v>8.1503294139020747E-4</v>
      </c>
    </row>
    <row r="235" spans="1:21" x14ac:dyDescent="0.2">
      <c r="A235" s="109" t="s">
        <v>119</v>
      </c>
      <c r="B235" s="84">
        <f t="shared" ref="B235:U235" si="4">B14/B$11</f>
        <v>0</v>
      </c>
      <c r="C235" s="84">
        <f t="shared" si="4"/>
        <v>0</v>
      </c>
      <c r="D235" s="84">
        <f t="shared" si="4"/>
        <v>0</v>
      </c>
      <c r="E235" s="84">
        <f t="shared" si="4"/>
        <v>0</v>
      </c>
      <c r="F235" s="84">
        <f t="shared" si="4"/>
        <v>0</v>
      </c>
      <c r="G235" s="84">
        <f t="shared" si="4"/>
        <v>0</v>
      </c>
      <c r="H235" s="84">
        <f t="shared" si="4"/>
        <v>0</v>
      </c>
      <c r="I235" s="84">
        <f t="shared" si="4"/>
        <v>0</v>
      </c>
      <c r="J235" s="84">
        <f t="shared" si="4"/>
        <v>0</v>
      </c>
      <c r="K235" s="84">
        <f t="shared" si="4"/>
        <v>0</v>
      </c>
      <c r="L235" s="84">
        <f t="shared" si="4"/>
        <v>0</v>
      </c>
      <c r="M235" s="84">
        <f t="shared" si="4"/>
        <v>0</v>
      </c>
      <c r="N235" s="84">
        <f t="shared" si="4"/>
        <v>0</v>
      </c>
      <c r="O235" s="84">
        <f t="shared" si="4"/>
        <v>0</v>
      </c>
      <c r="P235" s="84">
        <f t="shared" si="4"/>
        <v>0</v>
      </c>
      <c r="Q235" s="84">
        <f t="shared" si="4"/>
        <v>0</v>
      </c>
      <c r="R235" s="84">
        <f t="shared" si="4"/>
        <v>0</v>
      </c>
      <c r="S235" s="84">
        <f t="shared" si="4"/>
        <v>0</v>
      </c>
      <c r="T235" s="84">
        <f t="shared" si="4"/>
        <v>0</v>
      </c>
      <c r="U235" s="85">
        <f t="shared" si="4"/>
        <v>0</v>
      </c>
    </row>
    <row r="236" spans="1:21" x14ac:dyDescent="0.2">
      <c r="A236" s="109" t="s">
        <v>250</v>
      </c>
      <c r="B236" s="84">
        <f t="shared" ref="B236:U236" si="5">B15/B$11</f>
        <v>0</v>
      </c>
      <c r="C236" s="84">
        <f t="shared" si="5"/>
        <v>0</v>
      </c>
      <c r="D236" s="84">
        <f t="shared" si="5"/>
        <v>0</v>
      </c>
      <c r="E236" s="84">
        <f t="shared" si="5"/>
        <v>0</v>
      </c>
      <c r="F236" s="84">
        <f t="shared" si="5"/>
        <v>0</v>
      </c>
      <c r="G236" s="84">
        <f t="shared" si="5"/>
        <v>0</v>
      </c>
      <c r="H236" s="84">
        <f t="shared" si="5"/>
        <v>0</v>
      </c>
      <c r="I236" s="84">
        <f t="shared" si="5"/>
        <v>0</v>
      </c>
      <c r="J236" s="84">
        <f t="shared" si="5"/>
        <v>0</v>
      </c>
      <c r="K236" s="84">
        <f t="shared" si="5"/>
        <v>0</v>
      </c>
      <c r="L236" s="84">
        <f t="shared" si="5"/>
        <v>0</v>
      </c>
      <c r="M236" s="84">
        <f t="shared" si="5"/>
        <v>0</v>
      </c>
      <c r="N236" s="84">
        <f t="shared" si="5"/>
        <v>0</v>
      </c>
      <c r="O236" s="84">
        <f t="shared" si="5"/>
        <v>0</v>
      </c>
      <c r="P236" s="84">
        <f t="shared" si="5"/>
        <v>0</v>
      </c>
      <c r="Q236" s="84">
        <f t="shared" si="5"/>
        <v>0</v>
      </c>
      <c r="R236" s="84">
        <f t="shared" si="5"/>
        <v>0</v>
      </c>
      <c r="S236" s="84">
        <f t="shared" si="5"/>
        <v>0</v>
      </c>
      <c r="T236" s="84">
        <f t="shared" si="5"/>
        <v>0</v>
      </c>
      <c r="U236" s="85">
        <f t="shared" si="5"/>
        <v>0</v>
      </c>
    </row>
    <row r="237" spans="1:21" x14ac:dyDescent="0.2">
      <c r="A237" s="109" t="s">
        <v>180</v>
      </c>
      <c r="B237" s="84">
        <f t="shared" ref="B237:U237" si="6">B16/B$11</f>
        <v>0</v>
      </c>
      <c r="C237" s="84">
        <f t="shared" si="6"/>
        <v>0</v>
      </c>
      <c r="D237" s="84">
        <f t="shared" si="6"/>
        <v>0</v>
      </c>
      <c r="E237" s="84">
        <f t="shared" si="6"/>
        <v>0</v>
      </c>
      <c r="F237" s="84">
        <f t="shared" si="6"/>
        <v>0</v>
      </c>
      <c r="G237" s="84">
        <f t="shared" si="6"/>
        <v>0</v>
      </c>
      <c r="H237" s="84">
        <f t="shared" si="6"/>
        <v>0</v>
      </c>
      <c r="I237" s="84">
        <f t="shared" si="6"/>
        <v>0</v>
      </c>
      <c r="J237" s="84">
        <f t="shared" si="6"/>
        <v>0</v>
      </c>
      <c r="K237" s="84">
        <f t="shared" si="6"/>
        <v>0</v>
      </c>
      <c r="L237" s="84">
        <f t="shared" si="6"/>
        <v>0</v>
      </c>
      <c r="M237" s="84">
        <f t="shared" si="6"/>
        <v>0</v>
      </c>
      <c r="N237" s="84">
        <f t="shared" si="6"/>
        <v>0</v>
      </c>
      <c r="O237" s="84">
        <f t="shared" si="6"/>
        <v>0</v>
      </c>
      <c r="P237" s="84">
        <f t="shared" si="6"/>
        <v>0</v>
      </c>
      <c r="Q237" s="84">
        <f t="shared" si="6"/>
        <v>0</v>
      </c>
      <c r="R237" s="84">
        <f t="shared" si="6"/>
        <v>0</v>
      </c>
      <c r="S237" s="84">
        <f t="shared" si="6"/>
        <v>0</v>
      </c>
      <c r="T237" s="84">
        <f t="shared" si="6"/>
        <v>0</v>
      </c>
      <c r="U237" s="85">
        <f t="shared" si="6"/>
        <v>0</v>
      </c>
    </row>
    <row r="238" spans="1:21" x14ac:dyDescent="0.2">
      <c r="A238" s="109" t="s">
        <v>122</v>
      </c>
      <c r="B238" s="84">
        <f t="shared" ref="B238:U238" si="7">B17/B$11</f>
        <v>0</v>
      </c>
      <c r="C238" s="84">
        <f t="shared" si="7"/>
        <v>0</v>
      </c>
      <c r="D238" s="84">
        <f t="shared" si="7"/>
        <v>0</v>
      </c>
      <c r="E238" s="84">
        <f t="shared" si="7"/>
        <v>0</v>
      </c>
      <c r="F238" s="84">
        <f t="shared" si="7"/>
        <v>0</v>
      </c>
      <c r="G238" s="84">
        <f t="shared" si="7"/>
        <v>0</v>
      </c>
      <c r="H238" s="84">
        <f t="shared" si="7"/>
        <v>0</v>
      </c>
      <c r="I238" s="84">
        <f t="shared" si="7"/>
        <v>0</v>
      </c>
      <c r="J238" s="84">
        <f t="shared" si="7"/>
        <v>0</v>
      </c>
      <c r="K238" s="84">
        <f t="shared" si="7"/>
        <v>0</v>
      </c>
      <c r="L238" s="84">
        <f t="shared" si="7"/>
        <v>0</v>
      </c>
      <c r="M238" s="84">
        <f t="shared" si="7"/>
        <v>0</v>
      </c>
      <c r="N238" s="84">
        <f t="shared" si="7"/>
        <v>0</v>
      </c>
      <c r="O238" s="84">
        <f t="shared" si="7"/>
        <v>0</v>
      </c>
      <c r="P238" s="84">
        <f t="shared" si="7"/>
        <v>0</v>
      </c>
      <c r="Q238" s="84">
        <f t="shared" si="7"/>
        <v>0</v>
      </c>
      <c r="R238" s="84">
        <f t="shared" si="7"/>
        <v>0</v>
      </c>
      <c r="S238" s="84">
        <f t="shared" si="7"/>
        <v>0</v>
      </c>
      <c r="T238" s="85">
        <f t="shared" si="7"/>
        <v>0</v>
      </c>
      <c r="U238" s="85">
        <f t="shared" si="7"/>
        <v>0</v>
      </c>
    </row>
    <row r="239" spans="1:21" x14ac:dyDescent="0.2">
      <c r="A239" s="109" t="s">
        <v>231</v>
      </c>
      <c r="B239" s="84">
        <f t="shared" ref="B239:U239" si="8">B18/B$11</f>
        <v>0</v>
      </c>
      <c r="C239" s="84">
        <f t="shared" si="8"/>
        <v>0</v>
      </c>
      <c r="D239" s="84">
        <f t="shared" si="8"/>
        <v>0</v>
      </c>
      <c r="E239" s="84">
        <f t="shared" si="8"/>
        <v>0</v>
      </c>
      <c r="F239" s="84">
        <f t="shared" si="8"/>
        <v>0</v>
      </c>
      <c r="G239" s="84">
        <f t="shared" si="8"/>
        <v>0</v>
      </c>
      <c r="H239" s="84">
        <f t="shared" si="8"/>
        <v>0</v>
      </c>
      <c r="I239" s="84">
        <f t="shared" si="8"/>
        <v>0</v>
      </c>
      <c r="J239" s="84">
        <f t="shared" si="8"/>
        <v>0</v>
      </c>
      <c r="K239" s="84">
        <f t="shared" si="8"/>
        <v>0</v>
      </c>
      <c r="L239" s="84">
        <f t="shared" si="8"/>
        <v>0</v>
      </c>
      <c r="M239" s="84">
        <f t="shared" si="8"/>
        <v>0</v>
      </c>
      <c r="N239" s="84">
        <f t="shared" si="8"/>
        <v>0</v>
      </c>
      <c r="O239" s="84">
        <f t="shared" si="8"/>
        <v>0</v>
      </c>
      <c r="P239" s="84">
        <f t="shared" si="8"/>
        <v>0</v>
      </c>
      <c r="Q239" s="84">
        <f t="shared" si="8"/>
        <v>0</v>
      </c>
      <c r="R239" s="84">
        <f t="shared" si="8"/>
        <v>0</v>
      </c>
      <c r="S239" s="84">
        <f t="shared" si="8"/>
        <v>0</v>
      </c>
      <c r="T239" s="84">
        <f t="shared" si="8"/>
        <v>0</v>
      </c>
      <c r="U239" s="85">
        <f t="shared" si="8"/>
        <v>0</v>
      </c>
    </row>
    <row r="240" spans="1:21" x14ac:dyDescent="0.2">
      <c r="A240" s="109" t="s">
        <v>160</v>
      </c>
      <c r="B240" s="84">
        <f t="shared" ref="B240:U240" si="9">B19/B$11</f>
        <v>0</v>
      </c>
      <c r="C240" s="84">
        <f t="shared" si="9"/>
        <v>0</v>
      </c>
      <c r="D240" s="84">
        <f t="shared" si="9"/>
        <v>0</v>
      </c>
      <c r="E240" s="84">
        <f t="shared" si="9"/>
        <v>0</v>
      </c>
      <c r="F240" s="84">
        <f t="shared" si="9"/>
        <v>0</v>
      </c>
      <c r="G240" s="84">
        <f t="shared" si="9"/>
        <v>0</v>
      </c>
      <c r="H240" s="84">
        <f t="shared" si="9"/>
        <v>0</v>
      </c>
      <c r="I240" s="84">
        <f t="shared" si="9"/>
        <v>0</v>
      </c>
      <c r="J240" s="84">
        <f t="shared" si="9"/>
        <v>0</v>
      </c>
      <c r="K240" s="84">
        <f t="shared" si="9"/>
        <v>0</v>
      </c>
      <c r="L240" s="84">
        <f t="shared" si="9"/>
        <v>0</v>
      </c>
      <c r="M240" s="84">
        <f t="shared" si="9"/>
        <v>0</v>
      </c>
      <c r="N240" s="84">
        <f t="shared" si="9"/>
        <v>0</v>
      </c>
      <c r="O240" s="84">
        <f t="shared" si="9"/>
        <v>0</v>
      </c>
      <c r="P240" s="84">
        <f t="shared" si="9"/>
        <v>0</v>
      </c>
      <c r="Q240" s="84">
        <f t="shared" si="9"/>
        <v>0</v>
      </c>
      <c r="R240" s="84">
        <f t="shared" si="9"/>
        <v>0</v>
      </c>
      <c r="S240" s="84">
        <f t="shared" si="9"/>
        <v>0</v>
      </c>
      <c r="T240" s="85">
        <f t="shared" si="9"/>
        <v>0</v>
      </c>
      <c r="U240" s="85">
        <f t="shared" si="9"/>
        <v>0</v>
      </c>
    </row>
    <row r="241" spans="1:21" x14ac:dyDescent="0.2">
      <c r="A241" s="109" t="s">
        <v>133</v>
      </c>
      <c r="B241" s="84">
        <f t="shared" ref="B241:U241" si="10">B20/B$11</f>
        <v>0</v>
      </c>
      <c r="C241" s="84">
        <f t="shared" si="10"/>
        <v>0</v>
      </c>
      <c r="D241" s="84">
        <f t="shared" si="10"/>
        <v>0</v>
      </c>
      <c r="E241" s="84">
        <f t="shared" si="10"/>
        <v>0</v>
      </c>
      <c r="F241" s="84">
        <f t="shared" si="10"/>
        <v>0</v>
      </c>
      <c r="G241" s="84">
        <f t="shared" si="10"/>
        <v>0</v>
      </c>
      <c r="H241" s="84">
        <f t="shared" si="10"/>
        <v>0</v>
      </c>
      <c r="I241" s="84">
        <f t="shared" si="10"/>
        <v>0</v>
      </c>
      <c r="J241" s="84">
        <f t="shared" si="10"/>
        <v>1.734706394747309E-6</v>
      </c>
      <c r="K241" s="84">
        <f t="shared" si="10"/>
        <v>0</v>
      </c>
      <c r="L241" s="84">
        <f t="shared" si="10"/>
        <v>0</v>
      </c>
      <c r="M241" s="84">
        <f t="shared" si="10"/>
        <v>0</v>
      </c>
      <c r="N241" s="84">
        <f t="shared" si="10"/>
        <v>0</v>
      </c>
      <c r="O241" s="84">
        <f t="shared" si="10"/>
        <v>0</v>
      </c>
      <c r="P241" s="84">
        <f t="shared" si="10"/>
        <v>0</v>
      </c>
      <c r="Q241" s="84">
        <f t="shared" si="10"/>
        <v>0</v>
      </c>
      <c r="R241" s="84">
        <f t="shared" si="10"/>
        <v>0</v>
      </c>
      <c r="S241" s="84">
        <f t="shared" si="10"/>
        <v>0</v>
      </c>
      <c r="T241" s="84">
        <f t="shared" si="10"/>
        <v>0</v>
      </c>
      <c r="U241" s="84">
        <f t="shared" si="10"/>
        <v>0</v>
      </c>
    </row>
    <row r="242" spans="1:21" x14ac:dyDescent="0.2">
      <c r="A242" s="109" t="s">
        <v>168</v>
      </c>
      <c r="B242" s="84">
        <f t="shared" ref="B242:U242" si="11">B21/B$11</f>
        <v>0</v>
      </c>
      <c r="C242" s="84">
        <f t="shared" si="11"/>
        <v>0</v>
      </c>
      <c r="D242" s="84">
        <f t="shared" si="11"/>
        <v>0</v>
      </c>
      <c r="E242" s="84">
        <f t="shared" si="11"/>
        <v>0</v>
      </c>
      <c r="F242" s="84">
        <f t="shared" si="11"/>
        <v>0</v>
      </c>
      <c r="G242" s="84">
        <f t="shared" si="11"/>
        <v>0</v>
      </c>
      <c r="H242" s="84">
        <f t="shared" si="11"/>
        <v>0</v>
      </c>
      <c r="I242" s="84">
        <f t="shared" si="11"/>
        <v>0</v>
      </c>
      <c r="J242" s="84">
        <f t="shared" si="11"/>
        <v>0</v>
      </c>
      <c r="K242" s="84">
        <f t="shared" si="11"/>
        <v>0</v>
      </c>
      <c r="L242" s="84">
        <f t="shared" si="11"/>
        <v>0</v>
      </c>
      <c r="M242" s="84">
        <f t="shared" si="11"/>
        <v>0</v>
      </c>
      <c r="N242" s="84">
        <f t="shared" si="11"/>
        <v>0</v>
      </c>
      <c r="O242" s="84">
        <f t="shared" si="11"/>
        <v>0</v>
      </c>
      <c r="P242" s="84">
        <f t="shared" si="11"/>
        <v>0</v>
      </c>
      <c r="Q242" s="84">
        <f t="shared" si="11"/>
        <v>0</v>
      </c>
      <c r="R242" s="84">
        <f t="shared" si="11"/>
        <v>0</v>
      </c>
      <c r="S242" s="84">
        <f t="shared" si="11"/>
        <v>0</v>
      </c>
      <c r="T242" s="84">
        <f t="shared" si="11"/>
        <v>0</v>
      </c>
      <c r="U242" s="84">
        <f t="shared" si="11"/>
        <v>0</v>
      </c>
    </row>
    <row r="243" spans="1:21" x14ac:dyDescent="0.2">
      <c r="A243" s="109" t="s">
        <v>43</v>
      </c>
      <c r="B243" s="84">
        <f t="shared" ref="B243:U243" si="12">B22/B$11</f>
        <v>0.49515067013981656</v>
      </c>
      <c r="C243" s="84">
        <f t="shared" si="12"/>
        <v>0.37513306163865556</v>
      </c>
      <c r="D243" s="84">
        <f t="shared" si="12"/>
        <v>0.41446121106597023</v>
      </c>
      <c r="E243" s="84">
        <f t="shared" si="12"/>
        <v>0.48467820075015983</v>
      </c>
      <c r="F243" s="84">
        <f t="shared" si="12"/>
        <v>0.25329608911789164</v>
      </c>
      <c r="G243" s="84">
        <f t="shared" si="12"/>
        <v>0.36573915239007582</v>
      </c>
      <c r="H243" s="84">
        <f t="shared" si="12"/>
        <v>0.32900488254632698</v>
      </c>
      <c r="I243" s="84">
        <f t="shared" si="12"/>
        <v>0.27026138805901662</v>
      </c>
      <c r="J243" s="84">
        <f t="shared" si="12"/>
        <v>0.25911978519378531</v>
      </c>
      <c r="K243" s="84">
        <f t="shared" si="12"/>
        <v>0.2859585019226773</v>
      </c>
      <c r="L243" s="84">
        <f t="shared" si="12"/>
        <v>0.20043489451589139</v>
      </c>
      <c r="M243" s="84">
        <f t="shared" si="12"/>
        <v>0.17147519809446682</v>
      </c>
      <c r="N243" s="84">
        <f t="shared" si="12"/>
        <v>0.18323285149379814</v>
      </c>
      <c r="O243" s="84">
        <f t="shared" si="12"/>
        <v>0.10146164813560761</v>
      </c>
      <c r="P243" s="84">
        <f t="shared" si="12"/>
        <v>9.029265779989426E-2</v>
      </c>
      <c r="Q243" s="84">
        <f t="shared" si="12"/>
        <v>6.7650854551796299E-2</v>
      </c>
      <c r="R243" s="84">
        <f t="shared" si="12"/>
        <v>7.8311616043926099E-2</v>
      </c>
      <c r="S243" s="84">
        <f t="shared" si="12"/>
        <v>8.8054196215103825E-2</v>
      </c>
      <c r="T243" s="84">
        <f t="shared" si="12"/>
        <v>8.5231661007837092E-2</v>
      </c>
      <c r="U243" s="84">
        <f t="shared" si="12"/>
        <v>5.3010691972324941E-2</v>
      </c>
    </row>
    <row r="244" spans="1:21" x14ac:dyDescent="0.2">
      <c r="A244" s="109" t="s">
        <v>120</v>
      </c>
      <c r="B244" s="84">
        <f t="shared" ref="B244:U244" si="13">B23/B$11</f>
        <v>0</v>
      </c>
      <c r="C244" s="84">
        <f t="shared" si="13"/>
        <v>0</v>
      </c>
      <c r="D244" s="84">
        <f t="shared" si="13"/>
        <v>0</v>
      </c>
      <c r="E244" s="84">
        <f t="shared" si="13"/>
        <v>0</v>
      </c>
      <c r="F244" s="84">
        <f t="shared" si="13"/>
        <v>0</v>
      </c>
      <c r="G244" s="84">
        <f t="shared" si="13"/>
        <v>0</v>
      </c>
      <c r="H244" s="84">
        <f t="shared" si="13"/>
        <v>0</v>
      </c>
      <c r="I244" s="84">
        <f t="shared" si="13"/>
        <v>0</v>
      </c>
      <c r="J244" s="84">
        <f t="shared" si="13"/>
        <v>0</v>
      </c>
      <c r="K244" s="84">
        <f t="shared" si="13"/>
        <v>0</v>
      </c>
      <c r="L244" s="84">
        <f t="shared" si="13"/>
        <v>0</v>
      </c>
      <c r="M244" s="84">
        <f t="shared" si="13"/>
        <v>0</v>
      </c>
      <c r="N244" s="84">
        <f t="shared" si="13"/>
        <v>0</v>
      </c>
      <c r="O244" s="84">
        <f t="shared" si="13"/>
        <v>0</v>
      </c>
      <c r="P244" s="84">
        <f t="shared" si="13"/>
        <v>0</v>
      </c>
      <c r="Q244" s="84">
        <f t="shared" si="13"/>
        <v>0</v>
      </c>
      <c r="R244" s="84">
        <f t="shared" si="13"/>
        <v>0</v>
      </c>
      <c r="S244" s="84">
        <f t="shared" si="13"/>
        <v>0</v>
      </c>
      <c r="T244" s="84">
        <f t="shared" si="13"/>
        <v>0</v>
      </c>
      <c r="U244" s="84">
        <f t="shared" si="13"/>
        <v>0</v>
      </c>
    </row>
    <row r="245" spans="1:21" x14ac:dyDescent="0.2">
      <c r="A245" s="109" t="s">
        <v>162</v>
      </c>
      <c r="B245" s="84">
        <f t="shared" ref="B245:U245" si="14">B24/B$11</f>
        <v>0</v>
      </c>
      <c r="C245" s="84">
        <f t="shared" si="14"/>
        <v>0</v>
      </c>
      <c r="D245" s="84">
        <f t="shared" si="14"/>
        <v>0</v>
      </c>
      <c r="E245" s="84">
        <f t="shared" si="14"/>
        <v>0</v>
      </c>
      <c r="F245" s="84">
        <f t="shared" si="14"/>
        <v>0</v>
      </c>
      <c r="G245" s="84">
        <f t="shared" si="14"/>
        <v>0</v>
      </c>
      <c r="H245" s="84">
        <f t="shared" si="14"/>
        <v>0</v>
      </c>
      <c r="I245" s="84">
        <f t="shared" si="14"/>
        <v>0</v>
      </c>
      <c r="J245" s="84">
        <f t="shared" si="14"/>
        <v>0</v>
      </c>
      <c r="K245" s="84">
        <f t="shared" si="14"/>
        <v>0</v>
      </c>
      <c r="L245" s="84">
        <f t="shared" si="14"/>
        <v>0</v>
      </c>
      <c r="M245" s="84">
        <f t="shared" si="14"/>
        <v>0</v>
      </c>
      <c r="N245" s="84">
        <f t="shared" si="14"/>
        <v>0</v>
      </c>
      <c r="O245" s="84">
        <f t="shared" si="14"/>
        <v>0</v>
      </c>
      <c r="P245" s="84">
        <f t="shared" si="14"/>
        <v>0</v>
      </c>
      <c r="Q245" s="84">
        <f t="shared" si="14"/>
        <v>0</v>
      </c>
      <c r="R245" s="84">
        <f t="shared" si="14"/>
        <v>0</v>
      </c>
      <c r="S245" s="84">
        <f t="shared" si="14"/>
        <v>0</v>
      </c>
      <c r="T245" s="84">
        <f t="shared" si="14"/>
        <v>0</v>
      </c>
      <c r="U245" s="85">
        <f t="shared" si="14"/>
        <v>0</v>
      </c>
    </row>
    <row r="246" spans="1:21" x14ac:dyDescent="0.2">
      <c r="A246" s="109" t="s">
        <v>88</v>
      </c>
      <c r="B246" s="84">
        <f t="shared" ref="B246:U246" si="15">B25/B$11</f>
        <v>0</v>
      </c>
      <c r="C246" s="84">
        <f t="shared" si="15"/>
        <v>0</v>
      </c>
      <c r="D246" s="84">
        <f t="shared" si="15"/>
        <v>9.6730508802476304E-6</v>
      </c>
      <c r="E246" s="84">
        <f t="shared" si="15"/>
        <v>0</v>
      </c>
      <c r="F246" s="84">
        <f t="shared" si="15"/>
        <v>0</v>
      </c>
      <c r="G246" s="84">
        <f t="shared" si="15"/>
        <v>0</v>
      </c>
      <c r="H246" s="84">
        <f t="shared" si="15"/>
        <v>0</v>
      </c>
      <c r="I246" s="84">
        <f t="shared" si="15"/>
        <v>0</v>
      </c>
      <c r="J246" s="84">
        <f t="shared" si="15"/>
        <v>0</v>
      </c>
      <c r="K246" s="84">
        <f t="shared" si="15"/>
        <v>0</v>
      </c>
      <c r="L246" s="84">
        <f t="shared" si="15"/>
        <v>0</v>
      </c>
      <c r="M246" s="84">
        <f t="shared" si="15"/>
        <v>0</v>
      </c>
      <c r="N246" s="84">
        <f t="shared" si="15"/>
        <v>0</v>
      </c>
      <c r="O246" s="84">
        <f t="shared" si="15"/>
        <v>0</v>
      </c>
      <c r="P246" s="84">
        <f t="shared" si="15"/>
        <v>0</v>
      </c>
      <c r="Q246" s="84">
        <f t="shared" si="15"/>
        <v>0</v>
      </c>
      <c r="R246" s="84">
        <f t="shared" si="15"/>
        <v>0</v>
      </c>
      <c r="S246" s="84">
        <f t="shared" si="15"/>
        <v>0</v>
      </c>
      <c r="T246" s="84">
        <f t="shared" si="15"/>
        <v>0</v>
      </c>
      <c r="U246" s="84">
        <f t="shared" si="15"/>
        <v>0</v>
      </c>
    </row>
    <row r="247" spans="1:21" x14ac:dyDescent="0.2">
      <c r="A247" s="109" t="s">
        <v>110</v>
      </c>
      <c r="B247" s="84">
        <f t="shared" ref="B247:U247" si="16">B26/B$11</f>
        <v>0</v>
      </c>
      <c r="C247" s="84">
        <f t="shared" si="16"/>
        <v>0</v>
      </c>
      <c r="D247" s="84">
        <f t="shared" si="16"/>
        <v>0</v>
      </c>
      <c r="E247" s="84">
        <f t="shared" si="16"/>
        <v>0</v>
      </c>
      <c r="F247" s="84">
        <f t="shared" si="16"/>
        <v>0</v>
      </c>
      <c r="G247" s="84">
        <f t="shared" si="16"/>
        <v>0</v>
      </c>
      <c r="H247" s="84">
        <f t="shared" si="16"/>
        <v>0</v>
      </c>
      <c r="I247" s="84">
        <f t="shared" si="16"/>
        <v>0</v>
      </c>
      <c r="J247" s="84">
        <f t="shared" si="16"/>
        <v>0</v>
      </c>
      <c r="K247" s="84">
        <f t="shared" si="16"/>
        <v>0</v>
      </c>
      <c r="L247" s="84">
        <f t="shared" si="16"/>
        <v>0</v>
      </c>
      <c r="M247" s="84">
        <f t="shared" si="16"/>
        <v>0</v>
      </c>
      <c r="N247" s="84">
        <f t="shared" si="16"/>
        <v>0</v>
      </c>
      <c r="O247" s="84">
        <f t="shared" si="16"/>
        <v>0</v>
      </c>
      <c r="P247" s="84">
        <f t="shared" si="16"/>
        <v>0</v>
      </c>
      <c r="Q247" s="84">
        <f t="shared" si="16"/>
        <v>0</v>
      </c>
      <c r="R247" s="84">
        <f t="shared" si="16"/>
        <v>0</v>
      </c>
      <c r="S247" s="84">
        <f t="shared" si="16"/>
        <v>0</v>
      </c>
      <c r="T247" s="84">
        <f t="shared" si="16"/>
        <v>0</v>
      </c>
      <c r="U247" s="84">
        <f t="shared" si="16"/>
        <v>0</v>
      </c>
    </row>
    <row r="248" spans="1:21" x14ac:dyDescent="0.2">
      <c r="A248" s="109" t="s">
        <v>216</v>
      </c>
      <c r="B248" s="84">
        <f t="shared" ref="B248:U248" si="17">B27/B$11</f>
        <v>0</v>
      </c>
      <c r="C248" s="84">
        <f t="shared" si="17"/>
        <v>0</v>
      </c>
      <c r="D248" s="84">
        <f t="shared" si="17"/>
        <v>0</v>
      </c>
      <c r="E248" s="84">
        <f t="shared" si="17"/>
        <v>0</v>
      </c>
      <c r="F248" s="84">
        <f t="shared" si="17"/>
        <v>0</v>
      </c>
      <c r="G248" s="84">
        <f t="shared" si="17"/>
        <v>0</v>
      </c>
      <c r="H248" s="84">
        <f t="shared" si="17"/>
        <v>0</v>
      </c>
      <c r="I248" s="84">
        <f t="shared" si="17"/>
        <v>0</v>
      </c>
      <c r="J248" s="84">
        <f t="shared" si="17"/>
        <v>0</v>
      </c>
      <c r="K248" s="84">
        <f t="shared" si="17"/>
        <v>0</v>
      </c>
      <c r="L248" s="84">
        <f t="shared" si="17"/>
        <v>0</v>
      </c>
      <c r="M248" s="84">
        <f t="shared" si="17"/>
        <v>0</v>
      </c>
      <c r="N248" s="84">
        <f t="shared" si="17"/>
        <v>0</v>
      </c>
      <c r="O248" s="84">
        <f t="shared" si="17"/>
        <v>0</v>
      </c>
      <c r="P248" s="84">
        <f t="shared" si="17"/>
        <v>0</v>
      </c>
      <c r="Q248" s="84">
        <f t="shared" si="17"/>
        <v>0</v>
      </c>
      <c r="R248" s="84">
        <f t="shared" si="17"/>
        <v>0</v>
      </c>
      <c r="S248" s="84">
        <f t="shared" si="17"/>
        <v>0</v>
      </c>
      <c r="T248" s="84">
        <f t="shared" si="17"/>
        <v>0</v>
      </c>
      <c r="U248" s="85">
        <f t="shared" si="17"/>
        <v>0</v>
      </c>
    </row>
    <row r="249" spans="1:21" x14ac:dyDescent="0.2">
      <c r="A249" s="109" t="s">
        <v>135</v>
      </c>
      <c r="B249" s="84">
        <f t="shared" ref="B249:U249" si="18">B28/B$11</f>
        <v>0</v>
      </c>
      <c r="C249" s="84">
        <f t="shared" si="18"/>
        <v>0</v>
      </c>
      <c r="D249" s="84">
        <f t="shared" si="18"/>
        <v>0</v>
      </c>
      <c r="E249" s="84">
        <f t="shared" si="18"/>
        <v>0</v>
      </c>
      <c r="F249" s="84">
        <f t="shared" si="18"/>
        <v>0</v>
      </c>
      <c r="G249" s="84">
        <f t="shared" si="18"/>
        <v>0</v>
      </c>
      <c r="H249" s="84">
        <f t="shared" si="18"/>
        <v>0</v>
      </c>
      <c r="I249" s="84">
        <f t="shared" si="18"/>
        <v>0</v>
      </c>
      <c r="J249" s="84">
        <f t="shared" si="18"/>
        <v>0</v>
      </c>
      <c r="K249" s="84">
        <f t="shared" si="18"/>
        <v>0</v>
      </c>
      <c r="L249" s="84">
        <f t="shared" si="18"/>
        <v>0</v>
      </c>
      <c r="M249" s="84">
        <f t="shared" si="18"/>
        <v>0</v>
      </c>
      <c r="N249" s="84">
        <f t="shared" si="18"/>
        <v>0</v>
      </c>
      <c r="O249" s="84">
        <f t="shared" si="18"/>
        <v>0</v>
      </c>
      <c r="P249" s="84">
        <f t="shared" si="18"/>
        <v>0</v>
      </c>
      <c r="Q249" s="84">
        <f t="shared" si="18"/>
        <v>0</v>
      </c>
      <c r="R249" s="84">
        <f t="shared" si="18"/>
        <v>0</v>
      </c>
      <c r="S249" s="84">
        <f t="shared" si="18"/>
        <v>0</v>
      </c>
      <c r="T249" s="84">
        <f t="shared" si="18"/>
        <v>0</v>
      </c>
      <c r="U249" s="85">
        <f t="shared" si="18"/>
        <v>0</v>
      </c>
    </row>
    <row r="250" spans="1:21" x14ac:dyDescent="0.2">
      <c r="A250" s="109" t="s">
        <v>230</v>
      </c>
      <c r="B250" s="84">
        <f t="shared" ref="B250:U250" si="19">B29/B$11</f>
        <v>0</v>
      </c>
      <c r="C250" s="84">
        <f t="shared" si="19"/>
        <v>0</v>
      </c>
      <c r="D250" s="84">
        <f t="shared" si="19"/>
        <v>0</v>
      </c>
      <c r="E250" s="84">
        <f t="shared" si="19"/>
        <v>0</v>
      </c>
      <c r="F250" s="84">
        <f t="shared" si="19"/>
        <v>0</v>
      </c>
      <c r="G250" s="84">
        <f t="shared" si="19"/>
        <v>0</v>
      </c>
      <c r="H250" s="84">
        <f t="shared" si="19"/>
        <v>0</v>
      </c>
      <c r="I250" s="84">
        <f t="shared" si="19"/>
        <v>0</v>
      </c>
      <c r="J250" s="84">
        <f t="shared" si="19"/>
        <v>0</v>
      </c>
      <c r="K250" s="84">
        <f t="shared" si="19"/>
        <v>0</v>
      </c>
      <c r="L250" s="84">
        <f t="shared" si="19"/>
        <v>0</v>
      </c>
      <c r="M250" s="84">
        <f t="shared" si="19"/>
        <v>0</v>
      </c>
      <c r="N250" s="84">
        <f t="shared" si="19"/>
        <v>0</v>
      </c>
      <c r="O250" s="84">
        <f t="shared" si="19"/>
        <v>0</v>
      </c>
      <c r="P250" s="84">
        <f t="shared" si="19"/>
        <v>0</v>
      </c>
      <c r="Q250" s="84">
        <f t="shared" si="19"/>
        <v>0</v>
      </c>
      <c r="R250" s="84">
        <f t="shared" si="19"/>
        <v>0</v>
      </c>
      <c r="S250" s="84">
        <f t="shared" si="19"/>
        <v>0</v>
      </c>
      <c r="T250" s="84">
        <f t="shared" si="19"/>
        <v>0</v>
      </c>
      <c r="U250" s="84">
        <f t="shared" si="19"/>
        <v>0</v>
      </c>
    </row>
    <row r="251" spans="1:21" x14ac:dyDescent="0.2">
      <c r="A251" s="109" t="s">
        <v>170</v>
      </c>
      <c r="B251" s="84">
        <f t="shared" ref="B251:U251" si="20">B30/B$11</f>
        <v>0</v>
      </c>
      <c r="C251" s="84">
        <f t="shared" si="20"/>
        <v>0</v>
      </c>
      <c r="D251" s="84">
        <f t="shared" si="20"/>
        <v>0</v>
      </c>
      <c r="E251" s="84">
        <f t="shared" si="20"/>
        <v>0</v>
      </c>
      <c r="F251" s="84">
        <f t="shared" si="20"/>
        <v>0</v>
      </c>
      <c r="G251" s="84">
        <f t="shared" si="20"/>
        <v>0</v>
      </c>
      <c r="H251" s="84">
        <f t="shared" si="20"/>
        <v>0</v>
      </c>
      <c r="I251" s="84">
        <f t="shared" si="20"/>
        <v>0</v>
      </c>
      <c r="J251" s="84">
        <f t="shared" si="20"/>
        <v>0</v>
      </c>
      <c r="K251" s="84">
        <f t="shared" si="20"/>
        <v>0</v>
      </c>
      <c r="L251" s="84">
        <f t="shared" si="20"/>
        <v>0</v>
      </c>
      <c r="M251" s="84">
        <f t="shared" si="20"/>
        <v>0</v>
      </c>
      <c r="N251" s="84">
        <f t="shared" si="20"/>
        <v>0</v>
      </c>
      <c r="O251" s="84">
        <f t="shared" si="20"/>
        <v>0</v>
      </c>
      <c r="P251" s="84">
        <f t="shared" si="20"/>
        <v>0</v>
      </c>
      <c r="Q251" s="84">
        <f t="shared" si="20"/>
        <v>0</v>
      </c>
      <c r="R251" s="84">
        <f t="shared" si="20"/>
        <v>0</v>
      </c>
      <c r="S251" s="84">
        <f t="shared" si="20"/>
        <v>0</v>
      </c>
      <c r="T251" s="84">
        <f t="shared" si="20"/>
        <v>0</v>
      </c>
      <c r="U251" s="84">
        <f t="shared" si="20"/>
        <v>0</v>
      </c>
    </row>
    <row r="252" spans="1:21" x14ac:dyDescent="0.2">
      <c r="A252" s="109" t="s">
        <v>219</v>
      </c>
      <c r="B252" s="84">
        <f t="shared" ref="B252:U252" si="21">B31/B$11</f>
        <v>0</v>
      </c>
      <c r="C252" s="84">
        <f t="shared" si="21"/>
        <v>0</v>
      </c>
      <c r="D252" s="84">
        <f t="shared" si="21"/>
        <v>0</v>
      </c>
      <c r="E252" s="84">
        <f t="shared" si="21"/>
        <v>0</v>
      </c>
      <c r="F252" s="84">
        <f t="shared" si="21"/>
        <v>0</v>
      </c>
      <c r="G252" s="84">
        <f t="shared" si="21"/>
        <v>0</v>
      </c>
      <c r="H252" s="84">
        <f t="shared" si="21"/>
        <v>0</v>
      </c>
      <c r="I252" s="84">
        <f t="shared" si="21"/>
        <v>0</v>
      </c>
      <c r="J252" s="84">
        <f t="shared" si="21"/>
        <v>0</v>
      </c>
      <c r="K252" s="84">
        <f t="shared" si="21"/>
        <v>0</v>
      </c>
      <c r="L252" s="84">
        <f t="shared" si="21"/>
        <v>0</v>
      </c>
      <c r="M252" s="84">
        <f t="shared" si="21"/>
        <v>0</v>
      </c>
      <c r="N252" s="84">
        <f t="shared" si="21"/>
        <v>0</v>
      </c>
      <c r="O252" s="84">
        <f t="shared" si="21"/>
        <v>0</v>
      </c>
      <c r="P252" s="84">
        <f t="shared" si="21"/>
        <v>0</v>
      </c>
      <c r="Q252" s="84">
        <f t="shared" si="21"/>
        <v>0</v>
      </c>
      <c r="R252" s="84">
        <f t="shared" si="21"/>
        <v>0</v>
      </c>
      <c r="S252" s="84">
        <f t="shared" si="21"/>
        <v>0</v>
      </c>
      <c r="T252" s="84">
        <f t="shared" si="21"/>
        <v>0</v>
      </c>
      <c r="U252" s="84">
        <f t="shared" si="21"/>
        <v>0</v>
      </c>
    </row>
    <row r="253" spans="1:21" x14ac:dyDescent="0.2">
      <c r="A253" s="109" t="s">
        <v>228</v>
      </c>
      <c r="B253" s="84">
        <f t="shared" ref="B253:U253" si="22">B32/B$11</f>
        <v>0</v>
      </c>
      <c r="C253" s="84">
        <f t="shared" si="22"/>
        <v>0</v>
      </c>
      <c r="D253" s="84">
        <f t="shared" si="22"/>
        <v>0</v>
      </c>
      <c r="E253" s="84">
        <f t="shared" si="22"/>
        <v>0</v>
      </c>
      <c r="F253" s="84">
        <f t="shared" si="22"/>
        <v>0</v>
      </c>
      <c r="G253" s="84">
        <f t="shared" si="22"/>
        <v>0</v>
      </c>
      <c r="H253" s="84">
        <f t="shared" si="22"/>
        <v>0</v>
      </c>
      <c r="I253" s="84">
        <f t="shared" si="22"/>
        <v>0</v>
      </c>
      <c r="J253" s="84">
        <f t="shared" si="22"/>
        <v>0</v>
      </c>
      <c r="K253" s="84">
        <f t="shared" si="22"/>
        <v>0</v>
      </c>
      <c r="L253" s="84">
        <f t="shared" si="22"/>
        <v>0</v>
      </c>
      <c r="M253" s="84">
        <f t="shared" si="22"/>
        <v>0</v>
      </c>
      <c r="N253" s="84">
        <f t="shared" si="22"/>
        <v>0</v>
      </c>
      <c r="O253" s="84">
        <f t="shared" si="22"/>
        <v>0</v>
      </c>
      <c r="P253" s="84">
        <f t="shared" si="22"/>
        <v>0</v>
      </c>
      <c r="Q253" s="84">
        <f t="shared" si="22"/>
        <v>0</v>
      </c>
      <c r="R253" s="84">
        <f t="shared" si="22"/>
        <v>0</v>
      </c>
      <c r="S253" s="84">
        <f t="shared" si="22"/>
        <v>0</v>
      </c>
      <c r="T253" s="84">
        <f t="shared" si="22"/>
        <v>0</v>
      </c>
      <c r="U253" s="85">
        <f t="shared" si="22"/>
        <v>0</v>
      </c>
    </row>
    <row r="254" spans="1:21" x14ac:dyDescent="0.2">
      <c r="A254" s="109" t="s">
        <v>136</v>
      </c>
      <c r="B254" s="86">
        <f t="shared" ref="B254:U254" si="23">B33/B$11</f>
        <v>0</v>
      </c>
      <c r="C254" s="86">
        <f t="shared" si="23"/>
        <v>0</v>
      </c>
      <c r="D254" s="86">
        <f t="shared" si="23"/>
        <v>0</v>
      </c>
      <c r="E254" s="86">
        <f t="shared" si="23"/>
        <v>0</v>
      </c>
      <c r="F254" s="86">
        <f t="shared" si="23"/>
        <v>0</v>
      </c>
      <c r="G254" s="86">
        <f t="shared" si="23"/>
        <v>0</v>
      </c>
      <c r="H254" s="86">
        <f t="shared" si="23"/>
        <v>0</v>
      </c>
      <c r="I254" s="86">
        <f t="shared" si="23"/>
        <v>0</v>
      </c>
      <c r="J254" s="86">
        <f t="shared" si="23"/>
        <v>0</v>
      </c>
      <c r="K254" s="86">
        <f t="shared" si="23"/>
        <v>0</v>
      </c>
      <c r="L254" s="86">
        <f t="shared" si="23"/>
        <v>0</v>
      </c>
      <c r="M254" s="86">
        <f t="shared" si="23"/>
        <v>0</v>
      </c>
      <c r="N254" s="86">
        <f t="shared" si="23"/>
        <v>0</v>
      </c>
      <c r="O254" s="86">
        <f t="shared" si="23"/>
        <v>0</v>
      </c>
      <c r="P254" s="86">
        <f t="shared" si="23"/>
        <v>0</v>
      </c>
      <c r="Q254" s="86">
        <f t="shared" si="23"/>
        <v>0</v>
      </c>
      <c r="R254" s="86">
        <f t="shared" si="23"/>
        <v>0</v>
      </c>
      <c r="S254" s="86">
        <f t="shared" si="23"/>
        <v>0</v>
      </c>
      <c r="T254" s="86">
        <f t="shared" si="23"/>
        <v>0</v>
      </c>
      <c r="U254" s="86">
        <f t="shared" si="23"/>
        <v>1.14118305991348E-6</v>
      </c>
    </row>
    <row r="255" spans="1:21" x14ac:dyDescent="0.2">
      <c r="A255" s="109" t="s">
        <v>104</v>
      </c>
      <c r="B255" s="86">
        <f t="shared" ref="B255:U255" si="24">B34/B$11</f>
        <v>0</v>
      </c>
      <c r="C255" s="86">
        <f t="shared" si="24"/>
        <v>0</v>
      </c>
      <c r="D255" s="86">
        <f t="shared" si="24"/>
        <v>0</v>
      </c>
      <c r="E255" s="86">
        <f t="shared" si="24"/>
        <v>0</v>
      </c>
      <c r="F255" s="86">
        <f t="shared" si="24"/>
        <v>0</v>
      </c>
      <c r="G255" s="86">
        <f t="shared" si="24"/>
        <v>0</v>
      </c>
      <c r="H255" s="86">
        <f t="shared" si="24"/>
        <v>0</v>
      </c>
      <c r="I255" s="86">
        <f t="shared" si="24"/>
        <v>0</v>
      </c>
      <c r="J255" s="86">
        <f t="shared" si="24"/>
        <v>0</v>
      </c>
      <c r="K255" s="86">
        <f t="shared" si="24"/>
        <v>0</v>
      </c>
      <c r="L255" s="86">
        <f t="shared" si="24"/>
        <v>0</v>
      </c>
      <c r="M255" s="86">
        <f t="shared" si="24"/>
        <v>0</v>
      </c>
      <c r="N255" s="86">
        <f t="shared" si="24"/>
        <v>0</v>
      </c>
      <c r="O255" s="86">
        <f t="shared" si="24"/>
        <v>0</v>
      </c>
      <c r="P255" s="86">
        <f t="shared" si="24"/>
        <v>0</v>
      </c>
      <c r="Q255" s="86">
        <f t="shared" si="24"/>
        <v>0</v>
      </c>
      <c r="R255" s="86">
        <f t="shared" si="24"/>
        <v>0</v>
      </c>
      <c r="S255" s="86">
        <f t="shared" si="24"/>
        <v>0</v>
      </c>
      <c r="T255" s="86">
        <f t="shared" si="24"/>
        <v>0</v>
      </c>
      <c r="U255" s="86">
        <f t="shared" si="24"/>
        <v>0</v>
      </c>
    </row>
    <row r="256" spans="1:21" x14ac:dyDescent="0.2">
      <c r="A256" s="109" t="s">
        <v>158</v>
      </c>
      <c r="B256" s="84">
        <f t="shared" ref="B256:U256" si="25">B35/B$11</f>
        <v>0</v>
      </c>
      <c r="C256" s="84">
        <f t="shared" si="25"/>
        <v>7.112426119673682E-6</v>
      </c>
      <c r="D256" s="84">
        <f t="shared" si="25"/>
        <v>1.6121751467079383E-6</v>
      </c>
      <c r="E256" s="84">
        <f t="shared" si="25"/>
        <v>3.1492855845651415E-6</v>
      </c>
      <c r="F256" s="84">
        <f t="shared" si="25"/>
        <v>3.7874864465342346E-3</v>
      </c>
      <c r="G256" s="84">
        <f t="shared" si="25"/>
        <v>2.1145320471405975E-2</v>
      </c>
      <c r="H256" s="84">
        <f t="shared" si="25"/>
        <v>6.7420191735003245E-3</v>
      </c>
      <c r="I256" s="84">
        <f t="shared" si="25"/>
        <v>2.7186325854768427E-2</v>
      </c>
      <c r="J256" s="84">
        <f t="shared" si="25"/>
        <v>0</v>
      </c>
      <c r="K256" s="84">
        <f t="shared" si="25"/>
        <v>0</v>
      </c>
      <c r="L256" s="84">
        <f t="shared" si="25"/>
        <v>6.2127787984485806E-6</v>
      </c>
      <c r="M256" s="84">
        <f t="shared" si="25"/>
        <v>2.504117395026773E-7</v>
      </c>
      <c r="N256" s="84">
        <f t="shared" si="25"/>
        <v>0</v>
      </c>
      <c r="O256" s="84">
        <f t="shared" si="25"/>
        <v>0</v>
      </c>
      <c r="P256" s="84">
        <f t="shared" si="25"/>
        <v>0</v>
      </c>
      <c r="Q256" s="84">
        <f t="shared" si="25"/>
        <v>0</v>
      </c>
      <c r="R256" s="84">
        <f t="shared" si="25"/>
        <v>0</v>
      </c>
      <c r="S256" s="84">
        <f t="shared" si="25"/>
        <v>0</v>
      </c>
      <c r="T256" s="84">
        <f t="shared" si="25"/>
        <v>0</v>
      </c>
      <c r="U256" s="84">
        <f t="shared" si="25"/>
        <v>0</v>
      </c>
    </row>
    <row r="257" spans="1:21" x14ac:dyDescent="0.2">
      <c r="A257" s="109" t="s">
        <v>70</v>
      </c>
      <c r="B257" s="86">
        <f t="shared" ref="B257:U257" si="26">B36/B$11</f>
        <v>1.3914863300382937E-5</v>
      </c>
      <c r="C257" s="86">
        <f t="shared" si="26"/>
        <v>2.0547008790168414E-5</v>
      </c>
      <c r="D257" s="86">
        <f t="shared" si="26"/>
        <v>0</v>
      </c>
      <c r="E257" s="86">
        <f t="shared" si="26"/>
        <v>0</v>
      </c>
      <c r="F257" s="86">
        <f t="shared" si="26"/>
        <v>4.9992905198483807E-4</v>
      </c>
      <c r="G257" s="86">
        <f t="shared" si="26"/>
        <v>0</v>
      </c>
      <c r="H257" s="86">
        <f t="shared" si="26"/>
        <v>0</v>
      </c>
      <c r="I257" s="86">
        <f t="shared" si="26"/>
        <v>1.901575289773204E-5</v>
      </c>
      <c r="J257" s="86">
        <f t="shared" si="26"/>
        <v>2.5740812561256821E-2</v>
      </c>
      <c r="K257" s="86">
        <f t="shared" si="26"/>
        <v>2.8590573627918163E-2</v>
      </c>
      <c r="L257" s="86">
        <f t="shared" si="26"/>
        <v>9.6002964383026697E-3</v>
      </c>
      <c r="M257" s="86">
        <f t="shared" si="26"/>
        <v>3.5344865795584386E-2</v>
      </c>
      <c r="N257" s="86">
        <f t="shared" si="26"/>
        <v>4.4170974988013173E-2</v>
      </c>
      <c r="O257" s="86">
        <f t="shared" si="26"/>
        <v>1.272382451733392E-2</v>
      </c>
      <c r="P257" s="86">
        <f t="shared" si="26"/>
        <v>0</v>
      </c>
      <c r="Q257" s="86">
        <f t="shared" si="26"/>
        <v>6.9759330310429025E-7</v>
      </c>
      <c r="R257" s="86">
        <f t="shared" si="26"/>
        <v>2.801409363583461E-6</v>
      </c>
      <c r="S257" s="86">
        <f t="shared" si="26"/>
        <v>2.2793545736262358E-2</v>
      </c>
      <c r="T257" s="86">
        <f t="shared" si="26"/>
        <v>4.5423163918174358E-2</v>
      </c>
      <c r="U257" s="86">
        <f t="shared" si="26"/>
        <v>7.3285406687971788E-2</v>
      </c>
    </row>
    <row r="258" spans="1:21" x14ac:dyDescent="0.2">
      <c r="A258" s="109" t="s">
        <v>221</v>
      </c>
      <c r="B258" s="86">
        <f t="shared" ref="B258:U258" si="27">B37/B$11</f>
        <v>0</v>
      </c>
      <c r="C258" s="86">
        <f t="shared" si="27"/>
        <v>0</v>
      </c>
      <c r="D258" s="87">
        <f t="shared" si="27"/>
        <v>5.4813954988069904E-5</v>
      </c>
      <c r="E258" s="86">
        <f t="shared" si="27"/>
        <v>0</v>
      </c>
      <c r="F258" s="86">
        <f t="shared" si="27"/>
        <v>0</v>
      </c>
      <c r="G258" s="86">
        <f t="shared" si="27"/>
        <v>0</v>
      </c>
      <c r="H258" s="86">
        <f t="shared" si="27"/>
        <v>0</v>
      </c>
      <c r="I258" s="86">
        <f t="shared" si="27"/>
        <v>0</v>
      </c>
      <c r="J258" s="86">
        <f t="shared" si="27"/>
        <v>0</v>
      </c>
      <c r="K258" s="86">
        <f t="shared" si="27"/>
        <v>0</v>
      </c>
      <c r="L258" s="86">
        <f t="shared" si="27"/>
        <v>0</v>
      </c>
      <c r="M258" s="86">
        <f t="shared" si="27"/>
        <v>0</v>
      </c>
      <c r="N258" s="86">
        <f t="shared" si="27"/>
        <v>0</v>
      </c>
      <c r="O258" s="86">
        <f t="shared" si="27"/>
        <v>0</v>
      </c>
      <c r="P258" s="86">
        <f t="shared" si="27"/>
        <v>0</v>
      </c>
      <c r="Q258" s="86">
        <f t="shared" si="27"/>
        <v>0</v>
      </c>
      <c r="R258" s="86">
        <f t="shared" si="27"/>
        <v>0</v>
      </c>
      <c r="S258" s="86">
        <f t="shared" si="27"/>
        <v>0</v>
      </c>
      <c r="T258" s="86">
        <f t="shared" si="27"/>
        <v>0</v>
      </c>
      <c r="U258" s="86">
        <f t="shared" si="27"/>
        <v>0</v>
      </c>
    </row>
    <row r="259" spans="1:21" x14ac:dyDescent="0.2">
      <c r="A259" s="109" t="s">
        <v>179</v>
      </c>
      <c r="B259" s="84">
        <f t="shared" ref="B259:U259" si="28">B38/B$11</f>
        <v>0</v>
      </c>
      <c r="C259" s="84">
        <f t="shared" si="28"/>
        <v>0</v>
      </c>
      <c r="D259" s="84">
        <f t="shared" si="28"/>
        <v>0</v>
      </c>
      <c r="E259" s="84">
        <f t="shared" si="28"/>
        <v>0</v>
      </c>
      <c r="F259" s="84">
        <f t="shared" si="28"/>
        <v>0</v>
      </c>
      <c r="G259" s="84">
        <f t="shared" si="28"/>
        <v>0</v>
      </c>
      <c r="H259" s="84">
        <f t="shared" si="28"/>
        <v>0</v>
      </c>
      <c r="I259" s="84">
        <f t="shared" si="28"/>
        <v>0</v>
      </c>
      <c r="J259" s="84">
        <f t="shared" si="28"/>
        <v>0</v>
      </c>
      <c r="K259" s="84">
        <f t="shared" si="28"/>
        <v>0</v>
      </c>
      <c r="L259" s="84">
        <f t="shared" si="28"/>
        <v>0</v>
      </c>
      <c r="M259" s="84">
        <f t="shared" si="28"/>
        <v>0</v>
      </c>
      <c r="N259" s="84">
        <f t="shared" si="28"/>
        <v>0</v>
      </c>
      <c r="O259" s="84">
        <f t="shared" si="28"/>
        <v>0</v>
      </c>
      <c r="P259" s="84">
        <f t="shared" si="28"/>
        <v>0</v>
      </c>
      <c r="Q259" s="84">
        <f t="shared" si="28"/>
        <v>0</v>
      </c>
      <c r="R259" s="84">
        <f t="shared" si="28"/>
        <v>0</v>
      </c>
      <c r="S259" s="84">
        <f t="shared" si="28"/>
        <v>0</v>
      </c>
      <c r="T259" s="84">
        <f t="shared" si="28"/>
        <v>0</v>
      </c>
      <c r="U259" s="85">
        <f t="shared" si="28"/>
        <v>0</v>
      </c>
    </row>
    <row r="260" spans="1:21" x14ac:dyDescent="0.2">
      <c r="A260" s="109" t="s">
        <v>41</v>
      </c>
      <c r="B260" s="84">
        <f t="shared" ref="B260:U260" si="29">B39/B$11</f>
        <v>0</v>
      </c>
      <c r="C260" s="84">
        <f t="shared" si="29"/>
        <v>0</v>
      </c>
      <c r="D260" s="84">
        <f t="shared" si="29"/>
        <v>0</v>
      </c>
      <c r="E260" s="84">
        <f t="shared" si="29"/>
        <v>0</v>
      </c>
      <c r="F260" s="84">
        <f t="shared" si="29"/>
        <v>0</v>
      </c>
      <c r="G260" s="84">
        <f t="shared" si="29"/>
        <v>0</v>
      </c>
      <c r="H260" s="84">
        <f t="shared" si="29"/>
        <v>8.7488769470457403E-6</v>
      </c>
      <c r="I260" s="84">
        <f t="shared" si="29"/>
        <v>5.7874030558314903E-6</v>
      </c>
      <c r="J260" s="84">
        <f t="shared" si="29"/>
        <v>0</v>
      </c>
      <c r="K260" s="84">
        <f t="shared" si="29"/>
        <v>0</v>
      </c>
      <c r="L260" s="84">
        <f t="shared" si="29"/>
        <v>0</v>
      </c>
      <c r="M260" s="84">
        <f t="shared" si="29"/>
        <v>0</v>
      </c>
      <c r="N260" s="84">
        <f t="shared" si="29"/>
        <v>0</v>
      </c>
      <c r="O260" s="84">
        <f t="shared" si="29"/>
        <v>0</v>
      </c>
      <c r="P260" s="84">
        <f t="shared" si="29"/>
        <v>0</v>
      </c>
      <c r="Q260" s="84">
        <f t="shared" si="29"/>
        <v>0</v>
      </c>
      <c r="R260" s="84">
        <f t="shared" si="29"/>
        <v>0</v>
      </c>
      <c r="S260" s="84">
        <f t="shared" si="29"/>
        <v>0</v>
      </c>
      <c r="T260" s="84">
        <f t="shared" si="29"/>
        <v>0</v>
      </c>
      <c r="U260" s="84">
        <f t="shared" si="29"/>
        <v>0</v>
      </c>
    </row>
    <row r="261" spans="1:21" x14ac:dyDescent="0.2">
      <c r="A261" s="109" t="s">
        <v>187</v>
      </c>
      <c r="B261" s="84">
        <f t="shared" ref="B261:U261" si="30">B40/B$11</f>
        <v>0</v>
      </c>
      <c r="C261" s="84">
        <f t="shared" si="30"/>
        <v>0</v>
      </c>
      <c r="D261" s="84">
        <f t="shared" si="30"/>
        <v>0</v>
      </c>
      <c r="E261" s="84">
        <f t="shared" si="30"/>
        <v>0</v>
      </c>
      <c r="F261" s="84">
        <f t="shared" si="30"/>
        <v>0</v>
      </c>
      <c r="G261" s="84">
        <f t="shared" si="30"/>
        <v>0</v>
      </c>
      <c r="H261" s="84">
        <f t="shared" si="30"/>
        <v>0</v>
      </c>
      <c r="I261" s="84">
        <f t="shared" si="30"/>
        <v>0</v>
      </c>
      <c r="J261" s="84">
        <f t="shared" si="30"/>
        <v>0</v>
      </c>
      <c r="K261" s="84">
        <f t="shared" si="30"/>
        <v>0</v>
      </c>
      <c r="L261" s="84">
        <f t="shared" si="30"/>
        <v>0</v>
      </c>
      <c r="M261" s="84">
        <f t="shared" si="30"/>
        <v>0</v>
      </c>
      <c r="N261" s="84">
        <f t="shared" si="30"/>
        <v>0</v>
      </c>
      <c r="O261" s="84">
        <f t="shared" si="30"/>
        <v>0</v>
      </c>
      <c r="P261" s="84">
        <f t="shared" si="30"/>
        <v>0</v>
      </c>
      <c r="Q261" s="84">
        <f t="shared" si="30"/>
        <v>0</v>
      </c>
      <c r="R261" s="84">
        <f t="shared" si="30"/>
        <v>0</v>
      </c>
      <c r="S261" s="84">
        <f t="shared" si="30"/>
        <v>0</v>
      </c>
      <c r="T261" s="84">
        <f t="shared" si="30"/>
        <v>0</v>
      </c>
      <c r="U261" s="85">
        <f t="shared" si="30"/>
        <v>0</v>
      </c>
    </row>
    <row r="262" spans="1:21" x14ac:dyDescent="0.2">
      <c r="A262" s="109" t="s">
        <v>211</v>
      </c>
      <c r="B262" s="84">
        <f t="shared" ref="B262:U262" si="31">B41/B$11</f>
        <v>0</v>
      </c>
      <c r="C262" s="84">
        <f t="shared" si="31"/>
        <v>0</v>
      </c>
      <c r="D262" s="84">
        <f t="shared" si="31"/>
        <v>0</v>
      </c>
      <c r="E262" s="84">
        <f t="shared" si="31"/>
        <v>0</v>
      </c>
      <c r="F262" s="84">
        <f t="shared" si="31"/>
        <v>0</v>
      </c>
      <c r="G262" s="84">
        <f t="shared" si="31"/>
        <v>0</v>
      </c>
      <c r="H262" s="84">
        <f t="shared" si="31"/>
        <v>0</v>
      </c>
      <c r="I262" s="84">
        <f t="shared" si="31"/>
        <v>0</v>
      </c>
      <c r="J262" s="84">
        <f t="shared" si="31"/>
        <v>0</v>
      </c>
      <c r="K262" s="84">
        <f t="shared" si="31"/>
        <v>0</v>
      </c>
      <c r="L262" s="84">
        <f t="shared" si="31"/>
        <v>0</v>
      </c>
      <c r="M262" s="84">
        <f t="shared" si="31"/>
        <v>0</v>
      </c>
      <c r="N262" s="84">
        <f t="shared" si="31"/>
        <v>0</v>
      </c>
      <c r="O262" s="84">
        <f t="shared" si="31"/>
        <v>0</v>
      </c>
      <c r="P262" s="84">
        <f t="shared" si="31"/>
        <v>0</v>
      </c>
      <c r="Q262" s="84">
        <f t="shared" si="31"/>
        <v>0</v>
      </c>
      <c r="R262" s="84">
        <f t="shared" si="31"/>
        <v>0</v>
      </c>
      <c r="S262" s="84">
        <f t="shared" si="31"/>
        <v>0</v>
      </c>
      <c r="T262" s="84">
        <f t="shared" si="31"/>
        <v>0</v>
      </c>
      <c r="U262" s="85">
        <f t="shared" si="31"/>
        <v>0</v>
      </c>
    </row>
    <row r="263" spans="1:21" x14ac:dyDescent="0.2">
      <c r="A263" s="109" t="s">
        <v>232</v>
      </c>
      <c r="B263" s="84">
        <f t="shared" ref="B263:U263" si="32">B42/B$11</f>
        <v>0</v>
      </c>
      <c r="C263" s="84">
        <f t="shared" si="32"/>
        <v>0</v>
      </c>
      <c r="D263" s="84">
        <f t="shared" si="32"/>
        <v>0</v>
      </c>
      <c r="E263" s="84">
        <f t="shared" si="32"/>
        <v>0</v>
      </c>
      <c r="F263" s="84">
        <f t="shared" si="32"/>
        <v>0</v>
      </c>
      <c r="G263" s="84">
        <f t="shared" si="32"/>
        <v>0</v>
      </c>
      <c r="H263" s="84">
        <f t="shared" si="32"/>
        <v>0</v>
      </c>
      <c r="I263" s="84">
        <f t="shared" si="32"/>
        <v>0</v>
      </c>
      <c r="J263" s="84">
        <f t="shared" si="32"/>
        <v>0</v>
      </c>
      <c r="K263" s="84">
        <f t="shared" si="32"/>
        <v>0</v>
      </c>
      <c r="L263" s="84">
        <f t="shared" si="32"/>
        <v>0</v>
      </c>
      <c r="M263" s="84">
        <f t="shared" si="32"/>
        <v>0</v>
      </c>
      <c r="N263" s="84">
        <f t="shared" si="32"/>
        <v>0</v>
      </c>
      <c r="O263" s="84">
        <f t="shared" si="32"/>
        <v>0</v>
      </c>
      <c r="P263" s="84">
        <f t="shared" si="32"/>
        <v>0</v>
      </c>
      <c r="Q263" s="84">
        <f t="shared" si="32"/>
        <v>0</v>
      </c>
      <c r="R263" s="84">
        <f t="shared" si="32"/>
        <v>0</v>
      </c>
      <c r="S263" s="84">
        <f t="shared" si="32"/>
        <v>0</v>
      </c>
      <c r="T263" s="84">
        <f t="shared" si="32"/>
        <v>0</v>
      </c>
      <c r="U263" s="85">
        <f t="shared" si="32"/>
        <v>0</v>
      </c>
    </row>
    <row r="264" spans="1:21" x14ac:dyDescent="0.2">
      <c r="A264" s="109" t="s">
        <v>108</v>
      </c>
      <c r="B264" s="84">
        <f t="shared" ref="B264:U264" si="33">B43/B$11</f>
        <v>0</v>
      </c>
      <c r="C264" s="84">
        <f t="shared" si="33"/>
        <v>0</v>
      </c>
      <c r="D264" s="84">
        <f t="shared" si="33"/>
        <v>0</v>
      </c>
      <c r="E264" s="84">
        <f t="shared" si="33"/>
        <v>0</v>
      </c>
      <c r="F264" s="84">
        <f t="shared" si="33"/>
        <v>0</v>
      </c>
      <c r="G264" s="84">
        <f t="shared" si="33"/>
        <v>0</v>
      </c>
      <c r="H264" s="84">
        <f t="shared" si="33"/>
        <v>0</v>
      </c>
      <c r="I264" s="84">
        <f t="shared" si="33"/>
        <v>0</v>
      </c>
      <c r="J264" s="84">
        <f t="shared" si="33"/>
        <v>0</v>
      </c>
      <c r="K264" s="84">
        <f t="shared" si="33"/>
        <v>0</v>
      </c>
      <c r="L264" s="84">
        <f t="shared" si="33"/>
        <v>0</v>
      </c>
      <c r="M264" s="84">
        <f t="shared" si="33"/>
        <v>0</v>
      </c>
      <c r="N264" s="84">
        <f t="shared" si="33"/>
        <v>0</v>
      </c>
      <c r="O264" s="84">
        <f t="shared" si="33"/>
        <v>0</v>
      </c>
      <c r="P264" s="84">
        <f t="shared" si="33"/>
        <v>0</v>
      </c>
      <c r="Q264" s="84">
        <f t="shared" si="33"/>
        <v>0</v>
      </c>
      <c r="R264" s="84">
        <f t="shared" si="33"/>
        <v>0</v>
      </c>
      <c r="S264" s="84">
        <f t="shared" si="33"/>
        <v>0</v>
      </c>
      <c r="T264" s="84">
        <f t="shared" si="33"/>
        <v>0</v>
      </c>
      <c r="U264" s="84">
        <f t="shared" si="33"/>
        <v>0</v>
      </c>
    </row>
    <row r="265" spans="1:21" x14ac:dyDescent="0.2">
      <c r="A265" s="109" t="s">
        <v>132</v>
      </c>
      <c r="B265" s="84">
        <f t="shared" ref="B265:U265" si="34">B44/B$11</f>
        <v>0</v>
      </c>
      <c r="C265" s="84">
        <f t="shared" si="34"/>
        <v>0</v>
      </c>
      <c r="D265" s="84">
        <f t="shared" si="34"/>
        <v>0</v>
      </c>
      <c r="E265" s="84">
        <f t="shared" si="34"/>
        <v>0</v>
      </c>
      <c r="F265" s="84">
        <f t="shared" si="34"/>
        <v>0</v>
      </c>
      <c r="G265" s="84">
        <f t="shared" si="34"/>
        <v>0</v>
      </c>
      <c r="H265" s="84">
        <f t="shared" si="34"/>
        <v>0</v>
      </c>
      <c r="I265" s="84">
        <f t="shared" si="34"/>
        <v>0</v>
      </c>
      <c r="J265" s="84">
        <f t="shared" si="34"/>
        <v>0</v>
      </c>
      <c r="K265" s="84">
        <f t="shared" si="34"/>
        <v>0</v>
      </c>
      <c r="L265" s="84">
        <f t="shared" si="34"/>
        <v>0</v>
      </c>
      <c r="M265" s="84">
        <f t="shared" si="34"/>
        <v>0</v>
      </c>
      <c r="N265" s="84">
        <f t="shared" si="34"/>
        <v>0</v>
      </c>
      <c r="O265" s="84">
        <f t="shared" si="34"/>
        <v>0</v>
      </c>
      <c r="P265" s="84">
        <f t="shared" si="34"/>
        <v>0</v>
      </c>
      <c r="Q265" s="84">
        <f t="shared" si="34"/>
        <v>0</v>
      </c>
      <c r="R265" s="84">
        <f t="shared" si="34"/>
        <v>0</v>
      </c>
      <c r="S265" s="84">
        <f t="shared" si="34"/>
        <v>0</v>
      </c>
      <c r="T265" s="84">
        <f t="shared" si="34"/>
        <v>0</v>
      </c>
      <c r="U265" s="85">
        <f t="shared" si="34"/>
        <v>0</v>
      </c>
    </row>
    <row r="266" spans="1:21" x14ac:dyDescent="0.2">
      <c r="A266" s="109" t="s">
        <v>40</v>
      </c>
      <c r="B266" s="86">
        <f t="shared" ref="B266:U266" si="35">B45/B$11</f>
        <v>5.6911790898566208E-4</v>
      </c>
      <c r="C266" s="86">
        <f t="shared" si="35"/>
        <v>3.0030243616399991E-5</v>
      </c>
      <c r="D266" s="86">
        <f t="shared" si="35"/>
        <v>3.1921067904817181E-4</v>
      </c>
      <c r="E266" s="86">
        <f t="shared" si="35"/>
        <v>2.4692498506713751E-2</v>
      </c>
      <c r="F266" s="86">
        <f t="shared" si="35"/>
        <v>0.10868607269507262</v>
      </c>
      <c r="G266" s="86">
        <f t="shared" si="35"/>
        <v>0.12171304238049621</v>
      </c>
      <c r="H266" s="86">
        <f t="shared" si="35"/>
        <v>9.4891665348726875E-5</v>
      </c>
      <c r="I266" s="86">
        <f t="shared" si="35"/>
        <v>2.9474416991484662E-4</v>
      </c>
      <c r="J266" s="86">
        <f t="shared" si="35"/>
        <v>5.2063743025550988E-2</v>
      </c>
      <c r="K266" s="86">
        <f t="shared" si="35"/>
        <v>7.8681512646243721E-5</v>
      </c>
      <c r="L266" s="86">
        <f t="shared" si="35"/>
        <v>3.8097647131915042E-4</v>
      </c>
      <c r="M266" s="86">
        <f t="shared" si="35"/>
        <v>4.3702608013225744E-2</v>
      </c>
      <c r="N266" s="86">
        <f t="shared" si="35"/>
        <v>5.0917521190715916E-2</v>
      </c>
      <c r="O266" s="86">
        <f t="shared" si="35"/>
        <v>3.774123657438759E-2</v>
      </c>
      <c r="P266" s="86">
        <f t="shared" si="35"/>
        <v>4.4502026888842312E-2</v>
      </c>
      <c r="Q266" s="86">
        <f t="shared" si="35"/>
        <v>4.728113010115103E-2</v>
      </c>
      <c r="R266" s="86">
        <f t="shared" si="35"/>
        <v>4.1533695224488396E-2</v>
      </c>
      <c r="S266" s="86">
        <f t="shared" si="35"/>
        <v>3.9369391072137168E-2</v>
      </c>
      <c r="T266" s="86">
        <f t="shared" si="35"/>
        <v>2.2660080036667838E-2</v>
      </c>
      <c r="U266" s="86">
        <f t="shared" si="35"/>
        <v>4.4945951287916376E-2</v>
      </c>
    </row>
    <row r="267" spans="1:21" x14ac:dyDescent="0.2">
      <c r="A267" s="109" t="s">
        <v>177</v>
      </c>
      <c r="B267" s="84">
        <f t="shared" ref="B267:U267" si="36">B46/B$11</f>
        <v>0</v>
      </c>
      <c r="C267" s="84">
        <f t="shared" si="36"/>
        <v>0</v>
      </c>
      <c r="D267" s="84">
        <f t="shared" si="36"/>
        <v>0</v>
      </c>
      <c r="E267" s="84">
        <f t="shared" si="36"/>
        <v>0</v>
      </c>
      <c r="F267" s="84">
        <f t="shared" si="36"/>
        <v>0</v>
      </c>
      <c r="G267" s="84">
        <f t="shared" si="36"/>
        <v>0</v>
      </c>
      <c r="H267" s="84">
        <f t="shared" si="36"/>
        <v>0</v>
      </c>
      <c r="I267" s="84">
        <f t="shared" si="36"/>
        <v>0</v>
      </c>
      <c r="J267" s="84">
        <f t="shared" si="36"/>
        <v>0</v>
      </c>
      <c r="K267" s="84">
        <f t="shared" si="36"/>
        <v>0</v>
      </c>
      <c r="L267" s="84">
        <f t="shared" si="36"/>
        <v>0</v>
      </c>
      <c r="M267" s="84">
        <f t="shared" si="36"/>
        <v>0</v>
      </c>
      <c r="N267" s="84">
        <f t="shared" si="36"/>
        <v>0</v>
      </c>
      <c r="O267" s="84">
        <f t="shared" si="36"/>
        <v>0</v>
      </c>
      <c r="P267" s="84">
        <f t="shared" si="36"/>
        <v>0</v>
      </c>
      <c r="Q267" s="84">
        <f t="shared" si="36"/>
        <v>0</v>
      </c>
      <c r="R267" s="84">
        <f t="shared" si="36"/>
        <v>0</v>
      </c>
      <c r="S267" s="84">
        <f t="shared" si="36"/>
        <v>0</v>
      </c>
      <c r="T267" s="84">
        <f t="shared" si="36"/>
        <v>0</v>
      </c>
      <c r="U267" s="85">
        <f t="shared" si="36"/>
        <v>0</v>
      </c>
    </row>
    <row r="268" spans="1:21" x14ac:dyDescent="0.2">
      <c r="A268" s="109" t="s">
        <v>222</v>
      </c>
      <c r="B268" s="84">
        <f t="shared" ref="B268:U268" si="37">B47/B$11</f>
        <v>0</v>
      </c>
      <c r="C268" s="84">
        <f t="shared" si="37"/>
        <v>0</v>
      </c>
      <c r="D268" s="84">
        <f t="shared" si="37"/>
        <v>0</v>
      </c>
      <c r="E268" s="84">
        <f t="shared" si="37"/>
        <v>0</v>
      </c>
      <c r="F268" s="84">
        <f t="shared" si="37"/>
        <v>0</v>
      </c>
      <c r="G268" s="84">
        <f t="shared" si="37"/>
        <v>0</v>
      </c>
      <c r="H268" s="84">
        <f t="shared" si="37"/>
        <v>0</v>
      </c>
      <c r="I268" s="84">
        <f t="shared" si="37"/>
        <v>0</v>
      </c>
      <c r="J268" s="84">
        <f t="shared" si="37"/>
        <v>0</v>
      </c>
      <c r="K268" s="84">
        <f t="shared" si="37"/>
        <v>0</v>
      </c>
      <c r="L268" s="84">
        <f t="shared" si="37"/>
        <v>0</v>
      </c>
      <c r="M268" s="84">
        <f t="shared" si="37"/>
        <v>0</v>
      </c>
      <c r="N268" s="84">
        <f t="shared" si="37"/>
        <v>0</v>
      </c>
      <c r="O268" s="84">
        <f t="shared" si="37"/>
        <v>0</v>
      </c>
      <c r="P268" s="84">
        <f t="shared" si="37"/>
        <v>0</v>
      </c>
      <c r="Q268" s="84">
        <f t="shared" si="37"/>
        <v>0</v>
      </c>
      <c r="R268" s="84">
        <f t="shared" si="37"/>
        <v>0</v>
      </c>
      <c r="S268" s="84">
        <f t="shared" si="37"/>
        <v>0</v>
      </c>
      <c r="T268" s="84">
        <f t="shared" si="37"/>
        <v>0</v>
      </c>
      <c r="U268" s="85">
        <f t="shared" si="37"/>
        <v>0</v>
      </c>
    </row>
    <row r="269" spans="1:21" x14ac:dyDescent="0.2">
      <c r="A269" s="109" t="s">
        <v>226</v>
      </c>
      <c r="B269" s="86">
        <f t="shared" ref="B269:U269" si="38">B48/B$11</f>
        <v>0</v>
      </c>
      <c r="C269" s="86">
        <f t="shared" si="38"/>
        <v>0</v>
      </c>
      <c r="D269" s="86">
        <f t="shared" si="38"/>
        <v>0</v>
      </c>
      <c r="E269" s="86">
        <f t="shared" si="38"/>
        <v>0</v>
      </c>
      <c r="F269" s="86">
        <f t="shared" si="38"/>
        <v>0</v>
      </c>
      <c r="G269" s="86">
        <f t="shared" si="38"/>
        <v>0</v>
      </c>
      <c r="H269" s="86">
        <f t="shared" si="38"/>
        <v>0</v>
      </c>
      <c r="I269" s="86">
        <f t="shared" si="38"/>
        <v>0</v>
      </c>
      <c r="J269" s="86">
        <f t="shared" si="38"/>
        <v>0</v>
      </c>
      <c r="K269" s="86">
        <f t="shared" si="38"/>
        <v>0</v>
      </c>
      <c r="L269" s="86">
        <f t="shared" si="38"/>
        <v>0</v>
      </c>
      <c r="M269" s="86">
        <f t="shared" si="38"/>
        <v>0</v>
      </c>
      <c r="N269" s="86">
        <f t="shared" si="38"/>
        <v>0</v>
      </c>
      <c r="O269" s="86">
        <f t="shared" si="38"/>
        <v>0</v>
      </c>
      <c r="P269" s="86">
        <f t="shared" si="38"/>
        <v>0</v>
      </c>
      <c r="Q269" s="86">
        <f t="shared" si="38"/>
        <v>0</v>
      </c>
      <c r="R269" s="86">
        <f t="shared" si="38"/>
        <v>0</v>
      </c>
      <c r="S269" s="86">
        <f t="shared" si="38"/>
        <v>0</v>
      </c>
      <c r="T269" s="86">
        <f t="shared" si="38"/>
        <v>0</v>
      </c>
      <c r="U269" s="86">
        <f t="shared" si="38"/>
        <v>0</v>
      </c>
    </row>
    <row r="270" spans="1:21" x14ac:dyDescent="0.2">
      <c r="A270" s="109" t="s">
        <v>339</v>
      </c>
      <c r="B270" s="84">
        <f t="shared" ref="B270:U270" si="39">B49/B$11</f>
        <v>0</v>
      </c>
      <c r="C270" s="84">
        <f t="shared" si="39"/>
        <v>0</v>
      </c>
      <c r="D270" s="84">
        <f t="shared" si="39"/>
        <v>0</v>
      </c>
      <c r="E270" s="84">
        <f t="shared" si="39"/>
        <v>0</v>
      </c>
      <c r="F270" s="84">
        <f t="shared" si="39"/>
        <v>0</v>
      </c>
      <c r="G270" s="84">
        <f t="shared" si="39"/>
        <v>0</v>
      </c>
      <c r="H270" s="84">
        <f t="shared" si="39"/>
        <v>0</v>
      </c>
      <c r="I270" s="84">
        <f t="shared" si="39"/>
        <v>0</v>
      </c>
      <c r="J270" s="84">
        <f t="shared" si="39"/>
        <v>0</v>
      </c>
      <c r="K270" s="84">
        <f t="shared" si="39"/>
        <v>0</v>
      </c>
      <c r="L270" s="84">
        <f t="shared" si="39"/>
        <v>0</v>
      </c>
      <c r="M270" s="84">
        <f t="shared" si="39"/>
        <v>0</v>
      </c>
      <c r="N270" s="84">
        <f t="shared" si="39"/>
        <v>0</v>
      </c>
      <c r="O270" s="84">
        <f t="shared" si="39"/>
        <v>0</v>
      </c>
      <c r="P270" s="84">
        <f t="shared" si="39"/>
        <v>0</v>
      </c>
      <c r="Q270" s="84">
        <f t="shared" si="39"/>
        <v>0</v>
      </c>
      <c r="R270" s="84">
        <f t="shared" si="39"/>
        <v>0</v>
      </c>
      <c r="S270" s="84">
        <f t="shared" si="39"/>
        <v>0</v>
      </c>
      <c r="T270" s="84">
        <f t="shared" si="39"/>
        <v>0</v>
      </c>
      <c r="U270" s="85">
        <f t="shared" si="39"/>
        <v>0</v>
      </c>
    </row>
    <row r="271" spans="1:21" x14ac:dyDescent="0.2">
      <c r="A271" s="109" t="s">
        <v>27</v>
      </c>
      <c r="B271" s="86">
        <f t="shared" ref="B271:U271" si="40">B50/B$11</f>
        <v>0</v>
      </c>
      <c r="C271" s="86">
        <f t="shared" si="40"/>
        <v>0</v>
      </c>
      <c r="D271" s="86">
        <f t="shared" si="40"/>
        <v>0</v>
      </c>
      <c r="E271" s="86">
        <f t="shared" si="40"/>
        <v>0</v>
      </c>
      <c r="F271" s="86">
        <f t="shared" si="40"/>
        <v>0</v>
      </c>
      <c r="G271" s="86">
        <f t="shared" si="40"/>
        <v>7.7973578096108012E-6</v>
      </c>
      <c r="H271" s="86">
        <f t="shared" si="40"/>
        <v>0</v>
      </c>
      <c r="I271" s="86">
        <f t="shared" si="40"/>
        <v>0</v>
      </c>
      <c r="J271" s="86">
        <f t="shared" si="40"/>
        <v>0</v>
      </c>
      <c r="K271" s="86">
        <f t="shared" si="40"/>
        <v>0</v>
      </c>
      <c r="L271" s="86">
        <f t="shared" si="40"/>
        <v>0</v>
      </c>
      <c r="M271" s="86">
        <f t="shared" si="40"/>
        <v>0</v>
      </c>
      <c r="N271" s="86">
        <f t="shared" si="40"/>
        <v>0</v>
      </c>
      <c r="O271" s="86">
        <f t="shared" si="40"/>
        <v>0</v>
      </c>
      <c r="P271" s="86">
        <f t="shared" si="40"/>
        <v>0</v>
      </c>
      <c r="Q271" s="86">
        <f t="shared" si="40"/>
        <v>0</v>
      </c>
      <c r="R271" s="86">
        <f t="shared" si="40"/>
        <v>0</v>
      </c>
      <c r="S271" s="86">
        <f t="shared" si="40"/>
        <v>0</v>
      </c>
      <c r="T271" s="86">
        <f t="shared" si="40"/>
        <v>0</v>
      </c>
      <c r="U271" s="86">
        <f t="shared" si="40"/>
        <v>0</v>
      </c>
    </row>
    <row r="272" spans="1:21" x14ac:dyDescent="0.2">
      <c r="A272" s="109" t="s">
        <v>31</v>
      </c>
      <c r="B272" s="84">
        <f t="shared" ref="B272:U272" si="41">B51/B$11</f>
        <v>2.7829726600765872E-6</v>
      </c>
      <c r="C272" s="84">
        <f t="shared" si="41"/>
        <v>0</v>
      </c>
      <c r="D272" s="84">
        <f t="shared" si="41"/>
        <v>0</v>
      </c>
      <c r="E272" s="84">
        <f t="shared" si="41"/>
        <v>2.361964188423856E-5</v>
      </c>
      <c r="F272" s="84">
        <f t="shared" si="41"/>
        <v>2.3948697101070088E-6</v>
      </c>
      <c r="G272" s="84">
        <f t="shared" si="41"/>
        <v>1.7191317456427622E-3</v>
      </c>
      <c r="H272" s="84">
        <f t="shared" si="41"/>
        <v>1.8513969601017561E-3</v>
      </c>
      <c r="I272" s="84">
        <f t="shared" si="41"/>
        <v>0</v>
      </c>
      <c r="J272" s="84">
        <f t="shared" si="41"/>
        <v>1.2390759962480778E-6</v>
      </c>
      <c r="K272" s="84">
        <f t="shared" si="41"/>
        <v>7.7047178555668914E-6</v>
      </c>
      <c r="L272" s="84">
        <f t="shared" si="41"/>
        <v>1.3313097425246959E-6</v>
      </c>
      <c r="M272" s="84">
        <f t="shared" si="41"/>
        <v>4.1317937017941751E-5</v>
      </c>
      <c r="N272" s="84">
        <f t="shared" si="41"/>
        <v>3.1964870816807369E-3</v>
      </c>
      <c r="O272" s="84">
        <f t="shared" si="41"/>
        <v>2.7921993984399568E-3</v>
      </c>
      <c r="P272" s="84">
        <f t="shared" si="41"/>
        <v>1.1159132625654803E-4</v>
      </c>
      <c r="Q272" s="84">
        <f t="shared" si="41"/>
        <v>7.6735263341471926E-6</v>
      </c>
      <c r="R272" s="84">
        <f t="shared" si="41"/>
        <v>7.6402073552276211E-7</v>
      </c>
      <c r="S272" s="84">
        <f t="shared" si="41"/>
        <v>3.7383571977443251E-3</v>
      </c>
      <c r="T272" s="84">
        <f t="shared" si="41"/>
        <v>9.5728480333349547E-7</v>
      </c>
      <c r="U272" s="84">
        <f t="shared" si="41"/>
        <v>2.0541295078442639E-6</v>
      </c>
    </row>
    <row r="273" spans="1:21" x14ac:dyDescent="0.2">
      <c r="A273" s="109" t="s">
        <v>82</v>
      </c>
      <c r="B273" s="84">
        <f t="shared" ref="B273:U273" si="42">B52/B$11</f>
        <v>0</v>
      </c>
      <c r="C273" s="84">
        <f t="shared" si="42"/>
        <v>0</v>
      </c>
      <c r="D273" s="84">
        <f t="shared" si="42"/>
        <v>0</v>
      </c>
      <c r="E273" s="84">
        <f t="shared" si="42"/>
        <v>5.2488093076085688E-7</v>
      </c>
      <c r="F273" s="84">
        <f t="shared" si="42"/>
        <v>2.993587137633761E-7</v>
      </c>
      <c r="G273" s="84">
        <f t="shared" si="42"/>
        <v>3.7130275283860955E-7</v>
      </c>
      <c r="H273" s="84">
        <f t="shared" si="42"/>
        <v>0</v>
      </c>
      <c r="I273" s="84">
        <f t="shared" si="42"/>
        <v>0</v>
      </c>
      <c r="J273" s="84">
        <f t="shared" si="42"/>
        <v>2.4781519924961559E-7</v>
      </c>
      <c r="K273" s="84">
        <f t="shared" si="42"/>
        <v>0</v>
      </c>
      <c r="L273" s="84">
        <f t="shared" si="42"/>
        <v>0</v>
      </c>
      <c r="M273" s="84">
        <f t="shared" si="42"/>
        <v>0</v>
      </c>
      <c r="N273" s="84">
        <f t="shared" si="42"/>
        <v>0</v>
      </c>
      <c r="O273" s="84">
        <f t="shared" si="42"/>
        <v>0</v>
      </c>
      <c r="P273" s="84">
        <f t="shared" si="42"/>
        <v>0</v>
      </c>
      <c r="Q273" s="84">
        <f t="shared" si="42"/>
        <v>0</v>
      </c>
      <c r="R273" s="84">
        <f t="shared" si="42"/>
        <v>0</v>
      </c>
      <c r="S273" s="84">
        <f t="shared" si="42"/>
        <v>0</v>
      </c>
      <c r="T273" s="84">
        <f t="shared" si="42"/>
        <v>0</v>
      </c>
      <c r="U273" s="84">
        <f t="shared" si="42"/>
        <v>0</v>
      </c>
    </row>
    <row r="274" spans="1:21" x14ac:dyDescent="0.2">
      <c r="A274" s="109" t="s">
        <v>203</v>
      </c>
      <c r="B274" s="84">
        <f t="shared" ref="B274:U274" si="43">B53/B$11</f>
        <v>0</v>
      </c>
      <c r="C274" s="84">
        <f t="shared" si="43"/>
        <v>0</v>
      </c>
      <c r="D274" s="84">
        <f t="shared" si="43"/>
        <v>0</v>
      </c>
      <c r="E274" s="84">
        <f t="shared" si="43"/>
        <v>0</v>
      </c>
      <c r="F274" s="84">
        <f t="shared" si="43"/>
        <v>0</v>
      </c>
      <c r="G274" s="84">
        <f t="shared" si="43"/>
        <v>0</v>
      </c>
      <c r="H274" s="84">
        <f t="shared" si="43"/>
        <v>0</v>
      </c>
      <c r="I274" s="84">
        <f t="shared" si="43"/>
        <v>0</v>
      </c>
      <c r="J274" s="84">
        <f t="shared" si="43"/>
        <v>0</v>
      </c>
      <c r="K274" s="84">
        <f t="shared" si="43"/>
        <v>0</v>
      </c>
      <c r="L274" s="84">
        <f t="shared" si="43"/>
        <v>0</v>
      </c>
      <c r="M274" s="84">
        <f t="shared" si="43"/>
        <v>0</v>
      </c>
      <c r="N274" s="84">
        <f t="shared" si="43"/>
        <v>0</v>
      </c>
      <c r="O274" s="84">
        <f t="shared" si="43"/>
        <v>0</v>
      </c>
      <c r="P274" s="84">
        <f t="shared" si="43"/>
        <v>0</v>
      </c>
      <c r="Q274" s="84">
        <f t="shared" si="43"/>
        <v>0</v>
      </c>
      <c r="R274" s="84">
        <f t="shared" si="43"/>
        <v>0</v>
      </c>
      <c r="S274" s="84">
        <f t="shared" si="43"/>
        <v>0</v>
      </c>
      <c r="T274" s="84">
        <f t="shared" si="43"/>
        <v>0</v>
      </c>
      <c r="U274" s="84">
        <f t="shared" si="43"/>
        <v>0</v>
      </c>
    </row>
    <row r="275" spans="1:21" x14ac:dyDescent="0.2">
      <c r="A275" s="109" t="s">
        <v>66</v>
      </c>
      <c r="B275" s="84">
        <f t="shared" ref="B275:U275" si="44">B54/B$11</f>
        <v>0</v>
      </c>
      <c r="C275" s="84">
        <f t="shared" si="44"/>
        <v>0</v>
      </c>
      <c r="D275" s="84">
        <f t="shared" si="44"/>
        <v>0</v>
      </c>
      <c r="E275" s="84">
        <f t="shared" si="44"/>
        <v>0</v>
      </c>
      <c r="F275" s="84">
        <f t="shared" si="44"/>
        <v>0</v>
      </c>
      <c r="G275" s="84">
        <f t="shared" si="44"/>
        <v>0</v>
      </c>
      <c r="H275" s="84">
        <f t="shared" si="44"/>
        <v>0</v>
      </c>
      <c r="I275" s="84">
        <f t="shared" si="44"/>
        <v>0</v>
      </c>
      <c r="J275" s="84">
        <f t="shared" si="44"/>
        <v>0</v>
      </c>
      <c r="K275" s="84">
        <f t="shared" si="44"/>
        <v>0</v>
      </c>
      <c r="L275" s="84">
        <f t="shared" si="44"/>
        <v>0</v>
      </c>
      <c r="M275" s="84">
        <f t="shared" si="44"/>
        <v>0</v>
      </c>
      <c r="N275" s="84">
        <f t="shared" si="44"/>
        <v>0</v>
      </c>
      <c r="O275" s="84">
        <f t="shared" si="44"/>
        <v>0</v>
      </c>
      <c r="P275" s="84">
        <f t="shared" si="44"/>
        <v>0</v>
      </c>
      <c r="Q275" s="84">
        <f t="shared" si="44"/>
        <v>0</v>
      </c>
      <c r="R275" s="84">
        <f t="shared" si="44"/>
        <v>0</v>
      </c>
      <c r="S275" s="84">
        <f t="shared" si="44"/>
        <v>0</v>
      </c>
      <c r="T275" s="84">
        <f t="shared" si="44"/>
        <v>0</v>
      </c>
      <c r="U275" s="84">
        <f t="shared" si="44"/>
        <v>0</v>
      </c>
    </row>
    <row r="276" spans="1:21" x14ac:dyDescent="0.2">
      <c r="A276" s="109" t="s">
        <v>30</v>
      </c>
      <c r="B276" s="84">
        <f t="shared" ref="B276:U276" si="45">B55/B$11</f>
        <v>0</v>
      </c>
      <c r="C276" s="84">
        <f t="shared" si="45"/>
        <v>0</v>
      </c>
      <c r="D276" s="84">
        <f t="shared" si="45"/>
        <v>0</v>
      </c>
      <c r="E276" s="84">
        <f t="shared" si="45"/>
        <v>0</v>
      </c>
      <c r="F276" s="84">
        <f t="shared" si="45"/>
        <v>0</v>
      </c>
      <c r="G276" s="84">
        <f t="shared" si="45"/>
        <v>0</v>
      </c>
      <c r="H276" s="84">
        <f t="shared" si="45"/>
        <v>0</v>
      </c>
      <c r="I276" s="84">
        <f t="shared" si="45"/>
        <v>0</v>
      </c>
      <c r="J276" s="84">
        <f t="shared" si="45"/>
        <v>0</v>
      </c>
      <c r="K276" s="84">
        <f t="shared" si="45"/>
        <v>0</v>
      </c>
      <c r="L276" s="84">
        <f t="shared" si="45"/>
        <v>0</v>
      </c>
      <c r="M276" s="84">
        <f t="shared" si="45"/>
        <v>0</v>
      </c>
      <c r="N276" s="84">
        <f t="shared" si="45"/>
        <v>0</v>
      </c>
      <c r="O276" s="84">
        <f t="shared" si="45"/>
        <v>0</v>
      </c>
      <c r="P276" s="84">
        <f t="shared" si="45"/>
        <v>0</v>
      </c>
      <c r="Q276" s="84">
        <f t="shared" si="45"/>
        <v>0</v>
      </c>
      <c r="R276" s="84">
        <f t="shared" si="45"/>
        <v>0</v>
      </c>
      <c r="S276" s="84">
        <f t="shared" si="45"/>
        <v>0</v>
      </c>
      <c r="T276" s="84">
        <f t="shared" si="45"/>
        <v>0</v>
      </c>
      <c r="U276" s="85">
        <f t="shared" si="45"/>
        <v>0</v>
      </c>
    </row>
    <row r="277" spans="1:21" x14ac:dyDescent="0.2">
      <c r="A277" s="109" t="s">
        <v>118</v>
      </c>
      <c r="B277" s="86">
        <f t="shared" ref="B277:U277" si="46">B56/B$11</f>
        <v>0</v>
      </c>
      <c r="C277" s="86">
        <f t="shared" si="46"/>
        <v>7.9026956885263132E-7</v>
      </c>
      <c r="D277" s="86">
        <f t="shared" si="46"/>
        <v>1.6121751467079383E-6</v>
      </c>
      <c r="E277" s="86">
        <f t="shared" si="46"/>
        <v>5.2488093076085688E-7</v>
      </c>
      <c r="F277" s="86">
        <f t="shared" si="46"/>
        <v>2.993587137633761E-7</v>
      </c>
      <c r="G277" s="86">
        <f t="shared" si="46"/>
        <v>0</v>
      </c>
      <c r="H277" s="86">
        <f t="shared" si="46"/>
        <v>0</v>
      </c>
      <c r="I277" s="86">
        <f t="shared" si="46"/>
        <v>0</v>
      </c>
      <c r="J277" s="86">
        <f t="shared" si="46"/>
        <v>0</v>
      </c>
      <c r="K277" s="86">
        <f t="shared" si="46"/>
        <v>0</v>
      </c>
      <c r="L277" s="86">
        <f t="shared" si="46"/>
        <v>0</v>
      </c>
      <c r="M277" s="86">
        <f t="shared" si="46"/>
        <v>0</v>
      </c>
      <c r="N277" s="86">
        <f t="shared" si="46"/>
        <v>0</v>
      </c>
      <c r="O277" s="86">
        <f t="shared" si="46"/>
        <v>0</v>
      </c>
      <c r="P277" s="86">
        <f t="shared" si="46"/>
        <v>0</v>
      </c>
      <c r="Q277" s="86">
        <f t="shared" si="46"/>
        <v>0</v>
      </c>
      <c r="R277" s="86">
        <f t="shared" si="46"/>
        <v>0</v>
      </c>
      <c r="S277" s="86">
        <f t="shared" si="46"/>
        <v>0</v>
      </c>
      <c r="T277" s="86">
        <f t="shared" si="46"/>
        <v>0</v>
      </c>
      <c r="U277" s="86">
        <f t="shared" si="46"/>
        <v>0</v>
      </c>
    </row>
    <row r="278" spans="1:21" x14ac:dyDescent="0.2">
      <c r="A278" s="109" t="s">
        <v>161</v>
      </c>
      <c r="B278" s="86">
        <f t="shared" ref="B278:U278" si="47">B57/B$11</f>
        <v>0</v>
      </c>
      <c r="C278" s="86">
        <f t="shared" si="47"/>
        <v>0</v>
      </c>
      <c r="D278" s="86">
        <f t="shared" si="47"/>
        <v>0</v>
      </c>
      <c r="E278" s="86">
        <f t="shared" si="47"/>
        <v>0</v>
      </c>
      <c r="F278" s="86">
        <f t="shared" si="47"/>
        <v>0</v>
      </c>
      <c r="G278" s="86">
        <f t="shared" si="47"/>
        <v>0</v>
      </c>
      <c r="H278" s="86">
        <f t="shared" si="47"/>
        <v>0</v>
      </c>
      <c r="I278" s="86">
        <f t="shared" si="47"/>
        <v>0</v>
      </c>
      <c r="J278" s="86">
        <f t="shared" si="47"/>
        <v>0</v>
      </c>
      <c r="K278" s="86">
        <f t="shared" si="47"/>
        <v>0</v>
      </c>
      <c r="L278" s="86">
        <f t="shared" si="47"/>
        <v>0</v>
      </c>
      <c r="M278" s="86">
        <f t="shared" si="47"/>
        <v>0</v>
      </c>
      <c r="N278" s="86">
        <f t="shared" si="47"/>
        <v>0</v>
      </c>
      <c r="O278" s="86">
        <f t="shared" si="47"/>
        <v>4.8232845024010313E-7</v>
      </c>
      <c r="P278" s="86">
        <f t="shared" si="47"/>
        <v>5.5244071021302485E-4</v>
      </c>
      <c r="Q278" s="86">
        <f t="shared" si="47"/>
        <v>5.3707708405999303E-3</v>
      </c>
      <c r="R278" s="86">
        <f t="shared" si="47"/>
        <v>1.1334247611480176E-2</v>
      </c>
      <c r="S278" s="86">
        <f t="shared" si="47"/>
        <v>1.3049082203415163E-2</v>
      </c>
      <c r="T278" s="86">
        <f t="shared" si="47"/>
        <v>1.3570469372055631E-2</v>
      </c>
      <c r="U278" s="86">
        <f t="shared" si="47"/>
        <v>2.0171551767030674E-2</v>
      </c>
    </row>
    <row r="279" spans="1:21" x14ac:dyDescent="0.2">
      <c r="A279" s="109" t="s">
        <v>98</v>
      </c>
      <c r="B279" s="86">
        <f t="shared" ref="B279:U279" si="48">B58/B$11</f>
        <v>0</v>
      </c>
      <c r="C279" s="86">
        <f t="shared" si="48"/>
        <v>0</v>
      </c>
      <c r="D279" s="86">
        <f t="shared" si="48"/>
        <v>0</v>
      </c>
      <c r="E279" s="86">
        <f t="shared" si="48"/>
        <v>0</v>
      </c>
      <c r="F279" s="86">
        <f t="shared" si="48"/>
        <v>0</v>
      </c>
      <c r="G279" s="86">
        <f t="shared" si="48"/>
        <v>0</v>
      </c>
      <c r="H279" s="86">
        <f t="shared" si="48"/>
        <v>0</v>
      </c>
      <c r="I279" s="86">
        <f t="shared" si="48"/>
        <v>0</v>
      </c>
      <c r="J279" s="86">
        <f t="shared" si="48"/>
        <v>0</v>
      </c>
      <c r="K279" s="86">
        <f t="shared" si="48"/>
        <v>0</v>
      </c>
      <c r="L279" s="86">
        <f t="shared" si="48"/>
        <v>0</v>
      </c>
      <c r="M279" s="86">
        <f t="shared" si="48"/>
        <v>0</v>
      </c>
      <c r="N279" s="86">
        <f t="shared" si="48"/>
        <v>0</v>
      </c>
      <c r="O279" s="86">
        <f t="shared" si="48"/>
        <v>0</v>
      </c>
      <c r="P279" s="86">
        <f t="shared" si="48"/>
        <v>0</v>
      </c>
      <c r="Q279" s="86">
        <f t="shared" si="48"/>
        <v>0</v>
      </c>
      <c r="R279" s="86">
        <f t="shared" si="48"/>
        <v>0</v>
      </c>
      <c r="S279" s="86">
        <f t="shared" si="48"/>
        <v>0</v>
      </c>
      <c r="T279" s="86">
        <f t="shared" si="48"/>
        <v>0</v>
      </c>
      <c r="U279" s="86">
        <f t="shared" si="48"/>
        <v>0</v>
      </c>
    </row>
    <row r="280" spans="1:21" x14ac:dyDescent="0.2">
      <c r="A280" s="109" t="s">
        <v>128</v>
      </c>
      <c r="B280" s="86">
        <f t="shared" ref="B280:U280" si="49">B59/B$11</f>
        <v>0</v>
      </c>
      <c r="C280" s="86">
        <f t="shared" si="49"/>
        <v>0</v>
      </c>
      <c r="D280" s="86">
        <f t="shared" si="49"/>
        <v>0</v>
      </c>
      <c r="E280" s="86">
        <f t="shared" si="49"/>
        <v>0</v>
      </c>
      <c r="F280" s="86">
        <f t="shared" si="49"/>
        <v>0</v>
      </c>
      <c r="G280" s="86">
        <f t="shared" si="49"/>
        <v>0</v>
      </c>
      <c r="H280" s="86">
        <f t="shared" si="49"/>
        <v>0</v>
      </c>
      <c r="I280" s="86">
        <f t="shared" si="49"/>
        <v>0</v>
      </c>
      <c r="J280" s="86">
        <f t="shared" si="49"/>
        <v>0</v>
      </c>
      <c r="K280" s="86">
        <f t="shared" si="49"/>
        <v>0</v>
      </c>
      <c r="L280" s="86">
        <f t="shared" si="49"/>
        <v>0</v>
      </c>
      <c r="M280" s="86">
        <f t="shared" si="49"/>
        <v>0</v>
      </c>
      <c r="N280" s="86">
        <f t="shared" si="49"/>
        <v>0</v>
      </c>
      <c r="O280" s="86">
        <f t="shared" si="49"/>
        <v>0</v>
      </c>
      <c r="P280" s="86">
        <f t="shared" si="49"/>
        <v>0</v>
      </c>
      <c r="Q280" s="86">
        <f t="shared" si="49"/>
        <v>0</v>
      </c>
      <c r="R280" s="87">
        <f t="shared" si="49"/>
        <v>1.2733678925379368E-6</v>
      </c>
      <c r="S280" s="87">
        <f t="shared" si="49"/>
        <v>1.465332862082285E-6</v>
      </c>
      <c r="T280" s="86">
        <f t="shared" si="49"/>
        <v>0</v>
      </c>
      <c r="U280" s="86">
        <f t="shared" si="49"/>
        <v>0</v>
      </c>
    </row>
    <row r="281" spans="1:21" x14ac:dyDescent="0.2">
      <c r="A281" s="109" t="s">
        <v>163</v>
      </c>
      <c r="B281" s="84">
        <f t="shared" ref="B281:U281" si="50">B60/B$11</f>
        <v>0</v>
      </c>
      <c r="C281" s="84">
        <f t="shared" si="50"/>
        <v>0</v>
      </c>
      <c r="D281" s="84">
        <f t="shared" si="50"/>
        <v>0</v>
      </c>
      <c r="E281" s="84">
        <f t="shared" si="50"/>
        <v>0</v>
      </c>
      <c r="F281" s="84">
        <f t="shared" si="50"/>
        <v>0</v>
      </c>
      <c r="G281" s="84">
        <f t="shared" si="50"/>
        <v>0</v>
      </c>
      <c r="H281" s="84">
        <f t="shared" si="50"/>
        <v>0</v>
      </c>
      <c r="I281" s="84">
        <f t="shared" si="50"/>
        <v>0</v>
      </c>
      <c r="J281" s="84">
        <f t="shared" si="50"/>
        <v>0</v>
      </c>
      <c r="K281" s="84">
        <f t="shared" si="50"/>
        <v>0</v>
      </c>
      <c r="L281" s="84">
        <f t="shared" si="50"/>
        <v>0</v>
      </c>
      <c r="M281" s="84">
        <f t="shared" si="50"/>
        <v>0</v>
      </c>
      <c r="N281" s="84">
        <f t="shared" si="50"/>
        <v>0</v>
      </c>
      <c r="O281" s="84">
        <f t="shared" si="50"/>
        <v>0</v>
      </c>
      <c r="P281" s="84">
        <f t="shared" si="50"/>
        <v>0</v>
      </c>
      <c r="Q281" s="84">
        <f t="shared" si="50"/>
        <v>0</v>
      </c>
      <c r="R281" s="84">
        <f t="shared" si="50"/>
        <v>0</v>
      </c>
      <c r="S281" s="84">
        <f t="shared" si="50"/>
        <v>0</v>
      </c>
      <c r="T281" s="84">
        <f t="shared" si="50"/>
        <v>0</v>
      </c>
      <c r="U281" s="85">
        <f t="shared" si="50"/>
        <v>0</v>
      </c>
    </row>
    <row r="282" spans="1:21" x14ac:dyDescent="0.2">
      <c r="A282" s="109" t="s">
        <v>72</v>
      </c>
      <c r="B282" s="86">
        <f t="shared" ref="B282:U282" si="51">B61/B$11</f>
        <v>1.5306349630421232E-5</v>
      </c>
      <c r="C282" s="86">
        <f t="shared" si="51"/>
        <v>7.3495069903294714E-5</v>
      </c>
      <c r="D282" s="86">
        <f t="shared" si="51"/>
        <v>3.8692203520990522E-5</v>
      </c>
      <c r="E282" s="86">
        <f t="shared" si="51"/>
        <v>1.3122023269021422E-5</v>
      </c>
      <c r="F282" s="86">
        <f t="shared" si="51"/>
        <v>1.7961522825802565E-5</v>
      </c>
      <c r="G282" s="86">
        <f t="shared" si="51"/>
        <v>0</v>
      </c>
      <c r="H282" s="86">
        <f t="shared" si="51"/>
        <v>0</v>
      </c>
      <c r="I282" s="86">
        <f t="shared" si="51"/>
        <v>0</v>
      </c>
      <c r="J282" s="86">
        <f t="shared" si="51"/>
        <v>1.2638575161730395E-5</v>
      </c>
      <c r="K282" s="86">
        <f t="shared" si="51"/>
        <v>8.6853183099117699E-5</v>
      </c>
      <c r="L282" s="86">
        <f t="shared" si="51"/>
        <v>5.2497980846890507E-4</v>
      </c>
      <c r="M282" s="86">
        <f t="shared" si="51"/>
        <v>3.0450067523525555E-3</v>
      </c>
      <c r="N282" s="86">
        <f t="shared" si="51"/>
        <v>2.4480754454885293E-6</v>
      </c>
      <c r="O282" s="86">
        <f t="shared" si="51"/>
        <v>1.9293138009604125E-6</v>
      </c>
      <c r="P282" s="86">
        <f t="shared" si="51"/>
        <v>0</v>
      </c>
      <c r="Q282" s="86">
        <f t="shared" si="51"/>
        <v>0</v>
      </c>
      <c r="R282" s="86">
        <f t="shared" si="51"/>
        <v>0</v>
      </c>
      <c r="S282" s="86">
        <f t="shared" si="51"/>
        <v>0</v>
      </c>
      <c r="T282" s="86">
        <f t="shared" si="51"/>
        <v>0</v>
      </c>
      <c r="U282" s="86">
        <f t="shared" si="51"/>
        <v>0</v>
      </c>
    </row>
    <row r="283" spans="1:21" x14ac:dyDescent="0.2">
      <c r="A283" s="109" t="s">
        <v>79</v>
      </c>
      <c r="B283" s="84">
        <f t="shared" ref="B283:U283" si="52">B62/B$11</f>
        <v>0</v>
      </c>
      <c r="C283" s="84">
        <f t="shared" si="52"/>
        <v>5.5318869819684191E-6</v>
      </c>
      <c r="D283" s="84">
        <f t="shared" si="52"/>
        <v>0</v>
      </c>
      <c r="E283" s="84">
        <f t="shared" si="52"/>
        <v>0</v>
      </c>
      <c r="F283" s="84">
        <f t="shared" si="52"/>
        <v>0</v>
      </c>
      <c r="G283" s="84">
        <f t="shared" si="52"/>
        <v>0</v>
      </c>
      <c r="H283" s="84">
        <f t="shared" si="52"/>
        <v>0</v>
      </c>
      <c r="I283" s="84">
        <f t="shared" si="52"/>
        <v>0</v>
      </c>
      <c r="J283" s="84">
        <f t="shared" si="52"/>
        <v>0</v>
      </c>
      <c r="K283" s="84">
        <f t="shared" si="52"/>
        <v>0</v>
      </c>
      <c r="L283" s="84">
        <f t="shared" si="52"/>
        <v>0</v>
      </c>
      <c r="M283" s="84">
        <f t="shared" si="52"/>
        <v>0</v>
      </c>
      <c r="N283" s="84">
        <f t="shared" si="52"/>
        <v>0</v>
      </c>
      <c r="O283" s="84">
        <f t="shared" si="52"/>
        <v>1.4469853507203093E-6</v>
      </c>
      <c r="P283" s="84">
        <f t="shared" si="52"/>
        <v>0</v>
      </c>
      <c r="Q283" s="84">
        <f t="shared" si="52"/>
        <v>0</v>
      </c>
      <c r="R283" s="84">
        <f t="shared" si="52"/>
        <v>0</v>
      </c>
      <c r="S283" s="84">
        <f t="shared" si="52"/>
        <v>0</v>
      </c>
      <c r="T283" s="84">
        <f t="shared" si="52"/>
        <v>0</v>
      </c>
      <c r="U283" s="84">
        <f t="shared" si="52"/>
        <v>0</v>
      </c>
    </row>
    <row r="284" spans="1:21" x14ac:dyDescent="0.2">
      <c r="A284" s="109" t="s">
        <v>210</v>
      </c>
      <c r="B284" s="84">
        <f t="shared" ref="B284:U284" si="53">B63/B$11</f>
        <v>0</v>
      </c>
      <c r="C284" s="84">
        <f t="shared" si="53"/>
        <v>0</v>
      </c>
      <c r="D284" s="84">
        <f t="shared" si="53"/>
        <v>0</v>
      </c>
      <c r="E284" s="84">
        <f t="shared" si="53"/>
        <v>0</v>
      </c>
      <c r="F284" s="84">
        <f t="shared" si="53"/>
        <v>0</v>
      </c>
      <c r="G284" s="84">
        <f t="shared" si="53"/>
        <v>0</v>
      </c>
      <c r="H284" s="84">
        <f t="shared" si="53"/>
        <v>0</v>
      </c>
      <c r="I284" s="84">
        <f t="shared" si="53"/>
        <v>0</v>
      </c>
      <c r="J284" s="84">
        <f t="shared" si="53"/>
        <v>0</v>
      </c>
      <c r="K284" s="84">
        <f t="shared" si="53"/>
        <v>0</v>
      </c>
      <c r="L284" s="84">
        <f t="shared" si="53"/>
        <v>0</v>
      </c>
      <c r="M284" s="84">
        <f t="shared" si="53"/>
        <v>0</v>
      </c>
      <c r="N284" s="84">
        <f t="shared" si="53"/>
        <v>0</v>
      </c>
      <c r="O284" s="84">
        <f t="shared" si="53"/>
        <v>0</v>
      </c>
      <c r="P284" s="84">
        <f t="shared" si="53"/>
        <v>0</v>
      </c>
      <c r="Q284" s="84">
        <f t="shared" si="53"/>
        <v>0</v>
      </c>
      <c r="R284" s="84">
        <f t="shared" si="53"/>
        <v>0</v>
      </c>
      <c r="S284" s="84">
        <f t="shared" si="53"/>
        <v>0</v>
      </c>
      <c r="T284" s="84">
        <f t="shared" si="53"/>
        <v>0</v>
      </c>
      <c r="U284" s="85">
        <f t="shared" si="53"/>
        <v>0</v>
      </c>
    </row>
    <row r="285" spans="1:21" x14ac:dyDescent="0.2">
      <c r="A285" s="109" t="s">
        <v>186</v>
      </c>
      <c r="B285" s="84">
        <f t="shared" ref="B285:U285" si="54">B64/B$11</f>
        <v>0</v>
      </c>
      <c r="C285" s="84">
        <f t="shared" si="54"/>
        <v>0</v>
      </c>
      <c r="D285" s="84">
        <f t="shared" si="54"/>
        <v>0</v>
      </c>
      <c r="E285" s="84">
        <f t="shared" si="54"/>
        <v>0</v>
      </c>
      <c r="F285" s="84">
        <f t="shared" si="54"/>
        <v>0</v>
      </c>
      <c r="G285" s="84">
        <f t="shared" si="54"/>
        <v>0</v>
      </c>
      <c r="H285" s="84">
        <f t="shared" si="54"/>
        <v>0</v>
      </c>
      <c r="I285" s="84">
        <f t="shared" si="54"/>
        <v>0</v>
      </c>
      <c r="J285" s="84">
        <f t="shared" si="54"/>
        <v>0</v>
      </c>
      <c r="K285" s="84">
        <f t="shared" si="54"/>
        <v>0</v>
      </c>
      <c r="L285" s="84">
        <f t="shared" si="54"/>
        <v>0</v>
      </c>
      <c r="M285" s="84">
        <f t="shared" si="54"/>
        <v>0</v>
      </c>
      <c r="N285" s="84">
        <f t="shared" si="54"/>
        <v>0</v>
      </c>
      <c r="O285" s="84">
        <f t="shared" si="54"/>
        <v>0</v>
      </c>
      <c r="P285" s="84">
        <f t="shared" si="54"/>
        <v>0</v>
      </c>
      <c r="Q285" s="84">
        <f t="shared" si="54"/>
        <v>0</v>
      </c>
      <c r="R285" s="84">
        <f t="shared" si="54"/>
        <v>0</v>
      </c>
      <c r="S285" s="84">
        <f t="shared" si="54"/>
        <v>0</v>
      </c>
      <c r="T285" s="84">
        <f t="shared" si="54"/>
        <v>0</v>
      </c>
      <c r="U285" s="85">
        <f t="shared" si="54"/>
        <v>0</v>
      </c>
    </row>
    <row r="286" spans="1:21" x14ac:dyDescent="0.2">
      <c r="A286" s="109" t="s">
        <v>126</v>
      </c>
      <c r="B286" s="84">
        <f t="shared" ref="B286:U286" si="55">B65/B$11</f>
        <v>0</v>
      </c>
      <c r="C286" s="84">
        <f t="shared" si="55"/>
        <v>0</v>
      </c>
      <c r="D286" s="84">
        <f t="shared" si="55"/>
        <v>0</v>
      </c>
      <c r="E286" s="84">
        <f t="shared" si="55"/>
        <v>0</v>
      </c>
      <c r="F286" s="84">
        <f t="shared" si="55"/>
        <v>0</v>
      </c>
      <c r="G286" s="84">
        <f t="shared" si="55"/>
        <v>0</v>
      </c>
      <c r="H286" s="84">
        <f t="shared" si="55"/>
        <v>0</v>
      </c>
      <c r="I286" s="84">
        <f t="shared" si="55"/>
        <v>0</v>
      </c>
      <c r="J286" s="84">
        <f t="shared" si="55"/>
        <v>0</v>
      </c>
      <c r="K286" s="84">
        <f t="shared" si="55"/>
        <v>0</v>
      </c>
      <c r="L286" s="84">
        <f t="shared" si="55"/>
        <v>0</v>
      </c>
      <c r="M286" s="84">
        <f t="shared" si="55"/>
        <v>0</v>
      </c>
      <c r="N286" s="84">
        <f t="shared" si="55"/>
        <v>0</v>
      </c>
      <c r="O286" s="84">
        <f t="shared" si="55"/>
        <v>0</v>
      </c>
      <c r="P286" s="84">
        <f t="shared" si="55"/>
        <v>0</v>
      </c>
      <c r="Q286" s="84">
        <f t="shared" si="55"/>
        <v>0</v>
      </c>
      <c r="R286" s="84">
        <f t="shared" si="55"/>
        <v>0</v>
      </c>
      <c r="S286" s="84">
        <f t="shared" si="55"/>
        <v>0</v>
      </c>
      <c r="T286" s="84">
        <f t="shared" si="55"/>
        <v>0</v>
      </c>
      <c r="U286" s="85">
        <f t="shared" si="55"/>
        <v>0</v>
      </c>
    </row>
    <row r="287" spans="1:21" x14ac:dyDescent="0.2">
      <c r="A287" s="109" t="s">
        <v>96</v>
      </c>
      <c r="B287" s="84">
        <f t="shared" ref="B287:U287" si="56">B66/B$11</f>
        <v>0</v>
      </c>
      <c r="C287" s="84">
        <f t="shared" si="56"/>
        <v>0</v>
      </c>
      <c r="D287" s="84">
        <f t="shared" si="56"/>
        <v>0</v>
      </c>
      <c r="E287" s="84">
        <f t="shared" si="56"/>
        <v>0</v>
      </c>
      <c r="F287" s="84">
        <f t="shared" si="56"/>
        <v>0</v>
      </c>
      <c r="G287" s="84">
        <f t="shared" si="56"/>
        <v>0</v>
      </c>
      <c r="H287" s="84">
        <f t="shared" si="56"/>
        <v>0</v>
      </c>
      <c r="I287" s="84">
        <f t="shared" si="56"/>
        <v>0</v>
      </c>
      <c r="J287" s="84">
        <f t="shared" si="56"/>
        <v>0</v>
      </c>
      <c r="K287" s="84">
        <f t="shared" si="56"/>
        <v>0</v>
      </c>
      <c r="L287" s="84">
        <f t="shared" si="56"/>
        <v>0</v>
      </c>
      <c r="M287" s="84">
        <f t="shared" si="56"/>
        <v>0</v>
      </c>
      <c r="N287" s="84">
        <f t="shared" si="56"/>
        <v>0</v>
      </c>
      <c r="O287" s="84">
        <f t="shared" si="56"/>
        <v>0</v>
      </c>
      <c r="P287" s="84">
        <f t="shared" si="56"/>
        <v>0</v>
      </c>
      <c r="Q287" s="84">
        <f t="shared" si="56"/>
        <v>0</v>
      </c>
      <c r="R287" s="84">
        <f t="shared" si="56"/>
        <v>0</v>
      </c>
      <c r="S287" s="84">
        <f t="shared" si="56"/>
        <v>0</v>
      </c>
      <c r="T287" s="84">
        <f t="shared" si="56"/>
        <v>0</v>
      </c>
      <c r="U287" s="85">
        <f t="shared" si="56"/>
        <v>0</v>
      </c>
    </row>
    <row r="288" spans="1:21" x14ac:dyDescent="0.2">
      <c r="A288" s="109" t="s">
        <v>77</v>
      </c>
      <c r="B288" s="84">
        <f t="shared" ref="B288:U288" si="57">B67/B$11</f>
        <v>6.9574316501914683E-6</v>
      </c>
      <c r="C288" s="84">
        <f t="shared" si="57"/>
        <v>0</v>
      </c>
      <c r="D288" s="84">
        <f t="shared" si="57"/>
        <v>0</v>
      </c>
      <c r="E288" s="84">
        <f t="shared" si="57"/>
        <v>5.2488093076085688E-7</v>
      </c>
      <c r="F288" s="84">
        <f t="shared" si="57"/>
        <v>0</v>
      </c>
      <c r="G288" s="84">
        <f t="shared" si="57"/>
        <v>0</v>
      </c>
      <c r="H288" s="84">
        <f t="shared" si="57"/>
        <v>0</v>
      </c>
      <c r="I288" s="84">
        <f t="shared" si="57"/>
        <v>0</v>
      </c>
      <c r="J288" s="84">
        <f t="shared" si="57"/>
        <v>0</v>
      </c>
      <c r="K288" s="84">
        <f t="shared" si="57"/>
        <v>0</v>
      </c>
      <c r="L288" s="84">
        <f t="shared" si="57"/>
        <v>0</v>
      </c>
      <c r="M288" s="84">
        <f t="shared" si="57"/>
        <v>0</v>
      </c>
      <c r="N288" s="84">
        <f t="shared" si="57"/>
        <v>0</v>
      </c>
      <c r="O288" s="84">
        <f t="shared" si="57"/>
        <v>0</v>
      </c>
      <c r="P288" s="84">
        <f t="shared" si="57"/>
        <v>0</v>
      </c>
      <c r="Q288" s="84">
        <f t="shared" si="57"/>
        <v>0</v>
      </c>
      <c r="R288" s="84">
        <f t="shared" si="57"/>
        <v>0</v>
      </c>
      <c r="S288" s="84">
        <f t="shared" si="57"/>
        <v>0</v>
      </c>
      <c r="T288" s="84">
        <f t="shared" si="57"/>
        <v>0</v>
      </c>
      <c r="U288" s="84">
        <f t="shared" si="57"/>
        <v>0</v>
      </c>
    </row>
    <row r="289" spans="1:21" x14ac:dyDescent="0.2">
      <c r="A289" s="109" t="s">
        <v>185</v>
      </c>
      <c r="B289" s="84">
        <f t="shared" ref="B289:U289" si="58">B68/B$11</f>
        <v>0</v>
      </c>
      <c r="C289" s="84">
        <f t="shared" si="58"/>
        <v>0</v>
      </c>
      <c r="D289" s="84">
        <f t="shared" si="58"/>
        <v>0</v>
      </c>
      <c r="E289" s="84">
        <f t="shared" si="58"/>
        <v>0</v>
      </c>
      <c r="F289" s="84">
        <f t="shared" si="58"/>
        <v>0</v>
      </c>
      <c r="G289" s="84">
        <f t="shared" si="58"/>
        <v>0</v>
      </c>
      <c r="H289" s="84">
        <f t="shared" si="58"/>
        <v>0</v>
      </c>
      <c r="I289" s="84">
        <f t="shared" si="58"/>
        <v>0</v>
      </c>
      <c r="J289" s="84">
        <f t="shared" si="58"/>
        <v>0</v>
      </c>
      <c r="K289" s="84">
        <f t="shared" si="58"/>
        <v>0</v>
      </c>
      <c r="L289" s="84">
        <f t="shared" si="58"/>
        <v>0</v>
      </c>
      <c r="M289" s="84">
        <f t="shared" si="58"/>
        <v>0</v>
      </c>
      <c r="N289" s="84">
        <f t="shared" si="58"/>
        <v>0</v>
      </c>
      <c r="O289" s="84">
        <f t="shared" si="58"/>
        <v>0</v>
      </c>
      <c r="P289" s="84">
        <f t="shared" si="58"/>
        <v>0</v>
      </c>
      <c r="Q289" s="84">
        <f t="shared" si="58"/>
        <v>0</v>
      </c>
      <c r="R289" s="84">
        <f t="shared" si="58"/>
        <v>0</v>
      </c>
      <c r="S289" s="84">
        <f t="shared" si="58"/>
        <v>0</v>
      </c>
      <c r="T289" s="84">
        <f t="shared" si="58"/>
        <v>0</v>
      </c>
      <c r="U289" s="85">
        <f t="shared" si="58"/>
        <v>0</v>
      </c>
    </row>
    <row r="290" spans="1:21" x14ac:dyDescent="0.2">
      <c r="A290" s="109" t="s">
        <v>151</v>
      </c>
      <c r="B290" s="84">
        <f t="shared" ref="B290:U290" si="59">B69/B$11</f>
        <v>0</v>
      </c>
      <c r="C290" s="84">
        <f t="shared" si="59"/>
        <v>0</v>
      </c>
      <c r="D290" s="84">
        <f t="shared" si="59"/>
        <v>0</v>
      </c>
      <c r="E290" s="84">
        <f t="shared" si="59"/>
        <v>0</v>
      </c>
      <c r="F290" s="84">
        <f t="shared" si="59"/>
        <v>0</v>
      </c>
      <c r="G290" s="84">
        <f t="shared" si="59"/>
        <v>0</v>
      </c>
      <c r="H290" s="84">
        <f t="shared" si="59"/>
        <v>0</v>
      </c>
      <c r="I290" s="84">
        <f t="shared" si="59"/>
        <v>0</v>
      </c>
      <c r="J290" s="84">
        <f t="shared" si="59"/>
        <v>0</v>
      </c>
      <c r="K290" s="84">
        <f t="shared" si="59"/>
        <v>0</v>
      </c>
      <c r="L290" s="84">
        <f t="shared" si="59"/>
        <v>0</v>
      </c>
      <c r="M290" s="84">
        <f t="shared" si="59"/>
        <v>0</v>
      </c>
      <c r="N290" s="84">
        <f t="shared" si="59"/>
        <v>0</v>
      </c>
      <c r="O290" s="84">
        <f t="shared" si="59"/>
        <v>0</v>
      </c>
      <c r="P290" s="84">
        <f t="shared" si="59"/>
        <v>0</v>
      </c>
      <c r="Q290" s="84">
        <f t="shared" si="59"/>
        <v>0</v>
      </c>
      <c r="R290" s="84">
        <f t="shared" si="59"/>
        <v>0</v>
      </c>
      <c r="S290" s="84">
        <f t="shared" si="59"/>
        <v>0</v>
      </c>
      <c r="T290" s="84">
        <f t="shared" si="59"/>
        <v>0</v>
      </c>
      <c r="U290" s="85">
        <f t="shared" si="59"/>
        <v>0</v>
      </c>
    </row>
    <row r="291" spans="1:21" x14ac:dyDescent="0.2">
      <c r="A291" s="109" t="s">
        <v>249</v>
      </c>
      <c r="B291" s="84">
        <f t="shared" ref="B291:U291" si="60">B70/B$11</f>
        <v>0</v>
      </c>
      <c r="C291" s="84">
        <f t="shared" si="60"/>
        <v>0</v>
      </c>
      <c r="D291" s="84">
        <f t="shared" si="60"/>
        <v>0</v>
      </c>
      <c r="E291" s="84">
        <f t="shared" si="60"/>
        <v>0</v>
      </c>
      <c r="F291" s="84">
        <f t="shared" si="60"/>
        <v>0</v>
      </c>
      <c r="G291" s="84">
        <f t="shared" si="60"/>
        <v>0</v>
      </c>
      <c r="H291" s="84">
        <f t="shared" si="60"/>
        <v>0</v>
      </c>
      <c r="I291" s="84">
        <f t="shared" si="60"/>
        <v>0</v>
      </c>
      <c r="J291" s="84">
        <f t="shared" si="60"/>
        <v>0</v>
      </c>
      <c r="K291" s="84">
        <f t="shared" si="60"/>
        <v>0</v>
      </c>
      <c r="L291" s="84">
        <f t="shared" si="60"/>
        <v>0</v>
      </c>
      <c r="M291" s="84">
        <f t="shared" si="60"/>
        <v>0</v>
      </c>
      <c r="N291" s="84">
        <f t="shared" si="60"/>
        <v>0</v>
      </c>
      <c r="O291" s="84">
        <f t="shared" si="60"/>
        <v>0</v>
      </c>
      <c r="P291" s="84">
        <f t="shared" si="60"/>
        <v>0</v>
      </c>
      <c r="Q291" s="84">
        <f t="shared" si="60"/>
        <v>0</v>
      </c>
      <c r="R291" s="84">
        <f t="shared" si="60"/>
        <v>0</v>
      </c>
      <c r="S291" s="84">
        <f t="shared" si="60"/>
        <v>0</v>
      </c>
      <c r="T291" s="84">
        <f t="shared" si="60"/>
        <v>0</v>
      </c>
      <c r="U291" s="85">
        <f t="shared" si="60"/>
        <v>0</v>
      </c>
    </row>
    <row r="292" spans="1:21" x14ac:dyDescent="0.2">
      <c r="A292" s="109" t="s">
        <v>144</v>
      </c>
      <c r="B292" s="84">
        <f t="shared" ref="B292:U292" si="61">B71/B$11</f>
        <v>0</v>
      </c>
      <c r="C292" s="84">
        <f t="shared" si="61"/>
        <v>0</v>
      </c>
      <c r="D292" s="84">
        <f t="shared" si="61"/>
        <v>0</v>
      </c>
      <c r="E292" s="84">
        <f t="shared" si="61"/>
        <v>0</v>
      </c>
      <c r="F292" s="84">
        <f t="shared" si="61"/>
        <v>0</v>
      </c>
      <c r="G292" s="84">
        <f t="shared" si="61"/>
        <v>0</v>
      </c>
      <c r="H292" s="84">
        <f t="shared" si="61"/>
        <v>0</v>
      </c>
      <c r="I292" s="84">
        <f t="shared" si="61"/>
        <v>0</v>
      </c>
      <c r="J292" s="84">
        <f t="shared" si="61"/>
        <v>0</v>
      </c>
      <c r="K292" s="84">
        <f t="shared" si="61"/>
        <v>0</v>
      </c>
      <c r="L292" s="84">
        <f t="shared" si="61"/>
        <v>0</v>
      </c>
      <c r="M292" s="84">
        <f t="shared" si="61"/>
        <v>0</v>
      </c>
      <c r="N292" s="84">
        <f t="shared" si="61"/>
        <v>0</v>
      </c>
      <c r="O292" s="84">
        <f t="shared" si="61"/>
        <v>0</v>
      </c>
      <c r="P292" s="84">
        <f t="shared" si="61"/>
        <v>0</v>
      </c>
      <c r="Q292" s="84">
        <f t="shared" si="61"/>
        <v>0</v>
      </c>
      <c r="R292" s="84">
        <f t="shared" si="61"/>
        <v>0</v>
      </c>
      <c r="S292" s="84">
        <f t="shared" si="61"/>
        <v>0</v>
      </c>
      <c r="T292" s="84">
        <f t="shared" si="61"/>
        <v>0</v>
      </c>
      <c r="U292" s="85">
        <f t="shared" si="61"/>
        <v>0</v>
      </c>
    </row>
    <row r="293" spans="1:21" x14ac:dyDescent="0.2">
      <c r="A293" s="109" t="s">
        <v>175</v>
      </c>
      <c r="B293" s="84">
        <f t="shared" ref="B293:U293" si="62">B72/B$11</f>
        <v>0</v>
      </c>
      <c r="C293" s="84">
        <f t="shared" si="62"/>
        <v>0</v>
      </c>
      <c r="D293" s="84">
        <f t="shared" si="62"/>
        <v>0</v>
      </c>
      <c r="E293" s="84">
        <f t="shared" si="62"/>
        <v>0</v>
      </c>
      <c r="F293" s="84">
        <f t="shared" si="62"/>
        <v>0</v>
      </c>
      <c r="G293" s="84">
        <f t="shared" si="62"/>
        <v>0</v>
      </c>
      <c r="H293" s="84">
        <f t="shared" si="62"/>
        <v>0</v>
      </c>
      <c r="I293" s="84">
        <f t="shared" si="62"/>
        <v>0</v>
      </c>
      <c r="J293" s="84">
        <f t="shared" si="62"/>
        <v>0</v>
      </c>
      <c r="K293" s="84">
        <f t="shared" si="62"/>
        <v>0</v>
      </c>
      <c r="L293" s="84">
        <f t="shared" si="62"/>
        <v>0</v>
      </c>
      <c r="M293" s="84">
        <f t="shared" si="62"/>
        <v>0</v>
      </c>
      <c r="N293" s="84">
        <f t="shared" si="62"/>
        <v>0</v>
      </c>
      <c r="O293" s="84">
        <f t="shared" si="62"/>
        <v>0</v>
      </c>
      <c r="P293" s="84">
        <f t="shared" si="62"/>
        <v>0</v>
      </c>
      <c r="Q293" s="84">
        <f t="shared" si="62"/>
        <v>4.8831531217300312E-6</v>
      </c>
      <c r="R293" s="84">
        <f t="shared" si="62"/>
        <v>0</v>
      </c>
      <c r="S293" s="84">
        <f t="shared" si="62"/>
        <v>2.0514660069151987E-6</v>
      </c>
      <c r="T293" s="84">
        <f t="shared" si="62"/>
        <v>3.5610994684006032E-5</v>
      </c>
      <c r="U293" s="84">
        <f t="shared" si="62"/>
        <v>1.3922433330944457E-5</v>
      </c>
    </row>
    <row r="294" spans="1:21" x14ac:dyDescent="0.2">
      <c r="A294" s="109" t="s">
        <v>1173</v>
      </c>
      <c r="B294" s="83">
        <f t="shared" ref="B294:U294" si="63">B73/B$11</f>
        <v>1.9749365482233501E-2</v>
      </c>
      <c r="C294" s="83">
        <f t="shared" si="63"/>
        <v>1.5066489330175415E-2</v>
      </c>
      <c r="D294" s="83">
        <f t="shared" si="63"/>
        <v>5.6858999161668922E-2</v>
      </c>
      <c r="E294" s="83">
        <f t="shared" si="63"/>
        <v>5.9728300635000953E-2</v>
      </c>
      <c r="F294" s="83">
        <f t="shared" si="63"/>
        <v>6.1749320605399116E-2</v>
      </c>
      <c r="G294" s="83">
        <f t="shared" si="63"/>
        <v>4.1194183913679537E-2</v>
      </c>
      <c r="H294" s="83">
        <f t="shared" si="63"/>
        <v>6.8256045978713306E-2</v>
      </c>
      <c r="I294" s="83">
        <f t="shared" si="63"/>
        <v>6.3291039818573189E-2</v>
      </c>
      <c r="J294" s="83">
        <f t="shared" si="63"/>
        <v>1.4189650493833738E-2</v>
      </c>
      <c r="K294" s="83">
        <f t="shared" si="63"/>
        <v>2.2075884466588373E-2</v>
      </c>
      <c r="L294" s="83">
        <f t="shared" si="63"/>
        <v>5.1927736507175762E-2</v>
      </c>
      <c r="M294" s="83">
        <f t="shared" si="63"/>
        <v>6.3586552188435841E-2</v>
      </c>
      <c r="N294" s="83">
        <f t="shared" si="63"/>
        <v>7.5763738337106284E-2</v>
      </c>
      <c r="O294" s="83">
        <f t="shared" si="63"/>
        <v>7.7809707921183677E-2</v>
      </c>
      <c r="P294" s="83">
        <f t="shared" si="63"/>
        <v>0.10651540596754772</v>
      </c>
      <c r="Q294" s="83">
        <f t="shared" si="63"/>
        <v>0.10410917335193583</v>
      </c>
      <c r="R294" s="83">
        <f t="shared" si="63"/>
        <v>6.302101439033056E-2</v>
      </c>
      <c r="S294" s="83">
        <f t="shared" si="63"/>
        <v>5.2190467482212323E-2</v>
      </c>
      <c r="T294" s="83">
        <f t="shared" si="63"/>
        <v>5.6361865908905545E-2</v>
      </c>
      <c r="U294" s="83">
        <f t="shared" si="63"/>
        <v>8.5273534732362904E-2</v>
      </c>
    </row>
    <row r="295" spans="1:21" x14ac:dyDescent="0.2">
      <c r="A295" s="109" t="s">
        <v>195</v>
      </c>
      <c r="B295" s="84">
        <f t="shared" ref="B295:U295" si="64">B74/B$11</f>
        <v>0</v>
      </c>
      <c r="C295" s="84">
        <f t="shared" si="64"/>
        <v>0</v>
      </c>
      <c r="D295" s="84">
        <f t="shared" si="64"/>
        <v>0</v>
      </c>
      <c r="E295" s="84">
        <f t="shared" si="64"/>
        <v>0</v>
      </c>
      <c r="F295" s="84">
        <f t="shared" si="64"/>
        <v>0</v>
      </c>
      <c r="G295" s="84">
        <f t="shared" si="64"/>
        <v>0</v>
      </c>
      <c r="H295" s="84">
        <f t="shared" si="64"/>
        <v>0</v>
      </c>
      <c r="I295" s="84">
        <f t="shared" si="64"/>
        <v>0</v>
      </c>
      <c r="J295" s="84">
        <f t="shared" si="64"/>
        <v>0</v>
      </c>
      <c r="K295" s="84">
        <f t="shared" si="64"/>
        <v>0</v>
      </c>
      <c r="L295" s="84">
        <f t="shared" si="64"/>
        <v>0</v>
      </c>
      <c r="M295" s="84">
        <f t="shared" si="64"/>
        <v>0</v>
      </c>
      <c r="N295" s="84">
        <f t="shared" si="64"/>
        <v>0</v>
      </c>
      <c r="O295" s="84">
        <f t="shared" si="64"/>
        <v>0</v>
      </c>
      <c r="P295" s="84">
        <f t="shared" si="64"/>
        <v>0</v>
      </c>
      <c r="Q295" s="84">
        <f t="shared" si="64"/>
        <v>0</v>
      </c>
      <c r="R295" s="84">
        <f t="shared" si="64"/>
        <v>0</v>
      </c>
      <c r="S295" s="84">
        <f t="shared" si="64"/>
        <v>0</v>
      </c>
      <c r="T295" s="84">
        <f t="shared" si="64"/>
        <v>0</v>
      </c>
      <c r="U295" s="85">
        <f t="shared" si="64"/>
        <v>0</v>
      </c>
    </row>
    <row r="296" spans="1:21" x14ac:dyDescent="0.2">
      <c r="A296" s="109" t="s">
        <v>202</v>
      </c>
      <c r="B296" s="84">
        <f t="shared" ref="B296:U296" si="65">B75/B$11</f>
        <v>0</v>
      </c>
      <c r="C296" s="84">
        <f t="shared" si="65"/>
        <v>0</v>
      </c>
      <c r="D296" s="84">
        <f t="shared" si="65"/>
        <v>0</v>
      </c>
      <c r="E296" s="84">
        <f t="shared" si="65"/>
        <v>0</v>
      </c>
      <c r="F296" s="84">
        <f t="shared" si="65"/>
        <v>0</v>
      </c>
      <c r="G296" s="84">
        <f t="shared" si="65"/>
        <v>0</v>
      </c>
      <c r="H296" s="84">
        <f t="shared" si="65"/>
        <v>0</v>
      </c>
      <c r="I296" s="84">
        <f t="shared" si="65"/>
        <v>0</v>
      </c>
      <c r="J296" s="84">
        <f t="shared" si="65"/>
        <v>0</v>
      </c>
      <c r="K296" s="84">
        <f t="shared" si="65"/>
        <v>0</v>
      </c>
      <c r="L296" s="84">
        <f t="shared" si="65"/>
        <v>0</v>
      </c>
      <c r="M296" s="84">
        <f t="shared" si="65"/>
        <v>0</v>
      </c>
      <c r="N296" s="84">
        <f t="shared" si="65"/>
        <v>0</v>
      </c>
      <c r="O296" s="84">
        <f t="shared" si="65"/>
        <v>0</v>
      </c>
      <c r="P296" s="84">
        <f t="shared" si="65"/>
        <v>0</v>
      </c>
      <c r="Q296" s="84">
        <f t="shared" si="65"/>
        <v>0</v>
      </c>
      <c r="R296" s="84">
        <f t="shared" si="65"/>
        <v>0</v>
      </c>
      <c r="S296" s="84">
        <f t="shared" si="65"/>
        <v>0</v>
      </c>
      <c r="T296" s="84">
        <f t="shared" si="65"/>
        <v>0</v>
      </c>
      <c r="U296" s="85">
        <f t="shared" si="65"/>
        <v>0</v>
      </c>
    </row>
    <row r="297" spans="1:21" x14ac:dyDescent="0.2">
      <c r="A297" s="109" t="s">
        <v>198</v>
      </c>
      <c r="B297" s="84">
        <f t="shared" ref="B297:U297" si="66">B76/B$11</f>
        <v>0</v>
      </c>
      <c r="C297" s="84">
        <f t="shared" si="66"/>
        <v>0</v>
      </c>
      <c r="D297" s="84">
        <f t="shared" si="66"/>
        <v>0</v>
      </c>
      <c r="E297" s="84">
        <f t="shared" si="66"/>
        <v>0</v>
      </c>
      <c r="F297" s="84">
        <f t="shared" si="66"/>
        <v>0</v>
      </c>
      <c r="G297" s="84">
        <f t="shared" si="66"/>
        <v>0</v>
      </c>
      <c r="H297" s="84">
        <f t="shared" si="66"/>
        <v>0</v>
      </c>
      <c r="I297" s="84">
        <f t="shared" si="66"/>
        <v>0</v>
      </c>
      <c r="J297" s="84">
        <f t="shared" si="66"/>
        <v>0</v>
      </c>
      <c r="K297" s="84">
        <f t="shared" si="66"/>
        <v>0</v>
      </c>
      <c r="L297" s="84">
        <f t="shared" si="66"/>
        <v>0</v>
      </c>
      <c r="M297" s="84">
        <f t="shared" si="66"/>
        <v>0</v>
      </c>
      <c r="N297" s="84">
        <f t="shared" si="66"/>
        <v>0</v>
      </c>
      <c r="O297" s="84">
        <f t="shared" si="66"/>
        <v>0</v>
      </c>
      <c r="P297" s="84">
        <f t="shared" si="66"/>
        <v>0</v>
      </c>
      <c r="Q297" s="84">
        <f t="shared" si="66"/>
        <v>0</v>
      </c>
      <c r="R297" s="84">
        <f t="shared" si="66"/>
        <v>0</v>
      </c>
      <c r="S297" s="84">
        <f t="shared" si="66"/>
        <v>0</v>
      </c>
      <c r="T297" s="84">
        <f t="shared" si="66"/>
        <v>0</v>
      </c>
      <c r="U297" s="85">
        <f t="shared" si="66"/>
        <v>0</v>
      </c>
    </row>
    <row r="298" spans="1:21" x14ac:dyDescent="0.2">
      <c r="A298" s="109" t="s">
        <v>141</v>
      </c>
      <c r="B298" s="84">
        <f t="shared" ref="B298:U298" si="67">B77/B$11</f>
        <v>0</v>
      </c>
      <c r="C298" s="84">
        <f t="shared" si="67"/>
        <v>0</v>
      </c>
      <c r="D298" s="84">
        <f t="shared" si="67"/>
        <v>0</v>
      </c>
      <c r="E298" s="84">
        <f t="shared" si="67"/>
        <v>0</v>
      </c>
      <c r="F298" s="84">
        <f t="shared" si="67"/>
        <v>0</v>
      </c>
      <c r="G298" s="84">
        <f t="shared" si="67"/>
        <v>0</v>
      </c>
      <c r="H298" s="84">
        <f t="shared" si="67"/>
        <v>0</v>
      </c>
      <c r="I298" s="84">
        <f t="shared" si="67"/>
        <v>0</v>
      </c>
      <c r="J298" s="84">
        <f t="shared" si="67"/>
        <v>0</v>
      </c>
      <c r="K298" s="84">
        <f t="shared" si="67"/>
        <v>0</v>
      </c>
      <c r="L298" s="84">
        <f t="shared" si="67"/>
        <v>0</v>
      </c>
      <c r="M298" s="84">
        <f t="shared" si="67"/>
        <v>0</v>
      </c>
      <c r="N298" s="84">
        <f t="shared" si="67"/>
        <v>0</v>
      </c>
      <c r="O298" s="84">
        <f t="shared" si="67"/>
        <v>0</v>
      </c>
      <c r="P298" s="84">
        <f t="shared" si="67"/>
        <v>0</v>
      </c>
      <c r="Q298" s="84">
        <f t="shared" si="67"/>
        <v>0</v>
      </c>
      <c r="R298" s="84">
        <f t="shared" si="67"/>
        <v>0</v>
      </c>
      <c r="S298" s="84">
        <f t="shared" si="67"/>
        <v>0</v>
      </c>
      <c r="T298" s="84">
        <f t="shared" si="67"/>
        <v>0</v>
      </c>
      <c r="U298" s="85">
        <f t="shared" si="67"/>
        <v>0</v>
      </c>
    </row>
    <row r="299" spans="1:21" x14ac:dyDescent="0.2">
      <c r="A299" s="109" t="s">
        <v>165</v>
      </c>
      <c r="B299" s="84">
        <f t="shared" ref="B299:U299" si="68">B78/B$11</f>
        <v>0</v>
      </c>
      <c r="C299" s="84">
        <f t="shared" si="68"/>
        <v>0</v>
      </c>
      <c r="D299" s="84">
        <f t="shared" si="68"/>
        <v>0</v>
      </c>
      <c r="E299" s="84">
        <f t="shared" si="68"/>
        <v>0</v>
      </c>
      <c r="F299" s="84">
        <f t="shared" si="68"/>
        <v>0</v>
      </c>
      <c r="G299" s="84">
        <f t="shared" si="68"/>
        <v>0</v>
      </c>
      <c r="H299" s="84">
        <f t="shared" si="68"/>
        <v>0</v>
      </c>
      <c r="I299" s="84">
        <f t="shared" si="68"/>
        <v>0</v>
      </c>
      <c r="J299" s="84">
        <f t="shared" si="68"/>
        <v>0</v>
      </c>
      <c r="K299" s="84">
        <f t="shared" si="68"/>
        <v>0</v>
      </c>
      <c r="L299" s="84">
        <f t="shared" si="68"/>
        <v>0</v>
      </c>
      <c r="M299" s="84">
        <f t="shared" si="68"/>
        <v>0</v>
      </c>
      <c r="N299" s="84">
        <f t="shared" si="68"/>
        <v>0</v>
      </c>
      <c r="O299" s="84">
        <f t="shared" si="68"/>
        <v>0</v>
      </c>
      <c r="P299" s="84">
        <f t="shared" si="68"/>
        <v>0</v>
      </c>
      <c r="Q299" s="84">
        <f t="shared" si="68"/>
        <v>0</v>
      </c>
      <c r="R299" s="84">
        <f t="shared" si="68"/>
        <v>0</v>
      </c>
      <c r="S299" s="84">
        <f t="shared" si="68"/>
        <v>0</v>
      </c>
      <c r="T299" s="84">
        <f t="shared" si="68"/>
        <v>0</v>
      </c>
      <c r="U299" s="85">
        <f t="shared" si="68"/>
        <v>0</v>
      </c>
    </row>
    <row r="300" spans="1:21" x14ac:dyDescent="0.2">
      <c r="A300" s="109" t="s">
        <v>121</v>
      </c>
      <c r="B300" s="84">
        <f t="shared" ref="B300:U300" si="69">B79/B$11</f>
        <v>0</v>
      </c>
      <c r="C300" s="84">
        <f t="shared" si="69"/>
        <v>0</v>
      </c>
      <c r="D300" s="84">
        <f t="shared" si="69"/>
        <v>0</v>
      </c>
      <c r="E300" s="84">
        <f t="shared" si="69"/>
        <v>0</v>
      </c>
      <c r="F300" s="84">
        <f t="shared" si="69"/>
        <v>0</v>
      </c>
      <c r="G300" s="84">
        <f t="shared" si="69"/>
        <v>0</v>
      </c>
      <c r="H300" s="84">
        <f t="shared" si="69"/>
        <v>0</v>
      </c>
      <c r="I300" s="84">
        <f t="shared" si="69"/>
        <v>0</v>
      </c>
      <c r="J300" s="84">
        <f t="shared" si="69"/>
        <v>0</v>
      </c>
      <c r="K300" s="84">
        <f t="shared" si="69"/>
        <v>0</v>
      </c>
      <c r="L300" s="84">
        <f t="shared" si="69"/>
        <v>0</v>
      </c>
      <c r="M300" s="84">
        <f t="shared" si="69"/>
        <v>0</v>
      </c>
      <c r="N300" s="84">
        <f t="shared" si="69"/>
        <v>0</v>
      </c>
      <c r="O300" s="84">
        <f t="shared" si="69"/>
        <v>0</v>
      </c>
      <c r="P300" s="84">
        <f t="shared" si="69"/>
        <v>0</v>
      </c>
      <c r="Q300" s="84">
        <f t="shared" si="69"/>
        <v>0</v>
      </c>
      <c r="R300" s="84">
        <f t="shared" si="69"/>
        <v>0</v>
      </c>
      <c r="S300" s="84">
        <f t="shared" si="69"/>
        <v>0</v>
      </c>
      <c r="T300" s="84">
        <f t="shared" si="69"/>
        <v>0</v>
      </c>
      <c r="U300" s="85">
        <f t="shared" si="69"/>
        <v>0</v>
      </c>
    </row>
    <row r="301" spans="1:21" x14ac:dyDescent="0.2">
      <c r="A301" s="109" t="s">
        <v>99</v>
      </c>
      <c r="B301" s="84">
        <f t="shared" ref="B301:U301" si="70">B80/B$11</f>
        <v>0</v>
      </c>
      <c r="C301" s="84">
        <f t="shared" si="70"/>
        <v>0</v>
      </c>
      <c r="D301" s="84">
        <f t="shared" si="70"/>
        <v>0</v>
      </c>
      <c r="E301" s="84">
        <f t="shared" si="70"/>
        <v>0</v>
      </c>
      <c r="F301" s="84">
        <f t="shared" si="70"/>
        <v>0</v>
      </c>
      <c r="G301" s="84">
        <f t="shared" si="70"/>
        <v>0</v>
      </c>
      <c r="H301" s="84">
        <f t="shared" si="70"/>
        <v>0</v>
      </c>
      <c r="I301" s="84">
        <f t="shared" si="70"/>
        <v>0</v>
      </c>
      <c r="J301" s="84">
        <f t="shared" si="70"/>
        <v>0</v>
      </c>
      <c r="K301" s="84">
        <f t="shared" si="70"/>
        <v>0</v>
      </c>
      <c r="L301" s="84">
        <f t="shared" si="70"/>
        <v>0</v>
      </c>
      <c r="M301" s="84">
        <f t="shared" si="70"/>
        <v>0</v>
      </c>
      <c r="N301" s="84">
        <f t="shared" si="70"/>
        <v>0</v>
      </c>
      <c r="O301" s="84">
        <f t="shared" si="70"/>
        <v>0</v>
      </c>
      <c r="P301" s="84">
        <f t="shared" si="70"/>
        <v>0</v>
      </c>
      <c r="Q301" s="84">
        <f t="shared" si="70"/>
        <v>0</v>
      </c>
      <c r="R301" s="84">
        <f t="shared" si="70"/>
        <v>0</v>
      </c>
      <c r="S301" s="84">
        <f t="shared" si="70"/>
        <v>0</v>
      </c>
      <c r="T301" s="84">
        <f t="shared" si="70"/>
        <v>0</v>
      </c>
      <c r="U301" s="85">
        <f t="shared" si="70"/>
        <v>0</v>
      </c>
    </row>
    <row r="302" spans="1:21" x14ac:dyDescent="0.2">
      <c r="A302" s="109" t="s">
        <v>189</v>
      </c>
      <c r="B302" s="84">
        <f t="shared" ref="B302:U302" si="71">B81/B$11</f>
        <v>0</v>
      </c>
      <c r="C302" s="84">
        <f t="shared" si="71"/>
        <v>0</v>
      </c>
      <c r="D302" s="84">
        <f t="shared" si="71"/>
        <v>0</v>
      </c>
      <c r="E302" s="84">
        <f t="shared" si="71"/>
        <v>0</v>
      </c>
      <c r="F302" s="84">
        <f t="shared" si="71"/>
        <v>0</v>
      </c>
      <c r="G302" s="84">
        <f t="shared" si="71"/>
        <v>0</v>
      </c>
      <c r="H302" s="84">
        <f t="shared" si="71"/>
        <v>0</v>
      </c>
      <c r="I302" s="84">
        <f t="shared" si="71"/>
        <v>0</v>
      </c>
      <c r="J302" s="84">
        <f t="shared" si="71"/>
        <v>0</v>
      </c>
      <c r="K302" s="84">
        <f t="shared" si="71"/>
        <v>0</v>
      </c>
      <c r="L302" s="84">
        <f t="shared" si="71"/>
        <v>0</v>
      </c>
      <c r="M302" s="84">
        <f t="shared" si="71"/>
        <v>0</v>
      </c>
      <c r="N302" s="84">
        <f t="shared" si="71"/>
        <v>0</v>
      </c>
      <c r="O302" s="84">
        <f t="shared" si="71"/>
        <v>0</v>
      </c>
      <c r="P302" s="84">
        <f t="shared" si="71"/>
        <v>0</v>
      </c>
      <c r="Q302" s="84">
        <f t="shared" si="71"/>
        <v>0</v>
      </c>
      <c r="R302" s="84">
        <f t="shared" si="71"/>
        <v>0</v>
      </c>
      <c r="S302" s="84">
        <f t="shared" si="71"/>
        <v>0</v>
      </c>
      <c r="T302" s="84">
        <f t="shared" si="71"/>
        <v>0</v>
      </c>
      <c r="U302" s="85">
        <f t="shared" si="71"/>
        <v>0</v>
      </c>
    </row>
    <row r="303" spans="1:21" x14ac:dyDescent="0.2">
      <c r="A303" s="109" t="s">
        <v>244</v>
      </c>
      <c r="B303" s="84">
        <f t="shared" ref="B303:U303" si="72">B82/B$11</f>
        <v>0</v>
      </c>
      <c r="C303" s="84">
        <f t="shared" si="72"/>
        <v>0</v>
      </c>
      <c r="D303" s="84">
        <f t="shared" si="72"/>
        <v>0</v>
      </c>
      <c r="E303" s="84">
        <f t="shared" si="72"/>
        <v>0</v>
      </c>
      <c r="F303" s="84">
        <f t="shared" si="72"/>
        <v>0</v>
      </c>
      <c r="G303" s="84">
        <f t="shared" si="72"/>
        <v>0</v>
      </c>
      <c r="H303" s="84">
        <f t="shared" si="72"/>
        <v>0</v>
      </c>
      <c r="I303" s="84">
        <f t="shared" si="72"/>
        <v>0</v>
      </c>
      <c r="J303" s="84">
        <f t="shared" si="72"/>
        <v>0</v>
      </c>
      <c r="K303" s="84">
        <f t="shared" si="72"/>
        <v>0</v>
      </c>
      <c r="L303" s="84">
        <f t="shared" si="72"/>
        <v>0</v>
      </c>
      <c r="M303" s="84">
        <f t="shared" si="72"/>
        <v>0</v>
      </c>
      <c r="N303" s="84">
        <f t="shared" si="72"/>
        <v>0</v>
      </c>
      <c r="O303" s="84">
        <f t="shared" si="72"/>
        <v>0</v>
      </c>
      <c r="P303" s="84">
        <f t="shared" si="72"/>
        <v>0</v>
      </c>
      <c r="Q303" s="84">
        <f t="shared" si="72"/>
        <v>0</v>
      </c>
      <c r="R303" s="84">
        <f t="shared" si="72"/>
        <v>0</v>
      </c>
      <c r="S303" s="84">
        <f t="shared" si="72"/>
        <v>0</v>
      </c>
      <c r="T303" s="84">
        <f t="shared" si="72"/>
        <v>0</v>
      </c>
      <c r="U303" s="85">
        <f t="shared" si="72"/>
        <v>0</v>
      </c>
    </row>
    <row r="304" spans="1:21" x14ac:dyDescent="0.2">
      <c r="A304" s="109" t="s">
        <v>233</v>
      </c>
      <c r="B304" s="84">
        <f t="shared" ref="B304:U304" si="73">B83/B$11</f>
        <v>0</v>
      </c>
      <c r="C304" s="84">
        <f t="shared" si="73"/>
        <v>0</v>
      </c>
      <c r="D304" s="84">
        <f t="shared" si="73"/>
        <v>0</v>
      </c>
      <c r="E304" s="84">
        <f t="shared" si="73"/>
        <v>0</v>
      </c>
      <c r="F304" s="84">
        <f t="shared" si="73"/>
        <v>0</v>
      </c>
      <c r="G304" s="84">
        <f t="shared" si="73"/>
        <v>0</v>
      </c>
      <c r="H304" s="84">
        <f t="shared" si="73"/>
        <v>0</v>
      </c>
      <c r="I304" s="84">
        <f t="shared" si="73"/>
        <v>0</v>
      </c>
      <c r="J304" s="84">
        <f t="shared" si="73"/>
        <v>0</v>
      </c>
      <c r="K304" s="84">
        <f t="shared" si="73"/>
        <v>0</v>
      </c>
      <c r="L304" s="84">
        <f t="shared" si="73"/>
        <v>0</v>
      </c>
      <c r="M304" s="84">
        <f t="shared" si="73"/>
        <v>0</v>
      </c>
      <c r="N304" s="84">
        <f t="shared" si="73"/>
        <v>0</v>
      </c>
      <c r="O304" s="84">
        <f t="shared" si="73"/>
        <v>0</v>
      </c>
      <c r="P304" s="84">
        <f t="shared" si="73"/>
        <v>0</v>
      </c>
      <c r="Q304" s="84">
        <f t="shared" si="73"/>
        <v>0</v>
      </c>
      <c r="R304" s="84">
        <f t="shared" si="73"/>
        <v>0</v>
      </c>
      <c r="S304" s="84">
        <f t="shared" si="73"/>
        <v>0</v>
      </c>
      <c r="T304" s="84">
        <f t="shared" si="73"/>
        <v>0</v>
      </c>
      <c r="U304" s="85">
        <f t="shared" si="73"/>
        <v>0</v>
      </c>
    </row>
    <row r="305" spans="1:21" x14ac:dyDescent="0.2">
      <c r="A305" s="109" t="s">
        <v>390</v>
      </c>
      <c r="B305" s="84">
        <f t="shared" ref="B305:U305" si="74">B84/B$11</f>
        <v>0</v>
      </c>
      <c r="C305" s="84">
        <f t="shared" si="74"/>
        <v>0</v>
      </c>
      <c r="D305" s="84">
        <f t="shared" si="74"/>
        <v>0</v>
      </c>
      <c r="E305" s="84">
        <f t="shared" si="74"/>
        <v>0</v>
      </c>
      <c r="F305" s="84">
        <f t="shared" si="74"/>
        <v>0</v>
      </c>
      <c r="G305" s="84">
        <f t="shared" si="74"/>
        <v>0</v>
      </c>
      <c r="H305" s="84">
        <f t="shared" si="74"/>
        <v>0</v>
      </c>
      <c r="I305" s="84">
        <f t="shared" si="74"/>
        <v>0</v>
      </c>
      <c r="J305" s="84">
        <f t="shared" si="74"/>
        <v>0</v>
      </c>
      <c r="K305" s="84">
        <f t="shared" si="74"/>
        <v>0</v>
      </c>
      <c r="L305" s="84">
        <f t="shared" si="74"/>
        <v>0</v>
      </c>
      <c r="M305" s="84">
        <f t="shared" si="74"/>
        <v>0</v>
      </c>
      <c r="N305" s="84">
        <f t="shared" si="74"/>
        <v>0</v>
      </c>
      <c r="O305" s="84">
        <f t="shared" si="74"/>
        <v>0</v>
      </c>
      <c r="P305" s="84">
        <f t="shared" si="74"/>
        <v>0</v>
      </c>
      <c r="Q305" s="84">
        <f t="shared" si="74"/>
        <v>0</v>
      </c>
      <c r="R305" s="84">
        <f t="shared" si="74"/>
        <v>0</v>
      </c>
      <c r="S305" s="84">
        <f t="shared" si="74"/>
        <v>0</v>
      </c>
      <c r="T305" s="84">
        <f t="shared" si="74"/>
        <v>0</v>
      </c>
      <c r="U305" s="85">
        <f t="shared" si="74"/>
        <v>0</v>
      </c>
    </row>
    <row r="306" spans="1:21" x14ac:dyDescent="0.2">
      <c r="A306" s="109" t="s">
        <v>146</v>
      </c>
      <c r="B306" s="84">
        <f t="shared" ref="B306:U306" si="75">B85/B$11</f>
        <v>0</v>
      </c>
      <c r="C306" s="84">
        <f t="shared" si="75"/>
        <v>0</v>
      </c>
      <c r="D306" s="84">
        <f t="shared" si="75"/>
        <v>0</v>
      </c>
      <c r="E306" s="84">
        <f t="shared" si="75"/>
        <v>0</v>
      </c>
      <c r="F306" s="84">
        <f t="shared" si="75"/>
        <v>0</v>
      </c>
      <c r="G306" s="84">
        <f t="shared" si="75"/>
        <v>0</v>
      </c>
      <c r="H306" s="84">
        <f t="shared" si="75"/>
        <v>0</v>
      </c>
      <c r="I306" s="84">
        <f t="shared" si="75"/>
        <v>0</v>
      </c>
      <c r="J306" s="84">
        <f t="shared" si="75"/>
        <v>2.4781519924961559E-7</v>
      </c>
      <c r="K306" s="84">
        <f t="shared" si="75"/>
        <v>1.9794120599847306E-3</v>
      </c>
      <c r="L306" s="84">
        <f t="shared" si="75"/>
        <v>6.3973870827453384E-3</v>
      </c>
      <c r="M306" s="84">
        <f t="shared" si="75"/>
        <v>2.7341706601078822E-2</v>
      </c>
      <c r="N306" s="84">
        <f t="shared" si="75"/>
        <v>3.0359632774694174E-2</v>
      </c>
      <c r="O306" s="84">
        <f t="shared" si="75"/>
        <v>2.5826276868106322E-2</v>
      </c>
      <c r="P306" s="84">
        <f t="shared" si="75"/>
        <v>2.8083251372403591E-2</v>
      </c>
      <c r="Q306" s="84">
        <f t="shared" si="75"/>
        <v>1.3773630973142657E-2</v>
      </c>
      <c r="R306" s="84">
        <f t="shared" si="75"/>
        <v>5.862585777244661E-3</v>
      </c>
      <c r="S306" s="84">
        <f t="shared" si="75"/>
        <v>1.5653857899052635E-2</v>
      </c>
      <c r="T306" s="84">
        <f t="shared" si="75"/>
        <v>1.8062432583217724E-2</v>
      </c>
      <c r="U306" s="84">
        <f t="shared" si="75"/>
        <v>1.3709716808576584E-2</v>
      </c>
    </row>
    <row r="307" spans="1:21" x14ac:dyDescent="0.2">
      <c r="A307" s="109" t="s">
        <v>129</v>
      </c>
      <c r="B307" s="84">
        <f t="shared" ref="B307:U307" si="76">B86/B$11</f>
        <v>0</v>
      </c>
      <c r="C307" s="84">
        <f t="shared" si="76"/>
        <v>0</v>
      </c>
      <c r="D307" s="84">
        <f t="shared" si="76"/>
        <v>0</v>
      </c>
      <c r="E307" s="84">
        <f t="shared" si="76"/>
        <v>0</v>
      </c>
      <c r="F307" s="84">
        <f t="shared" si="76"/>
        <v>0</v>
      </c>
      <c r="G307" s="84">
        <f t="shared" si="76"/>
        <v>0</v>
      </c>
      <c r="H307" s="84">
        <f t="shared" si="76"/>
        <v>0</v>
      </c>
      <c r="I307" s="84">
        <f t="shared" si="76"/>
        <v>0</v>
      </c>
      <c r="J307" s="84">
        <f t="shared" si="76"/>
        <v>0</v>
      </c>
      <c r="K307" s="84">
        <f t="shared" si="76"/>
        <v>0</v>
      </c>
      <c r="L307" s="84">
        <f t="shared" si="76"/>
        <v>0</v>
      </c>
      <c r="M307" s="84">
        <f t="shared" si="76"/>
        <v>0</v>
      </c>
      <c r="N307" s="84">
        <f t="shared" si="76"/>
        <v>0</v>
      </c>
      <c r="O307" s="84">
        <f t="shared" si="76"/>
        <v>0</v>
      </c>
      <c r="P307" s="84">
        <f t="shared" si="76"/>
        <v>0</v>
      </c>
      <c r="Q307" s="84">
        <f t="shared" si="76"/>
        <v>0</v>
      </c>
      <c r="R307" s="84">
        <f t="shared" si="76"/>
        <v>0</v>
      </c>
      <c r="S307" s="84">
        <f t="shared" si="76"/>
        <v>0</v>
      </c>
      <c r="T307" s="84">
        <f t="shared" si="76"/>
        <v>0</v>
      </c>
      <c r="U307" s="85">
        <f t="shared" si="76"/>
        <v>0</v>
      </c>
    </row>
    <row r="308" spans="1:21" x14ac:dyDescent="0.2">
      <c r="A308" s="109" t="s">
        <v>237</v>
      </c>
      <c r="B308" s="84">
        <f t="shared" ref="B308:U308" si="77">B87/B$11</f>
        <v>0</v>
      </c>
      <c r="C308" s="84">
        <f t="shared" si="77"/>
        <v>0</v>
      </c>
      <c r="D308" s="84">
        <f t="shared" si="77"/>
        <v>0</v>
      </c>
      <c r="E308" s="84">
        <f t="shared" si="77"/>
        <v>0</v>
      </c>
      <c r="F308" s="84">
        <f t="shared" si="77"/>
        <v>0</v>
      </c>
      <c r="G308" s="84">
        <f t="shared" si="77"/>
        <v>0</v>
      </c>
      <c r="H308" s="84">
        <f t="shared" si="77"/>
        <v>0</v>
      </c>
      <c r="I308" s="84">
        <f t="shared" si="77"/>
        <v>0</v>
      </c>
      <c r="J308" s="84">
        <f t="shared" si="77"/>
        <v>0</v>
      </c>
      <c r="K308" s="84">
        <f t="shared" si="77"/>
        <v>0</v>
      </c>
      <c r="L308" s="84">
        <f t="shared" si="77"/>
        <v>0</v>
      </c>
      <c r="M308" s="84">
        <f t="shared" si="77"/>
        <v>0</v>
      </c>
      <c r="N308" s="84">
        <f t="shared" si="77"/>
        <v>0</v>
      </c>
      <c r="O308" s="84">
        <f t="shared" si="77"/>
        <v>0</v>
      </c>
      <c r="P308" s="84">
        <f t="shared" si="77"/>
        <v>0</v>
      </c>
      <c r="Q308" s="84">
        <f t="shared" si="77"/>
        <v>0</v>
      </c>
      <c r="R308" s="84">
        <f t="shared" si="77"/>
        <v>0</v>
      </c>
      <c r="S308" s="84">
        <f t="shared" si="77"/>
        <v>0</v>
      </c>
      <c r="T308" s="84">
        <f t="shared" si="77"/>
        <v>0</v>
      </c>
      <c r="U308" s="85">
        <f t="shared" si="77"/>
        <v>0</v>
      </c>
    </row>
    <row r="309" spans="1:21" x14ac:dyDescent="0.2">
      <c r="A309" s="109" t="s">
        <v>182</v>
      </c>
      <c r="B309" s="84">
        <f t="shared" ref="B309:U309" si="78">B88/B$11</f>
        <v>0</v>
      </c>
      <c r="C309" s="84">
        <f t="shared" si="78"/>
        <v>0</v>
      </c>
      <c r="D309" s="84">
        <f t="shared" si="78"/>
        <v>0</v>
      </c>
      <c r="E309" s="84">
        <f t="shared" si="78"/>
        <v>0</v>
      </c>
      <c r="F309" s="84">
        <f t="shared" si="78"/>
        <v>0</v>
      </c>
      <c r="G309" s="84">
        <f t="shared" si="78"/>
        <v>0</v>
      </c>
      <c r="H309" s="84">
        <f t="shared" si="78"/>
        <v>0</v>
      </c>
      <c r="I309" s="84">
        <f t="shared" si="78"/>
        <v>0</v>
      </c>
      <c r="J309" s="84">
        <f t="shared" si="78"/>
        <v>0</v>
      </c>
      <c r="K309" s="84">
        <f t="shared" si="78"/>
        <v>0</v>
      </c>
      <c r="L309" s="84">
        <f t="shared" si="78"/>
        <v>0</v>
      </c>
      <c r="M309" s="84">
        <f t="shared" si="78"/>
        <v>0</v>
      </c>
      <c r="N309" s="84">
        <f t="shared" si="78"/>
        <v>0</v>
      </c>
      <c r="O309" s="84">
        <f t="shared" si="78"/>
        <v>0</v>
      </c>
      <c r="P309" s="84">
        <f t="shared" si="78"/>
        <v>0</v>
      </c>
      <c r="Q309" s="84">
        <f t="shared" si="78"/>
        <v>0</v>
      </c>
      <c r="R309" s="84">
        <f t="shared" si="78"/>
        <v>0</v>
      </c>
      <c r="S309" s="84">
        <f t="shared" si="78"/>
        <v>0</v>
      </c>
      <c r="T309" s="84">
        <f t="shared" si="78"/>
        <v>0</v>
      </c>
      <c r="U309" s="85">
        <f t="shared" si="78"/>
        <v>0</v>
      </c>
    </row>
    <row r="310" spans="1:21" x14ac:dyDescent="0.2">
      <c r="A310" s="109" t="s">
        <v>148</v>
      </c>
      <c r="B310" s="84">
        <f t="shared" ref="B310:U310" si="79">B89/B$11</f>
        <v>0</v>
      </c>
      <c r="C310" s="84">
        <f t="shared" si="79"/>
        <v>0</v>
      </c>
      <c r="D310" s="84">
        <f t="shared" si="79"/>
        <v>0</v>
      </c>
      <c r="E310" s="84">
        <f t="shared" si="79"/>
        <v>0</v>
      </c>
      <c r="F310" s="84">
        <f t="shared" si="79"/>
        <v>0</v>
      </c>
      <c r="G310" s="84">
        <f t="shared" si="79"/>
        <v>0</v>
      </c>
      <c r="H310" s="84">
        <f t="shared" si="79"/>
        <v>0</v>
      </c>
      <c r="I310" s="84">
        <f t="shared" si="79"/>
        <v>0</v>
      </c>
      <c r="J310" s="84">
        <f t="shared" si="79"/>
        <v>0</v>
      </c>
      <c r="K310" s="84">
        <f t="shared" si="79"/>
        <v>0</v>
      </c>
      <c r="L310" s="84">
        <f t="shared" si="79"/>
        <v>0</v>
      </c>
      <c r="M310" s="84">
        <f t="shared" si="79"/>
        <v>0</v>
      </c>
      <c r="N310" s="84">
        <f t="shared" si="79"/>
        <v>0</v>
      </c>
      <c r="O310" s="84">
        <f t="shared" si="79"/>
        <v>0</v>
      </c>
      <c r="P310" s="84">
        <f t="shared" si="79"/>
        <v>0</v>
      </c>
      <c r="Q310" s="84">
        <f t="shared" si="79"/>
        <v>0</v>
      </c>
      <c r="R310" s="84">
        <f t="shared" si="79"/>
        <v>0</v>
      </c>
      <c r="S310" s="84">
        <f t="shared" si="79"/>
        <v>0</v>
      </c>
      <c r="T310" s="84">
        <f t="shared" si="79"/>
        <v>0</v>
      </c>
      <c r="U310" s="85">
        <f t="shared" si="79"/>
        <v>0</v>
      </c>
    </row>
    <row r="311" spans="1:21" x14ac:dyDescent="0.2">
      <c r="A311" s="109" t="s">
        <v>124</v>
      </c>
      <c r="B311" s="84">
        <f t="shared" ref="B311:U311" si="80">B90/B$11</f>
        <v>0</v>
      </c>
      <c r="C311" s="84">
        <f t="shared" si="80"/>
        <v>0</v>
      </c>
      <c r="D311" s="84">
        <f t="shared" si="80"/>
        <v>0</v>
      </c>
      <c r="E311" s="84">
        <f t="shared" si="80"/>
        <v>0</v>
      </c>
      <c r="F311" s="84">
        <f t="shared" si="80"/>
        <v>0</v>
      </c>
      <c r="G311" s="84">
        <f t="shared" si="80"/>
        <v>0</v>
      </c>
      <c r="H311" s="84">
        <f t="shared" si="80"/>
        <v>0</v>
      </c>
      <c r="I311" s="84">
        <f t="shared" si="80"/>
        <v>0</v>
      </c>
      <c r="J311" s="84">
        <f t="shared" si="80"/>
        <v>0</v>
      </c>
      <c r="K311" s="84">
        <f t="shared" si="80"/>
        <v>0</v>
      </c>
      <c r="L311" s="84">
        <f t="shared" si="80"/>
        <v>0</v>
      </c>
      <c r="M311" s="84">
        <f t="shared" si="80"/>
        <v>0</v>
      </c>
      <c r="N311" s="84">
        <f t="shared" si="80"/>
        <v>0</v>
      </c>
      <c r="O311" s="84">
        <f t="shared" si="80"/>
        <v>0</v>
      </c>
      <c r="P311" s="84">
        <f t="shared" si="80"/>
        <v>0</v>
      </c>
      <c r="Q311" s="84">
        <f t="shared" si="80"/>
        <v>0</v>
      </c>
      <c r="R311" s="84">
        <f t="shared" si="80"/>
        <v>0</v>
      </c>
      <c r="S311" s="84">
        <f t="shared" si="80"/>
        <v>0</v>
      </c>
      <c r="T311" s="84">
        <f t="shared" si="80"/>
        <v>0</v>
      </c>
      <c r="U311" s="85">
        <f t="shared" si="80"/>
        <v>0</v>
      </c>
    </row>
    <row r="312" spans="1:21" x14ac:dyDescent="0.2">
      <c r="A312" s="109" t="s">
        <v>62</v>
      </c>
      <c r="B312" s="86">
        <f t="shared" ref="B312:U312" si="81">B91/B$11</f>
        <v>0</v>
      </c>
      <c r="C312" s="86">
        <f t="shared" si="81"/>
        <v>0</v>
      </c>
      <c r="D312" s="86">
        <f t="shared" si="81"/>
        <v>0</v>
      </c>
      <c r="E312" s="86">
        <f t="shared" si="81"/>
        <v>1.779346355279305E-4</v>
      </c>
      <c r="F312" s="86">
        <f t="shared" si="81"/>
        <v>0</v>
      </c>
      <c r="G312" s="86">
        <f t="shared" si="81"/>
        <v>4.2699816576440098E-5</v>
      </c>
      <c r="H312" s="86">
        <f t="shared" si="81"/>
        <v>0</v>
      </c>
      <c r="I312" s="86">
        <f t="shared" si="81"/>
        <v>7.8129941253725119E-5</v>
      </c>
      <c r="J312" s="86">
        <f t="shared" si="81"/>
        <v>3.2215975902450023E-6</v>
      </c>
      <c r="K312" s="86">
        <f t="shared" si="81"/>
        <v>2.7083250643810894E-5</v>
      </c>
      <c r="L312" s="86">
        <f t="shared" si="81"/>
        <v>5.6136894143124673E-5</v>
      </c>
      <c r="M312" s="86">
        <f t="shared" si="81"/>
        <v>6.1601287917658609E-5</v>
      </c>
      <c r="N312" s="86">
        <f t="shared" si="81"/>
        <v>6.8196387410037599E-5</v>
      </c>
      <c r="O312" s="86">
        <f t="shared" si="81"/>
        <v>2.7492721663685875E-5</v>
      </c>
      <c r="P312" s="86">
        <f t="shared" si="81"/>
        <v>0</v>
      </c>
      <c r="Q312" s="86">
        <f t="shared" si="81"/>
        <v>8.2316009766306242E-5</v>
      </c>
      <c r="R312" s="86">
        <f t="shared" si="81"/>
        <v>0</v>
      </c>
      <c r="S312" s="86">
        <f t="shared" si="81"/>
        <v>0</v>
      </c>
      <c r="T312" s="86">
        <f t="shared" si="81"/>
        <v>0</v>
      </c>
      <c r="U312" s="86">
        <f t="shared" si="81"/>
        <v>0</v>
      </c>
    </row>
    <row r="313" spans="1:21" x14ac:dyDescent="0.2">
      <c r="A313" s="109" t="s">
        <v>75</v>
      </c>
      <c r="B313" s="84">
        <f t="shared" ref="B313:U313" si="82">B92/B$11</f>
        <v>0</v>
      </c>
      <c r="C313" s="84">
        <f t="shared" si="82"/>
        <v>0</v>
      </c>
      <c r="D313" s="84">
        <f t="shared" si="82"/>
        <v>0</v>
      </c>
      <c r="E313" s="84">
        <f t="shared" si="82"/>
        <v>0</v>
      </c>
      <c r="F313" s="84">
        <f t="shared" si="82"/>
        <v>0</v>
      </c>
      <c r="G313" s="84">
        <f t="shared" si="82"/>
        <v>0</v>
      </c>
      <c r="H313" s="84">
        <f t="shared" si="82"/>
        <v>0</v>
      </c>
      <c r="I313" s="84">
        <f t="shared" si="82"/>
        <v>0</v>
      </c>
      <c r="J313" s="84">
        <f t="shared" si="82"/>
        <v>0</v>
      </c>
      <c r="K313" s="84">
        <f t="shared" si="82"/>
        <v>0</v>
      </c>
      <c r="L313" s="84">
        <f t="shared" si="82"/>
        <v>0</v>
      </c>
      <c r="M313" s="84">
        <f t="shared" si="82"/>
        <v>0</v>
      </c>
      <c r="N313" s="84">
        <f t="shared" si="82"/>
        <v>0</v>
      </c>
      <c r="O313" s="84">
        <f t="shared" si="82"/>
        <v>0</v>
      </c>
      <c r="P313" s="84">
        <f t="shared" si="82"/>
        <v>0</v>
      </c>
      <c r="Q313" s="84">
        <f t="shared" si="82"/>
        <v>0</v>
      </c>
      <c r="R313" s="84">
        <f t="shared" si="82"/>
        <v>0</v>
      </c>
      <c r="S313" s="84">
        <f t="shared" si="82"/>
        <v>6.0547553861240008E-4</v>
      </c>
      <c r="T313" s="84">
        <f t="shared" si="82"/>
        <v>2.4985133367004232E-4</v>
      </c>
      <c r="U313" s="84">
        <f t="shared" si="82"/>
        <v>0</v>
      </c>
    </row>
    <row r="314" spans="1:21" x14ac:dyDescent="0.2">
      <c r="A314" s="109" t="s">
        <v>167</v>
      </c>
      <c r="B314" s="84">
        <f t="shared" ref="B314:U314" si="83">B93/B$11</f>
        <v>0</v>
      </c>
      <c r="C314" s="84">
        <f t="shared" si="83"/>
        <v>0</v>
      </c>
      <c r="D314" s="84">
        <f t="shared" si="83"/>
        <v>0</v>
      </c>
      <c r="E314" s="84">
        <f t="shared" si="83"/>
        <v>0</v>
      </c>
      <c r="F314" s="84">
        <f t="shared" si="83"/>
        <v>0</v>
      </c>
      <c r="G314" s="84">
        <f t="shared" si="83"/>
        <v>0</v>
      </c>
      <c r="H314" s="84">
        <f t="shared" si="83"/>
        <v>0</v>
      </c>
      <c r="I314" s="84">
        <f t="shared" si="83"/>
        <v>0</v>
      </c>
      <c r="J314" s="84">
        <f t="shared" si="83"/>
        <v>0</v>
      </c>
      <c r="K314" s="84">
        <f t="shared" si="83"/>
        <v>0</v>
      </c>
      <c r="L314" s="84">
        <f t="shared" si="83"/>
        <v>0</v>
      </c>
      <c r="M314" s="84">
        <f t="shared" si="83"/>
        <v>0</v>
      </c>
      <c r="N314" s="84">
        <f t="shared" si="83"/>
        <v>0</v>
      </c>
      <c r="O314" s="84">
        <f t="shared" si="83"/>
        <v>0</v>
      </c>
      <c r="P314" s="84">
        <f t="shared" si="83"/>
        <v>0</v>
      </c>
      <c r="Q314" s="84">
        <f t="shared" si="83"/>
        <v>0</v>
      </c>
      <c r="R314" s="84">
        <f t="shared" si="83"/>
        <v>0</v>
      </c>
      <c r="S314" s="84">
        <f t="shared" si="83"/>
        <v>0</v>
      </c>
      <c r="T314" s="84">
        <f t="shared" si="83"/>
        <v>0</v>
      </c>
      <c r="U314" s="85">
        <f t="shared" si="83"/>
        <v>0</v>
      </c>
    </row>
    <row r="315" spans="1:21" x14ac:dyDescent="0.2">
      <c r="A315" s="109" t="s">
        <v>59</v>
      </c>
      <c r="B315" s="84">
        <f t="shared" ref="B315:U315" si="84">B94/B$11</f>
        <v>0</v>
      </c>
      <c r="C315" s="84">
        <f t="shared" si="84"/>
        <v>0</v>
      </c>
      <c r="D315" s="84">
        <f t="shared" si="84"/>
        <v>2.4182627200619076E-6</v>
      </c>
      <c r="E315" s="84">
        <f t="shared" si="84"/>
        <v>0</v>
      </c>
      <c r="F315" s="84">
        <f t="shared" si="84"/>
        <v>0</v>
      </c>
      <c r="G315" s="84">
        <f t="shared" si="84"/>
        <v>0</v>
      </c>
      <c r="H315" s="84">
        <f t="shared" si="84"/>
        <v>6.7299053438813381E-7</v>
      </c>
      <c r="I315" s="84">
        <f t="shared" si="84"/>
        <v>0</v>
      </c>
      <c r="J315" s="84">
        <f t="shared" si="84"/>
        <v>6.542321260189851E-4</v>
      </c>
      <c r="K315" s="84">
        <f t="shared" si="84"/>
        <v>2.895106103303923E-5</v>
      </c>
      <c r="L315" s="84">
        <f t="shared" si="84"/>
        <v>1.9969646137870435E-6</v>
      </c>
      <c r="M315" s="84">
        <f t="shared" si="84"/>
        <v>6.0098817480642543E-6</v>
      </c>
      <c r="N315" s="84">
        <f t="shared" si="84"/>
        <v>6.0502436009930794E-5</v>
      </c>
      <c r="O315" s="84">
        <f t="shared" si="84"/>
        <v>3.3762991516807216E-6</v>
      </c>
      <c r="P315" s="84">
        <f t="shared" si="84"/>
        <v>0</v>
      </c>
      <c r="Q315" s="84">
        <f t="shared" si="84"/>
        <v>3.4879665155214509E-6</v>
      </c>
      <c r="R315" s="84">
        <f t="shared" si="84"/>
        <v>3.3107565205986358E-6</v>
      </c>
      <c r="S315" s="84">
        <f t="shared" si="84"/>
        <v>0</v>
      </c>
      <c r="T315" s="84">
        <f t="shared" si="84"/>
        <v>1.3401987246668936E-5</v>
      </c>
      <c r="U315" s="85">
        <f t="shared" si="84"/>
        <v>1.8258928958615679E-5</v>
      </c>
    </row>
    <row r="316" spans="1:21" x14ac:dyDescent="0.2">
      <c r="A316" s="109" t="s">
        <v>51</v>
      </c>
      <c r="B316" s="86">
        <f t="shared" ref="B316:U316" si="85">B95/B$11</f>
        <v>8.2815700418559082E-2</v>
      </c>
      <c r="C316" s="86">
        <f t="shared" si="85"/>
        <v>8.5697622315948199E-2</v>
      </c>
      <c r="D316" s="86">
        <f t="shared" si="85"/>
        <v>0.11283210808022183</v>
      </c>
      <c r="E316" s="86">
        <f t="shared" si="85"/>
        <v>0.11412538565626387</v>
      </c>
      <c r="F316" s="86">
        <f t="shared" si="85"/>
        <v>0.18213103888849308</v>
      </c>
      <c r="G316" s="86">
        <f t="shared" si="85"/>
        <v>0.19465918120316944</v>
      </c>
      <c r="H316" s="86">
        <f t="shared" si="85"/>
        <v>0.18680130963957992</v>
      </c>
      <c r="I316" s="86">
        <f t="shared" si="85"/>
        <v>0.22010568624751814</v>
      </c>
      <c r="J316" s="86">
        <f t="shared" si="85"/>
        <v>0.35389001713642104</v>
      </c>
      <c r="K316" s="86">
        <f t="shared" si="85"/>
        <v>0.3476658207042112</v>
      </c>
      <c r="L316" s="86">
        <f t="shared" si="85"/>
        <v>0.37393118016170973</v>
      </c>
      <c r="M316" s="86">
        <f t="shared" si="85"/>
        <v>2.1513623775893512E-2</v>
      </c>
      <c r="N316" s="86">
        <f t="shared" si="85"/>
        <v>0</v>
      </c>
      <c r="O316" s="86">
        <f t="shared" si="85"/>
        <v>0</v>
      </c>
      <c r="P316" s="86">
        <f t="shared" si="85"/>
        <v>6.5846944222157533E-2</v>
      </c>
      <c r="Q316" s="86">
        <f t="shared" si="85"/>
        <v>0.21905371468433904</v>
      </c>
      <c r="R316" s="86">
        <f t="shared" si="85"/>
        <v>0.27938022637934395</v>
      </c>
      <c r="S316" s="86">
        <f t="shared" si="85"/>
        <v>0</v>
      </c>
      <c r="T316" s="86">
        <f t="shared" si="85"/>
        <v>0</v>
      </c>
      <c r="U316" s="86">
        <f t="shared" si="85"/>
        <v>0</v>
      </c>
    </row>
    <row r="317" spans="1:21" x14ac:dyDescent="0.2">
      <c r="A317" s="109" t="s">
        <v>60</v>
      </c>
      <c r="B317" s="84">
        <f t="shared" ref="B317:U317" si="86">B96/B$11</f>
        <v>0</v>
      </c>
      <c r="C317" s="84">
        <f t="shared" si="86"/>
        <v>0</v>
      </c>
      <c r="D317" s="84">
        <f t="shared" si="86"/>
        <v>0</v>
      </c>
      <c r="E317" s="84">
        <f t="shared" si="86"/>
        <v>0</v>
      </c>
      <c r="F317" s="84">
        <f t="shared" si="86"/>
        <v>4.7298676774613422E-5</v>
      </c>
      <c r="G317" s="84">
        <f t="shared" si="86"/>
        <v>0</v>
      </c>
      <c r="H317" s="84">
        <f t="shared" si="86"/>
        <v>0</v>
      </c>
      <c r="I317" s="84">
        <f t="shared" si="86"/>
        <v>0</v>
      </c>
      <c r="J317" s="84">
        <f t="shared" si="86"/>
        <v>5.9475647819907739E-5</v>
      </c>
      <c r="K317" s="84">
        <f t="shared" si="86"/>
        <v>0</v>
      </c>
      <c r="L317" s="84">
        <f t="shared" si="86"/>
        <v>0</v>
      </c>
      <c r="M317" s="84">
        <f t="shared" si="86"/>
        <v>0</v>
      </c>
      <c r="N317" s="84">
        <f t="shared" si="86"/>
        <v>0</v>
      </c>
      <c r="O317" s="84">
        <f t="shared" si="86"/>
        <v>0</v>
      </c>
      <c r="P317" s="84">
        <f t="shared" si="86"/>
        <v>0</v>
      </c>
      <c r="Q317" s="84">
        <f t="shared" si="86"/>
        <v>0</v>
      </c>
      <c r="R317" s="84">
        <f t="shared" si="86"/>
        <v>0</v>
      </c>
      <c r="S317" s="84">
        <f t="shared" si="86"/>
        <v>0</v>
      </c>
      <c r="T317" s="84">
        <f t="shared" si="86"/>
        <v>0</v>
      </c>
      <c r="U317" s="84">
        <f t="shared" si="86"/>
        <v>0</v>
      </c>
    </row>
    <row r="318" spans="1:21" x14ac:dyDescent="0.2">
      <c r="A318" s="109" t="s">
        <v>107</v>
      </c>
      <c r="B318" s="84">
        <f t="shared" ref="B318:U318" si="87">B97/B$11</f>
        <v>0</v>
      </c>
      <c r="C318" s="84">
        <f t="shared" si="87"/>
        <v>0</v>
      </c>
      <c r="D318" s="84">
        <f t="shared" si="87"/>
        <v>0</v>
      </c>
      <c r="E318" s="84">
        <f t="shared" si="87"/>
        <v>0</v>
      </c>
      <c r="F318" s="84">
        <f t="shared" si="87"/>
        <v>0</v>
      </c>
      <c r="G318" s="84">
        <f t="shared" si="87"/>
        <v>0</v>
      </c>
      <c r="H318" s="84">
        <f t="shared" si="87"/>
        <v>0</v>
      </c>
      <c r="I318" s="84">
        <f t="shared" si="87"/>
        <v>0</v>
      </c>
      <c r="J318" s="84">
        <f t="shared" si="87"/>
        <v>0</v>
      </c>
      <c r="K318" s="84">
        <f t="shared" si="87"/>
        <v>0</v>
      </c>
      <c r="L318" s="84">
        <f t="shared" si="87"/>
        <v>0</v>
      </c>
      <c r="M318" s="84">
        <f t="shared" si="87"/>
        <v>0</v>
      </c>
      <c r="N318" s="84">
        <f t="shared" si="87"/>
        <v>0</v>
      </c>
      <c r="O318" s="84">
        <f t="shared" si="87"/>
        <v>0</v>
      </c>
      <c r="P318" s="84">
        <f t="shared" si="87"/>
        <v>0</v>
      </c>
      <c r="Q318" s="84">
        <f t="shared" si="87"/>
        <v>0</v>
      </c>
      <c r="R318" s="84">
        <f t="shared" si="87"/>
        <v>0</v>
      </c>
      <c r="S318" s="84">
        <f t="shared" si="87"/>
        <v>0</v>
      </c>
      <c r="T318" s="84">
        <f t="shared" si="87"/>
        <v>0</v>
      </c>
      <c r="U318" s="85">
        <f t="shared" si="87"/>
        <v>0</v>
      </c>
    </row>
    <row r="319" spans="1:21" x14ac:dyDescent="0.2">
      <c r="A319" s="109" t="s">
        <v>398</v>
      </c>
      <c r="B319" s="84">
        <f t="shared" ref="B319:U319" si="88">B98/B$11</f>
        <v>0</v>
      </c>
      <c r="C319" s="84">
        <f t="shared" si="88"/>
        <v>0</v>
      </c>
      <c r="D319" s="84">
        <f t="shared" si="88"/>
        <v>0</v>
      </c>
      <c r="E319" s="84">
        <f t="shared" si="88"/>
        <v>0</v>
      </c>
      <c r="F319" s="84">
        <f t="shared" si="88"/>
        <v>0</v>
      </c>
      <c r="G319" s="84">
        <f t="shared" si="88"/>
        <v>0</v>
      </c>
      <c r="H319" s="84">
        <f t="shared" si="88"/>
        <v>0</v>
      </c>
      <c r="I319" s="84">
        <f t="shared" si="88"/>
        <v>0</v>
      </c>
      <c r="J319" s="84">
        <f t="shared" si="88"/>
        <v>0</v>
      </c>
      <c r="K319" s="84">
        <f t="shared" si="88"/>
        <v>0</v>
      </c>
      <c r="L319" s="84">
        <f t="shared" si="88"/>
        <v>0</v>
      </c>
      <c r="M319" s="84">
        <f t="shared" si="88"/>
        <v>0</v>
      </c>
      <c r="N319" s="84">
        <f t="shared" si="88"/>
        <v>0</v>
      </c>
      <c r="O319" s="84">
        <f t="shared" si="88"/>
        <v>0</v>
      </c>
      <c r="P319" s="84">
        <f t="shared" si="88"/>
        <v>0</v>
      </c>
      <c r="Q319" s="84">
        <f t="shared" si="88"/>
        <v>0</v>
      </c>
      <c r="R319" s="84">
        <f t="shared" si="88"/>
        <v>0</v>
      </c>
      <c r="S319" s="84">
        <f t="shared" si="88"/>
        <v>0</v>
      </c>
      <c r="T319" s="84">
        <f t="shared" si="88"/>
        <v>0</v>
      </c>
      <c r="U319" s="85">
        <f t="shared" si="88"/>
        <v>0</v>
      </c>
    </row>
    <row r="320" spans="1:21" x14ac:dyDescent="0.2">
      <c r="A320" s="109" t="s">
        <v>87</v>
      </c>
      <c r="B320" s="86">
        <f t="shared" ref="B320:U320" si="89">B99/B$11</f>
        <v>0</v>
      </c>
      <c r="C320" s="86">
        <f t="shared" si="89"/>
        <v>0</v>
      </c>
      <c r="D320" s="86">
        <f t="shared" si="89"/>
        <v>0</v>
      </c>
      <c r="E320" s="86">
        <f t="shared" si="89"/>
        <v>0</v>
      </c>
      <c r="F320" s="86">
        <f t="shared" si="89"/>
        <v>0</v>
      </c>
      <c r="G320" s="86">
        <f t="shared" si="89"/>
        <v>0</v>
      </c>
      <c r="H320" s="86">
        <f t="shared" si="89"/>
        <v>0</v>
      </c>
      <c r="I320" s="86">
        <f t="shared" si="89"/>
        <v>0</v>
      </c>
      <c r="J320" s="86">
        <f t="shared" si="89"/>
        <v>0</v>
      </c>
      <c r="K320" s="86">
        <f t="shared" si="89"/>
        <v>0</v>
      </c>
      <c r="L320" s="86">
        <f t="shared" si="89"/>
        <v>0</v>
      </c>
      <c r="M320" s="86">
        <f t="shared" si="89"/>
        <v>0</v>
      </c>
      <c r="N320" s="86">
        <f t="shared" si="89"/>
        <v>0</v>
      </c>
      <c r="O320" s="86">
        <f t="shared" si="89"/>
        <v>0</v>
      </c>
      <c r="P320" s="86">
        <f t="shared" si="89"/>
        <v>0</v>
      </c>
      <c r="Q320" s="86">
        <f t="shared" si="89"/>
        <v>0</v>
      </c>
      <c r="R320" s="86">
        <f t="shared" si="89"/>
        <v>0</v>
      </c>
      <c r="S320" s="86">
        <f t="shared" si="89"/>
        <v>0</v>
      </c>
      <c r="T320" s="86">
        <f t="shared" si="89"/>
        <v>0</v>
      </c>
      <c r="U320" s="86">
        <f t="shared" si="89"/>
        <v>1.3694196718961762E-6</v>
      </c>
    </row>
    <row r="321" spans="1:21" x14ac:dyDescent="0.2">
      <c r="A321" s="109" t="s">
        <v>143</v>
      </c>
      <c r="B321" s="84">
        <f t="shared" ref="B321:U321" si="90">B100/B$11</f>
        <v>0</v>
      </c>
      <c r="C321" s="84">
        <f t="shared" si="90"/>
        <v>0</v>
      </c>
      <c r="D321" s="84">
        <f t="shared" si="90"/>
        <v>0</v>
      </c>
      <c r="E321" s="84">
        <f t="shared" si="90"/>
        <v>0</v>
      </c>
      <c r="F321" s="84">
        <f t="shared" si="90"/>
        <v>0</v>
      </c>
      <c r="G321" s="84">
        <f t="shared" si="90"/>
        <v>0</v>
      </c>
      <c r="H321" s="84">
        <f t="shared" si="90"/>
        <v>0</v>
      </c>
      <c r="I321" s="84">
        <f t="shared" si="90"/>
        <v>0</v>
      </c>
      <c r="J321" s="84">
        <f t="shared" si="90"/>
        <v>0</v>
      </c>
      <c r="K321" s="84">
        <f t="shared" si="90"/>
        <v>0</v>
      </c>
      <c r="L321" s="84">
        <f t="shared" si="90"/>
        <v>0</v>
      </c>
      <c r="M321" s="84">
        <f t="shared" si="90"/>
        <v>0</v>
      </c>
      <c r="N321" s="84">
        <f t="shared" si="90"/>
        <v>0</v>
      </c>
      <c r="O321" s="84">
        <f t="shared" si="90"/>
        <v>0</v>
      </c>
      <c r="P321" s="84">
        <f t="shared" si="90"/>
        <v>0</v>
      </c>
      <c r="Q321" s="84">
        <f t="shared" si="90"/>
        <v>0</v>
      </c>
      <c r="R321" s="84">
        <f t="shared" si="90"/>
        <v>0</v>
      </c>
      <c r="S321" s="84">
        <f t="shared" si="90"/>
        <v>0</v>
      </c>
      <c r="T321" s="84">
        <f t="shared" si="90"/>
        <v>0</v>
      </c>
      <c r="U321" s="85">
        <f t="shared" si="90"/>
        <v>0</v>
      </c>
    </row>
    <row r="322" spans="1:21" x14ac:dyDescent="0.2">
      <c r="A322" s="109" t="s">
        <v>29</v>
      </c>
      <c r="B322" s="86">
        <f t="shared" ref="B322:U322" si="91">B101/B$11</f>
        <v>1.0157850209279544E-4</v>
      </c>
      <c r="C322" s="86">
        <f t="shared" si="91"/>
        <v>5.6899408957389456E-5</v>
      </c>
      <c r="D322" s="86">
        <f t="shared" si="91"/>
        <v>1.6121751467079383E-6</v>
      </c>
      <c r="E322" s="86">
        <f t="shared" si="91"/>
        <v>5.516498582296606E-4</v>
      </c>
      <c r="F322" s="86">
        <f t="shared" si="91"/>
        <v>4.0862464428700836E-4</v>
      </c>
      <c r="G322" s="86">
        <f t="shared" si="91"/>
        <v>1.6846005896287714E-3</v>
      </c>
      <c r="H322" s="86">
        <f t="shared" si="91"/>
        <v>5.7675288797063066E-4</v>
      </c>
      <c r="I322" s="86">
        <f t="shared" si="91"/>
        <v>2.2322840358207179E-5</v>
      </c>
      <c r="J322" s="86">
        <f t="shared" si="91"/>
        <v>2.6020595921209634E-5</v>
      </c>
      <c r="K322" s="86">
        <f t="shared" si="91"/>
        <v>0</v>
      </c>
      <c r="L322" s="86">
        <f t="shared" si="91"/>
        <v>0</v>
      </c>
      <c r="M322" s="86">
        <f t="shared" si="91"/>
        <v>0</v>
      </c>
      <c r="N322" s="86">
        <f t="shared" si="91"/>
        <v>4.2316732700587431E-5</v>
      </c>
      <c r="O322" s="86">
        <f t="shared" si="91"/>
        <v>1.6881495758403608E-5</v>
      </c>
      <c r="P322" s="86">
        <f t="shared" si="91"/>
        <v>0</v>
      </c>
      <c r="Q322" s="86">
        <f t="shared" si="91"/>
        <v>0</v>
      </c>
      <c r="R322" s="86">
        <f t="shared" si="91"/>
        <v>0</v>
      </c>
      <c r="S322" s="86">
        <f t="shared" si="91"/>
        <v>0</v>
      </c>
      <c r="T322" s="86">
        <f t="shared" si="91"/>
        <v>0</v>
      </c>
      <c r="U322" s="86">
        <f t="shared" si="91"/>
        <v>0</v>
      </c>
    </row>
    <row r="323" spans="1:21" x14ac:dyDescent="0.2">
      <c r="A323" s="109" t="s">
        <v>114</v>
      </c>
      <c r="B323" s="84">
        <f t="shared" ref="B323:U323" si="92">B102/B$11</f>
        <v>0</v>
      </c>
      <c r="C323" s="84">
        <f t="shared" si="92"/>
        <v>0</v>
      </c>
      <c r="D323" s="84">
        <f t="shared" si="92"/>
        <v>0</v>
      </c>
      <c r="E323" s="84">
        <f t="shared" si="92"/>
        <v>0</v>
      </c>
      <c r="F323" s="84">
        <f t="shared" si="92"/>
        <v>0</v>
      </c>
      <c r="G323" s="84">
        <f t="shared" si="92"/>
        <v>0</v>
      </c>
      <c r="H323" s="84">
        <f t="shared" si="92"/>
        <v>0</v>
      </c>
      <c r="I323" s="84">
        <f t="shared" si="92"/>
        <v>0</v>
      </c>
      <c r="J323" s="84">
        <f t="shared" si="92"/>
        <v>0</v>
      </c>
      <c r="K323" s="84">
        <f t="shared" si="92"/>
        <v>0</v>
      </c>
      <c r="L323" s="84">
        <f t="shared" si="92"/>
        <v>4.4376991417489861E-7</v>
      </c>
      <c r="M323" s="84">
        <f t="shared" si="92"/>
        <v>0</v>
      </c>
      <c r="N323" s="84">
        <f t="shared" si="92"/>
        <v>0</v>
      </c>
      <c r="O323" s="84">
        <f t="shared" si="92"/>
        <v>0</v>
      </c>
      <c r="P323" s="84">
        <f t="shared" si="92"/>
        <v>0</v>
      </c>
      <c r="Q323" s="84">
        <f t="shared" si="92"/>
        <v>0</v>
      </c>
      <c r="R323" s="84">
        <f t="shared" si="92"/>
        <v>0</v>
      </c>
      <c r="S323" s="84">
        <f t="shared" si="92"/>
        <v>0</v>
      </c>
      <c r="T323" s="84">
        <f t="shared" si="92"/>
        <v>0</v>
      </c>
      <c r="U323" s="84">
        <f t="shared" si="92"/>
        <v>0</v>
      </c>
    </row>
    <row r="324" spans="1:21" x14ac:dyDescent="0.2">
      <c r="A324" s="109" t="s">
        <v>45</v>
      </c>
      <c r="B324" s="84">
        <f t="shared" ref="B324:U324" si="93">B103/B$11</f>
        <v>0</v>
      </c>
      <c r="C324" s="84">
        <f t="shared" si="93"/>
        <v>1.5015121808199995E-4</v>
      </c>
      <c r="D324" s="84">
        <f t="shared" si="93"/>
        <v>6.8517443735087379E-5</v>
      </c>
      <c r="E324" s="84">
        <f t="shared" si="93"/>
        <v>0</v>
      </c>
      <c r="F324" s="84">
        <f t="shared" si="93"/>
        <v>7.4839678440844023E-6</v>
      </c>
      <c r="G324" s="84">
        <f t="shared" si="93"/>
        <v>4.789805511618063E-5</v>
      </c>
      <c r="H324" s="84">
        <f t="shared" si="93"/>
        <v>0</v>
      </c>
      <c r="I324" s="84">
        <f t="shared" si="93"/>
        <v>0</v>
      </c>
      <c r="J324" s="84">
        <f t="shared" si="93"/>
        <v>3.7172279887442337E-6</v>
      </c>
      <c r="K324" s="84">
        <f t="shared" si="93"/>
        <v>0</v>
      </c>
      <c r="L324" s="84">
        <f t="shared" si="93"/>
        <v>0</v>
      </c>
      <c r="M324" s="84">
        <f t="shared" si="93"/>
        <v>0</v>
      </c>
      <c r="N324" s="84">
        <f t="shared" si="93"/>
        <v>0</v>
      </c>
      <c r="O324" s="84">
        <f t="shared" si="93"/>
        <v>0</v>
      </c>
      <c r="P324" s="84">
        <f t="shared" si="93"/>
        <v>0</v>
      </c>
      <c r="Q324" s="84">
        <f t="shared" si="93"/>
        <v>1.2347401464945937E-4</v>
      </c>
      <c r="R324" s="84">
        <f t="shared" si="93"/>
        <v>9.6266612675868023E-5</v>
      </c>
      <c r="S324" s="84">
        <f t="shared" si="93"/>
        <v>1.2982849158049044E-4</v>
      </c>
      <c r="T324" s="84">
        <f t="shared" si="93"/>
        <v>4.0971789582673601E-5</v>
      </c>
      <c r="U324" s="84">
        <f t="shared" si="93"/>
        <v>0</v>
      </c>
    </row>
    <row r="325" spans="1:21" x14ac:dyDescent="0.2">
      <c r="A325" s="109" t="s">
        <v>117</v>
      </c>
      <c r="B325" s="86">
        <f t="shared" ref="B325:U325" si="94">B104/B$11</f>
        <v>0</v>
      </c>
      <c r="C325" s="86">
        <f t="shared" si="94"/>
        <v>7.9026956885263132E-7</v>
      </c>
      <c r="D325" s="86">
        <f t="shared" si="94"/>
        <v>0</v>
      </c>
      <c r="E325" s="86">
        <f t="shared" si="94"/>
        <v>0</v>
      </c>
      <c r="F325" s="86">
        <f t="shared" si="94"/>
        <v>0</v>
      </c>
      <c r="G325" s="86">
        <f t="shared" si="94"/>
        <v>0</v>
      </c>
      <c r="H325" s="86">
        <f t="shared" si="94"/>
        <v>0</v>
      </c>
      <c r="I325" s="86">
        <f t="shared" si="94"/>
        <v>0</v>
      </c>
      <c r="J325" s="86">
        <f t="shared" si="94"/>
        <v>0</v>
      </c>
      <c r="K325" s="86">
        <f t="shared" si="94"/>
        <v>0</v>
      </c>
      <c r="L325" s="86">
        <f t="shared" si="94"/>
        <v>0</v>
      </c>
      <c r="M325" s="86">
        <f t="shared" si="94"/>
        <v>0</v>
      </c>
      <c r="N325" s="86">
        <f t="shared" si="94"/>
        <v>0</v>
      </c>
      <c r="O325" s="86">
        <f t="shared" si="94"/>
        <v>0</v>
      </c>
      <c r="P325" s="86">
        <f t="shared" si="94"/>
        <v>0</v>
      </c>
      <c r="Q325" s="86">
        <f t="shared" si="94"/>
        <v>0</v>
      </c>
      <c r="R325" s="86">
        <f t="shared" si="94"/>
        <v>0</v>
      </c>
      <c r="S325" s="86">
        <f t="shared" si="94"/>
        <v>0</v>
      </c>
      <c r="T325" s="86">
        <f t="shared" si="94"/>
        <v>0</v>
      </c>
      <c r="U325" s="86">
        <f t="shared" si="94"/>
        <v>0</v>
      </c>
    </row>
    <row r="326" spans="1:21" x14ac:dyDescent="0.2">
      <c r="A326" s="109" t="s">
        <v>245</v>
      </c>
      <c r="B326" s="84">
        <f t="shared" ref="B326:U326" si="95">B105/B$11</f>
        <v>0</v>
      </c>
      <c r="C326" s="84">
        <f t="shared" si="95"/>
        <v>0</v>
      </c>
      <c r="D326" s="84">
        <f t="shared" si="95"/>
        <v>0</v>
      </c>
      <c r="E326" s="84">
        <f t="shared" si="95"/>
        <v>0</v>
      </c>
      <c r="F326" s="84">
        <f t="shared" si="95"/>
        <v>0</v>
      </c>
      <c r="G326" s="84">
        <f t="shared" si="95"/>
        <v>0</v>
      </c>
      <c r="H326" s="84">
        <f t="shared" si="95"/>
        <v>0</v>
      </c>
      <c r="I326" s="84">
        <f t="shared" si="95"/>
        <v>0</v>
      </c>
      <c r="J326" s="84">
        <f t="shared" si="95"/>
        <v>0</v>
      </c>
      <c r="K326" s="84">
        <f t="shared" si="95"/>
        <v>0</v>
      </c>
      <c r="L326" s="84">
        <f t="shared" si="95"/>
        <v>0</v>
      </c>
      <c r="M326" s="84">
        <f t="shared" si="95"/>
        <v>0</v>
      </c>
      <c r="N326" s="84">
        <f t="shared" si="95"/>
        <v>0</v>
      </c>
      <c r="O326" s="84">
        <f t="shared" si="95"/>
        <v>0</v>
      </c>
      <c r="P326" s="84">
        <f t="shared" si="95"/>
        <v>0</v>
      </c>
      <c r="Q326" s="84">
        <f t="shared" si="95"/>
        <v>0</v>
      </c>
      <c r="R326" s="84">
        <f t="shared" si="95"/>
        <v>0</v>
      </c>
      <c r="S326" s="84">
        <f t="shared" si="95"/>
        <v>0</v>
      </c>
      <c r="T326" s="84">
        <f t="shared" si="95"/>
        <v>0</v>
      </c>
      <c r="U326" s="85">
        <f t="shared" si="95"/>
        <v>0</v>
      </c>
    </row>
    <row r="327" spans="1:21" x14ac:dyDescent="0.2">
      <c r="A327" s="109" t="s">
        <v>194</v>
      </c>
      <c r="B327" s="86">
        <f t="shared" ref="B327:U327" si="96">B106/B$11</f>
        <v>0</v>
      </c>
      <c r="C327" s="86">
        <f t="shared" si="96"/>
        <v>0</v>
      </c>
      <c r="D327" s="87">
        <f t="shared" si="96"/>
        <v>7.2547881601857228E-6</v>
      </c>
      <c r="E327" s="87">
        <f t="shared" si="96"/>
        <v>1.0392642429064966E-4</v>
      </c>
      <c r="F327" s="87">
        <f t="shared" si="96"/>
        <v>6.8852504165576506E-6</v>
      </c>
      <c r="G327" s="87">
        <f t="shared" si="96"/>
        <v>3.6016367025345129E-5</v>
      </c>
      <c r="H327" s="87">
        <f t="shared" si="96"/>
        <v>4.7109337407169372E-6</v>
      </c>
      <c r="I327" s="86">
        <f t="shared" si="96"/>
        <v>0</v>
      </c>
      <c r="J327" s="86">
        <f t="shared" si="96"/>
        <v>0</v>
      </c>
      <c r="K327" s="86">
        <f t="shared" si="96"/>
        <v>0</v>
      </c>
      <c r="L327" s="86">
        <f t="shared" si="96"/>
        <v>0</v>
      </c>
      <c r="M327" s="86">
        <f t="shared" si="96"/>
        <v>0</v>
      </c>
      <c r="N327" s="86">
        <f t="shared" si="96"/>
        <v>0</v>
      </c>
      <c r="O327" s="86">
        <f t="shared" si="96"/>
        <v>0</v>
      </c>
      <c r="P327" s="86">
        <f t="shared" si="96"/>
        <v>0</v>
      </c>
      <c r="Q327" s="86">
        <f t="shared" si="96"/>
        <v>0</v>
      </c>
      <c r="R327" s="86">
        <f t="shared" si="96"/>
        <v>0</v>
      </c>
      <c r="S327" s="86">
        <f t="shared" si="96"/>
        <v>0</v>
      </c>
      <c r="T327" s="86">
        <f t="shared" si="96"/>
        <v>0</v>
      </c>
      <c r="U327" s="86">
        <f t="shared" si="96"/>
        <v>0</v>
      </c>
    </row>
    <row r="328" spans="1:21" x14ac:dyDescent="0.2">
      <c r="A328" s="109" t="s">
        <v>35</v>
      </c>
      <c r="B328" s="86">
        <f t="shared" ref="B328:U328" si="97">B107/B$11</f>
        <v>0</v>
      </c>
      <c r="C328" s="86">
        <f t="shared" si="97"/>
        <v>3.2401052322957887E-5</v>
      </c>
      <c r="D328" s="86">
        <f t="shared" si="97"/>
        <v>4.1916553814406399E-5</v>
      </c>
      <c r="E328" s="86">
        <f t="shared" si="97"/>
        <v>1.0287666242912796E-4</v>
      </c>
      <c r="F328" s="86">
        <f t="shared" si="97"/>
        <v>3.442625208278825E-5</v>
      </c>
      <c r="G328" s="86">
        <f t="shared" si="97"/>
        <v>1.596601837206021E-4</v>
      </c>
      <c r="H328" s="86">
        <f t="shared" si="97"/>
        <v>2.0862706566032149E-4</v>
      </c>
      <c r="I328" s="86">
        <f t="shared" si="97"/>
        <v>8.2677186511878432E-5</v>
      </c>
      <c r="J328" s="86">
        <f t="shared" si="97"/>
        <v>7.3105483778636589E-5</v>
      </c>
      <c r="K328" s="86">
        <f t="shared" si="97"/>
        <v>2.4281535059968388E-5</v>
      </c>
      <c r="L328" s="86">
        <f t="shared" si="97"/>
        <v>1.386780981796558E-4</v>
      </c>
      <c r="M328" s="86">
        <f t="shared" si="97"/>
        <v>3.0450067523525554E-4</v>
      </c>
      <c r="N328" s="86">
        <f t="shared" si="97"/>
        <v>2.3256716732141026E-4</v>
      </c>
      <c r="O328" s="86">
        <f t="shared" si="97"/>
        <v>1.8955508094436053E-4</v>
      </c>
      <c r="P328" s="86">
        <f t="shared" si="97"/>
        <v>1.6165891750473309E-4</v>
      </c>
      <c r="Q328" s="86">
        <f t="shared" si="97"/>
        <v>4.9877921171956753E-4</v>
      </c>
      <c r="R328" s="86">
        <f t="shared" si="97"/>
        <v>1.1613115179945983E-4</v>
      </c>
      <c r="S328" s="86">
        <f t="shared" si="97"/>
        <v>1.5532528338072219E-5</v>
      </c>
      <c r="T328" s="86">
        <f t="shared" si="97"/>
        <v>8.041192348001362E-6</v>
      </c>
      <c r="U328" s="86">
        <f t="shared" si="97"/>
        <v>4.7016742068435378E-5</v>
      </c>
    </row>
    <row r="329" spans="1:21" x14ac:dyDescent="0.2">
      <c r="A329" s="109" t="s">
        <v>535</v>
      </c>
      <c r="B329" s="84">
        <f t="shared" ref="B329:U329" si="98">B108/B$11</f>
        <v>0</v>
      </c>
      <c r="C329" s="84">
        <f t="shared" si="98"/>
        <v>0</v>
      </c>
      <c r="D329" s="84">
        <f t="shared" si="98"/>
        <v>0</v>
      </c>
      <c r="E329" s="84">
        <f t="shared" si="98"/>
        <v>0</v>
      </c>
      <c r="F329" s="84">
        <f t="shared" si="98"/>
        <v>0</v>
      </c>
      <c r="G329" s="84">
        <f t="shared" si="98"/>
        <v>0</v>
      </c>
      <c r="H329" s="84">
        <f t="shared" si="98"/>
        <v>0</v>
      </c>
      <c r="I329" s="84">
        <f t="shared" si="98"/>
        <v>0</v>
      </c>
      <c r="J329" s="84">
        <f t="shared" si="98"/>
        <v>0</v>
      </c>
      <c r="K329" s="84">
        <f t="shared" si="98"/>
        <v>0</v>
      </c>
      <c r="L329" s="84">
        <f t="shared" si="98"/>
        <v>0</v>
      </c>
      <c r="M329" s="84">
        <f t="shared" si="98"/>
        <v>0</v>
      </c>
      <c r="N329" s="84">
        <f t="shared" si="98"/>
        <v>0</v>
      </c>
      <c r="O329" s="84">
        <f t="shared" si="98"/>
        <v>0</v>
      </c>
      <c r="P329" s="84">
        <f t="shared" si="98"/>
        <v>0</v>
      </c>
      <c r="Q329" s="84">
        <f t="shared" si="98"/>
        <v>0</v>
      </c>
      <c r="R329" s="84">
        <f t="shared" si="98"/>
        <v>0</v>
      </c>
      <c r="S329" s="84">
        <f t="shared" si="98"/>
        <v>0</v>
      </c>
      <c r="T329" s="84">
        <f t="shared" si="98"/>
        <v>0</v>
      </c>
      <c r="U329" s="85">
        <f t="shared" si="98"/>
        <v>0</v>
      </c>
    </row>
    <row r="330" spans="1:21" x14ac:dyDescent="0.2">
      <c r="A330" s="109" t="s">
        <v>134</v>
      </c>
      <c r="B330" s="84">
        <f t="shared" ref="B330:U330" si="99">B109/B$11</f>
        <v>0</v>
      </c>
      <c r="C330" s="84">
        <f t="shared" si="99"/>
        <v>0</v>
      </c>
      <c r="D330" s="84">
        <f t="shared" si="99"/>
        <v>0</v>
      </c>
      <c r="E330" s="84">
        <f t="shared" si="99"/>
        <v>0</v>
      </c>
      <c r="F330" s="84">
        <f t="shared" si="99"/>
        <v>0</v>
      </c>
      <c r="G330" s="84">
        <f t="shared" si="99"/>
        <v>0</v>
      </c>
      <c r="H330" s="84">
        <f t="shared" si="99"/>
        <v>0</v>
      </c>
      <c r="I330" s="84">
        <f t="shared" si="99"/>
        <v>0</v>
      </c>
      <c r="J330" s="84">
        <f t="shared" si="99"/>
        <v>0</v>
      </c>
      <c r="K330" s="84">
        <f t="shared" si="99"/>
        <v>0</v>
      </c>
      <c r="L330" s="84">
        <f t="shared" si="99"/>
        <v>0</v>
      </c>
      <c r="M330" s="84">
        <f t="shared" si="99"/>
        <v>0</v>
      </c>
      <c r="N330" s="84">
        <f t="shared" si="99"/>
        <v>0</v>
      </c>
      <c r="O330" s="84">
        <f t="shared" si="99"/>
        <v>0</v>
      </c>
      <c r="P330" s="84">
        <f t="shared" si="99"/>
        <v>0</v>
      </c>
      <c r="Q330" s="84">
        <f t="shared" si="99"/>
        <v>0</v>
      </c>
      <c r="R330" s="84">
        <f t="shared" si="99"/>
        <v>0</v>
      </c>
      <c r="S330" s="84">
        <f t="shared" si="99"/>
        <v>0</v>
      </c>
      <c r="T330" s="84">
        <f t="shared" si="99"/>
        <v>0</v>
      </c>
      <c r="U330" s="85">
        <f t="shared" si="99"/>
        <v>0</v>
      </c>
    </row>
    <row r="331" spans="1:21" x14ac:dyDescent="0.2">
      <c r="A331" s="109" t="s">
        <v>103</v>
      </c>
      <c r="B331" s="84">
        <f t="shared" ref="B331:U331" si="100">B110/B$11</f>
        <v>0</v>
      </c>
      <c r="C331" s="84">
        <f t="shared" si="100"/>
        <v>0</v>
      </c>
      <c r="D331" s="84">
        <f t="shared" si="100"/>
        <v>0</v>
      </c>
      <c r="E331" s="84">
        <f t="shared" si="100"/>
        <v>0</v>
      </c>
      <c r="F331" s="84">
        <f t="shared" si="100"/>
        <v>0</v>
      </c>
      <c r="G331" s="84">
        <f t="shared" si="100"/>
        <v>0</v>
      </c>
      <c r="H331" s="84">
        <f t="shared" si="100"/>
        <v>0</v>
      </c>
      <c r="I331" s="84">
        <f t="shared" si="100"/>
        <v>0</v>
      </c>
      <c r="J331" s="84">
        <f t="shared" si="100"/>
        <v>0</v>
      </c>
      <c r="K331" s="84">
        <f t="shared" si="100"/>
        <v>0</v>
      </c>
      <c r="L331" s="84">
        <f t="shared" si="100"/>
        <v>0</v>
      </c>
      <c r="M331" s="84">
        <f t="shared" si="100"/>
        <v>0</v>
      </c>
      <c r="N331" s="84">
        <f t="shared" si="100"/>
        <v>0</v>
      </c>
      <c r="O331" s="84">
        <f t="shared" si="100"/>
        <v>0</v>
      </c>
      <c r="P331" s="84">
        <f t="shared" si="100"/>
        <v>0</v>
      </c>
      <c r="Q331" s="84">
        <f t="shared" si="100"/>
        <v>0</v>
      </c>
      <c r="R331" s="84">
        <f t="shared" si="100"/>
        <v>0</v>
      </c>
      <c r="S331" s="84">
        <f t="shared" si="100"/>
        <v>0</v>
      </c>
      <c r="T331" s="84">
        <f t="shared" si="100"/>
        <v>0</v>
      </c>
      <c r="U331" s="85">
        <f t="shared" si="100"/>
        <v>0</v>
      </c>
    </row>
    <row r="332" spans="1:21" x14ac:dyDescent="0.2">
      <c r="A332" s="109" t="s">
        <v>94</v>
      </c>
      <c r="B332" s="84">
        <f t="shared" ref="B332:U332" si="101">B111/B$11</f>
        <v>0</v>
      </c>
      <c r="C332" s="84">
        <f t="shared" si="101"/>
        <v>0</v>
      </c>
      <c r="D332" s="84">
        <f t="shared" si="101"/>
        <v>0</v>
      </c>
      <c r="E332" s="84">
        <f t="shared" si="101"/>
        <v>0</v>
      </c>
      <c r="F332" s="84">
        <f t="shared" si="101"/>
        <v>0</v>
      </c>
      <c r="G332" s="84">
        <f t="shared" si="101"/>
        <v>0</v>
      </c>
      <c r="H332" s="84">
        <f t="shared" si="101"/>
        <v>0</v>
      </c>
      <c r="I332" s="84">
        <f t="shared" si="101"/>
        <v>0</v>
      </c>
      <c r="J332" s="84">
        <f t="shared" si="101"/>
        <v>0</v>
      </c>
      <c r="K332" s="84">
        <f t="shared" si="101"/>
        <v>0</v>
      </c>
      <c r="L332" s="84">
        <f t="shared" si="101"/>
        <v>0</v>
      </c>
      <c r="M332" s="84">
        <f t="shared" si="101"/>
        <v>0</v>
      </c>
      <c r="N332" s="84">
        <f t="shared" si="101"/>
        <v>0</v>
      </c>
      <c r="O332" s="84">
        <f t="shared" si="101"/>
        <v>0</v>
      </c>
      <c r="P332" s="84">
        <f t="shared" si="101"/>
        <v>0</v>
      </c>
      <c r="Q332" s="84">
        <f t="shared" si="101"/>
        <v>0</v>
      </c>
      <c r="R332" s="84">
        <f t="shared" si="101"/>
        <v>0</v>
      </c>
      <c r="S332" s="84">
        <f t="shared" si="101"/>
        <v>0</v>
      </c>
      <c r="T332" s="84">
        <f t="shared" si="101"/>
        <v>0</v>
      </c>
      <c r="U332" s="85">
        <f t="shared" si="101"/>
        <v>0</v>
      </c>
    </row>
    <row r="333" spans="1:21" x14ac:dyDescent="0.2">
      <c r="A333" s="109" t="s">
        <v>92</v>
      </c>
      <c r="B333" s="84">
        <f t="shared" ref="B333:U333" si="102">B112/B$11</f>
        <v>0</v>
      </c>
      <c r="C333" s="84">
        <f t="shared" si="102"/>
        <v>0</v>
      </c>
      <c r="D333" s="84">
        <f t="shared" si="102"/>
        <v>0</v>
      </c>
      <c r="E333" s="84">
        <f t="shared" si="102"/>
        <v>0</v>
      </c>
      <c r="F333" s="84">
        <f t="shared" si="102"/>
        <v>0</v>
      </c>
      <c r="G333" s="84">
        <f t="shared" si="102"/>
        <v>0</v>
      </c>
      <c r="H333" s="84">
        <f t="shared" si="102"/>
        <v>0</v>
      </c>
      <c r="I333" s="84">
        <f t="shared" si="102"/>
        <v>0</v>
      </c>
      <c r="J333" s="84">
        <f t="shared" si="102"/>
        <v>0</v>
      </c>
      <c r="K333" s="84">
        <f t="shared" si="102"/>
        <v>0</v>
      </c>
      <c r="L333" s="84">
        <f t="shared" si="102"/>
        <v>0</v>
      </c>
      <c r="M333" s="84">
        <f t="shared" si="102"/>
        <v>0</v>
      </c>
      <c r="N333" s="84">
        <f t="shared" si="102"/>
        <v>0</v>
      </c>
      <c r="O333" s="84">
        <f t="shared" si="102"/>
        <v>0</v>
      </c>
      <c r="P333" s="84">
        <f t="shared" si="102"/>
        <v>0</v>
      </c>
      <c r="Q333" s="84">
        <f t="shared" si="102"/>
        <v>0</v>
      </c>
      <c r="R333" s="84">
        <f t="shared" si="102"/>
        <v>0</v>
      </c>
      <c r="S333" s="84">
        <f t="shared" si="102"/>
        <v>0</v>
      </c>
      <c r="T333" s="84">
        <f t="shared" si="102"/>
        <v>0</v>
      </c>
      <c r="U333" s="85">
        <f t="shared" si="102"/>
        <v>0</v>
      </c>
    </row>
    <row r="334" spans="1:21" x14ac:dyDescent="0.2">
      <c r="A334" s="109" t="s">
        <v>224</v>
      </c>
      <c r="B334" s="84">
        <f t="shared" ref="B334:U334" si="103">B113/B$11</f>
        <v>0</v>
      </c>
      <c r="C334" s="84">
        <f t="shared" si="103"/>
        <v>0</v>
      </c>
      <c r="D334" s="84">
        <f t="shared" si="103"/>
        <v>0</v>
      </c>
      <c r="E334" s="84">
        <f t="shared" si="103"/>
        <v>0</v>
      </c>
      <c r="F334" s="84">
        <f t="shared" si="103"/>
        <v>0</v>
      </c>
      <c r="G334" s="84">
        <f t="shared" si="103"/>
        <v>0</v>
      </c>
      <c r="H334" s="84">
        <f t="shared" si="103"/>
        <v>0</v>
      </c>
      <c r="I334" s="84">
        <f t="shared" si="103"/>
        <v>0</v>
      </c>
      <c r="J334" s="84">
        <f t="shared" si="103"/>
        <v>0</v>
      </c>
      <c r="K334" s="84">
        <f t="shared" si="103"/>
        <v>0</v>
      </c>
      <c r="L334" s="84">
        <f t="shared" si="103"/>
        <v>0</v>
      </c>
      <c r="M334" s="84">
        <f t="shared" si="103"/>
        <v>0</v>
      </c>
      <c r="N334" s="84">
        <f t="shared" si="103"/>
        <v>0</v>
      </c>
      <c r="O334" s="84">
        <f t="shared" si="103"/>
        <v>0</v>
      </c>
      <c r="P334" s="84">
        <f t="shared" si="103"/>
        <v>0</v>
      </c>
      <c r="Q334" s="84">
        <f t="shared" si="103"/>
        <v>0</v>
      </c>
      <c r="R334" s="84">
        <f t="shared" si="103"/>
        <v>0</v>
      </c>
      <c r="S334" s="84">
        <f t="shared" si="103"/>
        <v>0</v>
      </c>
      <c r="T334" s="84">
        <f t="shared" si="103"/>
        <v>0</v>
      </c>
      <c r="U334" s="85">
        <f t="shared" si="103"/>
        <v>0</v>
      </c>
    </row>
    <row r="335" spans="1:21" x14ac:dyDescent="0.2">
      <c r="A335" s="109" t="s">
        <v>223</v>
      </c>
      <c r="B335" s="84">
        <f t="shared" ref="B335:U335" si="104">B114/B$11</f>
        <v>0</v>
      </c>
      <c r="C335" s="84">
        <f t="shared" si="104"/>
        <v>0</v>
      </c>
      <c r="D335" s="84">
        <f t="shared" si="104"/>
        <v>0</v>
      </c>
      <c r="E335" s="84">
        <f t="shared" si="104"/>
        <v>0</v>
      </c>
      <c r="F335" s="84">
        <f t="shared" si="104"/>
        <v>0</v>
      </c>
      <c r="G335" s="84">
        <f t="shared" si="104"/>
        <v>0</v>
      </c>
      <c r="H335" s="84">
        <f t="shared" si="104"/>
        <v>0</v>
      </c>
      <c r="I335" s="84">
        <f t="shared" si="104"/>
        <v>0</v>
      </c>
      <c r="J335" s="84">
        <f t="shared" si="104"/>
        <v>0</v>
      </c>
      <c r="K335" s="84">
        <f t="shared" si="104"/>
        <v>0</v>
      </c>
      <c r="L335" s="84">
        <f t="shared" si="104"/>
        <v>0</v>
      </c>
      <c r="M335" s="84">
        <f t="shared" si="104"/>
        <v>0</v>
      </c>
      <c r="N335" s="84">
        <f t="shared" si="104"/>
        <v>0</v>
      </c>
      <c r="O335" s="84">
        <f t="shared" si="104"/>
        <v>0</v>
      </c>
      <c r="P335" s="84">
        <f t="shared" si="104"/>
        <v>0</v>
      </c>
      <c r="Q335" s="84">
        <f t="shared" si="104"/>
        <v>0</v>
      </c>
      <c r="R335" s="84">
        <f t="shared" si="104"/>
        <v>0</v>
      </c>
      <c r="S335" s="84">
        <f t="shared" si="104"/>
        <v>0</v>
      </c>
      <c r="T335" s="84">
        <f t="shared" si="104"/>
        <v>0</v>
      </c>
      <c r="U335" s="85">
        <f t="shared" si="104"/>
        <v>0</v>
      </c>
    </row>
    <row r="336" spans="1:21" x14ac:dyDescent="0.2">
      <c r="A336" s="109" t="s">
        <v>89</v>
      </c>
      <c r="B336" s="84">
        <f t="shared" ref="B336:U336" si="105">B115/B$11</f>
        <v>0</v>
      </c>
      <c r="C336" s="84">
        <f t="shared" si="105"/>
        <v>0</v>
      </c>
      <c r="D336" s="84">
        <f t="shared" si="105"/>
        <v>0</v>
      </c>
      <c r="E336" s="84">
        <f t="shared" si="105"/>
        <v>0</v>
      </c>
      <c r="F336" s="84">
        <f t="shared" si="105"/>
        <v>0</v>
      </c>
      <c r="G336" s="84">
        <f t="shared" si="105"/>
        <v>0</v>
      </c>
      <c r="H336" s="84">
        <f t="shared" si="105"/>
        <v>0</v>
      </c>
      <c r="I336" s="84">
        <f t="shared" si="105"/>
        <v>0</v>
      </c>
      <c r="J336" s="84">
        <f t="shared" si="105"/>
        <v>0</v>
      </c>
      <c r="K336" s="84">
        <f t="shared" si="105"/>
        <v>0</v>
      </c>
      <c r="L336" s="84">
        <f t="shared" si="105"/>
        <v>0</v>
      </c>
      <c r="M336" s="84">
        <f t="shared" si="105"/>
        <v>0</v>
      </c>
      <c r="N336" s="84">
        <f t="shared" si="105"/>
        <v>0</v>
      </c>
      <c r="O336" s="84">
        <f t="shared" si="105"/>
        <v>0</v>
      </c>
      <c r="P336" s="84">
        <f t="shared" si="105"/>
        <v>0</v>
      </c>
      <c r="Q336" s="84">
        <f t="shared" si="105"/>
        <v>0</v>
      </c>
      <c r="R336" s="84">
        <f t="shared" si="105"/>
        <v>0</v>
      </c>
      <c r="S336" s="84">
        <f t="shared" si="105"/>
        <v>0</v>
      </c>
      <c r="T336" s="84">
        <f t="shared" si="105"/>
        <v>0</v>
      </c>
      <c r="U336" s="85">
        <f t="shared" si="105"/>
        <v>0</v>
      </c>
    </row>
    <row r="337" spans="1:21" x14ac:dyDescent="0.2">
      <c r="A337" s="109" t="s">
        <v>424</v>
      </c>
      <c r="B337" s="84">
        <f t="shared" ref="B337:U337" si="106">B116/B$11</f>
        <v>0</v>
      </c>
      <c r="C337" s="84">
        <f t="shared" si="106"/>
        <v>0</v>
      </c>
      <c r="D337" s="84">
        <f t="shared" si="106"/>
        <v>0</v>
      </c>
      <c r="E337" s="84">
        <f t="shared" si="106"/>
        <v>0</v>
      </c>
      <c r="F337" s="84">
        <f t="shared" si="106"/>
        <v>0</v>
      </c>
      <c r="G337" s="84">
        <f t="shared" si="106"/>
        <v>0</v>
      </c>
      <c r="H337" s="84">
        <f t="shared" si="106"/>
        <v>0</v>
      </c>
      <c r="I337" s="84">
        <f t="shared" si="106"/>
        <v>0</v>
      </c>
      <c r="J337" s="84">
        <f t="shared" si="106"/>
        <v>0</v>
      </c>
      <c r="K337" s="84">
        <f t="shared" si="106"/>
        <v>0</v>
      </c>
      <c r="L337" s="84">
        <f t="shared" si="106"/>
        <v>0</v>
      </c>
      <c r="M337" s="84">
        <f t="shared" si="106"/>
        <v>0</v>
      </c>
      <c r="N337" s="84">
        <f t="shared" si="106"/>
        <v>0</v>
      </c>
      <c r="O337" s="84">
        <f t="shared" si="106"/>
        <v>0</v>
      </c>
      <c r="P337" s="84">
        <f t="shared" si="106"/>
        <v>0</v>
      </c>
      <c r="Q337" s="84">
        <f t="shared" si="106"/>
        <v>0</v>
      </c>
      <c r="R337" s="84">
        <f t="shared" si="106"/>
        <v>0</v>
      </c>
      <c r="S337" s="84">
        <f t="shared" si="106"/>
        <v>0</v>
      </c>
      <c r="T337" s="84">
        <f t="shared" si="106"/>
        <v>0</v>
      </c>
      <c r="U337" s="85">
        <f t="shared" si="106"/>
        <v>0</v>
      </c>
    </row>
    <row r="338" spans="1:21" x14ac:dyDescent="0.2">
      <c r="A338" s="109" t="s">
        <v>573</v>
      </c>
      <c r="B338" s="84">
        <f t="shared" ref="B338:U338" si="107">B117/B$11</f>
        <v>0</v>
      </c>
      <c r="C338" s="84">
        <f t="shared" si="107"/>
        <v>0</v>
      </c>
      <c r="D338" s="84">
        <f t="shared" si="107"/>
        <v>0</v>
      </c>
      <c r="E338" s="84">
        <f t="shared" si="107"/>
        <v>0</v>
      </c>
      <c r="F338" s="84">
        <f t="shared" si="107"/>
        <v>0</v>
      </c>
      <c r="G338" s="84">
        <f t="shared" si="107"/>
        <v>0</v>
      </c>
      <c r="H338" s="84">
        <f t="shared" si="107"/>
        <v>0</v>
      </c>
      <c r="I338" s="84">
        <f t="shared" si="107"/>
        <v>0</v>
      </c>
      <c r="J338" s="84">
        <f t="shared" si="107"/>
        <v>0</v>
      </c>
      <c r="K338" s="84">
        <f t="shared" si="107"/>
        <v>0</v>
      </c>
      <c r="L338" s="84">
        <f t="shared" si="107"/>
        <v>0</v>
      </c>
      <c r="M338" s="84">
        <f t="shared" si="107"/>
        <v>0</v>
      </c>
      <c r="N338" s="84">
        <f t="shared" si="107"/>
        <v>0</v>
      </c>
      <c r="O338" s="84">
        <f t="shared" si="107"/>
        <v>0</v>
      </c>
      <c r="P338" s="84">
        <f t="shared" si="107"/>
        <v>0</v>
      </c>
      <c r="Q338" s="84">
        <f t="shared" si="107"/>
        <v>0</v>
      </c>
      <c r="R338" s="84">
        <f t="shared" si="107"/>
        <v>0</v>
      </c>
      <c r="S338" s="84">
        <f t="shared" si="107"/>
        <v>0</v>
      </c>
      <c r="T338" s="84">
        <f t="shared" si="107"/>
        <v>0</v>
      </c>
      <c r="U338" s="85">
        <f t="shared" si="107"/>
        <v>0</v>
      </c>
    </row>
    <row r="339" spans="1:21" x14ac:dyDescent="0.2">
      <c r="A339" s="109" t="s">
        <v>178</v>
      </c>
      <c r="B339" s="84">
        <f t="shared" ref="B339:U339" si="108">B118/B$11</f>
        <v>0</v>
      </c>
      <c r="C339" s="84">
        <f t="shared" si="108"/>
        <v>1.5805391377052626E-6</v>
      </c>
      <c r="D339" s="84">
        <f t="shared" si="108"/>
        <v>0</v>
      </c>
      <c r="E339" s="84">
        <f t="shared" si="108"/>
        <v>0</v>
      </c>
      <c r="F339" s="84">
        <f t="shared" si="108"/>
        <v>0</v>
      </c>
      <c r="G339" s="84">
        <f t="shared" si="108"/>
        <v>0</v>
      </c>
      <c r="H339" s="84">
        <f t="shared" si="108"/>
        <v>0</v>
      </c>
      <c r="I339" s="84">
        <f t="shared" si="108"/>
        <v>0</v>
      </c>
      <c r="J339" s="84">
        <f t="shared" si="108"/>
        <v>0</v>
      </c>
      <c r="K339" s="84">
        <f t="shared" si="108"/>
        <v>0</v>
      </c>
      <c r="L339" s="84">
        <f t="shared" si="108"/>
        <v>0</v>
      </c>
      <c r="M339" s="84">
        <f t="shared" si="108"/>
        <v>0</v>
      </c>
      <c r="N339" s="84">
        <f t="shared" si="108"/>
        <v>0</v>
      </c>
      <c r="O339" s="84">
        <f t="shared" si="108"/>
        <v>0</v>
      </c>
      <c r="P339" s="84">
        <f t="shared" si="108"/>
        <v>0</v>
      </c>
      <c r="Q339" s="84">
        <f t="shared" si="108"/>
        <v>0</v>
      </c>
      <c r="R339" s="84">
        <f t="shared" si="108"/>
        <v>0</v>
      </c>
      <c r="S339" s="84">
        <f t="shared" si="108"/>
        <v>0</v>
      </c>
      <c r="T339" s="84">
        <f t="shared" si="108"/>
        <v>0</v>
      </c>
      <c r="U339" s="84">
        <f t="shared" si="108"/>
        <v>0</v>
      </c>
    </row>
    <row r="340" spans="1:21" x14ac:dyDescent="0.2">
      <c r="A340" s="109" t="s">
        <v>197</v>
      </c>
      <c r="B340" s="84">
        <f t="shared" ref="B340:U340" si="109">B119/B$11</f>
        <v>0</v>
      </c>
      <c r="C340" s="84">
        <f t="shared" si="109"/>
        <v>0</v>
      </c>
      <c r="D340" s="84">
        <f t="shared" si="109"/>
        <v>0</v>
      </c>
      <c r="E340" s="84">
        <f t="shared" si="109"/>
        <v>0</v>
      </c>
      <c r="F340" s="84">
        <f t="shared" si="109"/>
        <v>0</v>
      </c>
      <c r="G340" s="84">
        <f t="shared" si="109"/>
        <v>0</v>
      </c>
      <c r="H340" s="84">
        <f t="shared" si="109"/>
        <v>0</v>
      </c>
      <c r="I340" s="84">
        <f t="shared" si="109"/>
        <v>0</v>
      </c>
      <c r="J340" s="84">
        <f t="shared" si="109"/>
        <v>0</v>
      </c>
      <c r="K340" s="84">
        <f t="shared" si="109"/>
        <v>0</v>
      </c>
      <c r="L340" s="84">
        <f t="shared" si="109"/>
        <v>0</v>
      </c>
      <c r="M340" s="84">
        <f t="shared" si="109"/>
        <v>0</v>
      </c>
      <c r="N340" s="84">
        <f t="shared" si="109"/>
        <v>0</v>
      </c>
      <c r="O340" s="84">
        <f t="shared" si="109"/>
        <v>0</v>
      </c>
      <c r="P340" s="84">
        <f t="shared" si="109"/>
        <v>0</v>
      </c>
      <c r="Q340" s="84">
        <f t="shared" si="109"/>
        <v>0</v>
      </c>
      <c r="R340" s="84">
        <f t="shared" si="109"/>
        <v>0</v>
      </c>
      <c r="S340" s="84">
        <f t="shared" si="109"/>
        <v>0</v>
      </c>
      <c r="T340" s="84">
        <f t="shared" si="109"/>
        <v>0</v>
      </c>
      <c r="U340" s="85">
        <f t="shared" si="109"/>
        <v>0</v>
      </c>
    </row>
    <row r="341" spans="1:21" x14ac:dyDescent="0.2">
      <c r="A341" s="109" t="s">
        <v>50</v>
      </c>
      <c r="B341" s="86">
        <f t="shared" ref="B341:U341" si="110">B120/B$11</f>
        <v>0</v>
      </c>
      <c r="C341" s="86">
        <f t="shared" si="110"/>
        <v>0</v>
      </c>
      <c r="D341" s="86">
        <f t="shared" si="110"/>
        <v>0</v>
      </c>
      <c r="E341" s="86">
        <f t="shared" si="110"/>
        <v>0</v>
      </c>
      <c r="F341" s="86">
        <f t="shared" si="110"/>
        <v>0</v>
      </c>
      <c r="G341" s="86">
        <f t="shared" si="110"/>
        <v>0</v>
      </c>
      <c r="H341" s="86">
        <f t="shared" si="110"/>
        <v>0</v>
      </c>
      <c r="I341" s="86">
        <f t="shared" si="110"/>
        <v>7.027560853509667E-6</v>
      </c>
      <c r="J341" s="86">
        <f t="shared" si="110"/>
        <v>4.0889507876186569E-5</v>
      </c>
      <c r="K341" s="86">
        <f t="shared" si="110"/>
        <v>2.0879785388586277E-3</v>
      </c>
      <c r="L341" s="86">
        <f t="shared" si="110"/>
        <v>7.1003186267983777E-6</v>
      </c>
      <c r="M341" s="86">
        <f t="shared" si="110"/>
        <v>3.0575273393276895E-4</v>
      </c>
      <c r="N341" s="86">
        <f t="shared" si="110"/>
        <v>2.5110259569439486E-4</v>
      </c>
      <c r="O341" s="86">
        <f t="shared" si="110"/>
        <v>2.5563407862725464E-4</v>
      </c>
      <c r="P341" s="86">
        <f t="shared" si="110"/>
        <v>1.0268099222085409E-4</v>
      </c>
      <c r="Q341" s="86">
        <f t="shared" si="110"/>
        <v>1.3951866062085805E-6</v>
      </c>
      <c r="R341" s="86">
        <f t="shared" si="110"/>
        <v>2.801409363583461E-5</v>
      </c>
      <c r="S341" s="86">
        <f t="shared" si="110"/>
        <v>5.890638105570785E-5</v>
      </c>
      <c r="T341" s="86">
        <f t="shared" si="110"/>
        <v>2.2591921358670491E-5</v>
      </c>
      <c r="U341" s="86">
        <f t="shared" si="110"/>
        <v>9.8598216376524683E-5</v>
      </c>
    </row>
    <row r="342" spans="1:21" x14ac:dyDescent="0.2">
      <c r="A342" s="109" t="s">
        <v>183</v>
      </c>
      <c r="B342" s="84">
        <f t="shared" ref="B342:U342" si="111">B121/B$11</f>
        <v>0</v>
      </c>
      <c r="C342" s="84">
        <f t="shared" si="111"/>
        <v>0</v>
      </c>
      <c r="D342" s="84">
        <f t="shared" si="111"/>
        <v>0</v>
      </c>
      <c r="E342" s="84">
        <f t="shared" si="111"/>
        <v>0</v>
      </c>
      <c r="F342" s="84">
        <f t="shared" si="111"/>
        <v>0</v>
      </c>
      <c r="G342" s="84">
        <f t="shared" si="111"/>
        <v>0</v>
      </c>
      <c r="H342" s="84">
        <f t="shared" si="111"/>
        <v>0</v>
      </c>
      <c r="I342" s="84">
        <f t="shared" si="111"/>
        <v>0</v>
      </c>
      <c r="J342" s="84">
        <f t="shared" si="111"/>
        <v>0</v>
      </c>
      <c r="K342" s="84">
        <f t="shared" si="111"/>
        <v>0</v>
      </c>
      <c r="L342" s="84">
        <f t="shared" si="111"/>
        <v>0</v>
      </c>
      <c r="M342" s="84">
        <f t="shared" si="111"/>
        <v>0</v>
      </c>
      <c r="N342" s="84">
        <f t="shared" si="111"/>
        <v>0</v>
      </c>
      <c r="O342" s="84">
        <f t="shared" si="111"/>
        <v>0</v>
      </c>
      <c r="P342" s="84">
        <f t="shared" si="111"/>
        <v>0</v>
      </c>
      <c r="Q342" s="84">
        <f t="shared" si="111"/>
        <v>0</v>
      </c>
      <c r="R342" s="84">
        <f t="shared" si="111"/>
        <v>0</v>
      </c>
      <c r="S342" s="84">
        <f t="shared" si="111"/>
        <v>0</v>
      </c>
      <c r="T342" s="84">
        <f t="shared" si="111"/>
        <v>0</v>
      </c>
      <c r="U342" s="85">
        <f t="shared" si="111"/>
        <v>0</v>
      </c>
    </row>
    <row r="343" spans="1:21" x14ac:dyDescent="0.2">
      <c r="A343" s="109" t="s">
        <v>181</v>
      </c>
      <c r="B343" s="84">
        <f t="shared" ref="B343:U343" si="112">B122/B$11</f>
        <v>0</v>
      </c>
      <c r="C343" s="84">
        <f t="shared" si="112"/>
        <v>0</v>
      </c>
      <c r="D343" s="84">
        <f t="shared" si="112"/>
        <v>0</v>
      </c>
      <c r="E343" s="84">
        <f t="shared" si="112"/>
        <v>0</v>
      </c>
      <c r="F343" s="84">
        <f t="shared" si="112"/>
        <v>0</v>
      </c>
      <c r="G343" s="84">
        <f t="shared" si="112"/>
        <v>0</v>
      </c>
      <c r="H343" s="84">
        <f t="shared" si="112"/>
        <v>0</v>
      </c>
      <c r="I343" s="84">
        <f t="shared" si="112"/>
        <v>0</v>
      </c>
      <c r="J343" s="84">
        <f t="shared" si="112"/>
        <v>0</v>
      </c>
      <c r="K343" s="84">
        <f t="shared" si="112"/>
        <v>0</v>
      </c>
      <c r="L343" s="84">
        <f t="shared" si="112"/>
        <v>0</v>
      </c>
      <c r="M343" s="84">
        <f t="shared" si="112"/>
        <v>0</v>
      </c>
      <c r="N343" s="84">
        <f t="shared" si="112"/>
        <v>0</v>
      </c>
      <c r="O343" s="84">
        <f t="shared" si="112"/>
        <v>0</v>
      </c>
      <c r="P343" s="84">
        <f t="shared" si="112"/>
        <v>0</v>
      </c>
      <c r="Q343" s="84">
        <f t="shared" si="112"/>
        <v>0</v>
      </c>
      <c r="R343" s="84">
        <f t="shared" si="112"/>
        <v>0</v>
      </c>
      <c r="S343" s="84">
        <f t="shared" si="112"/>
        <v>0</v>
      </c>
      <c r="T343" s="84">
        <f t="shared" si="112"/>
        <v>0</v>
      </c>
      <c r="U343" s="85">
        <f t="shared" si="112"/>
        <v>0</v>
      </c>
    </row>
    <row r="344" spans="1:21" x14ac:dyDescent="0.2">
      <c r="A344" s="109" t="s">
        <v>212</v>
      </c>
      <c r="B344" s="84">
        <f t="shared" ref="B344:U344" si="113">B123/B$11</f>
        <v>0</v>
      </c>
      <c r="C344" s="84">
        <f t="shared" si="113"/>
        <v>0</v>
      </c>
      <c r="D344" s="84">
        <f t="shared" si="113"/>
        <v>0</v>
      </c>
      <c r="E344" s="84">
        <f t="shared" si="113"/>
        <v>0</v>
      </c>
      <c r="F344" s="84">
        <f t="shared" si="113"/>
        <v>0</v>
      </c>
      <c r="G344" s="84">
        <f t="shared" si="113"/>
        <v>0</v>
      </c>
      <c r="H344" s="84">
        <f t="shared" si="113"/>
        <v>0</v>
      </c>
      <c r="I344" s="84">
        <f t="shared" si="113"/>
        <v>0</v>
      </c>
      <c r="J344" s="84">
        <f t="shared" si="113"/>
        <v>0</v>
      </c>
      <c r="K344" s="84">
        <f t="shared" si="113"/>
        <v>0</v>
      </c>
      <c r="L344" s="84">
        <f t="shared" si="113"/>
        <v>0</v>
      </c>
      <c r="M344" s="84">
        <f t="shared" si="113"/>
        <v>0</v>
      </c>
      <c r="N344" s="84">
        <f t="shared" si="113"/>
        <v>0</v>
      </c>
      <c r="O344" s="84">
        <f t="shared" si="113"/>
        <v>0</v>
      </c>
      <c r="P344" s="84">
        <f t="shared" si="113"/>
        <v>0</v>
      </c>
      <c r="Q344" s="84">
        <f t="shared" si="113"/>
        <v>0</v>
      </c>
      <c r="R344" s="84">
        <f t="shared" si="113"/>
        <v>0</v>
      </c>
      <c r="S344" s="84">
        <f t="shared" si="113"/>
        <v>0</v>
      </c>
      <c r="T344" s="84">
        <f t="shared" si="113"/>
        <v>0</v>
      </c>
      <c r="U344" s="85">
        <f t="shared" si="113"/>
        <v>0</v>
      </c>
    </row>
    <row r="345" spans="1:21" x14ac:dyDescent="0.2">
      <c r="A345" s="109" t="s">
        <v>147</v>
      </c>
      <c r="B345" s="86">
        <f t="shared" ref="B345:U345" si="114">B124/B$11</f>
        <v>0</v>
      </c>
      <c r="C345" s="86">
        <f t="shared" si="114"/>
        <v>0</v>
      </c>
      <c r="D345" s="86">
        <f t="shared" si="114"/>
        <v>0</v>
      </c>
      <c r="E345" s="86">
        <f t="shared" si="114"/>
        <v>0</v>
      </c>
      <c r="F345" s="86">
        <f t="shared" si="114"/>
        <v>0</v>
      </c>
      <c r="G345" s="86">
        <f t="shared" si="114"/>
        <v>0</v>
      </c>
      <c r="H345" s="86">
        <f t="shared" si="114"/>
        <v>0</v>
      </c>
      <c r="I345" s="86">
        <f t="shared" si="114"/>
        <v>9.0490180637250951E-4</v>
      </c>
      <c r="J345" s="86">
        <f t="shared" si="114"/>
        <v>0</v>
      </c>
      <c r="K345" s="86">
        <f t="shared" si="114"/>
        <v>0</v>
      </c>
      <c r="L345" s="86">
        <f t="shared" si="114"/>
        <v>0</v>
      </c>
      <c r="M345" s="86">
        <f t="shared" si="114"/>
        <v>0</v>
      </c>
      <c r="N345" s="86">
        <f t="shared" si="114"/>
        <v>0</v>
      </c>
      <c r="O345" s="86">
        <f t="shared" si="114"/>
        <v>0</v>
      </c>
      <c r="P345" s="86">
        <f t="shared" si="114"/>
        <v>0</v>
      </c>
      <c r="Q345" s="86">
        <f t="shared" si="114"/>
        <v>0</v>
      </c>
      <c r="R345" s="86">
        <f t="shared" si="114"/>
        <v>0</v>
      </c>
      <c r="S345" s="86">
        <f t="shared" si="114"/>
        <v>0</v>
      </c>
      <c r="T345" s="86">
        <f t="shared" si="114"/>
        <v>0</v>
      </c>
      <c r="U345" s="86">
        <f t="shared" si="114"/>
        <v>0</v>
      </c>
    </row>
    <row r="346" spans="1:21" x14ac:dyDescent="0.2">
      <c r="A346" s="109" t="s">
        <v>152</v>
      </c>
      <c r="B346" s="84">
        <f t="shared" ref="B346:U346" si="115">B125/B$11</f>
        <v>0</v>
      </c>
      <c r="C346" s="84">
        <f t="shared" si="115"/>
        <v>0</v>
      </c>
      <c r="D346" s="84">
        <f t="shared" si="115"/>
        <v>0</v>
      </c>
      <c r="E346" s="84">
        <f t="shared" si="115"/>
        <v>0</v>
      </c>
      <c r="F346" s="84">
        <f t="shared" si="115"/>
        <v>0</v>
      </c>
      <c r="G346" s="84">
        <f t="shared" si="115"/>
        <v>0</v>
      </c>
      <c r="H346" s="84">
        <f t="shared" si="115"/>
        <v>0</v>
      </c>
      <c r="I346" s="84">
        <f t="shared" si="115"/>
        <v>0</v>
      </c>
      <c r="J346" s="84">
        <f t="shared" si="115"/>
        <v>0</v>
      </c>
      <c r="K346" s="84">
        <f t="shared" si="115"/>
        <v>0</v>
      </c>
      <c r="L346" s="84">
        <f t="shared" si="115"/>
        <v>0</v>
      </c>
      <c r="M346" s="84">
        <f t="shared" si="115"/>
        <v>0</v>
      </c>
      <c r="N346" s="84">
        <f t="shared" si="115"/>
        <v>0</v>
      </c>
      <c r="O346" s="84">
        <f t="shared" si="115"/>
        <v>0</v>
      </c>
      <c r="P346" s="84">
        <f t="shared" si="115"/>
        <v>0</v>
      </c>
      <c r="Q346" s="84">
        <f t="shared" si="115"/>
        <v>0</v>
      </c>
      <c r="R346" s="84">
        <f t="shared" si="115"/>
        <v>0</v>
      </c>
      <c r="S346" s="84">
        <f t="shared" si="115"/>
        <v>0</v>
      </c>
      <c r="T346" s="84">
        <f t="shared" si="115"/>
        <v>0</v>
      </c>
      <c r="U346" s="85">
        <f t="shared" si="115"/>
        <v>0</v>
      </c>
    </row>
    <row r="347" spans="1:21" x14ac:dyDescent="0.2">
      <c r="A347" s="109" t="s">
        <v>49</v>
      </c>
      <c r="B347" s="86">
        <f t="shared" ref="B347:U347" si="116">B126/B$11</f>
        <v>0</v>
      </c>
      <c r="C347" s="86">
        <f t="shared" si="116"/>
        <v>0</v>
      </c>
      <c r="D347" s="86">
        <f t="shared" si="116"/>
        <v>2.015218933384923E-5</v>
      </c>
      <c r="E347" s="86">
        <f t="shared" si="116"/>
        <v>1.522154699206485E-5</v>
      </c>
      <c r="F347" s="86">
        <f t="shared" si="116"/>
        <v>8.8011461846432566E-5</v>
      </c>
      <c r="G347" s="86">
        <f t="shared" si="116"/>
        <v>2.8590311968572936E-5</v>
      </c>
      <c r="H347" s="86">
        <f t="shared" si="116"/>
        <v>1.5478782290927078E-5</v>
      </c>
      <c r="I347" s="86">
        <f t="shared" si="116"/>
        <v>5.2086627502483415E-5</v>
      </c>
      <c r="J347" s="86">
        <f t="shared" si="116"/>
        <v>0</v>
      </c>
      <c r="K347" s="86">
        <f t="shared" si="116"/>
        <v>5.1364785703779282E-6</v>
      </c>
      <c r="L347" s="86">
        <f t="shared" si="116"/>
        <v>0</v>
      </c>
      <c r="M347" s="86">
        <f t="shared" si="116"/>
        <v>0</v>
      </c>
      <c r="N347" s="86">
        <f t="shared" si="116"/>
        <v>0</v>
      </c>
      <c r="O347" s="86">
        <f t="shared" si="116"/>
        <v>0</v>
      </c>
      <c r="P347" s="86">
        <f t="shared" si="116"/>
        <v>1.3153350243167259E-5</v>
      </c>
      <c r="Q347" s="86">
        <f t="shared" si="116"/>
        <v>2.4764562260202304E-5</v>
      </c>
      <c r="R347" s="86">
        <f t="shared" si="116"/>
        <v>0</v>
      </c>
      <c r="S347" s="86">
        <f t="shared" si="116"/>
        <v>0</v>
      </c>
      <c r="T347" s="86">
        <f t="shared" si="116"/>
        <v>0</v>
      </c>
      <c r="U347" s="86">
        <f t="shared" si="116"/>
        <v>0</v>
      </c>
    </row>
    <row r="348" spans="1:21" x14ac:dyDescent="0.2">
      <c r="A348" s="109" t="s">
        <v>238</v>
      </c>
      <c r="B348" s="84">
        <f t="shared" ref="B348:U348" si="117">B127/B$11</f>
        <v>0</v>
      </c>
      <c r="C348" s="84">
        <f t="shared" si="117"/>
        <v>0</v>
      </c>
      <c r="D348" s="84">
        <f t="shared" si="117"/>
        <v>0</v>
      </c>
      <c r="E348" s="84">
        <f t="shared" si="117"/>
        <v>0</v>
      </c>
      <c r="F348" s="84">
        <f t="shared" si="117"/>
        <v>0</v>
      </c>
      <c r="G348" s="84">
        <f t="shared" si="117"/>
        <v>0</v>
      </c>
      <c r="H348" s="84">
        <f t="shared" si="117"/>
        <v>0</v>
      </c>
      <c r="I348" s="84">
        <f t="shared" si="117"/>
        <v>0</v>
      </c>
      <c r="J348" s="84">
        <f t="shared" si="117"/>
        <v>0</v>
      </c>
      <c r="K348" s="84">
        <f t="shared" si="117"/>
        <v>0</v>
      </c>
      <c r="L348" s="84">
        <f t="shared" si="117"/>
        <v>0</v>
      </c>
      <c r="M348" s="84">
        <f t="shared" si="117"/>
        <v>0</v>
      </c>
      <c r="N348" s="84">
        <f t="shared" si="117"/>
        <v>0</v>
      </c>
      <c r="O348" s="84">
        <f t="shared" si="117"/>
        <v>0</v>
      </c>
      <c r="P348" s="84">
        <f t="shared" si="117"/>
        <v>0</v>
      </c>
      <c r="Q348" s="84">
        <f t="shared" si="117"/>
        <v>0</v>
      </c>
      <c r="R348" s="84">
        <f t="shared" si="117"/>
        <v>0</v>
      </c>
      <c r="S348" s="84">
        <f t="shared" si="117"/>
        <v>0</v>
      </c>
      <c r="T348" s="84">
        <f t="shared" si="117"/>
        <v>0</v>
      </c>
      <c r="U348" s="85">
        <f t="shared" si="117"/>
        <v>0</v>
      </c>
    </row>
    <row r="349" spans="1:21" x14ac:dyDescent="0.2">
      <c r="A349" s="109" t="s">
        <v>130</v>
      </c>
      <c r="B349" s="84">
        <f t="shared" ref="B349:U349" si="118">B128/B$11</f>
        <v>0</v>
      </c>
      <c r="C349" s="84">
        <f t="shared" si="118"/>
        <v>0</v>
      </c>
      <c r="D349" s="84">
        <f t="shared" si="118"/>
        <v>0</v>
      </c>
      <c r="E349" s="84">
        <f t="shared" si="118"/>
        <v>0</v>
      </c>
      <c r="F349" s="84">
        <f t="shared" si="118"/>
        <v>0</v>
      </c>
      <c r="G349" s="84">
        <f t="shared" si="118"/>
        <v>0</v>
      </c>
      <c r="H349" s="84">
        <f t="shared" si="118"/>
        <v>0</v>
      </c>
      <c r="I349" s="84">
        <f t="shared" si="118"/>
        <v>0</v>
      </c>
      <c r="J349" s="84">
        <f t="shared" si="118"/>
        <v>0</v>
      </c>
      <c r="K349" s="84">
        <f t="shared" si="118"/>
        <v>0</v>
      </c>
      <c r="L349" s="84">
        <f t="shared" si="118"/>
        <v>0</v>
      </c>
      <c r="M349" s="84">
        <f t="shared" si="118"/>
        <v>0</v>
      </c>
      <c r="N349" s="84">
        <f t="shared" si="118"/>
        <v>0</v>
      </c>
      <c r="O349" s="84">
        <f t="shared" si="118"/>
        <v>0</v>
      </c>
      <c r="P349" s="84">
        <f t="shared" si="118"/>
        <v>0</v>
      </c>
      <c r="Q349" s="84">
        <f t="shared" si="118"/>
        <v>0</v>
      </c>
      <c r="R349" s="84">
        <f t="shared" si="118"/>
        <v>0</v>
      </c>
      <c r="S349" s="84">
        <f t="shared" si="118"/>
        <v>0</v>
      </c>
      <c r="T349" s="84">
        <f t="shared" si="118"/>
        <v>0</v>
      </c>
      <c r="U349" s="85">
        <f t="shared" si="118"/>
        <v>0</v>
      </c>
    </row>
    <row r="350" spans="1:21" x14ac:dyDescent="0.2">
      <c r="A350" s="109" t="s">
        <v>433</v>
      </c>
      <c r="B350" s="84">
        <f t="shared" ref="B350:U350" si="119">B129/B$11</f>
        <v>0</v>
      </c>
      <c r="C350" s="84">
        <f t="shared" si="119"/>
        <v>0</v>
      </c>
      <c r="D350" s="84">
        <f t="shared" si="119"/>
        <v>0</v>
      </c>
      <c r="E350" s="84">
        <f t="shared" si="119"/>
        <v>0</v>
      </c>
      <c r="F350" s="84">
        <f t="shared" si="119"/>
        <v>0</v>
      </c>
      <c r="G350" s="84">
        <f t="shared" si="119"/>
        <v>0</v>
      </c>
      <c r="H350" s="84">
        <f t="shared" si="119"/>
        <v>0</v>
      </c>
      <c r="I350" s="84">
        <f t="shared" si="119"/>
        <v>0</v>
      </c>
      <c r="J350" s="84">
        <f t="shared" si="119"/>
        <v>0</v>
      </c>
      <c r="K350" s="84">
        <f t="shared" si="119"/>
        <v>0</v>
      </c>
      <c r="L350" s="84">
        <f t="shared" si="119"/>
        <v>0</v>
      </c>
      <c r="M350" s="84">
        <f t="shared" si="119"/>
        <v>0</v>
      </c>
      <c r="N350" s="84">
        <f t="shared" si="119"/>
        <v>0</v>
      </c>
      <c r="O350" s="84">
        <f t="shared" si="119"/>
        <v>0</v>
      </c>
      <c r="P350" s="84">
        <f t="shared" si="119"/>
        <v>0</v>
      </c>
      <c r="Q350" s="84">
        <f t="shared" si="119"/>
        <v>0</v>
      </c>
      <c r="R350" s="84">
        <f t="shared" si="119"/>
        <v>0</v>
      </c>
      <c r="S350" s="84">
        <f t="shared" si="119"/>
        <v>0</v>
      </c>
      <c r="T350" s="84">
        <f t="shared" si="119"/>
        <v>0</v>
      </c>
      <c r="U350" s="85">
        <f t="shared" si="119"/>
        <v>0</v>
      </c>
    </row>
    <row r="351" spans="1:21" x14ac:dyDescent="0.2">
      <c r="A351" s="109" t="s">
        <v>105</v>
      </c>
      <c r="B351" s="84">
        <f t="shared" ref="B351:U351" si="120">B130/B$11</f>
        <v>0</v>
      </c>
      <c r="C351" s="84">
        <f t="shared" si="120"/>
        <v>0</v>
      </c>
      <c r="D351" s="84">
        <f t="shared" si="120"/>
        <v>0</v>
      </c>
      <c r="E351" s="84">
        <f t="shared" si="120"/>
        <v>0</v>
      </c>
      <c r="F351" s="84">
        <f t="shared" si="120"/>
        <v>0</v>
      </c>
      <c r="G351" s="84">
        <f t="shared" si="120"/>
        <v>0</v>
      </c>
      <c r="H351" s="84">
        <f t="shared" si="120"/>
        <v>0</v>
      </c>
      <c r="I351" s="84">
        <f t="shared" si="120"/>
        <v>0</v>
      </c>
      <c r="J351" s="84">
        <f t="shared" si="120"/>
        <v>0</v>
      </c>
      <c r="K351" s="84">
        <f t="shared" si="120"/>
        <v>0</v>
      </c>
      <c r="L351" s="84">
        <f t="shared" si="120"/>
        <v>0</v>
      </c>
      <c r="M351" s="84">
        <f t="shared" si="120"/>
        <v>0</v>
      </c>
      <c r="N351" s="84">
        <f t="shared" si="120"/>
        <v>0</v>
      </c>
      <c r="O351" s="84">
        <f t="shared" si="120"/>
        <v>0</v>
      </c>
      <c r="P351" s="84">
        <f t="shared" si="120"/>
        <v>0</v>
      </c>
      <c r="Q351" s="84">
        <f t="shared" si="120"/>
        <v>0</v>
      </c>
      <c r="R351" s="84">
        <f t="shared" si="120"/>
        <v>0</v>
      </c>
      <c r="S351" s="84">
        <f t="shared" si="120"/>
        <v>0</v>
      </c>
      <c r="T351" s="84">
        <f t="shared" si="120"/>
        <v>0</v>
      </c>
      <c r="U351" s="85">
        <f t="shared" si="120"/>
        <v>0</v>
      </c>
    </row>
    <row r="352" spans="1:21" x14ac:dyDescent="0.2">
      <c r="A352" s="109" t="s">
        <v>150</v>
      </c>
      <c r="B352" s="84">
        <f t="shared" ref="B352:U352" si="121">B131/B$11</f>
        <v>0</v>
      </c>
      <c r="C352" s="84">
        <f t="shared" si="121"/>
        <v>0</v>
      </c>
      <c r="D352" s="84">
        <f t="shared" si="121"/>
        <v>0</v>
      </c>
      <c r="E352" s="84">
        <f t="shared" si="121"/>
        <v>0</v>
      </c>
      <c r="F352" s="84">
        <f t="shared" si="121"/>
        <v>0</v>
      </c>
      <c r="G352" s="84">
        <f t="shared" si="121"/>
        <v>0</v>
      </c>
      <c r="H352" s="84">
        <f t="shared" si="121"/>
        <v>0</v>
      </c>
      <c r="I352" s="84">
        <f t="shared" si="121"/>
        <v>0</v>
      </c>
      <c r="J352" s="84">
        <f t="shared" si="121"/>
        <v>0</v>
      </c>
      <c r="K352" s="84">
        <f t="shared" si="121"/>
        <v>0</v>
      </c>
      <c r="L352" s="84">
        <f t="shared" si="121"/>
        <v>0</v>
      </c>
      <c r="M352" s="84">
        <f t="shared" si="121"/>
        <v>0</v>
      </c>
      <c r="N352" s="84">
        <f t="shared" si="121"/>
        <v>0</v>
      </c>
      <c r="O352" s="84">
        <f t="shared" si="121"/>
        <v>0</v>
      </c>
      <c r="P352" s="84">
        <f t="shared" si="121"/>
        <v>0</v>
      </c>
      <c r="Q352" s="84">
        <f t="shared" si="121"/>
        <v>0</v>
      </c>
      <c r="R352" s="84">
        <f t="shared" si="121"/>
        <v>0</v>
      </c>
      <c r="S352" s="84">
        <f t="shared" si="121"/>
        <v>0</v>
      </c>
      <c r="T352" s="84">
        <f t="shared" si="121"/>
        <v>0</v>
      </c>
      <c r="U352" s="85">
        <f t="shared" si="121"/>
        <v>0</v>
      </c>
    </row>
    <row r="353" spans="1:21" x14ac:dyDescent="0.2">
      <c r="A353" s="109" t="s">
        <v>84</v>
      </c>
      <c r="B353" s="84">
        <f t="shared" ref="B353:U353" si="122">B132/B$11</f>
        <v>0</v>
      </c>
      <c r="C353" s="84">
        <f t="shared" si="122"/>
        <v>0</v>
      </c>
      <c r="D353" s="84">
        <f t="shared" si="122"/>
        <v>7.2547881601857228E-6</v>
      </c>
      <c r="E353" s="84">
        <f t="shared" si="122"/>
        <v>0</v>
      </c>
      <c r="F353" s="84">
        <f t="shared" si="122"/>
        <v>1.8560240253329317E-4</v>
      </c>
      <c r="G353" s="84">
        <f t="shared" si="122"/>
        <v>0</v>
      </c>
      <c r="H353" s="84">
        <f t="shared" si="122"/>
        <v>1.4442376867969352E-3</v>
      </c>
      <c r="I353" s="84">
        <f t="shared" si="122"/>
        <v>0</v>
      </c>
      <c r="J353" s="84">
        <f t="shared" si="122"/>
        <v>0</v>
      </c>
      <c r="K353" s="84">
        <f t="shared" si="122"/>
        <v>0</v>
      </c>
      <c r="L353" s="84">
        <f t="shared" si="122"/>
        <v>0</v>
      </c>
      <c r="M353" s="84">
        <f t="shared" si="122"/>
        <v>0</v>
      </c>
      <c r="N353" s="84">
        <f t="shared" si="122"/>
        <v>0</v>
      </c>
      <c r="O353" s="84">
        <f t="shared" si="122"/>
        <v>0</v>
      </c>
      <c r="P353" s="84">
        <f t="shared" si="122"/>
        <v>0</v>
      </c>
      <c r="Q353" s="84">
        <f t="shared" si="122"/>
        <v>0</v>
      </c>
      <c r="R353" s="84">
        <f t="shared" si="122"/>
        <v>0</v>
      </c>
      <c r="S353" s="84">
        <f t="shared" si="122"/>
        <v>0</v>
      </c>
      <c r="T353" s="84">
        <f t="shared" si="122"/>
        <v>0</v>
      </c>
      <c r="U353" s="84">
        <f t="shared" si="122"/>
        <v>0</v>
      </c>
    </row>
    <row r="354" spans="1:21" x14ac:dyDescent="0.2">
      <c r="A354" s="109" t="s">
        <v>154</v>
      </c>
      <c r="B354" s="84">
        <f t="shared" ref="B354:U354" si="123">B133/B$11</f>
        <v>0</v>
      </c>
      <c r="C354" s="84">
        <f t="shared" si="123"/>
        <v>0</v>
      </c>
      <c r="D354" s="84">
        <f t="shared" si="123"/>
        <v>0</v>
      </c>
      <c r="E354" s="84">
        <f t="shared" si="123"/>
        <v>0</v>
      </c>
      <c r="F354" s="84">
        <f t="shared" si="123"/>
        <v>0</v>
      </c>
      <c r="G354" s="84">
        <f t="shared" si="123"/>
        <v>0</v>
      </c>
      <c r="H354" s="84">
        <f t="shared" si="123"/>
        <v>0</v>
      </c>
      <c r="I354" s="84">
        <f t="shared" si="123"/>
        <v>0</v>
      </c>
      <c r="J354" s="84">
        <f t="shared" si="123"/>
        <v>0</v>
      </c>
      <c r="K354" s="84">
        <f t="shared" si="123"/>
        <v>0</v>
      </c>
      <c r="L354" s="84">
        <f t="shared" si="123"/>
        <v>0</v>
      </c>
      <c r="M354" s="84">
        <f t="shared" si="123"/>
        <v>0</v>
      </c>
      <c r="N354" s="84">
        <f t="shared" si="123"/>
        <v>0</v>
      </c>
      <c r="O354" s="84">
        <f t="shared" si="123"/>
        <v>0</v>
      </c>
      <c r="P354" s="84">
        <f t="shared" si="123"/>
        <v>0</v>
      </c>
      <c r="Q354" s="84">
        <f t="shared" si="123"/>
        <v>0</v>
      </c>
      <c r="R354" s="84">
        <f t="shared" si="123"/>
        <v>0</v>
      </c>
      <c r="S354" s="84">
        <f t="shared" si="123"/>
        <v>0</v>
      </c>
      <c r="T354" s="84">
        <f t="shared" si="123"/>
        <v>0</v>
      </c>
      <c r="U354" s="85">
        <f t="shared" si="123"/>
        <v>0</v>
      </c>
    </row>
    <row r="355" spans="1:21" x14ac:dyDescent="0.2">
      <c r="A355" s="109" t="s">
        <v>139</v>
      </c>
      <c r="B355" s="86">
        <f t="shared" ref="B355:U355" si="124">B134/B$11</f>
        <v>0</v>
      </c>
      <c r="C355" s="86">
        <f t="shared" si="124"/>
        <v>0</v>
      </c>
      <c r="D355" s="86">
        <f t="shared" si="124"/>
        <v>0</v>
      </c>
      <c r="E355" s="86">
        <f t="shared" si="124"/>
        <v>0</v>
      </c>
      <c r="F355" s="86">
        <f t="shared" si="124"/>
        <v>0</v>
      </c>
      <c r="G355" s="86">
        <f t="shared" si="124"/>
        <v>0</v>
      </c>
      <c r="H355" s="86">
        <f t="shared" si="124"/>
        <v>0</v>
      </c>
      <c r="I355" s="86">
        <f t="shared" si="124"/>
        <v>0</v>
      </c>
      <c r="J355" s="86">
        <f t="shared" si="124"/>
        <v>0</v>
      </c>
      <c r="K355" s="86">
        <f t="shared" si="124"/>
        <v>0</v>
      </c>
      <c r="L355" s="86">
        <f t="shared" si="124"/>
        <v>7.6372802229500046E-4</v>
      </c>
      <c r="M355" s="86">
        <f t="shared" si="124"/>
        <v>6.9481745359807863E-3</v>
      </c>
      <c r="N355" s="86">
        <f t="shared" si="124"/>
        <v>4.4694863133347721E-4</v>
      </c>
      <c r="O355" s="86">
        <f t="shared" si="124"/>
        <v>0</v>
      </c>
      <c r="P355" s="86">
        <f t="shared" si="124"/>
        <v>0</v>
      </c>
      <c r="Q355" s="86">
        <f t="shared" si="124"/>
        <v>6.6271363794907569E-6</v>
      </c>
      <c r="R355" s="86">
        <f t="shared" si="124"/>
        <v>0</v>
      </c>
      <c r="S355" s="86">
        <f t="shared" si="124"/>
        <v>0</v>
      </c>
      <c r="T355" s="86">
        <f t="shared" si="124"/>
        <v>0</v>
      </c>
      <c r="U355" s="86">
        <f t="shared" si="124"/>
        <v>0</v>
      </c>
    </row>
    <row r="356" spans="1:21" x14ac:dyDescent="0.2">
      <c r="A356" s="109" t="s">
        <v>76</v>
      </c>
      <c r="B356" s="86">
        <f t="shared" ref="B356:U356" si="125">B135/B$11</f>
        <v>0</v>
      </c>
      <c r="C356" s="86">
        <f t="shared" si="125"/>
        <v>0</v>
      </c>
      <c r="D356" s="86">
        <f t="shared" si="125"/>
        <v>0</v>
      </c>
      <c r="E356" s="86">
        <f t="shared" si="125"/>
        <v>0</v>
      </c>
      <c r="F356" s="86">
        <f t="shared" si="125"/>
        <v>0</v>
      </c>
      <c r="G356" s="86">
        <f t="shared" si="125"/>
        <v>0</v>
      </c>
      <c r="H356" s="86">
        <f t="shared" si="125"/>
        <v>0</v>
      </c>
      <c r="I356" s="86">
        <f t="shared" si="125"/>
        <v>6.2007889883908835E-5</v>
      </c>
      <c r="J356" s="86">
        <f t="shared" si="125"/>
        <v>0</v>
      </c>
      <c r="K356" s="86">
        <f t="shared" si="125"/>
        <v>0</v>
      </c>
      <c r="L356" s="86">
        <f t="shared" si="125"/>
        <v>0</v>
      </c>
      <c r="M356" s="86">
        <f t="shared" si="125"/>
        <v>0</v>
      </c>
      <c r="N356" s="86">
        <f t="shared" si="125"/>
        <v>0</v>
      </c>
      <c r="O356" s="86">
        <f t="shared" si="125"/>
        <v>0</v>
      </c>
      <c r="P356" s="86">
        <f t="shared" si="125"/>
        <v>0</v>
      </c>
      <c r="Q356" s="86">
        <f t="shared" si="125"/>
        <v>0</v>
      </c>
      <c r="R356" s="86">
        <f t="shared" si="125"/>
        <v>0</v>
      </c>
      <c r="S356" s="86">
        <f t="shared" si="125"/>
        <v>0</v>
      </c>
      <c r="T356" s="86">
        <f t="shared" si="125"/>
        <v>0</v>
      </c>
      <c r="U356" s="86">
        <f t="shared" si="125"/>
        <v>0</v>
      </c>
    </row>
    <row r="357" spans="1:21" x14ac:dyDescent="0.2">
      <c r="A357" s="109" t="s">
        <v>225</v>
      </c>
      <c r="B357" s="84">
        <f t="shared" ref="B357:U357" si="126">B136/B$11</f>
        <v>0</v>
      </c>
      <c r="C357" s="84">
        <f t="shared" si="126"/>
        <v>0</v>
      </c>
      <c r="D357" s="84">
        <f t="shared" si="126"/>
        <v>0</v>
      </c>
      <c r="E357" s="84">
        <f t="shared" si="126"/>
        <v>0</v>
      </c>
      <c r="F357" s="84">
        <f t="shared" si="126"/>
        <v>0</v>
      </c>
      <c r="G357" s="84">
        <f t="shared" si="126"/>
        <v>0</v>
      </c>
      <c r="H357" s="84">
        <f t="shared" si="126"/>
        <v>0</v>
      </c>
      <c r="I357" s="84">
        <f t="shared" si="126"/>
        <v>0</v>
      </c>
      <c r="J357" s="84">
        <f t="shared" si="126"/>
        <v>0</v>
      </c>
      <c r="K357" s="84">
        <f t="shared" si="126"/>
        <v>0</v>
      </c>
      <c r="L357" s="84">
        <f t="shared" si="126"/>
        <v>0</v>
      </c>
      <c r="M357" s="84">
        <f t="shared" si="126"/>
        <v>0</v>
      </c>
      <c r="N357" s="84">
        <f t="shared" si="126"/>
        <v>0</v>
      </c>
      <c r="O357" s="84">
        <f t="shared" si="126"/>
        <v>0</v>
      </c>
      <c r="P357" s="84">
        <f t="shared" si="126"/>
        <v>0</v>
      </c>
      <c r="Q357" s="84">
        <f t="shared" si="126"/>
        <v>0</v>
      </c>
      <c r="R357" s="84">
        <f t="shared" si="126"/>
        <v>0</v>
      </c>
      <c r="S357" s="84">
        <f t="shared" si="126"/>
        <v>0</v>
      </c>
      <c r="T357" s="84">
        <f t="shared" si="126"/>
        <v>0</v>
      </c>
      <c r="U357" s="85">
        <f t="shared" si="126"/>
        <v>0</v>
      </c>
    </row>
    <row r="358" spans="1:21" x14ac:dyDescent="0.2">
      <c r="A358" s="109" t="s">
        <v>174</v>
      </c>
      <c r="B358" s="84">
        <f t="shared" ref="B358:U358" si="127">B137/B$11</f>
        <v>0</v>
      </c>
      <c r="C358" s="84">
        <f t="shared" si="127"/>
        <v>0</v>
      </c>
      <c r="D358" s="84">
        <f t="shared" si="127"/>
        <v>0</v>
      </c>
      <c r="E358" s="84">
        <f t="shared" si="127"/>
        <v>0</v>
      </c>
      <c r="F358" s="84">
        <f t="shared" si="127"/>
        <v>0</v>
      </c>
      <c r="G358" s="84">
        <f t="shared" si="127"/>
        <v>0</v>
      </c>
      <c r="H358" s="84">
        <f t="shared" si="127"/>
        <v>0</v>
      </c>
      <c r="I358" s="84">
        <f t="shared" si="127"/>
        <v>0</v>
      </c>
      <c r="J358" s="84">
        <f t="shared" si="127"/>
        <v>0</v>
      </c>
      <c r="K358" s="84">
        <f t="shared" si="127"/>
        <v>0</v>
      </c>
      <c r="L358" s="84">
        <f t="shared" si="127"/>
        <v>0</v>
      </c>
      <c r="M358" s="84">
        <f t="shared" si="127"/>
        <v>0</v>
      </c>
      <c r="N358" s="84">
        <f t="shared" si="127"/>
        <v>0</v>
      </c>
      <c r="O358" s="84">
        <f t="shared" si="127"/>
        <v>0</v>
      </c>
      <c r="P358" s="84">
        <f t="shared" si="127"/>
        <v>0</v>
      </c>
      <c r="Q358" s="84">
        <f t="shared" si="127"/>
        <v>0</v>
      </c>
      <c r="R358" s="84">
        <f t="shared" si="127"/>
        <v>0</v>
      </c>
      <c r="S358" s="84">
        <f t="shared" si="127"/>
        <v>0</v>
      </c>
      <c r="T358" s="84">
        <f t="shared" si="127"/>
        <v>0</v>
      </c>
      <c r="U358" s="85">
        <f t="shared" si="127"/>
        <v>0</v>
      </c>
    </row>
    <row r="359" spans="1:21" x14ac:dyDescent="0.2">
      <c r="A359" s="109" t="s">
        <v>171</v>
      </c>
      <c r="B359" s="86">
        <f t="shared" ref="B359:U359" si="128">B138/B$11</f>
        <v>0.12599212975331731</v>
      </c>
      <c r="C359" s="86">
        <f t="shared" si="128"/>
        <v>0.13079435526252359</v>
      </c>
      <c r="D359" s="86">
        <f t="shared" si="128"/>
        <v>0.12731508351067261</v>
      </c>
      <c r="E359" s="86">
        <f t="shared" si="128"/>
        <v>0.10003968099836552</v>
      </c>
      <c r="F359" s="86">
        <f t="shared" si="128"/>
        <v>0.1203772279023875</v>
      </c>
      <c r="G359" s="86">
        <f t="shared" si="128"/>
        <v>8.3066366654042378E-2</v>
      </c>
      <c r="H359" s="86">
        <f t="shared" si="128"/>
        <v>0.1150524427873922</v>
      </c>
      <c r="I359" s="86">
        <f t="shared" si="128"/>
        <v>0.1171713488824318</v>
      </c>
      <c r="J359" s="86">
        <f t="shared" si="128"/>
        <v>7.4869432366895361E-2</v>
      </c>
      <c r="K359" s="86">
        <f t="shared" si="128"/>
        <v>5.6821593755909866E-2</v>
      </c>
      <c r="L359" s="86">
        <f t="shared" si="128"/>
        <v>4.334256374754817E-2</v>
      </c>
      <c r="M359" s="86">
        <f t="shared" si="128"/>
        <v>6.6297760092031324E-2</v>
      </c>
      <c r="N359" s="86">
        <f t="shared" si="128"/>
        <v>7.8431790847625138E-2</v>
      </c>
      <c r="O359" s="87">
        <f t="shared" si="128"/>
        <v>0.12489557589052301</v>
      </c>
      <c r="P359" s="87">
        <f t="shared" si="128"/>
        <v>0.14494907107646171</v>
      </c>
      <c r="Q359" s="87">
        <f t="shared" si="128"/>
        <v>0.15114300662713637</v>
      </c>
      <c r="R359" s="87">
        <f t="shared" si="128"/>
        <v>0.1234940196276927</v>
      </c>
      <c r="S359" s="87">
        <f t="shared" si="128"/>
        <v>0.1717584052958302</v>
      </c>
      <c r="T359" s="87">
        <f t="shared" si="128"/>
        <v>0.15433000976813413</v>
      </c>
      <c r="U359" s="87">
        <f t="shared" si="128"/>
        <v>0.20711536767320535</v>
      </c>
    </row>
    <row r="360" spans="1:21" x14ac:dyDescent="0.2">
      <c r="A360" s="109" t="s">
        <v>101</v>
      </c>
      <c r="B360" s="84">
        <f t="shared" ref="B360:U360" si="129">B139/B$11</f>
        <v>0</v>
      </c>
      <c r="C360" s="84">
        <f t="shared" si="129"/>
        <v>0</v>
      </c>
      <c r="D360" s="84">
        <f t="shared" si="129"/>
        <v>0</v>
      </c>
      <c r="E360" s="84">
        <f t="shared" si="129"/>
        <v>0</v>
      </c>
      <c r="F360" s="84">
        <f t="shared" si="129"/>
        <v>0</v>
      </c>
      <c r="G360" s="84">
        <f t="shared" si="129"/>
        <v>0</v>
      </c>
      <c r="H360" s="84">
        <f t="shared" si="129"/>
        <v>0</v>
      </c>
      <c r="I360" s="84">
        <f t="shared" si="129"/>
        <v>0</v>
      </c>
      <c r="J360" s="84">
        <f t="shared" si="129"/>
        <v>0</v>
      </c>
      <c r="K360" s="84">
        <f t="shared" si="129"/>
        <v>0</v>
      </c>
      <c r="L360" s="84">
        <f t="shared" si="129"/>
        <v>0</v>
      </c>
      <c r="M360" s="84">
        <f t="shared" si="129"/>
        <v>0</v>
      </c>
      <c r="N360" s="84">
        <f t="shared" si="129"/>
        <v>0</v>
      </c>
      <c r="O360" s="84">
        <f t="shared" si="129"/>
        <v>0</v>
      </c>
      <c r="P360" s="84">
        <f t="shared" si="129"/>
        <v>0</v>
      </c>
      <c r="Q360" s="84">
        <f t="shared" si="129"/>
        <v>0</v>
      </c>
      <c r="R360" s="84">
        <f t="shared" si="129"/>
        <v>0</v>
      </c>
      <c r="S360" s="84">
        <f t="shared" si="129"/>
        <v>0</v>
      </c>
      <c r="T360" s="84">
        <f t="shared" si="129"/>
        <v>0</v>
      </c>
      <c r="U360" s="85">
        <f t="shared" si="129"/>
        <v>0</v>
      </c>
    </row>
    <row r="361" spans="1:21" x14ac:dyDescent="0.2">
      <c r="A361" s="109" t="s">
        <v>145</v>
      </c>
      <c r="B361" s="84">
        <f t="shared" ref="B361:U361" si="130">B140/B$11</f>
        <v>0</v>
      </c>
      <c r="C361" s="84">
        <f t="shared" si="130"/>
        <v>0</v>
      </c>
      <c r="D361" s="84">
        <f t="shared" si="130"/>
        <v>0</v>
      </c>
      <c r="E361" s="84">
        <f t="shared" si="130"/>
        <v>0</v>
      </c>
      <c r="F361" s="84">
        <f t="shared" si="130"/>
        <v>0</v>
      </c>
      <c r="G361" s="84">
        <f t="shared" si="130"/>
        <v>0</v>
      </c>
      <c r="H361" s="84">
        <f t="shared" si="130"/>
        <v>0</v>
      </c>
      <c r="I361" s="84">
        <f t="shared" si="130"/>
        <v>0</v>
      </c>
      <c r="J361" s="84">
        <f t="shared" si="130"/>
        <v>0</v>
      </c>
      <c r="K361" s="84">
        <f t="shared" si="130"/>
        <v>0</v>
      </c>
      <c r="L361" s="84">
        <f t="shared" si="130"/>
        <v>0</v>
      </c>
      <c r="M361" s="84">
        <f t="shared" si="130"/>
        <v>0</v>
      </c>
      <c r="N361" s="84">
        <f t="shared" si="130"/>
        <v>0</v>
      </c>
      <c r="O361" s="84">
        <f t="shared" si="130"/>
        <v>0</v>
      </c>
      <c r="P361" s="84">
        <f t="shared" si="130"/>
        <v>0</v>
      </c>
      <c r="Q361" s="84">
        <f t="shared" si="130"/>
        <v>0</v>
      </c>
      <c r="R361" s="84">
        <f t="shared" si="130"/>
        <v>0</v>
      </c>
      <c r="S361" s="84">
        <f t="shared" si="130"/>
        <v>0</v>
      </c>
      <c r="T361" s="84">
        <f t="shared" si="130"/>
        <v>0</v>
      </c>
      <c r="U361" s="85">
        <f t="shared" si="130"/>
        <v>0</v>
      </c>
    </row>
    <row r="362" spans="1:21" x14ac:dyDescent="0.2">
      <c r="A362" s="109" t="s">
        <v>206</v>
      </c>
      <c r="B362" s="84">
        <f t="shared" ref="B362:U362" si="131">B141/B$11</f>
        <v>0</v>
      </c>
      <c r="C362" s="84">
        <f t="shared" si="131"/>
        <v>0</v>
      </c>
      <c r="D362" s="84">
        <f t="shared" si="131"/>
        <v>0</v>
      </c>
      <c r="E362" s="84">
        <f t="shared" si="131"/>
        <v>0</v>
      </c>
      <c r="F362" s="84">
        <f t="shared" si="131"/>
        <v>0</v>
      </c>
      <c r="G362" s="84">
        <f t="shared" si="131"/>
        <v>0</v>
      </c>
      <c r="H362" s="84">
        <f t="shared" si="131"/>
        <v>0</v>
      </c>
      <c r="I362" s="84">
        <f t="shared" si="131"/>
        <v>0</v>
      </c>
      <c r="J362" s="84">
        <f t="shared" si="131"/>
        <v>0</v>
      </c>
      <c r="K362" s="84">
        <f t="shared" si="131"/>
        <v>0</v>
      </c>
      <c r="L362" s="84">
        <f t="shared" si="131"/>
        <v>0</v>
      </c>
      <c r="M362" s="84">
        <f t="shared" si="131"/>
        <v>0</v>
      </c>
      <c r="N362" s="84">
        <f t="shared" si="131"/>
        <v>0</v>
      </c>
      <c r="O362" s="84">
        <f t="shared" si="131"/>
        <v>0</v>
      </c>
      <c r="P362" s="84">
        <f t="shared" si="131"/>
        <v>0</v>
      </c>
      <c r="Q362" s="84">
        <f t="shared" si="131"/>
        <v>0</v>
      </c>
      <c r="R362" s="84">
        <f t="shared" si="131"/>
        <v>0</v>
      </c>
      <c r="S362" s="84">
        <f t="shared" si="131"/>
        <v>0</v>
      </c>
      <c r="T362" s="84">
        <f t="shared" si="131"/>
        <v>0</v>
      </c>
      <c r="U362" s="85">
        <f t="shared" si="131"/>
        <v>0</v>
      </c>
    </row>
    <row r="363" spans="1:21" x14ac:dyDescent="0.2">
      <c r="A363" s="109" t="s">
        <v>91</v>
      </c>
      <c r="B363" s="84">
        <f t="shared" ref="B363:U363" si="132">B142/B$11</f>
        <v>0</v>
      </c>
      <c r="C363" s="84">
        <f t="shared" si="132"/>
        <v>0</v>
      </c>
      <c r="D363" s="84">
        <f t="shared" si="132"/>
        <v>0</v>
      </c>
      <c r="E363" s="84">
        <f t="shared" si="132"/>
        <v>0</v>
      </c>
      <c r="F363" s="84">
        <f t="shared" si="132"/>
        <v>0</v>
      </c>
      <c r="G363" s="84">
        <f t="shared" si="132"/>
        <v>0</v>
      </c>
      <c r="H363" s="84">
        <f t="shared" si="132"/>
        <v>0</v>
      </c>
      <c r="I363" s="84">
        <f t="shared" si="132"/>
        <v>4.6299224446651923E-5</v>
      </c>
      <c r="J363" s="84">
        <f t="shared" si="132"/>
        <v>0</v>
      </c>
      <c r="K363" s="84">
        <f t="shared" si="132"/>
        <v>0</v>
      </c>
      <c r="L363" s="84">
        <f t="shared" si="132"/>
        <v>0</v>
      </c>
      <c r="M363" s="84">
        <f t="shared" si="132"/>
        <v>2.3288291773748985E-5</v>
      </c>
      <c r="N363" s="84">
        <f t="shared" si="132"/>
        <v>3.1475255727709659E-6</v>
      </c>
      <c r="O363" s="84">
        <f t="shared" si="132"/>
        <v>0</v>
      </c>
      <c r="P363" s="84">
        <f t="shared" si="132"/>
        <v>0</v>
      </c>
      <c r="Q363" s="84">
        <f t="shared" si="132"/>
        <v>0</v>
      </c>
      <c r="R363" s="84">
        <f t="shared" si="132"/>
        <v>0</v>
      </c>
      <c r="S363" s="84">
        <f t="shared" si="132"/>
        <v>0</v>
      </c>
      <c r="T363" s="84">
        <f t="shared" si="132"/>
        <v>0</v>
      </c>
      <c r="U363" s="84">
        <f t="shared" si="132"/>
        <v>0</v>
      </c>
    </row>
    <row r="364" spans="1:21" x14ac:dyDescent="0.2">
      <c r="A364" s="109" t="s">
        <v>441</v>
      </c>
      <c r="B364" s="86">
        <f t="shared" ref="B364:U364" si="133">B143/B$11</f>
        <v>0</v>
      </c>
      <c r="C364" s="86">
        <f t="shared" si="133"/>
        <v>0</v>
      </c>
      <c r="D364" s="86">
        <f t="shared" si="133"/>
        <v>0</v>
      </c>
      <c r="E364" s="86">
        <f t="shared" si="133"/>
        <v>0</v>
      </c>
      <c r="F364" s="86">
        <f t="shared" si="133"/>
        <v>1.0986464795115903E-4</v>
      </c>
      <c r="G364" s="86">
        <f t="shared" si="133"/>
        <v>0</v>
      </c>
      <c r="H364" s="86">
        <f t="shared" si="133"/>
        <v>0</v>
      </c>
      <c r="I364" s="86">
        <f t="shared" si="133"/>
        <v>2.7618314154292992E-3</v>
      </c>
      <c r="J364" s="86">
        <f t="shared" si="133"/>
        <v>3.0059983668978367E-4</v>
      </c>
      <c r="K364" s="86">
        <f t="shared" si="133"/>
        <v>2.2833982008316426E-4</v>
      </c>
      <c r="L364" s="86">
        <f t="shared" si="133"/>
        <v>8.4538168650318181E-5</v>
      </c>
      <c r="M364" s="86">
        <f t="shared" si="133"/>
        <v>5.008234790053546E-7</v>
      </c>
      <c r="N364" s="86">
        <f t="shared" si="133"/>
        <v>0</v>
      </c>
      <c r="O364" s="86">
        <f t="shared" si="133"/>
        <v>8.1995836540817523E-5</v>
      </c>
      <c r="P364" s="86">
        <f t="shared" si="133"/>
        <v>7.7604766434686829E-4</v>
      </c>
      <c r="Q364" s="86">
        <f t="shared" si="133"/>
        <v>0</v>
      </c>
      <c r="R364" s="86">
        <f t="shared" si="133"/>
        <v>0</v>
      </c>
      <c r="S364" s="86">
        <f t="shared" si="133"/>
        <v>0</v>
      </c>
      <c r="T364" s="86">
        <f t="shared" si="133"/>
        <v>3.8291392133339816E-7</v>
      </c>
      <c r="U364" s="86">
        <f t="shared" si="133"/>
        <v>0</v>
      </c>
    </row>
    <row r="365" spans="1:21" x14ac:dyDescent="0.2">
      <c r="A365" s="109" t="s">
        <v>196</v>
      </c>
      <c r="B365" s="84">
        <f t="shared" ref="B365:U365" si="134">B144/B$11</f>
        <v>0</v>
      </c>
      <c r="C365" s="84">
        <f t="shared" si="134"/>
        <v>0</v>
      </c>
      <c r="D365" s="84">
        <f t="shared" si="134"/>
        <v>0</v>
      </c>
      <c r="E365" s="84">
        <f t="shared" si="134"/>
        <v>0</v>
      </c>
      <c r="F365" s="84">
        <f t="shared" si="134"/>
        <v>0</v>
      </c>
      <c r="G365" s="84">
        <f t="shared" si="134"/>
        <v>0</v>
      </c>
      <c r="H365" s="84">
        <f t="shared" si="134"/>
        <v>0</v>
      </c>
      <c r="I365" s="84">
        <f t="shared" si="134"/>
        <v>0</v>
      </c>
      <c r="J365" s="84">
        <f t="shared" si="134"/>
        <v>0</v>
      </c>
      <c r="K365" s="84">
        <f t="shared" si="134"/>
        <v>0</v>
      </c>
      <c r="L365" s="84">
        <f t="shared" si="134"/>
        <v>0</v>
      </c>
      <c r="M365" s="84">
        <f t="shared" si="134"/>
        <v>0</v>
      </c>
      <c r="N365" s="84">
        <f t="shared" si="134"/>
        <v>0</v>
      </c>
      <c r="O365" s="84">
        <f t="shared" si="134"/>
        <v>0</v>
      </c>
      <c r="P365" s="84">
        <f t="shared" si="134"/>
        <v>0</v>
      </c>
      <c r="Q365" s="84">
        <f t="shared" si="134"/>
        <v>0</v>
      </c>
      <c r="R365" s="84">
        <f t="shared" si="134"/>
        <v>0</v>
      </c>
      <c r="S365" s="84">
        <f t="shared" si="134"/>
        <v>0</v>
      </c>
      <c r="T365" s="84">
        <f t="shared" si="134"/>
        <v>0</v>
      </c>
      <c r="U365" s="85">
        <f t="shared" si="134"/>
        <v>0</v>
      </c>
    </row>
    <row r="366" spans="1:21" x14ac:dyDescent="0.2">
      <c r="A366" s="109" t="s">
        <v>80</v>
      </c>
      <c r="B366" s="86">
        <f t="shared" ref="B366:U366" si="135">B145/B$11</f>
        <v>1.3024312049158429E-3</v>
      </c>
      <c r="C366" s="86">
        <f t="shared" si="135"/>
        <v>1.9132426261922204E-3</v>
      </c>
      <c r="D366" s="86">
        <f t="shared" si="135"/>
        <v>1.7951570258592895E-3</v>
      </c>
      <c r="E366" s="86">
        <f t="shared" si="135"/>
        <v>1.639728027696917E-3</v>
      </c>
      <c r="F366" s="86">
        <f t="shared" si="135"/>
        <v>1.1336714490219053E-3</v>
      </c>
      <c r="G366" s="86">
        <f t="shared" si="135"/>
        <v>1.2936187908897155E-3</v>
      </c>
      <c r="H366" s="86">
        <f t="shared" si="135"/>
        <v>3.8427759513562441E-4</v>
      </c>
      <c r="I366" s="86">
        <f t="shared" si="135"/>
        <v>8.9663408772132163E-4</v>
      </c>
      <c r="J366" s="86">
        <f t="shared" si="135"/>
        <v>8.1580763592973443E-4</v>
      </c>
      <c r="K366" s="86">
        <f t="shared" si="135"/>
        <v>6.8828812843064232E-4</v>
      </c>
      <c r="L366" s="86">
        <f t="shared" si="135"/>
        <v>4.1270602018265572E-4</v>
      </c>
      <c r="M366" s="86">
        <f t="shared" si="135"/>
        <v>7.3896504327240059E-4</v>
      </c>
      <c r="N366" s="86">
        <f t="shared" si="135"/>
        <v>7.7429129090165767E-4</v>
      </c>
      <c r="O366" s="86">
        <f t="shared" si="135"/>
        <v>1.398752505696299E-4</v>
      </c>
      <c r="P366" s="86">
        <f t="shared" si="135"/>
        <v>1.892385228533096E-4</v>
      </c>
      <c r="Q366" s="86">
        <f t="shared" si="135"/>
        <v>4.2483432159051276E-4</v>
      </c>
      <c r="R366" s="86">
        <f t="shared" si="135"/>
        <v>8.3278260171981071E-5</v>
      </c>
      <c r="S366" s="86">
        <f t="shared" si="135"/>
        <v>2.8691217439571137E-4</v>
      </c>
      <c r="T366" s="86">
        <f t="shared" si="135"/>
        <v>7.5625499463346135E-4</v>
      </c>
      <c r="U366" s="86">
        <f t="shared" si="135"/>
        <v>6.0642467803802334E-4</v>
      </c>
    </row>
    <row r="367" spans="1:21" x14ac:dyDescent="0.2">
      <c r="A367" s="109" t="s">
        <v>149</v>
      </c>
      <c r="B367" s="84">
        <f t="shared" ref="B367:U367" si="136">B146/B$11</f>
        <v>0</v>
      </c>
      <c r="C367" s="84">
        <f t="shared" si="136"/>
        <v>0</v>
      </c>
      <c r="D367" s="84">
        <f t="shared" si="136"/>
        <v>0</v>
      </c>
      <c r="E367" s="84">
        <f t="shared" si="136"/>
        <v>0</v>
      </c>
      <c r="F367" s="84">
        <f t="shared" si="136"/>
        <v>0</v>
      </c>
      <c r="G367" s="84">
        <f t="shared" si="136"/>
        <v>0</v>
      </c>
      <c r="H367" s="84">
        <f t="shared" si="136"/>
        <v>1.6151772825315212E-5</v>
      </c>
      <c r="I367" s="84">
        <f t="shared" si="136"/>
        <v>0</v>
      </c>
      <c r="J367" s="84">
        <f t="shared" si="136"/>
        <v>1.9825215939969247E-6</v>
      </c>
      <c r="K367" s="84">
        <f t="shared" si="136"/>
        <v>0</v>
      </c>
      <c r="L367" s="84">
        <f t="shared" si="136"/>
        <v>0</v>
      </c>
      <c r="M367" s="84">
        <f t="shared" si="136"/>
        <v>0</v>
      </c>
      <c r="N367" s="84">
        <f t="shared" si="136"/>
        <v>0</v>
      </c>
      <c r="O367" s="84">
        <f t="shared" si="136"/>
        <v>0</v>
      </c>
      <c r="P367" s="84">
        <f t="shared" si="136"/>
        <v>0</v>
      </c>
      <c r="Q367" s="84">
        <f t="shared" si="136"/>
        <v>0</v>
      </c>
      <c r="R367" s="84">
        <f t="shared" si="136"/>
        <v>0</v>
      </c>
      <c r="S367" s="84">
        <f t="shared" si="136"/>
        <v>0</v>
      </c>
      <c r="T367" s="84">
        <f t="shared" si="136"/>
        <v>0</v>
      </c>
      <c r="U367" s="84">
        <f t="shared" si="136"/>
        <v>0</v>
      </c>
    </row>
    <row r="368" spans="1:21" x14ac:dyDescent="0.2">
      <c r="A368" s="109" t="s">
        <v>63</v>
      </c>
      <c r="B368" s="86">
        <f t="shared" ref="B368:U368" si="137">B147/B$11</f>
        <v>0</v>
      </c>
      <c r="C368" s="86">
        <f t="shared" si="137"/>
        <v>0</v>
      </c>
      <c r="D368" s="86">
        <f t="shared" si="137"/>
        <v>0</v>
      </c>
      <c r="E368" s="86">
        <f t="shared" si="137"/>
        <v>0</v>
      </c>
      <c r="F368" s="86">
        <f t="shared" si="137"/>
        <v>0</v>
      </c>
      <c r="G368" s="86">
        <f t="shared" si="137"/>
        <v>0</v>
      </c>
      <c r="H368" s="86">
        <f t="shared" si="137"/>
        <v>6.7299053438813381E-7</v>
      </c>
      <c r="I368" s="86">
        <f t="shared" si="137"/>
        <v>4.2578751053617395E-5</v>
      </c>
      <c r="J368" s="86">
        <f t="shared" si="137"/>
        <v>2.4285889526462328E-5</v>
      </c>
      <c r="K368" s="86">
        <f t="shared" si="137"/>
        <v>6.070383764992097E-6</v>
      </c>
      <c r="L368" s="86">
        <f t="shared" si="137"/>
        <v>6.6565487126234792E-6</v>
      </c>
      <c r="M368" s="86">
        <f t="shared" si="137"/>
        <v>4.5074113110481914E-6</v>
      </c>
      <c r="N368" s="86">
        <f t="shared" si="137"/>
        <v>3.4972506364121848E-7</v>
      </c>
      <c r="O368" s="86">
        <f t="shared" si="137"/>
        <v>1.4469853507203093E-6</v>
      </c>
      <c r="P368" s="86">
        <f t="shared" si="137"/>
        <v>0</v>
      </c>
      <c r="Q368" s="86">
        <f t="shared" si="137"/>
        <v>0</v>
      </c>
      <c r="R368" s="86">
        <f t="shared" si="137"/>
        <v>3.5654300991062232E-6</v>
      </c>
      <c r="S368" s="86">
        <f t="shared" si="137"/>
        <v>0</v>
      </c>
      <c r="T368" s="86">
        <f t="shared" si="137"/>
        <v>0</v>
      </c>
      <c r="U368" s="87">
        <f t="shared" si="137"/>
        <v>3.4235491797404403E-6</v>
      </c>
    </row>
    <row r="369" spans="1:21" x14ac:dyDescent="0.2">
      <c r="A369" s="109" t="s">
        <v>199</v>
      </c>
      <c r="B369" s="84">
        <f t="shared" ref="B369:U369" si="138">B148/B$11</f>
        <v>0</v>
      </c>
      <c r="C369" s="84">
        <f t="shared" si="138"/>
        <v>0</v>
      </c>
      <c r="D369" s="84">
        <f t="shared" si="138"/>
        <v>0</v>
      </c>
      <c r="E369" s="84">
        <f t="shared" si="138"/>
        <v>0</v>
      </c>
      <c r="F369" s="84">
        <f t="shared" si="138"/>
        <v>0</v>
      </c>
      <c r="G369" s="84">
        <f t="shared" si="138"/>
        <v>0</v>
      </c>
      <c r="H369" s="84">
        <f t="shared" si="138"/>
        <v>0</v>
      </c>
      <c r="I369" s="84">
        <f t="shared" si="138"/>
        <v>0</v>
      </c>
      <c r="J369" s="84">
        <f t="shared" si="138"/>
        <v>0</v>
      </c>
      <c r="K369" s="84">
        <f t="shared" si="138"/>
        <v>0</v>
      </c>
      <c r="L369" s="84">
        <f t="shared" si="138"/>
        <v>0</v>
      </c>
      <c r="M369" s="84">
        <f t="shared" si="138"/>
        <v>0</v>
      </c>
      <c r="N369" s="84">
        <f t="shared" si="138"/>
        <v>0</v>
      </c>
      <c r="O369" s="84">
        <f t="shared" si="138"/>
        <v>0</v>
      </c>
      <c r="P369" s="84">
        <f t="shared" si="138"/>
        <v>0</v>
      </c>
      <c r="Q369" s="84">
        <f t="shared" si="138"/>
        <v>0</v>
      </c>
      <c r="R369" s="84">
        <f t="shared" si="138"/>
        <v>0</v>
      </c>
      <c r="S369" s="84">
        <f t="shared" si="138"/>
        <v>0</v>
      </c>
      <c r="T369" s="84">
        <f t="shared" si="138"/>
        <v>0</v>
      </c>
      <c r="U369" s="85">
        <f t="shared" si="138"/>
        <v>0</v>
      </c>
    </row>
    <row r="370" spans="1:21" x14ac:dyDescent="0.2">
      <c r="A370" s="109" t="s">
        <v>115</v>
      </c>
      <c r="B370" s="84">
        <f t="shared" ref="B370:U370" si="139">B149/B$11</f>
        <v>0</v>
      </c>
      <c r="C370" s="84">
        <f t="shared" si="139"/>
        <v>0</v>
      </c>
      <c r="D370" s="84">
        <f t="shared" si="139"/>
        <v>0</v>
      </c>
      <c r="E370" s="84">
        <f t="shared" si="139"/>
        <v>0</v>
      </c>
      <c r="F370" s="84">
        <f t="shared" si="139"/>
        <v>0</v>
      </c>
      <c r="G370" s="84">
        <f t="shared" si="139"/>
        <v>0</v>
      </c>
      <c r="H370" s="84">
        <f t="shared" si="139"/>
        <v>0</v>
      </c>
      <c r="I370" s="84">
        <f t="shared" si="139"/>
        <v>0</v>
      </c>
      <c r="J370" s="84">
        <f t="shared" si="139"/>
        <v>0</v>
      </c>
      <c r="K370" s="84">
        <f t="shared" si="139"/>
        <v>0</v>
      </c>
      <c r="L370" s="84">
        <f t="shared" si="139"/>
        <v>0</v>
      </c>
      <c r="M370" s="84">
        <f t="shared" si="139"/>
        <v>0</v>
      </c>
      <c r="N370" s="84">
        <f t="shared" si="139"/>
        <v>0</v>
      </c>
      <c r="O370" s="84">
        <f t="shared" si="139"/>
        <v>0</v>
      </c>
      <c r="P370" s="84">
        <f t="shared" si="139"/>
        <v>0</v>
      </c>
      <c r="Q370" s="84">
        <f t="shared" si="139"/>
        <v>0</v>
      </c>
      <c r="R370" s="84">
        <f t="shared" si="139"/>
        <v>0</v>
      </c>
      <c r="S370" s="84">
        <f t="shared" si="139"/>
        <v>0</v>
      </c>
      <c r="T370" s="84">
        <f t="shared" si="139"/>
        <v>0</v>
      </c>
      <c r="U370" s="85">
        <f t="shared" si="139"/>
        <v>0</v>
      </c>
    </row>
    <row r="371" spans="1:21" x14ac:dyDescent="0.2">
      <c r="A371" s="109" t="s">
        <v>153</v>
      </c>
      <c r="B371" s="84">
        <f t="shared" ref="B371:U371" si="140">B150/B$11</f>
        <v>0</v>
      </c>
      <c r="C371" s="84">
        <f t="shared" si="140"/>
        <v>0</v>
      </c>
      <c r="D371" s="84">
        <f t="shared" si="140"/>
        <v>0</v>
      </c>
      <c r="E371" s="84">
        <f t="shared" si="140"/>
        <v>0</v>
      </c>
      <c r="F371" s="84">
        <f t="shared" si="140"/>
        <v>0</v>
      </c>
      <c r="G371" s="84">
        <f t="shared" si="140"/>
        <v>0</v>
      </c>
      <c r="H371" s="84">
        <f t="shared" si="140"/>
        <v>0</v>
      </c>
      <c r="I371" s="84">
        <f t="shared" si="140"/>
        <v>0</v>
      </c>
      <c r="J371" s="84">
        <f t="shared" si="140"/>
        <v>0</v>
      </c>
      <c r="K371" s="84">
        <f t="shared" si="140"/>
        <v>0</v>
      </c>
      <c r="L371" s="84">
        <f t="shared" si="140"/>
        <v>0</v>
      </c>
      <c r="M371" s="84">
        <f t="shared" si="140"/>
        <v>0</v>
      </c>
      <c r="N371" s="84">
        <f t="shared" si="140"/>
        <v>0</v>
      </c>
      <c r="O371" s="84">
        <f t="shared" si="140"/>
        <v>0</v>
      </c>
      <c r="P371" s="84">
        <f t="shared" si="140"/>
        <v>0</v>
      </c>
      <c r="Q371" s="84">
        <f t="shared" si="140"/>
        <v>0</v>
      </c>
      <c r="R371" s="84">
        <f t="shared" si="140"/>
        <v>0</v>
      </c>
      <c r="S371" s="84">
        <f t="shared" si="140"/>
        <v>0</v>
      </c>
      <c r="T371" s="84">
        <f t="shared" si="140"/>
        <v>0</v>
      </c>
      <c r="U371" s="85">
        <f t="shared" si="140"/>
        <v>0</v>
      </c>
    </row>
    <row r="372" spans="1:21" x14ac:dyDescent="0.2">
      <c r="A372" s="109" t="s">
        <v>116</v>
      </c>
      <c r="B372" s="84">
        <f t="shared" ref="B372:U372" si="141">B151/B$11</f>
        <v>0</v>
      </c>
      <c r="C372" s="84">
        <f t="shared" si="141"/>
        <v>0</v>
      </c>
      <c r="D372" s="84">
        <f t="shared" si="141"/>
        <v>0</v>
      </c>
      <c r="E372" s="84">
        <f t="shared" si="141"/>
        <v>0</v>
      </c>
      <c r="F372" s="84">
        <f t="shared" si="141"/>
        <v>0</v>
      </c>
      <c r="G372" s="84">
        <f t="shared" si="141"/>
        <v>0</v>
      </c>
      <c r="H372" s="84">
        <f t="shared" si="141"/>
        <v>0</v>
      </c>
      <c r="I372" s="84">
        <f t="shared" si="141"/>
        <v>0</v>
      </c>
      <c r="J372" s="84">
        <f t="shared" si="141"/>
        <v>0</v>
      </c>
      <c r="K372" s="84">
        <f t="shared" si="141"/>
        <v>0</v>
      </c>
      <c r="L372" s="84">
        <f t="shared" si="141"/>
        <v>0</v>
      </c>
      <c r="M372" s="84">
        <f t="shared" si="141"/>
        <v>0</v>
      </c>
      <c r="N372" s="84">
        <f t="shared" si="141"/>
        <v>0</v>
      </c>
      <c r="O372" s="84">
        <f t="shared" si="141"/>
        <v>0</v>
      </c>
      <c r="P372" s="84">
        <f t="shared" si="141"/>
        <v>0</v>
      </c>
      <c r="Q372" s="84">
        <f t="shared" si="141"/>
        <v>0</v>
      </c>
      <c r="R372" s="84">
        <f t="shared" si="141"/>
        <v>0</v>
      </c>
      <c r="S372" s="84">
        <f t="shared" si="141"/>
        <v>0</v>
      </c>
      <c r="T372" s="84">
        <f t="shared" si="141"/>
        <v>0</v>
      </c>
      <c r="U372" s="85">
        <f t="shared" si="141"/>
        <v>0</v>
      </c>
    </row>
    <row r="373" spans="1:21" x14ac:dyDescent="0.2">
      <c r="A373" s="109" t="s">
        <v>47</v>
      </c>
      <c r="B373" s="86">
        <f t="shared" ref="B373:U373" si="142">B152/B$11</f>
        <v>0</v>
      </c>
      <c r="C373" s="86">
        <f t="shared" si="142"/>
        <v>0</v>
      </c>
      <c r="D373" s="86">
        <f t="shared" si="142"/>
        <v>0</v>
      </c>
      <c r="E373" s="86">
        <f t="shared" si="142"/>
        <v>0</v>
      </c>
      <c r="F373" s="86">
        <f t="shared" si="142"/>
        <v>0</v>
      </c>
      <c r="G373" s="86">
        <f t="shared" si="142"/>
        <v>0</v>
      </c>
      <c r="H373" s="86">
        <f t="shared" si="142"/>
        <v>0</v>
      </c>
      <c r="I373" s="86">
        <f t="shared" si="142"/>
        <v>0</v>
      </c>
      <c r="J373" s="86">
        <f t="shared" si="142"/>
        <v>5.4023713436416194E-5</v>
      </c>
      <c r="K373" s="86">
        <f t="shared" si="142"/>
        <v>0</v>
      </c>
      <c r="L373" s="86">
        <f t="shared" si="142"/>
        <v>0</v>
      </c>
      <c r="M373" s="86">
        <f t="shared" si="142"/>
        <v>0</v>
      </c>
      <c r="N373" s="86">
        <f t="shared" si="142"/>
        <v>0</v>
      </c>
      <c r="O373" s="86">
        <f t="shared" si="142"/>
        <v>0</v>
      </c>
      <c r="P373" s="86">
        <f t="shared" si="142"/>
        <v>0</v>
      </c>
      <c r="Q373" s="86">
        <f t="shared" si="142"/>
        <v>0</v>
      </c>
      <c r="R373" s="86">
        <f t="shared" si="142"/>
        <v>0</v>
      </c>
      <c r="S373" s="86">
        <f t="shared" si="142"/>
        <v>0</v>
      </c>
      <c r="T373" s="86">
        <f t="shared" si="142"/>
        <v>0</v>
      </c>
      <c r="U373" s="86">
        <f t="shared" si="142"/>
        <v>0</v>
      </c>
    </row>
    <row r="374" spans="1:21" x14ac:dyDescent="0.2">
      <c r="A374" s="109" t="s">
        <v>54</v>
      </c>
      <c r="B374" s="84">
        <f t="shared" ref="B374:U374" si="143">B153/B$11</f>
        <v>3.9315054768901951E-2</v>
      </c>
      <c r="C374" s="84">
        <f t="shared" si="143"/>
        <v>4.0809520535549884E-2</v>
      </c>
      <c r="D374" s="84">
        <f t="shared" si="143"/>
        <v>5.5430611981685689E-2</v>
      </c>
      <c r="E374" s="84">
        <f t="shared" si="143"/>
        <v>7.6697176245568696E-2</v>
      </c>
      <c r="F374" s="84">
        <f t="shared" si="143"/>
        <v>0.13051171779813284</v>
      </c>
      <c r="G374" s="84">
        <f t="shared" si="143"/>
        <v>7.518992135807695E-2</v>
      </c>
      <c r="H374" s="84">
        <f t="shared" si="143"/>
        <v>9.4175603420137893E-2</v>
      </c>
      <c r="I374" s="84">
        <f t="shared" si="143"/>
        <v>0.12790284769167362</v>
      </c>
      <c r="J374" s="84">
        <f t="shared" si="143"/>
        <v>0.10191053127861491</v>
      </c>
      <c r="K374" s="84">
        <f t="shared" si="143"/>
        <v>0.15435818532881634</v>
      </c>
      <c r="L374" s="84">
        <f t="shared" si="143"/>
        <v>0.22589841219124709</v>
      </c>
      <c r="M374" s="84">
        <f t="shared" si="143"/>
        <v>0.43005111154014991</v>
      </c>
      <c r="N374" s="84">
        <f t="shared" si="143"/>
        <v>0.25872520318151887</v>
      </c>
      <c r="O374" s="84">
        <f t="shared" si="143"/>
        <v>0.28068573600427538</v>
      </c>
      <c r="P374" s="84">
        <f t="shared" si="143"/>
        <v>0.24215572378643371</v>
      </c>
      <c r="Q374" s="84">
        <f t="shared" si="143"/>
        <v>0.15981862574119288</v>
      </c>
      <c r="R374" s="84">
        <f t="shared" si="143"/>
        <v>0.15291722217340978</v>
      </c>
      <c r="S374" s="84">
        <f t="shared" si="143"/>
        <v>0.30953691378626186</v>
      </c>
      <c r="T374" s="84">
        <f t="shared" si="143"/>
        <v>0.27875157042571985</v>
      </c>
      <c r="U374" s="84">
        <f t="shared" si="143"/>
        <v>0.28732182138294043</v>
      </c>
    </row>
    <row r="375" spans="1:21" x14ac:dyDescent="0.2">
      <c r="A375" s="109" t="s">
        <v>37</v>
      </c>
      <c r="B375" s="86">
        <f t="shared" ref="B375:U375" si="144">B154/B$11</f>
        <v>0</v>
      </c>
      <c r="C375" s="86">
        <f t="shared" si="144"/>
        <v>0</v>
      </c>
      <c r="D375" s="86">
        <f t="shared" si="144"/>
        <v>0</v>
      </c>
      <c r="E375" s="86">
        <f t="shared" si="144"/>
        <v>0</v>
      </c>
      <c r="F375" s="86">
        <f t="shared" si="144"/>
        <v>0</v>
      </c>
      <c r="G375" s="86">
        <f t="shared" si="144"/>
        <v>0</v>
      </c>
      <c r="H375" s="86">
        <f t="shared" si="144"/>
        <v>0</v>
      </c>
      <c r="I375" s="86">
        <f t="shared" si="144"/>
        <v>0</v>
      </c>
      <c r="J375" s="86">
        <f t="shared" si="144"/>
        <v>0</v>
      </c>
      <c r="K375" s="86">
        <f t="shared" si="144"/>
        <v>0</v>
      </c>
      <c r="L375" s="86">
        <f t="shared" si="144"/>
        <v>0</v>
      </c>
      <c r="M375" s="86">
        <f t="shared" si="144"/>
        <v>0</v>
      </c>
      <c r="N375" s="86">
        <f t="shared" si="144"/>
        <v>0</v>
      </c>
      <c r="O375" s="86">
        <f t="shared" si="144"/>
        <v>0</v>
      </c>
      <c r="P375" s="86">
        <f t="shared" si="144"/>
        <v>0</v>
      </c>
      <c r="Q375" s="86">
        <f t="shared" si="144"/>
        <v>0</v>
      </c>
      <c r="R375" s="86">
        <f t="shared" si="144"/>
        <v>0</v>
      </c>
      <c r="S375" s="86">
        <f t="shared" si="144"/>
        <v>0</v>
      </c>
      <c r="T375" s="86">
        <f t="shared" si="144"/>
        <v>3.0441656746005156E-5</v>
      </c>
      <c r="U375" s="86">
        <f t="shared" si="144"/>
        <v>2.6703683601975433E-5</v>
      </c>
    </row>
    <row r="376" spans="1:21" x14ac:dyDescent="0.2">
      <c r="A376" s="109" t="s">
        <v>472</v>
      </c>
      <c r="B376" s="84">
        <f t="shared" ref="B376:U376" si="145">B155/B$11</f>
        <v>0</v>
      </c>
      <c r="C376" s="84">
        <f t="shared" si="145"/>
        <v>0</v>
      </c>
      <c r="D376" s="84">
        <f t="shared" si="145"/>
        <v>0</v>
      </c>
      <c r="E376" s="84">
        <f t="shared" si="145"/>
        <v>0</v>
      </c>
      <c r="F376" s="84">
        <f t="shared" si="145"/>
        <v>0</v>
      </c>
      <c r="G376" s="84">
        <f t="shared" si="145"/>
        <v>0</v>
      </c>
      <c r="H376" s="84">
        <f t="shared" si="145"/>
        <v>0</v>
      </c>
      <c r="I376" s="84">
        <f t="shared" si="145"/>
        <v>0</v>
      </c>
      <c r="J376" s="84">
        <f t="shared" si="145"/>
        <v>0</v>
      </c>
      <c r="K376" s="84">
        <f t="shared" si="145"/>
        <v>0</v>
      </c>
      <c r="L376" s="84">
        <f t="shared" si="145"/>
        <v>0</v>
      </c>
      <c r="M376" s="84">
        <f t="shared" si="145"/>
        <v>0</v>
      </c>
      <c r="N376" s="84">
        <f t="shared" si="145"/>
        <v>0</v>
      </c>
      <c r="O376" s="84">
        <f t="shared" si="145"/>
        <v>0</v>
      </c>
      <c r="P376" s="84">
        <f t="shared" si="145"/>
        <v>0</v>
      </c>
      <c r="Q376" s="84">
        <f t="shared" si="145"/>
        <v>0</v>
      </c>
      <c r="R376" s="84">
        <f t="shared" si="145"/>
        <v>0</v>
      </c>
      <c r="S376" s="84">
        <f t="shared" si="145"/>
        <v>0</v>
      </c>
      <c r="T376" s="84">
        <f t="shared" si="145"/>
        <v>0</v>
      </c>
      <c r="U376" s="85">
        <f t="shared" si="145"/>
        <v>0</v>
      </c>
    </row>
    <row r="377" spans="1:21" x14ac:dyDescent="0.2">
      <c r="A377" s="109" t="s">
        <v>93</v>
      </c>
      <c r="B377" s="84">
        <f t="shared" ref="B377:U377" si="146">B156/B$11</f>
        <v>0</v>
      </c>
      <c r="C377" s="84">
        <f t="shared" si="146"/>
        <v>0</v>
      </c>
      <c r="D377" s="84">
        <f t="shared" si="146"/>
        <v>0</v>
      </c>
      <c r="E377" s="84">
        <f t="shared" si="146"/>
        <v>0</v>
      </c>
      <c r="F377" s="84">
        <f t="shared" si="146"/>
        <v>0</v>
      </c>
      <c r="G377" s="84">
        <f t="shared" si="146"/>
        <v>0</v>
      </c>
      <c r="H377" s="84">
        <f t="shared" si="146"/>
        <v>0</v>
      </c>
      <c r="I377" s="84">
        <f t="shared" si="146"/>
        <v>0</v>
      </c>
      <c r="J377" s="84">
        <f t="shared" si="146"/>
        <v>0</v>
      </c>
      <c r="K377" s="84">
        <f t="shared" si="146"/>
        <v>0</v>
      </c>
      <c r="L377" s="84">
        <f t="shared" si="146"/>
        <v>0</v>
      </c>
      <c r="M377" s="84">
        <f t="shared" si="146"/>
        <v>0</v>
      </c>
      <c r="N377" s="84">
        <f t="shared" si="146"/>
        <v>0</v>
      </c>
      <c r="O377" s="84">
        <f t="shared" si="146"/>
        <v>0</v>
      </c>
      <c r="P377" s="84">
        <f t="shared" si="146"/>
        <v>0</v>
      </c>
      <c r="Q377" s="84">
        <f t="shared" si="146"/>
        <v>0</v>
      </c>
      <c r="R377" s="84">
        <f t="shared" si="146"/>
        <v>0</v>
      </c>
      <c r="S377" s="84">
        <f t="shared" si="146"/>
        <v>0</v>
      </c>
      <c r="T377" s="84">
        <f t="shared" si="146"/>
        <v>0</v>
      </c>
      <c r="U377" s="85">
        <f t="shared" si="146"/>
        <v>0</v>
      </c>
    </row>
    <row r="378" spans="1:21" x14ac:dyDescent="0.2">
      <c r="A378" s="109" t="s">
        <v>81</v>
      </c>
      <c r="B378" s="84">
        <f t="shared" ref="B378:U378" si="147">B157/B$11</f>
        <v>0</v>
      </c>
      <c r="C378" s="84">
        <f t="shared" si="147"/>
        <v>0</v>
      </c>
      <c r="D378" s="84">
        <f t="shared" si="147"/>
        <v>0</v>
      </c>
      <c r="E378" s="84">
        <f t="shared" si="147"/>
        <v>0</v>
      </c>
      <c r="F378" s="84">
        <f t="shared" si="147"/>
        <v>0</v>
      </c>
      <c r="G378" s="84">
        <f t="shared" si="147"/>
        <v>0</v>
      </c>
      <c r="H378" s="84">
        <f t="shared" si="147"/>
        <v>8.7488769470457403E-6</v>
      </c>
      <c r="I378" s="84">
        <f t="shared" si="147"/>
        <v>2.8937015279157452E-6</v>
      </c>
      <c r="J378" s="84">
        <f t="shared" si="147"/>
        <v>0</v>
      </c>
      <c r="K378" s="84">
        <f t="shared" si="147"/>
        <v>1.610986460709441E-5</v>
      </c>
      <c r="L378" s="84">
        <f t="shared" si="147"/>
        <v>0</v>
      </c>
      <c r="M378" s="84">
        <f t="shared" si="147"/>
        <v>0</v>
      </c>
      <c r="N378" s="84">
        <f t="shared" si="147"/>
        <v>0</v>
      </c>
      <c r="O378" s="84">
        <f t="shared" si="147"/>
        <v>0</v>
      </c>
      <c r="P378" s="84">
        <f t="shared" si="147"/>
        <v>1.0183238897935943E-5</v>
      </c>
      <c r="Q378" s="84">
        <f t="shared" si="147"/>
        <v>0</v>
      </c>
      <c r="R378" s="84">
        <f t="shared" si="147"/>
        <v>0</v>
      </c>
      <c r="S378" s="84">
        <f t="shared" si="147"/>
        <v>0</v>
      </c>
      <c r="T378" s="84">
        <f t="shared" si="147"/>
        <v>0</v>
      </c>
      <c r="U378" s="84">
        <f t="shared" si="147"/>
        <v>0</v>
      </c>
    </row>
    <row r="379" spans="1:21" x14ac:dyDescent="0.2">
      <c r="A379" s="109" t="s">
        <v>34</v>
      </c>
      <c r="B379" s="84">
        <f t="shared" ref="B379:U379" si="148">B158/B$11</f>
        <v>0</v>
      </c>
      <c r="C379" s="84">
        <f t="shared" si="148"/>
        <v>0</v>
      </c>
      <c r="D379" s="84">
        <f t="shared" si="148"/>
        <v>0</v>
      </c>
      <c r="E379" s="84">
        <f t="shared" si="148"/>
        <v>5.2488093076085688E-7</v>
      </c>
      <c r="F379" s="84">
        <f t="shared" si="148"/>
        <v>4.0114067644292398E-5</v>
      </c>
      <c r="G379" s="84">
        <f t="shared" si="148"/>
        <v>2.4773690972144869E-2</v>
      </c>
      <c r="H379" s="84">
        <f t="shared" si="148"/>
        <v>3.5612640108216881E-2</v>
      </c>
      <c r="I379" s="84">
        <f t="shared" si="148"/>
        <v>2.2448509681705232E-2</v>
      </c>
      <c r="J379" s="84">
        <f t="shared" si="148"/>
        <v>4.9372222146500909E-3</v>
      </c>
      <c r="K379" s="84">
        <f t="shared" si="148"/>
        <v>4.3517647306033731E-3</v>
      </c>
      <c r="L379" s="84">
        <f t="shared" si="148"/>
        <v>1.0508471567661599E-3</v>
      </c>
      <c r="M379" s="84">
        <f t="shared" si="148"/>
        <v>4.9080700942524744E-5</v>
      </c>
      <c r="N379" s="84">
        <f t="shared" si="148"/>
        <v>3.145427222389119E-3</v>
      </c>
      <c r="O379" s="84">
        <f t="shared" si="148"/>
        <v>1.3384614494162861E-2</v>
      </c>
      <c r="P379" s="84">
        <f t="shared" si="148"/>
        <v>1.2092171889678184E-2</v>
      </c>
      <c r="Q379" s="84">
        <f t="shared" si="148"/>
        <v>1.331217300313917E-2</v>
      </c>
      <c r="R379" s="84">
        <f t="shared" si="148"/>
        <v>5.026747092582759E-3</v>
      </c>
      <c r="S379" s="84">
        <f t="shared" si="148"/>
        <v>2.4037613336170219E-2</v>
      </c>
      <c r="T379" s="84">
        <f t="shared" si="148"/>
        <v>5.7424834954527056E-2</v>
      </c>
      <c r="U379" s="85">
        <f t="shared" si="148"/>
        <v>0.10167690003555926</v>
      </c>
    </row>
    <row r="380" spans="1:21" x14ac:dyDescent="0.2">
      <c r="A380" s="109" t="s">
        <v>176</v>
      </c>
      <c r="B380" s="84">
        <f t="shared" ref="B380:U380" si="149">B159/B$11</f>
        <v>0</v>
      </c>
      <c r="C380" s="84">
        <f t="shared" si="149"/>
        <v>0</v>
      </c>
      <c r="D380" s="84">
        <f t="shared" si="149"/>
        <v>0</v>
      </c>
      <c r="E380" s="84">
        <f t="shared" si="149"/>
        <v>0</v>
      </c>
      <c r="F380" s="84">
        <f t="shared" si="149"/>
        <v>0</v>
      </c>
      <c r="G380" s="84">
        <f t="shared" si="149"/>
        <v>0</v>
      </c>
      <c r="H380" s="84">
        <f t="shared" si="149"/>
        <v>0</v>
      </c>
      <c r="I380" s="84">
        <f t="shared" si="149"/>
        <v>5.1259855637364629E-5</v>
      </c>
      <c r="J380" s="84">
        <f t="shared" si="149"/>
        <v>0</v>
      </c>
      <c r="K380" s="84">
        <f t="shared" si="149"/>
        <v>0</v>
      </c>
      <c r="L380" s="84">
        <f t="shared" si="149"/>
        <v>0</v>
      </c>
      <c r="M380" s="84">
        <f t="shared" si="149"/>
        <v>2.504117395026773E-7</v>
      </c>
      <c r="N380" s="84">
        <f t="shared" si="149"/>
        <v>0</v>
      </c>
      <c r="O380" s="84">
        <f t="shared" si="149"/>
        <v>0</v>
      </c>
      <c r="P380" s="84">
        <f t="shared" si="149"/>
        <v>0</v>
      </c>
      <c r="Q380" s="84">
        <f t="shared" si="149"/>
        <v>0</v>
      </c>
      <c r="R380" s="84">
        <f t="shared" si="149"/>
        <v>0</v>
      </c>
      <c r="S380" s="84">
        <f t="shared" si="149"/>
        <v>0</v>
      </c>
      <c r="T380" s="84">
        <f t="shared" si="149"/>
        <v>0</v>
      </c>
      <c r="U380" s="84">
        <f t="shared" si="149"/>
        <v>0</v>
      </c>
    </row>
    <row r="381" spans="1:21" x14ac:dyDescent="0.2">
      <c r="A381" s="109" t="s">
        <v>209</v>
      </c>
      <c r="B381" s="84">
        <f t="shared" ref="B381:U381" si="150">B160/B$11</f>
        <v>0</v>
      </c>
      <c r="C381" s="84">
        <f t="shared" si="150"/>
        <v>0</v>
      </c>
      <c r="D381" s="84">
        <f t="shared" si="150"/>
        <v>0</v>
      </c>
      <c r="E381" s="84">
        <f t="shared" si="150"/>
        <v>0</v>
      </c>
      <c r="F381" s="84">
        <f t="shared" si="150"/>
        <v>0</v>
      </c>
      <c r="G381" s="84">
        <f t="shared" si="150"/>
        <v>0</v>
      </c>
      <c r="H381" s="84">
        <f t="shared" si="150"/>
        <v>0</v>
      </c>
      <c r="I381" s="84">
        <f t="shared" si="150"/>
        <v>0</v>
      </c>
      <c r="J381" s="84">
        <f t="shared" si="150"/>
        <v>0</v>
      </c>
      <c r="K381" s="84">
        <f t="shared" si="150"/>
        <v>0</v>
      </c>
      <c r="L381" s="84">
        <f t="shared" si="150"/>
        <v>0</v>
      </c>
      <c r="M381" s="84">
        <f t="shared" si="150"/>
        <v>0</v>
      </c>
      <c r="N381" s="84">
        <f t="shared" si="150"/>
        <v>0</v>
      </c>
      <c r="O381" s="84">
        <f t="shared" si="150"/>
        <v>0</v>
      </c>
      <c r="P381" s="84">
        <f t="shared" si="150"/>
        <v>0</v>
      </c>
      <c r="Q381" s="84">
        <f t="shared" si="150"/>
        <v>0</v>
      </c>
      <c r="R381" s="84">
        <f t="shared" si="150"/>
        <v>0</v>
      </c>
      <c r="S381" s="84">
        <f t="shared" si="150"/>
        <v>0</v>
      </c>
      <c r="T381" s="84">
        <f t="shared" si="150"/>
        <v>0</v>
      </c>
      <c r="U381" s="85">
        <f t="shared" si="150"/>
        <v>0</v>
      </c>
    </row>
    <row r="382" spans="1:21" x14ac:dyDescent="0.2">
      <c r="A382" s="109" t="s">
        <v>172</v>
      </c>
      <c r="B382" s="84">
        <f t="shared" ref="B382:U382" si="151">B161/B$11</f>
        <v>0</v>
      </c>
      <c r="C382" s="84">
        <f t="shared" si="151"/>
        <v>0</v>
      </c>
      <c r="D382" s="84">
        <f t="shared" si="151"/>
        <v>0</v>
      </c>
      <c r="E382" s="84">
        <f t="shared" si="151"/>
        <v>0</v>
      </c>
      <c r="F382" s="84">
        <f t="shared" si="151"/>
        <v>0</v>
      </c>
      <c r="G382" s="84">
        <f t="shared" si="151"/>
        <v>0</v>
      </c>
      <c r="H382" s="84">
        <f t="shared" si="151"/>
        <v>0</v>
      </c>
      <c r="I382" s="84">
        <f t="shared" si="151"/>
        <v>0</v>
      </c>
      <c r="J382" s="84">
        <f t="shared" si="151"/>
        <v>0</v>
      </c>
      <c r="K382" s="84">
        <f t="shared" si="151"/>
        <v>0</v>
      </c>
      <c r="L382" s="84">
        <f t="shared" si="151"/>
        <v>0</v>
      </c>
      <c r="M382" s="84">
        <f t="shared" si="151"/>
        <v>0</v>
      </c>
      <c r="N382" s="84">
        <f t="shared" si="151"/>
        <v>0</v>
      </c>
      <c r="O382" s="84">
        <f t="shared" si="151"/>
        <v>0</v>
      </c>
      <c r="P382" s="84">
        <f t="shared" si="151"/>
        <v>0</v>
      </c>
      <c r="Q382" s="84">
        <f t="shared" si="151"/>
        <v>0</v>
      </c>
      <c r="R382" s="84">
        <f t="shared" si="151"/>
        <v>0</v>
      </c>
      <c r="S382" s="84">
        <f t="shared" si="151"/>
        <v>0</v>
      </c>
      <c r="T382" s="84">
        <f t="shared" si="151"/>
        <v>0</v>
      </c>
      <c r="U382" s="85">
        <f t="shared" si="151"/>
        <v>0</v>
      </c>
    </row>
    <row r="383" spans="1:21" x14ac:dyDescent="0.2">
      <c r="A383" s="109" t="s">
        <v>1217</v>
      </c>
      <c r="B383" s="84">
        <f t="shared" ref="B383:U383" si="152">B162/B$11</f>
        <v>0</v>
      </c>
      <c r="C383" s="84">
        <f t="shared" si="152"/>
        <v>0</v>
      </c>
      <c r="D383" s="84">
        <f t="shared" si="152"/>
        <v>0</v>
      </c>
      <c r="E383" s="84">
        <f t="shared" si="152"/>
        <v>0</v>
      </c>
      <c r="F383" s="84">
        <f t="shared" si="152"/>
        <v>0</v>
      </c>
      <c r="G383" s="84">
        <f t="shared" si="152"/>
        <v>0</v>
      </c>
      <c r="H383" s="84">
        <f t="shared" si="152"/>
        <v>0</v>
      </c>
      <c r="I383" s="84">
        <f t="shared" si="152"/>
        <v>0</v>
      </c>
      <c r="J383" s="84">
        <f t="shared" si="152"/>
        <v>0</v>
      </c>
      <c r="K383" s="84">
        <f t="shared" si="152"/>
        <v>0</v>
      </c>
      <c r="L383" s="84">
        <f t="shared" si="152"/>
        <v>0</v>
      </c>
      <c r="M383" s="84">
        <f t="shared" si="152"/>
        <v>0</v>
      </c>
      <c r="N383" s="84">
        <f t="shared" si="152"/>
        <v>0</v>
      </c>
      <c r="O383" s="84">
        <f t="shared" si="152"/>
        <v>0</v>
      </c>
      <c r="P383" s="84">
        <f t="shared" si="152"/>
        <v>0</v>
      </c>
      <c r="Q383" s="84">
        <f t="shared" si="152"/>
        <v>0</v>
      </c>
      <c r="R383" s="84">
        <f t="shared" si="152"/>
        <v>0</v>
      </c>
      <c r="S383" s="84">
        <f t="shared" si="152"/>
        <v>0</v>
      </c>
      <c r="T383" s="84">
        <f t="shared" si="152"/>
        <v>0</v>
      </c>
      <c r="U383" s="85">
        <f t="shared" si="152"/>
        <v>0</v>
      </c>
    </row>
    <row r="384" spans="1:21" x14ac:dyDescent="0.2">
      <c r="A384" s="109" t="s">
        <v>205</v>
      </c>
      <c r="B384" s="84">
        <f t="shared" ref="B384:U384" si="153">B163/B$11</f>
        <v>0</v>
      </c>
      <c r="C384" s="84">
        <f t="shared" si="153"/>
        <v>0</v>
      </c>
      <c r="D384" s="84">
        <f t="shared" si="153"/>
        <v>0</v>
      </c>
      <c r="E384" s="84">
        <f t="shared" si="153"/>
        <v>0</v>
      </c>
      <c r="F384" s="84">
        <f t="shared" si="153"/>
        <v>0</v>
      </c>
      <c r="G384" s="84">
        <f t="shared" si="153"/>
        <v>0</v>
      </c>
      <c r="H384" s="84">
        <f t="shared" si="153"/>
        <v>0</v>
      </c>
      <c r="I384" s="84">
        <f t="shared" si="153"/>
        <v>0</v>
      </c>
      <c r="J384" s="84">
        <f t="shared" si="153"/>
        <v>0</v>
      </c>
      <c r="K384" s="84">
        <f t="shared" si="153"/>
        <v>0</v>
      </c>
      <c r="L384" s="84">
        <f t="shared" si="153"/>
        <v>0</v>
      </c>
      <c r="M384" s="84">
        <f t="shared" si="153"/>
        <v>0</v>
      </c>
      <c r="N384" s="84">
        <f t="shared" si="153"/>
        <v>0</v>
      </c>
      <c r="O384" s="84">
        <f t="shared" si="153"/>
        <v>0</v>
      </c>
      <c r="P384" s="84">
        <f t="shared" si="153"/>
        <v>0</v>
      </c>
      <c r="Q384" s="84">
        <f t="shared" si="153"/>
        <v>0</v>
      </c>
      <c r="R384" s="84">
        <f t="shared" si="153"/>
        <v>0</v>
      </c>
      <c r="S384" s="84">
        <f t="shared" si="153"/>
        <v>0</v>
      </c>
      <c r="T384" s="84">
        <f t="shared" si="153"/>
        <v>0</v>
      </c>
      <c r="U384" s="85">
        <f t="shared" si="153"/>
        <v>0</v>
      </c>
    </row>
    <row r="385" spans="1:21" x14ac:dyDescent="0.2">
      <c r="A385" s="109" t="s">
        <v>192</v>
      </c>
      <c r="B385" s="84">
        <f t="shared" ref="B385:U385" si="154">B164/B$11</f>
        <v>0</v>
      </c>
      <c r="C385" s="84">
        <f t="shared" si="154"/>
        <v>0</v>
      </c>
      <c r="D385" s="84">
        <f t="shared" si="154"/>
        <v>0</v>
      </c>
      <c r="E385" s="84">
        <f t="shared" si="154"/>
        <v>0</v>
      </c>
      <c r="F385" s="84">
        <f t="shared" si="154"/>
        <v>0</v>
      </c>
      <c r="G385" s="84">
        <f t="shared" si="154"/>
        <v>0</v>
      </c>
      <c r="H385" s="84">
        <f t="shared" si="154"/>
        <v>0</v>
      </c>
      <c r="I385" s="84">
        <f t="shared" si="154"/>
        <v>0</v>
      </c>
      <c r="J385" s="84">
        <f t="shared" si="154"/>
        <v>0</v>
      </c>
      <c r="K385" s="84">
        <f t="shared" si="154"/>
        <v>0</v>
      </c>
      <c r="L385" s="84">
        <f t="shared" si="154"/>
        <v>0</v>
      </c>
      <c r="M385" s="84">
        <f t="shared" si="154"/>
        <v>0</v>
      </c>
      <c r="N385" s="84">
        <f t="shared" si="154"/>
        <v>0</v>
      </c>
      <c r="O385" s="84">
        <f t="shared" si="154"/>
        <v>0</v>
      </c>
      <c r="P385" s="84">
        <f t="shared" si="154"/>
        <v>0</v>
      </c>
      <c r="Q385" s="84">
        <f t="shared" si="154"/>
        <v>0</v>
      </c>
      <c r="R385" s="84">
        <f t="shared" si="154"/>
        <v>0</v>
      </c>
      <c r="S385" s="84">
        <f t="shared" si="154"/>
        <v>0</v>
      </c>
      <c r="T385" s="84">
        <f t="shared" si="154"/>
        <v>0</v>
      </c>
      <c r="U385" s="85">
        <f t="shared" si="154"/>
        <v>0</v>
      </c>
    </row>
    <row r="386" spans="1:21" x14ac:dyDescent="0.2">
      <c r="A386" s="109" t="s">
        <v>491</v>
      </c>
      <c r="B386" s="84">
        <f t="shared" ref="B386:U386" si="155">B165/B$11</f>
        <v>0</v>
      </c>
      <c r="C386" s="84">
        <f t="shared" si="155"/>
        <v>0</v>
      </c>
      <c r="D386" s="84">
        <f t="shared" si="155"/>
        <v>0</v>
      </c>
      <c r="E386" s="84">
        <f t="shared" si="155"/>
        <v>0</v>
      </c>
      <c r="F386" s="84">
        <f t="shared" si="155"/>
        <v>0</v>
      </c>
      <c r="G386" s="84">
        <f t="shared" si="155"/>
        <v>0</v>
      </c>
      <c r="H386" s="84">
        <f t="shared" si="155"/>
        <v>0</v>
      </c>
      <c r="I386" s="84">
        <f t="shared" si="155"/>
        <v>0</v>
      </c>
      <c r="J386" s="84">
        <f t="shared" si="155"/>
        <v>0</v>
      </c>
      <c r="K386" s="84">
        <f t="shared" si="155"/>
        <v>0</v>
      </c>
      <c r="L386" s="84">
        <f t="shared" si="155"/>
        <v>0</v>
      </c>
      <c r="M386" s="84">
        <f t="shared" si="155"/>
        <v>0</v>
      </c>
      <c r="N386" s="84">
        <f t="shared" si="155"/>
        <v>0</v>
      </c>
      <c r="O386" s="84">
        <f t="shared" si="155"/>
        <v>0</v>
      </c>
      <c r="P386" s="84">
        <f t="shared" si="155"/>
        <v>0</v>
      </c>
      <c r="Q386" s="84">
        <f t="shared" si="155"/>
        <v>0</v>
      </c>
      <c r="R386" s="84">
        <f t="shared" si="155"/>
        <v>0</v>
      </c>
      <c r="S386" s="84">
        <f t="shared" si="155"/>
        <v>0</v>
      </c>
      <c r="T386" s="84">
        <f t="shared" si="155"/>
        <v>0</v>
      </c>
      <c r="U386" s="85">
        <f t="shared" si="155"/>
        <v>0</v>
      </c>
    </row>
    <row r="387" spans="1:21" x14ac:dyDescent="0.2">
      <c r="A387" s="109" t="s">
        <v>234</v>
      </c>
      <c r="B387" s="84">
        <f t="shared" ref="B387:U387" si="156">B166/B$11</f>
        <v>0</v>
      </c>
      <c r="C387" s="84">
        <f t="shared" si="156"/>
        <v>0</v>
      </c>
      <c r="D387" s="84">
        <f t="shared" si="156"/>
        <v>0</v>
      </c>
      <c r="E387" s="84">
        <f t="shared" si="156"/>
        <v>0</v>
      </c>
      <c r="F387" s="84">
        <f t="shared" si="156"/>
        <v>0</v>
      </c>
      <c r="G387" s="84">
        <f t="shared" si="156"/>
        <v>0</v>
      </c>
      <c r="H387" s="84">
        <f t="shared" si="156"/>
        <v>0</v>
      </c>
      <c r="I387" s="84">
        <f t="shared" si="156"/>
        <v>0</v>
      </c>
      <c r="J387" s="84">
        <f t="shared" si="156"/>
        <v>0</v>
      </c>
      <c r="K387" s="84">
        <f t="shared" si="156"/>
        <v>0</v>
      </c>
      <c r="L387" s="84">
        <f t="shared" si="156"/>
        <v>0</v>
      </c>
      <c r="M387" s="84">
        <f t="shared" si="156"/>
        <v>0</v>
      </c>
      <c r="N387" s="84">
        <f t="shared" si="156"/>
        <v>0</v>
      </c>
      <c r="O387" s="84">
        <f t="shared" si="156"/>
        <v>0</v>
      </c>
      <c r="P387" s="84">
        <f t="shared" si="156"/>
        <v>0</v>
      </c>
      <c r="Q387" s="84">
        <f t="shared" si="156"/>
        <v>0</v>
      </c>
      <c r="R387" s="84">
        <f t="shared" si="156"/>
        <v>0</v>
      </c>
      <c r="S387" s="84">
        <f t="shared" si="156"/>
        <v>0</v>
      </c>
      <c r="T387" s="84">
        <f t="shared" si="156"/>
        <v>0</v>
      </c>
      <c r="U387" s="85">
        <f t="shared" si="156"/>
        <v>0</v>
      </c>
    </row>
    <row r="388" spans="1:21" x14ac:dyDescent="0.2">
      <c r="A388" s="109" t="s">
        <v>69</v>
      </c>
      <c r="B388" s="84">
        <f t="shared" ref="B388:U388" si="157">B167/B$11</f>
        <v>0</v>
      </c>
      <c r="C388" s="84">
        <f t="shared" si="157"/>
        <v>0</v>
      </c>
      <c r="D388" s="84">
        <f t="shared" si="157"/>
        <v>0</v>
      </c>
      <c r="E388" s="84">
        <f t="shared" si="157"/>
        <v>0</v>
      </c>
      <c r="F388" s="84">
        <f t="shared" si="157"/>
        <v>0</v>
      </c>
      <c r="G388" s="84">
        <f t="shared" si="157"/>
        <v>0</v>
      </c>
      <c r="H388" s="84">
        <f t="shared" si="157"/>
        <v>0</v>
      </c>
      <c r="I388" s="84">
        <f t="shared" si="157"/>
        <v>0</v>
      </c>
      <c r="J388" s="84">
        <f t="shared" si="157"/>
        <v>0</v>
      </c>
      <c r="K388" s="84">
        <f t="shared" si="157"/>
        <v>0</v>
      </c>
      <c r="L388" s="84">
        <f t="shared" si="157"/>
        <v>0</v>
      </c>
      <c r="M388" s="84">
        <f t="shared" si="157"/>
        <v>0</v>
      </c>
      <c r="N388" s="84">
        <f t="shared" si="157"/>
        <v>0</v>
      </c>
      <c r="O388" s="84">
        <f t="shared" si="157"/>
        <v>0</v>
      </c>
      <c r="P388" s="84">
        <f t="shared" si="157"/>
        <v>0</v>
      </c>
      <c r="Q388" s="84">
        <f t="shared" si="157"/>
        <v>0</v>
      </c>
      <c r="R388" s="84">
        <f t="shared" si="157"/>
        <v>0</v>
      </c>
      <c r="S388" s="84">
        <f t="shared" si="157"/>
        <v>0</v>
      </c>
      <c r="T388" s="84">
        <f t="shared" si="157"/>
        <v>0</v>
      </c>
      <c r="U388" s="85">
        <f t="shared" si="157"/>
        <v>0</v>
      </c>
    </row>
    <row r="389" spans="1:21" x14ac:dyDescent="0.2">
      <c r="A389" s="109" t="s">
        <v>137</v>
      </c>
      <c r="B389" s="84">
        <f t="shared" ref="B389:U389" si="158">B168/B$11</f>
        <v>0</v>
      </c>
      <c r="C389" s="84">
        <f t="shared" si="158"/>
        <v>0</v>
      </c>
      <c r="D389" s="84">
        <f t="shared" si="158"/>
        <v>0</v>
      </c>
      <c r="E389" s="84">
        <f t="shared" si="158"/>
        <v>0</v>
      </c>
      <c r="F389" s="84">
        <f t="shared" si="158"/>
        <v>0</v>
      </c>
      <c r="G389" s="84">
        <f t="shared" si="158"/>
        <v>0</v>
      </c>
      <c r="H389" s="84">
        <f t="shared" si="158"/>
        <v>0</v>
      </c>
      <c r="I389" s="84">
        <f t="shared" si="158"/>
        <v>0</v>
      </c>
      <c r="J389" s="84">
        <f t="shared" si="158"/>
        <v>0</v>
      </c>
      <c r="K389" s="84">
        <f t="shared" si="158"/>
        <v>0</v>
      </c>
      <c r="L389" s="84">
        <f t="shared" si="158"/>
        <v>0</v>
      </c>
      <c r="M389" s="84">
        <f t="shared" si="158"/>
        <v>0</v>
      </c>
      <c r="N389" s="84">
        <f t="shared" si="158"/>
        <v>0</v>
      </c>
      <c r="O389" s="84">
        <f t="shared" si="158"/>
        <v>0</v>
      </c>
      <c r="P389" s="84">
        <f t="shared" si="158"/>
        <v>0</v>
      </c>
      <c r="Q389" s="84">
        <f t="shared" si="158"/>
        <v>0</v>
      </c>
      <c r="R389" s="84">
        <f t="shared" si="158"/>
        <v>0</v>
      </c>
      <c r="S389" s="84">
        <f t="shared" si="158"/>
        <v>0</v>
      </c>
      <c r="T389" s="84">
        <f t="shared" si="158"/>
        <v>0</v>
      </c>
      <c r="U389" s="85">
        <f t="shared" si="158"/>
        <v>0</v>
      </c>
    </row>
    <row r="390" spans="1:21" x14ac:dyDescent="0.2">
      <c r="A390" s="109" t="s">
        <v>74</v>
      </c>
      <c r="B390" s="86">
        <f t="shared" ref="B390:U390" si="159">B169/B$11</f>
        <v>0</v>
      </c>
      <c r="C390" s="86">
        <f t="shared" si="159"/>
        <v>0</v>
      </c>
      <c r="D390" s="86">
        <f t="shared" si="159"/>
        <v>0</v>
      </c>
      <c r="E390" s="86">
        <f t="shared" si="159"/>
        <v>0</v>
      </c>
      <c r="F390" s="86">
        <f t="shared" si="159"/>
        <v>0</v>
      </c>
      <c r="G390" s="86">
        <f t="shared" si="159"/>
        <v>3.7130275283860955E-7</v>
      </c>
      <c r="H390" s="86">
        <f t="shared" si="159"/>
        <v>0</v>
      </c>
      <c r="I390" s="86">
        <f t="shared" si="159"/>
        <v>0</v>
      </c>
      <c r="J390" s="86">
        <f t="shared" si="159"/>
        <v>0</v>
      </c>
      <c r="K390" s="86">
        <f t="shared" si="159"/>
        <v>0</v>
      </c>
      <c r="L390" s="86">
        <f t="shared" si="159"/>
        <v>0</v>
      </c>
      <c r="M390" s="86">
        <f t="shared" si="159"/>
        <v>0</v>
      </c>
      <c r="N390" s="86">
        <f t="shared" si="159"/>
        <v>0</v>
      </c>
      <c r="O390" s="86">
        <f t="shared" si="159"/>
        <v>0</v>
      </c>
      <c r="P390" s="86">
        <f t="shared" si="159"/>
        <v>0</v>
      </c>
      <c r="Q390" s="86">
        <f t="shared" si="159"/>
        <v>0</v>
      </c>
      <c r="R390" s="86">
        <f t="shared" si="159"/>
        <v>0</v>
      </c>
      <c r="S390" s="86">
        <f t="shared" si="159"/>
        <v>0</v>
      </c>
      <c r="T390" s="86">
        <f t="shared" si="159"/>
        <v>0</v>
      </c>
      <c r="U390" s="86">
        <f t="shared" si="159"/>
        <v>0</v>
      </c>
    </row>
    <row r="391" spans="1:21" x14ac:dyDescent="0.2">
      <c r="A391" s="109" t="s">
        <v>191</v>
      </c>
      <c r="B391" s="84">
        <f t="shared" ref="B391:U391" si="160">B170/B$11</f>
        <v>0</v>
      </c>
      <c r="C391" s="84">
        <f t="shared" si="160"/>
        <v>0</v>
      </c>
      <c r="D391" s="84">
        <f t="shared" si="160"/>
        <v>0</v>
      </c>
      <c r="E391" s="84">
        <f t="shared" si="160"/>
        <v>0</v>
      </c>
      <c r="F391" s="84">
        <f t="shared" si="160"/>
        <v>0</v>
      </c>
      <c r="G391" s="84">
        <f t="shared" si="160"/>
        <v>0</v>
      </c>
      <c r="H391" s="84">
        <f t="shared" si="160"/>
        <v>0</v>
      </c>
      <c r="I391" s="84">
        <f t="shared" si="160"/>
        <v>0</v>
      </c>
      <c r="J391" s="84">
        <f t="shared" si="160"/>
        <v>0</v>
      </c>
      <c r="K391" s="84">
        <f t="shared" si="160"/>
        <v>0</v>
      </c>
      <c r="L391" s="84">
        <f t="shared" si="160"/>
        <v>0</v>
      </c>
      <c r="M391" s="84">
        <f t="shared" si="160"/>
        <v>0</v>
      </c>
      <c r="N391" s="84">
        <f t="shared" si="160"/>
        <v>0</v>
      </c>
      <c r="O391" s="84">
        <f t="shared" si="160"/>
        <v>0</v>
      </c>
      <c r="P391" s="84">
        <f t="shared" si="160"/>
        <v>0</v>
      </c>
      <c r="Q391" s="84">
        <f t="shared" si="160"/>
        <v>0</v>
      </c>
      <c r="R391" s="84">
        <f t="shared" si="160"/>
        <v>0</v>
      </c>
      <c r="S391" s="84">
        <f t="shared" si="160"/>
        <v>0</v>
      </c>
      <c r="T391" s="84">
        <f t="shared" si="160"/>
        <v>0</v>
      </c>
      <c r="U391" s="85">
        <f t="shared" si="160"/>
        <v>0</v>
      </c>
    </row>
    <row r="392" spans="1:21" x14ac:dyDescent="0.2">
      <c r="A392" s="109" t="s">
        <v>169</v>
      </c>
      <c r="B392" s="84">
        <f t="shared" ref="B392:U392" si="161">B171/B$11</f>
        <v>0</v>
      </c>
      <c r="C392" s="84">
        <f t="shared" si="161"/>
        <v>0</v>
      </c>
      <c r="D392" s="84">
        <f t="shared" si="161"/>
        <v>0</v>
      </c>
      <c r="E392" s="84">
        <f t="shared" si="161"/>
        <v>0</v>
      </c>
      <c r="F392" s="84">
        <f t="shared" si="161"/>
        <v>0</v>
      </c>
      <c r="G392" s="84">
        <f t="shared" si="161"/>
        <v>0</v>
      </c>
      <c r="H392" s="84">
        <f t="shared" si="161"/>
        <v>0</v>
      </c>
      <c r="I392" s="84">
        <f t="shared" si="161"/>
        <v>0</v>
      </c>
      <c r="J392" s="84">
        <f t="shared" si="161"/>
        <v>0</v>
      </c>
      <c r="K392" s="84">
        <f t="shared" si="161"/>
        <v>0</v>
      </c>
      <c r="L392" s="84">
        <f t="shared" si="161"/>
        <v>0</v>
      </c>
      <c r="M392" s="84">
        <f t="shared" si="161"/>
        <v>0</v>
      </c>
      <c r="N392" s="84">
        <f t="shared" si="161"/>
        <v>0</v>
      </c>
      <c r="O392" s="84">
        <f t="shared" si="161"/>
        <v>0</v>
      </c>
      <c r="P392" s="84">
        <f t="shared" si="161"/>
        <v>0</v>
      </c>
      <c r="Q392" s="84">
        <f t="shared" si="161"/>
        <v>0</v>
      </c>
      <c r="R392" s="84">
        <f t="shared" si="161"/>
        <v>0</v>
      </c>
      <c r="S392" s="84">
        <f t="shared" si="161"/>
        <v>0</v>
      </c>
      <c r="T392" s="84">
        <f t="shared" si="161"/>
        <v>0</v>
      </c>
      <c r="U392" s="85">
        <f t="shared" si="161"/>
        <v>0</v>
      </c>
    </row>
    <row r="393" spans="1:21" x14ac:dyDescent="0.2">
      <c r="A393" s="109" t="s">
        <v>67</v>
      </c>
      <c r="B393" s="86">
        <f t="shared" ref="B393:U393" si="162">B172/B$11</f>
        <v>0</v>
      </c>
      <c r="C393" s="86">
        <f t="shared" si="162"/>
        <v>0</v>
      </c>
      <c r="D393" s="86">
        <f t="shared" si="162"/>
        <v>8.0608757335396916E-7</v>
      </c>
      <c r="E393" s="86">
        <f t="shared" si="162"/>
        <v>2.4721891838836363E-4</v>
      </c>
      <c r="F393" s="86">
        <f t="shared" si="162"/>
        <v>3.7569518577303698E-4</v>
      </c>
      <c r="G393" s="86">
        <f t="shared" si="162"/>
        <v>1.0140278180022426E-3</v>
      </c>
      <c r="H393" s="86">
        <f t="shared" si="162"/>
        <v>3.876425478075651E-4</v>
      </c>
      <c r="I393" s="86">
        <f t="shared" si="162"/>
        <v>3.455906396196519E-4</v>
      </c>
      <c r="J393" s="86">
        <f t="shared" si="162"/>
        <v>3.7073153807742491E-4</v>
      </c>
      <c r="K393" s="86">
        <f t="shared" si="162"/>
        <v>4.062487596571634E-4</v>
      </c>
      <c r="L393" s="86">
        <f t="shared" si="162"/>
        <v>2.1744725794570032E-4</v>
      </c>
      <c r="M393" s="86">
        <f t="shared" si="162"/>
        <v>2.489092690656612E-4</v>
      </c>
      <c r="N393" s="86">
        <f t="shared" si="162"/>
        <v>1.231032224017089E-4</v>
      </c>
      <c r="O393" s="86">
        <f t="shared" si="162"/>
        <v>7.7172552038416497E-5</v>
      </c>
      <c r="P393" s="86">
        <f t="shared" si="162"/>
        <v>4.0351084133071174E-4</v>
      </c>
      <c r="Q393" s="86">
        <f t="shared" si="162"/>
        <v>2.0254621555633066E-3</v>
      </c>
      <c r="R393" s="86">
        <f t="shared" si="162"/>
        <v>8.6334343114072111E-5</v>
      </c>
      <c r="S393" s="86">
        <f t="shared" si="162"/>
        <v>1.907863386431135E-4</v>
      </c>
      <c r="T393" s="86">
        <f t="shared" si="162"/>
        <v>4.4226557914007487E-5</v>
      </c>
      <c r="U393" s="86">
        <f t="shared" si="162"/>
        <v>9.654408686868041E-5</v>
      </c>
    </row>
    <row r="394" spans="1:21" x14ac:dyDescent="0.2">
      <c r="A394" s="109" t="s">
        <v>220</v>
      </c>
      <c r="B394" s="84">
        <f t="shared" ref="B394:U394" si="163">B173/B$11</f>
        <v>0</v>
      </c>
      <c r="C394" s="84">
        <f t="shared" si="163"/>
        <v>0</v>
      </c>
      <c r="D394" s="84">
        <f t="shared" si="163"/>
        <v>0</v>
      </c>
      <c r="E394" s="84">
        <f t="shared" si="163"/>
        <v>0</v>
      </c>
      <c r="F394" s="84">
        <f t="shared" si="163"/>
        <v>0</v>
      </c>
      <c r="G394" s="84">
        <f t="shared" si="163"/>
        <v>0</v>
      </c>
      <c r="H394" s="84">
        <f t="shared" si="163"/>
        <v>0</v>
      </c>
      <c r="I394" s="84">
        <f t="shared" si="163"/>
        <v>0</v>
      </c>
      <c r="J394" s="84">
        <f t="shared" si="163"/>
        <v>0</v>
      </c>
      <c r="K394" s="84">
        <f t="shared" si="163"/>
        <v>0</v>
      </c>
      <c r="L394" s="84">
        <f t="shared" si="163"/>
        <v>0</v>
      </c>
      <c r="M394" s="84">
        <f t="shared" si="163"/>
        <v>0</v>
      </c>
      <c r="N394" s="84">
        <f t="shared" si="163"/>
        <v>0</v>
      </c>
      <c r="O394" s="84">
        <f t="shared" si="163"/>
        <v>0</v>
      </c>
      <c r="P394" s="84">
        <f t="shared" si="163"/>
        <v>0</v>
      </c>
      <c r="Q394" s="84">
        <f t="shared" si="163"/>
        <v>0</v>
      </c>
      <c r="R394" s="84">
        <f t="shared" si="163"/>
        <v>0</v>
      </c>
      <c r="S394" s="84">
        <f t="shared" si="163"/>
        <v>0</v>
      </c>
      <c r="T394" s="84">
        <f t="shared" si="163"/>
        <v>0</v>
      </c>
      <c r="U394" s="85">
        <f t="shared" si="163"/>
        <v>0</v>
      </c>
    </row>
    <row r="395" spans="1:21" x14ac:dyDescent="0.2">
      <c r="A395" s="109" t="s">
        <v>188</v>
      </c>
      <c r="B395" s="84">
        <f t="shared" ref="B395:U395" si="164">B174/B$11</f>
        <v>0</v>
      </c>
      <c r="C395" s="84">
        <f t="shared" si="164"/>
        <v>0</v>
      </c>
      <c r="D395" s="84">
        <f t="shared" si="164"/>
        <v>0</v>
      </c>
      <c r="E395" s="84">
        <f t="shared" si="164"/>
        <v>0</v>
      </c>
      <c r="F395" s="84">
        <f t="shared" si="164"/>
        <v>0</v>
      </c>
      <c r="G395" s="84">
        <f t="shared" si="164"/>
        <v>0</v>
      </c>
      <c r="H395" s="84">
        <f t="shared" si="164"/>
        <v>0</v>
      </c>
      <c r="I395" s="84">
        <f t="shared" si="164"/>
        <v>0</v>
      </c>
      <c r="J395" s="84">
        <f t="shared" si="164"/>
        <v>0</v>
      </c>
      <c r="K395" s="84">
        <f t="shared" si="164"/>
        <v>0</v>
      </c>
      <c r="L395" s="84">
        <f t="shared" si="164"/>
        <v>0</v>
      </c>
      <c r="M395" s="84">
        <f t="shared" si="164"/>
        <v>0</v>
      </c>
      <c r="N395" s="84">
        <f t="shared" si="164"/>
        <v>0</v>
      </c>
      <c r="O395" s="84">
        <f t="shared" si="164"/>
        <v>0</v>
      </c>
      <c r="P395" s="84">
        <f t="shared" si="164"/>
        <v>0</v>
      </c>
      <c r="Q395" s="84">
        <f t="shared" si="164"/>
        <v>0</v>
      </c>
      <c r="R395" s="84">
        <f t="shared" si="164"/>
        <v>0</v>
      </c>
      <c r="S395" s="84">
        <f t="shared" si="164"/>
        <v>0</v>
      </c>
      <c r="T395" s="84">
        <f t="shared" si="164"/>
        <v>0</v>
      </c>
      <c r="U395" s="85">
        <f t="shared" si="164"/>
        <v>0</v>
      </c>
    </row>
    <row r="396" spans="1:21" x14ac:dyDescent="0.2">
      <c r="A396" s="109" t="s">
        <v>239</v>
      </c>
      <c r="B396" s="84">
        <f t="shared" ref="B396:U396" si="165">B175/B$11</f>
        <v>0</v>
      </c>
      <c r="C396" s="84">
        <f t="shared" si="165"/>
        <v>0</v>
      </c>
      <c r="D396" s="84">
        <f t="shared" si="165"/>
        <v>0</v>
      </c>
      <c r="E396" s="84">
        <f t="shared" si="165"/>
        <v>0</v>
      </c>
      <c r="F396" s="84">
        <f t="shared" si="165"/>
        <v>0</v>
      </c>
      <c r="G396" s="84">
        <f t="shared" si="165"/>
        <v>0</v>
      </c>
      <c r="H396" s="84">
        <f t="shared" si="165"/>
        <v>0</v>
      </c>
      <c r="I396" s="84">
        <f t="shared" si="165"/>
        <v>0</v>
      </c>
      <c r="J396" s="84">
        <f t="shared" si="165"/>
        <v>0</v>
      </c>
      <c r="K396" s="84">
        <f t="shared" si="165"/>
        <v>0</v>
      </c>
      <c r="L396" s="84">
        <f t="shared" si="165"/>
        <v>0</v>
      </c>
      <c r="M396" s="84">
        <f t="shared" si="165"/>
        <v>0</v>
      </c>
      <c r="N396" s="84">
        <f t="shared" si="165"/>
        <v>0</v>
      </c>
      <c r="O396" s="84">
        <f t="shared" si="165"/>
        <v>0</v>
      </c>
      <c r="P396" s="84">
        <f t="shared" si="165"/>
        <v>0</v>
      </c>
      <c r="Q396" s="84">
        <f t="shared" si="165"/>
        <v>0</v>
      </c>
      <c r="R396" s="84">
        <f t="shared" si="165"/>
        <v>0</v>
      </c>
      <c r="S396" s="84">
        <f t="shared" si="165"/>
        <v>0</v>
      </c>
      <c r="T396" s="84">
        <f t="shared" si="165"/>
        <v>0</v>
      </c>
      <c r="U396" s="85">
        <f t="shared" si="165"/>
        <v>0</v>
      </c>
    </row>
    <row r="397" spans="1:21" x14ac:dyDescent="0.2">
      <c r="A397" s="109" t="s">
        <v>68</v>
      </c>
      <c r="B397" s="84">
        <f t="shared" ref="B397:U397" si="166">B176/B$11</f>
        <v>7.7700596669338321E-3</v>
      </c>
      <c r="C397" s="84">
        <f t="shared" si="166"/>
        <v>7.3995310540378431E-2</v>
      </c>
      <c r="D397" s="84">
        <f t="shared" si="166"/>
        <v>5.6702618172438254E-2</v>
      </c>
      <c r="E397" s="84">
        <f t="shared" si="166"/>
        <v>5.0437908160533784E-2</v>
      </c>
      <c r="F397" s="84">
        <f t="shared" si="166"/>
        <v>5.8696460442440201E-2</v>
      </c>
      <c r="G397" s="84">
        <f t="shared" si="166"/>
        <v>1.8013753053965142E-2</v>
      </c>
      <c r="H397" s="84">
        <f t="shared" si="166"/>
        <v>2.1947567307465821E-2</v>
      </c>
      <c r="I397" s="84">
        <f t="shared" si="166"/>
        <v>1.0636006658820602E-2</v>
      </c>
      <c r="J397" s="84">
        <f t="shared" si="166"/>
        <v>5.7525342201813264E-3</v>
      </c>
      <c r="K397" s="84">
        <f t="shared" si="166"/>
        <v>3.1393223116955283E-3</v>
      </c>
      <c r="L397" s="84">
        <f t="shared" si="166"/>
        <v>5.9675959208669487E-3</v>
      </c>
      <c r="M397" s="84">
        <f t="shared" si="166"/>
        <v>7.1893210411218646E-4</v>
      </c>
      <c r="N397" s="84">
        <f t="shared" si="166"/>
        <v>3.8584466821408349E-2</v>
      </c>
      <c r="O397" s="84">
        <f t="shared" si="166"/>
        <v>3.7880147168056738E-2</v>
      </c>
      <c r="P397" s="84">
        <f t="shared" si="166"/>
        <v>8.4860324149466186E-7</v>
      </c>
      <c r="Q397" s="84">
        <f t="shared" si="166"/>
        <v>1.4754098360655738E-4</v>
      </c>
      <c r="R397" s="84">
        <f t="shared" si="166"/>
        <v>1.1027365949378533E-4</v>
      </c>
      <c r="S397" s="84">
        <f t="shared" si="166"/>
        <v>1.0550396606992452E-5</v>
      </c>
      <c r="T397" s="84">
        <f t="shared" si="166"/>
        <v>2.3549206162003987E-5</v>
      </c>
      <c r="U397" s="84">
        <f t="shared" si="166"/>
        <v>4.7701451904383464E-5</v>
      </c>
    </row>
    <row r="398" spans="1:21" x14ac:dyDescent="0.2">
      <c r="A398" s="109" t="s">
        <v>241</v>
      </c>
      <c r="B398" s="84">
        <f t="shared" ref="B398:U398" si="167">B177/B$11</f>
        <v>0</v>
      </c>
      <c r="C398" s="84">
        <f t="shared" si="167"/>
        <v>0</v>
      </c>
      <c r="D398" s="84">
        <f t="shared" si="167"/>
        <v>0</v>
      </c>
      <c r="E398" s="84">
        <f t="shared" si="167"/>
        <v>0</v>
      </c>
      <c r="F398" s="84">
        <f t="shared" si="167"/>
        <v>0</v>
      </c>
      <c r="G398" s="84">
        <f t="shared" si="167"/>
        <v>0</v>
      </c>
      <c r="H398" s="84">
        <f t="shared" si="167"/>
        <v>0</v>
      </c>
      <c r="I398" s="84">
        <f t="shared" si="167"/>
        <v>0</v>
      </c>
      <c r="J398" s="84">
        <f t="shared" si="167"/>
        <v>0</v>
      </c>
      <c r="K398" s="84">
        <f t="shared" si="167"/>
        <v>0</v>
      </c>
      <c r="L398" s="84">
        <f t="shared" si="167"/>
        <v>0</v>
      </c>
      <c r="M398" s="84">
        <f t="shared" si="167"/>
        <v>0</v>
      </c>
      <c r="N398" s="84">
        <f t="shared" si="167"/>
        <v>0</v>
      </c>
      <c r="O398" s="84">
        <f t="shared" si="167"/>
        <v>0</v>
      </c>
      <c r="P398" s="84">
        <f t="shared" si="167"/>
        <v>0</v>
      </c>
      <c r="Q398" s="84">
        <f t="shared" si="167"/>
        <v>0</v>
      </c>
      <c r="R398" s="84">
        <f t="shared" si="167"/>
        <v>0</v>
      </c>
      <c r="S398" s="84">
        <f t="shared" si="167"/>
        <v>0</v>
      </c>
      <c r="T398" s="84">
        <f t="shared" si="167"/>
        <v>0</v>
      </c>
      <c r="U398" s="85">
        <f t="shared" si="167"/>
        <v>0</v>
      </c>
    </row>
    <row r="399" spans="1:21" x14ac:dyDescent="0.2">
      <c r="A399" s="109" t="s">
        <v>140</v>
      </c>
      <c r="B399" s="84">
        <f t="shared" ref="B399:U399" si="168">B178/B$11</f>
        <v>0</v>
      </c>
      <c r="C399" s="84">
        <f t="shared" si="168"/>
        <v>0</v>
      </c>
      <c r="D399" s="84">
        <f t="shared" si="168"/>
        <v>4.0304378667698457E-6</v>
      </c>
      <c r="E399" s="84">
        <f t="shared" si="168"/>
        <v>0</v>
      </c>
      <c r="F399" s="84">
        <f t="shared" si="168"/>
        <v>0</v>
      </c>
      <c r="G399" s="84">
        <f t="shared" si="168"/>
        <v>0</v>
      </c>
      <c r="H399" s="84">
        <f t="shared" si="168"/>
        <v>0</v>
      </c>
      <c r="I399" s="84">
        <f t="shared" si="168"/>
        <v>0</v>
      </c>
      <c r="J399" s="84">
        <f t="shared" si="168"/>
        <v>0</v>
      </c>
      <c r="K399" s="84">
        <f t="shared" si="168"/>
        <v>0</v>
      </c>
      <c r="L399" s="84">
        <f t="shared" si="168"/>
        <v>0</v>
      </c>
      <c r="M399" s="84">
        <f t="shared" si="168"/>
        <v>0</v>
      </c>
      <c r="N399" s="84">
        <f t="shared" si="168"/>
        <v>0</v>
      </c>
      <c r="O399" s="84">
        <f t="shared" si="168"/>
        <v>0</v>
      </c>
      <c r="P399" s="84">
        <f t="shared" si="168"/>
        <v>0</v>
      </c>
      <c r="Q399" s="84">
        <f t="shared" si="168"/>
        <v>0</v>
      </c>
      <c r="R399" s="84">
        <f t="shared" si="168"/>
        <v>0</v>
      </c>
      <c r="S399" s="84">
        <f t="shared" si="168"/>
        <v>0</v>
      </c>
      <c r="T399" s="84">
        <f t="shared" si="168"/>
        <v>0</v>
      </c>
      <c r="U399" s="84">
        <f t="shared" si="168"/>
        <v>0</v>
      </c>
    </row>
    <row r="400" spans="1:21" x14ac:dyDescent="0.2">
      <c r="A400" s="109" t="s">
        <v>142</v>
      </c>
      <c r="B400" s="84">
        <f t="shared" ref="B400:U400" si="169">B179/B$11</f>
        <v>0</v>
      </c>
      <c r="C400" s="84">
        <f t="shared" si="169"/>
        <v>0</v>
      </c>
      <c r="D400" s="84">
        <f t="shared" si="169"/>
        <v>0</v>
      </c>
      <c r="E400" s="84">
        <f t="shared" si="169"/>
        <v>0</v>
      </c>
      <c r="F400" s="84">
        <f t="shared" si="169"/>
        <v>0</v>
      </c>
      <c r="G400" s="84">
        <f t="shared" si="169"/>
        <v>0</v>
      </c>
      <c r="H400" s="84">
        <f t="shared" si="169"/>
        <v>0</v>
      </c>
      <c r="I400" s="84">
        <f t="shared" si="169"/>
        <v>0</v>
      </c>
      <c r="J400" s="84">
        <f t="shared" si="169"/>
        <v>0</v>
      </c>
      <c r="K400" s="84">
        <f t="shared" si="169"/>
        <v>0</v>
      </c>
      <c r="L400" s="84">
        <f t="shared" si="169"/>
        <v>0</v>
      </c>
      <c r="M400" s="84">
        <f t="shared" si="169"/>
        <v>0</v>
      </c>
      <c r="N400" s="84">
        <f t="shared" si="169"/>
        <v>0</v>
      </c>
      <c r="O400" s="84">
        <f t="shared" si="169"/>
        <v>0</v>
      </c>
      <c r="P400" s="84">
        <f t="shared" si="169"/>
        <v>0</v>
      </c>
      <c r="Q400" s="84">
        <f t="shared" si="169"/>
        <v>0</v>
      </c>
      <c r="R400" s="84">
        <f t="shared" si="169"/>
        <v>0</v>
      </c>
      <c r="S400" s="84">
        <f t="shared" si="169"/>
        <v>0</v>
      </c>
      <c r="T400" s="84">
        <f t="shared" si="169"/>
        <v>0</v>
      </c>
      <c r="U400" s="85">
        <f t="shared" si="169"/>
        <v>0</v>
      </c>
    </row>
    <row r="401" spans="1:21" x14ac:dyDescent="0.2">
      <c r="A401" s="109" t="s">
        <v>164</v>
      </c>
      <c r="B401" s="84">
        <f t="shared" ref="B401:U401" si="170">B180/B$11</f>
        <v>0</v>
      </c>
      <c r="C401" s="84">
        <f t="shared" si="170"/>
        <v>0</v>
      </c>
      <c r="D401" s="84">
        <f t="shared" si="170"/>
        <v>0</v>
      </c>
      <c r="E401" s="84">
        <f t="shared" si="170"/>
        <v>0</v>
      </c>
      <c r="F401" s="84">
        <f t="shared" si="170"/>
        <v>0</v>
      </c>
      <c r="G401" s="84">
        <f t="shared" si="170"/>
        <v>0</v>
      </c>
      <c r="H401" s="84">
        <f t="shared" si="170"/>
        <v>0</v>
      </c>
      <c r="I401" s="84">
        <f t="shared" si="170"/>
        <v>0</v>
      </c>
      <c r="J401" s="84">
        <f t="shared" si="170"/>
        <v>0</v>
      </c>
      <c r="K401" s="84">
        <f t="shared" si="170"/>
        <v>0</v>
      </c>
      <c r="L401" s="84">
        <f t="shared" si="170"/>
        <v>0</v>
      </c>
      <c r="M401" s="84">
        <f t="shared" si="170"/>
        <v>0</v>
      </c>
      <c r="N401" s="84">
        <f t="shared" si="170"/>
        <v>0</v>
      </c>
      <c r="O401" s="84">
        <f t="shared" si="170"/>
        <v>0</v>
      </c>
      <c r="P401" s="84">
        <f t="shared" si="170"/>
        <v>0</v>
      </c>
      <c r="Q401" s="84">
        <f t="shared" si="170"/>
        <v>0</v>
      </c>
      <c r="R401" s="84">
        <f t="shared" si="170"/>
        <v>0</v>
      </c>
      <c r="S401" s="84">
        <f t="shared" si="170"/>
        <v>0</v>
      </c>
      <c r="T401" s="84">
        <f t="shared" si="170"/>
        <v>0</v>
      </c>
      <c r="U401" s="85">
        <f t="shared" si="170"/>
        <v>0</v>
      </c>
    </row>
    <row r="402" spans="1:21" x14ac:dyDescent="0.2">
      <c r="A402" s="109" t="s">
        <v>56</v>
      </c>
      <c r="B402" s="84">
        <f t="shared" ref="B402:U402" si="171">B181/B$11</f>
        <v>0</v>
      </c>
      <c r="C402" s="84">
        <f t="shared" si="171"/>
        <v>0</v>
      </c>
      <c r="D402" s="84">
        <f t="shared" si="171"/>
        <v>0</v>
      </c>
      <c r="E402" s="84">
        <f t="shared" si="171"/>
        <v>5.2488093076085688E-7</v>
      </c>
      <c r="F402" s="84">
        <f t="shared" si="171"/>
        <v>0</v>
      </c>
      <c r="G402" s="84">
        <f t="shared" si="171"/>
        <v>1.0025174326642458E-5</v>
      </c>
      <c r="H402" s="84">
        <f t="shared" si="171"/>
        <v>1.6824763359703347E-5</v>
      </c>
      <c r="I402" s="84">
        <f t="shared" si="171"/>
        <v>1.1574806111662981E-5</v>
      </c>
      <c r="J402" s="84">
        <f t="shared" si="171"/>
        <v>0</v>
      </c>
      <c r="K402" s="84">
        <f t="shared" si="171"/>
        <v>0</v>
      </c>
      <c r="L402" s="84">
        <f t="shared" si="171"/>
        <v>0</v>
      </c>
      <c r="M402" s="84">
        <f t="shared" si="171"/>
        <v>6.7611169665722862E-6</v>
      </c>
      <c r="N402" s="84">
        <f t="shared" si="171"/>
        <v>0</v>
      </c>
      <c r="O402" s="84">
        <f t="shared" si="171"/>
        <v>0</v>
      </c>
      <c r="P402" s="84">
        <f t="shared" si="171"/>
        <v>0</v>
      </c>
      <c r="Q402" s="84">
        <f t="shared" si="171"/>
        <v>3.4879665155214512E-7</v>
      </c>
      <c r="R402" s="84">
        <f t="shared" si="171"/>
        <v>0</v>
      </c>
      <c r="S402" s="84">
        <f t="shared" si="171"/>
        <v>1.1722662896658278E-6</v>
      </c>
      <c r="T402" s="84">
        <f t="shared" si="171"/>
        <v>2.680397449333787E-6</v>
      </c>
      <c r="U402" s="84">
        <f t="shared" si="171"/>
        <v>1.14118305991348E-6</v>
      </c>
    </row>
    <row r="403" spans="1:21" x14ac:dyDescent="0.2">
      <c r="A403" s="109" t="s">
        <v>71</v>
      </c>
      <c r="B403" s="84">
        <f t="shared" ref="B403:U403" si="172">B182/B$11</f>
        <v>0</v>
      </c>
      <c r="C403" s="84">
        <f t="shared" si="172"/>
        <v>7.9026956885263132E-7</v>
      </c>
      <c r="D403" s="84">
        <f t="shared" si="172"/>
        <v>0</v>
      </c>
      <c r="E403" s="84">
        <f t="shared" si="172"/>
        <v>0</v>
      </c>
      <c r="F403" s="84">
        <f t="shared" si="172"/>
        <v>0</v>
      </c>
      <c r="G403" s="84">
        <f t="shared" si="172"/>
        <v>7.426055056772191E-7</v>
      </c>
      <c r="H403" s="84">
        <f t="shared" si="172"/>
        <v>0</v>
      </c>
      <c r="I403" s="84">
        <f t="shared" si="172"/>
        <v>0</v>
      </c>
      <c r="J403" s="84">
        <f t="shared" si="172"/>
        <v>0</v>
      </c>
      <c r="K403" s="84">
        <f t="shared" si="172"/>
        <v>0</v>
      </c>
      <c r="L403" s="84">
        <f t="shared" si="172"/>
        <v>0</v>
      </c>
      <c r="M403" s="84">
        <f t="shared" si="172"/>
        <v>0</v>
      </c>
      <c r="N403" s="84">
        <f t="shared" si="172"/>
        <v>0</v>
      </c>
      <c r="O403" s="84">
        <f t="shared" si="172"/>
        <v>0</v>
      </c>
      <c r="P403" s="84">
        <f t="shared" si="172"/>
        <v>1.4850556726156583E-5</v>
      </c>
      <c r="Q403" s="84">
        <f t="shared" si="172"/>
        <v>6.9759330310429025E-7</v>
      </c>
      <c r="R403" s="84">
        <f t="shared" si="172"/>
        <v>0</v>
      </c>
      <c r="S403" s="84">
        <f t="shared" si="172"/>
        <v>0</v>
      </c>
      <c r="T403" s="84">
        <f t="shared" si="172"/>
        <v>1.9145696066669908E-7</v>
      </c>
      <c r="U403" s="84">
        <f t="shared" si="172"/>
        <v>0</v>
      </c>
    </row>
    <row r="404" spans="1:21" x14ac:dyDescent="0.2">
      <c r="A404" s="109" t="s">
        <v>155</v>
      </c>
      <c r="B404" s="84">
        <f t="shared" ref="B404:U404" si="173">B183/B$11</f>
        <v>0</v>
      </c>
      <c r="C404" s="84">
        <f t="shared" si="173"/>
        <v>0</v>
      </c>
      <c r="D404" s="84">
        <f t="shared" si="173"/>
        <v>0</v>
      </c>
      <c r="E404" s="84">
        <f t="shared" si="173"/>
        <v>0</v>
      </c>
      <c r="F404" s="84">
        <f t="shared" si="173"/>
        <v>0</v>
      </c>
      <c r="G404" s="84">
        <f t="shared" si="173"/>
        <v>0</v>
      </c>
      <c r="H404" s="84">
        <f t="shared" si="173"/>
        <v>0</v>
      </c>
      <c r="I404" s="84">
        <f t="shared" si="173"/>
        <v>0</v>
      </c>
      <c r="J404" s="85">
        <f t="shared" si="173"/>
        <v>1.0730398127508354E-4</v>
      </c>
      <c r="K404" s="84">
        <f t="shared" si="173"/>
        <v>0</v>
      </c>
      <c r="L404" s="84">
        <f t="shared" si="173"/>
        <v>0</v>
      </c>
      <c r="M404" s="84">
        <f t="shared" si="173"/>
        <v>0</v>
      </c>
      <c r="N404" s="84">
        <f t="shared" si="173"/>
        <v>0</v>
      </c>
      <c r="O404" s="84">
        <f t="shared" si="173"/>
        <v>0</v>
      </c>
      <c r="P404" s="84">
        <f t="shared" si="173"/>
        <v>0</v>
      </c>
      <c r="Q404" s="84">
        <f t="shared" si="173"/>
        <v>0</v>
      </c>
      <c r="R404" s="84">
        <f t="shared" si="173"/>
        <v>0</v>
      </c>
      <c r="S404" s="84">
        <f t="shared" si="173"/>
        <v>0</v>
      </c>
      <c r="T404" s="84">
        <f t="shared" si="173"/>
        <v>0</v>
      </c>
      <c r="U404" s="84">
        <f t="shared" si="173"/>
        <v>0</v>
      </c>
    </row>
    <row r="405" spans="1:21" x14ac:dyDescent="0.2">
      <c r="A405" s="109" t="s">
        <v>39</v>
      </c>
      <c r="B405" s="84">
        <f t="shared" ref="B405:U405" si="174">B184/B$11</f>
        <v>1.948080862053611E-5</v>
      </c>
      <c r="C405" s="84">
        <f t="shared" si="174"/>
        <v>0</v>
      </c>
      <c r="D405" s="84">
        <f t="shared" si="174"/>
        <v>3.6273940800928613E-5</v>
      </c>
      <c r="E405" s="84">
        <f t="shared" si="174"/>
        <v>3.096797491489056E-5</v>
      </c>
      <c r="F405" s="84">
        <f t="shared" si="174"/>
        <v>1.1974348550535044E-6</v>
      </c>
      <c r="G405" s="84">
        <f t="shared" si="174"/>
        <v>1.5780366995640907E-4</v>
      </c>
      <c r="H405" s="84">
        <f t="shared" si="174"/>
        <v>5.1147280613498174E-5</v>
      </c>
      <c r="I405" s="84">
        <f t="shared" si="174"/>
        <v>6.614174920950275E-6</v>
      </c>
      <c r="J405" s="84">
        <f t="shared" si="174"/>
        <v>2.9985639109203485E-5</v>
      </c>
      <c r="K405" s="84">
        <f t="shared" si="174"/>
        <v>9.0355327578920828E-5</v>
      </c>
      <c r="L405" s="84">
        <f t="shared" si="174"/>
        <v>3.1285778949330354E-5</v>
      </c>
      <c r="M405" s="84">
        <f t="shared" si="174"/>
        <v>9.6408519708530757E-5</v>
      </c>
      <c r="N405" s="84">
        <f t="shared" si="174"/>
        <v>0</v>
      </c>
      <c r="O405" s="84">
        <f t="shared" si="174"/>
        <v>0</v>
      </c>
      <c r="P405" s="84">
        <f t="shared" si="174"/>
        <v>5.9402226904626327E-6</v>
      </c>
      <c r="Q405" s="84">
        <f t="shared" si="174"/>
        <v>6.6271363794907569E-6</v>
      </c>
      <c r="R405" s="84">
        <f t="shared" si="174"/>
        <v>2.0883233437622165E-5</v>
      </c>
      <c r="S405" s="84">
        <f t="shared" si="174"/>
        <v>3.7805587841722952E-5</v>
      </c>
      <c r="T405" s="84">
        <f t="shared" si="174"/>
        <v>5.5905432514676134E-5</v>
      </c>
      <c r="U405" s="84">
        <f t="shared" si="174"/>
        <v>3.9941407096971804E-5</v>
      </c>
    </row>
    <row r="406" spans="1:21" x14ac:dyDescent="0.2">
      <c r="A406" s="109" t="s">
        <v>156</v>
      </c>
      <c r="B406" s="84">
        <f t="shared" ref="B406:U406" si="175">B185/B$11</f>
        <v>0</v>
      </c>
      <c r="C406" s="84">
        <f t="shared" si="175"/>
        <v>0</v>
      </c>
      <c r="D406" s="84">
        <f t="shared" si="175"/>
        <v>0</v>
      </c>
      <c r="E406" s="84">
        <f t="shared" si="175"/>
        <v>0</v>
      </c>
      <c r="F406" s="84">
        <f t="shared" si="175"/>
        <v>0</v>
      </c>
      <c r="G406" s="84">
        <f t="shared" si="175"/>
        <v>0</v>
      </c>
      <c r="H406" s="84">
        <f t="shared" si="175"/>
        <v>0</v>
      </c>
      <c r="I406" s="84">
        <f t="shared" si="175"/>
        <v>0</v>
      </c>
      <c r="J406" s="84">
        <f t="shared" si="175"/>
        <v>0</v>
      </c>
      <c r="K406" s="84">
        <f t="shared" si="175"/>
        <v>0</v>
      </c>
      <c r="L406" s="84">
        <f t="shared" si="175"/>
        <v>0</v>
      </c>
      <c r="M406" s="84">
        <f t="shared" si="175"/>
        <v>0</v>
      </c>
      <c r="N406" s="84">
        <f t="shared" si="175"/>
        <v>0</v>
      </c>
      <c r="O406" s="84">
        <f t="shared" si="175"/>
        <v>0</v>
      </c>
      <c r="P406" s="84">
        <f t="shared" si="175"/>
        <v>0</v>
      </c>
      <c r="Q406" s="84">
        <f t="shared" si="175"/>
        <v>0</v>
      </c>
      <c r="R406" s="84">
        <f t="shared" si="175"/>
        <v>0</v>
      </c>
      <c r="S406" s="84">
        <f t="shared" si="175"/>
        <v>0</v>
      </c>
      <c r="T406" s="84">
        <f t="shared" si="175"/>
        <v>0</v>
      </c>
      <c r="U406" s="85">
        <f t="shared" si="175"/>
        <v>0</v>
      </c>
    </row>
    <row r="407" spans="1:21" x14ac:dyDescent="0.2">
      <c r="A407" s="109" t="s">
        <v>83</v>
      </c>
      <c r="B407" s="86">
        <f t="shared" ref="B407:U407" si="176">B186/B$11</f>
        <v>0</v>
      </c>
      <c r="C407" s="86">
        <f t="shared" si="176"/>
        <v>0</v>
      </c>
      <c r="D407" s="86">
        <f t="shared" si="176"/>
        <v>0</v>
      </c>
      <c r="E407" s="86">
        <f t="shared" si="176"/>
        <v>0</v>
      </c>
      <c r="F407" s="86">
        <f t="shared" si="176"/>
        <v>0</v>
      </c>
      <c r="G407" s="86">
        <f t="shared" si="176"/>
        <v>7.0547523039335812E-6</v>
      </c>
      <c r="H407" s="86">
        <f t="shared" si="176"/>
        <v>0</v>
      </c>
      <c r="I407" s="86">
        <f t="shared" si="176"/>
        <v>0</v>
      </c>
      <c r="J407" s="86">
        <f t="shared" si="176"/>
        <v>0</v>
      </c>
      <c r="K407" s="86">
        <f t="shared" si="176"/>
        <v>2.3347629865354218E-7</v>
      </c>
      <c r="L407" s="86">
        <f t="shared" si="176"/>
        <v>0</v>
      </c>
      <c r="M407" s="86">
        <f t="shared" si="176"/>
        <v>0</v>
      </c>
      <c r="N407" s="86">
        <f t="shared" si="176"/>
        <v>1.5213040268393003E-4</v>
      </c>
      <c r="O407" s="86">
        <f t="shared" si="176"/>
        <v>8.2960493441297729E-5</v>
      </c>
      <c r="P407" s="86">
        <f t="shared" si="176"/>
        <v>2.0790779416619217E-5</v>
      </c>
      <c r="Q407" s="86">
        <f t="shared" si="176"/>
        <v>1.3951866062085805E-6</v>
      </c>
      <c r="R407" s="86">
        <f t="shared" si="176"/>
        <v>2.0373886280606988E-6</v>
      </c>
      <c r="S407" s="86">
        <f t="shared" si="176"/>
        <v>0</v>
      </c>
      <c r="T407" s="86">
        <f t="shared" si="176"/>
        <v>4.7481326245341375E-4</v>
      </c>
      <c r="U407" s="87">
        <f t="shared" si="176"/>
        <v>3.3984431524223435E-3</v>
      </c>
    </row>
    <row r="408" spans="1:21" x14ac:dyDescent="0.2">
      <c r="A408" s="109" t="s">
        <v>46</v>
      </c>
      <c r="B408" s="84">
        <f t="shared" ref="B408:U408" si="177">B187/B$11</f>
        <v>4.1744589901148815E-6</v>
      </c>
      <c r="C408" s="84">
        <f t="shared" si="177"/>
        <v>0</v>
      </c>
      <c r="D408" s="84">
        <f t="shared" si="177"/>
        <v>8.0608757335396916E-7</v>
      </c>
      <c r="E408" s="84">
        <f t="shared" si="177"/>
        <v>4.7239283768477125E-6</v>
      </c>
      <c r="F408" s="84">
        <f t="shared" si="177"/>
        <v>0</v>
      </c>
      <c r="G408" s="84">
        <f t="shared" si="177"/>
        <v>5.9408440454177528E-6</v>
      </c>
      <c r="H408" s="84">
        <f t="shared" si="177"/>
        <v>1.4334698382467251E-4</v>
      </c>
      <c r="I408" s="84">
        <f t="shared" si="177"/>
        <v>1.1946853450966434E-4</v>
      </c>
      <c r="J408" s="84">
        <f t="shared" si="177"/>
        <v>1.2613793641805433E-4</v>
      </c>
      <c r="K408" s="84">
        <f t="shared" si="177"/>
        <v>1.4522225776250324E-4</v>
      </c>
      <c r="L408" s="84">
        <f t="shared" si="177"/>
        <v>9.8960690861002386E-5</v>
      </c>
      <c r="M408" s="84">
        <f t="shared" si="177"/>
        <v>8.3387109254391537E-5</v>
      </c>
      <c r="N408" s="84">
        <f t="shared" si="177"/>
        <v>8.3934015273892434E-5</v>
      </c>
      <c r="O408" s="84">
        <f t="shared" si="177"/>
        <v>9.791267539874093E-5</v>
      </c>
      <c r="P408" s="84">
        <f t="shared" si="177"/>
        <v>5.0491892868932383E-5</v>
      </c>
      <c r="Q408" s="84">
        <f t="shared" si="177"/>
        <v>7.6386466689919779E-5</v>
      </c>
      <c r="R408" s="84">
        <f t="shared" si="177"/>
        <v>4.1002446139721566E-5</v>
      </c>
      <c r="S408" s="84">
        <f t="shared" si="177"/>
        <v>2.3152259220900101E-5</v>
      </c>
      <c r="T408" s="84">
        <f t="shared" si="177"/>
        <v>6.0117485649343515E-5</v>
      </c>
      <c r="U408" s="84">
        <f t="shared" si="177"/>
        <v>9.7913506540576583E-5</v>
      </c>
    </row>
    <row r="409" spans="1:21" x14ac:dyDescent="0.2">
      <c r="A409" s="109" t="s">
        <v>235</v>
      </c>
      <c r="B409" s="84">
        <f t="shared" ref="B409:U409" si="178">B188/B$11</f>
        <v>0</v>
      </c>
      <c r="C409" s="84">
        <f t="shared" si="178"/>
        <v>0</v>
      </c>
      <c r="D409" s="84">
        <f t="shared" si="178"/>
        <v>0</v>
      </c>
      <c r="E409" s="84">
        <f t="shared" si="178"/>
        <v>0</v>
      </c>
      <c r="F409" s="84">
        <f t="shared" si="178"/>
        <v>0</v>
      </c>
      <c r="G409" s="84">
        <f t="shared" si="178"/>
        <v>0</v>
      </c>
      <c r="H409" s="84">
        <f t="shared" si="178"/>
        <v>0</v>
      </c>
      <c r="I409" s="84">
        <f t="shared" si="178"/>
        <v>0</v>
      </c>
      <c r="J409" s="84">
        <f t="shared" si="178"/>
        <v>0</v>
      </c>
      <c r="K409" s="84">
        <f t="shared" si="178"/>
        <v>0</v>
      </c>
      <c r="L409" s="84">
        <f t="shared" si="178"/>
        <v>0</v>
      </c>
      <c r="M409" s="84">
        <f t="shared" si="178"/>
        <v>0</v>
      </c>
      <c r="N409" s="84">
        <f t="shared" si="178"/>
        <v>0</v>
      </c>
      <c r="O409" s="84">
        <f t="shared" si="178"/>
        <v>0</v>
      </c>
      <c r="P409" s="84">
        <f t="shared" si="178"/>
        <v>0</v>
      </c>
      <c r="Q409" s="84">
        <f t="shared" si="178"/>
        <v>0</v>
      </c>
      <c r="R409" s="84">
        <f t="shared" si="178"/>
        <v>0</v>
      </c>
      <c r="S409" s="84">
        <f t="shared" si="178"/>
        <v>0</v>
      </c>
      <c r="T409" s="84">
        <f t="shared" si="178"/>
        <v>0</v>
      </c>
      <c r="U409" s="85">
        <f t="shared" si="178"/>
        <v>0</v>
      </c>
    </row>
    <row r="410" spans="1:21" x14ac:dyDescent="0.2">
      <c r="A410" s="109" t="s">
        <v>184</v>
      </c>
      <c r="B410" s="84">
        <f t="shared" ref="B410:U410" si="179">B189/B$11</f>
        <v>0</v>
      </c>
      <c r="C410" s="84">
        <f t="shared" si="179"/>
        <v>0</v>
      </c>
      <c r="D410" s="84">
        <f t="shared" si="179"/>
        <v>0</v>
      </c>
      <c r="E410" s="84">
        <f t="shared" si="179"/>
        <v>0</v>
      </c>
      <c r="F410" s="84">
        <f t="shared" si="179"/>
        <v>0</v>
      </c>
      <c r="G410" s="84">
        <f t="shared" si="179"/>
        <v>0</v>
      </c>
      <c r="H410" s="84">
        <f t="shared" si="179"/>
        <v>0</v>
      </c>
      <c r="I410" s="84">
        <f t="shared" si="179"/>
        <v>0</v>
      </c>
      <c r="J410" s="84">
        <f t="shared" si="179"/>
        <v>0</v>
      </c>
      <c r="K410" s="84">
        <f t="shared" si="179"/>
        <v>0</v>
      </c>
      <c r="L410" s="84">
        <f t="shared" si="179"/>
        <v>0</v>
      </c>
      <c r="M410" s="84">
        <f t="shared" si="179"/>
        <v>0</v>
      </c>
      <c r="N410" s="84">
        <f t="shared" si="179"/>
        <v>0</v>
      </c>
      <c r="O410" s="84">
        <f t="shared" si="179"/>
        <v>0</v>
      </c>
      <c r="P410" s="84">
        <f t="shared" si="179"/>
        <v>0</v>
      </c>
      <c r="Q410" s="84">
        <f t="shared" si="179"/>
        <v>0</v>
      </c>
      <c r="R410" s="84">
        <f t="shared" si="179"/>
        <v>0</v>
      </c>
      <c r="S410" s="84">
        <f t="shared" si="179"/>
        <v>0</v>
      </c>
      <c r="T410" s="84">
        <f t="shared" si="179"/>
        <v>0</v>
      </c>
      <c r="U410" s="85">
        <f t="shared" si="179"/>
        <v>0</v>
      </c>
    </row>
    <row r="411" spans="1:21" x14ac:dyDescent="0.2">
      <c r="A411" s="109" t="s">
        <v>173</v>
      </c>
      <c r="B411" s="84">
        <f t="shared" ref="B411:U411" si="180">B190/B$11</f>
        <v>0</v>
      </c>
      <c r="C411" s="84">
        <f t="shared" si="180"/>
        <v>0</v>
      </c>
      <c r="D411" s="84">
        <f t="shared" si="180"/>
        <v>0</v>
      </c>
      <c r="E411" s="84">
        <f t="shared" si="180"/>
        <v>0</v>
      </c>
      <c r="F411" s="84">
        <f t="shared" si="180"/>
        <v>0</v>
      </c>
      <c r="G411" s="84">
        <f t="shared" si="180"/>
        <v>0</v>
      </c>
      <c r="H411" s="84">
        <f t="shared" si="180"/>
        <v>0</v>
      </c>
      <c r="I411" s="84">
        <f t="shared" si="180"/>
        <v>0</v>
      </c>
      <c r="J411" s="84">
        <f t="shared" si="180"/>
        <v>0</v>
      </c>
      <c r="K411" s="84">
        <f t="shared" si="180"/>
        <v>0</v>
      </c>
      <c r="L411" s="84">
        <f t="shared" si="180"/>
        <v>0</v>
      </c>
      <c r="M411" s="84">
        <f t="shared" si="180"/>
        <v>0</v>
      </c>
      <c r="N411" s="84">
        <f t="shared" si="180"/>
        <v>0</v>
      </c>
      <c r="O411" s="84">
        <f t="shared" si="180"/>
        <v>0</v>
      </c>
      <c r="P411" s="84">
        <f t="shared" si="180"/>
        <v>0</v>
      </c>
      <c r="Q411" s="84">
        <f t="shared" si="180"/>
        <v>0</v>
      </c>
      <c r="R411" s="84">
        <f t="shared" si="180"/>
        <v>0</v>
      </c>
      <c r="S411" s="84">
        <f t="shared" si="180"/>
        <v>0</v>
      </c>
      <c r="T411" s="84">
        <f t="shared" si="180"/>
        <v>0</v>
      </c>
      <c r="U411" s="85">
        <f t="shared" si="180"/>
        <v>0</v>
      </c>
    </row>
    <row r="412" spans="1:21" x14ac:dyDescent="0.2">
      <c r="A412" s="109" t="s">
        <v>127</v>
      </c>
      <c r="B412" s="84">
        <f t="shared" ref="B412:U412" si="181">B191/B$11</f>
        <v>0</v>
      </c>
      <c r="C412" s="84">
        <f t="shared" si="181"/>
        <v>0</v>
      </c>
      <c r="D412" s="84">
        <f t="shared" si="181"/>
        <v>0</v>
      </c>
      <c r="E412" s="84">
        <f t="shared" si="181"/>
        <v>0</v>
      </c>
      <c r="F412" s="84">
        <f t="shared" si="181"/>
        <v>0</v>
      </c>
      <c r="G412" s="84">
        <f t="shared" si="181"/>
        <v>0</v>
      </c>
      <c r="H412" s="84">
        <f t="shared" si="181"/>
        <v>0</v>
      </c>
      <c r="I412" s="84">
        <f t="shared" si="181"/>
        <v>0</v>
      </c>
      <c r="J412" s="84">
        <f t="shared" si="181"/>
        <v>0</v>
      </c>
      <c r="K412" s="84">
        <f t="shared" si="181"/>
        <v>0</v>
      </c>
      <c r="L412" s="84">
        <f t="shared" si="181"/>
        <v>0</v>
      </c>
      <c r="M412" s="84">
        <f t="shared" si="181"/>
        <v>0</v>
      </c>
      <c r="N412" s="84">
        <f t="shared" si="181"/>
        <v>0</v>
      </c>
      <c r="O412" s="84">
        <f t="shared" si="181"/>
        <v>0</v>
      </c>
      <c r="P412" s="84">
        <f t="shared" si="181"/>
        <v>0</v>
      </c>
      <c r="Q412" s="84">
        <f t="shared" si="181"/>
        <v>0</v>
      </c>
      <c r="R412" s="84">
        <f t="shared" si="181"/>
        <v>0</v>
      </c>
      <c r="S412" s="84">
        <f t="shared" si="181"/>
        <v>0</v>
      </c>
      <c r="T412" s="84">
        <f t="shared" si="181"/>
        <v>0</v>
      </c>
      <c r="U412" s="85">
        <f t="shared" si="181"/>
        <v>0</v>
      </c>
    </row>
    <row r="413" spans="1:21" x14ac:dyDescent="0.2">
      <c r="A413" s="109" t="s">
        <v>95</v>
      </c>
      <c r="B413" s="84">
        <f t="shared" ref="B413:U413" si="182">B192/B$11</f>
        <v>0</v>
      </c>
      <c r="C413" s="84">
        <f t="shared" si="182"/>
        <v>0</v>
      </c>
      <c r="D413" s="84">
        <f t="shared" si="182"/>
        <v>0</v>
      </c>
      <c r="E413" s="84">
        <f t="shared" si="182"/>
        <v>0</v>
      </c>
      <c r="F413" s="84">
        <f t="shared" si="182"/>
        <v>0</v>
      </c>
      <c r="G413" s="84">
        <f t="shared" si="182"/>
        <v>0</v>
      </c>
      <c r="H413" s="84">
        <f t="shared" si="182"/>
        <v>0</v>
      </c>
      <c r="I413" s="84">
        <f t="shared" si="182"/>
        <v>0</v>
      </c>
      <c r="J413" s="84">
        <f t="shared" si="182"/>
        <v>0</v>
      </c>
      <c r="K413" s="84">
        <f t="shared" si="182"/>
        <v>0</v>
      </c>
      <c r="L413" s="84">
        <f t="shared" si="182"/>
        <v>0</v>
      </c>
      <c r="M413" s="84">
        <f t="shared" si="182"/>
        <v>0</v>
      </c>
      <c r="N413" s="84">
        <f t="shared" si="182"/>
        <v>0</v>
      </c>
      <c r="O413" s="84">
        <f t="shared" si="182"/>
        <v>0</v>
      </c>
      <c r="P413" s="84">
        <f t="shared" si="182"/>
        <v>0</v>
      </c>
      <c r="Q413" s="84">
        <f t="shared" si="182"/>
        <v>0</v>
      </c>
      <c r="R413" s="84">
        <f t="shared" si="182"/>
        <v>0</v>
      </c>
      <c r="S413" s="84">
        <f t="shared" si="182"/>
        <v>0</v>
      </c>
      <c r="T413" s="84">
        <f t="shared" si="182"/>
        <v>0</v>
      </c>
      <c r="U413" s="85">
        <f t="shared" si="182"/>
        <v>0</v>
      </c>
    </row>
    <row r="414" spans="1:21" x14ac:dyDescent="0.2">
      <c r="A414" s="109" t="s">
        <v>52</v>
      </c>
      <c r="B414" s="86">
        <f t="shared" ref="B414:U414" si="183">B193/B$11</f>
        <v>9.3507881378573335E-4</v>
      </c>
      <c r="C414" s="86">
        <f t="shared" si="183"/>
        <v>3.3191321891810517E-5</v>
      </c>
      <c r="D414" s="86">
        <f t="shared" si="183"/>
        <v>9.9471206551879788E-4</v>
      </c>
      <c r="E414" s="86">
        <f t="shared" si="183"/>
        <v>1.7940430213406089E-3</v>
      </c>
      <c r="F414" s="86">
        <f t="shared" si="183"/>
        <v>2.6834515101749035E-3</v>
      </c>
      <c r="G414" s="86">
        <f t="shared" si="183"/>
        <v>2.0276843332516468E-3</v>
      </c>
      <c r="H414" s="86">
        <f t="shared" si="183"/>
        <v>3.1112352404763428E-3</v>
      </c>
      <c r="I414" s="86">
        <f t="shared" si="183"/>
        <v>2.9920873798648805E-3</v>
      </c>
      <c r="J414" s="86">
        <f t="shared" si="183"/>
        <v>4.1313271866903409E-3</v>
      </c>
      <c r="K414" s="86">
        <f t="shared" si="183"/>
        <v>3.2483557431667322E-3</v>
      </c>
      <c r="L414" s="86">
        <f t="shared" si="183"/>
        <v>9.8738805903914929E-4</v>
      </c>
      <c r="M414" s="86">
        <f t="shared" si="183"/>
        <v>1.9897716820882734E-3</v>
      </c>
      <c r="N414" s="86">
        <f t="shared" si="183"/>
        <v>1.2667041805084931E-3</v>
      </c>
      <c r="O414" s="86">
        <f t="shared" si="183"/>
        <v>1.8391183807655131E-3</v>
      </c>
      <c r="P414" s="86">
        <f t="shared" si="183"/>
        <v>3.9141824513941282E-3</v>
      </c>
      <c r="Q414" s="86">
        <f t="shared" si="183"/>
        <v>1.5556330659225671E-4</v>
      </c>
      <c r="R414" s="86">
        <f t="shared" si="183"/>
        <v>4.0085621257094251E-4</v>
      </c>
      <c r="S414" s="86">
        <f t="shared" si="183"/>
        <v>4.9191224180102303E-3</v>
      </c>
      <c r="T414" s="86">
        <f t="shared" si="183"/>
        <v>2.9252709020264954E-3</v>
      </c>
      <c r="U414" s="86">
        <f t="shared" si="183"/>
        <v>2.5772478225086033E-3</v>
      </c>
    </row>
    <row r="415" spans="1:21" x14ac:dyDescent="0.2">
      <c r="A415" s="109" t="s">
        <v>113</v>
      </c>
      <c r="B415" s="84">
        <f t="shared" ref="B415:U415" si="184">B194/B$11</f>
        <v>0</v>
      </c>
      <c r="C415" s="84">
        <f t="shared" si="184"/>
        <v>0</v>
      </c>
      <c r="D415" s="84">
        <f t="shared" si="184"/>
        <v>0</v>
      </c>
      <c r="E415" s="84">
        <f t="shared" si="184"/>
        <v>0</v>
      </c>
      <c r="F415" s="84">
        <f t="shared" si="184"/>
        <v>0</v>
      </c>
      <c r="G415" s="84">
        <f t="shared" si="184"/>
        <v>0</v>
      </c>
      <c r="H415" s="84">
        <f t="shared" si="184"/>
        <v>0</v>
      </c>
      <c r="I415" s="84">
        <f t="shared" si="184"/>
        <v>0</v>
      </c>
      <c r="J415" s="84">
        <f t="shared" si="184"/>
        <v>0</v>
      </c>
      <c r="K415" s="84">
        <f t="shared" si="184"/>
        <v>0</v>
      </c>
      <c r="L415" s="84">
        <f t="shared" si="184"/>
        <v>0</v>
      </c>
      <c r="M415" s="84">
        <f t="shared" si="184"/>
        <v>0</v>
      </c>
      <c r="N415" s="84">
        <f t="shared" si="184"/>
        <v>0</v>
      </c>
      <c r="O415" s="84">
        <f t="shared" si="184"/>
        <v>0</v>
      </c>
      <c r="P415" s="84">
        <f t="shared" si="184"/>
        <v>0</v>
      </c>
      <c r="Q415" s="84">
        <f t="shared" si="184"/>
        <v>0</v>
      </c>
      <c r="R415" s="84">
        <f t="shared" si="184"/>
        <v>0</v>
      </c>
      <c r="S415" s="84">
        <f t="shared" si="184"/>
        <v>0</v>
      </c>
      <c r="T415" s="84">
        <f t="shared" si="184"/>
        <v>0</v>
      </c>
      <c r="U415" s="85">
        <f t="shared" si="184"/>
        <v>0</v>
      </c>
    </row>
    <row r="416" spans="1:21" x14ac:dyDescent="0.2">
      <c r="A416" s="109" t="s">
        <v>208</v>
      </c>
      <c r="B416" s="84">
        <f t="shared" ref="B416:U416" si="185">B195/B$11</f>
        <v>0</v>
      </c>
      <c r="C416" s="84">
        <f t="shared" si="185"/>
        <v>0</v>
      </c>
      <c r="D416" s="84">
        <f t="shared" si="185"/>
        <v>0</v>
      </c>
      <c r="E416" s="84">
        <f t="shared" si="185"/>
        <v>0</v>
      </c>
      <c r="F416" s="84">
        <f t="shared" si="185"/>
        <v>0</v>
      </c>
      <c r="G416" s="84">
        <f t="shared" si="185"/>
        <v>0</v>
      </c>
      <c r="H416" s="84">
        <f t="shared" si="185"/>
        <v>0</v>
      </c>
      <c r="I416" s="84">
        <f t="shared" si="185"/>
        <v>0</v>
      </c>
      <c r="J416" s="84">
        <f t="shared" si="185"/>
        <v>0</v>
      </c>
      <c r="K416" s="84">
        <f t="shared" si="185"/>
        <v>0</v>
      </c>
      <c r="L416" s="84">
        <f t="shared" si="185"/>
        <v>0</v>
      </c>
      <c r="M416" s="84">
        <f t="shared" si="185"/>
        <v>0</v>
      </c>
      <c r="N416" s="84">
        <f t="shared" si="185"/>
        <v>0</v>
      </c>
      <c r="O416" s="84">
        <f t="shared" si="185"/>
        <v>0</v>
      </c>
      <c r="P416" s="84">
        <f t="shared" si="185"/>
        <v>0</v>
      </c>
      <c r="Q416" s="84">
        <f t="shared" si="185"/>
        <v>0</v>
      </c>
      <c r="R416" s="84">
        <f t="shared" si="185"/>
        <v>0</v>
      </c>
      <c r="S416" s="84">
        <f t="shared" si="185"/>
        <v>0</v>
      </c>
      <c r="T416" s="84">
        <f t="shared" si="185"/>
        <v>0</v>
      </c>
      <c r="U416" s="85">
        <f t="shared" si="185"/>
        <v>0</v>
      </c>
    </row>
    <row r="417" spans="1:21" x14ac:dyDescent="0.2">
      <c r="A417" s="109" t="s">
        <v>204</v>
      </c>
      <c r="B417" s="84">
        <f t="shared" ref="B417:U417" si="186">B196/B$11</f>
        <v>0</v>
      </c>
      <c r="C417" s="84">
        <f t="shared" si="186"/>
        <v>0</v>
      </c>
      <c r="D417" s="84">
        <f t="shared" si="186"/>
        <v>0</v>
      </c>
      <c r="E417" s="84">
        <f t="shared" si="186"/>
        <v>0</v>
      </c>
      <c r="F417" s="84">
        <f t="shared" si="186"/>
        <v>0</v>
      </c>
      <c r="G417" s="84">
        <f t="shared" si="186"/>
        <v>0</v>
      </c>
      <c r="H417" s="84">
        <f t="shared" si="186"/>
        <v>0</v>
      </c>
      <c r="I417" s="84">
        <f t="shared" si="186"/>
        <v>0</v>
      </c>
      <c r="J417" s="84">
        <f t="shared" si="186"/>
        <v>0</v>
      </c>
      <c r="K417" s="84">
        <f t="shared" si="186"/>
        <v>0</v>
      </c>
      <c r="L417" s="84">
        <f t="shared" si="186"/>
        <v>0</v>
      </c>
      <c r="M417" s="84">
        <f t="shared" si="186"/>
        <v>0</v>
      </c>
      <c r="N417" s="84">
        <f t="shared" si="186"/>
        <v>0</v>
      </c>
      <c r="O417" s="84">
        <f t="shared" si="186"/>
        <v>0</v>
      </c>
      <c r="P417" s="84">
        <f t="shared" si="186"/>
        <v>0</v>
      </c>
      <c r="Q417" s="84">
        <f t="shared" si="186"/>
        <v>0</v>
      </c>
      <c r="R417" s="84">
        <f t="shared" si="186"/>
        <v>0</v>
      </c>
      <c r="S417" s="84">
        <f t="shared" si="186"/>
        <v>0</v>
      </c>
      <c r="T417" s="84">
        <f t="shared" si="186"/>
        <v>0</v>
      </c>
      <c r="U417" s="85">
        <f t="shared" si="186"/>
        <v>0</v>
      </c>
    </row>
    <row r="418" spans="1:21" x14ac:dyDescent="0.2">
      <c r="A418" s="109" t="s">
        <v>200</v>
      </c>
      <c r="B418" s="84">
        <f t="shared" ref="B418:U418" si="187">B197/B$11</f>
        <v>0</v>
      </c>
      <c r="C418" s="84">
        <f t="shared" si="187"/>
        <v>0</v>
      </c>
      <c r="D418" s="84">
        <f t="shared" si="187"/>
        <v>0</v>
      </c>
      <c r="E418" s="84">
        <f t="shared" si="187"/>
        <v>0</v>
      </c>
      <c r="F418" s="84">
        <f t="shared" si="187"/>
        <v>0</v>
      </c>
      <c r="G418" s="84">
        <f t="shared" si="187"/>
        <v>6.0893651465531966E-5</v>
      </c>
      <c r="H418" s="84">
        <f t="shared" si="187"/>
        <v>0</v>
      </c>
      <c r="I418" s="84">
        <f t="shared" si="187"/>
        <v>1.7362209167494472E-4</v>
      </c>
      <c r="J418" s="84">
        <f t="shared" si="187"/>
        <v>0</v>
      </c>
      <c r="K418" s="84">
        <f t="shared" si="187"/>
        <v>0</v>
      </c>
      <c r="L418" s="84">
        <f t="shared" si="187"/>
        <v>0</v>
      </c>
      <c r="M418" s="84">
        <f t="shared" si="187"/>
        <v>0</v>
      </c>
      <c r="N418" s="84">
        <f t="shared" si="187"/>
        <v>0</v>
      </c>
      <c r="O418" s="84">
        <f t="shared" si="187"/>
        <v>0</v>
      </c>
      <c r="P418" s="84">
        <f t="shared" si="187"/>
        <v>0</v>
      </c>
      <c r="Q418" s="84">
        <f t="shared" si="187"/>
        <v>0</v>
      </c>
      <c r="R418" s="84">
        <f t="shared" si="187"/>
        <v>0</v>
      </c>
      <c r="S418" s="84">
        <f t="shared" si="187"/>
        <v>0</v>
      </c>
      <c r="T418" s="84">
        <f t="shared" si="187"/>
        <v>0</v>
      </c>
      <c r="U418" s="84">
        <f t="shared" si="187"/>
        <v>0</v>
      </c>
    </row>
    <row r="419" spans="1:21" x14ac:dyDescent="0.2">
      <c r="A419" s="109" t="s">
        <v>102</v>
      </c>
      <c r="B419" s="84">
        <f t="shared" ref="B419:U419" si="188">B198/B$11</f>
        <v>0</v>
      </c>
      <c r="C419" s="84">
        <f t="shared" si="188"/>
        <v>0</v>
      </c>
      <c r="D419" s="84">
        <f t="shared" si="188"/>
        <v>0</v>
      </c>
      <c r="E419" s="84">
        <f t="shared" si="188"/>
        <v>0</v>
      </c>
      <c r="F419" s="84">
        <f t="shared" si="188"/>
        <v>0</v>
      </c>
      <c r="G419" s="84">
        <f t="shared" si="188"/>
        <v>0</v>
      </c>
      <c r="H419" s="84">
        <f t="shared" si="188"/>
        <v>0</v>
      </c>
      <c r="I419" s="84">
        <f t="shared" si="188"/>
        <v>0</v>
      </c>
      <c r="J419" s="84">
        <f t="shared" si="188"/>
        <v>0</v>
      </c>
      <c r="K419" s="84">
        <f t="shared" si="188"/>
        <v>0</v>
      </c>
      <c r="L419" s="84">
        <f t="shared" si="188"/>
        <v>0</v>
      </c>
      <c r="M419" s="84">
        <f t="shared" si="188"/>
        <v>0</v>
      </c>
      <c r="N419" s="84">
        <f t="shared" si="188"/>
        <v>0</v>
      </c>
      <c r="O419" s="84">
        <f t="shared" si="188"/>
        <v>4.5338874322569692E-5</v>
      </c>
      <c r="P419" s="84">
        <f t="shared" si="188"/>
        <v>0</v>
      </c>
      <c r="Q419" s="84">
        <f t="shared" si="188"/>
        <v>0</v>
      </c>
      <c r="R419" s="84">
        <f t="shared" si="188"/>
        <v>7.9458156494367253E-5</v>
      </c>
      <c r="S419" s="84">
        <f t="shared" si="188"/>
        <v>0</v>
      </c>
      <c r="T419" s="84">
        <f t="shared" si="188"/>
        <v>0</v>
      </c>
      <c r="U419" s="84">
        <f t="shared" si="188"/>
        <v>0</v>
      </c>
    </row>
    <row r="420" spans="1:21" x14ac:dyDescent="0.2">
      <c r="A420" s="109" t="s">
        <v>58</v>
      </c>
      <c r="B420" s="86">
        <f t="shared" ref="B420:U420" si="189">B199/B$11</f>
        <v>0</v>
      </c>
      <c r="C420" s="86">
        <f t="shared" si="189"/>
        <v>0</v>
      </c>
      <c r="D420" s="86">
        <f t="shared" si="189"/>
        <v>0</v>
      </c>
      <c r="E420" s="86">
        <f t="shared" si="189"/>
        <v>0</v>
      </c>
      <c r="F420" s="86">
        <f t="shared" si="189"/>
        <v>2.6942284238703851E-6</v>
      </c>
      <c r="G420" s="86">
        <f t="shared" si="189"/>
        <v>0</v>
      </c>
      <c r="H420" s="86">
        <f t="shared" si="189"/>
        <v>0</v>
      </c>
      <c r="I420" s="86">
        <f t="shared" si="189"/>
        <v>0</v>
      </c>
      <c r="J420" s="86">
        <f t="shared" si="189"/>
        <v>0</v>
      </c>
      <c r="K420" s="86">
        <f t="shared" si="189"/>
        <v>0</v>
      </c>
      <c r="L420" s="86">
        <f t="shared" si="189"/>
        <v>7.3000150881770821E-5</v>
      </c>
      <c r="M420" s="86">
        <f t="shared" si="189"/>
        <v>0</v>
      </c>
      <c r="N420" s="86">
        <f t="shared" si="189"/>
        <v>0</v>
      </c>
      <c r="O420" s="86">
        <f t="shared" si="189"/>
        <v>0</v>
      </c>
      <c r="P420" s="86">
        <f t="shared" si="189"/>
        <v>2.1215081037366546E-6</v>
      </c>
      <c r="Q420" s="86">
        <f t="shared" si="189"/>
        <v>0</v>
      </c>
      <c r="R420" s="86">
        <f t="shared" si="189"/>
        <v>0</v>
      </c>
      <c r="S420" s="86">
        <f t="shared" si="189"/>
        <v>2.9306657241645699E-6</v>
      </c>
      <c r="T420" s="86">
        <f t="shared" si="189"/>
        <v>3.4462252920005836E-6</v>
      </c>
      <c r="U420" s="86">
        <f t="shared" si="189"/>
        <v>0</v>
      </c>
    </row>
    <row r="421" spans="1:21" x14ac:dyDescent="0.2">
      <c r="A421" s="109" t="s">
        <v>55</v>
      </c>
      <c r="B421" s="86">
        <f t="shared" ref="B421:U421" si="190">B200/B$11</f>
        <v>1.5707097693472259E-2</v>
      </c>
      <c r="C421" s="86">
        <f t="shared" si="190"/>
        <v>9.248524764282345E-3</v>
      </c>
      <c r="D421" s="86">
        <f t="shared" si="190"/>
        <v>7.4869413813116658E-3</v>
      </c>
      <c r="E421" s="86">
        <f t="shared" si="190"/>
        <v>2.0202667024985382E-3</v>
      </c>
      <c r="F421" s="86">
        <f t="shared" si="190"/>
        <v>5.8764115511750724E-4</v>
      </c>
      <c r="G421" s="86">
        <f t="shared" si="190"/>
        <v>2.6288234900973554E-4</v>
      </c>
      <c r="H421" s="86">
        <f t="shared" si="190"/>
        <v>2.4301688196755513E-3</v>
      </c>
      <c r="I421" s="86">
        <f t="shared" si="190"/>
        <v>6.2255921443444466E-4</v>
      </c>
      <c r="J421" s="86">
        <f t="shared" si="190"/>
        <v>4.3095063149508147E-4</v>
      </c>
      <c r="K421" s="86">
        <f t="shared" si="190"/>
        <v>3.1659386097420322E-4</v>
      </c>
      <c r="L421" s="86">
        <f t="shared" si="190"/>
        <v>2.2743208101463553E-4</v>
      </c>
      <c r="M421" s="86">
        <f t="shared" si="190"/>
        <v>2.0283350899716858E-5</v>
      </c>
      <c r="N421" s="86">
        <f t="shared" si="190"/>
        <v>8.3934015273892431E-6</v>
      </c>
      <c r="O421" s="86">
        <f t="shared" si="190"/>
        <v>5.7879414028812371E-6</v>
      </c>
      <c r="P421" s="86">
        <f t="shared" si="190"/>
        <v>4.0732955591743771E-5</v>
      </c>
      <c r="Q421" s="86">
        <f t="shared" si="190"/>
        <v>9.4175095919079183E-6</v>
      </c>
      <c r="R421" s="86">
        <f t="shared" si="190"/>
        <v>2.0373886280606988E-6</v>
      </c>
      <c r="S421" s="86">
        <f t="shared" si="190"/>
        <v>4.044318699347106E-5</v>
      </c>
      <c r="T421" s="86">
        <f t="shared" si="190"/>
        <v>1.1487417640001946E-6</v>
      </c>
      <c r="U421" s="86">
        <f t="shared" si="190"/>
        <v>1.7345982510684895E-5</v>
      </c>
    </row>
    <row r="422" spans="1:21" x14ac:dyDescent="0.2">
      <c r="A422" s="109" t="s">
        <v>32</v>
      </c>
      <c r="B422" s="84">
        <f t="shared" ref="B422:U422" si="191">B201/B$11</f>
        <v>1.0742274467895628E-2</v>
      </c>
      <c r="C422" s="84">
        <f t="shared" si="191"/>
        <v>5.6504274172963142E-3</v>
      </c>
      <c r="D422" s="84">
        <f t="shared" si="191"/>
        <v>1.0434803637067131E-2</v>
      </c>
      <c r="E422" s="84">
        <f t="shared" si="191"/>
        <v>9.5339372263402045E-3</v>
      </c>
      <c r="F422" s="84">
        <f t="shared" si="191"/>
        <v>1.1756116048201542E-2</v>
      </c>
      <c r="G422" s="84">
        <f t="shared" si="191"/>
        <v>1.7836270338108286E-2</v>
      </c>
      <c r="H422" s="84">
        <f t="shared" si="191"/>
        <v>9.9636248616163207E-3</v>
      </c>
      <c r="I422" s="84">
        <f t="shared" si="191"/>
        <v>5.3979935073605436E-3</v>
      </c>
      <c r="J422" s="84">
        <f t="shared" si="191"/>
        <v>3.4483484975584007E-3</v>
      </c>
      <c r="K422" s="84">
        <f t="shared" si="191"/>
        <v>2.5787457186283733E-3</v>
      </c>
      <c r="L422" s="84">
        <f t="shared" si="191"/>
        <v>1.1766559274347436E-3</v>
      </c>
      <c r="M422" s="84">
        <f t="shared" si="191"/>
        <v>1.3167150086529777E-2</v>
      </c>
      <c r="N422" s="84">
        <f t="shared" si="191"/>
        <v>0.12330501376342988</v>
      </c>
      <c r="O422" s="84">
        <f t="shared" si="191"/>
        <v>9.7318446748045129E-2</v>
      </c>
      <c r="P422" s="84">
        <f t="shared" si="191"/>
        <v>0.10253291095521326</v>
      </c>
      <c r="Q422" s="84">
        <f t="shared" si="191"/>
        <v>7.7419253575165672E-2</v>
      </c>
      <c r="R422" s="84">
        <f t="shared" si="191"/>
        <v>4.5258296310161858E-2</v>
      </c>
      <c r="S422" s="84">
        <f t="shared" si="191"/>
        <v>6.0236903294478568E-2</v>
      </c>
      <c r="T422" s="84">
        <f t="shared" si="191"/>
        <v>4.7666656583266735E-2</v>
      </c>
      <c r="U422" s="84">
        <f t="shared" si="191"/>
        <v>7.5024341434667949E-2</v>
      </c>
    </row>
    <row r="423" spans="1:21" x14ac:dyDescent="0.2">
      <c r="A423" s="109" t="s">
        <v>138</v>
      </c>
      <c r="B423" s="84">
        <f t="shared" ref="B423:U423" si="192">B202/B$11</f>
        <v>0</v>
      </c>
      <c r="C423" s="84">
        <f t="shared" si="192"/>
        <v>0</v>
      </c>
      <c r="D423" s="84">
        <f t="shared" si="192"/>
        <v>0</v>
      </c>
      <c r="E423" s="84">
        <f t="shared" si="192"/>
        <v>0</v>
      </c>
      <c r="F423" s="84">
        <f t="shared" si="192"/>
        <v>0</v>
      </c>
      <c r="G423" s="84">
        <f t="shared" si="192"/>
        <v>0</v>
      </c>
      <c r="H423" s="84">
        <f t="shared" si="192"/>
        <v>0</v>
      </c>
      <c r="I423" s="84">
        <f t="shared" si="192"/>
        <v>0</v>
      </c>
      <c r="J423" s="84">
        <f t="shared" si="192"/>
        <v>0</v>
      </c>
      <c r="K423" s="84">
        <f t="shared" si="192"/>
        <v>0</v>
      </c>
      <c r="L423" s="84">
        <f t="shared" si="192"/>
        <v>0</v>
      </c>
      <c r="M423" s="84">
        <f t="shared" si="192"/>
        <v>0</v>
      </c>
      <c r="N423" s="84">
        <f t="shared" si="192"/>
        <v>0</v>
      </c>
      <c r="O423" s="84">
        <f t="shared" si="192"/>
        <v>0</v>
      </c>
      <c r="P423" s="84">
        <f t="shared" si="192"/>
        <v>0</v>
      </c>
      <c r="Q423" s="84">
        <f t="shared" si="192"/>
        <v>0</v>
      </c>
      <c r="R423" s="84">
        <f t="shared" si="192"/>
        <v>0</v>
      </c>
      <c r="S423" s="84">
        <f t="shared" si="192"/>
        <v>0</v>
      </c>
      <c r="T423" s="84">
        <f t="shared" si="192"/>
        <v>0</v>
      </c>
      <c r="U423" s="85">
        <f t="shared" si="192"/>
        <v>0</v>
      </c>
    </row>
    <row r="424" spans="1:21" x14ac:dyDescent="0.2">
      <c r="A424" s="109" t="s">
        <v>65</v>
      </c>
      <c r="B424" s="84">
        <f t="shared" ref="B424:U424" si="193">B203/B$11</f>
        <v>0</v>
      </c>
      <c r="C424" s="84">
        <f t="shared" si="193"/>
        <v>0</v>
      </c>
      <c r="D424" s="84">
        <f t="shared" si="193"/>
        <v>0</v>
      </c>
      <c r="E424" s="84">
        <f t="shared" si="193"/>
        <v>0</v>
      </c>
      <c r="F424" s="84">
        <f t="shared" si="193"/>
        <v>0</v>
      </c>
      <c r="G424" s="84">
        <f t="shared" si="193"/>
        <v>0</v>
      </c>
      <c r="H424" s="84">
        <f t="shared" si="193"/>
        <v>0</v>
      </c>
      <c r="I424" s="84">
        <f t="shared" si="193"/>
        <v>0</v>
      </c>
      <c r="J424" s="84">
        <f t="shared" si="193"/>
        <v>0</v>
      </c>
      <c r="K424" s="84">
        <f t="shared" si="193"/>
        <v>0</v>
      </c>
      <c r="L424" s="84">
        <f t="shared" si="193"/>
        <v>0</v>
      </c>
      <c r="M424" s="84">
        <f t="shared" si="193"/>
        <v>0</v>
      </c>
      <c r="N424" s="84">
        <f t="shared" si="193"/>
        <v>0</v>
      </c>
      <c r="O424" s="84">
        <f t="shared" si="193"/>
        <v>0</v>
      </c>
      <c r="P424" s="84">
        <f t="shared" si="193"/>
        <v>0</v>
      </c>
      <c r="Q424" s="84">
        <f t="shared" si="193"/>
        <v>0</v>
      </c>
      <c r="R424" s="84">
        <f t="shared" si="193"/>
        <v>0</v>
      </c>
      <c r="S424" s="84">
        <f t="shared" si="193"/>
        <v>0</v>
      </c>
      <c r="T424" s="84">
        <f t="shared" si="193"/>
        <v>0</v>
      </c>
      <c r="U424" s="85">
        <f t="shared" si="193"/>
        <v>0</v>
      </c>
    </row>
    <row r="425" spans="1:21" x14ac:dyDescent="0.2">
      <c r="A425" s="109" t="s">
        <v>190</v>
      </c>
      <c r="B425" s="84">
        <f t="shared" ref="B425:U425" si="194">B204/B$11</f>
        <v>0</v>
      </c>
      <c r="C425" s="84">
        <f t="shared" si="194"/>
        <v>0</v>
      </c>
      <c r="D425" s="84">
        <f t="shared" si="194"/>
        <v>0</v>
      </c>
      <c r="E425" s="84">
        <f t="shared" si="194"/>
        <v>0</v>
      </c>
      <c r="F425" s="84">
        <f t="shared" si="194"/>
        <v>0</v>
      </c>
      <c r="G425" s="84">
        <f t="shared" si="194"/>
        <v>0</v>
      </c>
      <c r="H425" s="84">
        <f t="shared" si="194"/>
        <v>0</v>
      </c>
      <c r="I425" s="84">
        <f t="shared" si="194"/>
        <v>0</v>
      </c>
      <c r="J425" s="84">
        <f t="shared" si="194"/>
        <v>0</v>
      </c>
      <c r="K425" s="84">
        <f t="shared" si="194"/>
        <v>0</v>
      </c>
      <c r="L425" s="84">
        <f t="shared" si="194"/>
        <v>0</v>
      </c>
      <c r="M425" s="84">
        <f t="shared" si="194"/>
        <v>0</v>
      </c>
      <c r="N425" s="84">
        <f t="shared" si="194"/>
        <v>0</v>
      </c>
      <c r="O425" s="84">
        <f t="shared" si="194"/>
        <v>0</v>
      </c>
      <c r="P425" s="84">
        <f t="shared" si="194"/>
        <v>0</v>
      </c>
      <c r="Q425" s="84">
        <f t="shared" si="194"/>
        <v>0</v>
      </c>
      <c r="R425" s="84">
        <f t="shared" si="194"/>
        <v>0</v>
      </c>
      <c r="S425" s="84">
        <f t="shared" si="194"/>
        <v>0</v>
      </c>
      <c r="T425" s="84">
        <f t="shared" si="194"/>
        <v>0</v>
      </c>
      <c r="U425" s="85">
        <f t="shared" si="194"/>
        <v>0</v>
      </c>
    </row>
    <row r="426" spans="1:21" x14ac:dyDescent="0.2">
      <c r="A426" s="109" t="s">
        <v>90</v>
      </c>
      <c r="B426" s="84">
        <f t="shared" ref="B426:U426" si="195">B205/B$11</f>
        <v>0</v>
      </c>
      <c r="C426" s="84">
        <f t="shared" si="195"/>
        <v>2.3708087065578939E-6</v>
      </c>
      <c r="D426" s="84">
        <f t="shared" si="195"/>
        <v>1.6121751467079383E-6</v>
      </c>
      <c r="E426" s="84">
        <f t="shared" si="195"/>
        <v>0</v>
      </c>
      <c r="F426" s="84">
        <f t="shared" si="195"/>
        <v>1.1974348550535044E-5</v>
      </c>
      <c r="G426" s="84">
        <f t="shared" si="195"/>
        <v>0</v>
      </c>
      <c r="H426" s="84">
        <f t="shared" si="195"/>
        <v>0</v>
      </c>
      <c r="I426" s="84">
        <f t="shared" si="195"/>
        <v>0</v>
      </c>
      <c r="J426" s="84">
        <f t="shared" si="195"/>
        <v>0</v>
      </c>
      <c r="K426" s="84">
        <f t="shared" si="195"/>
        <v>0</v>
      </c>
      <c r="L426" s="84">
        <f t="shared" si="195"/>
        <v>0</v>
      </c>
      <c r="M426" s="84">
        <f t="shared" si="195"/>
        <v>0</v>
      </c>
      <c r="N426" s="85">
        <f t="shared" si="195"/>
        <v>1.0142026845595336E-5</v>
      </c>
      <c r="O426" s="84">
        <f t="shared" si="195"/>
        <v>0</v>
      </c>
      <c r="P426" s="84">
        <f t="shared" si="195"/>
        <v>0</v>
      </c>
      <c r="Q426" s="84">
        <f t="shared" si="195"/>
        <v>0</v>
      </c>
      <c r="R426" s="84">
        <f t="shared" si="195"/>
        <v>0</v>
      </c>
      <c r="S426" s="85">
        <f t="shared" si="195"/>
        <v>5.8613314483291391E-7</v>
      </c>
      <c r="T426" s="84">
        <f t="shared" si="195"/>
        <v>0</v>
      </c>
      <c r="U426" s="84">
        <f t="shared" si="195"/>
        <v>0</v>
      </c>
    </row>
    <row r="427" spans="1:21" x14ac:dyDescent="0.2">
      <c r="A427" s="109" t="s">
        <v>61</v>
      </c>
      <c r="B427" s="86">
        <f t="shared" ref="B427:U427" si="196">B206/B$11</f>
        <v>0</v>
      </c>
      <c r="C427" s="86">
        <f t="shared" si="196"/>
        <v>0</v>
      </c>
      <c r="D427" s="86">
        <f t="shared" si="196"/>
        <v>0</v>
      </c>
      <c r="E427" s="86">
        <f t="shared" si="196"/>
        <v>0</v>
      </c>
      <c r="F427" s="86">
        <f t="shared" si="196"/>
        <v>1.7362805398275813E-5</v>
      </c>
      <c r="G427" s="86">
        <f t="shared" si="196"/>
        <v>6.3492770735402239E-5</v>
      </c>
      <c r="H427" s="86">
        <f t="shared" si="196"/>
        <v>0</v>
      </c>
      <c r="I427" s="86">
        <f t="shared" si="196"/>
        <v>0</v>
      </c>
      <c r="J427" s="86">
        <f t="shared" si="196"/>
        <v>0</v>
      </c>
      <c r="K427" s="86">
        <f t="shared" si="196"/>
        <v>4.155878116033051E-5</v>
      </c>
      <c r="L427" s="86">
        <f t="shared" si="196"/>
        <v>2.3399987574442404E-3</v>
      </c>
      <c r="M427" s="86">
        <f t="shared" si="196"/>
        <v>2.1855435800314668E-2</v>
      </c>
      <c r="N427" s="86">
        <f t="shared" si="196"/>
        <v>2.7715711293566564E-2</v>
      </c>
      <c r="O427" s="86">
        <f t="shared" si="196"/>
        <v>1.4610693414673203E-2</v>
      </c>
      <c r="P427" s="86">
        <f t="shared" si="196"/>
        <v>0</v>
      </c>
      <c r="Q427" s="86">
        <f t="shared" si="196"/>
        <v>0</v>
      </c>
      <c r="R427" s="86">
        <f t="shared" si="196"/>
        <v>0</v>
      </c>
      <c r="S427" s="86">
        <f t="shared" si="196"/>
        <v>0</v>
      </c>
      <c r="T427" s="86">
        <f t="shared" si="196"/>
        <v>0</v>
      </c>
      <c r="U427" s="87">
        <f t="shared" si="196"/>
        <v>6.2536831683258706E-5</v>
      </c>
    </row>
    <row r="428" spans="1:21" x14ac:dyDescent="0.2">
      <c r="A428" s="109" t="s">
        <v>528</v>
      </c>
      <c r="B428" s="84">
        <f t="shared" ref="B428:U428" si="197">B207/B$11</f>
        <v>0</v>
      </c>
      <c r="C428" s="84">
        <f t="shared" si="197"/>
        <v>0</v>
      </c>
      <c r="D428" s="84">
        <f t="shared" si="197"/>
        <v>0</v>
      </c>
      <c r="E428" s="84">
        <f t="shared" si="197"/>
        <v>0</v>
      </c>
      <c r="F428" s="84">
        <f t="shared" si="197"/>
        <v>0</v>
      </c>
      <c r="G428" s="84">
        <f t="shared" si="197"/>
        <v>0</v>
      </c>
      <c r="H428" s="84">
        <f t="shared" si="197"/>
        <v>0</v>
      </c>
      <c r="I428" s="84">
        <f t="shared" si="197"/>
        <v>0</v>
      </c>
      <c r="J428" s="84">
        <f t="shared" si="197"/>
        <v>0</v>
      </c>
      <c r="K428" s="84">
        <f t="shared" si="197"/>
        <v>0</v>
      </c>
      <c r="L428" s="84">
        <f t="shared" si="197"/>
        <v>0</v>
      </c>
      <c r="M428" s="84">
        <f t="shared" si="197"/>
        <v>0</v>
      </c>
      <c r="N428" s="84">
        <f t="shared" si="197"/>
        <v>0</v>
      </c>
      <c r="O428" s="84">
        <f t="shared" si="197"/>
        <v>0</v>
      </c>
      <c r="P428" s="84">
        <f t="shared" si="197"/>
        <v>0</v>
      </c>
      <c r="Q428" s="84">
        <f t="shared" si="197"/>
        <v>0</v>
      </c>
      <c r="R428" s="84">
        <f t="shared" si="197"/>
        <v>0</v>
      </c>
      <c r="S428" s="84">
        <f t="shared" si="197"/>
        <v>0</v>
      </c>
      <c r="T428" s="84">
        <f t="shared" si="197"/>
        <v>0</v>
      </c>
      <c r="U428" s="85">
        <f t="shared" si="197"/>
        <v>0</v>
      </c>
    </row>
    <row r="429" spans="1:21" x14ac:dyDescent="0.2">
      <c r="A429" s="109" t="s">
        <v>477</v>
      </c>
      <c r="B429" s="86">
        <f t="shared" ref="B429:U429" si="198">B208/B$11</f>
        <v>0</v>
      </c>
      <c r="C429" s="86">
        <f t="shared" si="198"/>
        <v>0</v>
      </c>
      <c r="D429" s="86">
        <f t="shared" si="198"/>
        <v>0</v>
      </c>
      <c r="E429" s="86">
        <f t="shared" si="198"/>
        <v>0</v>
      </c>
      <c r="F429" s="86">
        <f t="shared" si="198"/>
        <v>0</v>
      </c>
      <c r="G429" s="86">
        <f t="shared" si="198"/>
        <v>0</v>
      </c>
      <c r="H429" s="86">
        <f t="shared" si="198"/>
        <v>0</v>
      </c>
      <c r="I429" s="86">
        <f t="shared" si="198"/>
        <v>0</v>
      </c>
      <c r="J429" s="86">
        <f t="shared" si="198"/>
        <v>8.4257167744869302E-6</v>
      </c>
      <c r="K429" s="86">
        <f t="shared" si="198"/>
        <v>0</v>
      </c>
      <c r="L429" s="86">
        <f t="shared" si="198"/>
        <v>0</v>
      </c>
      <c r="M429" s="86">
        <f t="shared" si="198"/>
        <v>6.2602934875669316E-6</v>
      </c>
      <c r="N429" s="86">
        <f t="shared" si="198"/>
        <v>0</v>
      </c>
      <c r="O429" s="86">
        <f t="shared" si="198"/>
        <v>0</v>
      </c>
      <c r="P429" s="86">
        <f t="shared" si="198"/>
        <v>4.2430162074733093E-7</v>
      </c>
      <c r="Q429" s="86">
        <f t="shared" si="198"/>
        <v>0</v>
      </c>
      <c r="R429" s="86">
        <f t="shared" si="198"/>
        <v>0</v>
      </c>
      <c r="S429" s="86">
        <f t="shared" si="198"/>
        <v>0</v>
      </c>
      <c r="T429" s="86">
        <f t="shared" si="198"/>
        <v>0</v>
      </c>
      <c r="U429" s="86">
        <f t="shared" si="198"/>
        <v>0</v>
      </c>
    </row>
    <row r="430" spans="1:21" x14ac:dyDescent="0.2">
      <c r="A430" s="109" t="s">
        <v>112</v>
      </c>
      <c r="B430" s="84">
        <f t="shared" ref="B430:U430" si="199">B209/B$11</f>
        <v>0</v>
      </c>
      <c r="C430" s="84">
        <f t="shared" si="199"/>
        <v>0</v>
      </c>
      <c r="D430" s="84">
        <f t="shared" si="199"/>
        <v>0</v>
      </c>
      <c r="E430" s="84">
        <f t="shared" si="199"/>
        <v>0</v>
      </c>
      <c r="F430" s="84">
        <f t="shared" si="199"/>
        <v>0</v>
      </c>
      <c r="G430" s="84">
        <f t="shared" si="199"/>
        <v>0</v>
      </c>
      <c r="H430" s="84">
        <f t="shared" si="199"/>
        <v>0</v>
      </c>
      <c r="I430" s="84">
        <f t="shared" si="199"/>
        <v>0</v>
      </c>
      <c r="J430" s="84">
        <f t="shared" si="199"/>
        <v>0</v>
      </c>
      <c r="K430" s="84">
        <f t="shared" si="199"/>
        <v>0</v>
      </c>
      <c r="L430" s="84">
        <f t="shared" si="199"/>
        <v>0</v>
      </c>
      <c r="M430" s="84">
        <f t="shared" si="199"/>
        <v>0</v>
      </c>
      <c r="N430" s="84">
        <f t="shared" si="199"/>
        <v>0</v>
      </c>
      <c r="O430" s="84">
        <f t="shared" si="199"/>
        <v>0</v>
      </c>
      <c r="P430" s="84">
        <f t="shared" si="199"/>
        <v>0</v>
      </c>
      <c r="Q430" s="84">
        <f t="shared" si="199"/>
        <v>0</v>
      </c>
      <c r="R430" s="84">
        <f t="shared" si="199"/>
        <v>0</v>
      </c>
      <c r="S430" s="84">
        <f t="shared" si="199"/>
        <v>0</v>
      </c>
      <c r="T430" s="84">
        <f t="shared" si="199"/>
        <v>0</v>
      </c>
      <c r="U430" s="85">
        <f t="shared" si="199"/>
        <v>0</v>
      </c>
    </row>
    <row r="431" spans="1:21" x14ac:dyDescent="0.2">
      <c r="A431" s="109" t="s">
        <v>33</v>
      </c>
      <c r="B431" s="84">
        <f t="shared" ref="B431:U431" si="200">B210/B$11</f>
        <v>0</v>
      </c>
      <c r="C431" s="84">
        <f t="shared" si="200"/>
        <v>0</v>
      </c>
      <c r="D431" s="84">
        <f t="shared" si="200"/>
        <v>0</v>
      </c>
      <c r="E431" s="84">
        <f t="shared" si="200"/>
        <v>0</v>
      </c>
      <c r="F431" s="84">
        <f t="shared" si="200"/>
        <v>0</v>
      </c>
      <c r="G431" s="84">
        <f t="shared" si="200"/>
        <v>3.7130275283860956E-6</v>
      </c>
      <c r="H431" s="84">
        <f t="shared" si="200"/>
        <v>6.7945124351825991E-3</v>
      </c>
      <c r="I431" s="84">
        <f t="shared" si="200"/>
        <v>1.4466027323983371E-2</v>
      </c>
      <c r="J431" s="84">
        <f t="shared" si="200"/>
        <v>1.1050327549739608E-2</v>
      </c>
      <c r="K431" s="84">
        <f t="shared" si="200"/>
        <v>0</v>
      </c>
      <c r="L431" s="84">
        <f t="shared" si="200"/>
        <v>0</v>
      </c>
      <c r="M431" s="84">
        <f t="shared" si="200"/>
        <v>2.504117395026773E-7</v>
      </c>
      <c r="N431" s="84">
        <f t="shared" si="200"/>
        <v>0</v>
      </c>
      <c r="O431" s="84">
        <f t="shared" si="200"/>
        <v>0</v>
      </c>
      <c r="P431" s="84">
        <f t="shared" si="200"/>
        <v>0</v>
      </c>
      <c r="Q431" s="84">
        <f t="shared" si="200"/>
        <v>0</v>
      </c>
      <c r="R431" s="84">
        <f t="shared" si="200"/>
        <v>3.7286758629295866E-3</v>
      </c>
      <c r="S431" s="84">
        <f t="shared" si="200"/>
        <v>1.389223473225731E-2</v>
      </c>
      <c r="T431" s="84">
        <f t="shared" si="200"/>
        <v>1.6000632573798041E-2</v>
      </c>
      <c r="U431" s="84">
        <f t="shared" si="200"/>
        <v>2.7209912407353053E-2</v>
      </c>
    </row>
    <row r="432" spans="1:21" x14ac:dyDescent="0.2">
      <c r="A432" s="109" t="s">
        <v>159</v>
      </c>
      <c r="B432" s="84">
        <f t="shared" ref="B432:U432" si="201">B211/B$11</f>
        <v>0.19956975242675215</v>
      </c>
      <c r="C432" s="84">
        <f t="shared" si="201"/>
        <v>0.2611082266271848</v>
      </c>
      <c r="D432" s="84">
        <f t="shared" si="201"/>
        <v>0.15506545431095634</v>
      </c>
      <c r="E432" s="84">
        <f t="shared" si="201"/>
        <v>7.3311169361230402E-2</v>
      </c>
      <c r="F432" s="84">
        <f t="shared" si="201"/>
        <v>6.2642906365982798E-2</v>
      </c>
      <c r="G432" s="84">
        <f t="shared" si="201"/>
        <v>2.7918625288687892E-2</v>
      </c>
      <c r="H432" s="84">
        <f t="shared" si="201"/>
        <v>0.11475363499012387</v>
      </c>
      <c r="I432" s="84">
        <f t="shared" si="201"/>
        <v>0.1115286309029961</v>
      </c>
      <c r="J432" s="84">
        <f t="shared" si="201"/>
        <v>8.5700939095697551E-2</v>
      </c>
      <c r="K432" s="84">
        <f t="shared" si="201"/>
        <v>8.4930972732303087E-2</v>
      </c>
      <c r="L432" s="84">
        <f t="shared" si="201"/>
        <v>7.2897196261682243E-2</v>
      </c>
      <c r="M432" s="84">
        <f t="shared" si="201"/>
        <v>8.9337393008454155E-2</v>
      </c>
      <c r="N432" s="84">
        <f t="shared" si="201"/>
        <v>7.6379604174178467E-2</v>
      </c>
      <c r="O432" s="84">
        <f t="shared" si="201"/>
        <v>0.16913425901809503</v>
      </c>
      <c r="P432" s="84">
        <f t="shared" si="201"/>
        <v>0.15657281397683484</v>
      </c>
      <c r="Q432" s="84">
        <f t="shared" si="201"/>
        <v>0.13746529473317057</v>
      </c>
      <c r="R432" s="84">
        <f t="shared" si="201"/>
        <v>0.1877119998370089</v>
      </c>
      <c r="S432" s="84">
        <f t="shared" si="201"/>
        <v>0.17929812900438838</v>
      </c>
      <c r="T432" s="84">
        <f t="shared" si="201"/>
        <v>0.19836530217843559</v>
      </c>
      <c r="U432" s="85">
        <f t="shared" si="201"/>
        <v>3.2820424803111686E-3</v>
      </c>
    </row>
    <row r="433" spans="1:21" x14ac:dyDescent="0.2">
      <c r="B433" s="55"/>
      <c r="C433" s="55"/>
      <c r="D433" s="55"/>
      <c r="E433" s="55"/>
      <c r="F433" s="55"/>
      <c r="G433" s="55"/>
      <c r="H433" s="55"/>
      <c r="I433" s="55"/>
      <c r="J433" s="55"/>
      <c r="K433" s="55"/>
      <c r="L433" s="55"/>
      <c r="M433" s="55"/>
      <c r="N433" s="55"/>
      <c r="O433" s="55"/>
      <c r="P433" s="55"/>
      <c r="Q433" s="55"/>
      <c r="R433" s="55"/>
      <c r="S433" s="55"/>
      <c r="T433" s="55"/>
      <c r="U433" s="55"/>
    </row>
    <row r="434" spans="1:21" x14ac:dyDescent="0.2">
      <c r="A434" s="44" t="s">
        <v>1184</v>
      </c>
      <c r="B434" s="56"/>
      <c r="C434" s="56"/>
      <c r="D434" s="56"/>
      <c r="E434" s="56"/>
      <c r="F434" s="56"/>
      <c r="G434" s="56"/>
      <c r="H434" s="56"/>
      <c r="I434" s="56"/>
      <c r="J434" s="56"/>
      <c r="K434" s="56"/>
      <c r="L434" s="56"/>
      <c r="M434" s="56"/>
      <c r="N434" s="56"/>
      <c r="O434" s="56"/>
      <c r="P434" s="56"/>
      <c r="Q434" s="56"/>
      <c r="R434" s="56"/>
      <c r="S434" s="56"/>
      <c r="T434" s="56"/>
      <c r="U434" s="56"/>
    </row>
    <row r="435" spans="1:21" x14ac:dyDescent="0.2">
      <c r="A435" s="72" t="s">
        <v>53</v>
      </c>
      <c r="B435" s="89">
        <f t="shared" ref="B435:U435" si="202">B214/B$11</f>
        <v>8.362832843530145E-4</v>
      </c>
      <c r="C435" s="89">
        <f t="shared" si="202"/>
        <v>0</v>
      </c>
      <c r="D435" s="89">
        <f t="shared" si="202"/>
        <v>0</v>
      </c>
      <c r="E435" s="89">
        <f t="shared" si="202"/>
        <v>0</v>
      </c>
      <c r="F435" s="89">
        <f t="shared" si="202"/>
        <v>0</v>
      </c>
      <c r="G435" s="89">
        <f t="shared" si="202"/>
        <v>4.9962498421963304E-3</v>
      </c>
      <c r="H435" s="89">
        <f t="shared" si="202"/>
        <v>0</v>
      </c>
      <c r="I435" s="89">
        <f t="shared" si="202"/>
        <v>4.3136822062572579E-3</v>
      </c>
      <c r="J435" s="89">
        <f t="shared" si="202"/>
        <v>7.2624722292092339E-3</v>
      </c>
      <c r="K435" s="89">
        <f t="shared" si="202"/>
        <v>1.6186678309351426E-2</v>
      </c>
      <c r="L435" s="89">
        <f t="shared" si="202"/>
        <v>3.0821817504060496E-2</v>
      </c>
      <c r="M435" s="89">
        <f t="shared" si="202"/>
        <v>3.152508512121055E-2</v>
      </c>
      <c r="N435" s="89">
        <f t="shared" si="202"/>
        <v>3.5921660186844111E-2</v>
      </c>
      <c r="O435" s="89">
        <f t="shared" si="202"/>
        <v>4.8464845008575799E-2</v>
      </c>
      <c r="P435" s="89">
        <f t="shared" si="202"/>
        <v>7.4597316546829745E-2</v>
      </c>
      <c r="Q435" s="89">
        <f t="shared" si="202"/>
        <v>7.5527031740495285E-2</v>
      </c>
      <c r="R435" s="89">
        <f t="shared" si="202"/>
        <v>6.1557150661068941E-2</v>
      </c>
      <c r="S435" s="89">
        <f t="shared" si="202"/>
        <v>5.0232782778470389E-2</v>
      </c>
      <c r="T435" s="89">
        <f t="shared" si="202"/>
        <v>5.5485375942973397E-2</v>
      </c>
      <c r="U435" s="89">
        <f t="shared" si="202"/>
        <v>8.1630193695283126E-2</v>
      </c>
    </row>
    <row r="436" spans="1:21" x14ac:dyDescent="0.2">
      <c r="A436" s="72" t="s">
        <v>28</v>
      </c>
      <c r="B436" s="89">
        <f t="shared" ref="B436:U436" si="203">B215/B$11</f>
        <v>1.7062405378929557E-2</v>
      </c>
      <c r="C436" s="89">
        <f t="shared" si="203"/>
        <v>1.461998702377368E-2</v>
      </c>
      <c r="D436" s="89">
        <f t="shared" si="203"/>
        <v>8.5945057071000197E-3</v>
      </c>
      <c r="E436" s="89">
        <f t="shared" si="203"/>
        <v>7.4155177897893866E-3</v>
      </c>
      <c r="F436" s="89">
        <f t="shared" si="203"/>
        <v>2.9127602849176493E-3</v>
      </c>
      <c r="G436" s="89">
        <f t="shared" si="203"/>
        <v>9.4570811147993853E-4</v>
      </c>
      <c r="H436" s="89">
        <f t="shared" si="203"/>
        <v>5.0985762885245017E-3</v>
      </c>
      <c r="I436" s="89">
        <f t="shared" si="203"/>
        <v>4.1805719359731333E-3</v>
      </c>
      <c r="J436" s="89">
        <f t="shared" si="203"/>
        <v>2.1436014735091747E-4</v>
      </c>
      <c r="K436" s="89">
        <f t="shared" si="203"/>
        <v>5.9676541935845386E-4</v>
      </c>
      <c r="L436" s="89">
        <f t="shared" si="203"/>
        <v>2.3963575365444525E-5</v>
      </c>
      <c r="M436" s="89">
        <f t="shared" si="203"/>
        <v>1.6354390706919853E-3</v>
      </c>
      <c r="N436" s="89">
        <f t="shared" si="203"/>
        <v>1.8157725304252061E-3</v>
      </c>
      <c r="O436" s="89">
        <f t="shared" si="203"/>
        <v>3.5007398918426684E-3</v>
      </c>
      <c r="P436" s="89">
        <f t="shared" si="203"/>
        <v>3.8144715705185051E-3</v>
      </c>
      <c r="Q436" s="89">
        <f t="shared" si="203"/>
        <v>3.4705266829438437E-3</v>
      </c>
      <c r="R436" s="89">
        <f t="shared" si="203"/>
        <v>5.8422118909640542E-4</v>
      </c>
      <c r="S436" s="89">
        <f t="shared" si="203"/>
        <v>5.5975715331543286E-5</v>
      </c>
      <c r="T436" s="89">
        <f t="shared" si="203"/>
        <v>1.2195808394468732E-4</v>
      </c>
      <c r="U436" s="89">
        <f t="shared" si="203"/>
        <v>1.4687025981086489E-3</v>
      </c>
    </row>
    <row r="437" spans="1:21" x14ac:dyDescent="0.2">
      <c r="A437" s="72" t="s">
        <v>38</v>
      </c>
      <c r="B437" s="89">
        <f t="shared" ref="B437:U437" si="204">B216/B$11</f>
        <v>4.5919048891263694E-4</v>
      </c>
      <c r="C437" s="89">
        <f t="shared" si="204"/>
        <v>1.9519658350659994E-4</v>
      </c>
      <c r="D437" s="89">
        <f t="shared" si="204"/>
        <v>3.3694460566195911E-4</v>
      </c>
      <c r="E437" s="89">
        <f t="shared" si="204"/>
        <v>1.063408765721496E-3</v>
      </c>
      <c r="F437" s="89">
        <f t="shared" si="204"/>
        <v>9.5405622076387962E-4</v>
      </c>
      <c r="G437" s="89">
        <f t="shared" si="204"/>
        <v>9.1563258850001119E-4</v>
      </c>
      <c r="H437" s="89">
        <f t="shared" si="204"/>
        <v>7.8605294416534029E-4</v>
      </c>
      <c r="I437" s="89">
        <f t="shared" si="204"/>
        <v>5.9320881322272778E-4</v>
      </c>
      <c r="J437" s="89">
        <f t="shared" si="204"/>
        <v>3.9006112361889494E-4</v>
      </c>
      <c r="K437" s="89">
        <f t="shared" si="204"/>
        <v>0</v>
      </c>
      <c r="L437" s="89">
        <f t="shared" si="204"/>
        <v>6.8784336697109278E-5</v>
      </c>
      <c r="M437" s="89">
        <f t="shared" si="204"/>
        <v>1.3947933890299125E-4</v>
      </c>
      <c r="N437" s="89">
        <f t="shared" si="204"/>
        <v>2.7278554964015039E-5</v>
      </c>
      <c r="O437" s="89">
        <f t="shared" si="204"/>
        <v>2.3661586783428737E-2</v>
      </c>
      <c r="P437" s="89">
        <f t="shared" si="204"/>
        <v>2.4735511584707152E-2</v>
      </c>
      <c r="Q437" s="89">
        <f t="shared" si="204"/>
        <v>2.4652598535054065E-2</v>
      </c>
      <c r="R437" s="89">
        <f t="shared" si="204"/>
        <v>6.1758342788089933E-4</v>
      </c>
      <c r="S437" s="89">
        <f t="shared" si="204"/>
        <v>2.2097219560200857E-4</v>
      </c>
      <c r="T437" s="89">
        <f t="shared" si="204"/>
        <v>5.3397346329942376E-4</v>
      </c>
      <c r="U437" s="89">
        <f t="shared" si="204"/>
        <v>1.3004922150774019E-3</v>
      </c>
    </row>
    <row r="438" spans="1:21" x14ac:dyDescent="0.2">
      <c r="A438" s="72" t="s">
        <v>48</v>
      </c>
      <c r="B438" s="89">
        <f t="shared" ref="B438:U438" si="205">B217/B$11</f>
        <v>9.3229584112565673E-5</v>
      </c>
      <c r="C438" s="89">
        <f t="shared" si="205"/>
        <v>3.161078275410525E-5</v>
      </c>
      <c r="D438" s="89">
        <f t="shared" si="205"/>
        <v>0</v>
      </c>
      <c r="E438" s="89">
        <f t="shared" si="205"/>
        <v>5.5637378660650832E-4</v>
      </c>
      <c r="F438" s="89">
        <f t="shared" si="205"/>
        <v>9.9985810396967616E-5</v>
      </c>
      <c r="G438" s="89">
        <f t="shared" si="205"/>
        <v>0</v>
      </c>
      <c r="H438" s="89">
        <f t="shared" si="205"/>
        <v>0</v>
      </c>
      <c r="I438" s="89">
        <f t="shared" si="205"/>
        <v>6.5314977344383963E-5</v>
      </c>
      <c r="J438" s="89">
        <f t="shared" si="205"/>
        <v>2.4781519924961559E-7</v>
      </c>
      <c r="K438" s="89">
        <f t="shared" si="205"/>
        <v>2.2180248372086506E-5</v>
      </c>
      <c r="L438" s="89">
        <f t="shared" si="205"/>
        <v>1.1094247854372466E-6</v>
      </c>
      <c r="M438" s="89">
        <f t="shared" si="205"/>
        <v>7.2368992716273736E-5</v>
      </c>
      <c r="N438" s="89">
        <f t="shared" si="205"/>
        <v>4.1582310066940874E-4</v>
      </c>
      <c r="O438" s="89">
        <f t="shared" si="205"/>
        <v>0</v>
      </c>
      <c r="P438" s="89">
        <f t="shared" si="205"/>
        <v>3.0422426207583628E-3</v>
      </c>
      <c r="Q438" s="89">
        <f t="shared" si="205"/>
        <v>1.3951866062085804E-5</v>
      </c>
      <c r="R438" s="89">
        <f t="shared" si="205"/>
        <v>9.9068022039451489E-5</v>
      </c>
      <c r="S438" s="89">
        <f t="shared" si="205"/>
        <v>1.1957116154591445E-4</v>
      </c>
      <c r="T438" s="89">
        <f t="shared" si="205"/>
        <v>1.7805497342003016E-5</v>
      </c>
      <c r="U438" s="89">
        <f t="shared" si="205"/>
        <v>3.6198326660455589E-4</v>
      </c>
    </row>
    <row r="439" spans="1:21" x14ac:dyDescent="0.2">
      <c r="A439" s="72" t="s">
        <v>44</v>
      </c>
      <c r="B439" s="89">
        <f t="shared" ref="B439:U439" si="206">B218/B$11</f>
        <v>3.8126725443049248E-4</v>
      </c>
      <c r="C439" s="89">
        <f t="shared" si="206"/>
        <v>1.4619987023773679E-4</v>
      </c>
      <c r="D439" s="89">
        <f t="shared" si="206"/>
        <v>2.1764364480557169E-5</v>
      </c>
      <c r="E439" s="89">
        <f t="shared" si="206"/>
        <v>4.4089998183911982E-5</v>
      </c>
      <c r="F439" s="89">
        <f t="shared" si="206"/>
        <v>8.8610179273959319E-5</v>
      </c>
      <c r="G439" s="89">
        <f t="shared" si="206"/>
        <v>3.7612968862551149E-4</v>
      </c>
      <c r="H439" s="89">
        <f t="shared" si="206"/>
        <v>5.377194369761189E-4</v>
      </c>
      <c r="I439" s="89">
        <f t="shared" si="206"/>
        <v>6.1594503951349438E-4</v>
      </c>
      <c r="J439" s="89">
        <f t="shared" si="206"/>
        <v>2.0568661537718092E-4</v>
      </c>
      <c r="K439" s="89">
        <f t="shared" si="206"/>
        <v>1.1323600484696796E-4</v>
      </c>
      <c r="L439" s="89">
        <f t="shared" si="206"/>
        <v>2.7513734678843714E-5</v>
      </c>
      <c r="M439" s="89">
        <f t="shared" si="206"/>
        <v>5.0833583119043488E-5</v>
      </c>
      <c r="N439" s="89">
        <f t="shared" si="206"/>
        <v>4.3365907891511091E-5</v>
      </c>
      <c r="O439" s="89">
        <f t="shared" si="206"/>
        <v>9.550103314754041E-5</v>
      </c>
      <c r="P439" s="89">
        <f t="shared" si="206"/>
        <v>1.3280640729391459E-4</v>
      </c>
      <c r="Q439" s="89">
        <f t="shared" si="206"/>
        <v>1.7160795256365539E-4</v>
      </c>
      <c r="R439" s="89">
        <f t="shared" si="206"/>
        <v>1.5382284141858278E-4</v>
      </c>
      <c r="S439" s="89">
        <f t="shared" si="206"/>
        <v>1.5649754967038803E-4</v>
      </c>
      <c r="T439" s="89">
        <f t="shared" si="206"/>
        <v>1.7173689371802908E-4</v>
      </c>
      <c r="U439" s="89">
        <f t="shared" si="206"/>
        <v>2.9442522945767786E-4</v>
      </c>
    </row>
    <row r="440" spans="1:21" x14ac:dyDescent="0.2">
      <c r="A440" s="72" t="s">
        <v>131</v>
      </c>
      <c r="B440" s="89">
        <f t="shared" ref="B440:U440" si="207">B219/B$11</f>
        <v>0</v>
      </c>
      <c r="C440" s="89">
        <f t="shared" si="207"/>
        <v>0</v>
      </c>
      <c r="D440" s="89">
        <f t="shared" si="207"/>
        <v>0</v>
      </c>
      <c r="E440" s="89">
        <f t="shared" si="207"/>
        <v>0</v>
      </c>
      <c r="F440" s="89">
        <f t="shared" si="207"/>
        <v>0</v>
      </c>
      <c r="G440" s="89">
        <f t="shared" si="207"/>
        <v>0</v>
      </c>
      <c r="H440" s="89">
        <f t="shared" si="207"/>
        <v>0</v>
      </c>
      <c r="I440" s="89">
        <f t="shared" si="207"/>
        <v>0</v>
      </c>
      <c r="J440" s="89">
        <f t="shared" si="207"/>
        <v>0</v>
      </c>
      <c r="K440" s="89">
        <f t="shared" si="207"/>
        <v>0</v>
      </c>
      <c r="L440" s="89">
        <f t="shared" si="207"/>
        <v>0</v>
      </c>
      <c r="M440" s="89">
        <f t="shared" si="207"/>
        <v>0</v>
      </c>
      <c r="N440" s="89">
        <f t="shared" si="207"/>
        <v>0</v>
      </c>
      <c r="O440" s="89">
        <f t="shared" si="207"/>
        <v>0</v>
      </c>
      <c r="P440" s="89">
        <f t="shared" si="207"/>
        <v>0</v>
      </c>
      <c r="Q440" s="89">
        <f t="shared" si="207"/>
        <v>0</v>
      </c>
      <c r="R440" s="89">
        <f t="shared" si="207"/>
        <v>0</v>
      </c>
      <c r="S440" s="89">
        <f t="shared" si="207"/>
        <v>0</v>
      </c>
      <c r="T440" s="89">
        <f t="shared" si="207"/>
        <v>0</v>
      </c>
      <c r="U440" s="89">
        <f t="shared" si="207"/>
        <v>1.2256306063470777E-4</v>
      </c>
    </row>
    <row r="441" spans="1:21" x14ac:dyDescent="0.2">
      <c r="A441" s="72" t="s">
        <v>73</v>
      </c>
      <c r="B441" s="89">
        <f t="shared" ref="B441:U441" si="208">B220/B$11</f>
        <v>0</v>
      </c>
      <c r="C441" s="89">
        <f t="shared" si="208"/>
        <v>4.9786982837715775E-5</v>
      </c>
      <c r="D441" s="89">
        <f t="shared" si="208"/>
        <v>0</v>
      </c>
      <c r="E441" s="89">
        <f t="shared" si="208"/>
        <v>0</v>
      </c>
      <c r="F441" s="89">
        <f t="shared" si="208"/>
        <v>0</v>
      </c>
      <c r="G441" s="89">
        <f t="shared" si="208"/>
        <v>0</v>
      </c>
      <c r="H441" s="89">
        <f t="shared" si="208"/>
        <v>0</v>
      </c>
      <c r="I441" s="89">
        <f t="shared" si="208"/>
        <v>0</v>
      </c>
      <c r="J441" s="89">
        <f t="shared" si="208"/>
        <v>0</v>
      </c>
      <c r="K441" s="89">
        <f t="shared" si="208"/>
        <v>0</v>
      </c>
      <c r="L441" s="89">
        <f t="shared" si="208"/>
        <v>0</v>
      </c>
      <c r="M441" s="89">
        <f t="shared" si="208"/>
        <v>0</v>
      </c>
      <c r="N441" s="89">
        <f t="shared" si="208"/>
        <v>0</v>
      </c>
      <c r="O441" s="89">
        <f t="shared" si="208"/>
        <v>0</v>
      </c>
      <c r="P441" s="89">
        <f t="shared" si="208"/>
        <v>0</v>
      </c>
      <c r="Q441" s="89">
        <f t="shared" si="208"/>
        <v>0</v>
      </c>
      <c r="R441" s="89">
        <f t="shared" si="208"/>
        <v>0</v>
      </c>
      <c r="S441" s="89">
        <f t="shared" si="208"/>
        <v>0</v>
      </c>
      <c r="T441" s="89">
        <f t="shared" si="208"/>
        <v>0</v>
      </c>
      <c r="U441" s="89">
        <f t="shared" si="208"/>
        <v>7.9426340969978212E-5</v>
      </c>
    </row>
    <row r="442" spans="1:21" x14ac:dyDescent="0.2">
      <c r="A442" s="72" t="s">
        <v>57</v>
      </c>
      <c r="B442" s="89">
        <f t="shared" ref="B442:U442" si="209">B221/B$11</f>
        <v>0</v>
      </c>
      <c r="C442" s="89">
        <f t="shared" si="209"/>
        <v>0</v>
      </c>
      <c r="D442" s="89">
        <f t="shared" si="209"/>
        <v>0</v>
      </c>
      <c r="E442" s="89">
        <f t="shared" si="209"/>
        <v>0</v>
      </c>
      <c r="F442" s="89">
        <f t="shared" si="209"/>
        <v>0</v>
      </c>
      <c r="G442" s="89">
        <f t="shared" si="209"/>
        <v>0</v>
      </c>
      <c r="H442" s="89">
        <f t="shared" si="209"/>
        <v>0</v>
      </c>
      <c r="I442" s="89">
        <f t="shared" si="209"/>
        <v>0</v>
      </c>
      <c r="J442" s="89">
        <f t="shared" si="209"/>
        <v>0</v>
      </c>
      <c r="K442" s="89">
        <f t="shared" si="209"/>
        <v>0</v>
      </c>
      <c r="L442" s="89">
        <f t="shared" si="209"/>
        <v>0</v>
      </c>
      <c r="M442" s="89">
        <f t="shared" si="209"/>
        <v>0</v>
      </c>
      <c r="N442" s="89">
        <f t="shared" si="209"/>
        <v>0</v>
      </c>
      <c r="O442" s="89">
        <f t="shared" si="209"/>
        <v>0</v>
      </c>
      <c r="P442" s="89">
        <f t="shared" si="209"/>
        <v>0</v>
      </c>
      <c r="Q442" s="89">
        <f t="shared" si="209"/>
        <v>3.4879665155214512E-7</v>
      </c>
      <c r="R442" s="89">
        <f t="shared" si="209"/>
        <v>0</v>
      </c>
      <c r="S442" s="89">
        <f t="shared" si="209"/>
        <v>5.9492514200540768E-5</v>
      </c>
      <c r="T442" s="89">
        <f t="shared" si="209"/>
        <v>1.3210530286002237E-5</v>
      </c>
      <c r="U442" s="89">
        <f t="shared" si="209"/>
        <v>8.9012278673251437E-6</v>
      </c>
    </row>
    <row r="443" spans="1:21" x14ac:dyDescent="0.2">
      <c r="A443" s="72" t="s">
        <v>36</v>
      </c>
      <c r="B443" s="89">
        <f t="shared" ref="B443:U443" si="210">B222/B$11</f>
        <v>1.3914863300382936E-6</v>
      </c>
      <c r="C443" s="89">
        <f t="shared" si="210"/>
        <v>5.5318869819684191E-6</v>
      </c>
      <c r="D443" s="89">
        <f t="shared" si="210"/>
        <v>1.2252531114980331E-4</v>
      </c>
      <c r="E443" s="89">
        <f t="shared" si="210"/>
        <v>0</v>
      </c>
      <c r="F443" s="89">
        <f t="shared" si="210"/>
        <v>1.2064156164664057E-4</v>
      </c>
      <c r="G443" s="89">
        <f t="shared" si="210"/>
        <v>4.8417878970154687E-4</v>
      </c>
      <c r="H443" s="89">
        <f t="shared" si="210"/>
        <v>9.0853722142398064E-5</v>
      </c>
      <c r="I443" s="89">
        <f t="shared" si="210"/>
        <v>1.9842524762850826E-4</v>
      </c>
      <c r="J443" s="89">
        <f t="shared" si="210"/>
        <v>5.2289007041668884E-5</v>
      </c>
      <c r="K443" s="89">
        <f t="shared" si="210"/>
        <v>7.0042889596062652E-7</v>
      </c>
      <c r="L443" s="89">
        <f t="shared" si="210"/>
        <v>8.8753982834979721E-7</v>
      </c>
      <c r="M443" s="89">
        <f t="shared" si="210"/>
        <v>1.6977915938281519E-4</v>
      </c>
      <c r="N443" s="89">
        <f t="shared" si="210"/>
        <v>1.3989002545648739E-6</v>
      </c>
      <c r="O443" s="89">
        <f t="shared" si="210"/>
        <v>8.6819121043218553E-6</v>
      </c>
      <c r="P443" s="89">
        <f t="shared" si="210"/>
        <v>9.3346356564412806E-6</v>
      </c>
      <c r="Q443" s="89">
        <f t="shared" si="210"/>
        <v>0</v>
      </c>
      <c r="R443" s="89">
        <f t="shared" si="210"/>
        <v>2.5467357850758735E-7</v>
      </c>
      <c r="S443" s="89">
        <f t="shared" si="210"/>
        <v>1.0843463179408908E-4</v>
      </c>
      <c r="T443" s="89">
        <f t="shared" si="210"/>
        <v>0</v>
      </c>
      <c r="U443" s="89">
        <f t="shared" si="210"/>
        <v>5.0212054636193127E-6</v>
      </c>
    </row>
    <row r="444" spans="1:21" x14ac:dyDescent="0.2">
      <c r="A444" s="72" t="s">
        <v>106</v>
      </c>
      <c r="B444" s="89">
        <f t="shared" ref="B444:U444" si="211">B223/B$11</f>
        <v>0</v>
      </c>
      <c r="C444" s="89">
        <f t="shared" si="211"/>
        <v>0</v>
      </c>
      <c r="D444" s="89">
        <f t="shared" si="211"/>
        <v>0</v>
      </c>
      <c r="E444" s="89">
        <f t="shared" si="211"/>
        <v>2.6244046538042845E-6</v>
      </c>
      <c r="F444" s="89">
        <f t="shared" si="211"/>
        <v>1.1974348550535044E-6</v>
      </c>
      <c r="G444" s="89">
        <f t="shared" si="211"/>
        <v>1.1139082585158286E-6</v>
      </c>
      <c r="H444" s="89">
        <f t="shared" si="211"/>
        <v>0</v>
      </c>
      <c r="I444" s="89">
        <f t="shared" si="211"/>
        <v>1.116142017910359E-5</v>
      </c>
      <c r="J444" s="89">
        <f t="shared" si="211"/>
        <v>0</v>
      </c>
      <c r="K444" s="89">
        <f t="shared" si="211"/>
        <v>0</v>
      </c>
      <c r="L444" s="89">
        <f t="shared" si="211"/>
        <v>0</v>
      </c>
      <c r="M444" s="89">
        <f t="shared" si="211"/>
        <v>0</v>
      </c>
      <c r="N444" s="89">
        <f t="shared" si="211"/>
        <v>0</v>
      </c>
      <c r="O444" s="89">
        <f t="shared" si="211"/>
        <v>0</v>
      </c>
      <c r="P444" s="89">
        <f t="shared" si="211"/>
        <v>0</v>
      </c>
      <c r="Q444" s="89">
        <f t="shared" si="211"/>
        <v>0</v>
      </c>
      <c r="R444" s="89">
        <f t="shared" si="211"/>
        <v>0</v>
      </c>
      <c r="S444" s="89">
        <f t="shared" si="211"/>
        <v>3.2237322965810269E-6</v>
      </c>
      <c r="T444" s="89">
        <f t="shared" si="211"/>
        <v>0</v>
      </c>
      <c r="U444" s="89">
        <f t="shared" si="211"/>
        <v>1.14118305991348E-6</v>
      </c>
    </row>
    <row r="445" spans="1:21" x14ac:dyDescent="0.2">
      <c r="A445" s="72" t="s">
        <v>78</v>
      </c>
      <c r="B445" s="89">
        <f t="shared" ref="B445:U445" si="212">B224/B$11</f>
        <v>0</v>
      </c>
      <c r="C445" s="89">
        <f t="shared" si="212"/>
        <v>0</v>
      </c>
      <c r="D445" s="89">
        <f t="shared" si="212"/>
        <v>0</v>
      </c>
      <c r="E445" s="89">
        <f t="shared" si="212"/>
        <v>0</v>
      </c>
      <c r="F445" s="89">
        <f t="shared" si="212"/>
        <v>0</v>
      </c>
      <c r="G445" s="89">
        <f t="shared" si="212"/>
        <v>0</v>
      </c>
      <c r="H445" s="89">
        <f t="shared" si="212"/>
        <v>0</v>
      </c>
      <c r="I445" s="89">
        <f t="shared" si="212"/>
        <v>0</v>
      </c>
      <c r="J445" s="89">
        <f t="shared" si="212"/>
        <v>0</v>
      </c>
      <c r="K445" s="89">
        <f t="shared" si="212"/>
        <v>2.3347629865354218E-7</v>
      </c>
      <c r="L445" s="89">
        <f t="shared" si="212"/>
        <v>2.218849570874493E-7</v>
      </c>
      <c r="M445" s="89">
        <f t="shared" si="212"/>
        <v>2.504117395026773E-7</v>
      </c>
      <c r="N445" s="89">
        <f t="shared" si="212"/>
        <v>2.7978005091297478E-6</v>
      </c>
      <c r="O445" s="89">
        <f t="shared" si="212"/>
        <v>9.6465690048020626E-7</v>
      </c>
      <c r="P445" s="89">
        <f t="shared" si="212"/>
        <v>2.5458097244839857E-6</v>
      </c>
      <c r="Q445" s="89">
        <f t="shared" si="212"/>
        <v>2.0927799093128706E-6</v>
      </c>
      <c r="R445" s="89">
        <f t="shared" si="212"/>
        <v>2.5467357850758736E-6</v>
      </c>
      <c r="S445" s="89">
        <f t="shared" si="212"/>
        <v>0</v>
      </c>
      <c r="T445" s="89">
        <f t="shared" si="212"/>
        <v>0</v>
      </c>
      <c r="U445" s="89">
        <f t="shared" si="212"/>
        <v>6.8470983594808809E-7</v>
      </c>
    </row>
    <row r="446" spans="1:21" x14ac:dyDescent="0.2">
      <c r="A446" s="72" t="s">
        <v>42</v>
      </c>
      <c r="B446" s="89">
        <f t="shared" ref="B446:U446" si="213">B225/B$11</f>
        <v>2.0872294950574404E-5</v>
      </c>
      <c r="C446" s="89">
        <f t="shared" si="213"/>
        <v>7.9026956885263132E-7</v>
      </c>
      <c r="D446" s="89">
        <f t="shared" si="213"/>
        <v>4.7783259173276582E-2</v>
      </c>
      <c r="E446" s="89">
        <f t="shared" si="213"/>
        <v>5.0132952339761727E-2</v>
      </c>
      <c r="F446" s="89">
        <f t="shared" si="213"/>
        <v>5.756548322184217E-2</v>
      </c>
      <c r="G446" s="89">
        <f t="shared" si="213"/>
        <v>3.3463660599579684E-2</v>
      </c>
      <c r="H446" s="89">
        <f t="shared" si="213"/>
        <v>5.8734575898189992E-2</v>
      </c>
      <c r="I446" s="89">
        <f t="shared" si="213"/>
        <v>5.3122159263544695E-2</v>
      </c>
      <c r="J446" s="89">
        <f t="shared" si="213"/>
        <v>6.0600728824500997E-3</v>
      </c>
      <c r="K446" s="89">
        <f t="shared" si="213"/>
        <v>5.153288863880983E-3</v>
      </c>
      <c r="L446" s="89">
        <f t="shared" si="213"/>
        <v>2.0982329082017557E-2</v>
      </c>
      <c r="M446" s="89">
        <f t="shared" si="213"/>
        <v>2.9992314863714661E-2</v>
      </c>
      <c r="N446" s="89">
        <f t="shared" si="213"/>
        <v>3.7534592180357415E-2</v>
      </c>
      <c r="O446" s="89">
        <f t="shared" si="213"/>
        <v>2.0773886351841239E-3</v>
      </c>
      <c r="P446" s="89">
        <f t="shared" si="213"/>
        <v>1.8032818881761565E-4</v>
      </c>
      <c r="Q446" s="89">
        <f t="shared" si="213"/>
        <v>2.706662016044646E-4</v>
      </c>
      <c r="R446" s="89">
        <f t="shared" si="213"/>
        <v>2.5467357850758736E-6</v>
      </c>
      <c r="S446" s="89">
        <f t="shared" si="213"/>
        <v>1.2326380035836181E-3</v>
      </c>
      <c r="T446" s="89">
        <f t="shared" si="213"/>
        <v>1.6848212538669521E-5</v>
      </c>
      <c r="U446" s="89">
        <f t="shared" si="213"/>
        <v>0</v>
      </c>
    </row>
    <row r="447" spans="1:21" x14ac:dyDescent="0.2">
      <c r="A447" s="72" t="s">
        <v>100</v>
      </c>
      <c r="B447" s="89">
        <f t="shared" ref="B447:U447" si="214">B226/B$11</f>
        <v>0</v>
      </c>
      <c r="C447" s="89">
        <f t="shared" si="214"/>
        <v>0</v>
      </c>
      <c r="D447" s="89">
        <f t="shared" si="214"/>
        <v>0</v>
      </c>
      <c r="E447" s="89">
        <f t="shared" si="214"/>
        <v>0</v>
      </c>
      <c r="F447" s="89">
        <f t="shared" si="214"/>
        <v>0</v>
      </c>
      <c r="G447" s="89">
        <f t="shared" si="214"/>
        <v>0</v>
      </c>
      <c r="H447" s="89">
        <f t="shared" si="214"/>
        <v>0</v>
      </c>
      <c r="I447" s="89">
        <f t="shared" si="214"/>
        <v>0</v>
      </c>
      <c r="J447" s="89">
        <f t="shared" si="214"/>
        <v>0</v>
      </c>
      <c r="K447" s="89">
        <f t="shared" si="214"/>
        <v>0</v>
      </c>
      <c r="L447" s="89">
        <f t="shared" si="214"/>
        <v>0</v>
      </c>
      <c r="M447" s="89">
        <f t="shared" si="214"/>
        <v>0</v>
      </c>
      <c r="N447" s="89">
        <f t="shared" si="214"/>
        <v>0</v>
      </c>
      <c r="O447" s="89">
        <f t="shared" si="214"/>
        <v>0</v>
      </c>
      <c r="P447" s="89">
        <f t="shared" si="214"/>
        <v>0</v>
      </c>
      <c r="Q447" s="89">
        <f t="shared" si="214"/>
        <v>0</v>
      </c>
      <c r="R447" s="89">
        <f t="shared" si="214"/>
        <v>2.5467357850758735E-7</v>
      </c>
      <c r="S447" s="89">
        <f t="shared" si="214"/>
        <v>0</v>
      </c>
      <c r="T447" s="89">
        <f t="shared" si="214"/>
        <v>0</v>
      </c>
      <c r="U447" s="89">
        <f t="shared" si="214"/>
        <v>0</v>
      </c>
    </row>
    <row r="448" spans="1:21" x14ac:dyDescent="0.2">
      <c r="A448" s="72" t="s">
        <v>111</v>
      </c>
      <c r="B448" s="89">
        <f t="shared" ref="B448:U448" si="215">B227/B$11</f>
        <v>8.3906625701309111E-4</v>
      </c>
      <c r="C448" s="89">
        <f t="shared" si="215"/>
        <v>0</v>
      </c>
      <c r="D448" s="89">
        <f t="shared" si="215"/>
        <v>0</v>
      </c>
      <c r="E448" s="89">
        <f t="shared" si="215"/>
        <v>0</v>
      </c>
      <c r="F448" s="89">
        <f t="shared" si="215"/>
        <v>0</v>
      </c>
      <c r="G448" s="89">
        <f t="shared" si="215"/>
        <v>0</v>
      </c>
      <c r="H448" s="89">
        <f t="shared" si="215"/>
        <v>2.288167816919655E-5</v>
      </c>
      <c r="I448" s="89">
        <f t="shared" si="215"/>
        <v>0</v>
      </c>
      <c r="J448" s="89">
        <f t="shared" si="215"/>
        <v>0</v>
      </c>
      <c r="K448" s="89">
        <f t="shared" si="215"/>
        <v>0</v>
      </c>
      <c r="L448" s="89">
        <f t="shared" si="215"/>
        <v>0</v>
      </c>
      <c r="M448" s="89">
        <f t="shared" si="215"/>
        <v>0</v>
      </c>
      <c r="N448" s="89">
        <f t="shared" si="215"/>
        <v>0</v>
      </c>
      <c r="O448" s="89">
        <f t="shared" si="215"/>
        <v>0</v>
      </c>
      <c r="P448" s="89">
        <f t="shared" si="215"/>
        <v>0</v>
      </c>
      <c r="Q448" s="89">
        <f t="shared" si="215"/>
        <v>0</v>
      </c>
      <c r="R448" s="89">
        <f t="shared" si="215"/>
        <v>0</v>
      </c>
      <c r="S448" s="89">
        <f t="shared" si="215"/>
        <v>0</v>
      </c>
      <c r="T448" s="89">
        <f t="shared" si="215"/>
        <v>0</v>
      </c>
      <c r="U448" s="89">
        <f t="shared" si="215"/>
        <v>0</v>
      </c>
    </row>
    <row r="449" spans="1:21" x14ac:dyDescent="0.2">
      <c r="A449" s="72" t="s">
        <v>64</v>
      </c>
      <c r="B449" s="89">
        <f t="shared" ref="B449:U449" si="216">B228/B$11</f>
        <v>5.5659453201531747E-5</v>
      </c>
      <c r="C449" s="89">
        <f t="shared" si="216"/>
        <v>1.7385930514757888E-5</v>
      </c>
      <c r="D449" s="89">
        <f t="shared" si="216"/>
        <v>0</v>
      </c>
      <c r="E449" s="89">
        <f t="shared" si="216"/>
        <v>5.1333355028411801E-4</v>
      </c>
      <c r="F449" s="89">
        <f t="shared" si="216"/>
        <v>6.5858917027942743E-6</v>
      </c>
      <c r="G449" s="89">
        <f t="shared" si="216"/>
        <v>1.1510385337996896E-5</v>
      </c>
      <c r="H449" s="89">
        <f t="shared" si="216"/>
        <v>2.9853860105457618E-3</v>
      </c>
      <c r="I449" s="89">
        <f t="shared" si="216"/>
        <v>1.905709149098798E-4</v>
      </c>
      <c r="J449" s="89">
        <f t="shared" si="216"/>
        <v>4.4606735864930808E-6</v>
      </c>
      <c r="K449" s="89">
        <f t="shared" si="216"/>
        <v>2.8017155838425061E-6</v>
      </c>
      <c r="L449" s="89">
        <f t="shared" si="216"/>
        <v>1.1094247854372466E-6</v>
      </c>
      <c r="M449" s="89">
        <f t="shared" si="216"/>
        <v>1.0016469580107092E-6</v>
      </c>
      <c r="N449" s="89">
        <f t="shared" si="216"/>
        <v>1.0491751909236554E-6</v>
      </c>
      <c r="O449" s="89">
        <f t="shared" si="216"/>
        <v>0</v>
      </c>
      <c r="P449" s="89">
        <f t="shared" si="216"/>
        <v>8.4860324149466186E-7</v>
      </c>
      <c r="Q449" s="89">
        <f t="shared" si="216"/>
        <v>3.4879665155214512E-7</v>
      </c>
      <c r="R449" s="89">
        <f t="shared" si="216"/>
        <v>3.5654300991062232E-6</v>
      </c>
      <c r="S449" s="89">
        <f t="shared" si="216"/>
        <v>8.7919971724937096E-7</v>
      </c>
      <c r="T449" s="89">
        <f t="shared" si="216"/>
        <v>9.5728480333349547E-7</v>
      </c>
      <c r="U449" s="89">
        <f t="shared" si="216"/>
        <v>0</v>
      </c>
    </row>
  </sheetData>
  <sortState xmlns:xlrd2="http://schemas.microsoft.com/office/spreadsheetml/2017/richdata2" ref="A12:U211">
    <sortCondition ref="A11:A211"/>
  </sortState>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446"/>
  <sheetViews>
    <sheetView topLeftCell="A55" workbookViewId="0">
      <selection activeCell="G73" sqref="G73"/>
    </sheetView>
  </sheetViews>
  <sheetFormatPr baseColWidth="10" defaultColWidth="8.83203125" defaultRowHeight="15" x14ac:dyDescent="0.2"/>
  <cols>
    <col min="1" max="1" width="36.5" bestFit="1" customWidth="1"/>
    <col min="2" max="21" width="16.33203125" bestFit="1" customWidth="1"/>
  </cols>
  <sheetData>
    <row r="1" spans="1:21" x14ac:dyDescent="0.2">
      <c r="A1" s="15" t="s">
        <v>0</v>
      </c>
      <c r="B1" s="15"/>
      <c r="C1" s="15"/>
      <c r="D1" s="15"/>
      <c r="E1" s="15"/>
      <c r="F1" s="15"/>
    </row>
    <row r="2" spans="1:21" x14ac:dyDescent="0.2">
      <c r="A2" s="2" t="s">
        <v>254</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x14ac:dyDescent="0.2">
      <c r="A10" s="3" t="s">
        <v>5</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106" t="s">
        <v>26</v>
      </c>
      <c r="B11" s="9">
        <v>103677</v>
      </c>
      <c r="C11" s="9">
        <v>437948</v>
      </c>
      <c r="D11" s="9">
        <v>403821</v>
      </c>
      <c r="E11" s="9">
        <v>402361</v>
      </c>
      <c r="F11" s="9">
        <v>475921</v>
      </c>
      <c r="G11" s="9">
        <v>1131555</v>
      </c>
      <c r="H11" s="9">
        <v>702581</v>
      </c>
      <c r="I11" s="9">
        <v>1151988</v>
      </c>
      <c r="J11" s="9">
        <v>991189</v>
      </c>
      <c r="K11" s="9">
        <v>588595</v>
      </c>
      <c r="L11" s="9">
        <v>523851</v>
      </c>
      <c r="M11" s="9">
        <v>626367</v>
      </c>
      <c r="N11" s="9">
        <v>466933</v>
      </c>
      <c r="O11" s="9">
        <v>251643</v>
      </c>
      <c r="P11" s="9">
        <v>462120</v>
      </c>
      <c r="Q11" s="9">
        <v>500669</v>
      </c>
      <c r="R11" s="9">
        <v>29556</v>
      </c>
      <c r="S11" s="9">
        <v>16654</v>
      </c>
      <c r="T11" s="9">
        <v>14282</v>
      </c>
      <c r="U11" s="9">
        <v>201249</v>
      </c>
    </row>
    <row r="12" spans="1:21" x14ac:dyDescent="0.2">
      <c r="A12" s="106" t="s">
        <v>214</v>
      </c>
      <c r="B12" s="9"/>
      <c r="C12" s="9"/>
      <c r="D12" s="9"/>
      <c r="E12" s="9"/>
      <c r="F12" s="9"/>
      <c r="G12" s="9"/>
      <c r="H12" s="9"/>
      <c r="I12" s="9"/>
      <c r="J12" s="9"/>
      <c r="K12" s="9"/>
      <c r="L12" s="9"/>
      <c r="M12" s="9"/>
      <c r="N12" s="9"/>
      <c r="O12" s="9"/>
      <c r="P12" s="9"/>
      <c r="Q12" s="9"/>
      <c r="R12" s="9"/>
      <c r="S12" s="9"/>
      <c r="T12" s="9"/>
      <c r="U12" s="9"/>
    </row>
    <row r="13" spans="1:21" x14ac:dyDescent="0.2">
      <c r="A13" s="106" t="s">
        <v>125</v>
      </c>
      <c r="B13" s="9"/>
      <c r="C13" s="9"/>
      <c r="D13" s="9"/>
      <c r="E13" s="9"/>
      <c r="F13" s="9"/>
      <c r="G13" s="9"/>
      <c r="H13" s="9"/>
      <c r="I13" s="9"/>
      <c r="J13" s="9"/>
      <c r="K13" s="9"/>
      <c r="L13" s="9"/>
      <c r="M13" s="9"/>
      <c r="N13" s="9"/>
      <c r="O13" s="9"/>
      <c r="P13" s="9"/>
      <c r="Q13" s="9"/>
      <c r="R13" s="9"/>
      <c r="S13" s="9"/>
      <c r="T13" s="9"/>
      <c r="U13" s="9"/>
    </row>
    <row r="14" spans="1:21" x14ac:dyDescent="0.2">
      <c r="A14" s="106" t="s">
        <v>119</v>
      </c>
      <c r="B14" s="9"/>
      <c r="C14" s="9"/>
      <c r="D14" s="9"/>
      <c r="E14" s="9"/>
      <c r="F14" s="9"/>
      <c r="G14" s="9"/>
      <c r="H14" s="9"/>
      <c r="I14" s="9"/>
      <c r="J14" s="9"/>
      <c r="K14" s="9"/>
      <c r="L14" s="9"/>
      <c r="M14" s="9"/>
      <c r="N14" s="9"/>
      <c r="O14" s="9"/>
      <c r="P14" s="9"/>
      <c r="Q14" s="9"/>
      <c r="R14" s="9"/>
      <c r="S14" s="9"/>
      <c r="T14" s="9"/>
      <c r="U14" s="9"/>
    </row>
    <row r="15" spans="1:21" x14ac:dyDescent="0.2">
      <c r="A15" s="106" t="s">
        <v>250</v>
      </c>
      <c r="B15" s="9"/>
      <c r="C15" s="9"/>
      <c r="D15" s="9"/>
      <c r="E15" s="9"/>
      <c r="F15" s="9"/>
      <c r="G15" s="9"/>
      <c r="H15" s="9"/>
      <c r="I15" s="9"/>
      <c r="J15" s="9"/>
      <c r="K15" s="9"/>
      <c r="L15" s="9"/>
      <c r="M15" s="9"/>
      <c r="N15" s="9"/>
      <c r="O15" s="9"/>
      <c r="P15" s="9"/>
      <c r="Q15" s="9"/>
      <c r="R15" s="9"/>
      <c r="S15" s="9"/>
      <c r="T15" s="9"/>
      <c r="U15" s="9"/>
    </row>
    <row r="16" spans="1:21" x14ac:dyDescent="0.2">
      <c r="A16" s="106" t="s">
        <v>180</v>
      </c>
      <c r="B16" s="9"/>
      <c r="C16" s="9"/>
      <c r="D16" s="9"/>
      <c r="E16" s="9"/>
      <c r="F16" s="9"/>
      <c r="G16" s="9"/>
      <c r="H16" s="9"/>
      <c r="I16" s="9"/>
      <c r="J16" s="9"/>
      <c r="K16" s="9"/>
      <c r="L16" s="9"/>
      <c r="M16" s="9"/>
      <c r="N16" s="9"/>
      <c r="O16" s="9"/>
      <c r="P16" s="9"/>
      <c r="Q16" s="9"/>
      <c r="R16" s="9"/>
      <c r="S16" s="9"/>
      <c r="T16" s="9"/>
      <c r="U16" s="9"/>
    </row>
    <row r="17" spans="1:21" x14ac:dyDescent="0.2">
      <c r="A17" s="106" t="s">
        <v>122</v>
      </c>
      <c r="B17" s="9"/>
      <c r="C17" s="9"/>
      <c r="D17" s="9"/>
      <c r="E17" s="9"/>
      <c r="F17" s="9"/>
      <c r="G17" s="9"/>
      <c r="H17" s="9"/>
      <c r="I17" s="9"/>
      <c r="J17" s="9"/>
      <c r="K17" s="9"/>
      <c r="L17" s="9"/>
      <c r="M17" s="9"/>
      <c r="N17" s="9"/>
      <c r="O17" s="9"/>
      <c r="P17" s="9"/>
      <c r="Q17" s="9"/>
      <c r="R17" s="9"/>
      <c r="S17" s="9"/>
      <c r="T17" s="9"/>
      <c r="U17" s="9"/>
    </row>
    <row r="18" spans="1:21" x14ac:dyDescent="0.2">
      <c r="A18" s="106" t="s">
        <v>231</v>
      </c>
      <c r="B18" s="9"/>
      <c r="C18" s="9"/>
      <c r="D18" s="9"/>
      <c r="E18" s="9"/>
      <c r="F18" s="9"/>
      <c r="G18" s="9"/>
      <c r="H18" s="9"/>
      <c r="I18" s="9"/>
      <c r="J18" s="9"/>
      <c r="K18" s="9"/>
      <c r="L18" s="9"/>
      <c r="M18" s="9"/>
      <c r="N18" s="9"/>
      <c r="O18" s="9"/>
      <c r="P18" s="9"/>
      <c r="Q18" s="9"/>
      <c r="R18" s="9"/>
      <c r="S18" s="9"/>
      <c r="T18" s="9"/>
      <c r="U18" s="9"/>
    </row>
    <row r="19" spans="1:21" x14ac:dyDescent="0.2">
      <c r="A19" s="106" t="s">
        <v>160</v>
      </c>
      <c r="B19" s="9">
        <v>0</v>
      </c>
      <c r="C19" s="9">
        <v>0</v>
      </c>
      <c r="D19" s="9">
        <v>0</v>
      </c>
      <c r="E19" s="9">
        <v>0</v>
      </c>
      <c r="F19" s="9">
        <v>3</v>
      </c>
      <c r="G19" s="9">
        <v>0</v>
      </c>
      <c r="H19" s="9">
        <v>0</v>
      </c>
      <c r="I19" s="9">
        <v>0</v>
      </c>
      <c r="J19" s="9">
        <v>0</v>
      </c>
      <c r="K19" s="9">
        <v>0</v>
      </c>
      <c r="L19" s="9">
        <v>0</v>
      </c>
      <c r="M19" s="9">
        <v>0</v>
      </c>
      <c r="N19" s="9">
        <v>0</v>
      </c>
      <c r="O19" s="9">
        <v>0</v>
      </c>
      <c r="P19" s="9">
        <v>0</v>
      </c>
      <c r="Q19" s="9">
        <v>0</v>
      </c>
      <c r="R19" s="9">
        <v>0</v>
      </c>
      <c r="S19" s="9">
        <v>0</v>
      </c>
      <c r="T19" s="9">
        <v>0</v>
      </c>
      <c r="U19" s="9">
        <v>0</v>
      </c>
    </row>
    <row r="20" spans="1:21" x14ac:dyDescent="0.2">
      <c r="A20" s="106" t="s">
        <v>133</v>
      </c>
      <c r="B20" s="9"/>
      <c r="C20" s="9"/>
      <c r="D20" s="9"/>
      <c r="E20" s="9"/>
      <c r="F20" s="9"/>
      <c r="G20" s="9"/>
      <c r="H20" s="9"/>
      <c r="I20" s="9"/>
      <c r="J20" s="9"/>
      <c r="K20" s="9"/>
      <c r="L20" s="9"/>
      <c r="M20" s="9"/>
      <c r="N20" s="9"/>
      <c r="O20" s="9"/>
      <c r="P20" s="9"/>
      <c r="Q20" s="9"/>
      <c r="R20" s="9"/>
      <c r="S20" s="9"/>
      <c r="T20" s="9"/>
      <c r="U20" s="9"/>
    </row>
    <row r="21" spans="1:21" x14ac:dyDescent="0.2">
      <c r="A21" s="106" t="s">
        <v>168</v>
      </c>
      <c r="B21" s="9"/>
      <c r="C21" s="9"/>
      <c r="D21" s="9"/>
      <c r="E21" s="9"/>
      <c r="F21" s="9"/>
      <c r="G21" s="9"/>
      <c r="H21" s="9"/>
      <c r="I21" s="9"/>
      <c r="J21" s="9"/>
      <c r="K21" s="9"/>
      <c r="L21" s="9"/>
      <c r="M21" s="9"/>
      <c r="N21" s="9"/>
      <c r="O21" s="9"/>
      <c r="P21" s="9"/>
      <c r="Q21" s="9"/>
      <c r="R21" s="9"/>
      <c r="S21" s="9"/>
      <c r="T21" s="9"/>
      <c r="U21" s="9"/>
    </row>
    <row r="22" spans="1:21" x14ac:dyDescent="0.2">
      <c r="A22" s="106" t="s">
        <v>43</v>
      </c>
      <c r="B22" s="9">
        <v>1</v>
      </c>
      <c r="C22" s="9">
        <v>1324</v>
      </c>
      <c r="D22" s="9">
        <v>3</v>
      </c>
      <c r="E22" s="9">
        <v>0</v>
      </c>
      <c r="F22" s="9">
        <v>0</v>
      </c>
      <c r="G22" s="9">
        <v>8</v>
      </c>
      <c r="H22" s="9">
        <v>0</v>
      </c>
      <c r="I22" s="9">
        <v>0</v>
      </c>
      <c r="J22" s="9">
        <v>0</v>
      </c>
      <c r="K22" s="9">
        <v>13661</v>
      </c>
      <c r="L22" s="9">
        <v>0</v>
      </c>
      <c r="M22" s="9">
        <v>214</v>
      </c>
      <c r="N22" s="9">
        <v>0</v>
      </c>
      <c r="O22" s="9">
        <v>7</v>
      </c>
      <c r="P22" s="9">
        <v>1</v>
      </c>
      <c r="Q22" s="9">
        <v>80</v>
      </c>
      <c r="R22" s="9">
        <v>21</v>
      </c>
      <c r="S22" s="9">
        <v>57</v>
      </c>
      <c r="T22" s="9">
        <v>91</v>
      </c>
      <c r="U22" s="9">
        <v>76</v>
      </c>
    </row>
    <row r="23" spans="1:21" x14ac:dyDescent="0.2">
      <c r="A23" s="106" t="s">
        <v>120</v>
      </c>
      <c r="B23" s="9"/>
      <c r="C23" s="9"/>
      <c r="D23" s="9"/>
      <c r="E23" s="9"/>
      <c r="F23" s="9"/>
      <c r="G23" s="9"/>
      <c r="H23" s="9"/>
      <c r="I23" s="9"/>
      <c r="J23" s="9"/>
      <c r="K23" s="9"/>
      <c r="L23" s="9"/>
      <c r="M23" s="9"/>
      <c r="N23" s="9"/>
      <c r="O23" s="9"/>
      <c r="P23" s="9"/>
      <c r="Q23" s="9"/>
      <c r="R23" s="9"/>
      <c r="S23" s="9"/>
      <c r="T23" s="9"/>
      <c r="U23" s="9"/>
    </row>
    <row r="24" spans="1:21" x14ac:dyDescent="0.2">
      <c r="A24" s="106" t="s">
        <v>162</v>
      </c>
      <c r="B24" s="9"/>
      <c r="C24" s="9"/>
      <c r="D24" s="9"/>
      <c r="E24" s="9"/>
      <c r="F24" s="9"/>
      <c r="G24" s="9"/>
      <c r="H24" s="9"/>
      <c r="I24" s="9"/>
      <c r="J24" s="9"/>
      <c r="K24" s="9"/>
      <c r="L24" s="9"/>
      <c r="M24" s="9"/>
      <c r="N24" s="9"/>
      <c r="O24" s="9"/>
      <c r="P24" s="9"/>
      <c r="Q24" s="9"/>
      <c r="R24" s="9"/>
      <c r="S24" s="9"/>
      <c r="T24" s="9"/>
      <c r="U24" s="9"/>
    </row>
    <row r="25" spans="1:21" x14ac:dyDescent="0.2">
      <c r="A25" s="106" t="s">
        <v>88</v>
      </c>
      <c r="B25" s="9"/>
      <c r="C25" s="9"/>
      <c r="D25" s="9"/>
      <c r="E25" s="9"/>
      <c r="F25" s="9"/>
      <c r="G25" s="9"/>
      <c r="H25" s="9"/>
      <c r="I25" s="9"/>
      <c r="J25" s="9"/>
      <c r="K25" s="9"/>
      <c r="L25" s="9"/>
      <c r="M25" s="9"/>
      <c r="N25" s="9"/>
      <c r="O25" s="9"/>
      <c r="P25" s="9"/>
      <c r="Q25" s="9"/>
      <c r="R25" s="9"/>
      <c r="S25" s="9"/>
      <c r="T25" s="9"/>
      <c r="U25" s="9"/>
    </row>
    <row r="26" spans="1:21" x14ac:dyDescent="0.2">
      <c r="A26" s="106" t="s">
        <v>110</v>
      </c>
      <c r="B26" s="9"/>
      <c r="C26" s="9"/>
      <c r="D26" s="9"/>
      <c r="E26" s="9"/>
      <c r="F26" s="9"/>
      <c r="G26" s="9"/>
      <c r="H26" s="9"/>
      <c r="I26" s="9"/>
      <c r="J26" s="9"/>
      <c r="K26" s="9"/>
      <c r="L26" s="9"/>
      <c r="M26" s="9"/>
      <c r="N26" s="9"/>
      <c r="O26" s="9"/>
      <c r="P26" s="9"/>
      <c r="Q26" s="9"/>
      <c r="R26" s="9"/>
      <c r="S26" s="9"/>
      <c r="T26" s="9"/>
      <c r="U26" s="9"/>
    </row>
    <row r="27" spans="1:21" x14ac:dyDescent="0.2">
      <c r="A27" s="106" t="s">
        <v>216</v>
      </c>
      <c r="B27" s="9"/>
      <c r="C27" s="9"/>
      <c r="D27" s="9"/>
      <c r="E27" s="9"/>
      <c r="F27" s="9"/>
      <c r="G27" s="9"/>
      <c r="H27" s="9"/>
      <c r="I27" s="9"/>
      <c r="J27" s="9"/>
      <c r="K27" s="9"/>
      <c r="L27" s="9"/>
      <c r="M27" s="9"/>
      <c r="N27" s="9"/>
      <c r="O27" s="9"/>
      <c r="P27" s="9"/>
      <c r="Q27" s="9"/>
      <c r="R27" s="9"/>
      <c r="S27" s="9"/>
      <c r="T27" s="9"/>
      <c r="U27" s="9"/>
    </row>
    <row r="28" spans="1:21" x14ac:dyDescent="0.2">
      <c r="A28" s="106" t="s">
        <v>135</v>
      </c>
      <c r="B28" s="9"/>
      <c r="C28" s="9"/>
      <c r="D28" s="9"/>
      <c r="E28" s="9"/>
      <c r="F28" s="9"/>
      <c r="G28" s="9"/>
      <c r="H28" s="9"/>
      <c r="I28" s="9"/>
      <c r="J28" s="9"/>
      <c r="K28" s="9"/>
      <c r="L28" s="9"/>
      <c r="M28" s="9"/>
      <c r="N28" s="9"/>
      <c r="O28" s="9"/>
      <c r="P28" s="9"/>
      <c r="Q28" s="9"/>
      <c r="R28" s="9"/>
      <c r="S28" s="9"/>
      <c r="T28" s="9"/>
      <c r="U28" s="9"/>
    </row>
    <row r="29" spans="1:21" x14ac:dyDescent="0.2">
      <c r="A29" s="106" t="s">
        <v>230</v>
      </c>
      <c r="B29" s="9"/>
      <c r="C29" s="9"/>
      <c r="D29" s="9"/>
      <c r="E29" s="9"/>
      <c r="F29" s="9"/>
      <c r="G29" s="9"/>
      <c r="H29" s="9"/>
      <c r="I29" s="9"/>
      <c r="J29" s="9"/>
      <c r="K29" s="9"/>
      <c r="L29" s="9"/>
      <c r="M29" s="9"/>
      <c r="N29" s="9"/>
      <c r="O29" s="9"/>
      <c r="P29" s="9"/>
      <c r="Q29" s="9"/>
      <c r="R29" s="9"/>
      <c r="S29" s="9"/>
      <c r="T29" s="9"/>
      <c r="U29" s="9"/>
    </row>
    <row r="30" spans="1:21" x14ac:dyDescent="0.2">
      <c r="A30" s="106" t="s">
        <v>170</v>
      </c>
      <c r="B30" s="9"/>
      <c r="C30" s="9"/>
      <c r="D30" s="9"/>
      <c r="E30" s="9"/>
      <c r="F30" s="9"/>
      <c r="G30" s="9"/>
      <c r="H30" s="9"/>
      <c r="I30" s="9"/>
      <c r="J30" s="9"/>
      <c r="K30" s="9"/>
      <c r="L30" s="9"/>
      <c r="M30" s="9"/>
      <c r="N30" s="9"/>
      <c r="O30" s="9"/>
      <c r="P30" s="9"/>
      <c r="Q30" s="9"/>
      <c r="R30" s="9"/>
      <c r="S30" s="9"/>
      <c r="T30" s="9"/>
      <c r="U30" s="9"/>
    </row>
    <row r="31" spans="1:21" x14ac:dyDescent="0.2">
      <c r="A31" s="106" t="s">
        <v>219</v>
      </c>
      <c r="B31" s="9"/>
      <c r="C31" s="9"/>
      <c r="D31" s="9"/>
      <c r="E31" s="9"/>
      <c r="F31" s="9"/>
      <c r="G31" s="9"/>
      <c r="H31" s="9"/>
      <c r="I31" s="9"/>
      <c r="J31" s="9"/>
      <c r="K31" s="9"/>
      <c r="L31" s="9"/>
      <c r="M31" s="9"/>
      <c r="N31" s="9"/>
      <c r="O31" s="9"/>
      <c r="P31" s="9"/>
      <c r="Q31" s="9"/>
      <c r="R31" s="9"/>
      <c r="S31" s="9"/>
      <c r="T31" s="9"/>
      <c r="U31" s="9"/>
    </row>
    <row r="32" spans="1:21" x14ac:dyDescent="0.2">
      <c r="A32" s="106" t="s">
        <v>228</v>
      </c>
      <c r="B32" s="9"/>
      <c r="C32" s="9"/>
      <c r="D32" s="9"/>
      <c r="E32" s="9"/>
      <c r="F32" s="9"/>
      <c r="G32" s="9"/>
      <c r="H32" s="9"/>
      <c r="I32" s="9"/>
      <c r="J32" s="9"/>
      <c r="K32" s="9"/>
      <c r="L32" s="9"/>
      <c r="M32" s="9"/>
      <c r="N32" s="9"/>
      <c r="O32" s="9"/>
      <c r="P32" s="9"/>
      <c r="Q32" s="9"/>
      <c r="R32" s="9"/>
      <c r="S32" s="9"/>
      <c r="T32" s="9"/>
      <c r="U32" s="9"/>
    </row>
    <row r="33" spans="1:21" x14ac:dyDescent="0.2">
      <c r="A33" s="106" t="s">
        <v>136</v>
      </c>
      <c r="B33" s="9"/>
      <c r="C33" s="9"/>
      <c r="D33" s="9"/>
      <c r="E33" s="9"/>
      <c r="F33" s="9"/>
      <c r="G33" s="9"/>
      <c r="H33" s="9"/>
      <c r="I33" s="9"/>
      <c r="J33" s="9"/>
      <c r="K33" s="9"/>
      <c r="L33" s="9"/>
      <c r="M33" s="9"/>
      <c r="N33" s="9"/>
      <c r="O33" s="9"/>
      <c r="P33" s="9"/>
      <c r="Q33" s="9"/>
      <c r="R33" s="9"/>
      <c r="S33" s="9"/>
      <c r="T33" s="9"/>
      <c r="U33" s="9"/>
    </row>
    <row r="34" spans="1:21" x14ac:dyDescent="0.2">
      <c r="A34" s="106" t="s">
        <v>104</v>
      </c>
      <c r="B34" s="9"/>
      <c r="C34" s="9"/>
      <c r="D34" s="9"/>
      <c r="E34" s="9"/>
      <c r="F34" s="9"/>
      <c r="G34" s="9"/>
      <c r="H34" s="9"/>
      <c r="I34" s="9"/>
      <c r="J34" s="9"/>
      <c r="K34" s="9"/>
      <c r="L34" s="9"/>
      <c r="M34" s="9"/>
      <c r="N34" s="9"/>
      <c r="O34" s="9"/>
      <c r="P34" s="9"/>
      <c r="Q34" s="9"/>
      <c r="R34" s="9"/>
      <c r="S34" s="9"/>
      <c r="T34" s="9"/>
      <c r="U34" s="9"/>
    </row>
    <row r="35" spans="1:21" x14ac:dyDescent="0.2">
      <c r="A35" s="106" t="s">
        <v>158</v>
      </c>
      <c r="B35" s="9">
        <v>0</v>
      </c>
      <c r="C35" s="9">
        <v>9</v>
      </c>
      <c r="D35" s="9">
        <v>0</v>
      </c>
      <c r="E35" s="9">
        <v>0</v>
      </c>
      <c r="F35" s="9">
        <v>0</v>
      </c>
      <c r="G35" s="9">
        <v>0</v>
      </c>
      <c r="H35" s="9">
        <v>0</v>
      </c>
      <c r="I35" s="9">
        <v>32</v>
      </c>
      <c r="J35" s="9">
        <v>0</v>
      </c>
      <c r="K35" s="9">
        <v>0</v>
      </c>
      <c r="L35" s="9">
        <v>0</v>
      </c>
      <c r="M35" s="9">
        <v>0</v>
      </c>
      <c r="N35" s="9">
        <v>0</v>
      </c>
      <c r="O35" s="9">
        <v>0</v>
      </c>
      <c r="P35" s="9">
        <v>0</v>
      </c>
      <c r="Q35" s="9">
        <v>0</v>
      </c>
      <c r="R35" s="9">
        <v>0</v>
      </c>
      <c r="S35" s="9">
        <v>0</v>
      </c>
      <c r="T35" s="9">
        <v>0</v>
      </c>
      <c r="U35" s="9"/>
    </row>
    <row r="36" spans="1:21" x14ac:dyDescent="0.2">
      <c r="A36" s="106" t="s">
        <v>70</v>
      </c>
      <c r="B36" s="9">
        <v>0</v>
      </c>
      <c r="C36" s="9">
        <v>0</v>
      </c>
      <c r="D36" s="9">
        <v>0</v>
      </c>
      <c r="E36" s="9">
        <v>0</v>
      </c>
      <c r="F36" s="9">
        <v>0</v>
      </c>
      <c r="G36" s="9">
        <v>0</v>
      </c>
      <c r="H36" s="9">
        <v>0</v>
      </c>
      <c r="I36" s="9">
        <v>0</v>
      </c>
      <c r="J36" s="9">
        <v>0</v>
      </c>
      <c r="K36" s="9">
        <v>0</v>
      </c>
      <c r="L36" s="9">
        <v>676</v>
      </c>
      <c r="M36" s="9">
        <v>135</v>
      </c>
      <c r="N36" s="9">
        <v>0</v>
      </c>
      <c r="O36" s="9">
        <v>0</v>
      </c>
      <c r="P36" s="9">
        <v>302</v>
      </c>
      <c r="Q36" s="9">
        <v>255</v>
      </c>
      <c r="R36" s="9">
        <v>0</v>
      </c>
      <c r="S36" s="9">
        <v>0</v>
      </c>
      <c r="T36" s="9">
        <v>0</v>
      </c>
      <c r="U36" s="9">
        <v>0</v>
      </c>
    </row>
    <row r="37" spans="1:21" x14ac:dyDescent="0.2">
      <c r="A37" s="106" t="s">
        <v>221</v>
      </c>
      <c r="B37" s="9"/>
      <c r="C37" s="9"/>
      <c r="D37" s="9"/>
      <c r="E37" s="9"/>
      <c r="F37" s="9"/>
      <c r="G37" s="9"/>
      <c r="H37" s="9"/>
      <c r="I37" s="9"/>
      <c r="J37" s="9"/>
      <c r="K37" s="9"/>
      <c r="L37" s="9"/>
      <c r="M37" s="9"/>
      <c r="N37" s="9"/>
      <c r="O37" s="9"/>
      <c r="P37" s="9"/>
      <c r="Q37" s="9"/>
      <c r="R37" s="9"/>
      <c r="S37" s="9"/>
      <c r="T37" s="9"/>
      <c r="U37" s="9"/>
    </row>
    <row r="38" spans="1:21" x14ac:dyDescent="0.2">
      <c r="A38" s="106" t="s">
        <v>179</v>
      </c>
      <c r="B38" s="9"/>
      <c r="C38" s="9"/>
      <c r="D38" s="9"/>
      <c r="E38" s="9"/>
      <c r="F38" s="9"/>
      <c r="G38" s="9"/>
      <c r="H38" s="9"/>
      <c r="I38" s="9"/>
      <c r="J38" s="9"/>
      <c r="K38" s="9"/>
      <c r="L38" s="9"/>
      <c r="M38" s="9"/>
      <c r="N38" s="9"/>
      <c r="O38" s="9"/>
      <c r="P38" s="9"/>
      <c r="Q38" s="9"/>
      <c r="R38" s="9"/>
      <c r="S38" s="9"/>
      <c r="T38" s="9"/>
      <c r="U38" s="9"/>
    </row>
    <row r="39" spans="1:21" x14ac:dyDescent="0.2">
      <c r="A39" s="106" t="s">
        <v>41</v>
      </c>
      <c r="B39" s="9">
        <v>0</v>
      </c>
      <c r="C39" s="9">
        <v>0</v>
      </c>
      <c r="D39" s="9">
        <v>0</v>
      </c>
      <c r="E39" s="9">
        <v>0</v>
      </c>
      <c r="F39" s="9">
        <v>0</v>
      </c>
      <c r="G39" s="9">
        <v>1</v>
      </c>
      <c r="H39" s="9">
        <v>0</v>
      </c>
      <c r="I39" s="9">
        <v>0</v>
      </c>
      <c r="J39" s="9">
        <v>0</v>
      </c>
      <c r="K39" s="9">
        <v>0</v>
      </c>
      <c r="L39" s="9">
        <v>0</v>
      </c>
      <c r="M39" s="9">
        <v>0</v>
      </c>
      <c r="N39" s="9">
        <v>0</v>
      </c>
      <c r="O39" s="9">
        <v>4</v>
      </c>
      <c r="P39" s="9">
        <v>0</v>
      </c>
      <c r="Q39" s="9">
        <v>0</v>
      </c>
      <c r="R39" s="9">
        <v>0</v>
      </c>
      <c r="S39" s="9">
        <v>0</v>
      </c>
      <c r="T39" s="9">
        <v>0</v>
      </c>
      <c r="U39" s="9">
        <v>0</v>
      </c>
    </row>
    <row r="40" spans="1:21" x14ac:dyDescent="0.2">
      <c r="A40" s="106" t="s">
        <v>187</v>
      </c>
      <c r="B40" s="9"/>
      <c r="C40" s="9"/>
      <c r="D40" s="9"/>
      <c r="E40" s="9"/>
      <c r="F40" s="9"/>
      <c r="G40" s="9"/>
      <c r="H40" s="9"/>
      <c r="I40" s="9"/>
      <c r="J40" s="9"/>
      <c r="K40" s="9"/>
      <c r="L40" s="9"/>
      <c r="M40" s="9"/>
      <c r="N40" s="9"/>
      <c r="O40" s="9"/>
      <c r="P40" s="9"/>
      <c r="Q40" s="9"/>
      <c r="R40" s="9"/>
      <c r="S40" s="9"/>
      <c r="T40" s="9"/>
      <c r="U40" s="9"/>
    </row>
    <row r="41" spans="1:21" x14ac:dyDescent="0.2">
      <c r="A41" s="106" t="s">
        <v>211</v>
      </c>
      <c r="B41" s="9"/>
      <c r="C41" s="9"/>
      <c r="D41" s="9"/>
      <c r="E41" s="9"/>
      <c r="F41" s="9"/>
      <c r="G41" s="9"/>
      <c r="H41" s="9"/>
      <c r="I41" s="9"/>
      <c r="J41" s="9"/>
      <c r="K41" s="9"/>
      <c r="L41" s="9"/>
      <c r="M41" s="9"/>
      <c r="N41" s="9"/>
      <c r="O41" s="9"/>
      <c r="P41" s="9"/>
      <c r="Q41" s="9"/>
      <c r="R41" s="9"/>
      <c r="S41" s="9"/>
      <c r="T41" s="9"/>
      <c r="U41" s="9"/>
    </row>
    <row r="42" spans="1:21" x14ac:dyDescent="0.2">
      <c r="A42" s="106" t="s">
        <v>232</v>
      </c>
      <c r="B42" s="9"/>
      <c r="C42" s="9"/>
      <c r="D42" s="9"/>
      <c r="E42" s="9"/>
      <c r="F42" s="9"/>
      <c r="G42" s="9"/>
      <c r="H42" s="9"/>
      <c r="I42" s="9"/>
      <c r="J42" s="9"/>
      <c r="K42" s="9"/>
      <c r="L42" s="9"/>
      <c r="M42" s="9"/>
      <c r="N42" s="9"/>
      <c r="O42" s="9"/>
      <c r="P42" s="9"/>
      <c r="Q42" s="9"/>
      <c r="R42" s="9"/>
      <c r="S42" s="9"/>
      <c r="T42" s="9"/>
      <c r="U42" s="9"/>
    </row>
    <row r="43" spans="1:21" x14ac:dyDescent="0.2">
      <c r="A43" s="106" t="s">
        <v>108</v>
      </c>
      <c r="B43" s="9"/>
      <c r="C43" s="9"/>
      <c r="D43" s="9"/>
      <c r="E43" s="9"/>
      <c r="F43" s="9"/>
      <c r="G43" s="9"/>
      <c r="H43" s="9"/>
      <c r="I43" s="9"/>
      <c r="J43" s="9"/>
      <c r="K43" s="9"/>
      <c r="L43" s="9"/>
      <c r="M43" s="9"/>
      <c r="N43" s="9"/>
      <c r="O43" s="9"/>
      <c r="P43" s="9"/>
      <c r="Q43" s="9"/>
      <c r="R43" s="9"/>
      <c r="S43" s="9"/>
      <c r="T43" s="9"/>
      <c r="U43" s="9"/>
    </row>
    <row r="44" spans="1:21" x14ac:dyDescent="0.2">
      <c r="A44" s="106" t="s">
        <v>132</v>
      </c>
      <c r="B44" s="9">
        <v>0</v>
      </c>
      <c r="C44" s="9">
        <v>0</v>
      </c>
      <c r="D44" s="9">
        <v>0</v>
      </c>
      <c r="E44" s="9">
        <v>0</v>
      </c>
      <c r="F44" s="9">
        <v>0</v>
      </c>
      <c r="G44" s="9">
        <v>0</v>
      </c>
      <c r="H44" s="9">
        <v>0</v>
      </c>
      <c r="I44" s="9">
        <v>0</v>
      </c>
      <c r="J44" s="9">
        <v>0</v>
      </c>
      <c r="K44" s="9">
        <v>0</v>
      </c>
      <c r="L44" s="9">
        <v>0</v>
      </c>
      <c r="M44" s="9">
        <v>0</v>
      </c>
      <c r="N44" s="9">
        <v>0</v>
      </c>
      <c r="O44" s="9">
        <v>0</v>
      </c>
      <c r="P44" s="9">
        <v>0</v>
      </c>
      <c r="Q44" s="9">
        <v>0</v>
      </c>
      <c r="R44" s="9">
        <v>0</v>
      </c>
      <c r="S44" s="9">
        <v>0</v>
      </c>
      <c r="T44" s="9">
        <v>0</v>
      </c>
      <c r="U44" s="9">
        <v>2</v>
      </c>
    </row>
    <row r="45" spans="1:21" x14ac:dyDescent="0.2">
      <c r="A45" s="106" t="s">
        <v>40</v>
      </c>
      <c r="B45" s="9">
        <v>0</v>
      </c>
      <c r="C45" s="9">
        <v>335</v>
      </c>
      <c r="D45" s="9">
        <v>409</v>
      </c>
      <c r="E45" s="9">
        <v>0</v>
      </c>
      <c r="F45" s="9">
        <v>394</v>
      </c>
      <c r="G45" s="9">
        <v>0</v>
      </c>
      <c r="H45" s="9">
        <v>0</v>
      </c>
      <c r="I45" s="9">
        <v>543</v>
      </c>
      <c r="J45" s="9">
        <v>117</v>
      </c>
      <c r="K45" s="9">
        <v>0</v>
      </c>
      <c r="L45" s="9">
        <v>0</v>
      </c>
      <c r="M45" s="9">
        <v>5407</v>
      </c>
      <c r="N45" s="9">
        <v>189</v>
      </c>
      <c r="O45" s="9">
        <v>38</v>
      </c>
      <c r="P45" s="9">
        <v>33</v>
      </c>
      <c r="Q45" s="9">
        <v>0</v>
      </c>
      <c r="R45" s="9">
        <v>0</v>
      </c>
      <c r="S45" s="9">
        <v>0</v>
      </c>
      <c r="T45" s="9">
        <v>0</v>
      </c>
      <c r="U45" s="9">
        <v>29</v>
      </c>
    </row>
    <row r="46" spans="1:21" x14ac:dyDescent="0.2">
      <c r="A46" s="106" t="s">
        <v>177</v>
      </c>
      <c r="B46" s="9"/>
      <c r="C46" s="9"/>
      <c r="D46" s="9"/>
      <c r="E46" s="9"/>
      <c r="F46" s="9"/>
      <c r="G46" s="9"/>
      <c r="H46" s="9"/>
      <c r="I46" s="9"/>
      <c r="J46" s="9"/>
      <c r="K46" s="9"/>
      <c r="L46" s="9"/>
      <c r="M46" s="9"/>
      <c r="N46" s="9"/>
      <c r="O46" s="9"/>
      <c r="P46" s="9"/>
      <c r="Q46" s="9"/>
      <c r="R46" s="9"/>
      <c r="S46" s="9"/>
      <c r="T46" s="9"/>
      <c r="U46" s="9"/>
    </row>
    <row r="47" spans="1:21" x14ac:dyDescent="0.2">
      <c r="A47" s="106" t="s">
        <v>222</v>
      </c>
      <c r="B47" s="9"/>
      <c r="C47" s="9"/>
      <c r="D47" s="9"/>
      <c r="E47" s="9"/>
      <c r="F47" s="9"/>
      <c r="G47" s="9"/>
      <c r="H47" s="9"/>
      <c r="I47" s="9"/>
      <c r="J47" s="9"/>
      <c r="K47" s="9"/>
      <c r="L47" s="9"/>
      <c r="M47" s="9"/>
      <c r="N47" s="9"/>
      <c r="O47" s="9"/>
      <c r="P47" s="9"/>
      <c r="Q47" s="9"/>
      <c r="R47" s="9"/>
      <c r="S47" s="9"/>
      <c r="T47" s="9"/>
      <c r="U47" s="9"/>
    </row>
    <row r="48" spans="1:21" x14ac:dyDescent="0.2">
      <c r="A48" s="106" t="s">
        <v>226</v>
      </c>
      <c r="B48" s="9"/>
      <c r="C48" s="9"/>
      <c r="D48" s="9"/>
      <c r="E48" s="9"/>
      <c r="F48" s="9"/>
      <c r="G48" s="9"/>
      <c r="H48" s="9"/>
      <c r="I48" s="9"/>
      <c r="J48" s="9"/>
      <c r="K48" s="9"/>
      <c r="L48" s="9">
        <v>613</v>
      </c>
      <c r="M48" s="9"/>
      <c r="N48" s="9"/>
      <c r="O48" s="9"/>
      <c r="P48" s="9"/>
      <c r="Q48" s="9"/>
      <c r="R48" s="9"/>
      <c r="S48" s="9"/>
      <c r="T48" s="9"/>
      <c r="U48" s="9"/>
    </row>
    <row r="49" spans="1:21" x14ac:dyDescent="0.2">
      <c r="A49" s="106" t="s">
        <v>339</v>
      </c>
      <c r="B49" s="9"/>
      <c r="C49" s="9"/>
      <c r="D49" s="9"/>
      <c r="E49" s="9"/>
      <c r="F49" s="9"/>
      <c r="G49" s="9"/>
      <c r="H49" s="9"/>
      <c r="I49" s="9"/>
      <c r="J49" s="9"/>
      <c r="K49" s="9"/>
      <c r="L49" s="9"/>
      <c r="M49" s="9"/>
      <c r="N49" s="9"/>
      <c r="O49" s="9"/>
      <c r="P49" s="9"/>
      <c r="Q49" s="9"/>
      <c r="R49" s="9"/>
      <c r="S49" s="9"/>
      <c r="T49" s="9"/>
      <c r="U49" s="9"/>
    </row>
    <row r="50" spans="1:21" x14ac:dyDescent="0.2">
      <c r="A50" s="106" t="s">
        <v>27</v>
      </c>
      <c r="B50" s="9"/>
      <c r="C50" s="9"/>
      <c r="D50" s="9"/>
      <c r="E50" s="9"/>
      <c r="F50" s="9"/>
      <c r="G50" s="9"/>
      <c r="H50" s="9"/>
      <c r="I50" s="9"/>
      <c r="J50" s="9"/>
      <c r="K50" s="9"/>
      <c r="L50" s="9"/>
      <c r="M50" s="9"/>
      <c r="N50" s="9"/>
      <c r="O50" s="9"/>
      <c r="P50" s="9"/>
      <c r="Q50" s="9"/>
      <c r="R50" s="9"/>
      <c r="S50" s="9"/>
      <c r="T50" s="9"/>
      <c r="U50" s="9"/>
    </row>
    <row r="51" spans="1:21" x14ac:dyDescent="0.2">
      <c r="A51" s="106" t="s">
        <v>31</v>
      </c>
      <c r="B51" s="9">
        <v>0</v>
      </c>
      <c r="C51" s="9">
        <v>0</v>
      </c>
      <c r="D51" s="9">
        <v>0</v>
      </c>
      <c r="E51" s="9">
        <v>3</v>
      </c>
      <c r="F51" s="9">
        <v>781</v>
      </c>
      <c r="G51" s="9">
        <v>3</v>
      </c>
      <c r="H51" s="9">
        <v>0</v>
      </c>
      <c r="I51" s="9">
        <v>366</v>
      </c>
      <c r="J51" s="9">
        <v>0</v>
      </c>
      <c r="K51" s="9">
        <v>0</v>
      </c>
      <c r="L51" s="9">
        <v>8</v>
      </c>
      <c r="M51" s="9">
        <v>0</v>
      </c>
      <c r="N51" s="9">
        <v>0</v>
      </c>
      <c r="O51" s="9">
        <v>0</v>
      </c>
      <c r="P51" s="9">
        <v>135</v>
      </c>
      <c r="Q51" s="9">
        <v>0</v>
      </c>
      <c r="R51" s="9">
        <v>11</v>
      </c>
      <c r="S51" s="9">
        <v>24</v>
      </c>
      <c r="T51" s="9">
        <v>0</v>
      </c>
      <c r="U51" s="9">
        <v>1</v>
      </c>
    </row>
    <row r="52" spans="1:21" x14ac:dyDescent="0.2">
      <c r="A52" s="106" t="s">
        <v>82</v>
      </c>
      <c r="B52" s="9">
        <v>0</v>
      </c>
      <c r="C52" s="9">
        <v>0</v>
      </c>
      <c r="D52" s="9">
        <v>0</v>
      </c>
      <c r="E52" s="9">
        <v>0</v>
      </c>
      <c r="F52" s="9">
        <v>0</v>
      </c>
      <c r="G52" s="9">
        <v>0</v>
      </c>
      <c r="H52" s="9">
        <v>0</v>
      </c>
      <c r="I52" s="9">
        <v>0</v>
      </c>
      <c r="J52" s="9">
        <v>0</v>
      </c>
      <c r="K52" s="9">
        <v>0</v>
      </c>
      <c r="L52" s="9">
        <v>0</v>
      </c>
      <c r="M52" s="9">
        <v>0</v>
      </c>
      <c r="N52" s="9">
        <v>0</v>
      </c>
      <c r="O52" s="9">
        <v>0</v>
      </c>
      <c r="P52" s="9">
        <v>0</v>
      </c>
      <c r="Q52" s="9">
        <v>0</v>
      </c>
      <c r="R52" s="9">
        <v>0</v>
      </c>
      <c r="S52" s="9">
        <v>0</v>
      </c>
      <c r="T52" s="9">
        <v>0</v>
      </c>
      <c r="U52" s="9">
        <v>26</v>
      </c>
    </row>
    <row r="53" spans="1:21" x14ac:dyDescent="0.2">
      <c r="A53" s="106" t="s">
        <v>203</v>
      </c>
      <c r="B53" s="9"/>
      <c r="C53" s="9"/>
      <c r="D53" s="9"/>
      <c r="E53" s="9"/>
      <c r="F53" s="9"/>
      <c r="G53" s="9"/>
      <c r="H53" s="9"/>
      <c r="I53" s="9"/>
      <c r="J53" s="9"/>
      <c r="K53" s="9"/>
      <c r="L53" s="9"/>
      <c r="M53" s="9"/>
      <c r="N53" s="9"/>
      <c r="O53" s="9"/>
      <c r="P53" s="9"/>
      <c r="Q53" s="9"/>
      <c r="R53" s="9"/>
      <c r="S53" s="9"/>
      <c r="T53" s="9"/>
      <c r="U53" s="9"/>
    </row>
    <row r="54" spans="1:21" x14ac:dyDescent="0.2">
      <c r="A54" s="106" t="s">
        <v>66</v>
      </c>
      <c r="B54" s="9"/>
      <c r="C54" s="9"/>
      <c r="D54" s="9"/>
      <c r="E54" s="9"/>
      <c r="F54" s="9"/>
      <c r="G54" s="9"/>
      <c r="H54" s="9"/>
      <c r="I54" s="9"/>
      <c r="J54" s="9"/>
      <c r="K54" s="9"/>
      <c r="L54" s="9"/>
      <c r="M54" s="9"/>
      <c r="N54" s="9"/>
      <c r="O54" s="9"/>
      <c r="P54" s="9"/>
      <c r="Q54" s="9"/>
      <c r="R54" s="9"/>
      <c r="S54" s="9"/>
      <c r="T54" s="9"/>
      <c r="U54" s="9"/>
    </row>
    <row r="55" spans="1:21" x14ac:dyDescent="0.2">
      <c r="A55" s="106" t="s">
        <v>30</v>
      </c>
      <c r="B55" s="39">
        <f t="shared" ref="B55:L55" si="0">B11-SUM(B12:B54)-SUM(B56:B211)</f>
        <v>79654</v>
      </c>
      <c r="C55" s="39">
        <f t="shared" si="0"/>
        <v>357981</v>
      </c>
      <c r="D55" s="39">
        <f t="shared" si="0"/>
        <v>310305</v>
      </c>
      <c r="E55" s="39">
        <f t="shared" si="0"/>
        <v>341253</v>
      </c>
      <c r="F55" s="39">
        <f t="shared" si="0"/>
        <v>374261</v>
      </c>
      <c r="G55" s="39">
        <f t="shared" si="0"/>
        <v>1021687</v>
      </c>
      <c r="H55" s="39">
        <f t="shared" si="0"/>
        <v>593684</v>
      </c>
      <c r="I55" s="39">
        <f t="shared" si="0"/>
        <v>1025440</v>
      </c>
      <c r="J55" s="39">
        <f t="shared" si="0"/>
        <v>937073</v>
      </c>
      <c r="K55" s="39">
        <f t="shared" si="0"/>
        <v>560537</v>
      </c>
      <c r="L55" s="39">
        <f t="shared" si="0"/>
        <v>506950</v>
      </c>
      <c r="M55" s="39">
        <f>M11-SUM(M12:M54)-SUM(M56:M211)</f>
        <v>594930</v>
      </c>
      <c r="N55" s="9">
        <v>437793</v>
      </c>
      <c r="O55" s="9">
        <v>227495</v>
      </c>
      <c r="P55" s="9">
        <v>444397</v>
      </c>
      <c r="Q55" s="9">
        <v>490937</v>
      </c>
      <c r="R55" s="9">
        <v>22445</v>
      </c>
      <c r="S55" s="9">
        <v>13858</v>
      </c>
      <c r="T55" s="9">
        <v>9787</v>
      </c>
      <c r="U55" s="9">
        <v>182709</v>
      </c>
    </row>
    <row r="56" spans="1:21" x14ac:dyDescent="0.2">
      <c r="A56" s="106" t="s">
        <v>118</v>
      </c>
      <c r="B56" s="9"/>
      <c r="C56" s="9"/>
      <c r="D56" s="9"/>
      <c r="E56" s="9"/>
      <c r="F56" s="9"/>
      <c r="G56" s="9"/>
      <c r="H56" s="9"/>
      <c r="I56" s="9"/>
      <c r="J56" s="9"/>
      <c r="K56" s="9"/>
      <c r="L56" s="9"/>
      <c r="M56" s="9"/>
      <c r="N56" s="9"/>
      <c r="O56" s="9"/>
      <c r="P56" s="9"/>
      <c r="Q56" s="9"/>
      <c r="R56" s="9"/>
      <c r="S56" s="9"/>
      <c r="T56" s="9"/>
      <c r="U56" s="9"/>
    </row>
    <row r="57" spans="1:21" x14ac:dyDescent="0.2">
      <c r="A57" s="106" t="s">
        <v>161</v>
      </c>
      <c r="B57" s="9"/>
      <c r="C57" s="9"/>
      <c r="D57" s="9"/>
      <c r="E57" s="9"/>
      <c r="F57" s="9"/>
      <c r="G57" s="9"/>
      <c r="H57" s="9"/>
      <c r="I57" s="9"/>
      <c r="J57" s="9"/>
      <c r="K57" s="9"/>
      <c r="L57" s="9"/>
      <c r="M57" s="9"/>
      <c r="N57" s="9"/>
      <c r="O57" s="9"/>
      <c r="P57" s="9"/>
      <c r="Q57" s="9"/>
      <c r="R57" s="9"/>
      <c r="S57" s="9"/>
      <c r="T57" s="9"/>
      <c r="U57" s="9"/>
    </row>
    <row r="58" spans="1:21" x14ac:dyDescent="0.2">
      <c r="A58" s="106" t="s">
        <v>98</v>
      </c>
      <c r="B58" s="9"/>
      <c r="C58" s="9"/>
      <c r="D58" s="9"/>
      <c r="E58" s="9"/>
      <c r="F58" s="9"/>
      <c r="G58" s="9"/>
      <c r="H58" s="9"/>
      <c r="I58" s="9"/>
      <c r="J58" s="9"/>
      <c r="K58" s="9"/>
      <c r="L58" s="9"/>
      <c r="M58" s="9"/>
      <c r="N58" s="9"/>
      <c r="O58" s="9"/>
      <c r="P58" s="9"/>
      <c r="Q58" s="9"/>
      <c r="R58" s="9"/>
      <c r="S58" s="9"/>
      <c r="T58" s="9"/>
      <c r="U58" s="9"/>
    </row>
    <row r="59" spans="1:21" x14ac:dyDescent="0.2">
      <c r="A59" s="106" t="s">
        <v>128</v>
      </c>
      <c r="B59" s="9"/>
      <c r="C59" s="9"/>
      <c r="D59" s="9"/>
      <c r="E59" s="9"/>
      <c r="F59" s="9"/>
      <c r="G59" s="9"/>
      <c r="H59" s="9"/>
      <c r="I59" s="9"/>
      <c r="J59" s="9"/>
      <c r="K59" s="9"/>
      <c r="L59" s="9"/>
      <c r="M59" s="9"/>
      <c r="N59" s="9"/>
      <c r="O59" s="9"/>
      <c r="P59" s="9"/>
      <c r="Q59" s="9"/>
      <c r="R59" s="9"/>
      <c r="S59" s="9"/>
      <c r="T59" s="9"/>
      <c r="U59" s="9"/>
    </row>
    <row r="60" spans="1:21" x14ac:dyDescent="0.2">
      <c r="A60" s="106" t="s">
        <v>163</v>
      </c>
      <c r="B60" s="9"/>
      <c r="C60" s="9"/>
      <c r="D60" s="9"/>
      <c r="E60" s="9"/>
      <c r="F60" s="9"/>
      <c r="G60" s="9"/>
      <c r="H60" s="9"/>
      <c r="I60" s="9"/>
      <c r="J60" s="9"/>
      <c r="K60" s="9"/>
      <c r="L60" s="9"/>
      <c r="M60" s="9"/>
      <c r="N60" s="9"/>
      <c r="O60" s="9"/>
      <c r="P60" s="9"/>
      <c r="Q60" s="9"/>
      <c r="R60" s="9"/>
      <c r="S60" s="9"/>
      <c r="T60" s="9"/>
      <c r="U60" s="9"/>
    </row>
    <row r="61" spans="1:21" x14ac:dyDescent="0.2">
      <c r="A61" s="106" t="s">
        <v>72</v>
      </c>
      <c r="B61" s="9">
        <v>10</v>
      </c>
      <c r="C61" s="9">
        <v>56</v>
      </c>
      <c r="D61" s="9">
        <v>8</v>
      </c>
      <c r="E61" s="9">
        <v>0</v>
      </c>
      <c r="F61" s="9">
        <v>35</v>
      </c>
      <c r="G61" s="9">
        <v>21</v>
      </c>
      <c r="H61" s="9">
        <v>18</v>
      </c>
      <c r="I61" s="9">
        <v>0</v>
      </c>
      <c r="J61" s="9">
        <v>0</v>
      </c>
      <c r="K61" s="9">
        <v>0</v>
      </c>
      <c r="L61" s="9">
        <v>0</v>
      </c>
      <c r="M61" s="9">
        <v>0</v>
      </c>
      <c r="N61" s="9">
        <v>0</v>
      </c>
      <c r="O61" s="9">
        <v>8</v>
      </c>
      <c r="P61" s="9">
        <v>0</v>
      </c>
      <c r="Q61" s="9">
        <v>0</v>
      </c>
      <c r="R61" s="9">
        <v>0</v>
      </c>
      <c r="S61" s="9">
        <v>0</v>
      </c>
      <c r="T61" s="9">
        <v>0</v>
      </c>
      <c r="U61" s="9">
        <v>0</v>
      </c>
    </row>
    <row r="62" spans="1:21" x14ac:dyDescent="0.2">
      <c r="A62" s="106" t="s">
        <v>79</v>
      </c>
      <c r="B62" s="9">
        <v>0</v>
      </c>
      <c r="C62" s="9">
        <v>0</v>
      </c>
      <c r="D62" s="9">
        <v>0</v>
      </c>
      <c r="E62" s="9">
        <v>0</v>
      </c>
      <c r="F62" s="9">
        <v>0</v>
      </c>
      <c r="G62" s="9">
        <v>0</v>
      </c>
      <c r="H62" s="9">
        <v>0</v>
      </c>
      <c r="I62" s="9">
        <v>0</v>
      </c>
      <c r="J62" s="9">
        <v>0</v>
      </c>
      <c r="K62" s="9">
        <v>0</v>
      </c>
      <c r="L62" s="9">
        <v>0</v>
      </c>
      <c r="M62" s="9">
        <v>5</v>
      </c>
      <c r="N62" s="9">
        <v>0</v>
      </c>
      <c r="O62" s="9">
        <v>0</v>
      </c>
      <c r="P62" s="9">
        <v>0</v>
      </c>
      <c r="Q62" s="9">
        <v>0</v>
      </c>
      <c r="R62" s="9">
        <v>2</v>
      </c>
      <c r="S62" s="9">
        <v>0</v>
      </c>
      <c r="T62" s="9">
        <v>0</v>
      </c>
      <c r="U62" s="9">
        <v>0</v>
      </c>
    </row>
    <row r="63" spans="1:21" x14ac:dyDescent="0.2">
      <c r="A63" s="106" t="s">
        <v>210</v>
      </c>
      <c r="B63" s="9"/>
      <c r="C63" s="9"/>
      <c r="D63" s="9"/>
      <c r="E63" s="9"/>
      <c r="F63" s="9"/>
      <c r="G63" s="9"/>
      <c r="H63" s="9"/>
      <c r="I63" s="9"/>
      <c r="J63" s="9"/>
      <c r="K63" s="9"/>
      <c r="L63" s="9"/>
      <c r="M63" s="9"/>
      <c r="N63" s="9"/>
      <c r="O63" s="9"/>
      <c r="P63" s="9"/>
      <c r="Q63" s="9"/>
      <c r="R63" s="9"/>
      <c r="S63" s="9"/>
      <c r="T63" s="9"/>
      <c r="U63" s="9"/>
    </row>
    <row r="64" spans="1:21" x14ac:dyDescent="0.2">
      <c r="A64" s="106" t="s">
        <v>186</v>
      </c>
      <c r="B64" s="9"/>
      <c r="C64" s="9"/>
      <c r="D64" s="9"/>
      <c r="E64" s="9"/>
      <c r="F64" s="9"/>
      <c r="G64" s="9"/>
      <c r="H64" s="9"/>
      <c r="I64" s="9"/>
      <c r="J64" s="9"/>
      <c r="K64" s="9"/>
      <c r="L64" s="9"/>
      <c r="M64" s="9"/>
      <c r="N64" s="9"/>
      <c r="O64" s="9"/>
      <c r="P64" s="9"/>
      <c r="Q64" s="9"/>
      <c r="R64" s="9"/>
      <c r="S64" s="9"/>
      <c r="T64" s="9"/>
      <c r="U64" s="9"/>
    </row>
    <row r="65" spans="1:21" x14ac:dyDescent="0.2">
      <c r="A65" s="106" t="s">
        <v>126</v>
      </c>
      <c r="B65" s="9"/>
      <c r="C65" s="9"/>
      <c r="D65" s="9"/>
      <c r="E65" s="9"/>
      <c r="F65" s="9"/>
      <c r="G65" s="9"/>
      <c r="H65" s="9"/>
      <c r="I65" s="9"/>
      <c r="J65" s="9"/>
      <c r="K65" s="9"/>
      <c r="L65" s="9"/>
      <c r="M65" s="9"/>
      <c r="N65" s="9"/>
      <c r="O65" s="9"/>
      <c r="P65" s="9"/>
      <c r="Q65" s="9"/>
      <c r="R65" s="9"/>
      <c r="S65" s="9"/>
      <c r="T65" s="9"/>
      <c r="U65" s="9"/>
    </row>
    <row r="66" spans="1:21" x14ac:dyDescent="0.2">
      <c r="A66" s="106" t="s">
        <v>96</v>
      </c>
      <c r="B66" s="9"/>
      <c r="C66" s="9"/>
      <c r="D66" s="9"/>
      <c r="E66" s="9"/>
      <c r="F66" s="9"/>
      <c r="G66" s="9"/>
      <c r="H66" s="9"/>
      <c r="I66" s="9"/>
      <c r="J66" s="9"/>
      <c r="K66" s="9"/>
      <c r="L66" s="9"/>
      <c r="M66" s="9"/>
      <c r="N66" s="9"/>
      <c r="O66" s="9"/>
      <c r="P66" s="9"/>
      <c r="Q66" s="9"/>
      <c r="R66" s="9"/>
      <c r="S66" s="9"/>
      <c r="T66" s="9"/>
      <c r="U66" s="9"/>
    </row>
    <row r="67" spans="1:21" x14ac:dyDescent="0.2">
      <c r="A67" s="106" t="s">
        <v>77</v>
      </c>
      <c r="B67" s="9">
        <v>0</v>
      </c>
      <c r="C67" s="9">
        <v>0</v>
      </c>
      <c r="D67" s="9">
        <v>0</v>
      </c>
      <c r="E67" s="9">
        <v>0</v>
      </c>
      <c r="F67" s="9">
        <v>0</v>
      </c>
      <c r="G67" s="9">
        <v>0</v>
      </c>
      <c r="H67" s="9">
        <v>0</v>
      </c>
      <c r="I67" s="9">
        <v>0</v>
      </c>
      <c r="J67" s="9">
        <v>0</v>
      </c>
      <c r="K67" s="9">
        <v>0</v>
      </c>
      <c r="L67" s="9">
        <v>0</v>
      </c>
      <c r="M67" s="9">
        <v>0</v>
      </c>
      <c r="N67" s="9">
        <v>47</v>
      </c>
      <c r="O67" s="9">
        <v>0</v>
      </c>
      <c r="P67" s="9">
        <v>0</v>
      </c>
      <c r="Q67" s="9">
        <v>0</v>
      </c>
      <c r="R67" s="9">
        <v>0</v>
      </c>
      <c r="S67" s="9">
        <v>0</v>
      </c>
      <c r="T67" s="9">
        <v>0</v>
      </c>
      <c r="U67" s="9">
        <v>0</v>
      </c>
    </row>
    <row r="68" spans="1:21" x14ac:dyDescent="0.2">
      <c r="A68" s="106" t="s">
        <v>185</v>
      </c>
      <c r="B68" s="9">
        <v>0</v>
      </c>
      <c r="C68" s="9">
        <v>0</v>
      </c>
      <c r="D68" s="9">
        <v>31</v>
      </c>
      <c r="E68" s="9">
        <v>0</v>
      </c>
      <c r="F68" s="9">
        <v>0</v>
      </c>
      <c r="G68" s="9">
        <v>0</v>
      </c>
      <c r="H68" s="9">
        <v>0</v>
      </c>
      <c r="I68" s="9">
        <v>0</v>
      </c>
      <c r="J68" s="9">
        <v>0</v>
      </c>
      <c r="K68" s="9">
        <v>0</v>
      </c>
      <c r="L68" s="9">
        <v>0</v>
      </c>
      <c r="M68" s="9">
        <v>0</v>
      </c>
      <c r="N68" s="9">
        <v>0</v>
      </c>
      <c r="O68" s="9">
        <v>0</v>
      </c>
      <c r="P68" s="9">
        <v>0</v>
      </c>
      <c r="Q68" s="9">
        <v>0</v>
      </c>
      <c r="R68" s="9">
        <v>0</v>
      </c>
      <c r="S68" s="9">
        <v>0</v>
      </c>
      <c r="T68" s="9">
        <v>0</v>
      </c>
      <c r="U68" s="9">
        <v>0</v>
      </c>
    </row>
    <row r="69" spans="1:21" x14ac:dyDescent="0.2">
      <c r="A69" s="106" t="s">
        <v>151</v>
      </c>
      <c r="B69" s="9"/>
      <c r="C69" s="9"/>
      <c r="D69" s="9"/>
      <c r="E69" s="9"/>
      <c r="F69" s="9"/>
      <c r="G69" s="9"/>
      <c r="H69" s="9"/>
      <c r="I69" s="9"/>
      <c r="J69" s="9"/>
      <c r="K69" s="9"/>
      <c r="L69" s="9"/>
      <c r="M69" s="9"/>
      <c r="N69" s="9"/>
      <c r="O69" s="9"/>
      <c r="P69" s="9"/>
      <c r="Q69" s="9"/>
      <c r="R69" s="9"/>
      <c r="S69" s="9"/>
      <c r="T69" s="9"/>
      <c r="U69" s="9"/>
    </row>
    <row r="70" spans="1:21" x14ac:dyDescent="0.2">
      <c r="A70" s="106" t="s">
        <v>249</v>
      </c>
      <c r="B70" s="9"/>
      <c r="C70" s="9"/>
      <c r="D70" s="9"/>
      <c r="E70" s="9"/>
      <c r="F70" s="9"/>
      <c r="G70" s="9"/>
      <c r="H70" s="9"/>
      <c r="I70" s="9"/>
      <c r="J70" s="9"/>
      <c r="K70" s="9"/>
      <c r="L70" s="9"/>
      <c r="M70" s="9"/>
      <c r="N70" s="9"/>
      <c r="O70" s="9"/>
      <c r="P70" s="9"/>
      <c r="Q70" s="9"/>
      <c r="R70" s="9"/>
      <c r="S70" s="9"/>
      <c r="T70" s="9"/>
      <c r="U70" s="9"/>
    </row>
    <row r="71" spans="1:21" x14ac:dyDescent="0.2">
      <c r="A71" s="106" t="s">
        <v>144</v>
      </c>
      <c r="B71" s="9"/>
      <c r="C71" s="9"/>
      <c r="D71" s="9"/>
      <c r="E71" s="9"/>
      <c r="F71" s="9"/>
      <c r="G71" s="9"/>
      <c r="H71" s="9"/>
      <c r="I71" s="9"/>
      <c r="J71" s="9"/>
      <c r="K71" s="9"/>
      <c r="L71" s="9"/>
      <c r="M71" s="9"/>
      <c r="N71" s="9"/>
      <c r="O71" s="9"/>
      <c r="P71" s="9"/>
      <c r="Q71" s="9"/>
      <c r="R71" s="9"/>
      <c r="S71" s="9"/>
      <c r="T71" s="9"/>
      <c r="U71" s="9"/>
    </row>
    <row r="72" spans="1:21" x14ac:dyDescent="0.2">
      <c r="A72" s="106" t="s">
        <v>175</v>
      </c>
      <c r="B72" s="9"/>
      <c r="C72" s="9"/>
      <c r="D72" s="9"/>
      <c r="E72" s="9"/>
      <c r="F72" s="9"/>
      <c r="G72" s="9"/>
      <c r="H72" s="9"/>
      <c r="I72" s="9"/>
      <c r="J72" s="9"/>
      <c r="K72" s="9"/>
      <c r="L72" s="9"/>
      <c r="M72" s="9"/>
      <c r="N72" s="9"/>
      <c r="O72" s="9"/>
      <c r="P72" s="9"/>
      <c r="Q72" s="9"/>
      <c r="R72" s="9"/>
      <c r="S72" s="9"/>
      <c r="T72" s="9"/>
      <c r="U72" s="9"/>
    </row>
    <row r="73" spans="1:21" x14ac:dyDescent="0.2">
      <c r="A73" s="106" t="s">
        <v>1173</v>
      </c>
      <c r="B73" s="9">
        <f>SUM(B214:B227)</f>
        <v>480</v>
      </c>
      <c r="C73" s="9">
        <f t="shared" ref="C73:U73" si="1">SUM(C214:C227)</f>
        <v>3295</v>
      </c>
      <c r="D73" s="9">
        <f t="shared" si="1"/>
        <v>2578</v>
      </c>
      <c r="E73" s="9">
        <f t="shared" si="1"/>
        <v>990</v>
      </c>
      <c r="F73" s="9">
        <f t="shared" si="1"/>
        <v>9305</v>
      </c>
      <c r="G73" s="9">
        <f t="shared" si="1"/>
        <v>11124</v>
      </c>
      <c r="H73" s="9">
        <f t="shared" si="1"/>
        <v>2674</v>
      </c>
      <c r="I73" s="9">
        <f t="shared" si="1"/>
        <v>4086</v>
      </c>
      <c r="J73" s="9">
        <f t="shared" si="1"/>
        <v>4103</v>
      </c>
      <c r="K73" s="9">
        <f t="shared" si="1"/>
        <v>1983</v>
      </c>
      <c r="L73" s="9">
        <f t="shared" si="1"/>
        <v>1881</v>
      </c>
      <c r="M73" s="9">
        <f t="shared" si="1"/>
        <v>4009</v>
      </c>
      <c r="N73" s="9">
        <f t="shared" si="1"/>
        <v>3505</v>
      </c>
      <c r="O73" s="9">
        <f t="shared" si="1"/>
        <v>5595</v>
      </c>
      <c r="P73" s="9">
        <f t="shared" si="1"/>
        <v>7341</v>
      </c>
      <c r="Q73" s="9">
        <f t="shared" si="1"/>
        <v>4949</v>
      </c>
      <c r="R73" s="9">
        <f t="shared" si="1"/>
        <v>2080</v>
      </c>
      <c r="S73" s="9">
        <f t="shared" si="1"/>
        <v>405</v>
      </c>
      <c r="T73" s="9">
        <f t="shared" si="1"/>
        <v>2760</v>
      </c>
      <c r="U73" s="9">
        <f t="shared" si="1"/>
        <v>10815</v>
      </c>
    </row>
    <row r="74" spans="1:21" x14ac:dyDescent="0.2">
      <c r="A74" s="106" t="s">
        <v>195</v>
      </c>
      <c r="B74" s="9"/>
      <c r="C74" s="9"/>
      <c r="D74" s="9"/>
      <c r="E74" s="9"/>
      <c r="F74" s="9"/>
      <c r="G74" s="9"/>
      <c r="H74" s="9"/>
      <c r="I74" s="9"/>
      <c r="J74" s="9"/>
      <c r="K74" s="9"/>
      <c r="L74" s="9"/>
      <c r="M74" s="9"/>
      <c r="N74" s="9"/>
      <c r="O74" s="9"/>
      <c r="P74" s="9"/>
      <c r="Q74" s="9"/>
      <c r="R74" s="9"/>
      <c r="S74" s="9"/>
      <c r="T74" s="9"/>
      <c r="U74" s="9"/>
    </row>
    <row r="75" spans="1:21" x14ac:dyDescent="0.2">
      <c r="A75" s="106" t="s">
        <v>202</v>
      </c>
      <c r="B75" s="9"/>
      <c r="C75" s="9"/>
      <c r="D75" s="9"/>
      <c r="E75" s="9"/>
      <c r="F75" s="9"/>
      <c r="G75" s="9"/>
      <c r="H75" s="9"/>
      <c r="I75" s="9"/>
      <c r="J75" s="9"/>
      <c r="K75" s="9"/>
      <c r="L75" s="9"/>
      <c r="M75" s="9"/>
      <c r="N75" s="9"/>
      <c r="O75" s="9"/>
      <c r="P75" s="9"/>
      <c r="Q75" s="9"/>
      <c r="R75" s="9"/>
      <c r="S75" s="9"/>
      <c r="T75" s="9"/>
      <c r="U75" s="9"/>
    </row>
    <row r="76" spans="1:21" x14ac:dyDescent="0.2">
      <c r="A76" s="106" t="s">
        <v>198</v>
      </c>
      <c r="B76" s="9"/>
      <c r="C76" s="9"/>
      <c r="D76" s="9"/>
      <c r="E76" s="9"/>
      <c r="F76" s="9"/>
      <c r="G76" s="9"/>
      <c r="H76" s="9"/>
      <c r="I76" s="9"/>
      <c r="J76" s="9"/>
      <c r="K76" s="9"/>
      <c r="L76" s="9"/>
      <c r="M76" s="9"/>
      <c r="N76" s="9"/>
      <c r="O76" s="9"/>
      <c r="P76" s="9"/>
      <c r="Q76" s="9"/>
      <c r="R76" s="9"/>
      <c r="S76" s="9"/>
      <c r="T76" s="9"/>
      <c r="U76" s="9"/>
    </row>
    <row r="77" spans="1:21" x14ac:dyDescent="0.2">
      <c r="A77" s="106" t="s">
        <v>141</v>
      </c>
      <c r="B77" s="9"/>
      <c r="C77" s="9"/>
      <c r="D77" s="9"/>
      <c r="E77" s="9"/>
      <c r="F77" s="9"/>
      <c r="G77" s="9"/>
      <c r="H77" s="9"/>
      <c r="I77" s="9"/>
      <c r="J77" s="9"/>
      <c r="K77" s="9"/>
      <c r="L77" s="9"/>
      <c r="M77" s="9"/>
      <c r="N77" s="9"/>
      <c r="O77" s="9"/>
      <c r="P77" s="9"/>
      <c r="Q77" s="9"/>
      <c r="R77" s="9"/>
      <c r="S77" s="9"/>
      <c r="T77" s="9"/>
      <c r="U77" s="9"/>
    </row>
    <row r="78" spans="1:21" x14ac:dyDescent="0.2">
      <c r="A78" s="106" t="s">
        <v>165</v>
      </c>
      <c r="B78" s="9"/>
      <c r="C78" s="9"/>
      <c r="D78" s="9"/>
      <c r="E78" s="9"/>
      <c r="F78" s="9"/>
      <c r="G78" s="9"/>
      <c r="H78" s="9"/>
      <c r="I78" s="9"/>
      <c r="J78" s="9"/>
      <c r="K78" s="9"/>
      <c r="L78" s="9"/>
      <c r="M78" s="9"/>
      <c r="N78" s="9"/>
      <c r="O78" s="9"/>
      <c r="P78" s="9"/>
      <c r="Q78" s="9"/>
      <c r="R78" s="9"/>
      <c r="S78" s="9"/>
      <c r="T78" s="9"/>
      <c r="U78" s="9"/>
    </row>
    <row r="79" spans="1:21" x14ac:dyDescent="0.2">
      <c r="A79" s="106" t="s">
        <v>121</v>
      </c>
      <c r="B79" s="9"/>
      <c r="C79" s="9"/>
      <c r="D79" s="9"/>
      <c r="E79" s="9"/>
      <c r="F79" s="9"/>
      <c r="G79" s="9"/>
      <c r="H79" s="9"/>
      <c r="I79" s="9"/>
      <c r="J79" s="9"/>
      <c r="K79" s="9"/>
      <c r="L79" s="9"/>
      <c r="M79" s="9"/>
      <c r="N79" s="9"/>
      <c r="O79" s="9"/>
      <c r="P79" s="9"/>
      <c r="Q79" s="9"/>
      <c r="R79" s="9"/>
      <c r="S79" s="9"/>
      <c r="T79" s="9"/>
      <c r="U79" s="9"/>
    </row>
    <row r="80" spans="1:21" x14ac:dyDescent="0.2">
      <c r="A80" s="106" t="s">
        <v>99</v>
      </c>
      <c r="B80" s="9"/>
      <c r="C80" s="9"/>
      <c r="D80" s="9"/>
      <c r="E80" s="9"/>
      <c r="F80" s="9"/>
      <c r="G80" s="9"/>
      <c r="H80" s="9"/>
      <c r="I80" s="9"/>
      <c r="J80" s="9"/>
      <c r="K80" s="9"/>
      <c r="L80" s="9"/>
      <c r="M80" s="9"/>
      <c r="N80" s="9"/>
      <c r="O80" s="9"/>
      <c r="P80" s="9"/>
      <c r="Q80" s="9"/>
      <c r="R80" s="9"/>
      <c r="S80" s="9"/>
      <c r="T80" s="9"/>
      <c r="U80" s="9"/>
    </row>
    <row r="81" spans="1:21" x14ac:dyDescent="0.2">
      <c r="A81" s="106" t="s">
        <v>189</v>
      </c>
      <c r="B81" s="9"/>
      <c r="C81" s="9"/>
      <c r="D81" s="9"/>
      <c r="E81" s="9"/>
      <c r="F81" s="9"/>
      <c r="G81" s="9"/>
      <c r="H81" s="9"/>
      <c r="I81" s="9"/>
      <c r="J81" s="9"/>
      <c r="K81" s="9"/>
      <c r="L81" s="9"/>
      <c r="M81" s="9"/>
      <c r="N81" s="9"/>
      <c r="O81" s="9"/>
      <c r="P81" s="9"/>
      <c r="Q81" s="9"/>
      <c r="R81" s="9"/>
      <c r="S81" s="9"/>
      <c r="T81" s="9"/>
      <c r="U81" s="9"/>
    </row>
    <row r="82" spans="1:21" x14ac:dyDescent="0.2">
      <c r="A82" s="106" t="s">
        <v>244</v>
      </c>
      <c r="B82" s="9"/>
      <c r="C82" s="9"/>
      <c r="D82" s="9"/>
      <c r="E82" s="9"/>
      <c r="F82" s="9"/>
      <c r="G82" s="9"/>
      <c r="H82" s="9"/>
      <c r="I82" s="9"/>
      <c r="J82" s="9"/>
      <c r="K82" s="9"/>
      <c r="L82" s="9"/>
      <c r="M82" s="9"/>
      <c r="N82" s="9"/>
      <c r="O82" s="9"/>
      <c r="P82" s="9"/>
      <c r="Q82" s="9"/>
      <c r="R82" s="9"/>
      <c r="S82" s="9"/>
      <c r="T82" s="9"/>
      <c r="U82" s="9"/>
    </row>
    <row r="83" spans="1:21" x14ac:dyDescent="0.2">
      <c r="A83" s="106" t="s">
        <v>233</v>
      </c>
      <c r="B83" s="9"/>
      <c r="C83" s="9"/>
      <c r="D83" s="9"/>
      <c r="E83" s="9"/>
      <c r="F83" s="9"/>
      <c r="G83" s="9"/>
      <c r="H83" s="9"/>
      <c r="I83" s="9"/>
      <c r="J83" s="9"/>
      <c r="K83" s="9"/>
      <c r="L83" s="9"/>
      <c r="M83" s="9"/>
      <c r="N83" s="9"/>
      <c r="O83" s="9"/>
      <c r="P83" s="9"/>
      <c r="Q83" s="9"/>
      <c r="R83" s="9"/>
      <c r="S83" s="9"/>
      <c r="T83" s="9"/>
      <c r="U83" s="9"/>
    </row>
    <row r="84" spans="1:21" x14ac:dyDescent="0.2">
      <c r="A84" s="106" t="s">
        <v>390</v>
      </c>
      <c r="B84" s="9"/>
      <c r="C84" s="9"/>
      <c r="D84" s="9"/>
      <c r="E84" s="9"/>
      <c r="F84" s="9"/>
      <c r="G84" s="9"/>
      <c r="H84" s="9"/>
      <c r="I84" s="9"/>
      <c r="J84" s="9"/>
      <c r="K84" s="9"/>
      <c r="L84" s="9"/>
      <c r="M84" s="9"/>
      <c r="N84" s="9"/>
      <c r="O84" s="9"/>
      <c r="P84" s="9"/>
      <c r="Q84" s="9"/>
      <c r="R84" s="9"/>
      <c r="S84" s="9"/>
      <c r="T84" s="9"/>
      <c r="U84" s="9"/>
    </row>
    <row r="85" spans="1:21" x14ac:dyDescent="0.2">
      <c r="A85" s="106" t="s">
        <v>146</v>
      </c>
      <c r="B85" s="9"/>
      <c r="C85" s="9"/>
      <c r="D85" s="9"/>
      <c r="E85" s="9"/>
      <c r="F85" s="9"/>
      <c r="G85" s="9"/>
      <c r="H85" s="9"/>
      <c r="I85" s="9"/>
      <c r="J85" s="9"/>
      <c r="K85" s="9"/>
      <c r="L85" s="9"/>
      <c r="M85" s="9"/>
      <c r="N85" s="9"/>
      <c r="O85" s="9"/>
      <c r="P85" s="9"/>
      <c r="Q85" s="9"/>
      <c r="R85" s="9"/>
      <c r="S85" s="9"/>
      <c r="T85" s="9"/>
      <c r="U85" s="9"/>
    </row>
    <row r="86" spans="1:21" x14ac:dyDescent="0.2">
      <c r="A86" s="106" t="s">
        <v>129</v>
      </c>
      <c r="B86" s="9"/>
      <c r="C86" s="9"/>
      <c r="D86" s="9"/>
      <c r="E86" s="9"/>
      <c r="F86" s="9"/>
      <c r="G86" s="9"/>
      <c r="H86" s="9"/>
      <c r="I86" s="9"/>
      <c r="J86" s="9"/>
      <c r="K86" s="9"/>
      <c r="L86" s="9"/>
      <c r="M86" s="9"/>
      <c r="N86" s="9"/>
      <c r="O86" s="9"/>
      <c r="P86" s="9"/>
      <c r="Q86" s="9"/>
      <c r="R86" s="9"/>
      <c r="S86" s="9"/>
      <c r="T86" s="9"/>
      <c r="U86" s="9"/>
    </row>
    <row r="87" spans="1:21" x14ac:dyDescent="0.2">
      <c r="A87" s="106" t="s">
        <v>237</v>
      </c>
      <c r="B87" s="9"/>
      <c r="C87" s="9"/>
      <c r="D87" s="9"/>
      <c r="E87" s="9"/>
      <c r="F87" s="9"/>
      <c r="G87" s="9"/>
      <c r="H87" s="9"/>
      <c r="I87" s="9"/>
      <c r="J87" s="9"/>
      <c r="K87" s="9"/>
      <c r="L87" s="9"/>
      <c r="M87" s="9"/>
      <c r="N87" s="9"/>
      <c r="O87" s="9"/>
      <c r="P87" s="9"/>
      <c r="Q87" s="9"/>
      <c r="R87" s="9"/>
      <c r="S87" s="9"/>
      <c r="T87" s="9"/>
      <c r="U87" s="9"/>
    </row>
    <row r="88" spans="1:21" x14ac:dyDescent="0.2">
      <c r="A88" s="106" t="s">
        <v>182</v>
      </c>
      <c r="B88" s="9"/>
      <c r="C88" s="9"/>
      <c r="D88" s="9"/>
      <c r="E88" s="9"/>
      <c r="F88" s="9"/>
      <c r="G88" s="9"/>
      <c r="H88" s="9"/>
      <c r="I88" s="9"/>
      <c r="J88" s="9"/>
      <c r="K88" s="9"/>
      <c r="L88" s="9"/>
      <c r="M88" s="9"/>
      <c r="N88" s="9"/>
      <c r="O88" s="9"/>
      <c r="P88" s="9"/>
      <c r="Q88" s="9"/>
      <c r="R88" s="9"/>
      <c r="S88" s="9"/>
      <c r="T88" s="9"/>
      <c r="U88" s="9"/>
    </row>
    <row r="89" spans="1:21" x14ac:dyDescent="0.2">
      <c r="A89" s="106" t="s">
        <v>148</v>
      </c>
      <c r="B89" s="9"/>
      <c r="C89" s="9"/>
      <c r="D89" s="9"/>
      <c r="E89" s="9"/>
      <c r="F89" s="9"/>
      <c r="G89" s="9"/>
      <c r="H89" s="9"/>
      <c r="I89" s="9"/>
      <c r="J89" s="9"/>
      <c r="K89" s="9"/>
      <c r="L89" s="9"/>
      <c r="M89" s="9"/>
      <c r="N89" s="9"/>
      <c r="O89" s="9"/>
      <c r="P89" s="9"/>
      <c r="Q89" s="9"/>
      <c r="R89" s="9"/>
      <c r="S89" s="9"/>
      <c r="T89" s="9"/>
      <c r="U89" s="9"/>
    </row>
    <row r="90" spans="1:21" x14ac:dyDescent="0.2">
      <c r="A90" s="106" t="s">
        <v>124</v>
      </c>
      <c r="B90" s="9"/>
      <c r="C90" s="9"/>
      <c r="D90" s="9"/>
      <c r="E90" s="9"/>
      <c r="F90" s="9"/>
      <c r="G90" s="9"/>
      <c r="H90" s="9"/>
      <c r="I90" s="9"/>
      <c r="J90" s="9"/>
      <c r="K90" s="9"/>
      <c r="L90" s="9"/>
      <c r="M90" s="9"/>
      <c r="N90" s="9"/>
      <c r="O90" s="9"/>
      <c r="P90" s="9"/>
      <c r="Q90" s="9"/>
      <c r="R90" s="9"/>
      <c r="S90" s="9"/>
      <c r="T90" s="9"/>
      <c r="U90" s="9"/>
    </row>
    <row r="91" spans="1:21" x14ac:dyDescent="0.2">
      <c r="A91" s="106" t="s">
        <v>62</v>
      </c>
      <c r="B91" s="9">
        <v>185</v>
      </c>
      <c r="C91" s="9">
        <v>142</v>
      </c>
      <c r="D91" s="9">
        <v>48</v>
      </c>
      <c r="E91" s="9">
        <v>0</v>
      </c>
      <c r="F91" s="9">
        <v>0</v>
      </c>
      <c r="G91" s="9">
        <v>2076</v>
      </c>
      <c r="H91" s="9">
        <v>1665</v>
      </c>
      <c r="I91" s="9">
        <v>1154</v>
      </c>
      <c r="J91" s="9">
        <v>1925</v>
      </c>
      <c r="K91" s="9">
        <v>4432</v>
      </c>
      <c r="L91" s="9">
        <v>26</v>
      </c>
      <c r="M91" s="9">
        <v>5</v>
      </c>
      <c r="N91" s="9">
        <v>1419</v>
      </c>
      <c r="O91" s="9">
        <v>0</v>
      </c>
      <c r="P91" s="9">
        <v>0</v>
      </c>
      <c r="Q91" s="9">
        <v>0</v>
      </c>
      <c r="R91" s="9">
        <v>172</v>
      </c>
      <c r="S91" s="9">
        <v>1029</v>
      </c>
      <c r="T91" s="9">
        <v>0</v>
      </c>
      <c r="U91" s="9">
        <v>0</v>
      </c>
    </row>
    <row r="92" spans="1:21" x14ac:dyDescent="0.2">
      <c r="A92" s="106" t="s">
        <v>75</v>
      </c>
      <c r="B92" s="9"/>
      <c r="C92" s="9"/>
      <c r="D92" s="9"/>
      <c r="E92" s="9"/>
      <c r="F92" s="9"/>
      <c r="G92" s="9"/>
      <c r="H92" s="9"/>
      <c r="I92" s="9"/>
      <c r="J92" s="9"/>
      <c r="K92" s="9"/>
      <c r="L92" s="9"/>
      <c r="M92" s="9"/>
      <c r="N92" s="9"/>
      <c r="O92" s="9"/>
      <c r="P92" s="9"/>
      <c r="Q92" s="9"/>
      <c r="R92" s="9"/>
      <c r="S92" s="9"/>
      <c r="T92" s="9"/>
      <c r="U92" s="9"/>
    </row>
    <row r="93" spans="1:21" x14ac:dyDescent="0.2">
      <c r="A93" s="106" t="s">
        <v>167</v>
      </c>
      <c r="B93" s="9"/>
      <c r="C93" s="9"/>
      <c r="D93" s="9"/>
      <c r="E93" s="9"/>
      <c r="F93" s="9"/>
      <c r="G93" s="9"/>
      <c r="H93" s="9"/>
      <c r="I93" s="9"/>
      <c r="J93" s="9"/>
      <c r="K93" s="9"/>
      <c r="L93" s="9"/>
      <c r="M93" s="9"/>
      <c r="N93" s="9"/>
      <c r="O93" s="9"/>
      <c r="P93" s="9"/>
      <c r="Q93" s="9"/>
      <c r="R93" s="9"/>
      <c r="S93" s="9"/>
      <c r="T93" s="9"/>
      <c r="U93" s="9"/>
    </row>
    <row r="94" spans="1:21" x14ac:dyDescent="0.2">
      <c r="A94" s="106" t="s">
        <v>59</v>
      </c>
      <c r="B94" s="9">
        <v>5</v>
      </c>
      <c r="C94" s="9">
        <v>74</v>
      </c>
      <c r="D94" s="9">
        <v>388</v>
      </c>
      <c r="E94" s="9">
        <v>0</v>
      </c>
      <c r="F94" s="9">
        <v>0</v>
      </c>
      <c r="G94" s="9">
        <v>5354</v>
      </c>
      <c r="H94" s="9">
        <v>0</v>
      </c>
      <c r="I94" s="9">
        <v>41</v>
      </c>
      <c r="J94" s="9">
        <v>40</v>
      </c>
      <c r="K94" s="9">
        <v>144</v>
      </c>
      <c r="L94" s="9">
        <v>815</v>
      </c>
      <c r="M94" s="9">
        <v>0</v>
      </c>
      <c r="N94" s="9">
        <v>0</v>
      </c>
      <c r="O94" s="9">
        <v>1</v>
      </c>
      <c r="P94" s="9">
        <v>0</v>
      </c>
      <c r="Q94" s="9">
        <v>0</v>
      </c>
      <c r="R94" s="9">
        <v>64</v>
      </c>
      <c r="S94" s="9">
        <v>128</v>
      </c>
      <c r="T94" s="9">
        <v>0</v>
      </c>
      <c r="U94" s="9"/>
    </row>
    <row r="95" spans="1:21" x14ac:dyDescent="0.2">
      <c r="A95" s="106" t="s">
        <v>51</v>
      </c>
      <c r="B95" s="9">
        <v>669</v>
      </c>
      <c r="C95" s="9">
        <v>1056</v>
      </c>
      <c r="D95" s="9">
        <v>620</v>
      </c>
      <c r="E95" s="9">
        <v>237</v>
      </c>
      <c r="F95" s="9">
        <v>507</v>
      </c>
      <c r="G95" s="9">
        <v>587</v>
      </c>
      <c r="H95" s="9">
        <v>0</v>
      </c>
      <c r="I95" s="9">
        <v>0</v>
      </c>
      <c r="J95" s="9">
        <v>0</v>
      </c>
      <c r="K95" s="9">
        <v>0</v>
      </c>
      <c r="L95" s="9">
        <v>1520</v>
      </c>
      <c r="M95" s="9">
        <v>0</v>
      </c>
      <c r="N95" s="9">
        <v>0</v>
      </c>
      <c r="O95" s="9">
        <v>0</v>
      </c>
      <c r="P95" s="9">
        <v>0</v>
      </c>
      <c r="Q95" s="9">
        <v>0</v>
      </c>
      <c r="R95" s="9">
        <v>0</v>
      </c>
      <c r="S95" s="9">
        <v>0</v>
      </c>
      <c r="T95" s="9">
        <v>0</v>
      </c>
      <c r="U95" s="9">
        <v>0</v>
      </c>
    </row>
    <row r="96" spans="1:21" x14ac:dyDescent="0.2">
      <c r="A96" s="106" t="s">
        <v>60</v>
      </c>
      <c r="B96" s="9">
        <v>0</v>
      </c>
      <c r="C96" s="9">
        <v>0</v>
      </c>
      <c r="D96" s="9">
        <v>38</v>
      </c>
      <c r="E96" s="9">
        <v>0</v>
      </c>
      <c r="F96" s="9">
        <v>234</v>
      </c>
      <c r="G96" s="9">
        <v>0</v>
      </c>
      <c r="H96" s="9">
        <v>0</v>
      </c>
      <c r="I96" s="9">
        <v>0</v>
      </c>
      <c r="J96" s="9">
        <v>0</v>
      </c>
      <c r="K96" s="9">
        <v>0</v>
      </c>
      <c r="L96" s="9">
        <v>0</v>
      </c>
      <c r="M96" s="9">
        <v>0</v>
      </c>
      <c r="N96" s="9">
        <v>0</v>
      </c>
      <c r="O96" s="9">
        <v>0</v>
      </c>
      <c r="P96" s="9">
        <v>0</v>
      </c>
      <c r="Q96" s="9">
        <v>0</v>
      </c>
      <c r="R96" s="9">
        <v>0</v>
      </c>
      <c r="S96" s="9">
        <v>0</v>
      </c>
      <c r="T96" s="9">
        <v>0</v>
      </c>
      <c r="U96" s="9"/>
    </row>
    <row r="97" spans="1:21" x14ac:dyDescent="0.2">
      <c r="A97" s="106" t="s">
        <v>107</v>
      </c>
      <c r="B97" s="9"/>
      <c r="C97" s="9"/>
      <c r="D97" s="9"/>
      <c r="E97" s="9"/>
      <c r="F97" s="9"/>
      <c r="G97" s="9"/>
      <c r="H97" s="9"/>
      <c r="I97" s="9"/>
      <c r="J97" s="9"/>
      <c r="K97" s="9"/>
      <c r="L97" s="9"/>
      <c r="M97" s="9"/>
      <c r="N97" s="9"/>
      <c r="O97" s="9"/>
      <c r="P97" s="9"/>
      <c r="Q97" s="9"/>
      <c r="R97" s="9"/>
      <c r="S97" s="9"/>
      <c r="T97" s="9"/>
      <c r="U97" s="9"/>
    </row>
    <row r="98" spans="1:21" x14ac:dyDescent="0.2">
      <c r="A98" s="106" t="s">
        <v>398</v>
      </c>
      <c r="B98" s="9"/>
      <c r="C98" s="9"/>
      <c r="D98" s="9"/>
      <c r="E98" s="9"/>
      <c r="F98" s="9"/>
      <c r="G98" s="9"/>
      <c r="H98" s="9"/>
      <c r="I98" s="9"/>
      <c r="J98" s="9"/>
      <c r="K98" s="9"/>
      <c r="L98" s="9"/>
      <c r="M98" s="9"/>
      <c r="N98" s="9"/>
      <c r="O98" s="9"/>
      <c r="P98" s="9"/>
      <c r="Q98" s="9"/>
      <c r="R98" s="9"/>
      <c r="S98" s="9"/>
      <c r="T98" s="9"/>
      <c r="U98" s="9"/>
    </row>
    <row r="99" spans="1:21" x14ac:dyDescent="0.2">
      <c r="A99" s="106" t="s">
        <v>87</v>
      </c>
      <c r="B99" s="9">
        <v>0</v>
      </c>
      <c r="C99" s="9">
        <v>0</v>
      </c>
      <c r="D99" s="9">
        <v>0</v>
      </c>
      <c r="E99" s="9">
        <v>0</v>
      </c>
      <c r="F99" s="9">
        <v>0</v>
      </c>
      <c r="G99" s="9">
        <v>0</v>
      </c>
      <c r="H99" s="9">
        <v>0</v>
      </c>
      <c r="I99" s="9">
        <v>0</v>
      </c>
      <c r="J99" s="9">
        <v>0</v>
      </c>
      <c r="K99" s="9">
        <v>0</v>
      </c>
      <c r="L99" s="9">
        <v>28</v>
      </c>
      <c r="M99" s="9">
        <v>0</v>
      </c>
      <c r="N99" s="9">
        <v>0</v>
      </c>
      <c r="O99" s="9">
        <v>0</v>
      </c>
      <c r="P99" s="9">
        <v>10</v>
      </c>
      <c r="Q99" s="9">
        <v>68</v>
      </c>
      <c r="R99" s="9">
        <v>0</v>
      </c>
      <c r="S99" s="9">
        <v>0</v>
      </c>
      <c r="T99" s="9">
        <v>0</v>
      </c>
      <c r="U99" s="9">
        <v>0</v>
      </c>
    </row>
    <row r="100" spans="1:21" x14ac:dyDescent="0.2">
      <c r="A100" s="106" t="s">
        <v>143</v>
      </c>
      <c r="B100" s="9"/>
      <c r="C100" s="9"/>
      <c r="D100" s="9"/>
      <c r="E100" s="9"/>
      <c r="F100" s="9"/>
      <c r="G100" s="9"/>
      <c r="H100" s="9"/>
      <c r="I100" s="9"/>
      <c r="J100" s="9"/>
      <c r="K100" s="9"/>
      <c r="L100" s="9"/>
      <c r="M100" s="9"/>
      <c r="N100" s="9"/>
      <c r="O100" s="9"/>
      <c r="P100" s="9"/>
      <c r="Q100" s="9"/>
      <c r="R100" s="9"/>
      <c r="S100" s="9"/>
      <c r="T100" s="9"/>
      <c r="U100" s="9"/>
    </row>
    <row r="101" spans="1:21" x14ac:dyDescent="0.2">
      <c r="A101" s="106" t="s">
        <v>29</v>
      </c>
      <c r="B101" s="9">
        <v>0</v>
      </c>
      <c r="C101" s="9">
        <v>44</v>
      </c>
      <c r="D101" s="9">
        <v>0</v>
      </c>
      <c r="E101" s="9">
        <v>0</v>
      </c>
      <c r="F101" s="9">
        <v>0</v>
      </c>
      <c r="G101" s="9">
        <v>97</v>
      </c>
      <c r="H101" s="9">
        <v>42</v>
      </c>
      <c r="I101" s="9">
        <v>0</v>
      </c>
      <c r="J101" s="9">
        <v>0</v>
      </c>
      <c r="K101" s="9">
        <v>0</v>
      </c>
      <c r="L101" s="9">
        <v>0</v>
      </c>
      <c r="M101" s="9">
        <v>0</v>
      </c>
      <c r="N101" s="9">
        <v>0</v>
      </c>
      <c r="O101" s="9">
        <v>0</v>
      </c>
      <c r="P101" s="9">
        <v>104</v>
      </c>
      <c r="Q101" s="9">
        <v>354</v>
      </c>
      <c r="R101" s="9">
        <v>36</v>
      </c>
      <c r="S101" s="9">
        <v>6</v>
      </c>
      <c r="T101" s="9">
        <v>0</v>
      </c>
      <c r="U101" s="9">
        <v>0</v>
      </c>
    </row>
    <row r="102" spans="1:21" x14ac:dyDescent="0.2">
      <c r="A102" s="106" t="s">
        <v>114</v>
      </c>
      <c r="B102" s="9"/>
      <c r="C102" s="9"/>
      <c r="D102" s="9"/>
      <c r="E102" s="9"/>
      <c r="F102" s="9"/>
      <c r="G102" s="9"/>
      <c r="H102" s="9"/>
      <c r="I102" s="9"/>
      <c r="J102" s="9"/>
      <c r="K102" s="9"/>
      <c r="L102" s="9"/>
      <c r="M102" s="9"/>
      <c r="N102" s="9"/>
      <c r="O102" s="9"/>
      <c r="P102" s="9"/>
      <c r="Q102" s="9"/>
      <c r="R102" s="9"/>
      <c r="S102" s="9"/>
      <c r="T102" s="9"/>
      <c r="U102" s="9"/>
    </row>
    <row r="103" spans="1:21" x14ac:dyDescent="0.2">
      <c r="A103" s="106" t="s">
        <v>45</v>
      </c>
      <c r="B103" s="9"/>
      <c r="C103" s="9"/>
      <c r="D103" s="9"/>
      <c r="E103" s="9"/>
      <c r="F103" s="9"/>
      <c r="G103" s="9"/>
      <c r="H103" s="9"/>
      <c r="I103" s="9"/>
      <c r="J103" s="9"/>
      <c r="K103" s="9"/>
      <c r="L103" s="9"/>
      <c r="M103" s="9"/>
      <c r="N103" s="9"/>
      <c r="O103" s="9"/>
      <c r="P103" s="9"/>
      <c r="Q103" s="9"/>
      <c r="R103" s="9"/>
      <c r="S103" s="9"/>
      <c r="T103" s="9"/>
      <c r="U103" s="9"/>
    </row>
    <row r="104" spans="1:21" x14ac:dyDescent="0.2">
      <c r="A104" s="106" t="s">
        <v>117</v>
      </c>
      <c r="B104" s="9">
        <v>0</v>
      </c>
      <c r="C104" s="9">
        <v>0</v>
      </c>
      <c r="D104" s="9">
        <v>0</v>
      </c>
      <c r="E104" s="9">
        <v>0</v>
      </c>
      <c r="F104" s="9">
        <v>0</v>
      </c>
      <c r="G104" s="9">
        <v>9</v>
      </c>
      <c r="H104" s="9">
        <v>8</v>
      </c>
      <c r="I104" s="9">
        <v>6</v>
      </c>
      <c r="J104" s="9">
        <v>7</v>
      </c>
      <c r="K104" s="9">
        <v>8</v>
      </c>
      <c r="L104" s="9">
        <v>3</v>
      </c>
      <c r="M104" s="9">
        <v>0</v>
      </c>
      <c r="N104" s="9">
        <v>0</v>
      </c>
      <c r="O104" s="9">
        <v>0</v>
      </c>
      <c r="P104" s="9">
        <v>0</v>
      </c>
      <c r="Q104" s="9">
        <v>0</v>
      </c>
      <c r="R104" s="9">
        <v>6</v>
      </c>
      <c r="S104" s="9">
        <v>4</v>
      </c>
      <c r="T104" s="9">
        <v>0</v>
      </c>
      <c r="U104" s="9">
        <v>0</v>
      </c>
    </row>
    <row r="105" spans="1:21" x14ac:dyDescent="0.2">
      <c r="A105" s="106" t="s">
        <v>245</v>
      </c>
      <c r="B105" s="9"/>
      <c r="C105" s="9"/>
      <c r="D105" s="9"/>
      <c r="E105" s="9"/>
      <c r="F105" s="9"/>
      <c r="G105" s="9"/>
      <c r="H105" s="9"/>
      <c r="I105" s="9"/>
      <c r="J105" s="9"/>
      <c r="K105" s="9"/>
      <c r="L105" s="9"/>
      <c r="M105" s="9"/>
      <c r="N105" s="9"/>
      <c r="O105" s="9"/>
      <c r="P105" s="9"/>
      <c r="Q105" s="9"/>
      <c r="R105" s="9"/>
      <c r="S105" s="9"/>
      <c r="T105" s="9"/>
      <c r="U105" s="9"/>
    </row>
    <row r="106" spans="1:21" x14ac:dyDescent="0.2">
      <c r="A106" s="106" t="s">
        <v>194</v>
      </c>
      <c r="B106" s="9"/>
      <c r="C106" s="9"/>
      <c r="D106" s="9"/>
      <c r="E106" s="9"/>
      <c r="F106" s="9"/>
      <c r="G106" s="9"/>
      <c r="H106" s="9"/>
      <c r="I106" s="9"/>
      <c r="J106" s="9"/>
      <c r="K106" s="9"/>
      <c r="L106" s="9"/>
      <c r="M106" s="9"/>
      <c r="N106" s="9"/>
      <c r="O106" s="9"/>
      <c r="P106" s="9"/>
      <c r="Q106" s="9"/>
      <c r="R106" s="9"/>
      <c r="S106" s="9"/>
      <c r="T106" s="9"/>
      <c r="U106" s="9"/>
    </row>
    <row r="107" spans="1:21" x14ac:dyDescent="0.2">
      <c r="A107" s="106" t="s">
        <v>35</v>
      </c>
      <c r="B107" s="9">
        <v>232</v>
      </c>
      <c r="C107" s="9">
        <v>758</v>
      </c>
      <c r="D107" s="9">
        <v>199</v>
      </c>
      <c r="E107" s="9">
        <v>229</v>
      </c>
      <c r="F107" s="9">
        <v>394</v>
      </c>
      <c r="G107" s="9">
        <v>393</v>
      </c>
      <c r="H107" s="9">
        <v>142</v>
      </c>
      <c r="I107" s="9">
        <v>5</v>
      </c>
      <c r="J107" s="9">
        <v>0</v>
      </c>
      <c r="K107" s="9">
        <v>0</v>
      </c>
      <c r="L107" s="9">
        <v>176</v>
      </c>
      <c r="M107" s="9">
        <v>5</v>
      </c>
      <c r="N107" s="9">
        <v>0</v>
      </c>
      <c r="O107" s="9">
        <v>0</v>
      </c>
      <c r="P107" s="9">
        <v>67</v>
      </c>
      <c r="Q107" s="9">
        <v>531</v>
      </c>
      <c r="R107" s="9">
        <v>0</v>
      </c>
      <c r="S107" s="9">
        <v>0</v>
      </c>
      <c r="T107" s="9">
        <v>0</v>
      </c>
      <c r="U107" s="9">
        <v>0</v>
      </c>
    </row>
    <row r="108" spans="1:21" x14ac:dyDescent="0.2">
      <c r="A108" s="106" t="s">
        <v>535</v>
      </c>
      <c r="B108" s="9"/>
      <c r="C108" s="9"/>
      <c r="D108" s="9"/>
      <c r="E108" s="9"/>
      <c r="F108" s="9"/>
      <c r="G108" s="9"/>
      <c r="H108" s="9"/>
      <c r="I108" s="9"/>
      <c r="J108" s="9"/>
      <c r="K108" s="9"/>
      <c r="L108" s="9"/>
      <c r="M108" s="9"/>
      <c r="N108" s="9"/>
      <c r="O108" s="9"/>
      <c r="P108" s="9"/>
      <c r="Q108" s="9"/>
      <c r="R108" s="9"/>
      <c r="S108" s="9"/>
      <c r="T108" s="9"/>
      <c r="U108" s="9"/>
    </row>
    <row r="109" spans="1:21" x14ac:dyDescent="0.2">
      <c r="A109" s="106" t="s">
        <v>134</v>
      </c>
      <c r="B109" s="9">
        <v>0</v>
      </c>
      <c r="C109" s="9">
        <v>0</v>
      </c>
      <c r="D109" s="9"/>
      <c r="E109" s="9">
        <v>0</v>
      </c>
      <c r="F109" s="9">
        <v>0</v>
      </c>
      <c r="G109" s="9">
        <v>0</v>
      </c>
      <c r="H109" s="9">
        <v>0</v>
      </c>
      <c r="I109" s="9">
        <v>0</v>
      </c>
      <c r="J109" s="9">
        <v>13</v>
      </c>
      <c r="K109" s="9">
        <v>0</v>
      </c>
      <c r="L109" s="9">
        <v>0</v>
      </c>
      <c r="M109" s="9">
        <v>0</v>
      </c>
      <c r="N109" s="9">
        <v>0</v>
      </c>
      <c r="O109" s="9">
        <v>0</v>
      </c>
      <c r="P109" s="9">
        <v>0</v>
      </c>
      <c r="Q109" s="9">
        <v>0</v>
      </c>
      <c r="R109" s="9">
        <v>0</v>
      </c>
      <c r="S109" s="9">
        <v>0</v>
      </c>
      <c r="T109" s="9">
        <v>0</v>
      </c>
      <c r="U109" s="9"/>
    </row>
    <row r="110" spans="1:21" x14ac:dyDescent="0.2">
      <c r="A110" s="106" t="s">
        <v>103</v>
      </c>
      <c r="B110" s="9"/>
      <c r="C110" s="9"/>
      <c r="D110" s="9"/>
      <c r="E110" s="9"/>
      <c r="F110" s="9"/>
      <c r="G110" s="9"/>
      <c r="H110" s="9"/>
      <c r="I110" s="9"/>
      <c r="J110" s="9"/>
      <c r="K110" s="9"/>
      <c r="L110" s="9"/>
      <c r="M110" s="9"/>
      <c r="N110" s="9"/>
      <c r="O110" s="9"/>
      <c r="P110" s="9"/>
      <c r="Q110" s="9"/>
      <c r="R110" s="9"/>
      <c r="S110" s="9"/>
      <c r="T110" s="9"/>
      <c r="U110" s="9"/>
    </row>
    <row r="111" spans="1:21" x14ac:dyDescent="0.2">
      <c r="A111" s="106" t="s">
        <v>94</v>
      </c>
      <c r="B111" s="9"/>
      <c r="C111" s="9"/>
      <c r="D111" s="9"/>
      <c r="E111" s="9"/>
      <c r="F111" s="9"/>
      <c r="G111" s="9"/>
      <c r="H111" s="9"/>
      <c r="I111" s="9"/>
      <c r="J111" s="9"/>
      <c r="K111" s="9"/>
      <c r="L111" s="9"/>
      <c r="M111" s="9"/>
      <c r="N111" s="9"/>
      <c r="O111" s="9"/>
      <c r="P111" s="9"/>
      <c r="Q111" s="9"/>
      <c r="R111" s="9"/>
      <c r="S111" s="9"/>
      <c r="T111" s="9"/>
      <c r="U111" s="9"/>
    </row>
    <row r="112" spans="1:21" x14ac:dyDescent="0.2">
      <c r="A112" s="106" t="s">
        <v>92</v>
      </c>
      <c r="B112" s="9">
        <v>0</v>
      </c>
      <c r="C112" s="9">
        <v>0</v>
      </c>
      <c r="D112" s="9">
        <v>0</v>
      </c>
      <c r="E112" s="9">
        <v>0</v>
      </c>
      <c r="F112" s="9">
        <v>0</v>
      </c>
      <c r="G112" s="9">
        <v>0</v>
      </c>
      <c r="H112" s="9">
        <v>0</v>
      </c>
      <c r="I112" s="9">
        <v>0</v>
      </c>
      <c r="J112" s="9">
        <v>0</v>
      </c>
      <c r="K112" s="9">
        <v>0</v>
      </c>
      <c r="L112" s="9">
        <v>0</v>
      </c>
      <c r="M112" s="9">
        <v>0</v>
      </c>
      <c r="N112" s="9">
        <v>0</v>
      </c>
      <c r="O112" s="9">
        <v>0</v>
      </c>
      <c r="P112" s="9">
        <v>0</v>
      </c>
      <c r="Q112" s="9">
        <v>0</v>
      </c>
      <c r="R112" s="9">
        <v>4</v>
      </c>
      <c r="S112" s="9">
        <v>0</v>
      </c>
      <c r="T112" s="9">
        <v>0</v>
      </c>
      <c r="U112" s="9"/>
    </row>
    <row r="113" spans="1:21" x14ac:dyDescent="0.2">
      <c r="A113" s="106" t="s">
        <v>224</v>
      </c>
      <c r="B113" s="9"/>
      <c r="C113" s="9"/>
      <c r="D113" s="9"/>
      <c r="E113" s="9"/>
      <c r="F113" s="9"/>
      <c r="G113" s="9"/>
      <c r="H113" s="9"/>
      <c r="I113" s="9"/>
      <c r="J113" s="9"/>
      <c r="K113" s="9"/>
      <c r="L113" s="9"/>
      <c r="M113" s="9"/>
      <c r="N113" s="9"/>
      <c r="O113" s="9"/>
      <c r="P113" s="9"/>
      <c r="Q113" s="9"/>
      <c r="R113" s="9"/>
      <c r="S113" s="9"/>
      <c r="T113" s="9"/>
      <c r="U113" s="9"/>
    </row>
    <row r="114" spans="1:21" x14ac:dyDescent="0.2">
      <c r="A114" s="106" t="s">
        <v>223</v>
      </c>
      <c r="B114" s="9"/>
      <c r="C114" s="9"/>
      <c r="D114" s="9"/>
      <c r="E114" s="9"/>
      <c r="F114" s="9"/>
      <c r="G114" s="9"/>
      <c r="H114" s="9"/>
      <c r="I114" s="9"/>
      <c r="J114" s="9"/>
      <c r="K114" s="9"/>
      <c r="L114" s="9"/>
      <c r="M114" s="9"/>
      <c r="N114" s="9"/>
      <c r="O114" s="9"/>
      <c r="P114" s="9"/>
      <c r="Q114" s="9"/>
      <c r="R114" s="9"/>
      <c r="S114" s="9"/>
      <c r="T114" s="9"/>
      <c r="U114" s="9"/>
    </row>
    <row r="115" spans="1:21" x14ac:dyDescent="0.2">
      <c r="A115" s="106" t="s">
        <v>89</v>
      </c>
      <c r="B115" s="9"/>
      <c r="C115" s="9"/>
      <c r="D115" s="9"/>
      <c r="E115" s="9"/>
      <c r="F115" s="9"/>
      <c r="G115" s="9"/>
      <c r="H115" s="9"/>
      <c r="I115" s="9"/>
      <c r="J115" s="9"/>
      <c r="K115" s="9"/>
      <c r="L115" s="9"/>
      <c r="M115" s="9"/>
      <c r="N115" s="9"/>
      <c r="O115" s="9"/>
      <c r="P115" s="9"/>
      <c r="Q115" s="9"/>
      <c r="R115" s="9"/>
      <c r="S115" s="9"/>
      <c r="T115" s="9"/>
      <c r="U115" s="9"/>
    </row>
    <row r="116" spans="1:21" x14ac:dyDescent="0.2">
      <c r="A116" s="106" t="s">
        <v>424</v>
      </c>
      <c r="B116" s="9"/>
      <c r="C116" s="9"/>
      <c r="D116" s="9"/>
      <c r="E116" s="9"/>
      <c r="F116" s="9"/>
      <c r="G116" s="9"/>
      <c r="H116" s="9"/>
      <c r="I116" s="9"/>
      <c r="J116" s="9"/>
      <c r="K116" s="9"/>
      <c r="L116" s="9"/>
      <c r="M116" s="9"/>
      <c r="N116" s="9"/>
      <c r="O116" s="9"/>
      <c r="P116" s="9"/>
      <c r="Q116" s="9"/>
      <c r="R116" s="9"/>
      <c r="S116" s="9"/>
      <c r="T116" s="9"/>
      <c r="U116" s="9"/>
    </row>
    <row r="117" spans="1:21" x14ac:dyDescent="0.2">
      <c r="A117" s="106" t="s">
        <v>573</v>
      </c>
      <c r="B117" s="9"/>
      <c r="C117" s="9"/>
      <c r="D117" s="9"/>
      <c r="E117" s="9"/>
      <c r="F117" s="9"/>
      <c r="G117" s="9"/>
      <c r="H117" s="9"/>
      <c r="I117" s="9"/>
      <c r="J117" s="9"/>
      <c r="K117" s="9"/>
      <c r="L117" s="9"/>
      <c r="M117" s="9"/>
      <c r="N117" s="9"/>
      <c r="O117" s="9"/>
      <c r="P117" s="9"/>
      <c r="Q117" s="9"/>
      <c r="R117" s="9"/>
      <c r="S117" s="9"/>
      <c r="T117" s="9"/>
      <c r="U117" s="9"/>
    </row>
    <row r="118" spans="1:21" x14ac:dyDescent="0.2">
      <c r="A118" s="106" t="s">
        <v>178</v>
      </c>
      <c r="B118" s="9"/>
      <c r="C118" s="9"/>
      <c r="D118" s="9"/>
      <c r="E118" s="9"/>
      <c r="F118" s="9"/>
      <c r="G118" s="9"/>
      <c r="H118" s="9"/>
      <c r="I118" s="9"/>
      <c r="J118" s="9"/>
      <c r="K118" s="9"/>
      <c r="L118" s="9"/>
      <c r="M118" s="9"/>
      <c r="N118" s="9"/>
      <c r="O118" s="9"/>
      <c r="P118" s="9"/>
      <c r="Q118" s="9"/>
      <c r="R118" s="9"/>
      <c r="S118" s="9"/>
      <c r="T118" s="9"/>
      <c r="U118" s="9"/>
    </row>
    <row r="119" spans="1:21" x14ac:dyDescent="0.2">
      <c r="A119" s="106" t="s">
        <v>197</v>
      </c>
      <c r="B119" s="9">
        <v>0</v>
      </c>
      <c r="C119" s="9">
        <v>0</v>
      </c>
      <c r="D119" s="9">
        <v>0</v>
      </c>
      <c r="E119" s="9">
        <v>0</v>
      </c>
      <c r="F119" s="9">
        <v>0</v>
      </c>
      <c r="G119" s="9">
        <v>0</v>
      </c>
      <c r="H119" s="9">
        <v>0</v>
      </c>
      <c r="I119" s="9">
        <v>0</v>
      </c>
      <c r="J119" s="9">
        <v>59</v>
      </c>
      <c r="K119" s="9">
        <v>0</v>
      </c>
      <c r="L119" s="9">
        <v>0</v>
      </c>
      <c r="M119" s="9">
        <v>0</v>
      </c>
      <c r="N119" s="9">
        <v>0</v>
      </c>
      <c r="O119" s="9">
        <v>0</v>
      </c>
      <c r="P119" s="9">
        <v>0</v>
      </c>
      <c r="Q119" s="9">
        <v>0</v>
      </c>
      <c r="R119" s="9">
        <v>0</v>
      </c>
      <c r="S119" s="9">
        <v>0</v>
      </c>
      <c r="T119" s="9">
        <v>0</v>
      </c>
      <c r="U119" s="9">
        <v>0</v>
      </c>
    </row>
    <row r="120" spans="1:21" x14ac:dyDescent="0.2">
      <c r="A120" s="106" t="s">
        <v>50</v>
      </c>
      <c r="B120" s="9">
        <v>0</v>
      </c>
      <c r="C120" s="9">
        <v>0</v>
      </c>
      <c r="D120" s="9">
        <v>0</v>
      </c>
      <c r="E120" s="9">
        <v>3</v>
      </c>
      <c r="F120" s="9">
        <v>0</v>
      </c>
      <c r="G120" s="9">
        <v>0</v>
      </c>
      <c r="H120" s="9">
        <v>23</v>
      </c>
      <c r="I120" s="9">
        <v>0</v>
      </c>
      <c r="J120" s="9">
        <v>0</v>
      </c>
      <c r="K120" s="9">
        <v>0</v>
      </c>
      <c r="L120" s="9">
        <v>0</v>
      </c>
      <c r="M120" s="9">
        <v>0</v>
      </c>
      <c r="N120" s="9">
        <v>0</v>
      </c>
      <c r="O120" s="9">
        <v>0</v>
      </c>
      <c r="P120" s="9">
        <v>0</v>
      </c>
      <c r="Q120" s="9">
        <v>0</v>
      </c>
      <c r="R120" s="9">
        <v>985</v>
      </c>
      <c r="S120" s="9">
        <v>0</v>
      </c>
      <c r="T120" s="9">
        <v>0</v>
      </c>
      <c r="U120" s="9">
        <v>21</v>
      </c>
    </row>
    <row r="121" spans="1:21" x14ac:dyDescent="0.2">
      <c r="A121" s="106" t="s">
        <v>183</v>
      </c>
      <c r="B121" s="9"/>
      <c r="C121" s="9"/>
      <c r="D121" s="9"/>
      <c r="E121" s="9"/>
      <c r="F121" s="9"/>
      <c r="G121" s="9"/>
      <c r="H121" s="9"/>
      <c r="I121" s="9"/>
      <c r="J121" s="9"/>
      <c r="K121" s="9"/>
      <c r="L121" s="9"/>
      <c r="M121" s="9"/>
      <c r="N121" s="9"/>
      <c r="O121" s="9"/>
      <c r="P121" s="9"/>
      <c r="Q121" s="9"/>
      <c r="R121" s="9"/>
      <c r="S121" s="9"/>
      <c r="T121" s="9"/>
      <c r="U121" s="9"/>
    </row>
    <row r="122" spans="1:21" x14ac:dyDescent="0.2">
      <c r="A122" s="106" t="s">
        <v>181</v>
      </c>
      <c r="B122" s="9">
        <v>0</v>
      </c>
      <c r="C122" s="9">
        <v>0</v>
      </c>
      <c r="D122" s="9">
        <v>0</v>
      </c>
      <c r="E122" s="9">
        <v>0</v>
      </c>
      <c r="F122" s="9">
        <v>0</v>
      </c>
      <c r="G122" s="9">
        <v>0</v>
      </c>
      <c r="H122" s="9"/>
      <c r="I122" s="9">
        <v>0</v>
      </c>
      <c r="J122" s="9">
        <v>0</v>
      </c>
      <c r="K122" s="9">
        <v>0</v>
      </c>
      <c r="L122" s="9"/>
      <c r="M122" s="9"/>
      <c r="N122" s="9"/>
      <c r="O122" s="9">
        <v>0</v>
      </c>
      <c r="P122" s="9">
        <v>0</v>
      </c>
      <c r="Q122" s="9">
        <v>0</v>
      </c>
      <c r="R122" s="9">
        <v>1</v>
      </c>
      <c r="S122" s="9"/>
      <c r="T122" s="9"/>
      <c r="U122" s="9"/>
    </row>
    <row r="123" spans="1:21" x14ac:dyDescent="0.2">
      <c r="A123" s="106" t="s">
        <v>212</v>
      </c>
      <c r="B123" s="9"/>
      <c r="C123" s="9"/>
      <c r="D123" s="9"/>
      <c r="E123" s="9"/>
      <c r="F123" s="9"/>
      <c r="G123" s="9"/>
      <c r="H123" s="9"/>
      <c r="I123" s="9"/>
      <c r="J123" s="9"/>
      <c r="K123" s="9"/>
      <c r="L123" s="9"/>
      <c r="M123" s="9"/>
      <c r="N123" s="9"/>
      <c r="O123" s="9"/>
      <c r="P123" s="9"/>
      <c r="Q123" s="9"/>
      <c r="R123" s="9"/>
      <c r="S123" s="9"/>
      <c r="T123" s="9"/>
      <c r="U123" s="9"/>
    </row>
    <row r="124" spans="1:21" x14ac:dyDescent="0.2">
      <c r="A124" s="106" t="s">
        <v>147</v>
      </c>
      <c r="B124" s="9"/>
      <c r="C124" s="9"/>
      <c r="D124" s="9"/>
      <c r="E124" s="9"/>
      <c r="F124" s="9"/>
      <c r="G124" s="9"/>
      <c r="H124" s="9"/>
      <c r="I124" s="9"/>
      <c r="J124" s="9"/>
      <c r="K124" s="9"/>
      <c r="L124" s="9"/>
      <c r="M124" s="9"/>
      <c r="N124" s="9"/>
      <c r="O124" s="9"/>
      <c r="P124" s="9"/>
      <c r="Q124" s="9"/>
      <c r="R124" s="9"/>
      <c r="S124" s="9"/>
      <c r="T124" s="9"/>
      <c r="U124" s="9"/>
    </row>
    <row r="125" spans="1:21" x14ac:dyDescent="0.2">
      <c r="A125" s="106" t="s">
        <v>152</v>
      </c>
      <c r="B125" s="9"/>
      <c r="C125" s="9"/>
      <c r="D125" s="9"/>
      <c r="E125" s="9"/>
      <c r="F125" s="9"/>
      <c r="G125" s="9"/>
      <c r="H125" s="9"/>
      <c r="I125" s="9"/>
      <c r="J125" s="9"/>
      <c r="K125" s="9"/>
      <c r="L125" s="9"/>
      <c r="M125" s="9"/>
      <c r="N125" s="9"/>
      <c r="O125" s="9"/>
      <c r="P125" s="9"/>
      <c r="Q125" s="9"/>
      <c r="R125" s="9"/>
      <c r="S125" s="9"/>
      <c r="T125" s="9"/>
      <c r="U125" s="9"/>
    </row>
    <row r="126" spans="1:21" x14ac:dyDescent="0.2">
      <c r="A126" s="106" t="s">
        <v>49</v>
      </c>
      <c r="B126" s="9">
        <v>0</v>
      </c>
      <c r="C126" s="9">
        <v>0</v>
      </c>
      <c r="D126" s="9">
        <v>0</v>
      </c>
      <c r="E126" s="9">
        <v>0</v>
      </c>
      <c r="F126" s="9">
        <v>1</v>
      </c>
      <c r="G126" s="9">
        <v>0</v>
      </c>
      <c r="H126" s="9">
        <v>0</v>
      </c>
      <c r="I126" s="9">
        <v>0</v>
      </c>
      <c r="J126" s="9">
        <v>0</v>
      </c>
      <c r="K126" s="9">
        <v>12</v>
      </c>
      <c r="L126" s="9">
        <v>99</v>
      </c>
      <c r="M126" s="9">
        <v>0</v>
      </c>
      <c r="N126" s="9">
        <v>0</v>
      </c>
      <c r="O126" s="9">
        <v>923</v>
      </c>
      <c r="P126" s="9">
        <v>0</v>
      </c>
      <c r="Q126" s="9">
        <v>0</v>
      </c>
      <c r="R126" s="9">
        <v>0</v>
      </c>
      <c r="S126" s="9">
        <v>0</v>
      </c>
      <c r="T126" s="9">
        <v>0</v>
      </c>
      <c r="U126" s="9">
        <v>0</v>
      </c>
    </row>
    <row r="127" spans="1:21" x14ac:dyDescent="0.2">
      <c r="A127" s="106" t="s">
        <v>238</v>
      </c>
      <c r="B127" s="9"/>
      <c r="C127" s="9"/>
      <c r="D127" s="9"/>
      <c r="E127" s="9"/>
      <c r="F127" s="9"/>
      <c r="G127" s="9"/>
      <c r="H127" s="9"/>
      <c r="I127" s="9"/>
      <c r="J127" s="9"/>
      <c r="K127" s="9"/>
      <c r="L127" s="9"/>
      <c r="M127" s="9"/>
      <c r="N127" s="9"/>
      <c r="O127" s="9"/>
      <c r="P127" s="9"/>
      <c r="Q127" s="9"/>
      <c r="R127" s="9"/>
      <c r="S127" s="9"/>
      <c r="T127" s="9"/>
      <c r="U127" s="9"/>
    </row>
    <row r="128" spans="1:21" x14ac:dyDescent="0.2">
      <c r="A128" s="106" t="s">
        <v>130</v>
      </c>
      <c r="B128" s="9"/>
      <c r="C128" s="9"/>
      <c r="D128" s="9"/>
      <c r="E128" s="9"/>
      <c r="F128" s="9"/>
      <c r="G128" s="9"/>
      <c r="H128" s="9"/>
      <c r="I128" s="9"/>
      <c r="J128" s="9"/>
      <c r="K128" s="9"/>
      <c r="L128" s="9"/>
      <c r="M128" s="9"/>
      <c r="N128" s="9"/>
      <c r="O128" s="9"/>
      <c r="P128" s="9"/>
      <c r="Q128" s="9"/>
      <c r="R128" s="9"/>
      <c r="S128" s="9"/>
      <c r="T128" s="9"/>
      <c r="U128" s="9"/>
    </row>
    <row r="129" spans="1:21" x14ac:dyDescent="0.2">
      <c r="A129" s="106" t="s">
        <v>433</v>
      </c>
      <c r="B129" s="9"/>
      <c r="C129" s="9"/>
      <c r="D129" s="9"/>
      <c r="E129" s="9"/>
      <c r="F129" s="9"/>
      <c r="G129" s="9"/>
      <c r="H129" s="9"/>
      <c r="I129" s="9"/>
      <c r="J129" s="9"/>
      <c r="K129" s="9"/>
      <c r="L129" s="9"/>
      <c r="M129" s="9"/>
      <c r="N129" s="9"/>
      <c r="O129" s="9"/>
      <c r="P129" s="9"/>
      <c r="Q129" s="9"/>
      <c r="R129" s="9"/>
      <c r="S129" s="9"/>
      <c r="T129" s="9"/>
      <c r="U129" s="9"/>
    </row>
    <row r="130" spans="1:21" x14ac:dyDescent="0.2">
      <c r="A130" s="106" t="s">
        <v>105</v>
      </c>
      <c r="B130" s="9"/>
      <c r="C130" s="9"/>
      <c r="D130" s="9"/>
      <c r="E130" s="9"/>
      <c r="F130" s="9"/>
      <c r="G130" s="9"/>
      <c r="H130" s="9"/>
      <c r="I130" s="9"/>
      <c r="J130" s="9"/>
      <c r="K130" s="9"/>
      <c r="L130" s="9"/>
      <c r="M130" s="9"/>
      <c r="N130" s="9"/>
      <c r="O130" s="9"/>
      <c r="P130" s="9"/>
      <c r="Q130" s="9"/>
      <c r="R130" s="9"/>
      <c r="S130" s="9"/>
      <c r="T130" s="9"/>
      <c r="U130" s="9"/>
    </row>
    <row r="131" spans="1:21" x14ac:dyDescent="0.2">
      <c r="A131" s="106" t="s">
        <v>150</v>
      </c>
      <c r="B131" s="9"/>
      <c r="C131" s="9"/>
      <c r="D131" s="9"/>
      <c r="E131" s="9"/>
      <c r="F131" s="9"/>
      <c r="G131" s="9"/>
      <c r="H131" s="9"/>
      <c r="I131" s="9"/>
      <c r="J131" s="9"/>
      <c r="K131" s="9"/>
      <c r="L131" s="9"/>
      <c r="M131" s="9"/>
      <c r="N131" s="9"/>
      <c r="O131" s="9"/>
      <c r="P131" s="9"/>
      <c r="Q131" s="9"/>
      <c r="R131" s="9"/>
      <c r="S131" s="9"/>
      <c r="T131" s="9"/>
      <c r="U131" s="9"/>
    </row>
    <row r="132" spans="1:21" x14ac:dyDescent="0.2">
      <c r="A132" s="106" t="s">
        <v>84</v>
      </c>
      <c r="B132" s="9">
        <v>0</v>
      </c>
      <c r="C132" s="9">
        <v>0</v>
      </c>
      <c r="D132" s="9">
        <v>0</v>
      </c>
      <c r="E132" s="9">
        <v>0</v>
      </c>
      <c r="F132" s="9">
        <v>0</v>
      </c>
      <c r="G132" s="9">
        <v>0</v>
      </c>
      <c r="H132" s="9">
        <v>748</v>
      </c>
      <c r="I132" s="9">
        <v>336</v>
      </c>
      <c r="J132" s="9">
        <v>0</v>
      </c>
      <c r="K132" s="9">
        <v>0</v>
      </c>
      <c r="L132" s="9">
        <v>0</v>
      </c>
      <c r="M132" s="9">
        <v>0</v>
      </c>
      <c r="N132" s="9">
        <v>0</v>
      </c>
      <c r="O132" s="9">
        <v>0</v>
      </c>
      <c r="P132" s="9">
        <v>0</v>
      </c>
      <c r="Q132" s="9">
        <v>0</v>
      </c>
      <c r="R132" s="9">
        <v>0</v>
      </c>
      <c r="S132" s="9">
        <v>0</v>
      </c>
      <c r="T132" s="9">
        <v>1</v>
      </c>
      <c r="U132" s="9">
        <v>0</v>
      </c>
    </row>
    <row r="133" spans="1:21" x14ac:dyDescent="0.2">
      <c r="A133" s="106" t="s">
        <v>154</v>
      </c>
      <c r="B133" s="9"/>
      <c r="C133" s="9"/>
      <c r="D133" s="9"/>
      <c r="E133" s="9"/>
      <c r="F133" s="9"/>
      <c r="G133" s="9"/>
      <c r="H133" s="9"/>
      <c r="I133" s="9"/>
      <c r="J133" s="9"/>
      <c r="K133" s="9"/>
      <c r="L133" s="9"/>
      <c r="M133" s="9"/>
      <c r="N133" s="9"/>
      <c r="O133" s="9"/>
      <c r="P133" s="9"/>
      <c r="Q133" s="9"/>
      <c r="R133" s="9"/>
      <c r="S133" s="9"/>
      <c r="T133" s="9"/>
      <c r="U133" s="9"/>
    </row>
    <row r="134" spans="1:21" x14ac:dyDescent="0.2">
      <c r="A134" s="106" t="s">
        <v>139</v>
      </c>
      <c r="B134" s="9"/>
      <c r="C134" s="9"/>
      <c r="D134" s="9"/>
      <c r="E134" s="9"/>
      <c r="F134" s="9"/>
      <c r="G134" s="9"/>
      <c r="H134" s="9"/>
      <c r="I134" s="9"/>
      <c r="J134" s="9"/>
      <c r="K134" s="9"/>
      <c r="L134" s="9"/>
      <c r="M134" s="9"/>
      <c r="N134" s="9"/>
      <c r="O134" s="9"/>
      <c r="P134" s="9"/>
      <c r="Q134" s="9"/>
      <c r="R134" s="9"/>
      <c r="S134" s="9"/>
      <c r="T134" s="9"/>
      <c r="U134" s="9"/>
    </row>
    <row r="135" spans="1:21" x14ac:dyDescent="0.2">
      <c r="A135" s="106" t="s">
        <v>76</v>
      </c>
      <c r="B135" s="9">
        <v>1</v>
      </c>
      <c r="C135" s="9">
        <v>24</v>
      </c>
      <c r="D135" s="9">
        <v>0</v>
      </c>
      <c r="E135" s="9">
        <v>54</v>
      </c>
      <c r="F135" s="9">
        <v>0</v>
      </c>
      <c r="G135" s="9">
        <v>149</v>
      </c>
      <c r="H135" s="9">
        <v>0</v>
      </c>
      <c r="I135" s="9">
        <v>42</v>
      </c>
      <c r="J135" s="9">
        <v>0</v>
      </c>
      <c r="K135" s="9">
        <v>0</v>
      </c>
      <c r="L135" s="9">
        <v>51</v>
      </c>
      <c r="M135" s="9">
        <v>0</v>
      </c>
      <c r="N135" s="9">
        <v>0</v>
      </c>
      <c r="O135" s="9">
        <v>0</v>
      </c>
      <c r="P135" s="9">
        <v>0</v>
      </c>
      <c r="Q135" s="9">
        <v>13</v>
      </c>
      <c r="R135" s="9">
        <v>0</v>
      </c>
      <c r="S135" s="9">
        <v>0</v>
      </c>
      <c r="T135" s="9"/>
      <c r="U135" s="9"/>
    </row>
    <row r="136" spans="1:21" x14ac:dyDescent="0.2">
      <c r="A136" s="106" t="s">
        <v>225</v>
      </c>
      <c r="B136" s="9"/>
      <c r="C136" s="9"/>
      <c r="D136" s="9"/>
      <c r="E136" s="9"/>
      <c r="F136" s="9"/>
      <c r="G136" s="9"/>
      <c r="H136" s="9"/>
      <c r="I136" s="9"/>
      <c r="J136" s="9"/>
      <c r="K136" s="9"/>
      <c r="L136" s="9"/>
      <c r="M136" s="9"/>
      <c r="N136" s="9"/>
      <c r="O136" s="9"/>
      <c r="P136" s="9"/>
      <c r="Q136" s="9"/>
      <c r="R136" s="9"/>
      <c r="S136" s="9"/>
      <c r="T136" s="9"/>
      <c r="U136" s="9"/>
    </row>
    <row r="137" spans="1:21" x14ac:dyDescent="0.2">
      <c r="A137" s="106" t="s">
        <v>174</v>
      </c>
      <c r="B137" s="9"/>
      <c r="C137" s="9"/>
      <c r="D137" s="9"/>
      <c r="E137" s="9"/>
      <c r="F137" s="9"/>
      <c r="G137" s="9"/>
      <c r="H137" s="9"/>
      <c r="I137" s="9"/>
      <c r="J137" s="9"/>
      <c r="K137" s="9"/>
      <c r="L137" s="9"/>
      <c r="M137" s="9"/>
      <c r="N137" s="9"/>
      <c r="O137" s="9"/>
      <c r="P137" s="9"/>
      <c r="Q137" s="9"/>
      <c r="R137" s="9"/>
      <c r="S137" s="9"/>
      <c r="T137" s="9"/>
      <c r="U137" s="9"/>
    </row>
    <row r="138" spans="1:21" x14ac:dyDescent="0.2">
      <c r="A138" s="106" t="s">
        <v>171</v>
      </c>
      <c r="B138" s="9">
        <v>0</v>
      </c>
      <c r="C138" s="9">
        <v>0</v>
      </c>
      <c r="D138" s="9">
        <v>0</v>
      </c>
      <c r="E138" s="9">
        <v>0</v>
      </c>
      <c r="F138" s="9">
        <v>0</v>
      </c>
      <c r="G138" s="9">
        <v>0</v>
      </c>
      <c r="H138" s="9">
        <v>0</v>
      </c>
      <c r="I138" s="9">
        <v>0</v>
      </c>
      <c r="J138" s="9">
        <v>0</v>
      </c>
      <c r="K138" s="9">
        <v>0</v>
      </c>
      <c r="L138" s="9">
        <v>0</v>
      </c>
      <c r="M138" s="9">
        <v>2020</v>
      </c>
      <c r="N138" s="9">
        <v>0</v>
      </c>
      <c r="O138" s="9">
        <v>46</v>
      </c>
      <c r="P138" s="9"/>
      <c r="Q138" s="9"/>
      <c r="R138" s="9"/>
      <c r="S138" s="9"/>
      <c r="T138" s="9"/>
      <c r="U138" s="9"/>
    </row>
    <row r="139" spans="1:21" x14ac:dyDescent="0.2">
      <c r="A139" s="106" t="s">
        <v>101</v>
      </c>
      <c r="B139" s="9"/>
      <c r="C139" s="9"/>
      <c r="D139" s="9"/>
      <c r="E139" s="9"/>
      <c r="F139" s="9"/>
      <c r="G139" s="9"/>
      <c r="H139" s="9"/>
      <c r="I139" s="9"/>
      <c r="J139" s="9"/>
      <c r="K139" s="9"/>
      <c r="L139" s="9"/>
      <c r="M139" s="9"/>
      <c r="N139" s="9"/>
      <c r="O139" s="9"/>
      <c r="P139" s="9"/>
      <c r="Q139" s="9"/>
      <c r="R139" s="9"/>
      <c r="S139" s="9"/>
      <c r="T139" s="9"/>
      <c r="U139" s="9"/>
    </row>
    <row r="140" spans="1:21" x14ac:dyDescent="0.2">
      <c r="A140" s="106" t="s">
        <v>145</v>
      </c>
      <c r="B140" s="9"/>
      <c r="C140" s="9"/>
      <c r="D140" s="9"/>
      <c r="E140" s="9"/>
      <c r="F140" s="9"/>
      <c r="G140" s="9"/>
      <c r="H140" s="9"/>
      <c r="I140" s="9"/>
      <c r="J140" s="9"/>
      <c r="K140" s="9"/>
      <c r="L140" s="9"/>
      <c r="M140" s="9"/>
      <c r="N140" s="9"/>
      <c r="O140" s="9"/>
      <c r="P140" s="9"/>
      <c r="Q140" s="9"/>
      <c r="R140" s="9"/>
      <c r="S140" s="9"/>
      <c r="T140" s="9"/>
      <c r="U140" s="9"/>
    </row>
    <row r="141" spans="1:21" x14ac:dyDescent="0.2">
      <c r="A141" s="106" t="s">
        <v>206</v>
      </c>
      <c r="B141" s="9"/>
      <c r="C141" s="9"/>
      <c r="D141" s="9"/>
      <c r="E141" s="9"/>
      <c r="F141" s="9"/>
      <c r="G141" s="9"/>
      <c r="H141" s="9"/>
      <c r="I141" s="9"/>
      <c r="J141" s="9"/>
      <c r="K141" s="9"/>
      <c r="L141" s="9"/>
      <c r="M141" s="9"/>
      <c r="N141" s="9"/>
      <c r="O141" s="9"/>
      <c r="P141" s="9"/>
      <c r="Q141" s="9"/>
      <c r="R141" s="9"/>
      <c r="S141" s="9"/>
      <c r="T141" s="9"/>
      <c r="U141" s="9"/>
    </row>
    <row r="142" spans="1:21" x14ac:dyDescent="0.2">
      <c r="A142" s="106" t="s">
        <v>91</v>
      </c>
      <c r="B142" s="9">
        <v>0</v>
      </c>
      <c r="C142" s="9"/>
      <c r="D142" s="9"/>
      <c r="E142" s="9">
        <v>0</v>
      </c>
      <c r="F142" s="9">
        <v>0</v>
      </c>
      <c r="G142" s="9">
        <v>0</v>
      </c>
      <c r="H142" s="9">
        <v>0</v>
      </c>
      <c r="I142" s="9">
        <v>0</v>
      </c>
      <c r="J142" s="9">
        <v>0</v>
      </c>
      <c r="K142" s="9">
        <v>0</v>
      </c>
      <c r="L142" s="9">
        <v>0</v>
      </c>
      <c r="M142" s="9">
        <v>0</v>
      </c>
      <c r="N142" s="9">
        <v>0</v>
      </c>
      <c r="O142" s="9">
        <v>0</v>
      </c>
      <c r="P142" s="9">
        <v>72</v>
      </c>
      <c r="Q142" s="9">
        <v>141</v>
      </c>
      <c r="R142" s="9">
        <v>0</v>
      </c>
      <c r="S142" s="9">
        <v>0</v>
      </c>
      <c r="T142" s="9">
        <v>364</v>
      </c>
      <c r="U142" s="9">
        <v>0</v>
      </c>
    </row>
    <row r="143" spans="1:21" x14ac:dyDescent="0.2">
      <c r="A143" s="106" t="s">
        <v>441</v>
      </c>
      <c r="B143" s="9"/>
      <c r="C143" s="9"/>
      <c r="D143" s="9"/>
      <c r="E143" s="9"/>
      <c r="F143" s="9"/>
      <c r="G143" s="9"/>
      <c r="H143" s="9"/>
      <c r="I143" s="9"/>
      <c r="J143" s="9"/>
      <c r="K143" s="9"/>
      <c r="L143" s="9"/>
      <c r="M143" s="9"/>
      <c r="N143" s="9"/>
      <c r="O143" s="9"/>
      <c r="P143" s="9"/>
      <c r="Q143" s="9"/>
      <c r="R143" s="9"/>
      <c r="S143" s="9"/>
      <c r="T143" s="9"/>
      <c r="U143" s="9"/>
    </row>
    <row r="144" spans="1:21" x14ac:dyDescent="0.2">
      <c r="A144" s="106" t="s">
        <v>196</v>
      </c>
      <c r="B144" s="9"/>
      <c r="C144" s="9"/>
      <c r="D144" s="9"/>
      <c r="E144" s="9"/>
      <c r="F144" s="9"/>
      <c r="G144" s="9"/>
      <c r="H144" s="9"/>
      <c r="I144" s="9"/>
      <c r="J144" s="9"/>
      <c r="K144" s="9"/>
      <c r="L144" s="9"/>
      <c r="M144" s="9"/>
      <c r="N144" s="9"/>
      <c r="O144" s="9"/>
      <c r="P144" s="9"/>
      <c r="Q144" s="9"/>
      <c r="R144" s="9"/>
      <c r="S144" s="9"/>
      <c r="T144" s="9"/>
      <c r="U144" s="9"/>
    </row>
    <row r="145" spans="1:21" x14ac:dyDescent="0.2">
      <c r="A145" s="106" t="s">
        <v>80</v>
      </c>
      <c r="B145" s="9"/>
      <c r="C145" s="9"/>
      <c r="D145" s="9"/>
      <c r="E145" s="9"/>
      <c r="F145" s="9"/>
      <c r="G145" s="9"/>
      <c r="H145" s="9"/>
      <c r="I145" s="9"/>
      <c r="J145" s="9"/>
      <c r="K145" s="9"/>
      <c r="L145" s="9"/>
      <c r="M145" s="9"/>
      <c r="N145" s="9"/>
      <c r="O145" s="9"/>
      <c r="P145" s="9"/>
      <c r="Q145" s="9"/>
      <c r="R145" s="9"/>
      <c r="S145" s="9"/>
      <c r="T145" s="9"/>
      <c r="U145" s="9"/>
    </row>
    <row r="146" spans="1:21" x14ac:dyDescent="0.2">
      <c r="A146" s="106" t="s">
        <v>149</v>
      </c>
      <c r="B146" s="9">
        <v>0</v>
      </c>
      <c r="C146" s="9">
        <v>0</v>
      </c>
      <c r="D146" s="9">
        <v>0</v>
      </c>
      <c r="E146" s="9">
        <v>0</v>
      </c>
      <c r="F146" s="9">
        <v>0</v>
      </c>
      <c r="G146" s="9">
        <v>0</v>
      </c>
      <c r="H146" s="9">
        <v>0</v>
      </c>
      <c r="I146" s="9">
        <v>0</v>
      </c>
      <c r="J146" s="9">
        <v>0</v>
      </c>
      <c r="K146" s="9">
        <v>0</v>
      </c>
      <c r="L146" s="9">
        <v>4670</v>
      </c>
      <c r="M146" s="9">
        <v>0</v>
      </c>
      <c r="N146" s="9">
        <v>0</v>
      </c>
      <c r="O146" s="9">
        <v>0</v>
      </c>
      <c r="P146" s="9">
        <v>0</v>
      </c>
      <c r="Q146" s="9">
        <v>0</v>
      </c>
      <c r="R146" s="9">
        <v>0</v>
      </c>
      <c r="S146" s="9">
        <v>0</v>
      </c>
      <c r="T146" s="9">
        <v>31</v>
      </c>
      <c r="U146" s="9"/>
    </row>
    <row r="147" spans="1:21" x14ac:dyDescent="0.2">
      <c r="A147" s="106" t="s">
        <v>63</v>
      </c>
      <c r="B147" s="9">
        <v>0</v>
      </c>
      <c r="C147" s="9">
        <v>0</v>
      </c>
      <c r="D147" s="9">
        <v>0</v>
      </c>
      <c r="E147" s="9">
        <v>0</v>
      </c>
      <c r="F147" s="9">
        <v>0</v>
      </c>
      <c r="G147" s="9">
        <v>16</v>
      </c>
      <c r="H147" s="9">
        <v>0</v>
      </c>
      <c r="I147" s="9">
        <v>16</v>
      </c>
      <c r="J147" s="9">
        <v>13</v>
      </c>
      <c r="K147" s="9">
        <v>77</v>
      </c>
      <c r="L147" s="9">
        <v>0</v>
      </c>
      <c r="M147" s="9">
        <v>0</v>
      </c>
      <c r="N147" s="9">
        <v>0</v>
      </c>
      <c r="O147" s="9">
        <v>0</v>
      </c>
      <c r="P147" s="9">
        <v>1</v>
      </c>
      <c r="Q147" s="9">
        <v>2</v>
      </c>
      <c r="R147" s="9">
        <v>0</v>
      </c>
      <c r="S147" s="9">
        <v>0</v>
      </c>
      <c r="T147" s="9">
        <v>0</v>
      </c>
      <c r="U147" s="9"/>
    </row>
    <row r="148" spans="1:21" x14ac:dyDescent="0.2">
      <c r="A148" s="106" t="s">
        <v>199</v>
      </c>
      <c r="B148" s="9"/>
      <c r="C148" s="9"/>
      <c r="D148" s="9"/>
      <c r="E148" s="9"/>
      <c r="F148" s="9"/>
      <c r="G148" s="9"/>
      <c r="H148" s="9"/>
      <c r="I148" s="9"/>
      <c r="J148" s="9"/>
      <c r="K148" s="9"/>
      <c r="L148" s="9"/>
      <c r="M148" s="9"/>
      <c r="N148" s="9"/>
      <c r="O148" s="9"/>
      <c r="P148" s="9"/>
      <c r="Q148" s="9"/>
      <c r="R148" s="9"/>
      <c r="S148" s="9"/>
      <c r="T148" s="9"/>
      <c r="U148" s="9"/>
    </row>
    <row r="149" spans="1:21" x14ac:dyDescent="0.2">
      <c r="A149" s="106" t="s">
        <v>115</v>
      </c>
      <c r="B149" s="9"/>
      <c r="C149" s="9"/>
      <c r="D149" s="9"/>
      <c r="E149" s="9"/>
      <c r="F149" s="9"/>
      <c r="G149" s="9"/>
      <c r="H149" s="9"/>
      <c r="I149" s="9"/>
      <c r="J149" s="9"/>
      <c r="K149" s="9"/>
      <c r="L149" s="9"/>
      <c r="M149" s="9"/>
      <c r="N149" s="9"/>
      <c r="O149" s="9"/>
      <c r="P149" s="9"/>
      <c r="Q149" s="9"/>
      <c r="R149" s="9"/>
      <c r="S149" s="9"/>
      <c r="T149" s="9"/>
      <c r="U149" s="9"/>
    </row>
    <row r="150" spans="1:21" x14ac:dyDescent="0.2">
      <c r="A150" s="106" t="s">
        <v>153</v>
      </c>
      <c r="B150" s="9"/>
      <c r="C150" s="9"/>
      <c r="D150" s="9"/>
      <c r="E150" s="9"/>
      <c r="F150" s="9"/>
      <c r="G150" s="9"/>
      <c r="H150" s="9"/>
      <c r="I150" s="9"/>
      <c r="J150" s="9"/>
      <c r="K150" s="9"/>
      <c r="L150" s="9"/>
      <c r="M150" s="9"/>
      <c r="N150" s="9"/>
      <c r="O150" s="9"/>
      <c r="P150" s="9"/>
      <c r="Q150" s="9"/>
      <c r="R150" s="9"/>
      <c r="S150" s="9"/>
      <c r="T150" s="9"/>
      <c r="U150" s="9"/>
    </row>
    <row r="151" spans="1:21" x14ac:dyDescent="0.2">
      <c r="A151" s="106" t="s">
        <v>116</v>
      </c>
      <c r="B151" s="9"/>
      <c r="C151" s="9"/>
      <c r="D151" s="9"/>
      <c r="E151" s="9"/>
      <c r="F151" s="9"/>
      <c r="G151" s="9"/>
      <c r="H151" s="9"/>
      <c r="I151" s="9"/>
      <c r="J151" s="9"/>
      <c r="K151" s="9"/>
      <c r="L151" s="9"/>
      <c r="M151" s="9"/>
      <c r="N151" s="9"/>
      <c r="O151" s="9"/>
      <c r="P151" s="9"/>
      <c r="Q151" s="9"/>
      <c r="R151" s="9"/>
      <c r="S151" s="9"/>
      <c r="T151" s="9"/>
      <c r="U151" s="9"/>
    </row>
    <row r="152" spans="1:21" x14ac:dyDescent="0.2">
      <c r="A152" s="106" t="s">
        <v>47</v>
      </c>
      <c r="B152" s="9">
        <v>0</v>
      </c>
      <c r="C152" s="9">
        <v>0</v>
      </c>
      <c r="D152" s="9">
        <v>0</v>
      </c>
      <c r="E152" s="9">
        <v>0</v>
      </c>
      <c r="F152" s="9">
        <v>0</v>
      </c>
      <c r="G152" s="9">
        <v>0</v>
      </c>
      <c r="H152" s="9">
        <v>0</v>
      </c>
      <c r="I152" s="9">
        <v>0</v>
      </c>
      <c r="J152" s="9">
        <v>0</v>
      </c>
      <c r="K152" s="9">
        <v>21</v>
      </c>
      <c r="L152" s="9">
        <v>0</v>
      </c>
      <c r="M152" s="9">
        <v>0</v>
      </c>
      <c r="N152" s="9">
        <v>0</v>
      </c>
      <c r="O152" s="9">
        <v>0</v>
      </c>
      <c r="P152" s="9">
        <v>0</v>
      </c>
      <c r="Q152" s="9">
        <v>0</v>
      </c>
      <c r="R152" s="9">
        <v>0</v>
      </c>
      <c r="S152" s="9">
        <v>0</v>
      </c>
      <c r="T152" s="9">
        <v>0</v>
      </c>
      <c r="U152" s="9">
        <v>0</v>
      </c>
    </row>
    <row r="153" spans="1:21" x14ac:dyDescent="0.2">
      <c r="A153" s="106" t="s">
        <v>54</v>
      </c>
      <c r="B153" s="9">
        <v>228</v>
      </c>
      <c r="C153" s="9">
        <v>25</v>
      </c>
      <c r="D153" s="9">
        <v>0</v>
      </c>
      <c r="E153" s="9">
        <v>0</v>
      </c>
      <c r="F153" s="9">
        <v>0</v>
      </c>
      <c r="G153" s="9">
        <v>0</v>
      </c>
      <c r="H153" s="9">
        <v>0</v>
      </c>
      <c r="I153" s="9">
        <v>0</v>
      </c>
      <c r="J153" s="9">
        <v>0</v>
      </c>
      <c r="K153" s="9">
        <v>0</v>
      </c>
      <c r="L153" s="9">
        <v>0</v>
      </c>
      <c r="M153" s="9">
        <v>0</v>
      </c>
      <c r="N153" s="9">
        <v>0</v>
      </c>
      <c r="O153" s="9">
        <v>0</v>
      </c>
      <c r="P153" s="9">
        <v>0</v>
      </c>
      <c r="Q153" s="9">
        <v>0</v>
      </c>
      <c r="R153" s="9">
        <v>0</v>
      </c>
      <c r="S153" s="9">
        <v>0</v>
      </c>
      <c r="T153" s="9">
        <v>238</v>
      </c>
      <c r="U153" s="9">
        <v>0</v>
      </c>
    </row>
    <row r="154" spans="1:21" x14ac:dyDescent="0.2">
      <c r="A154" s="106" t="s">
        <v>37</v>
      </c>
      <c r="B154" s="9">
        <v>0</v>
      </c>
      <c r="C154" s="9">
        <v>0</v>
      </c>
      <c r="D154" s="9">
        <v>0</v>
      </c>
      <c r="E154" s="9">
        <v>0</v>
      </c>
      <c r="F154" s="9">
        <v>0</v>
      </c>
      <c r="G154" s="9">
        <v>0</v>
      </c>
      <c r="H154" s="9">
        <v>0</v>
      </c>
      <c r="I154" s="9">
        <v>0</v>
      </c>
      <c r="J154" s="9">
        <v>0</v>
      </c>
      <c r="K154" s="9">
        <v>0</v>
      </c>
      <c r="L154" s="9">
        <v>0</v>
      </c>
      <c r="M154" s="9">
        <v>0</v>
      </c>
      <c r="N154" s="9">
        <v>808</v>
      </c>
      <c r="O154" s="9">
        <v>0</v>
      </c>
      <c r="P154" s="9">
        <v>0</v>
      </c>
      <c r="Q154" s="9">
        <v>0</v>
      </c>
      <c r="R154" s="9">
        <v>0</v>
      </c>
      <c r="S154" s="9">
        <v>0</v>
      </c>
      <c r="T154" s="9">
        <v>0</v>
      </c>
      <c r="U154" s="9">
        <v>0</v>
      </c>
    </row>
    <row r="155" spans="1:21" x14ac:dyDescent="0.2">
      <c r="A155" s="106" t="s">
        <v>472</v>
      </c>
      <c r="B155" s="9"/>
      <c r="C155" s="9"/>
      <c r="D155" s="9"/>
      <c r="E155" s="9"/>
      <c r="F155" s="9"/>
      <c r="G155" s="9"/>
      <c r="H155" s="9"/>
      <c r="I155" s="9"/>
      <c r="J155" s="9"/>
      <c r="K155" s="9"/>
      <c r="L155" s="9"/>
      <c r="M155" s="9"/>
      <c r="N155" s="9"/>
      <c r="O155" s="9"/>
      <c r="P155" s="9"/>
      <c r="Q155" s="9"/>
      <c r="R155" s="9"/>
      <c r="S155" s="9"/>
      <c r="T155" s="9"/>
      <c r="U155" s="9"/>
    </row>
    <row r="156" spans="1:21" x14ac:dyDescent="0.2">
      <c r="A156" s="106" t="s">
        <v>93</v>
      </c>
      <c r="B156" s="9">
        <v>0</v>
      </c>
      <c r="C156" s="9">
        <v>0</v>
      </c>
      <c r="D156" s="9">
        <v>0</v>
      </c>
      <c r="E156" s="9">
        <v>0</v>
      </c>
      <c r="F156" s="9">
        <v>0</v>
      </c>
      <c r="G156" s="9">
        <v>0</v>
      </c>
      <c r="H156" s="9">
        <v>0</v>
      </c>
      <c r="I156" s="9">
        <v>0</v>
      </c>
      <c r="J156" s="9">
        <v>0</v>
      </c>
      <c r="K156" s="9">
        <v>0</v>
      </c>
      <c r="L156" s="9">
        <v>0</v>
      </c>
      <c r="M156" s="9">
        <v>0</v>
      </c>
      <c r="N156" s="9">
        <v>3</v>
      </c>
      <c r="O156" s="9"/>
      <c r="P156" s="9">
        <v>1</v>
      </c>
      <c r="Q156" s="9">
        <v>0</v>
      </c>
      <c r="R156" s="9">
        <v>0</v>
      </c>
      <c r="S156" s="9">
        <v>0</v>
      </c>
      <c r="T156" s="9">
        <v>0</v>
      </c>
      <c r="U156" s="9"/>
    </row>
    <row r="157" spans="1:21" x14ac:dyDescent="0.2">
      <c r="A157" s="106" t="s">
        <v>81</v>
      </c>
      <c r="B157" s="9"/>
      <c r="C157" s="9"/>
      <c r="D157" s="9"/>
      <c r="E157" s="9"/>
      <c r="F157" s="9"/>
      <c r="G157" s="9"/>
      <c r="H157" s="9"/>
      <c r="I157" s="9"/>
      <c r="J157" s="9"/>
      <c r="K157" s="9"/>
      <c r="L157" s="9"/>
      <c r="M157" s="9"/>
      <c r="N157" s="9"/>
      <c r="O157" s="9"/>
      <c r="P157" s="9"/>
      <c r="Q157" s="9"/>
      <c r="R157" s="9"/>
      <c r="S157" s="9"/>
      <c r="T157" s="9"/>
      <c r="U157" s="9"/>
    </row>
    <row r="158" spans="1:21" x14ac:dyDescent="0.2">
      <c r="A158" s="106" t="s">
        <v>34</v>
      </c>
      <c r="B158" s="9">
        <v>0</v>
      </c>
      <c r="C158" s="9">
        <v>0</v>
      </c>
      <c r="D158" s="9">
        <v>0</v>
      </c>
      <c r="E158" s="9">
        <v>0</v>
      </c>
      <c r="F158" s="9">
        <v>0</v>
      </c>
      <c r="G158" s="9">
        <v>0</v>
      </c>
      <c r="H158" s="9">
        <v>0</v>
      </c>
      <c r="I158" s="9">
        <v>0</v>
      </c>
      <c r="J158" s="9">
        <v>0</v>
      </c>
      <c r="K158" s="9">
        <v>0</v>
      </c>
      <c r="L158" s="9">
        <v>0</v>
      </c>
      <c r="M158" s="9">
        <v>0</v>
      </c>
      <c r="N158" s="9">
        <v>0</v>
      </c>
      <c r="O158" s="9">
        <v>0</v>
      </c>
      <c r="P158" s="9">
        <v>0</v>
      </c>
      <c r="Q158" s="9">
        <v>23</v>
      </c>
      <c r="R158" s="9">
        <v>0</v>
      </c>
      <c r="S158" s="9">
        <v>0</v>
      </c>
      <c r="T158" s="9">
        <v>0</v>
      </c>
      <c r="U158" s="9">
        <v>774</v>
      </c>
    </row>
    <row r="159" spans="1:21" x14ac:dyDescent="0.2">
      <c r="A159" s="106" t="s">
        <v>176</v>
      </c>
      <c r="B159" s="9">
        <v>35</v>
      </c>
      <c r="C159" s="9">
        <v>0</v>
      </c>
      <c r="D159" s="9">
        <v>0</v>
      </c>
      <c r="E159" s="9">
        <v>0</v>
      </c>
      <c r="F159" s="9">
        <v>0</v>
      </c>
      <c r="G159" s="9">
        <v>0</v>
      </c>
      <c r="H159" s="9">
        <v>0</v>
      </c>
      <c r="I159" s="9">
        <v>0</v>
      </c>
      <c r="J159" s="9">
        <v>0</v>
      </c>
      <c r="K159" s="9">
        <v>0</v>
      </c>
      <c r="L159" s="9">
        <v>0</v>
      </c>
      <c r="M159" s="9">
        <v>0</v>
      </c>
      <c r="N159" s="9">
        <v>0</v>
      </c>
      <c r="O159" s="9">
        <v>0</v>
      </c>
      <c r="P159" s="9">
        <v>94</v>
      </c>
      <c r="Q159" s="9">
        <v>0</v>
      </c>
      <c r="R159" s="9">
        <v>0</v>
      </c>
      <c r="S159" s="9">
        <v>0</v>
      </c>
      <c r="T159" s="9">
        <v>0</v>
      </c>
      <c r="U159" s="9">
        <v>0</v>
      </c>
    </row>
    <row r="160" spans="1:21" x14ac:dyDescent="0.2">
      <c r="A160" s="106" t="s">
        <v>209</v>
      </c>
      <c r="B160" s="9"/>
      <c r="C160" s="9"/>
      <c r="D160" s="9"/>
      <c r="E160" s="9"/>
      <c r="F160" s="9"/>
      <c r="G160" s="9"/>
      <c r="H160" s="9"/>
      <c r="I160" s="9"/>
      <c r="J160" s="9"/>
      <c r="K160" s="9"/>
      <c r="L160" s="9"/>
      <c r="M160" s="9"/>
      <c r="N160" s="9"/>
      <c r="O160" s="9"/>
      <c r="P160" s="9"/>
      <c r="Q160" s="9"/>
      <c r="R160" s="9"/>
      <c r="S160" s="9"/>
      <c r="T160" s="9"/>
      <c r="U160" s="9"/>
    </row>
    <row r="161" spans="1:21" x14ac:dyDescent="0.2">
      <c r="A161" s="106" t="s">
        <v>172</v>
      </c>
      <c r="B161" s="9"/>
      <c r="C161" s="9"/>
      <c r="D161" s="9"/>
      <c r="E161" s="9"/>
      <c r="F161" s="9"/>
      <c r="G161" s="9"/>
      <c r="H161" s="9"/>
      <c r="I161" s="9"/>
      <c r="J161" s="9"/>
      <c r="K161" s="9"/>
      <c r="L161" s="9"/>
      <c r="M161" s="9"/>
      <c r="N161" s="9"/>
      <c r="O161" s="9"/>
      <c r="P161" s="9"/>
      <c r="Q161" s="9"/>
      <c r="R161" s="9"/>
      <c r="S161" s="9"/>
      <c r="T161" s="9"/>
      <c r="U161" s="9"/>
    </row>
    <row r="162" spans="1:21" x14ac:dyDescent="0.2">
      <c r="A162" s="106" t="s">
        <v>1217</v>
      </c>
      <c r="B162" s="9"/>
      <c r="C162" s="9"/>
      <c r="D162" s="9"/>
      <c r="E162" s="9"/>
      <c r="F162" s="9"/>
      <c r="G162" s="9"/>
      <c r="H162" s="9"/>
      <c r="I162" s="9"/>
      <c r="J162" s="9"/>
      <c r="K162" s="9"/>
      <c r="L162" s="9"/>
      <c r="M162" s="9"/>
      <c r="N162" s="9"/>
      <c r="O162" s="9"/>
      <c r="P162" s="9"/>
      <c r="Q162" s="9"/>
      <c r="R162" s="9"/>
      <c r="S162" s="9"/>
      <c r="T162" s="9"/>
      <c r="U162" s="9"/>
    </row>
    <row r="163" spans="1:21" x14ac:dyDescent="0.2">
      <c r="A163" s="106" t="s">
        <v>205</v>
      </c>
      <c r="B163" s="9"/>
      <c r="C163" s="9"/>
      <c r="D163" s="9"/>
      <c r="E163" s="9"/>
      <c r="F163" s="9"/>
      <c r="G163" s="9"/>
      <c r="H163" s="9"/>
      <c r="I163" s="9"/>
      <c r="J163" s="9"/>
      <c r="K163" s="9"/>
      <c r="L163" s="9"/>
      <c r="M163" s="9"/>
      <c r="N163" s="9"/>
      <c r="O163" s="9"/>
      <c r="P163" s="9"/>
      <c r="Q163" s="9"/>
      <c r="R163" s="9"/>
      <c r="S163" s="9"/>
      <c r="T163" s="9"/>
      <c r="U163" s="9"/>
    </row>
    <row r="164" spans="1:21" x14ac:dyDescent="0.2">
      <c r="A164" s="106" t="s">
        <v>192</v>
      </c>
      <c r="B164" s="9"/>
      <c r="C164" s="9"/>
      <c r="D164" s="9"/>
      <c r="E164" s="9"/>
      <c r="F164" s="9"/>
      <c r="G164" s="9"/>
      <c r="H164" s="9"/>
      <c r="I164" s="9"/>
      <c r="J164" s="9"/>
      <c r="K164" s="9"/>
      <c r="L164" s="9"/>
      <c r="M164" s="9"/>
      <c r="N164" s="9"/>
      <c r="O164" s="9"/>
      <c r="P164" s="9"/>
      <c r="Q164" s="9"/>
      <c r="R164" s="9"/>
      <c r="S164" s="9"/>
      <c r="T164" s="9"/>
      <c r="U164" s="9"/>
    </row>
    <row r="165" spans="1:21" x14ac:dyDescent="0.2">
      <c r="A165" s="106" t="s">
        <v>491</v>
      </c>
      <c r="B165" s="9"/>
      <c r="C165" s="9"/>
      <c r="D165" s="9"/>
      <c r="E165" s="9"/>
      <c r="F165" s="9"/>
      <c r="G165" s="9"/>
      <c r="H165" s="9"/>
      <c r="I165" s="9"/>
      <c r="J165" s="9"/>
      <c r="K165" s="9"/>
      <c r="L165" s="9"/>
      <c r="M165" s="9"/>
      <c r="N165" s="9"/>
      <c r="O165" s="9"/>
      <c r="P165" s="9"/>
      <c r="Q165" s="9"/>
      <c r="R165" s="9"/>
      <c r="S165" s="9"/>
      <c r="T165" s="9"/>
      <c r="U165" s="9"/>
    </row>
    <row r="166" spans="1:21" x14ac:dyDescent="0.2">
      <c r="A166" s="106" t="s">
        <v>234</v>
      </c>
      <c r="B166" s="9"/>
      <c r="C166" s="9"/>
      <c r="D166" s="9"/>
      <c r="E166" s="9"/>
      <c r="F166" s="9"/>
      <c r="G166" s="9"/>
      <c r="H166" s="9"/>
      <c r="I166" s="9"/>
      <c r="J166" s="9"/>
      <c r="K166" s="9"/>
      <c r="L166" s="9"/>
      <c r="M166" s="9"/>
      <c r="N166" s="9"/>
      <c r="O166" s="9"/>
      <c r="P166" s="9"/>
      <c r="Q166" s="9"/>
      <c r="R166" s="9"/>
      <c r="S166" s="9"/>
      <c r="T166" s="9"/>
      <c r="U166" s="9"/>
    </row>
    <row r="167" spans="1:21" x14ac:dyDescent="0.2">
      <c r="A167" s="106" t="s">
        <v>69</v>
      </c>
      <c r="B167" s="9"/>
      <c r="C167" s="9"/>
      <c r="D167" s="9"/>
      <c r="E167" s="9"/>
      <c r="F167" s="9"/>
      <c r="G167" s="9"/>
      <c r="H167" s="9"/>
      <c r="I167" s="9"/>
      <c r="J167" s="9"/>
      <c r="K167" s="9"/>
      <c r="L167" s="9"/>
      <c r="M167" s="9"/>
      <c r="N167" s="9"/>
      <c r="O167" s="9"/>
      <c r="P167" s="9"/>
      <c r="Q167" s="9"/>
      <c r="R167" s="9"/>
      <c r="S167" s="9"/>
      <c r="T167" s="9"/>
      <c r="U167" s="9"/>
    </row>
    <row r="168" spans="1:21" x14ac:dyDescent="0.2">
      <c r="A168" s="106" t="s">
        <v>137</v>
      </c>
      <c r="B168" s="9"/>
      <c r="C168" s="9"/>
      <c r="D168" s="9"/>
      <c r="E168" s="9"/>
      <c r="F168" s="9"/>
      <c r="G168" s="9"/>
      <c r="H168" s="9"/>
      <c r="I168" s="9"/>
      <c r="J168" s="9"/>
      <c r="K168" s="9"/>
      <c r="L168" s="9"/>
      <c r="M168" s="9"/>
      <c r="N168" s="9"/>
      <c r="O168" s="9"/>
      <c r="P168" s="9"/>
      <c r="Q168" s="9"/>
      <c r="R168" s="9"/>
      <c r="S168" s="9"/>
      <c r="T168" s="9"/>
      <c r="U168" s="9"/>
    </row>
    <row r="169" spans="1:21" x14ac:dyDescent="0.2">
      <c r="A169" s="106" t="s">
        <v>74</v>
      </c>
      <c r="B169" s="9"/>
      <c r="C169" s="9"/>
      <c r="D169" s="9"/>
      <c r="E169" s="9"/>
      <c r="F169" s="9"/>
      <c r="G169" s="9"/>
      <c r="H169" s="9"/>
      <c r="I169" s="9"/>
      <c r="J169" s="9"/>
      <c r="K169" s="9"/>
      <c r="L169" s="9"/>
      <c r="M169" s="9"/>
      <c r="N169" s="9"/>
      <c r="O169" s="9"/>
      <c r="P169" s="9"/>
      <c r="Q169" s="9"/>
      <c r="R169" s="9"/>
      <c r="S169" s="9"/>
      <c r="T169" s="9"/>
      <c r="U169" s="9"/>
    </row>
    <row r="170" spans="1:21" x14ac:dyDescent="0.2">
      <c r="A170" s="106" t="s">
        <v>191</v>
      </c>
      <c r="B170" s="9"/>
      <c r="C170" s="9"/>
      <c r="D170" s="9"/>
      <c r="E170" s="9"/>
      <c r="F170" s="9"/>
      <c r="G170" s="9"/>
      <c r="H170" s="9"/>
      <c r="I170" s="9"/>
      <c r="J170" s="9"/>
      <c r="K170" s="9"/>
      <c r="L170" s="9"/>
      <c r="M170" s="9"/>
      <c r="N170" s="9"/>
      <c r="O170" s="9"/>
      <c r="P170" s="9"/>
      <c r="Q170" s="9"/>
      <c r="R170" s="9"/>
      <c r="S170" s="9"/>
      <c r="T170" s="9"/>
      <c r="U170" s="9"/>
    </row>
    <row r="171" spans="1:21" x14ac:dyDescent="0.2">
      <c r="A171" s="106" t="s">
        <v>169</v>
      </c>
      <c r="B171" s="9"/>
      <c r="C171" s="9"/>
      <c r="D171" s="9"/>
      <c r="E171" s="9"/>
      <c r="F171" s="9"/>
      <c r="G171" s="9"/>
      <c r="H171" s="9"/>
      <c r="I171" s="9"/>
      <c r="J171" s="9"/>
      <c r="K171" s="9"/>
      <c r="L171" s="9"/>
      <c r="M171" s="9">
        <v>0</v>
      </c>
      <c r="N171" s="9">
        <v>23</v>
      </c>
      <c r="O171" s="9">
        <v>0</v>
      </c>
      <c r="P171" s="9">
        <v>0</v>
      </c>
      <c r="Q171" s="9">
        <v>0</v>
      </c>
      <c r="R171" s="9"/>
      <c r="S171" s="9"/>
      <c r="T171" s="9"/>
      <c r="U171" s="9"/>
    </row>
    <row r="172" spans="1:21" x14ac:dyDescent="0.2">
      <c r="A172" s="106" t="s">
        <v>67</v>
      </c>
      <c r="B172" s="9">
        <v>0</v>
      </c>
      <c r="C172" s="9">
        <v>0</v>
      </c>
      <c r="D172" s="9">
        <v>0</v>
      </c>
      <c r="E172" s="9">
        <v>0</v>
      </c>
      <c r="F172" s="9">
        <v>0</v>
      </c>
      <c r="G172" s="9">
        <v>0</v>
      </c>
      <c r="H172" s="9">
        <v>0</v>
      </c>
      <c r="I172" s="9">
        <v>0</v>
      </c>
      <c r="J172" s="9">
        <v>0</v>
      </c>
      <c r="K172" s="9">
        <v>0</v>
      </c>
      <c r="L172" s="9">
        <v>0</v>
      </c>
      <c r="M172" s="9">
        <v>0</v>
      </c>
      <c r="N172" s="9">
        <v>0</v>
      </c>
      <c r="O172" s="9">
        <v>0</v>
      </c>
      <c r="P172" s="9">
        <v>0</v>
      </c>
      <c r="Q172" s="9">
        <v>0</v>
      </c>
      <c r="R172" s="9">
        <v>0</v>
      </c>
      <c r="S172" s="9">
        <v>0</v>
      </c>
      <c r="T172" s="9">
        <v>0</v>
      </c>
      <c r="U172" s="9">
        <v>25</v>
      </c>
    </row>
    <row r="173" spans="1:21" x14ac:dyDescent="0.2">
      <c r="A173" s="106" t="s">
        <v>220</v>
      </c>
      <c r="B173" s="9"/>
      <c r="C173" s="9"/>
      <c r="D173" s="9"/>
      <c r="E173" s="9"/>
      <c r="F173" s="9"/>
      <c r="G173" s="9"/>
      <c r="H173" s="9"/>
      <c r="I173" s="9"/>
      <c r="J173" s="9"/>
      <c r="K173" s="9"/>
      <c r="L173" s="9"/>
      <c r="M173" s="9"/>
      <c r="N173" s="9"/>
      <c r="O173" s="9"/>
      <c r="P173" s="9"/>
      <c r="Q173" s="9"/>
      <c r="R173" s="9"/>
      <c r="S173" s="9"/>
      <c r="T173" s="9"/>
      <c r="U173" s="9"/>
    </row>
    <row r="174" spans="1:21" x14ac:dyDescent="0.2">
      <c r="A174" s="106" t="s">
        <v>188</v>
      </c>
      <c r="B174" s="9"/>
      <c r="C174" s="9"/>
      <c r="D174" s="9"/>
      <c r="E174" s="9"/>
      <c r="F174" s="9"/>
      <c r="G174" s="9"/>
      <c r="H174" s="9"/>
      <c r="I174" s="9"/>
      <c r="J174" s="9"/>
      <c r="K174" s="9"/>
      <c r="L174" s="9"/>
      <c r="M174" s="9"/>
      <c r="N174" s="9"/>
      <c r="O174" s="9"/>
      <c r="P174" s="9"/>
      <c r="Q174" s="9"/>
      <c r="R174" s="9"/>
      <c r="S174" s="9"/>
      <c r="T174" s="9"/>
      <c r="U174" s="9"/>
    </row>
    <row r="175" spans="1:21" x14ac:dyDescent="0.2">
      <c r="A175" s="106" t="s">
        <v>239</v>
      </c>
      <c r="B175" s="9"/>
      <c r="C175" s="9"/>
      <c r="D175" s="9"/>
      <c r="E175" s="9"/>
      <c r="F175" s="9"/>
      <c r="G175" s="9"/>
      <c r="H175" s="9"/>
      <c r="I175" s="9"/>
      <c r="J175" s="9"/>
      <c r="K175" s="9"/>
      <c r="L175" s="9"/>
      <c r="M175" s="9"/>
      <c r="N175" s="9"/>
      <c r="O175" s="9"/>
      <c r="P175" s="9"/>
      <c r="Q175" s="9"/>
      <c r="R175" s="9"/>
      <c r="S175" s="9"/>
      <c r="T175" s="9"/>
      <c r="U175" s="9"/>
    </row>
    <row r="176" spans="1:21" x14ac:dyDescent="0.2">
      <c r="A176" s="106" t="s">
        <v>68</v>
      </c>
      <c r="B176" s="9">
        <v>13065</v>
      </c>
      <c r="C176" s="9">
        <v>40362</v>
      </c>
      <c r="D176" s="9">
        <v>53774</v>
      </c>
      <c r="E176" s="9">
        <v>27135</v>
      </c>
      <c r="F176" s="9">
        <v>39630</v>
      </c>
      <c r="G176" s="9">
        <v>15437</v>
      </c>
      <c r="H176" s="9">
        <v>4259</v>
      </c>
      <c r="I176" s="9">
        <v>2139</v>
      </c>
      <c r="J176" s="9">
        <v>9658</v>
      </c>
      <c r="K176" s="9">
        <v>5147</v>
      </c>
      <c r="L176" s="9">
        <v>4292</v>
      </c>
      <c r="M176" s="9">
        <v>17586</v>
      </c>
      <c r="N176" s="9">
        <v>22755</v>
      </c>
      <c r="O176" s="9">
        <v>1752</v>
      </c>
      <c r="P176" s="9">
        <v>6698</v>
      </c>
      <c r="Q176" s="9">
        <v>651</v>
      </c>
      <c r="R176" s="9">
        <v>2114</v>
      </c>
      <c r="S176" s="9">
        <v>76</v>
      </c>
      <c r="T176" s="9">
        <v>258</v>
      </c>
      <c r="U176" s="9">
        <v>5587</v>
      </c>
    </row>
    <row r="177" spans="1:21" x14ac:dyDescent="0.2">
      <c r="A177" s="106" t="s">
        <v>241</v>
      </c>
      <c r="B177" s="9"/>
      <c r="C177" s="9"/>
      <c r="D177" s="9"/>
      <c r="E177" s="9"/>
      <c r="F177" s="9"/>
      <c r="G177" s="9"/>
      <c r="H177" s="9"/>
      <c r="I177" s="9"/>
      <c r="J177" s="9"/>
      <c r="K177" s="9"/>
      <c r="L177" s="9"/>
      <c r="M177" s="9"/>
      <c r="N177" s="9"/>
      <c r="O177" s="9"/>
      <c r="P177" s="9"/>
      <c r="Q177" s="9"/>
      <c r="R177" s="9"/>
      <c r="S177" s="9"/>
      <c r="T177" s="9"/>
      <c r="U177" s="9"/>
    </row>
    <row r="178" spans="1:21" x14ac:dyDescent="0.2">
      <c r="A178" s="106" t="s">
        <v>140</v>
      </c>
      <c r="B178" s="9"/>
      <c r="C178" s="9"/>
      <c r="D178" s="9"/>
      <c r="E178" s="9"/>
      <c r="F178" s="9"/>
      <c r="G178" s="9"/>
      <c r="H178" s="9"/>
      <c r="I178" s="9"/>
      <c r="J178" s="9"/>
      <c r="K178" s="9"/>
      <c r="L178" s="9"/>
      <c r="M178" s="9"/>
      <c r="N178" s="9"/>
      <c r="O178" s="9"/>
      <c r="P178" s="9"/>
      <c r="Q178" s="9"/>
      <c r="R178" s="9"/>
      <c r="S178" s="9"/>
      <c r="T178" s="9"/>
      <c r="U178" s="9"/>
    </row>
    <row r="179" spans="1:21" x14ac:dyDescent="0.2">
      <c r="A179" s="106" t="s">
        <v>142</v>
      </c>
      <c r="B179" s="9"/>
      <c r="C179" s="9"/>
      <c r="D179" s="9"/>
      <c r="E179" s="9"/>
      <c r="F179" s="9"/>
      <c r="G179" s="9"/>
      <c r="H179" s="9"/>
      <c r="I179" s="9"/>
      <c r="J179" s="9"/>
      <c r="K179" s="9"/>
      <c r="L179" s="9"/>
      <c r="M179" s="9"/>
      <c r="N179" s="9"/>
      <c r="O179" s="9"/>
      <c r="P179" s="9"/>
      <c r="Q179" s="9"/>
      <c r="R179" s="9"/>
      <c r="S179" s="9"/>
      <c r="T179" s="9"/>
      <c r="U179" s="9"/>
    </row>
    <row r="180" spans="1:21" x14ac:dyDescent="0.2">
      <c r="A180" s="106" t="s">
        <v>164</v>
      </c>
      <c r="B180" s="9"/>
      <c r="C180" s="9"/>
      <c r="D180" s="9"/>
      <c r="E180" s="9"/>
      <c r="F180" s="9"/>
      <c r="G180" s="9"/>
      <c r="H180" s="9"/>
      <c r="I180" s="9"/>
      <c r="J180" s="9"/>
      <c r="K180" s="9"/>
      <c r="L180" s="9"/>
      <c r="M180" s="9"/>
      <c r="N180" s="9"/>
      <c r="O180" s="9"/>
      <c r="P180" s="9"/>
      <c r="Q180" s="9"/>
      <c r="R180" s="9"/>
      <c r="S180" s="9"/>
      <c r="T180" s="9"/>
      <c r="U180" s="9"/>
    </row>
    <row r="181" spans="1:21" x14ac:dyDescent="0.2">
      <c r="A181" s="106" t="s">
        <v>56</v>
      </c>
      <c r="B181" s="9">
        <v>0</v>
      </c>
      <c r="C181" s="9">
        <v>0</v>
      </c>
      <c r="D181" s="9">
        <v>0</v>
      </c>
      <c r="E181" s="9">
        <v>0</v>
      </c>
      <c r="F181" s="9">
        <v>0</v>
      </c>
      <c r="G181" s="9">
        <v>2</v>
      </c>
      <c r="H181" s="9">
        <v>0</v>
      </c>
      <c r="I181" s="9">
        <v>0</v>
      </c>
      <c r="J181" s="9">
        <v>0</v>
      </c>
      <c r="K181" s="9">
        <v>0</v>
      </c>
      <c r="L181" s="9">
        <v>0</v>
      </c>
      <c r="M181" s="9">
        <v>0</v>
      </c>
      <c r="N181" s="9">
        <v>0</v>
      </c>
      <c r="O181" s="9">
        <v>3</v>
      </c>
      <c r="P181" s="9">
        <v>0</v>
      </c>
      <c r="Q181" s="9">
        <v>0</v>
      </c>
      <c r="R181" s="9">
        <v>0</v>
      </c>
      <c r="S181" s="9">
        <v>0</v>
      </c>
      <c r="T181" s="9">
        <v>0</v>
      </c>
      <c r="U181" s="9">
        <v>1</v>
      </c>
    </row>
    <row r="182" spans="1:21" x14ac:dyDescent="0.2">
      <c r="A182" s="106" t="s">
        <v>71</v>
      </c>
      <c r="B182" s="9">
        <v>0</v>
      </c>
      <c r="C182" s="9">
        <v>0</v>
      </c>
      <c r="D182" s="9">
        <v>0</v>
      </c>
      <c r="E182" s="9">
        <v>0</v>
      </c>
      <c r="F182" s="9">
        <v>0</v>
      </c>
      <c r="G182" s="9">
        <v>0</v>
      </c>
      <c r="H182" s="9">
        <v>0</v>
      </c>
      <c r="I182" s="9">
        <v>0</v>
      </c>
      <c r="J182" s="9">
        <v>0</v>
      </c>
      <c r="K182" s="9">
        <v>0</v>
      </c>
      <c r="L182" s="9">
        <v>0</v>
      </c>
      <c r="M182" s="9">
        <v>0</v>
      </c>
      <c r="N182" s="9">
        <v>0</v>
      </c>
      <c r="O182" s="9">
        <v>5</v>
      </c>
      <c r="P182" s="9">
        <v>0</v>
      </c>
      <c r="Q182" s="9">
        <v>0</v>
      </c>
      <c r="R182" s="9">
        <v>0</v>
      </c>
      <c r="S182" s="9">
        <v>0</v>
      </c>
      <c r="T182" s="9">
        <v>0</v>
      </c>
      <c r="U182" s="9">
        <v>0</v>
      </c>
    </row>
    <row r="183" spans="1:21" x14ac:dyDescent="0.2">
      <c r="A183" s="106" t="s">
        <v>155</v>
      </c>
      <c r="B183" s="9"/>
      <c r="C183" s="9"/>
      <c r="D183" s="9"/>
      <c r="E183" s="9"/>
      <c r="F183" s="9"/>
      <c r="G183" s="9"/>
      <c r="H183" s="9"/>
      <c r="I183" s="9"/>
      <c r="J183" s="9"/>
      <c r="K183" s="9"/>
      <c r="L183" s="9"/>
      <c r="M183" s="9"/>
      <c r="N183" s="9"/>
      <c r="O183" s="9"/>
      <c r="P183" s="9"/>
      <c r="Q183" s="9"/>
      <c r="R183" s="9"/>
      <c r="S183" s="9"/>
      <c r="T183" s="9"/>
      <c r="U183" s="9"/>
    </row>
    <row r="184" spans="1:21" x14ac:dyDescent="0.2">
      <c r="A184" s="106" t="s">
        <v>39</v>
      </c>
      <c r="B184" s="9">
        <v>165</v>
      </c>
      <c r="C184" s="9">
        <v>537</v>
      </c>
      <c r="D184" s="9">
        <v>236</v>
      </c>
      <c r="E184" s="9">
        <v>167</v>
      </c>
      <c r="F184" s="9">
        <v>91</v>
      </c>
      <c r="G184" s="9">
        <v>173</v>
      </c>
      <c r="H184" s="9">
        <v>89</v>
      </c>
      <c r="I184" s="9">
        <v>0</v>
      </c>
      <c r="J184" s="9">
        <v>0</v>
      </c>
      <c r="K184" s="9">
        <v>0</v>
      </c>
      <c r="L184" s="9">
        <v>0</v>
      </c>
      <c r="M184" s="9">
        <v>0</v>
      </c>
      <c r="N184" s="9">
        <v>5</v>
      </c>
      <c r="O184" s="9">
        <v>4</v>
      </c>
      <c r="P184" s="9">
        <v>6</v>
      </c>
      <c r="Q184" s="9">
        <v>33</v>
      </c>
      <c r="R184" s="9">
        <v>26</v>
      </c>
      <c r="S184" s="9">
        <v>26</v>
      </c>
      <c r="T184" s="9">
        <v>18</v>
      </c>
      <c r="U184" s="9">
        <v>25</v>
      </c>
    </row>
    <row r="185" spans="1:21" x14ac:dyDescent="0.2">
      <c r="A185" s="106" t="s">
        <v>156</v>
      </c>
      <c r="B185" s="9"/>
      <c r="C185" s="9"/>
      <c r="D185" s="9"/>
      <c r="E185" s="9"/>
      <c r="F185" s="9"/>
      <c r="G185" s="9"/>
      <c r="H185" s="9"/>
      <c r="I185" s="9"/>
      <c r="J185" s="9"/>
      <c r="K185" s="9"/>
      <c r="L185" s="9"/>
      <c r="M185" s="9"/>
      <c r="N185" s="9"/>
      <c r="O185" s="9"/>
      <c r="P185" s="9"/>
      <c r="Q185" s="9"/>
      <c r="R185" s="9"/>
      <c r="S185" s="9"/>
      <c r="T185" s="9"/>
      <c r="U185" s="9"/>
    </row>
    <row r="186" spans="1:21" x14ac:dyDescent="0.2">
      <c r="A186" s="106" t="s">
        <v>83</v>
      </c>
      <c r="B186" s="9">
        <v>0</v>
      </c>
      <c r="C186" s="9">
        <v>0</v>
      </c>
      <c r="D186" s="9">
        <v>0</v>
      </c>
      <c r="E186" s="9">
        <v>82</v>
      </c>
      <c r="F186" s="9">
        <v>1</v>
      </c>
      <c r="G186" s="9">
        <v>0</v>
      </c>
      <c r="H186" s="9">
        <v>0</v>
      </c>
      <c r="I186" s="9">
        <v>0</v>
      </c>
      <c r="J186" s="9">
        <v>5</v>
      </c>
      <c r="K186" s="9">
        <v>0</v>
      </c>
      <c r="L186" s="9">
        <v>0</v>
      </c>
      <c r="M186" s="9">
        <v>0</v>
      </c>
      <c r="N186" s="9">
        <v>0</v>
      </c>
      <c r="O186" s="9">
        <v>0</v>
      </c>
      <c r="P186" s="9">
        <v>1</v>
      </c>
      <c r="Q186" s="9">
        <v>0</v>
      </c>
      <c r="R186" s="9">
        <v>0</v>
      </c>
      <c r="S186" s="9">
        <v>0</v>
      </c>
      <c r="T186" s="9">
        <v>0</v>
      </c>
      <c r="U186" s="9">
        <v>74</v>
      </c>
    </row>
    <row r="187" spans="1:21" x14ac:dyDescent="0.2">
      <c r="A187" s="106" t="s">
        <v>46</v>
      </c>
      <c r="B187" s="9">
        <v>0</v>
      </c>
      <c r="C187" s="9">
        <v>0</v>
      </c>
      <c r="D187" s="9">
        <v>0</v>
      </c>
      <c r="E187" s="9">
        <v>0</v>
      </c>
      <c r="F187" s="9">
        <v>0</v>
      </c>
      <c r="G187" s="9">
        <v>0</v>
      </c>
      <c r="H187" s="9">
        <v>0</v>
      </c>
      <c r="I187" s="9">
        <v>0</v>
      </c>
      <c r="J187" s="9">
        <v>129</v>
      </c>
      <c r="K187" s="9">
        <v>160</v>
      </c>
      <c r="L187" s="9">
        <v>172</v>
      </c>
      <c r="M187" s="9">
        <v>0</v>
      </c>
      <c r="N187" s="9">
        <v>0</v>
      </c>
      <c r="O187" s="9">
        <v>1</v>
      </c>
      <c r="P187" s="9">
        <v>451</v>
      </c>
      <c r="Q187" s="9">
        <v>365</v>
      </c>
      <c r="R187" s="9">
        <v>403</v>
      </c>
      <c r="S187" s="9">
        <v>4</v>
      </c>
      <c r="T187" s="9">
        <v>3</v>
      </c>
      <c r="U187" s="9">
        <v>9</v>
      </c>
    </row>
    <row r="188" spans="1:21" x14ac:dyDescent="0.2">
      <c r="A188" s="106" t="s">
        <v>235</v>
      </c>
      <c r="B188" s="9"/>
      <c r="C188" s="9"/>
      <c r="D188" s="9"/>
      <c r="E188" s="9"/>
      <c r="F188" s="9"/>
      <c r="G188" s="9"/>
      <c r="H188" s="9"/>
      <c r="I188" s="9"/>
      <c r="J188" s="9"/>
      <c r="K188" s="9"/>
      <c r="L188" s="9"/>
      <c r="M188" s="9"/>
      <c r="N188" s="9"/>
      <c r="O188" s="9"/>
      <c r="P188" s="9"/>
      <c r="Q188" s="9"/>
      <c r="R188" s="9"/>
      <c r="S188" s="9"/>
      <c r="T188" s="9"/>
      <c r="U188" s="9"/>
    </row>
    <row r="189" spans="1:21" x14ac:dyDescent="0.2">
      <c r="A189" s="106" t="s">
        <v>184</v>
      </c>
      <c r="B189" s="9"/>
      <c r="C189" s="9"/>
      <c r="D189" s="9"/>
      <c r="E189" s="9"/>
      <c r="F189" s="9"/>
      <c r="G189" s="9"/>
      <c r="H189" s="9"/>
      <c r="I189" s="9"/>
      <c r="J189" s="9"/>
      <c r="K189" s="9"/>
      <c r="L189" s="9"/>
      <c r="M189" s="9"/>
      <c r="N189" s="9"/>
      <c r="O189" s="9"/>
      <c r="P189" s="9"/>
      <c r="Q189" s="9"/>
      <c r="R189" s="9"/>
      <c r="S189" s="9"/>
      <c r="T189" s="9"/>
      <c r="U189" s="9"/>
    </row>
    <row r="190" spans="1:21" x14ac:dyDescent="0.2">
      <c r="A190" s="106" t="s">
        <v>173</v>
      </c>
      <c r="B190" s="9"/>
      <c r="C190" s="9"/>
      <c r="D190" s="9"/>
      <c r="E190" s="9"/>
      <c r="F190" s="9"/>
      <c r="G190" s="9"/>
      <c r="H190" s="9"/>
      <c r="I190" s="9"/>
      <c r="J190" s="9"/>
      <c r="K190" s="9"/>
      <c r="L190" s="9"/>
      <c r="M190" s="9"/>
      <c r="N190" s="9"/>
      <c r="O190" s="9"/>
      <c r="P190" s="9"/>
      <c r="Q190" s="9"/>
      <c r="R190" s="9"/>
      <c r="S190" s="9"/>
      <c r="T190" s="9"/>
      <c r="U190" s="9"/>
    </row>
    <row r="191" spans="1:21" x14ac:dyDescent="0.2">
      <c r="A191" s="106" t="s">
        <v>127</v>
      </c>
      <c r="B191" s="9"/>
      <c r="C191" s="9"/>
      <c r="D191" s="9"/>
      <c r="E191" s="9"/>
      <c r="F191" s="9"/>
      <c r="G191" s="9"/>
      <c r="H191" s="9"/>
      <c r="I191" s="9"/>
      <c r="J191" s="9"/>
      <c r="K191" s="9"/>
      <c r="L191" s="9"/>
      <c r="M191" s="9"/>
      <c r="N191" s="9"/>
      <c r="O191" s="9"/>
      <c r="P191" s="9"/>
      <c r="Q191" s="9"/>
      <c r="R191" s="9"/>
      <c r="S191" s="9"/>
      <c r="T191" s="9"/>
      <c r="U191" s="9"/>
    </row>
    <row r="192" spans="1:21" x14ac:dyDescent="0.2">
      <c r="A192" s="106" t="s">
        <v>95</v>
      </c>
      <c r="B192" s="9"/>
      <c r="C192" s="9"/>
      <c r="D192" s="9"/>
      <c r="E192" s="9"/>
      <c r="F192" s="9"/>
      <c r="G192" s="9"/>
      <c r="H192" s="9"/>
      <c r="I192" s="9"/>
      <c r="J192" s="9"/>
      <c r="K192" s="9"/>
      <c r="L192" s="9"/>
      <c r="M192" s="9"/>
      <c r="N192" s="9"/>
      <c r="O192" s="9"/>
      <c r="P192" s="9"/>
      <c r="Q192" s="9"/>
      <c r="R192" s="9"/>
      <c r="S192" s="9"/>
      <c r="T192" s="9"/>
      <c r="U192" s="9"/>
    </row>
    <row r="193" spans="1:21" x14ac:dyDescent="0.2">
      <c r="A193" s="106" t="s">
        <v>52</v>
      </c>
      <c r="B193" s="9">
        <v>0</v>
      </c>
      <c r="C193" s="9">
        <v>0</v>
      </c>
      <c r="D193" s="9">
        <v>0</v>
      </c>
      <c r="E193" s="9">
        <v>0</v>
      </c>
      <c r="F193" s="9">
        <v>0</v>
      </c>
      <c r="G193" s="9">
        <v>0</v>
      </c>
      <c r="H193" s="9">
        <v>1</v>
      </c>
      <c r="I193" s="9">
        <v>0</v>
      </c>
      <c r="J193" s="9">
        <v>0</v>
      </c>
      <c r="K193" s="9">
        <v>0</v>
      </c>
      <c r="L193" s="9">
        <v>0</v>
      </c>
      <c r="M193" s="9">
        <v>0</v>
      </c>
      <c r="N193" s="9">
        <v>0</v>
      </c>
      <c r="O193" s="9">
        <v>1</v>
      </c>
      <c r="P193" s="9">
        <v>0</v>
      </c>
      <c r="Q193" s="9">
        <v>0</v>
      </c>
      <c r="R193" s="9">
        <v>24</v>
      </c>
      <c r="S193" s="9">
        <v>55</v>
      </c>
      <c r="T193" s="9">
        <v>0</v>
      </c>
      <c r="U193" s="9">
        <v>0</v>
      </c>
    </row>
    <row r="194" spans="1:21" x14ac:dyDescent="0.2">
      <c r="A194" s="106" t="s">
        <v>113</v>
      </c>
      <c r="B194" s="9"/>
      <c r="C194" s="9"/>
      <c r="D194" s="9"/>
      <c r="E194" s="9"/>
      <c r="F194" s="9"/>
      <c r="G194" s="9"/>
      <c r="H194" s="9"/>
      <c r="I194" s="9"/>
      <c r="J194" s="9"/>
      <c r="K194" s="9"/>
      <c r="L194" s="9"/>
      <c r="M194" s="9"/>
      <c r="N194" s="9"/>
      <c r="O194" s="9"/>
      <c r="P194" s="9"/>
      <c r="Q194" s="9"/>
      <c r="R194" s="9"/>
      <c r="S194" s="9"/>
      <c r="T194" s="9"/>
      <c r="U194" s="9"/>
    </row>
    <row r="195" spans="1:21" x14ac:dyDescent="0.2">
      <c r="A195" s="106" t="s">
        <v>208</v>
      </c>
      <c r="B195" s="9"/>
      <c r="C195" s="9"/>
      <c r="D195" s="9"/>
      <c r="E195" s="9"/>
      <c r="F195" s="9"/>
      <c r="G195" s="9"/>
      <c r="H195" s="9"/>
      <c r="I195" s="9"/>
      <c r="J195" s="9"/>
      <c r="K195" s="9"/>
      <c r="L195" s="9"/>
      <c r="M195" s="9"/>
      <c r="N195" s="9"/>
      <c r="O195" s="9"/>
      <c r="P195" s="9"/>
      <c r="Q195" s="9"/>
      <c r="R195" s="9"/>
      <c r="S195" s="9"/>
      <c r="T195" s="9"/>
      <c r="U195" s="9"/>
    </row>
    <row r="196" spans="1:21" x14ac:dyDescent="0.2">
      <c r="A196" s="106" t="s">
        <v>204</v>
      </c>
      <c r="B196" s="9"/>
      <c r="C196" s="9"/>
      <c r="D196" s="9"/>
      <c r="E196" s="9"/>
      <c r="F196" s="9"/>
      <c r="G196" s="9"/>
      <c r="H196" s="9"/>
      <c r="I196" s="9"/>
      <c r="J196" s="9"/>
      <c r="K196" s="9"/>
      <c r="L196" s="9"/>
      <c r="M196" s="9"/>
      <c r="N196" s="9"/>
      <c r="O196" s="9"/>
      <c r="P196" s="9"/>
      <c r="Q196" s="9"/>
      <c r="R196" s="9"/>
      <c r="S196" s="9"/>
      <c r="T196" s="9"/>
      <c r="U196" s="9"/>
    </row>
    <row r="197" spans="1:21" x14ac:dyDescent="0.2">
      <c r="A197" s="106" t="s">
        <v>200</v>
      </c>
      <c r="B197" s="9">
        <v>0</v>
      </c>
      <c r="C197" s="9">
        <v>0</v>
      </c>
      <c r="D197" s="9">
        <v>15891</v>
      </c>
      <c r="E197" s="9">
        <v>18063</v>
      </c>
      <c r="F197" s="9">
        <v>17325</v>
      </c>
      <c r="G197" s="9">
        <v>20033</v>
      </c>
      <c r="H197" s="9">
        <v>11748</v>
      </c>
      <c r="I197" s="9">
        <v>5095</v>
      </c>
      <c r="J197" s="9">
        <v>0</v>
      </c>
      <c r="K197" s="9">
        <v>0</v>
      </c>
      <c r="L197" s="9">
        <v>0</v>
      </c>
      <c r="M197" s="9">
        <v>0</v>
      </c>
      <c r="N197" s="9">
        <v>0</v>
      </c>
      <c r="O197" s="9">
        <v>0</v>
      </c>
      <c r="P197" s="9">
        <v>0</v>
      </c>
      <c r="Q197" s="9">
        <v>0</v>
      </c>
      <c r="R197" s="9">
        <v>0</v>
      </c>
      <c r="S197" s="9">
        <v>0</v>
      </c>
      <c r="T197" s="9">
        <v>324</v>
      </c>
      <c r="U197" s="9"/>
    </row>
    <row r="198" spans="1:21" x14ac:dyDescent="0.2">
      <c r="A198" s="106" t="s">
        <v>102</v>
      </c>
      <c r="B198" s="9">
        <v>0</v>
      </c>
      <c r="C198" s="9">
        <v>0</v>
      </c>
      <c r="D198" s="9">
        <v>0</v>
      </c>
      <c r="E198" s="9">
        <v>0</v>
      </c>
      <c r="F198" s="9">
        <v>78</v>
      </c>
      <c r="G198" s="9">
        <v>0</v>
      </c>
      <c r="H198" s="9">
        <v>0</v>
      </c>
      <c r="I198" s="9">
        <v>0</v>
      </c>
      <c r="J198" s="9">
        <v>0</v>
      </c>
      <c r="K198" s="9">
        <v>0</v>
      </c>
      <c r="L198" s="9">
        <v>0</v>
      </c>
      <c r="M198" s="9">
        <v>0</v>
      </c>
      <c r="N198" s="9">
        <v>0</v>
      </c>
      <c r="O198" s="9">
        <v>0</v>
      </c>
      <c r="P198" s="9">
        <v>0</v>
      </c>
      <c r="Q198" s="9">
        <v>0</v>
      </c>
      <c r="R198" s="9">
        <v>0</v>
      </c>
      <c r="S198" s="9">
        <v>0</v>
      </c>
      <c r="T198" s="9">
        <v>0</v>
      </c>
      <c r="U198" s="9">
        <v>0</v>
      </c>
    </row>
    <row r="199" spans="1:21" x14ac:dyDescent="0.2">
      <c r="A199" s="106" t="s">
        <v>58</v>
      </c>
      <c r="B199" s="9"/>
      <c r="C199" s="9"/>
      <c r="D199" s="9">
        <v>0</v>
      </c>
      <c r="E199" s="9"/>
      <c r="F199" s="9">
        <v>443</v>
      </c>
      <c r="G199" s="9">
        <v>936</v>
      </c>
      <c r="H199" s="9"/>
      <c r="I199" s="9"/>
      <c r="J199" s="9"/>
      <c r="K199" s="9">
        <v>2</v>
      </c>
      <c r="L199" s="9">
        <v>1</v>
      </c>
      <c r="M199" s="9">
        <v>0</v>
      </c>
      <c r="N199" s="9">
        <v>4</v>
      </c>
      <c r="O199" s="9">
        <v>0</v>
      </c>
      <c r="P199" s="9">
        <v>0</v>
      </c>
      <c r="Q199" s="9">
        <v>0</v>
      </c>
      <c r="R199" s="9">
        <v>2</v>
      </c>
      <c r="S199" s="9">
        <v>0</v>
      </c>
      <c r="T199" s="9">
        <v>0</v>
      </c>
      <c r="U199" s="9"/>
    </row>
    <row r="200" spans="1:21" x14ac:dyDescent="0.2">
      <c r="A200" s="106" t="s">
        <v>55</v>
      </c>
      <c r="B200" s="9">
        <v>159</v>
      </c>
      <c r="C200" s="9">
        <v>19</v>
      </c>
      <c r="D200" s="9">
        <v>9</v>
      </c>
      <c r="E200" s="9">
        <v>31</v>
      </c>
      <c r="F200" s="9">
        <v>22</v>
      </c>
      <c r="G200" s="9">
        <v>104</v>
      </c>
      <c r="H200" s="9">
        <v>11</v>
      </c>
      <c r="I200" s="9">
        <v>75</v>
      </c>
      <c r="J200" s="9">
        <v>92</v>
      </c>
      <c r="K200" s="9">
        <v>74</v>
      </c>
      <c r="L200" s="9">
        <v>67</v>
      </c>
      <c r="M200" s="9">
        <v>204</v>
      </c>
      <c r="N200" s="9">
        <v>261</v>
      </c>
      <c r="O200" s="9">
        <v>243</v>
      </c>
      <c r="P200" s="9">
        <v>889</v>
      </c>
      <c r="Q200" s="9">
        <v>409</v>
      </c>
      <c r="R200" s="9">
        <v>395</v>
      </c>
      <c r="S200" s="9">
        <v>265</v>
      </c>
      <c r="T200" s="9">
        <v>310</v>
      </c>
      <c r="U200" s="9">
        <v>818</v>
      </c>
    </row>
    <row r="201" spans="1:21" x14ac:dyDescent="0.2">
      <c r="A201" s="106" t="s">
        <v>32</v>
      </c>
      <c r="B201" s="9">
        <v>5642</v>
      </c>
      <c r="C201" s="9">
        <v>20635</v>
      </c>
      <c r="D201" s="9">
        <v>12130</v>
      </c>
      <c r="E201" s="9">
        <v>9133</v>
      </c>
      <c r="F201" s="9">
        <v>22602</v>
      </c>
      <c r="G201" s="9">
        <v>28550</v>
      </c>
      <c r="H201" s="9">
        <v>6569</v>
      </c>
      <c r="I201" s="9">
        <v>13056</v>
      </c>
      <c r="J201" s="9">
        <v>1357</v>
      </c>
      <c r="K201" s="9">
        <v>428</v>
      </c>
      <c r="L201" s="9">
        <v>1036</v>
      </c>
      <c r="M201" s="9">
        <v>1847</v>
      </c>
      <c r="N201" s="9">
        <v>99</v>
      </c>
      <c r="O201" s="9">
        <v>94</v>
      </c>
      <c r="P201" s="9">
        <v>1471</v>
      </c>
      <c r="Q201" s="9">
        <v>562</v>
      </c>
      <c r="R201" s="9">
        <v>603</v>
      </c>
      <c r="S201" s="9">
        <v>521</v>
      </c>
      <c r="T201" s="9">
        <v>26</v>
      </c>
      <c r="U201" s="9">
        <v>19</v>
      </c>
    </row>
    <row r="202" spans="1:21" x14ac:dyDescent="0.2">
      <c r="A202" s="106" t="s">
        <v>138</v>
      </c>
      <c r="B202" s="9"/>
      <c r="C202" s="9"/>
      <c r="D202" s="9"/>
      <c r="E202" s="9"/>
      <c r="F202" s="9"/>
      <c r="G202" s="9"/>
      <c r="H202" s="9"/>
      <c r="I202" s="9"/>
      <c r="J202" s="9"/>
      <c r="K202" s="9"/>
      <c r="L202" s="9"/>
      <c r="M202" s="9"/>
      <c r="N202" s="9"/>
      <c r="O202" s="9"/>
      <c r="P202" s="9"/>
      <c r="Q202" s="9"/>
      <c r="R202" s="9"/>
      <c r="S202" s="9"/>
      <c r="T202" s="9"/>
      <c r="U202" s="9"/>
    </row>
    <row r="203" spans="1:21" x14ac:dyDescent="0.2">
      <c r="A203" s="106" t="s">
        <v>65</v>
      </c>
      <c r="B203" s="9"/>
      <c r="C203" s="9"/>
      <c r="D203" s="9"/>
      <c r="E203" s="9"/>
      <c r="F203" s="9"/>
      <c r="G203" s="9"/>
      <c r="H203" s="9"/>
      <c r="I203" s="9"/>
      <c r="J203" s="9"/>
      <c r="K203" s="9"/>
      <c r="L203" s="9"/>
      <c r="M203" s="9"/>
      <c r="N203" s="9"/>
      <c r="O203" s="9"/>
      <c r="P203" s="9"/>
      <c r="Q203" s="9"/>
      <c r="R203" s="9"/>
      <c r="S203" s="9"/>
      <c r="T203" s="9"/>
      <c r="U203" s="9"/>
    </row>
    <row r="204" spans="1:21" x14ac:dyDescent="0.2">
      <c r="A204" s="106" t="s">
        <v>190</v>
      </c>
      <c r="B204" s="9"/>
      <c r="C204" s="9"/>
      <c r="D204" s="9"/>
      <c r="E204" s="9"/>
      <c r="F204" s="9"/>
      <c r="G204" s="9"/>
      <c r="H204" s="9"/>
      <c r="I204" s="9"/>
      <c r="J204" s="9"/>
      <c r="K204" s="9"/>
      <c r="L204" s="9"/>
      <c r="M204" s="9"/>
      <c r="N204" s="9"/>
      <c r="O204" s="9"/>
      <c r="P204" s="9"/>
      <c r="Q204" s="9"/>
      <c r="R204" s="9"/>
      <c r="S204" s="9"/>
      <c r="T204" s="9"/>
      <c r="U204" s="9"/>
    </row>
    <row r="205" spans="1:21" x14ac:dyDescent="0.2">
      <c r="A205" s="106" t="s">
        <v>90</v>
      </c>
      <c r="B205" s="9"/>
      <c r="C205" s="9"/>
      <c r="D205" s="9"/>
      <c r="E205" s="9"/>
      <c r="F205" s="9"/>
      <c r="G205" s="9"/>
      <c r="H205" s="9"/>
      <c r="I205" s="9"/>
      <c r="J205" s="9"/>
      <c r="K205" s="9"/>
      <c r="L205" s="9"/>
      <c r="M205" s="9"/>
      <c r="N205" s="9"/>
      <c r="O205" s="9"/>
      <c r="P205" s="9"/>
      <c r="Q205" s="9"/>
      <c r="R205" s="9"/>
      <c r="S205" s="9"/>
      <c r="T205" s="9"/>
      <c r="U205" s="9"/>
    </row>
    <row r="206" spans="1:21" x14ac:dyDescent="0.2">
      <c r="A206" s="106" t="s">
        <v>61</v>
      </c>
      <c r="B206" s="9">
        <v>130</v>
      </c>
      <c r="C206" s="9">
        <v>14</v>
      </c>
      <c r="D206" s="9">
        <v>0</v>
      </c>
      <c r="E206" s="9">
        <v>0</v>
      </c>
      <c r="F206" s="9">
        <v>0</v>
      </c>
      <c r="G206" s="9">
        <v>3</v>
      </c>
      <c r="H206" s="9">
        <v>24</v>
      </c>
      <c r="I206" s="9">
        <v>0</v>
      </c>
      <c r="J206" s="9">
        <v>0</v>
      </c>
      <c r="K206" s="9">
        <v>0</v>
      </c>
      <c r="L206" s="9">
        <v>0</v>
      </c>
      <c r="M206" s="9">
        <v>0</v>
      </c>
      <c r="N206" s="9">
        <v>0</v>
      </c>
      <c r="O206" s="9">
        <v>0</v>
      </c>
      <c r="P206" s="9">
        <v>0</v>
      </c>
      <c r="Q206" s="9">
        <v>0</v>
      </c>
      <c r="R206" s="9">
        <v>0</v>
      </c>
      <c r="S206" s="9">
        <v>0</v>
      </c>
      <c r="T206" s="9">
        <v>0</v>
      </c>
      <c r="U206" s="9"/>
    </row>
    <row r="207" spans="1:21" x14ac:dyDescent="0.2">
      <c r="A207" s="106" t="s">
        <v>528</v>
      </c>
      <c r="B207" s="9"/>
      <c r="C207" s="9"/>
      <c r="D207" s="9"/>
      <c r="E207" s="9"/>
      <c r="F207" s="9"/>
      <c r="G207" s="9"/>
      <c r="H207" s="9"/>
      <c r="I207" s="9"/>
      <c r="J207" s="9"/>
      <c r="K207" s="9"/>
      <c r="L207" s="9"/>
      <c r="M207" s="9"/>
      <c r="N207" s="9"/>
      <c r="O207" s="9"/>
      <c r="P207" s="9"/>
      <c r="Q207" s="9"/>
      <c r="R207" s="9"/>
      <c r="S207" s="9"/>
      <c r="T207" s="9"/>
      <c r="U207" s="9"/>
    </row>
    <row r="208" spans="1:21" x14ac:dyDescent="0.2">
      <c r="A208" s="106" t="s">
        <v>477</v>
      </c>
      <c r="B208" s="9"/>
      <c r="C208" s="9"/>
      <c r="D208" s="9"/>
      <c r="E208" s="9"/>
      <c r="F208" s="9"/>
      <c r="G208" s="9"/>
      <c r="H208" s="9"/>
      <c r="I208" s="9"/>
      <c r="J208" s="9"/>
      <c r="K208" s="9"/>
      <c r="L208" s="9"/>
      <c r="M208" s="9"/>
      <c r="N208" s="9"/>
      <c r="O208" s="9"/>
      <c r="P208" s="9"/>
      <c r="Q208" s="9"/>
      <c r="R208" s="9"/>
      <c r="S208" s="9"/>
      <c r="T208" s="9"/>
      <c r="U208" s="9"/>
    </row>
    <row r="209" spans="1:21" x14ac:dyDescent="0.2">
      <c r="A209" s="106" t="s">
        <v>112</v>
      </c>
      <c r="B209" s="9"/>
      <c r="C209" s="9"/>
      <c r="D209" s="9"/>
      <c r="E209" s="9"/>
      <c r="F209" s="9"/>
      <c r="G209" s="9"/>
      <c r="H209" s="9"/>
      <c r="I209" s="9"/>
      <c r="J209" s="9"/>
      <c r="K209" s="9"/>
      <c r="L209" s="9"/>
      <c r="M209" s="9"/>
      <c r="N209" s="9"/>
      <c r="O209" s="9"/>
      <c r="P209" s="9"/>
      <c r="Q209" s="9"/>
      <c r="R209" s="9"/>
      <c r="S209" s="9"/>
      <c r="T209" s="9"/>
      <c r="U209" s="9"/>
    </row>
    <row r="210" spans="1:21" x14ac:dyDescent="0.2">
      <c r="A210" s="106" t="s">
        <v>33</v>
      </c>
      <c r="B210" s="9">
        <v>1861</v>
      </c>
      <c r="C210" s="9">
        <v>8090</v>
      </c>
      <c r="D210" s="9">
        <v>7154</v>
      </c>
      <c r="E210" s="9">
        <v>4981</v>
      </c>
      <c r="F210" s="9">
        <v>9814</v>
      </c>
      <c r="G210" s="9">
        <v>24792</v>
      </c>
      <c r="H210" s="9">
        <v>80876</v>
      </c>
      <c r="I210" s="9">
        <v>99556</v>
      </c>
      <c r="J210" s="9">
        <v>36503</v>
      </c>
      <c r="K210" s="9">
        <v>1909</v>
      </c>
      <c r="L210" s="9">
        <v>767</v>
      </c>
      <c r="M210" s="9">
        <v>0</v>
      </c>
      <c r="N210" s="9">
        <v>22</v>
      </c>
      <c r="O210" s="9">
        <v>15423</v>
      </c>
      <c r="P210" s="9">
        <v>46</v>
      </c>
      <c r="Q210" s="9">
        <v>1296</v>
      </c>
      <c r="R210" s="9">
        <v>162</v>
      </c>
      <c r="S210" s="9">
        <v>196</v>
      </c>
      <c r="T210" s="9">
        <v>71</v>
      </c>
      <c r="U210" s="9">
        <v>238</v>
      </c>
    </row>
    <row r="211" spans="1:21" x14ac:dyDescent="0.2">
      <c r="A211" s="106" t="s">
        <v>159</v>
      </c>
      <c r="B211" s="9">
        <v>1155</v>
      </c>
      <c r="C211" s="9">
        <v>3168</v>
      </c>
      <c r="D211" s="9">
        <v>0</v>
      </c>
      <c r="E211" s="9">
        <v>0</v>
      </c>
      <c r="F211" s="9">
        <v>0</v>
      </c>
      <c r="G211" s="9">
        <v>0</v>
      </c>
      <c r="H211" s="9">
        <v>0</v>
      </c>
      <c r="I211" s="9">
        <v>0</v>
      </c>
      <c r="J211" s="9">
        <v>95</v>
      </c>
      <c r="K211" s="9">
        <v>0</v>
      </c>
      <c r="L211" s="9">
        <v>0</v>
      </c>
      <c r="M211" s="9">
        <v>0</v>
      </c>
      <c r="N211" s="9">
        <v>0</v>
      </c>
      <c r="O211" s="9">
        <v>0</v>
      </c>
      <c r="P211" s="9">
        <v>0</v>
      </c>
      <c r="Q211" s="9">
        <v>0</v>
      </c>
      <c r="R211" s="9">
        <v>0</v>
      </c>
      <c r="S211" s="9">
        <v>0</v>
      </c>
      <c r="T211" s="9">
        <v>0</v>
      </c>
      <c r="U211" s="9"/>
    </row>
    <row r="213" spans="1:21" x14ac:dyDescent="0.2">
      <c r="A213" s="44" t="s">
        <v>1184</v>
      </c>
      <c r="B213" s="44"/>
      <c r="C213" s="44"/>
      <c r="D213" s="44"/>
      <c r="E213" s="44"/>
      <c r="F213" s="44"/>
      <c r="G213" s="44"/>
      <c r="H213" s="44"/>
      <c r="I213" s="44"/>
      <c r="J213" s="44"/>
      <c r="K213" s="44"/>
      <c r="L213" s="44"/>
      <c r="M213" s="44"/>
      <c r="N213" s="44"/>
      <c r="O213" s="44"/>
      <c r="P213" s="44"/>
      <c r="Q213" s="44"/>
      <c r="R213" s="44"/>
      <c r="S213" s="44"/>
      <c r="T213" s="44"/>
      <c r="U213" s="44"/>
    </row>
    <row r="214" spans="1:21" x14ac:dyDescent="0.2">
      <c r="A214" s="45" t="s">
        <v>38</v>
      </c>
      <c r="B214" s="46">
        <v>352</v>
      </c>
      <c r="C214" s="46">
        <v>835</v>
      </c>
      <c r="D214" s="46">
        <v>1402</v>
      </c>
      <c r="E214" s="46">
        <v>459</v>
      </c>
      <c r="F214" s="46">
        <v>3259</v>
      </c>
      <c r="G214" s="46">
        <v>6372</v>
      </c>
      <c r="H214" s="46">
        <v>1347</v>
      </c>
      <c r="I214" s="46">
        <v>948</v>
      </c>
      <c r="J214" s="46">
        <v>3303</v>
      </c>
      <c r="K214" s="46">
        <v>634</v>
      </c>
      <c r="L214" s="46">
        <v>742</v>
      </c>
      <c r="M214" s="46">
        <v>519</v>
      </c>
      <c r="N214" s="46">
        <v>1106</v>
      </c>
      <c r="O214" s="46">
        <v>1574</v>
      </c>
      <c r="P214" s="46">
        <v>1592</v>
      </c>
      <c r="Q214" s="46">
        <v>1540</v>
      </c>
      <c r="R214" s="46">
        <v>67</v>
      </c>
      <c r="S214" s="46">
        <v>47</v>
      </c>
      <c r="T214" s="46">
        <v>66</v>
      </c>
      <c r="U214" s="47">
        <v>5880</v>
      </c>
    </row>
    <row r="215" spans="1:21" x14ac:dyDescent="0.2">
      <c r="A215" s="45" t="s">
        <v>28</v>
      </c>
      <c r="B215" s="46">
        <v>0</v>
      </c>
      <c r="C215" s="46">
        <v>2008</v>
      </c>
      <c r="D215" s="46">
        <v>855</v>
      </c>
      <c r="E215" s="46">
        <v>0</v>
      </c>
      <c r="F215" s="46">
        <v>5336</v>
      </c>
      <c r="G215" s="46">
        <v>3765</v>
      </c>
      <c r="H215" s="46">
        <v>1106</v>
      </c>
      <c r="I215" s="46">
        <v>1197</v>
      </c>
      <c r="J215" s="46">
        <v>32</v>
      </c>
      <c r="K215" s="46">
        <v>79</v>
      </c>
      <c r="L215" s="46">
        <v>0</v>
      </c>
      <c r="M215" s="46">
        <v>2135</v>
      </c>
      <c r="N215" s="46">
        <v>960</v>
      </c>
      <c r="O215" s="46">
        <v>920</v>
      </c>
      <c r="P215" s="46">
        <v>4744</v>
      </c>
      <c r="Q215" s="46">
        <v>2620</v>
      </c>
      <c r="R215" s="46">
        <v>1473</v>
      </c>
      <c r="S215" s="46">
        <v>25</v>
      </c>
      <c r="T215" s="46">
        <v>1129</v>
      </c>
      <c r="U215" s="47">
        <v>2316</v>
      </c>
    </row>
    <row r="216" spans="1:21" x14ac:dyDescent="0.2">
      <c r="A216" s="45" t="s">
        <v>36</v>
      </c>
      <c r="B216" s="46">
        <v>95</v>
      </c>
      <c r="C216" s="46">
        <v>147</v>
      </c>
      <c r="D216" s="46">
        <v>161</v>
      </c>
      <c r="E216" s="46">
        <v>320</v>
      </c>
      <c r="F216" s="46">
        <v>347</v>
      </c>
      <c r="G216" s="46">
        <v>471</v>
      </c>
      <c r="H216" s="46">
        <v>0</v>
      </c>
      <c r="I216" s="46">
        <v>1407</v>
      </c>
      <c r="J216" s="46">
        <v>456</v>
      </c>
      <c r="K216" s="46">
        <v>314</v>
      </c>
      <c r="L216" s="46">
        <v>2</v>
      </c>
      <c r="M216" s="46">
        <v>1</v>
      </c>
      <c r="N216" s="46">
        <v>3</v>
      </c>
      <c r="O216" s="46">
        <v>1</v>
      </c>
      <c r="P216" s="46">
        <v>5</v>
      </c>
      <c r="Q216" s="46">
        <v>1</v>
      </c>
      <c r="R216" s="46">
        <v>3</v>
      </c>
      <c r="S216" s="46">
        <v>0</v>
      </c>
      <c r="T216" s="46">
        <v>1305</v>
      </c>
      <c r="U216" s="47">
        <v>2175</v>
      </c>
    </row>
    <row r="217" spans="1:21" x14ac:dyDescent="0.2">
      <c r="A217" s="45" t="s">
        <v>48</v>
      </c>
      <c r="B217" s="46">
        <v>2</v>
      </c>
      <c r="C217" s="46">
        <v>52</v>
      </c>
      <c r="D217" s="46">
        <v>0</v>
      </c>
      <c r="E217" s="46">
        <v>0</v>
      </c>
      <c r="F217" s="46">
        <v>0</v>
      </c>
      <c r="G217" s="46">
        <v>0</v>
      </c>
      <c r="H217" s="46">
        <v>0</v>
      </c>
      <c r="I217" s="46">
        <v>13</v>
      </c>
      <c r="J217" s="46">
        <v>49</v>
      </c>
      <c r="K217" s="46">
        <v>0</v>
      </c>
      <c r="L217" s="46">
        <v>3</v>
      </c>
      <c r="M217" s="46">
        <v>18</v>
      </c>
      <c r="N217" s="46">
        <v>0</v>
      </c>
      <c r="O217" s="46">
        <v>2024</v>
      </c>
      <c r="P217" s="46">
        <v>63</v>
      </c>
      <c r="Q217" s="46">
        <v>0</v>
      </c>
      <c r="R217" s="46">
        <v>0</v>
      </c>
      <c r="S217" s="46">
        <v>0</v>
      </c>
      <c r="T217" s="46">
        <v>7</v>
      </c>
      <c r="U217" s="47">
        <v>350</v>
      </c>
    </row>
    <row r="218" spans="1:21" x14ac:dyDescent="0.2">
      <c r="A218" s="45" t="s">
        <v>42</v>
      </c>
      <c r="B218" s="46">
        <v>25</v>
      </c>
      <c r="C218" s="46">
        <v>121</v>
      </c>
      <c r="D218" s="46">
        <v>122</v>
      </c>
      <c r="E218" s="46">
        <v>21</v>
      </c>
      <c r="F218" s="46">
        <v>19</v>
      </c>
      <c r="G218" s="46">
        <v>10</v>
      </c>
      <c r="H218" s="46">
        <v>2</v>
      </c>
      <c r="I218" s="46">
        <v>1</v>
      </c>
      <c r="J218" s="46">
        <v>94</v>
      </c>
      <c r="K218" s="46">
        <v>17</v>
      </c>
      <c r="L218" s="46">
        <v>0</v>
      </c>
      <c r="M218" s="46">
        <v>0</v>
      </c>
      <c r="N218" s="46">
        <v>0</v>
      </c>
      <c r="O218" s="46">
        <v>12</v>
      </c>
      <c r="P218" s="46">
        <v>4</v>
      </c>
      <c r="Q218" s="46">
        <v>36</v>
      </c>
      <c r="R218" s="46">
        <v>73</v>
      </c>
      <c r="S218" s="46">
        <v>13</v>
      </c>
      <c r="T218" s="46">
        <v>0</v>
      </c>
      <c r="U218" s="47">
        <v>43</v>
      </c>
    </row>
    <row r="219" spans="1:21" x14ac:dyDescent="0.2">
      <c r="A219" s="45" t="s">
        <v>44</v>
      </c>
      <c r="B219" s="46">
        <v>6</v>
      </c>
      <c r="C219" s="46">
        <v>87</v>
      </c>
      <c r="D219" s="46">
        <v>1</v>
      </c>
      <c r="E219" s="46">
        <v>90</v>
      </c>
      <c r="F219" s="46">
        <v>4</v>
      </c>
      <c r="G219" s="46">
        <v>105</v>
      </c>
      <c r="H219" s="46">
        <v>81</v>
      </c>
      <c r="I219" s="46">
        <v>66</v>
      </c>
      <c r="J219" s="46">
        <v>50</v>
      </c>
      <c r="K219" s="46">
        <v>0</v>
      </c>
      <c r="L219" s="46">
        <v>97</v>
      </c>
      <c r="M219" s="46">
        <v>210</v>
      </c>
      <c r="N219" s="46">
        <v>281</v>
      </c>
      <c r="O219" s="46">
        <v>54</v>
      </c>
      <c r="P219" s="46">
        <v>59</v>
      </c>
      <c r="Q219" s="46">
        <v>32</v>
      </c>
      <c r="R219" s="46">
        <v>31</v>
      </c>
      <c r="S219" s="46">
        <v>31</v>
      </c>
      <c r="T219" s="46">
        <v>217</v>
      </c>
      <c r="U219" s="47">
        <v>31</v>
      </c>
    </row>
    <row r="220" spans="1:21" x14ac:dyDescent="0.2">
      <c r="A220" s="45" t="s">
        <v>73</v>
      </c>
      <c r="B220" s="46">
        <v>0</v>
      </c>
      <c r="C220" s="46">
        <v>0</v>
      </c>
      <c r="D220" s="46">
        <v>0</v>
      </c>
      <c r="E220" s="46">
        <v>0</v>
      </c>
      <c r="F220" s="46">
        <v>0</v>
      </c>
      <c r="G220" s="46">
        <v>0</v>
      </c>
      <c r="H220" s="46">
        <v>0</v>
      </c>
      <c r="I220" s="46">
        <v>0</v>
      </c>
      <c r="J220" s="46">
        <v>31</v>
      </c>
      <c r="K220" s="46">
        <v>20</v>
      </c>
      <c r="L220" s="46">
        <v>24</v>
      </c>
      <c r="M220" s="46">
        <v>24</v>
      </c>
      <c r="N220" s="46">
        <v>25</v>
      </c>
      <c r="O220" s="46">
        <v>0</v>
      </c>
      <c r="P220" s="46">
        <v>0</v>
      </c>
      <c r="Q220" s="46">
        <v>0</v>
      </c>
      <c r="R220" s="46">
        <v>0</v>
      </c>
      <c r="S220" s="46">
        <v>50</v>
      </c>
      <c r="T220" s="46">
        <v>0</v>
      </c>
      <c r="U220" s="47">
        <v>20</v>
      </c>
    </row>
    <row r="221" spans="1:21" x14ac:dyDescent="0.2">
      <c r="A221" s="45" t="s">
        <v>85</v>
      </c>
      <c r="B221" s="46">
        <v>0</v>
      </c>
      <c r="C221" s="46">
        <v>0</v>
      </c>
      <c r="D221" s="46">
        <v>0</v>
      </c>
      <c r="E221" s="46">
        <v>0</v>
      </c>
      <c r="F221" s="46">
        <v>0</v>
      </c>
      <c r="G221" s="46">
        <v>0</v>
      </c>
      <c r="H221" s="46">
        <v>0</v>
      </c>
      <c r="I221" s="46">
        <v>0</v>
      </c>
      <c r="J221" s="46">
        <v>0</v>
      </c>
      <c r="K221" s="46">
        <v>0</v>
      </c>
      <c r="L221" s="46">
        <v>41</v>
      </c>
      <c r="M221" s="46">
        <v>0</v>
      </c>
      <c r="N221" s="46">
        <v>0</v>
      </c>
      <c r="O221" s="46">
        <v>0</v>
      </c>
      <c r="P221" s="46">
        <v>0</v>
      </c>
      <c r="Q221" s="46">
        <v>0</v>
      </c>
      <c r="R221" s="46">
        <v>0</v>
      </c>
      <c r="S221" s="46">
        <v>0</v>
      </c>
      <c r="T221" s="46">
        <v>0</v>
      </c>
      <c r="U221" s="47">
        <v>0</v>
      </c>
    </row>
    <row r="222" spans="1:21" x14ac:dyDescent="0.2">
      <c r="A222" s="45" t="s">
        <v>78</v>
      </c>
      <c r="B222" s="46">
        <v>0</v>
      </c>
      <c r="C222" s="46">
        <v>0</v>
      </c>
      <c r="D222" s="46">
        <v>0</v>
      </c>
      <c r="E222" s="46">
        <v>0</v>
      </c>
      <c r="F222" s="46">
        <v>0</v>
      </c>
      <c r="G222" s="46">
        <v>0</v>
      </c>
      <c r="H222" s="46">
        <v>0</v>
      </c>
      <c r="I222" s="46">
        <v>0</v>
      </c>
      <c r="J222" s="46">
        <v>0</v>
      </c>
      <c r="K222" s="46">
        <v>0</v>
      </c>
      <c r="L222" s="46">
        <v>0</v>
      </c>
      <c r="M222" s="46">
        <v>0</v>
      </c>
      <c r="N222" s="46">
        <v>0</v>
      </c>
      <c r="O222" s="46">
        <v>0</v>
      </c>
      <c r="P222" s="46">
        <v>0</v>
      </c>
      <c r="Q222" s="46">
        <v>0</v>
      </c>
      <c r="R222" s="46">
        <v>0</v>
      </c>
      <c r="S222" s="46">
        <v>0</v>
      </c>
      <c r="T222" s="46">
        <v>1</v>
      </c>
      <c r="U222" s="47">
        <v>0</v>
      </c>
    </row>
    <row r="223" spans="1:21" x14ac:dyDescent="0.2">
      <c r="A223" s="45" t="s">
        <v>111</v>
      </c>
      <c r="B223" s="46">
        <v>0</v>
      </c>
      <c r="C223" s="46">
        <v>0</v>
      </c>
      <c r="D223" s="46">
        <v>0</v>
      </c>
      <c r="E223" s="46">
        <v>0</v>
      </c>
      <c r="F223" s="46">
        <v>0</v>
      </c>
      <c r="G223" s="46">
        <v>0</v>
      </c>
      <c r="H223" s="46">
        <v>0</v>
      </c>
      <c r="I223" s="46">
        <v>0</v>
      </c>
      <c r="J223" s="46">
        <v>2</v>
      </c>
      <c r="K223" s="46">
        <v>0</v>
      </c>
      <c r="L223" s="46">
        <v>0</v>
      </c>
      <c r="M223" s="46">
        <v>0</v>
      </c>
      <c r="N223" s="46">
        <v>0</v>
      </c>
      <c r="O223" s="46">
        <v>0</v>
      </c>
      <c r="P223" s="46">
        <v>0</v>
      </c>
      <c r="Q223" s="46">
        <v>0</v>
      </c>
      <c r="R223" s="46">
        <v>0</v>
      </c>
      <c r="S223" s="46">
        <v>0</v>
      </c>
      <c r="T223" s="46">
        <v>0</v>
      </c>
      <c r="U223" s="47">
        <v>0</v>
      </c>
    </row>
    <row r="224" spans="1:21" x14ac:dyDescent="0.2">
      <c r="A224" s="45" t="s">
        <v>53</v>
      </c>
      <c r="B224" s="46">
        <v>0</v>
      </c>
      <c r="C224" s="46">
        <v>0</v>
      </c>
      <c r="D224" s="46">
        <v>0</v>
      </c>
      <c r="E224" s="46">
        <v>0</v>
      </c>
      <c r="F224" s="46">
        <v>9</v>
      </c>
      <c r="G224" s="46">
        <v>9</v>
      </c>
      <c r="H224" s="46">
        <v>0</v>
      </c>
      <c r="I224" s="46">
        <v>0</v>
      </c>
      <c r="J224" s="46">
        <v>0</v>
      </c>
      <c r="K224" s="46">
        <v>0</v>
      </c>
      <c r="L224" s="46">
        <v>0</v>
      </c>
      <c r="M224" s="46">
        <v>0</v>
      </c>
      <c r="N224" s="46">
        <v>0</v>
      </c>
      <c r="O224" s="46">
        <v>0</v>
      </c>
      <c r="P224" s="46">
        <v>0</v>
      </c>
      <c r="Q224" s="46">
        <v>0</v>
      </c>
      <c r="R224" s="46">
        <v>0</v>
      </c>
      <c r="S224" s="46">
        <v>0</v>
      </c>
      <c r="T224" s="46">
        <v>0</v>
      </c>
      <c r="U224" s="47">
        <v>0</v>
      </c>
    </row>
    <row r="225" spans="1:21" x14ac:dyDescent="0.2">
      <c r="A225" s="45" t="s">
        <v>57</v>
      </c>
      <c r="B225" s="46">
        <v>0</v>
      </c>
      <c r="C225" s="46">
        <v>2</v>
      </c>
      <c r="D225" s="46">
        <v>2</v>
      </c>
      <c r="E225" s="46">
        <v>0</v>
      </c>
      <c r="F225" s="46">
        <v>0</v>
      </c>
      <c r="G225" s="46">
        <v>0</v>
      </c>
      <c r="H225" s="46">
        <v>2</v>
      </c>
      <c r="I225" s="46">
        <v>0</v>
      </c>
      <c r="J225" s="46">
        <v>0</v>
      </c>
      <c r="K225" s="46">
        <v>0</v>
      </c>
      <c r="L225" s="46">
        <v>0</v>
      </c>
      <c r="M225" s="46">
        <v>0</v>
      </c>
      <c r="N225" s="46">
        <v>0</v>
      </c>
      <c r="O225" s="46">
        <v>0</v>
      </c>
      <c r="P225" s="46">
        <v>0</v>
      </c>
      <c r="Q225" s="46">
        <v>0</v>
      </c>
      <c r="R225" s="46">
        <v>0</v>
      </c>
      <c r="S225" s="46">
        <v>0</v>
      </c>
      <c r="T225" s="46">
        <v>0</v>
      </c>
      <c r="U225" s="47">
        <v>0</v>
      </c>
    </row>
    <row r="226" spans="1:21" x14ac:dyDescent="0.2">
      <c r="A226" s="45" t="s">
        <v>86</v>
      </c>
      <c r="B226" s="46">
        <v>0</v>
      </c>
      <c r="C226" s="46">
        <v>0</v>
      </c>
      <c r="D226" s="46">
        <v>0</v>
      </c>
      <c r="E226" s="46">
        <v>0</v>
      </c>
      <c r="F226" s="46">
        <v>24</v>
      </c>
      <c r="G226" s="46">
        <v>0</v>
      </c>
      <c r="H226" s="46">
        <v>0</v>
      </c>
      <c r="I226" s="46">
        <v>0</v>
      </c>
      <c r="J226" s="46">
        <v>17</v>
      </c>
      <c r="K226" s="46">
        <v>0</v>
      </c>
      <c r="L226" s="46">
        <v>0</v>
      </c>
      <c r="M226" s="46">
        <v>0</v>
      </c>
      <c r="N226" s="46">
        <v>0</v>
      </c>
      <c r="O226" s="46">
        <v>0</v>
      </c>
      <c r="P226" s="46">
        <v>0</v>
      </c>
      <c r="Q226" s="46">
        <v>0</v>
      </c>
      <c r="R226" s="46">
        <v>0</v>
      </c>
      <c r="S226" s="46">
        <v>0</v>
      </c>
      <c r="T226" s="46">
        <v>0</v>
      </c>
      <c r="U226" s="47">
        <v>0</v>
      </c>
    </row>
    <row r="227" spans="1:21" x14ac:dyDescent="0.2">
      <c r="A227" s="45" t="s">
        <v>106</v>
      </c>
      <c r="B227" s="46">
        <v>0</v>
      </c>
      <c r="C227" s="46">
        <v>43</v>
      </c>
      <c r="D227" s="46">
        <v>35</v>
      </c>
      <c r="E227" s="46">
        <v>100</v>
      </c>
      <c r="F227" s="46">
        <v>307</v>
      </c>
      <c r="G227" s="46">
        <v>392</v>
      </c>
      <c r="H227" s="46">
        <v>136</v>
      </c>
      <c r="I227" s="46">
        <v>454</v>
      </c>
      <c r="J227" s="46">
        <v>69</v>
      </c>
      <c r="K227" s="46">
        <v>919</v>
      </c>
      <c r="L227" s="46">
        <v>972</v>
      </c>
      <c r="M227" s="46">
        <v>1102</v>
      </c>
      <c r="N227" s="46">
        <v>1130</v>
      </c>
      <c r="O227" s="46">
        <v>1010</v>
      </c>
      <c r="P227" s="46">
        <v>874</v>
      </c>
      <c r="Q227" s="46">
        <v>720</v>
      </c>
      <c r="R227" s="46">
        <v>433</v>
      </c>
      <c r="S227" s="46">
        <v>239</v>
      </c>
      <c r="T227" s="46">
        <v>35</v>
      </c>
      <c r="U227" s="47">
        <v>0</v>
      </c>
    </row>
    <row r="229" spans="1:21" ht="17" x14ac:dyDescent="0.2">
      <c r="A229" s="96" t="s">
        <v>1219</v>
      </c>
    </row>
    <row r="230" spans="1:21" x14ac:dyDescent="0.2">
      <c r="A230" s="106" t="s">
        <v>26</v>
      </c>
      <c r="B230" s="54">
        <f>B11/B$11</f>
        <v>1</v>
      </c>
      <c r="C230" s="54">
        <f t="shared" ref="C230:U230" si="2">C11/C$11</f>
        <v>1</v>
      </c>
      <c r="D230" s="54">
        <f t="shared" si="2"/>
        <v>1</v>
      </c>
      <c r="E230" s="54">
        <f t="shared" si="2"/>
        <v>1</v>
      </c>
      <c r="F230" s="54">
        <f t="shared" si="2"/>
        <v>1</v>
      </c>
      <c r="G230" s="54">
        <f t="shared" si="2"/>
        <v>1</v>
      </c>
      <c r="H230" s="54">
        <f t="shared" si="2"/>
        <v>1</v>
      </c>
      <c r="I230" s="54">
        <f t="shared" si="2"/>
        <v>1</v>
      </c>
      <c r="J230" s="54">
        <f t="shared" si="2"/>
        <v>1</v>
      </c>
      <c r="K230" s="54">
        <f t="shared" si="2"/>
        <v>1</v>
      </c>
      <c r="L230" s="54">
        <f t="shared" si="2"/>
        <v>1</v>
      </c>
      <c r="M230" s="54">
        <f t="shared" si="2"/>
        <v>1</v>
      </c>
      <c r="N230" s="54">
        <f t="shared" si="2"/>
        <v>1</v>
      </c>
      <c r="O230" s="54">
        <f t="shared" si="2"/>
        <v>1</v>
      </c>
      <c r="P230" s="54">
        <f t="shared" si="2"/>
        <v>1</v>
      </c>
      <c r="Q230" s="54">
        <f t="shared" si="2"/>
        <v>1</v>
      </c>
      <c r="R230" s="54">
        <f t="shared" si="2"/>
        <v>1</v>
      </c>
      <c r="S230" s="54">
        <f t="shared" si="2"/>
        <v>1</v>
      </c>
      <c r="T230" s="54">
        <f t="shared" si="2"/>
        <v>1</v>
      </c>
      <c r="U230" s="54">
        <f t="shared" si="2"/>
        <v>1</v>
      </c>
    </row>
    <row r="231" spans="1:21" x14ac:dyDescent="0.2">
      <c r="A231" s="106" t="s">
        <v>214</v>
      </c>
      <c r="B231" s="54">
        <f t="shared" ref="B231:U231" si="3">B12/B$11</f>
        <v>0</v>
      </c>
      <c r="C231" s="54">
        <f t="shared" si="3"/>
        <v>0</v>
      </c>
      <c r="D231" s="54">
        <f t="shared" si="3"/>
        <v>0</v>
      </c>
      <c r="E231" s="54">
        <f t="shared" si="3"/>
        <v>0</v>
      </c>
      <c r="F231" s="54">
        <f t="shared" si="3"/>
        <v>0</v>
      </c>
      <c r="G231" s="54">
        <f t="shared" si="3"/>
        <v>0</v>
      </c>
      <c r="H231" s="54">
        <f t="shared" si="3"/>
        <v>0</v>
      </c>
      <c r="I231" s="54">
        <f t="shared" si="3"/>
        <v>0</v>
      </c>
      <c r="J231" s="54">
        <f t="shared" si="3"/>
        <v>0</v>
      </c>
      <c r="K231" s="54">
        <f t="shared" si="3"/>
        <v>0</v>
      </c>
      <c r="L231" s="54">
        <f t="shared" si="3"/>
        <v>0</v>
      </c>
      <c r="M231" s="54">
        <f t="shared" si="3"/>
        <v>0</v>
      </c>
      <c r="N231" s="54">
        <f t="shared" si="3"/>
        <v>0</v>
      </c>
      <c r="O231" s="54">
        <f t="shared" si="3"/>
        <v>0</v>
      </c>
      <c r="P231" s="54">
        <f t="shared" si="3"/>
        <v>0</v>
      </c>
      <c r="Q231" s="54">
        <f t="shared" si="3"/>
        <v>0</v>
      </c>
      <c r="R231" s="54">
        <f t="shared" si="3"/>
        <v>0</v>
      </c>
      <c r="S231" s="54">
        <f t="shared" si="3"/>
        <v>0</v>
      </c>
      <c r="T231" s="54">
        <f t="shared" si="3"/>
        <v>0</v>
      </c>
      <c r="U231" s="54">
        <f t="shared" si="3"/>
        <v>0</v>
      </c>
    </row>
    <row r="232" spans="1:21" x14ac:dyDescent="0.2">
      <c r="A232" s="106" t="s">
        <v>125</v>
      </c>
      <c r="B232" s="54">
        <f t="shared" ref="B232:U232" si="4">B13/B$11</f>
        <v>0</v>
      </c>
      <c r="C232" s="54">
        <f t="shared" si="4"/>
        <v>0</v>
      </c>
      <c r="D232" s="54">
        <f t="shared" si="4"/>
        <v>0</v>
      </c>
      <c r="E232" s="54">
        <f t="shared" si="4"/>
        <v>0</v>
      </c>
      <c r="F232" s="54">
        <f t="shared" si="4"/>
        <v>0</v>
      </c>
      <c r="G232" s="54">
        <f t="shared" si="4"/>
        <v>0</v>
      </c>
      <c r="H232" s="54">
        <f t="shared" si="4"/>
        <v>0</v>
      </c>
      <c r="I232" s="54">
        <f t="shared" si="4"/>
        <v>0</v>
      </c>
      <c r="J232" s="54">
        <f t="shared" si="4"/>
        <v>0</v>
      </c>
      <c r="K232" s="54">
        <f t="shared" si="4"/>
        <v>0</v>
      </c>
      <c r="L232" s="54">
        <f t="shared" si="4"/>
        <v>0</v>
      </c>
      <c r="M232" s="54">
        <f t="shared" si="4"/>
        <v>0</v>
      </c>
      <c r="N232" s="54">
        <f t="shared" si="4"/>
        <v>0</v>
      </c>
      <c r="O232" s="54">
        <f t="shared" si="4"/>
        <v>0</v>
      </c>
      <c r="P232" s="54">
        <f t="shared" si="4"/>
        <v>0</v>
      </c>
      <c r="Q232" s="54">
        <f t="shared" si="4"/>
        <v>0</v>
      </c>
      <c r="R232" s="54">
        <f t="shared" si="4"/>
        <v>0</v>
      </c>
      <c r="S232" s="54">
        <f t="shared" si="4"/>
        <v>0</v>
      </c>
      <c r="T232" s="54">
        <f t="shared" si="4"/>
        <v>0</v>
      </c>
      <c r="U232" s="54">
        <f t="shared" si="4"/>
        <v>0</v>
      </c>
    </row>
    <row r="233" spans="1:21" x14ac:dyDescent="0.2">
      <c r="A233" s="106" t="s">
        <v>119</v>
      </c>
      <c r="B233" s="54">
        <f t="shared" ref="B233:U233" si="5">B14/B$11</f>
        <v>0</v>
      </c>
      <c r="C233" s="54">
        <f t="shared" si="5"/>
        <v>0</v>
      </c>
      <c r="D233" s="54">
        <f t="shared" si="5"/>
        <v>0</v>
      </c>
      <c r="E233" s="54">
        <f t="shared" si="5"/>
        <v>0</v>
      </c>
      <c r="F233" s="54">
        <f t="shared" si="5"/>
        <v>0</v>
      </c>
      <c r="G233" s="54">
        <f t="shared" si="5"/>
        <v>0</v>
      </c>
      <c r="H233" s="54">
        <f t="shared" si="5"/>
        <v>0</v>
      </c>
      <c r="I233" s="54">
        <f t="shared" si="5"/>
        <v>0</v>
      </c>
      <c r="J233" s="54">
        <f t="shared" si="5"/>
        <v>0</v>
      </c>
      <c r="K233" s="54">
        <f t="shared" si="5"/>
        <v>0</v>
      </c>
      <c r="L233" s="54">
        <f t="shared" si="5"/>
        <v>0</v>
      </c>
      <c r="M233" s="54">
        <f t="shared" si="5"/>
        <v>0</v>
      </c>
      <c r="N233" s="54">
        <f t="shared" si="5"/>
        <v>0</v>
      </c>
      <c r="O233" s="54">
        <f t="shared" si="5"/>
        <v>0</v>
      </c>
      <c r="P233" s="54">
        <f t="shared" si="5"/>
        <v>0</v>
      </c>
      <c r="Q233" s="54">
        <f t="shared" si="5"/>
        <v>0</v>
      </c>
      <c r="R233" s="54">
        <f t="shared" si="5"/>
        <v>0</v>
      </c>
      <c r="S233" s="54">
        <f t="shared" si="5"/>
        <v>0</v>
      </c>
      <c r="T233" s="54">
        <f t="shared" si="5"/>
        <v>0</v>
      </c>
      <c r="U233" s="54">
        <f t="shared" si="5"/>
        <v>0</v>
      </c>
    </row>
    <row r="234" spans="1:21" x14ac:dyDescent="0.2">
      <c r="A234" s="106" t="s">
        <v>250</v>
      </c>
      <c r="B234" s="54">
        <f t="shared" ref="B234:U234" si="6">B15/B$11</f>
        <v>0</v>
      </c>
      <c r="C234" s="54">
        <f t="shared" si="6"/>
        <v>0</v>
      </c>
      <c r="D234" s="54">
        <f t="shared" si="6"/>
        <v>0</v>
      </c>
      <c r="E234" s="54">
        <f t="shared" si="6"/>
        <v>0</v>
      </c>
      <c r="F234" s="54">
        <f t="shared" si="6"/>
        <v>0</v>
      </c>
      <c r="G234" s="54">
        <f t="shared" si="6"/>
        <v>0</v>
      </c>
      <c r="H234" s="54">
        <f t="shared" si="6"/>
        <v>0</v>
      </c>
      <c r="I234" s="54">
        <f t="shared" si="6"/>
        <v>0</v>
      </c>
      <c r="J234" s="54">
        <f t="shared" si="6"/>
        <v>0</v>
      </c>
      <c r="K234" s="54">
        <f t="shared" si="6"/>
        <v>0</v>
      </c>
      <c r="L234" s="54">
        <f t="shared" si="6"/>
        <v>0</v>
      </c>
      <c r="M234" s="54">
        <f t="shared" si="6"/>
        <v>0</v>
      </c>
      <c r="N234" s="54">
        <f t="shared" si="6"/>
        <v>0</v>
      </c>
      <c r="O234" s="54">
        <f t="shared" si="6"/>
        <v>0</v>
      </c>
      <c r="P234" s="54">
        <f t="shared" si="6"/>
        <v>0</v>
      </c>
      <c r="Q234" s="54">
        <f t="shared" si="6"/>
        <v>0</v>
      </c>
      <c r="R234" s="54">
        <f t="shared" si="6"/>
        <v>0</v>
      </c>
      <c r="S234" s="54">
        <f t="shared" si="6"/>
        <v>0</v>
      </c>
      <c r="T234" s="54">
        <f t="shared" si="6"/>
        <v>0</v>
      </c>
      <c r="U234" s="54">
        <f t="shared" si="6"/>
        <v>0</v>
      </c>
    </row>
    <row r="235" spans="1:21" x14ac:dyDescent="0.2">
      <c r="A235" s="106" t="s">
        <v>180</v>
      </c>
      <c r="B235" s="54">
        <f t="shared" ref="B235:U235" si="7">B16/B$11</f>
        <v>0</v>
      </c>
      <c r="C235" s="54">
        <f t="shared" si="7"/>
        <v>0</v>
      </c>
      <c r="D235" s="54">
        <f t="shared" si="7"/>
        <v>0</v>
      </c>
      <c r="E235" s="54">
        <f t="shared" si="7"/>
        <v>0</v>
      </c>
      <c r="F235" s="54">
        <f t="shared" si="7"/>
        <v>0</v>
      </c>
      <c r="G235" s="54">
        <f t="shared" si="7"/>
        <v>0</v>
      </c>
      <c r="H235" s="54">
        <f t="shared" si="7"/>
        <v>0</v>
      </c>
      <c r="I235" s="54">
        <f t="shared" si="7"/>
        <v>0</v>
      </c>
      <c r="J235" s="54">
        <f t="shared" si="7"/>
        <v>0</v>
      </c>
      <c r="K235" s="54">
        <f t="shared" si="7"/>
        <v>0</v>
      </c>
      <c r="L235" s="54">
        <f t="shared" si="7"/>
        <v>0</v>
      </c>
      <c r="M235" s="54">
        <f t="shared" si="7"/>
        <v>0</v>
      </c>
      <c r="N235" s="54">
        <f t="shared" si="7"/>
        <v>0</v>
      </c>
      <c r="O235" s="54">
        <f t="shared" si="7"/>
        <v>0</v>
      </c>
      <c r="P235" s="54">
        <f t="shared" si="7"/>
        <v>0</v>
      </c>
      <c r="Q235" s="54">
        <f t="shared" si="7"/>
        <v>0</v>
      </c>
      <c r="R235" s="54">
        <f t="shared" si="7"/>
        <v>0</v>
      </c>
      <c r="S235" s="54">
        <f t="shared" si="7"/>
        <v>0</v>
      </c>
      <c r="T235" s="54">
        <f t="shared" si="7"/>
        <v>0</v>
      </c>
      <c r="U235" s="54">
        <f t="shared" si="7"/>
        <v>0</v>
      </c>
    </row>
    <row r="236" spans="1:21" x14ac:dyDescent="0.2">
      <c r="A236" s="106" t="s">
        <v>122</v>
      </c>
      <c r="B236" s="54">
        <f t="shared" ref="B236:U236" si="8">B17/B$11</f>
        <v>0</v>
      </c>
      <c r="C236" s="54">
        <f t="shared" si="8"/>
        <v>0</v>
      </c>
      <c r="D236" s="54">
        <f t="shared" si="8"/>
        <v>0</v>
      </c>
      <c r="E236" s="54">
        <f t="shared" si="8"/>
        <v>0</v>
      </c>
      <c r="F236" s="54">
        <f t="shared" si="8"/>
        <v>0</v>
      </c>
      <c r="G236" s="54">
        <f t="shared" si="8"/>
        <v>0</v>
      </c>
      <c r="H236" s="54">
        <f t="shared" si="8"/>
        <v>0</v>
      </c>
      <c r="I236" s="54">
        <f t="shared" si="8"/>
        <v>0</v>
      </c>
      <c r="J236" s="54">
        <f t="shared" si="8"/>
        <v>0</v>
      </c>
      <c r="K236" s="54">
        <f t="shared" si="8"/>
        <v>0</v>
      </c>
      <c r="L236" s="54">
        <f t="shared" si="8"/>
        <v>0</v>
      </c>
      <c r="M236" s="54">
        <f t="shared" si="8"/>
        <v>0</v>
      </c>
      <c r="N236" s="54">
        <f t="shared" si="8"/>
        <v>0</v>
      </c>
      <c r="O236" s="54">
        <f t="shared" si="8"/>
        <v>0</v>
      </c>
      <c r="P236" s="54">
        <f t="shared" si="8"/>
        <v>0</v>
      </c>
      <c r="Q236" s="54">
        <f t="shared" si="8"/>
        <v>0</v>
      </c>
      <c r="R236" s="54">
        <f t="shared" si="8"/>
        <v>0</v>
      </c>
      <c r="S236" s="54">
        <f t="shared" si="8"/>
        <v>0</v>
      </c>
      <c r="T236" s="54">
        <f t="shared" si="8"/>
        <v>0</v>
      </c>
      <c r="U236" s="54">
        <f t="shared" si="8"/>
        <v>0</v>
      </c>
    </row>
    <row r="237" spans="1:21" x14ac:dyDescent="0.2">
      <c r="A237" s="106" t="s">
        <v>231</v>
      </c>
      <c r="B237" s="54">
        <f t="shared" ref="B237:U237" si="9">B18/B$11</f>
        <v>0</v>
      </c>
      <c r="C237" s="54">
        <f t="shared" si="9"/>
        <v>0</v>
      </c>
      <c r="D237" s="54">
        <f t="shared" si="9"/>
        <v>0</v>
      </c>
      <c r="E237" s="54">
        <f t="shared" si="9"/>
        <v>0</v>
      </c>
      <c r="F237" s="54">
        <f t="shared" si="9"/>
        <v>0</v>
      </c>
      <c r="G237" s="54">
        <f t="shared" si="9"/>
        <v>0</v>
      </c>
      <c r="H237" s="54">
        <f t="shared" si="9"/>
        <v>0</v>
      </c>
      <c r="I237" s="54">
        <f t="shared" si="9"/>
        <v>0</v>
      </c>
      <c r="J237" s="54">
        <f t="shared" si="9"/>
        <v>0</v>
      </c>
      <c r="K237" s="54">
        <f t="shared" si="9"/>
        <v>0</v>
      </c>
      <c r="L237" s="54">
        <f t="shared" si="9"/>
        <v>0</v>
      </c>
      <c r="M237" s="54">
        <f t="shared" si="9"/>
        <v>0</v>
      </c>
      <c r="N237" s="54">
        <f t="shared" si="9"/>
        <v>0</v>
      </c>
      <c r="O237" s="54">
        <f t="shared" si="9"/>
        <v>0</v>
      </c>
      <c r="P237" s="54">
        <f t="shared" si="9"/>
        <v>0</v>
      </c>
      <c r="Q237" s="54">
        <f t="shared" si="9"/>
        <v>0</v>
      </c>
      <c r="R237" s="54">
        <f t="shared" si="9"/>
        <v>0</v>
      </c>
      <c r="S237" s="54">
        <f t="shared" si="9"/>
        <v>0</v>
      </c>
      <c r="T237" s="54">
        <f t="shared" si="9"/>
        <v>0</v>
      </c>
      <c r="U237" s="54">
        <f t="shared" si="9"/>
        <v>0</v>
      </c>
    </row>
    <row r="238" spans="1:21" x14ac:dyDescent="0.2">
      <c r="A238" s="106" t="s">
        <v>160</v>
      </c>
      <c r="B238" s="54">
        <f t="shared" ref="B238:U238" si="10">B19/B$11</f>
        <v>0</v>
      </c>
      <c r="C238" s="54">
        <f t="shared" si="10"/>
        <v>0</v>
      </c>
      <c r="D238" s="54">
        <f t="shared" si="10"/>
        <v>0</v>
      </c>
      <c r="E238" s="54">
        <f t="shared" si="10"/>
        <v>0</v>
      </c>
      <c r="F238" s="54">
        <f t="shared" si="10"/>
        <v>6.3035671886720699E-6</v>
      </c>
      <c r="G238" s="54">
        <f t="shared" si="10"/>
        <v>0</v>
      </c>
      <c r="H238" s="54">
        <f t="shared" si="10"/>
        <v>0</v>
      </c>
      <c r="I238" s="54">
        <f t="shared" si="10"/>
        <v>0</v>
      </c>
      <c r="J238" s="54">
        <f t="shared" si="10"/>
        <v>0</v>
      </c>
      <c r="K238" s="54">
        <f t="shared" si="10"/>
        <v>0</v>
      </c>
      <c r="L238" s="54">
        <f t="shared" si="10"/>
        <v>0</v>
      </c>
      <c r="M238" s="54">
        <f t="shared" si="10"/>
        <v>0</v>
      </c>
      <c r="N238" s="54">
        <f t="shared" si="10"/>
        <v>0</v>
      </c>
      <c r="O238" s="54">
        <f t="shared" si="10"/>
        <v>0</v>
      </c>
      <c r="P238" s="54">
        <f t="shared" si="10"/>
        <v>0</v>
      </c>
      <c r="Q238" s="54">
        <f t="shared" si="10"/>
        <v>0</v>
      </c>
      <c r="R238" s="54">
        <f t="shared" si="10"/>
        <v>0</v>
      </c>
      <c r="S238" s="54">
        <f t="shared" si="10"/>
        <v>0</v>
      </c>
      <c r="T238" s="54">
        <f t="shared" si="10"/>
        <v>0</v>
      </c>
      <c r="U238" s="54">
        <f t="shared" si="10"/>
        <v>0</v>
      </c>
    </row>
    <row r="239" spans="1:21" x14ac:dyDescent="0.2">
      <c r="A239" s="106" t="s">
        <v>133</v>
      </c>
      <c r="B239" s="54">
        <f t="shared" ref="B239:U239" si="11">B20/B$11</f>
        <v>0</v>
      </c>
      <c r="C239" s="54">
        <f t="shared" si="11"/>
        <v>0</v>
      </c>
      <c r="D239" s="54">
        <f t="shared" si="11"/>
        <v>0</v>
      </c>
      <c r="E239" s="54">
        <f t="shared" si="11"/>
        <v>0</v>
      </c>
      <c r="F239" s="54">
        <f t="shared" si="11"/>
        <v>0</v>
      </c>
      <c r="G239" s="54">
        <f t="shared" si="11"/>
        <v>0</v>
      </c>
      <c r="H239" s="54">
        <f t="shared" si="11"/>
        <v>0</v>
      </c>
      <c r="I239" s="54">
        <f t="shared" si="11"/>
        <v>0</v>
      </c>
      <c r="J239" s="54">
        <f t="shared" si="11"/>
        <v>0</v>
      </c>
      <c r="K239" s="54">
        <f t="shared" si="11"/>
        <v>0</v>
      </c>
      <c r="L239" s="54">
        <f t="shared" si="11"/>
        <v>0</v>
      </c>
      <c r="M239" s="54">
        <f t="shared" si="11"/>
        <v>0</v>
      </c>
      <c r="N239" s="54">
        <f t="shared" si="11"/>
        <v>0</v>
      </c>
      <c r="O239" s="54">
        <f t="shared" si="11"/>
        <v>0</v>
      </c>
      <c r="P239" s="54">
        <f t="shared" si="11"/>
        <v>0</v>
      </c>
      <c r="Q239" s="54">
        <f t="shared" si="11"/>
        <v>0</v>
      </c>
      <c r="R239" s="54">
        <f t="shared" si="11"/>
        <v>0</v>
      </c>
      <c r="S239" s="54">
        <f t="shared" si="11"/>
        <v>0</v>
      </c>
      <c r="T239" s="54">
        <f t="shared" si="11"/>
        <v>0</v>
      </c>
      <c r="U239" s="54">
        <f t="shared" si="11"/>
        <v>0</v>
      </c>
    </row>
    <row r="240" spans="1:21" x14ac:dyDescent="0.2">
      <c r="A240" s="106" t="s">
        <v>168</v>
      </c>
      <c r="B240" s="54">
        <f t="shared" ref="B240:U240" si="12">B21/B$11</f>
        <v>0</v>
      </c>
      <c r="C240" s="54">
        <f t="shared" si="12"/>
        <v>0</v>
      </c>
      <c r="D240" s="54">
        <f t="shared" si="12"/>
        <v>0</v>
      </c>
      <c r="E240" s="54">
        <f t="shared" si="12"/>
        <v>0</v>
      </c>
      <c r="F240" s="54">
        <f t="shared" si="12"/>
        <v>0</v>
      </c>
      <c r="G240" s="54">
        <f t="shared" si="12"/>
        <v>0</v>
      </c>
      <c r="H240" s="54">
        <f t="shared" si="12"/>
        <v>0</v>
      </c>
      <c r="I240" s="54">
        <f t="shared" si="12"/>
        <v>0</v>
      </c>
      <c r="J240" s="54">
        <f t="shared" si="12"/>
        <v>0</v>
      </c>
      <c r="K240" s="54">
        <f t="shared" si="12"/>
        <v>0</v>
      </c>
      <c r="L240" s="54">
        <f t="shared" si="12"/>
        <v>0</v>
      </c>
      <c r="M240" s="54">
        <f t="shared" si="12"/>
        <v>0</v>
      </c>
      <c r="N240" s="54">
        <f t="shared" si="12"/>
        <v>0</v>
      </c>
      <c r="O240" s="54">
        <f t="shared" si="12"/>
        <v>0</v>
      </c>
      <c r="P240" s="54">
        <f t="shared" si="12"/>
        <v>0</v>
      </c>
      <c r="Q240" s="54">
        <f t="shared" si="12"/>
        <v>0</v>
      </c>
      <c r="R240" s="54">
        <f t="shared" si="12"/>
        <v>0</v>
      </c>
      <c r="S240" s="54">
        <f t="shared" si="12"/>
        <v>0</v>
      </c>
      <c r="T240" s="54">
        <f t="shared" si="12"/>
        <v>0</v>
      </c>
      <c r="U240" s="54">
        <f t="shared" si="12"/>
        <v>0</v>
      </c>
    </row>
    <row r="241" spans="1:21" x14ac:dyDescent="0.2">
      <c r="A241" s="106" t="s">
        <v>43</v>
      </c>
      <c r="B241" s="54">
        <f t="shared" ref="B241:U241" si="13">B22/B$11</f>
        <v>9.645340818117809E-6</v>
      </c>
      <c r="C241" s="54">
        <f t="shared" si="13"/>
        <v>3.0231899677587294E-3</v>
      </c>
      <c r="D241" s="54">
        <f t="shared" si="13"/>
        <v>7.4290341512699937E-6</v>
      </c>
      <c r="E241" s="54">
        <f t="shared" si="13"/>
        <v>0</v>
      </c>
      <c r="F241" s="54">
        <f t="shared" si="13"/>
        <v>0</v>
      </c>
      <c r="G241" s="54">
        <f t="shared" si="13"/>
        <v>7.0699170610354778E-6</v>
      </c>
      <c r="H241" s="54">
        <f t="shared" si="13"/>
        <v>0</v>
      </c>
      <c r="I241" s="54">
        <f t="shared" si="13"/>
        <v>0</v>
      </c>
      <c r="J241" s="54">
        <f t="shared" si="13"/>
        <v>0</v>
      </c>
      <c r="K241" s="54">
        <f t="shared" si="13"/>
        <v>2.3209507386233317E-2</v>
      </c>
      <c r="L241" s="54">
        <f t="shared" si="13"/>
        <v>0</v>
      </c>
      <c r="M241" s="54">
        <f t="shared" si="13"/>
        <v>3.4165273713334196E-4</v>
      </c>
      <c r="N241" s="54">
        <f t="shared" si="13"/>
        <v>0</v>
      </c>
      <c r="O241" s="54">
        <f t="shared" si="13"/>
        <v>2.7817185457175443E-5</v>
      </c>
      <c r="P241" s="54">
        <f t="shared" si="13"/>
        <v>2.1639401021379729E-6</v>
      </c>
      <c r="Q241" s="54">
        <f t="shared" si="13"/>
        <v>1.5978620605629668E-4</v>
      </c>
      <c r="R241" s="54">
        <f t="shared" si="13"/>
        <v>7.105156313438896E-4</v>
      </c>
      <c r="S241" s="54">
        <f t="shared" si="13"/>
        <v>3.4226011768944396E-3</v>
      </c>
      <c r="T241" s="54">
        <f t="shared" si="13"/>
        <v>6.3716566307239885E-3</v>
      </c>
      <c r="U241" s="54">
        <f t="shared" si="13"/>
        <v>3.7764162803293432E-4</v>
      </c>
    </row>
    <row r="242" spans="1:21" x14ac:dyDescent="0.2">
      <c r="A242" s="106" t="s">
        <v>120</v>
      </c>
      <c r="B242" s="54">
        <f t="shared" ref="B242:U242" si="14">B23/B$11</f>
        <v>0</v>
      </c>
      <c r="C242" s="54">
        <f t="shared" si="14"/>
        <v>0</v>
      </c>
      <c r="D242" s="54">
        <f t="shared" si="14"/>
        <v>0</v>
      </c>
      <c r="E242" s="54">
        <f t="shared" si="14"/>
        <v>0</v>
      </c>
      <c r="F242" s="54">
        <f t="shared" si="14"/>
        <v>0</v>
      </c>
      <c r="G242" s="54">
        <f t="shared" si="14"/>
        <v>0</v>
      </c>
      <c r="H242" s="54">
        <f t="shared" si="14"/>
        <v>0</v>
      </c>
      <c r="I242" s="54">
        <f t="shared" si="14"/>
        <v>0</v>
      </c>
      <c r="J242" s="54">
        <f t="shared" si="14"/>
        <v>0</v>
      </c>
      <c r="K242" s="54">
        <f t="shared" si="14"/>
        <v>0</v>
      </c>
      <c r="L242" s="54">
        <f t="shared" si="14"/>
        <v>0</v>
      </c>
      <c r="M242" s="54">
        <f t="shared" si="14"/>
        <v>0</v>
      </c>
      <c r="N242" s="54">
        <f t="shared" si="14"/>
        <v>0</v>
      </c>
      <c r="O242" s="54">
        <f t="shared" si="14"/>
        <v>0</v>
      </c>
      <c r="P242" s="54">
        <f t="shared" si="14"/>
        <v>0</v>
      </c>
      <c r="Q242" s="54">
        <f t="shared" si="14"/>
        <v>0</v>
      </c>
      <c r="R242" s="54">
        <f t="shared" si="14"/>
        <v>0</v>
      </c>
      <c r="S242" s="54">
        <f t="shared" si="14"/>
        <v>0</v>
      </c>
      <c r="T242" s="54">
        <f t="shared" si="14"/>
        <v>0</v>
      </c>
      <c r="U242" s="54">
        <f t="shared" si="14"/>
        <v>0</v>
      </c>
    </row>
    <row r="243" spans="1:21" x14ac:dyDescent="0.2">
      <c r="A243" s="106" t="s">
        <v>162</v>
      </c>
      <c r="B243" s="54">
        <f t="shared" ref="B243:U243" si="15">B24/B$11</f>
        <v>0</v>
      </c>
      <c r="C243" s="54">
        <f t="shared" si="15"/>
        <v>0</v>
      </c>
      <c r="D243" s="54">
        <f t="shared" si="15"/>
        <v>0</v>
      </c>
      <c r="E243" s="54">
        <f t="shared" si="15"/>
        <v>0</v>
      </c>
      <c r="F243" s="54">
        <f t="shared" si="15"/>
        <v>0</v>
      </c>
      <c r="G243" s="54">
        <f t="shared" si="15"/>
        <v>0</v>
      </c>
      <c r="H243" s="54">
        <f t="shared" si="15"/>
        <v>0</v>
      </c>
      <c r="I243" s="54">
        <f t="shared" si="15"/>
        <v>0</v>
      </c>
      <c r="J243" s="54">
        <f t="shared" si="15"/>
        <v>0</v>
      </c>
      <c r="K243" s="54">
        <f t="shared" si="15"/>
        <v>0</v>
      </c>
      <c r="L243" s="54">
        <f t="shared" si="15"/>
        <v>0</v>
      </c>
      <c r="M243" s="54">
        <f t="shared" si="15"/>
        <v>0</v>
      </c>
      <c r="N243" s="54">
        <f t="shared" si="15"/>
        <v>0</v>
      </c>
      <c r="O243" s="54">
        <f t="shared" si="15"/>
        <v>0</v>
      </c>
      <c r="P243" s="54">
        <f t="shared" si="15"/>
        <v>0</v>
      </c>
      <c r="Q243" s="54">
        <f t="shared" si="15"/>
        <v>0</v>
      </c>
      <c r="R243" s="54">
        <f t="shared" si="15"/>
        <v>0</v>
      </c>
      <c r="S243" s="54">
        <f t="shared" si="15"/>
        <v>0</v>
      </c>
      <c r="T243" s="54">
        <f t="shared" si="15"/>
        <v>0</v>
      </c>
      <c r="U243" s="54">
        <f t="shared" si="15"/>
        <v>0</v>
      </c>
    </row>
    <row r="244" spans="1:21" x14ac:dyDescent="0.2">
      <c r="A244" s="106" t="s">
        <v>88</v>
      </c>
      <c r="B244" s="54">
        <f t="shared" ref="B244:U244" si="16">B25/B$11</f>
        <v>0</v>
      </c>
      <c r="C244" s="54">
        <f t="shared" si="16"/>
        <v>0</v>
      </c>
      <c r="D244" s="54">
        <f t="shared" si="16"/>
        <v>0</v>
      </c>
      <c r="E244" s="54">
        <f t="shared" si="16"/>
        <v>0</v>
      </c>
      <c r="F244" s="54">
        <f t="shared" si="16"/>
        <v>0</v>
      </c>
      <c r="G244" s="54">
        <f t="shared" si="16"/>
        <v>0</v>
      </c>
      <c r="H244" s="54">
        <f t="shared" si="16"/>
        <v>0</v>
      </c>
      <c r="I244" s="54">
        <f t="shared" si="16"/>
        <v>0</v>
      </c>
      <c r="J244" s="54">
        <f t="shared" si="16"/>
        <v>0</v>
      </c>
      <c r="K244" s="54">
        <f t="shared" si="16"/>
        <v>0</v>
      </c>
      <c r="L244" s="54">
        <f t="shared" si="16"/>
        <v>0</v>
      </c>
      <c r="M244" s="54">
        <f t="shared" si="16"/>
        <v>0</v>
      </c>
      <c r="N244" s="54">
        <f t="shared" si="16"/>
        <v>0</v>
      </c>
      <c r="O244" s="54">
        <f t="shared" si="16"/>
        <v>0</v>
      </c>
      <c r="P244" s="54">
        <f t="shared" si="16"/>
        <v>0</v>
      </c>
      <c r="Q244" s="54">
        <f t="shared" si="16"/>
        <v>0</v>
      </c>
      <c r="R244" s="54">
        <f t="shared" si="16"/>
        <v>0</v>
      </c>
      <c r="S244" s="54">
        <f t="shared" si="16"/>
        <v>0</v>
      </c>
      <c r="T244" s="54">
        <f t="shared" si="16"/>
        <v>0</v>
      </c>
      <c r="U244" s="54">
        <f t="shared" si="16"/>
        <v>0</v>
      </c>
    </row>
    <row r="245" spans="1:21" x14ac:dyDescent="0.2">
      <c r="A245" s="106" t="s">
        <v>110</v>
      </c>
      <c r="B245" s="54">
        <f t="shared" ref="B245:U245" si="17">B26/B$11</f>
        <v>0</v>
      </c>
      <c r="C245" s="54">
        <f t="shared" si="17"/>
        <v>0</v>
      </c>
      <c r="D245" s="54">
        <f t="shared" si="17"/>
        <v>0</v>
      </c>
      <c r="E245" s="54">
        <f t="shared" si="17"/>
        <v>0</v>
      </c>
      <c r="F245" s="54">
        <f t="shared" si="17"/>
        <v>0</v>
      </c>
      <c r="G245" s="54">
        <f t="shared" si="17"/>
        <v>0</v>
      </c>
      <c r="H245" s="54">
        <f t="shared" si="17"/>
        <v>0</v>
      </c>
      <c r="I245" s="54">
        <f t="shared" si="17"/>
        <v>0</v>
      </c>
      <c r="J245" s="54">
        <f t="shared" si="17"/>
        <v>0</v>
      </c>
      <c r="K245" s="54">
        <f t="shared" si="17"/>
        <v>0</v>
      </c>
      <c r="L245" s="54">
        <f t="shared" si="17"/>
        <v>0</v>
      </c>
      <c r="M245" s="54">
        <f t="shared" si="17"/>
        <v>0</v>
      </c>
      <c r="N245" s="54">
        <f t="shared" si="17"/>
        <v>0</v>
      </c>
      <c r="O245" s="54">
        <f t="shared" si="17"/>
        <v>0</v>
      </c>
      <c r="P245" s="54">
        <f t="shared" si="17"/>
        <v>0</v>
      </c>
      <c r="Q245" s="54">
        <f t="shared" si="17"/>
        <v>0</v>
      </c>
      <c r="R245" s="54">
        <f t="shared" si="17"/>
        <v>0</v>
      </c>
      <c r="S245" s="54">
        <f t="shared" si="17"/>
        <v>0</v>
      </c>
      <c r="T245" s="54">
        <f t="shared" si="17"/>
        <v>0</v>
      </c>
      <c r="U245" s="54">
        <f t="shared" si="17"/>
        <v>0</v>
      </c>
    </row>
    <row r="246" spans="1:21" x14ac:dyDescent="0.2">
      <c r="A246" s="106" t="s">
        <v>216</v>
      </c>
      <c r="B246" s="54">
        <f t="shared" ref="B246:U246" si="18">B27/B$11</f>
        <v>0</v>
      </c>
      <c r="C246" s="54">
        <f t="shared" si="18"/>
        <v>0</v>
      </c>
      <c r="D246" s="54">
        <f t="shared" si="18"/>
        <v>0</v>
      </c>
      <c r="E246" s="54">
        <f t="shared" si="18"/>
        <v>0</v>
      </c>
      <c r="F246" s="54">
        <f t="shared" si="18"/>
        <v>0</v>
      </c>
      <c r="G246" s="54">
        <f t="shared" si="18"/>
        <v>0</v>
      </c>
      <c r="H246" s="54">
        <f t="shared" si="18"/>
        <v>0</v>
      </c>
      <c r="I246" s="54">
        <f t="shared" si="18"/>
        <v>0</v>
      </c>
      <c r="J246" s="54">
        <f t="shared" si="18"/>
        <v>0</v>
      </c>
      <c r="K246" s="54">
        <f t="shared" si="18"/>
        <v>0</v>
      </c>
      <c r="L246" s="54">
        <f t="shared" si="18"/>
        <v>0</v>
      </c>
      <c r="M246" s="54">
        <f t="shared" si="18"/>
        <v>0</v>
      </c>
      <c r="N246" s="54">
        <f t="shared" si="18"/>
        <v>0</v>
      </c>
      <c r="O246" s="54">
        <f t="shared" si="18"/>
        <v>0</v>
      </c>
      <c r="P246" s="54">
        <f t="shared" si="18"/>
        <v>0</v>
      </c>
      <c r="Q246" s="54">
        <f t="shared" si="18"/>
        <v>0</v>
      </c>
      <c r="R246" s="54">
        <f t="shared" si="18"/>
        <v>0</v>
      </c>
      <c r="S246" s="54">
        <f t="shared" si="18"/>
        <v>0</v>
      </c>
      <c r="T246" s="54">
        <f t="shared" si="18"/>
        <v>0</v>
      </c>
      <c r="U246" s="54">
        <f t="shared" si="18"/>
        <v>0</v>
      </c>
    </row>
    <row r="247" spans="1:21" x14ac:dyDescent="0.2">
      <c r="A247" s="106" t="s">
        <v>135</v>
      </c>
      <c r="B247" s="54">
        <f t="shared" ref="B247:U247" si="19">B28/B$11</f>
        <v>0</v>
      </c>
      <c r="C247" s="54">
        <f t="shared" si="19"/>
        <v>0</v>
      </c>
      <c r="D247" s="54">
        <f t="shared" si="19"/>
        <v>0</v>
      </c>
      <c r="E247" s="54">
        <f t="shared" si="19"/>
        <v>0</v>
      </c>
      <c r="F247" s="54">
        <f t="shared" si="19"/>
        <v>0</v>
      </c>
      <c r="G247" s="54">
        <f t="shared" si="19"/>
        <v>0</v>
      </c>
      <c r="H247" s="54">
        <f t="shared" si="19"/>
        <v>0</v>
      </c>
      <c r="I247" s="54">
        <f t="shared" si="19"/>
        <v>0</v>
      </c>
      <c r="J247" s="54">
        <f t="shared" si="19"/>
        <v>0</v>
      </c>
      <c r="K247" s="54">
        <f t="shared" si="19"/>
        <v>0</v>
      </c>
      <c r="L247" s="54">
        <f t="shared" si="19"/>
        <v>0</v>
      </c>
      <c r="M247" s="54">
        <f t="shared" si="19"/>
        <v>0</v>
      </c>
      <c r="N247" s="54">
        <f t="shared" si="19"/>
        <v>0</v>
      </c>
      <c r="O247" s="54">
        <f t="shared" si="19"/>
        <v>0</v>
      </c>
      <c r="P247" s="54">
        <f t="shared" si="19"/>
        <v>0</v>
      </c>
      <c r="Q247" s="54">
        <f t="shared" si="19"/>
        <v>0</v>
      </c>
      <c r="R247" s="54">
        <f t="shared" si="19"/>
        <v>0</v>
      </c>
      <c r="S247" s="54">
        <f t="shared" si="19"/>
        <v>0</v>
      </c>
      <c r="T247" s="54">
        <f t="shared" si="19"/>
        <v>0</v>
      </c>
      <c r="U247" s="54">
        <f t="shared" si="19"/>
        <v>0</v>
      </c>
    </row>
    <row r="248" spans="1:21" x14ac:dyDescent="0.2">
      <c r="A248" s="106" t="s">
        <v>230</v>
      </c>
      <c r="B248" s="54">
        <f t="shared" ref="B248:U248" si="20">B29/B$11</f>
        <v>0</v>
      </c>
      <c r="C248" s="54">
        <f t="shared" si="20"/>
        <v>0</v>
      </c>
      <c r="D248" s="54">
        <f t="shared" si="20"/>
        <v>0</v>
      </c>
      <c r="E248" s="54">
        <f t="shared" si="20"/>
        <v>0</v>
      </c>
      <c r="F248" s="54">
        <f t="shared" si="20"/>
        <v>0</v>
      </c>
      <c r="G248" s="54">
        <f t="shared" si="20"/>
        <v>0</v>
      </c>
      <c r="H248" s="54">
        <f t="shared" si="20"/>
        <v>0</v>
      </c>
      <c r="I248" s="54">
        <f t="shared" si="20"/>
        <v>0</v>
      </c>
      <c r="J248" s="54">
        <f t="shared" si="20"/>
        <v>0</v>
      </c>
      <c r="K248" s="54">
        <f t="shared" si="20"/>
        <v>0</v>
      </c>
      <c r="L248" s="54">
        <f t="shared" si="20"/>
        <v>0</v>
      </c>
      <c r="M248" s="54">
        <f t="shared" si="20"/>
        <v>0</v>
      </c>
      <c r="N248" s="54">
        <f t="shared" si="20"/>
        <v>0</v>
      </c>
      <c r="O248" s="54">
        <f t="shared" si="20"/>
        <v>0</v>
      </c>
      <c r="P248" s="54">
        <f t="shared" si="20"/>
        <v>0</v>
      </c>
      <c r="Q248" s="54">
        <f t="shared" si="20"/>
        <v>0</v>
      </c>
      <c r="R248" s="54">
        <f t="shared" si="20"/>
        <v>0</v>
      </c>
      <c r="S248" s="54">
        <f t="shared" si="20"/>
        <v>0</v>
      </c>
      <c r="T248" s="54">
        <f t="shared" si="20"/>
        <v>0</v>
      </c>
      <c r="U248" s="54">
        <f t="shared" si="20"/>
        <v>0</v>
      </c>
    </row>
    <row r="249" spans="1:21" x14ac:dyDescent="0.2">
      <c r="A249" s="106" t="s">
        <v>170</v>
      </c>
      <c r="B249" s="54">
        <f t="shared" ref="B249:U249" si="21">B30/B$11</f>
        <v>0</v>
      </c>
      <c r="C249" s="54">
        <f t="shared" si="21"/>
        <v>0</v>
      </c>
      <c r="D249" s="54">
        <f t="shared" si="21"/>
        <v>0</v>
      </c>
      <c r="E249" s="54">
        <f t="shared" si="21"/>
        <v>0</v>
      </c>
      <c r="F249" s="54">
        <f t="shared" si="21"/>
        <v>0</v>
      </c>
      <c r="G249" s="54">
        <f t="shared" si="21"/>
        <v>0</v>
      </c>
      <c r="H249" s="54">
        <f t="shared" si="21"/>
        <v>0</v>
      </c>
      <c r="I249" s="54">
        <f t="shared" si="21"/>
        <v>0</v>
      </c>
      <c r="J249" s="54">
        <f t="shared" si="21"/>
        <v>0</v>
      </c>
      <c r="K249" s="54">
        <f t="shared" si="21"/>
        <v>0</v>
      </c>
      <c r="L249" s="54">
        <f t="shared" si="21"/>
        <v>0</v>
      </c>
      <c r="M249" s="54">
        <f t="shared" si="21"/>
        <v>0</v>
      </c>
      <c r="N249" s="54">
        <f t="shared" si="21"/>
        <v>0</v>
      </c>
      <c r="O249" s="54">
        <f t="shared" si="21"/>
        <v>0</v>
      </c>
      <c r="P249" s="54">
        <f t="shared" si="21"/>
        <v>0</v>
      </c>
      <c r="Q249" s="54">
        <f t="shared" si="21"/>
        <v>0</v>
      </c>
      <c r="R249" s="54">
        <f t="shared" si="21"/>
        <v>0</v>
      </c>
      <c r="S249" s="54">
        <f t="shared" si="21"/>
        <v>0</v>
      </c>
      <c r="T249" s="54">
        <f t="shared" si="21"/>
        <v>0</v>
      </c>
      <c r="U249" s="54">
        <f t="shared" si="21"/>
        <v>0</v>
      </c>
    </row>
    <row r="250" spans="1:21" x14ac:dyDescent="0.2">
      <c r="A250" s="106" t="s">
        <v>219</v>
      </c>
      <c r="B250" s="54">
        <f t="shared" ref="B250:U250" si="22">B31/B$11</f>
        <v>0</v>
      </c>
      <c r="C250" s="54">
        <f t="shared" si="22"/>
        <v>0</v>
      </c>
      <c r="D250" s="54">
        <f t="shared" si="22"/>
        <v>0</v>
      </c>
      <c r="E250" s="54">
        <f t="shared" si="22"/>
        <v>0</v>
      </c>
      <c r="F250" s="54">
        <f t="shared" si="22"/>
        <v>0</v>
      </c>
      <c r="G250" s="54">
        <f t="shared" si="22"/>
        <v>0</v>
      </c>
      <c r="H250" s="54">
        <f t="shared" si="22"/>
        <v>0</v>
      </c>
      <c r="I250" s="54">
        <f t="shared" si="22"/>
        <v>0</v>
      </c>
      <c r="J250" s="54">
        <f t="shared" si="22"/>
        <v>0</v>
      </c>
      <c r="K250" s="54">
        <f t="shared" si="22"/>
        <v>0</v>
      </c>
      <c r="L250" s="54">
        <f t="shared" si="22"/>
        <v>0</v>
      </c>
      <c r="M250" s="54">
        <f t="shared" si="22"/>
        <v>0</v>
      </c>
      <c r="N250" s="54">
        <f t="shared" si="22"/>
        <v>0</v>
      </c>
      <c r="O250" s="54">
        <f t="shared" si="22"/>
        <v>0</v>
      </c>
      <c r="P250" s="54">
        <f t="shared" si="22"/>
        <v>0</v>
      </c>
      <c r="Q250" s="54">
        <f t="shared" si="22"/>
        <v>0</v>
      </c>
      <c r="R250" s="54">
        <f t="shared" si="22"/>
        <v>0</v>
      </c>
      <c r="S250" s="54">
        <f t="shared" si="22"/>
        <v>0</v>
      </c>
      <c r="T250" s="54">
        <f t="shared" si="22"/>
        <v>0</v>
      </c>
      <c r="U250" s="54">
        <f t="shared" si="22"/>
        <v>0</v>
      </c>
    </row>
    <row r="251" spans="1:21" x14ac:dyDescent="0.2">
      <c r="A251" s="106" t="s">
        <v>228</v>
      </c>
      <c r="B251" s="54">
        <f t="shared" ref="B251:U251" si="23">B32/B$11</f>
        <v>0</v>
      </c>
      <c r="C251" s="54">
        <f t="shared" si="23"/>
        <v>0</v>
      </c>
      <c r="D251" s="54">
        <f t="shared" si="23"/>
        <v>0</v>
      </c>
      <c r="E251" s="54">
        <f t="shared" si="23"/>
        <v>0</v>
      </c>
      <c r="F251" s="54">
        <f t="shared" si="23"/>
        <v>0</v>
      </c>
      <c r="G251" s="54">
        <f t="shared" si="23"/>
        <v>0</v>
      </c>
      <c r="H251" s="54">
        <f t="shared" si="23"/>
        <v>0</v>
      </c>
      <c r="I251" s="54">
        <f t="shared" si="23"/>
        <v>0</v>
      </c>
      <c r="J251" s="54">
        <f t="shared" si="23"/>
        <v>0</v>
      </c>
      <c r="K251" s="54">
        <f t="shared" si="23"/>
        <v>0</v>
      </c>
      <c r="L251" s="54">
        <f t="shared" si="23"/>
        <v>0</v>
      </c>
      <c r="M251" s="54">
        <f t="shared" si="23"/>
        <v>0</v>
      </c>
      <c r="N251" s="54">
        <f t="shared" si="23"/>
        <v>0</v>
      </c>
      <c r="O251" s="54">
        <f t="shared" si="23"/>
        <v>0</v>
      </c>
      <c r="P251" s="54">
        <f t="shared" si="23"/>
        <v>0</v>
      </c>
      <c r="Q251" s="54">
        <f t="shared" si="23"/>
        <v>0</v>
      </c>
      <c r="R251" s="54">
        <f t="shared" si="23"/>
        <v>0</v>
      </c>
      <c r="S251" s="54">
        <f t="shared" si="23"/>
        <v>0</v>
      </c>
      <c r="T251" s="54">
        <f t="shared" si="23"/>
        <v>0</v>
      </c>
      <c r="U251" s="54">
        <f t="shared" si="23"/>
        <v>0</v>
      </c>
    </row>
    <row r="252" spans="1:21" x14ac:dyDescent="0.2">
      <c r="A252" s="106" t="s">
        <v>136</v>
      </c>
      <c r="B252" s="54">
        <f t="shared" ref="B252:U252" si="24">B33/B$11</f>
        <v>0</v>
      </c>
      <c r="C252" s="54">
        <f t="shared" si="24"/>
        <v>0</v>
      </c>
      <c r="D252" s="54">
        <f t="shared" si="24"/>
        <v>0</v>
      </c>
      <c r="E252" s="54">
        <f t="shared" si="24"/>
        <v>0</v>
      </c>
      <c r="F252" s="54">
        <f t="shared" si="24"/>
        <v>0</v>
      </c>
      <c r="G252" s="54">
        <f t="shared" si="24"/>
        <v>0</v>
      </c>
      <c r="H252" s="54">
        <f t="shared" si="24"/>
        <v>0</v>
      </c>
      <c r="I252" s="54">
        <f t="shared" si="24"/>
        <v>0</v>
      </c>
      <c r="J252" s="54">
        <f t="shared" si="24"/>
        <v>0</v>
      </c>
      <c r="K252" s="54">
        <f t="shared" si="24"/>
        <v>0</v>
      </c>
      <c r="L252" s="54">
        <f t="shared" si="24"/>
        <v>0</v>
      </c>
      <c r="M252" s="54">
        <f t="shared" si="24"/>
        <v>0</v>
      </c>
      <c r="N252" s="54">
        <f t="shared" si="24"/>
        <v>0</v>
      </c>
      <c r="O252" s="54">
        <f t="shared" si="24"/>
        <v>0</v>
      </c>
      <c r="P252" s="54">
        <f t="shared" si="24"/>
        <v>0</v>
      </c>
      <c r="Q252" s="54">
        <f t="shared" si="24"/>
        <v>0</v>
      </c>
      <c r="R252" s="54">
        <f t="shared" si="24"/>
        <v>0</v>
      </c>
      <c r="S252" s="54">
        <f t="shared" si="24"/>
        <v>0</v>
      </c>
      <c r="T252" s="54">
        <f t="shared" si="24"/>
        <v>0</v>
      </c>
      <c r="U252" s="54">
        <f t="shared" si="24"/>
        <v>0</v>
      </c>
    </row>
    <row r="253" spans="1:21" x14ac:dyDescent="0.2">
      <c r="A253" s="106" t="s">
        <v>104</v>
      </c>
      <c r="B253" s="54">
        <f t="shared" ref="B253:U253" si="25">B34/B$11</f>
        <v>0</v>
      </c>
      <c r="C253" s="54">
        <f t="shared" si="25"/>
        <v>0</v>
      </c>
      <c r="D253" s="54">
        <f t="shared" si="25"/>
        <v>0</v>
      </c>
      <c r="E253" s="54">
        <f t="shared" si="25"/>
        <v>0</v>
      </c>
      <c r="F253" s="54">
        <f t="shared" si="25"/>
        <v>0</v>
      </c>
      <c r="G253" s="54">
        <f t="shared" si="25"/>
        <v>0</v>
      </c>
      <c r="H253" s="54">
        <f t="shared" si="25"/>
        <v>0</v>
      </c>
      <c r="I253" s="54">
        <f t="shared" si="25"/>
        <v>0</v>
      </c>
      <c r="J253" s="54">
        <f t="shared" si="25"/>
        <v>0</v>
      </c>
      <c r="K253" s="54">
        <f t="shared" si="25"/>
        <v>0</v>
      </c>
      <c r="L253" s="54">
        <f t="shared" si="25"/>
        <v>0</v>
      </c>
      <c r="M253" s="54">
        <f t="shared" si="25"/>
        <v>0</v>
      </c>
      <c r="N253" s="54">
        <f t="shared" si="25"/>
        <v>0</v>
      </c>
      <c r="O253" s="54">
        <f t="shared" si="25"/>
        <v>0</v>
      </c>
      <c r="P253" s="54">
        <f t="shared" si="25"/>
        <v>0</v>
      </c>
      <c r="Q253" s="54">
        <f t="shared" si="25"/>
        <v>0</v>
      </c>
      <c r="R253" s="54">
        <f t="shared" si="25"/>
        <v>0</v>
      </c>
      <c r="S253" s="54">
        <f t="shared" si="25"/>
        <v>0</v>
      </c>
      <c r="T253" s="54">
        <f t="shared" si="25"/>
        <v>0</v>
      </c>
      <c r="U253" s="54">
        <f t="shared" si="25"/>
        <v>0</v>
      </c>
    </row>
    <row r="254" spans="1:21" x14ac:dyDescent="0.2">
      <c r="A254" s="106" t="s">
        <v>158</v>
      </c>
      <c r="B254" s="54">
        <f t="shared" ref="B254:U254" si="26">B35/B$11</f>
        <v>0</v>
      </c>
      <c r="C254" s="54">
        <f t="shared" si="26"/>
        <v>2.0550384977211908E-5</v>
      </c>
      <c r="D254" s="54">
        <f t="shared" si="26"/>
        <v>0</v>
      </c>
      <c r="E254" s="54">
        <f t="shared" si="26"/>
        <v>0</v>
      </c>
      <c r="F254" s="54">
        <f t="shared" si="26"/>
        <v>0</v>
      </c>
      <c r="G254" s="54">
        <f t="shared" si="26"/>
        <v>0</v>
      </c>
      <c r="H254" s="54">
        <f t="shared" si="26"/>
        <v>0</v>
      </c>
      <c r="I254" s="54">
        <f t="shared" si="26"/>
        <v>2.7778067132643744E-5</v>
      </c>
      <c r="J254" s="54">
        <f t="shared" si="26"/>
        <v>0</v>
      </c>
      <c r="K254" s="54">
        <f t="shared" si="26"/>
        <v>0</v>
      </c>
      <c r="L254" s="54">
        <f t="shared" si="26"/>
        <v>0</v>
      </c>
      <c r="M254" s="54">
        <f t="shared" si="26"/>
        <v>0</v>
      </c>
      <c r="N254" s="54">
        <f t="shared" si="26"/>
        <v>0</v>
      </c>
      <c r="O254" s="54">
        <f t="shared" si="26"/>
        <v>0</v>
      </c>
      <c r="P254" s="54">
        <f t="shared" si="26"/>
        <v>0</v>
      </c>
      <c r="Q254" s="54">
        <f t="shared" si="26"/>
        <v>0</v>
      </c>
      <c r="R254" s="54">
        <f t="shared" si="26"/>
        <v>0</v>
      </c>
      <c r="S254" s="54">
        <f t="shared" si="26"/>
        <v>0</v>
      </c>
      <c r="T254" s="54">
        <f t="shared" si="26"/>
        <v>0</v>
      </c>
      <c r="U254" s="54">
        <f t="shared" si="26"/>
        <v>0</v>
      </c>
    </row>
    <row r="255" spans="1:21" x14ac:dyDescent="0.2">
      <c r="A255" s="106" t="s">
        <v>70</v>
      </c>
      <c r="B255" s="54">
        <f t="shared" ref="B255:U255" si="27">B36/B$11</f>
        <v>0</v>
      </c>
      <c r="C255" s="54">
        <f t="shared" si="27"/>
        <v>0</v>
      </c>
      <c r="D255" s="54">
        <f t="shared" si="27"/>
        <v>0</v>
      </c>
      <c r="E255" s="54">
        <f t="shared" si="27"/>
        <v>0</v>
      </c>
      <c r="F255" s="54">
        <f t="shared" si="27"/>
        <v>0</v>
      </c>
      <c r="G255" s="54">
        <f t="shared" si="27"/>
        <v>0</v>
      </c>
      <c r="H255" s="54">
        <f t="shared" si="27"/>
        <v>0</v>
      </c>
      <c r="I255" s="54">
        <f t="shared" si="27"/>
        <v>0</v>
      </c>
      <c r="J255" s="54">
        <f t="shared" si="27"/>
        <v>0</v>
      </c>
      <c r="K255" s="54">
        <f t="shared" si="27"/>
        <v>0</v>
      </c>
      <c r="L255" s="54">
        <f t="shared" si="27"/>
        <v>1.2904432749006873E-3</v>
      </c>
      <c r="M255" s="54">
        <f t="shared" si="27"/>
        <v>2.1552859585514562E-4</v>
      </c>
      <c r="N255" s="54">
        <f t="shared" si="27"/>
        <v>0</v>
      </c>
      <c r="O255" s="54">
        <f t="shared" si="27"/>
        <v>0</v>
      </c>
      <c r="P255" s="54">
        <f t="shared" si="27"/>
        <v>6.535099108456678E-4</v>
      </c>
      <c r="Q255" s="54">
        <f t="shared" si="27"/>
        <v>5.0931853180444567E-4</v>
      </c>
      <c r="R255" s="54">
        <f t="shared" si="27"/>
        <v>0</v>
      </c>
      <c r="S255" s="54">
        <f t="shared" si="27"/>
        <v>0</v>
      </c>
      <c r="T255" s="54">
        <f t="shared" si="27"/>
        <v>0</v>
      </c>
      <c r="U255" s="54">
        <f t="shared" si="27"/>
        <v>0</v>
      </c>
    </row>
    <row r="256" spans="1:21" x14ac:dyDescent="0.2">
      <c r="A256" s="106" t="s">
        <v>221</v>
      </c>
      <c r="B256" s="54">
        <f t="shared" ref="B256:U256" si="28">B37/B$11</f>
        <v>0</v>
      </c>
      <c r="C256" s="54">
        <f t="shared" si="28"/>
        <v>0</v>
      </c>
      <c r="D256" s="54">
        <f t="shared" si="28"/>
        <v>0</v>
      </c>
      <c r="E256" s="54">
        <f t="shared" si="28"/>
        <v>0</v>
      </c>
      <c r="F256" s="54">
        <f t="shared" si="28"/>
        <v>0</v>
      </c>
      <c r="G256" s="54">
        <f t="shared" si="28"/>
        <v>0</v>
      </c>
      <c r="H256" s="54">
        <f t="shared" si="28"/>
        <v>0</v>
      </c>
      <c r="I256" s="54">
        <f t="shared" si="28"/>
        <v>0</v>
      </c>
      <c r="J256" s="54">
        <f t="shared" si="28"/>
        <v>0</v>
      </c>
      <c r="K256" s="54">
        <f t="shared" si="28"/>
        <v>0</v>
      </c>
      <c r="L256" s="54">
        <f t="shared" si="28"/>
        <v>0</v>
      </c>
      <c r="M256" s="54">
        <f t="shared" si="28"/>
        <v>0</v>
      </c>
      <c r="N256" s="54">
        <f t="shared" si="28"/>
        <v>0</v>
      </c>
      <c r="O256" s="54">
        <f t="shared" si="28"/>
        <v>0</v>
      </c>
      <c r="P256" s="54">
        <f t="shared" si="28"/>
        <v>0</v>
      </c>
      <c r="Q256" s="54">
        <f t="shared" si="28"/>
        <v>0</v>
      </c>
      <c r="R256" s="54">
        <f t="shared" si="28"/>
        <v>0</v>
      </c>
      <c r="S256" s="54">
        <f t="shared" si="28"/>
        <v>0</v>
      </c>
      <c r="T256" s="54">
        <f t="shared" si="28"/>
        <v>0</v>
      </c>
      <c r="U256" s="54">
        <f t="shared" si="28"/>
        <v>0</v>
      </c>
    </row>
    <row r="257" spans="1:21" x14ac:dyDescent="0.2">
      <c r="A257" s="106" t="s">
        <v>179</v>
      </c>
      <c r="B257" s="54">
        <f t="shared" ref="B257:U257" si="29">B38/B$11</f>
        <v>0</v>
      </c>
      <c r="C257" s="54">
        <f t="shared" si="29"/>
        <v>0</v>
      </c>
      <c r="D257" s="54">
        <f t="shared" si="29"/>
        <v>0</v>
      </c>
      <c r="E257" s="54">
        <f t="shared" si="29"/>
        <v>0</v>
      </c>
      <c r="F257" s="54">
        <f t="shared" si="29"/>
        <v>0</v>
      </c>
      <c r="G257" s="54">
        <f t="shared" si="29"/>
        <v>0</v>
      </c>
      <c r="H257" s="54">
        <f t="shared" si="29"/>
        <v>0</v>
      </c>
      <c r="I257" s="54">
        <f t="shared" si="29"/>
        <v>0</v>
      </c>
      <c r="J257" s="54">
        <f t="shared" si="29"/>
        <v>0</v>
      </c>
      <c r="K257" s="54">
        <f t="shared" si="29"/>
        <v>0</v>
      </c>
      <c r="L257" s="54">
        <f t="shared" si="29"/>
        <v>0</v>
      </c>
      <c r="M257" s="54">
        <f t="shared" si="29"/>
        <v>0</v>
      </c>
      <c r="N257" s="54">
        <f t="shared" si="29"/>
        <v>0</v>
      </c>
      <c r="O257" s="54">
        <f t="shared" si="29"/>
        <v>0</v>
      </c>
      <c r="P257" s="54">
        <f t="shared" si="29"/>
        <v>0</v>
      </c>
      <c r="Q257" s="54">
        <f t="shared" si="29"/>
        <v>0</v>
      </c>
      <c r="R257" s="54">
        <f t="shared" si="29"/>
        <v>0</v>
      </c>
      <c r="S257" s="54">
        <f t="shared" si="29"/>
        <v>0</v>
      </c>
      <c r="T257" s="54">
        <f t="shared" si="29"/>
        <v>0</v>
      </c>
      <c r="U257" s="54">
        <f t="shared" si="29"/>
        <v>0</v>
      </c>
    </row>
    <row r="258" spans="1:21" x14ac:dyDescent="0.2">
      <c r="A258" s="106" t="s">
        <v>41</v>
      </c>
      <c r="B258" s="54">
        <f t="shared" ref="B258:U258" si="30">B39/B$11</f>
        <v>0</v>
      </c>
      <c r="C258" s="54">
        <f t="shared" si="30"/>
        <v>0</v>
      </c>
      <c r="D258" s="54">
        <f t="shared" si="30"/>
        <v>0</v>
      </c>
      <c r="E258" s="54">
        <f t="shared" si="30"/>
        <v>0</v>
      </c>
      <c r="F258" s="54">
        <f t="shared" si="30"/>
        <v>0</v>
      </c>
      <c r="G258" s="54">
        <f t="shared" si="30"/>
        <v>8.8373963262943472E-7</v>
      </c>
      <c r="H258" s="54">
        <f t="shared" si="30"/>
        <v>0</v>
      </c>
      <c r="I258" s="54">
        <f t="shared" si="30"/>
        <v>0</v>
      </c>
      <c r="J258" s="54">
        <f t="shared" si="30"/>
        <v>0</v>
      </c>
      <c r="K258" s="54">
        <f t="shared" si="30"/>
        <v>0</v>
      </c>
      <c r="L258" s="54">
        <f t="shared" si="30"/>
        <v>0</v>
      </c>
      <c r="M258" s="54">
        <f t="shared" si="30"/>
        <v>0</v>
      </c>
      <c r="N258" s="54">
        <f t="shared" si="30"/>
        <v>0</v>
      </c>
      <c r="O258" s="54">
        <f t="shared" si="30"/>
        <v>1.5895534546957397E-5</v>
      </c>
      <c r="P258" s="54">
        <f t="shared" si="30"/>
        <v>0</v>
      </c>
      <c r="Q258" s="54">
        <f t="shared" si="30"/>
        <v>0</v>
      </c>
      <c r="R258" s="54">
        <f t="shared" si="30"/>
        <v>0</v>
      </c>
      <c r="S258" s="54">
        <f t="shared" si="30"/>
        <v>0</v>
      </c>
      <c r="T258" s="54">
        <f t="shared" si="30"/>
        <v>0</v>
      </c>
      <c r="U258" s="54">
        <f t="shared" si="30"/>
        <v>0</v>
      </c>
    </row>
    <row r="259" spans="1:21" x14ac:dyDescent="0.2">
      <c r="A259" s="106" t="s">
        <v>187</v>
      </c>
      <c r="B259" s="54">
        <f t="shared" ref="B259:U259" si="31">B40/B$11</f>
        <v>0</v>
      </c>
      <c r="C259" s="54">
        <f t="shared" si="31"/>
        <v>0</v>
      </c>
      <c r="D259" s="54">
        <f t="shared" si="31"/>
        <v>0</v>
      </c>
      <c r="E259" s="54">
        <f t="shared" si="31"/>
        <v>0</v>
      </c>
      <c r="F259" s="54">
        <f t="shared" si="31"/>
        <v>0</v>
      </c>
      <c r="G259" s="54">
        <f t="shared" si="31"/>
        <v>0</v>
      </c>
      <c r="H259" s="54">
        <f t="shared" si="31"/>
        <v>0</v>
      </c>
      <c r="I259" s="54">
        <f t="shared" si="31"/>
        <v>0</v>
      </c>
      <c r="J259" s="54">
        <f t="shared" si="31"/>
        <v>0</v>
      </c>
      <c r="K259" s="54">
        <f t="shared" si="31"/>
        <v>0</v>
      </c>
      <c r="L259" s="54">
        <f t="shared" si="31"/>
        <v>0</v>
      </c>
      <c r="M259" s="54">
        <f t="shared" si="31"/>
        <v>0</v>
      </c>
      <c r="N259" s="54">
        <f t="shared" si="31"/>
        <v>0</v>
      </c>
      <c r="O259" s="54">
        <f t="shared" si="31"/>
        <v>0</v>
      </c>
      <c r="P259" s="54">
        <f t="shared" si="31"/>
        <v>0</v>
      </c>
      <c r="Q259" s="54">
        <f t="shared" si="31"/>
        <v>0</v>
      </c>
      <c r="R259" s="54">
        <f t="shared" si="31"/>
        <v>0</v>
      </c>
      <c r="S259" s="54">
        <f t="shared" si="31"/>
        <v>0</v>
      </c>
      <c r="T259" s="54">
        <f t="shared" si="31"/>
        <v>0</v>
      </c>
      <c r="U259" s="54">
        <f t="shared" si="31"/>
        <v>0</v>
      </c>
    </row>
    <row r="260" spans="1:21" x14ac:dyDescent="0.2">
      <c r="A260" s="106" t="s">
        <v>211</v>
      </c>
      <c r="B260" s="54">
        <f t="shared" ref="B260:U260" si="32">B41/B$11</f>
        <v>0</v>
      </c>
      <c r="C260" s="54">
        <f t="shared" si="32"/>
        <v>0</v>
      </c>
      <c r="D260" s="54">
        <f t="shared" si="32"/>
        <v>0</v>
      </c>
      <c r="E260" s="54">
        <f t="shared" si="32"/>
        <v>0</v>
      </c>
      <c r="F260" s="54">
        <f t="shared" si="32"/>
        <v>0</v>
      </c>
      <c r="G260" s="54">
        <f t="shared" si="32"/>
        <v>0</v>
      </c>
      <c r="H260" s="54">
        <f t="shared" si="32"/>
        <v>0</v>
      </c>
      <c r="I260" s="54">
        <f t="shared" si="32"/>
        <v>0</v>
      </c>
      <c r="J260" s="54">
        <f t="shared" si="32"/>
        <v>0</v>
      </c>
      <c r="K260" s="54">
        <f t="shared" si="32"/>
        <v>0</v>
      </c>
      <c r="L260" s="54">
        <f t="shared" si="32"/>
        <v>0</v>
      </c>
      <c r="M260" s="54">
        <f t="shared" si="32"/>
        <v>0</v>
      </c>
      <c r="N260" s="54">
        <f t="shared" si="32"/>
        <v>0</v>
      </c>
      <c r="O260" s="54">
        <f t="shared" si="32"/>
        <v>0</v>
      </c>
      <c r="P260" s="54">
        <f t="shared" si="32"/>
        <v>0</v>
      </c>
      <c r="Q260" s="54">
        <f t="shared" si="32"/>
        <v>0</v>
      </c>
      <c r="R260" s="54">
        <f t="shared" si="32"/>
        <v>0</v>
      </c>
      <c r="S260" s="54">
        <f t="shared" si="32"/>
        <v>0</v>
      </c>
      <c r="T260" s="54">
        <f t="shared" si="32"/>
        <v>0</v>
      </c>
      <c r="U260" s="54">
        <f t="shared" si="32"/>
        <v>0</v>
      </c>
    </row>
    <row r="261" spans="1:21" x14ac:dyDescent="0.2">
      <c r="A261" s="106" t="s">
        <v>232</v>
      </c>
      <c r="B261" s="54">
        <f t="shared" ref="B261:U261" si="33">B42/B$11</f>
        <v>0</v>
      </c>
      <c r="C261" s="54">
        <f t="shared" si="33"/>
        <v>0</v>
      </c>
      <c r="D261" s="54">
        <f t="shared" si="33"/>
        <v>0</v>
      </c>
      <c r="E261" s="54">
        <f t="shared" si="33"/>
        <v>0</v>
      </c>
      <c r="F261" s="54">
        <f t="shared" si="33"/>
        <v>0</v>
      </c>
      <c r="G261" s="54">
        <f t="shared" si="33"/>
        <v>0</v>
      </c>
      <c r="H261" s="54">
        <f t="shared" si="33"/>
        <v>0</v>
      </c>
      <c r="I261" s="54">
        <f t="shared" si="33"/>
        <v>0</v>
      </c>
      <c r="J261" s="54">
        <f t="shared" si="33"/>
        <v>0</v>
      </c>
      <c r="K261" s="54">
        <f t="shared" si="33"/>
        <v>0</v>
      </c>
      <c r="L261" s="54">
        <f t="shared" si="33"/>
        <v>0</v>
      </c>
      <c r="M261" s="54">
        <f t="shared" si="33"/>
        <v>0</v>
      </c>
      <c r="N261" s="54">
        <f t="shared" si="33"/>
        <v>0</v>
      </c>
      <c r="O261" s="54">
        <f t="shared" si="33"/>
        <v>0</v>
      </c>
      <c r="P261" s="54">
        <f t="shared" si="33"/>
        <v>0</v>
      </c>
      <c r="Q261" s="54">
        <f t="shared" si="33"/>
        <v>0</v>
      </c>
      <c r="R261" s="54">
        <f t="shared" si="33"/>
        <v>0</v>
      </c>
      <c r="S261" s="54">
        <f t="shared" si="33"/>
        <v>0</v>
      </c>
      <c r="T261" s="54">
        <f t="shared" si="33"/>
        <v>0</v>
      </c>
      <c r="U261" s="54">
        <f t="shared" si="33"/>
        <v>0</v>
      </c>
    </row>
    <row r="262" spans="1:21" x14ac:dyDescent="0.2">
      <c r="A262" s="106" t="s">
        <v>108</v>
      </c>
      <c r="B262" s="54">
        <f t="shared" ref="B262:U262" si="34">B43/B$11</f>
        <v>0</v>
      </c>
      <c r="C262" s="54">
        <f t="shared" si="34"/>
        <v>0</v>
      </c>
      <c r="D262" s="54">
        <f t="shared" si="34"/>
        <v>0</v>
      </c>
      <c r="E262" s="54">
        <f t="shared" si="34"/>
        <v>0</v>
      </c>
      <c r="F262" s="54">
        <f t="shared" si="34"/>
        <v>0</v>
      </c>
      <c r="G262" s="54">
        <f t="shared" si="34"/>
        <v>0</v>
      </c>
      <c r="H262" s="54">
        <f t="shared" si="34"/>
        <v>0</v>
      </c>
      <c r="I262" s="54">
        <f t="shared" si="34"/>
        <v>0</v>
      </c>
      <c r="J262" s="54">
        <f t="shared" si="34"/>
        <v>0</v>
      </c>
      <c r="K262" s="54">
        <f t="shared" si="34"/>
        <v>0</v>
      </c>
      <c r="L262" s="54">
        <f t="shared" si="34"/>
        <v>0</v>
      </c>
      <c r="M262" s="54">
        <f t="shared" si="34"/>
        <v>0</v>
      </c>
      <c r="N262" s="54">
        <f t="shared" si="34"/>
        <v>0</v>
      </c>
      <c r="O262" s="54">
        <f t="shared" si="34"/>
        <v>0</v>
      </c>
      <c r="P262" s="54">
        <f t="shared" si="34"/>
        <v>0</v>
      </c>
      <c r="Q262" s="54">
        <f t="shared" si="34"/>
        <v>0</v>
      </c>
      <c r="R262" s="54">
        <f t="shared" si="34"/>
        <v>0</v>
      </c>
      <c r="S262" s="54">
        <f t="shared" si="34"/>
        <v>0</v>
      </c>
      <c r="T262" s="54">
        <f t="shared" si="34"/>
        <v>0</v>
      </c>
      <c r="U262" s="54">
        <f t="shared" si="34"/>
        <v>0</v>
      </c>
    </row>
    <row r="263" spans="1:21" x14ac:dyDescent="0.2">
      <c r="A263" s="106" t="s">
        <v>132</v>
      </c>
      <c r="B263" s="54">
        <f t="shared" ref="B263:U263" si="35">B44/B$11</f>
        <v>0</v>
      </c>
      <c r="C263" s="54">
        <f t="shared" si="35"/>
        <v>0</v>
      </c>
      <c r="D263" s="54">
        <f t="shared" si="35"/>
        <v>0</v>
      </c>
      <c r="E263" s="54">
        <f t="shared" si="35"/>
        <v>0</v>
      </c>
      <c r="F263" s="54">
        <f t="shared" si="35"/>
        <v>0</v>
      </c>
      <c r="G263" s="54">
        <f t="shared" si="35"/>
        <v>0</v>
      </c>
      <c r="H263" s="54">
        <f t="shared" si="35"/>
        <v>0</v>
      </c>
      <c r="I263" s="54">
        <f t="shared" si="35"/>
        <v>0</v>
      </c>
      <c r="J263" s="54">
        <f t="shared" si="35"/>
        <v>0</v>
      </c>
      <c r="K263" s="54">
        <f t="shared" si="35"/>
        <v>0</v>
      </c>
      <c r="L263" s="54">
        <f t="shared" si="35"/>
        <v>0</v>
      </c>
      <c r="M263" s="54">
        <f t="shared" si="35"/>
        <v>0</v>
      </c>
      <c r="N263" s="54">
        <f t="shared" si="35"/>
        <v>0</v>
      </c>
      <c r="O263" s="54">
        <f t="shared" si="35"/>
        <v>0</v>
      </c>
      <c r="P263" s="54">
        <f t="shared" si="35"/>
        <v>0</v>
      </c>
      <c r="Q263" s="54">
        <f t="shared" si="35"/>
        <v>0</v>
      </c>
      <c r="R263" s="54">
        <f t="shared" si="35"/>
        <v>0</v>
      </c>
      <c r="S263" s="54">
        <f t="shared" si="35"/>
        <v>0</v>
      </c>
      <c r="T263" s="54">
        <f t="shared" si="35"/>
        <v>0</v>
      </c>
      <c r="U263" s="54">
        <f t="shared" si="35"/>
        <v>9.9379375798140607E-6</v>
      </c>
    </row>
    <row r="264" spans="1:21" x14ac:dyDescent="0.2">
      <c r="A264" s="106" t="s">
        <v>40</v>
      </c>
      <c r="B264" s="54">
        <f t="shared" ref="B264:U264" si="36">B45/B$11</f>
        <v>0</v>
      </c>
      <c r="C264" s="54">
        <f t="shared" si="36"/>
        <v>7.6493099637399875E-4</v>
      </c>
      <c r="D264" s="54">
        <f t="shared" si="36"/>
        <v>1.0128249892898092E-3</v>
      </c>
      <c r="E264" s="54">
        <f t="shared" si="36"/>
        <v>0</v>
      </c>
      <c r="F264" s="54">
        <f t="shared" si="36"/>
        <v>8.2786849077893176E-4</v>
      </c>
      <c r="G264" s="54">
        <f t="shared" si="36"/>
        <v>0</v>
      </c>
      <c r="H264" s="54">
        <f t="shared" si="36"/>
        <v>0</v>
      </c>
      <c r="I264" s="54">
        <f t="shared" si="36"/>
        <v>4.7135907665704852E-4</v>
      </c>
      <c r="J264" s="54">
        <f t="shared" si="36"/>
        <v>1.180400508883775E-4</v>
      </c>
      <c r="K264" s="54">
        <f t="shared" si="36"/>
        <v>0</v>
      </c>
      <c r="L264" s="54">
        <f t="shared" si="36"/>
        <v>0</v>
      </c>
      <c r="M264" s="54">
        <f t="shared" si="36"/>
        <v>8.6323193910279438E-3</v>
      </c>
      <c r="N264" s="54">
        <f t="shared" si="36"/>
        <v>4.0476899255353552E-4</v>
      </c>
      <c r="O264" s="54">
        <f t="shared" si="36"/>
        <v>1.5100757819609526E-4</v>
      </c>
      <c r="P264" s="54">
        <f t="shared" si="36"/>
        <v>7.1410023370553101E-5</v>
      </c>
      <c r="Q264" s="54">
        <f t="shared" si="36"/>
        <v>0</v>
      </c>
      <c r="R264" s="54">
        <f t="shared" si="36"/>
        <v>0</v>
      </c>
      <c r="S264" s="54">
        <f t="shared" si="36"/>
        <v>0</v>
      </c>
      <c r="T264" s="54">
        <f t="shared" si="36"/>
        <v>0</v>
      </c>
      <c r="U264" s="54">
        <f t="shared" si="36"/>
        <v>1.4410009490730389E-4</v>
      </c>
    </row>
    <row r="265" spans="1:21" x14ac:dyDescent="0.2">
      <c r="A265" s="106" t="s">
        <v>177</v>
      </c>
      <c r="B265" s="54">
        <f t="shared" ref="B265:U265" si="37">B46/B$11</f>
        <v>0</v>
      </c>
      <c r="C265" s="54">
        <f t="shared" si="37"/>
        <v>0</v>
      </c>
      <c r="D265" s="54">
        <f t="shared" si="37"/>
        <v>0</v>
      </c>
      <c r="E265" s="54">
        <f t="shared" si="37"/>
        <v>0</v>
      </c>
      <c r="F265" s="54">
        <f t="shared" si="37"/>
        <v>0</v>
      </c>
      <c r="G265" s="54">
        <f t="shared" si="37"/>
        <v>0</v>
      </c>
      <c r="H265" s="54">
        <f t="shared" si="37"/>
        <v>0</v>
      </c>
      <c r="I265" s="54">
        <f t="shared" si="37"/>
        <v>0</v>
      </c>
      <c r="J265" s="54">
        <f t="shared" si="37"/>
        <v>0</v>
      </c>
      <c r="K265" s="54">
        <f t="shared" si="37"/>
        <v>0</v>
      </c>
      <c r="L265" s="54">
        <f t="shared" si="37"/>
        <v>0</v>
      </c>
      <c r="M265" s="54">
        <f t="shared" si="37"/>
        <v>0</v>
      </c>
      <c r="N265" s="54">
        <f t="shared" si="37"/>
        <v>0</v>
      </c>
      <c r="O265" s="54">
        <f t="shared" si="37"/>
        <v>0</v>
      </c>
      <c r="P265" s="54">
        <f t="shared" si="37"/>
        <v>0</v>
      </c>
      <c r="Q265" s="54">
        <f t="shared" si="37"/>
        <v>0</v>
      </c>
      <c r="R265" s="54">
        <f t="shared" si="37"/>
        <v>0</v>
      </c>
      <c r="S265" s="54">
        <f t="shared" si="37"/>
        <v>0</v>
      </c>
      <c r="T265" s="54">
        <f t="shared" si="37"/>
        <v>0</v>
      </c>
      <c r="U265" s="54">
        <f t="shared" si="37"/>
        <v>0</v>
      </c>
    </row>
    <row r="266" spans="1:21" x14ac:dyDescent="0.2">
      <c r="A266" s="106" t="s">
        <v>222</v>
      </c>
      <c r="B266" s="54">
        <f t="shared" ref="B266:U266" si="38">B47/B$11</f>
        <v>0</v>
      </c>
      <c r="C266" s="54">
        <f t="shared" si="38"/>
        <v>0</v>
      </c>
      <c r="D266" s="54">
        <f t="shared" si="38"/>
        <v>0</v>
      </c>
      <c r="E266" s="54">
        <f t="shared" si="38"/>
        <v>0</v>
      </c>
      <c r="F266" s="54">
        <f t="shared" si="38"/>
        <v>0</v>
      </c>
      <c r="G266" s="54">
        <f t="shared" si="38"/>
        <v>0</v>
      </c>
      <c r="H266" s="54">
        <f t="shared" si="38"/>
        <v>0</v>
      </c>
      <c r="I266" s="54">
        <f t="shared" si="38"/>
        <v>0</v>
      </c>
      <c r="J266" s="54">
        <f t="shared" si="38"/>
        <v>0</v>
      </c>
      <c r="K266" s="54">
        <f t="shared" si="38"/>
        <v>0</v>
      </c>
      <c r="L266" s="54">
        <f t="shared" si="38"/>
        <v>0</v>
      </c>
      <c r="M266" s="54">
        <f t="shared" si="38"/>
        <v>0</v>
      </c>
      <c r="N266" s="54">
        <f t="shared" si="38"/>
        <v>0</v>
      </c>
      <c r="O266" s="54">
        <f t="shared" si="38"/>
        <v>0</v>
      </c>
      <c r="P266" s="54">
        <f t="shared" si="38"/>
        <v>0</v>
      </c>
      <c r="Q266" s="54">
        <f t="shared" si="38"/>
        <v>0</v>
      </c>
      <c r="R266" s="54">
        <f t="shared" si="38"/>
        <v>0</v>
      </c>
      <c r="S266" s="54">
        <f t="shared" si="38"/>
        <v>0</v>
      </c>
      <c r="T266" s="54">
        <f t="shared" si="38"/>
        <v>0</v>
      </c>
      <c r="U266" s="54">
        <f t="shared" si="38"/>
        <v>0</v>
      </c>
    </row>
    <row r="267" spans="1:21" x14ac:dyDescent="0.2">
      <c r="A267" s="106" t="s">
        <v>226</v>
      </c>
      <c r="B267" s="54">
        <f t="shared" ref="B267:U267" si="39">B48/B$11</f>
        <v>0</v>
      </c>
      <c r="C267" s="54">
        <f t="shared" si="39"/>
        <v>0</v>
      </c>
      <c r="D267" s="54">
        <f t="shared" si="39"/>
        <v>0</v>
      </c>
      <c r="E267" s="54">
        <f t="shared" si="39"/>
        <v>0</v>
      </c>
      <c r="F267" s="54">
        <f t="shared" si="39"/>
        <v>0</v>
      </c>
      <c r="G267" s="54">
        <f t="shared" si="39"/>
        <v>0</v>
      </c>
      <c r="H267" s="54">
        <f t="shared" si="39"/>
        <v>0</v>
      </c>
      <c r="I267" s="54">
        <f t="shared" si="39"/>
        <v>0</v>
      </c>
      <c r="J267" s="54">
        <f t="shared" si="39"/>
        <v>0</v>
      </c>
      <c r="K267" s="54">
        <f t="shared" si="39"/>
        <v>0</v>
      </c>
      <c r="L267" s="54">
        <f t="shared" si="39"/>
        <v>1.1701800702871618E-3</v>
      </c>
      <c r="M267" s="54">
        <f t="shared" si="39"/>
        <v>0</v>
      </c>
      <c r="N267" s="54">
        <f t="shared" si="39"/>
        <v>0</v>
      </c>
      <c r="O267" s="54">
        <f t="shared" si="39"/>
        <v>0</v>
      </c>
      <c r="P267" s="54">
        <f t="shared" si="39"/>
        <v>0</v>
      </c>
      <c r="Q267" s="54">
        <f t="shared" si="39"/>
        <v>0</v>
      </c>
      <c r="R267" s="54">
        <f t="shared" si="39"/>
        <v>0</v>
      </c>
      <c r="S267" s="54">
        <f t="shared" si="39"/>
        <v>0</v>
      </c>
      <c r="T267" s="54">
        <f t="shared" si="39"/>
        <v>0</v>
      </c>
      <c r="U267" s="54">
        <f t="shared" si="39"/>
        <v>0</v>
      </c>
    </row>
    <row r="268" spans="1:21" x14ac:dyDescent="0.2">
      <c r="A268" s="106" t="s">
        <v>339</v>
      </c>
      <c r="B268" s="54">
        <f t="shared" ref="B268:U268" si="40">B49/B$11</f>
        <v>0</v>
      </c>
      <c r="C268" s="54">
        <f t="shared" si="40"/>
        <v>0</v>
      </c>
      <c r="D268" s="54">
        <f t="shared" si="40"/>
        <v>0</v>
      </c>
      <c r="E268" s="54">
        <f t="shared" si="40"/>
        <v>0</v>
      </c>
      <c r="F268" s="54">
        <f t="shared" si="40"/>
        <v>0</v>
      </c>
      <c r="G268" s="54">
        <f t="shared" si="40"/>
        <v>0</v>
      </c>
      <c r="H268" s="54">
        <f t="shared" si="40"/>
        <v>0</v>
      </c>
      <c r="I268" s="54">
        <f t="shared" si="40"/>
        <v>0</v>
      </c>
      <c r="J268" s="54">
        <f t="shared" si="40"/>
        <v>0</v>
      </c>
      <c r="K268" s="54">
        <f t="shared" si="40"/>
        <v>0</v>
      </c>
      <c r="L268" s="54">
        <f t="shared" si="40"/>
        <v>0</v>
      </c>
      <c r="M268" s="54">
        <f t="shared" si="40"/>
        <v>0</v>
      </c>
      <c r="N268" s="54">
        <f t="shared" si="40"/>
        <v>0</v>
      </c>
      <c r="O268" s="54">
        <f t="shared" si="40"/>
        <v>0</v>
      </c>
      <c r="P268" s="54">
        <f t="shared" si="40"/>
        <v>0</v>
      </c>
      <c r="Q268" s="54">
        <f t="shared" si="40"/>
        <v>0</v>
      </c>
      <c r="R268" s="54">
        <f t="shared" si="40"/>
        <v>0</v>
      </c>
      <c r="S268" s="54">
        <f t="shared" si="40"/>
        <v>0</v>
      </c>
      <c r="T268" s="54">
        <f t="shared" si="40"/>
        <v>0</v>
      </c>
      <c r="U268" s="54">
        <f t="shared" si="40"/>
        <v>0</v>
      </c>
    </row>
    <row r="269" spans="1:21" x14ac:dyDescent="0.2">
      <c r="A269" s="106" t="s">
        <v>27</v>
      </c>
      <c r="B269" s="54">
        <f t="shared" ref="B269:U269" si="41">B50/B$11</f>
        <v>0</v>
      </c>
      <c r="C269" s="54">
        <f t="shared" si="41"/>
        <v>0</v>
      </c>
      <c r="D269" s="54">
        <f t="shared" si="41"/>
        <v>0</v>
      </c>
      <c r="E269" s="54">
        <f t="shared" si="41"/>
        <v>0</v>
      </c>
      <c r="F269" s="54">
        <f t="shared" si="41"/>
        <v>0</v>
      </c>
      <c r="G269" s="54">
        <f t="shared" si="41"/>
        <v>0</v>
      </c>
      <c r="H269" s="54">
        <f t="shared" si="41"/>
        <v>0</v>
      </c>
      <c r="I269" s="54">
        <f t="shared" si="41"/>
        <v>0</v>
      </c>
      <c r="J269" s="54">
        <f t="shared" si="41"/>
        <v>0</v>
      </c>
      <c r="K269" s="54">
        <f t="shared" si="41"/>
        <v>0</v>
      </c>
      <c r="L269" s="54">
        <f t="shared" si="41"/>
        <v>0</v>
      </c>
      <c r="M269" s="54">
        <f t="shared" si="41"/>
        <v>0</v>
      </c>
      <c r="N269" s="54">
        <f t="shared" si="41"/>
        <v>0</v>
      </c>
      <c r="O269" s="54">
        <f t="shared" si="41"/>
        <v>0</v>
      </c>
      <c r="P269" s="54">
        <f t="shared" si="41"/>
        <v>0</v>
      </c>
      <c r="Q269" s="54">
        <f t="shared" si="41"/>
        <v>0</v>
      </c>
      <c r="R269" s="54">
        <f t="shared" si="41"/>
        <v>0</v>
      </c>
      <c r="S269" s="54">
        <f t="shared" si="41"/>
        <v>0</v>
      </c>
      <c r="T269" s="54">
        <f t="shared" si="41"/>
        <v>0</v>
      </c>
      <c r="U269" s="54">
        <f t="shared" si="41"/>
        <v>0</v>
      </c>
    </row>
    <row r="270" spans="1:21" x14ac:dyDescent="0.2">
      <c r="A270" s="106" t="s">
        <v>31</v>
      </c>
      <c r="B270" s="54">
        <f t="shared" ref="B270:U270" si="42">B51/B$11</f>
        <v>0</v>
      </c>
      <c r="C270" s="54">
        <f t="shared" si="42"/>
        <v>0</v>
      </c>
      <c r="D270" s="54">
        <f t="shared" si="42"/>
        <v>0</v>
      </c>
      <c r="E270" s="54">
        <f t="shared" si="42"/>
        <v>7.455991013045499E-6</v>
      </c>
      <c r="F270" s="54">
        <f t="shared" si="42"/>
        <v>1.6410286581176289E-3</v>
      </c>
      <c r="G270" s="54">
        <f t="shared" si="42"/>
        <v>2.6512188978883042E-6</v>
      </c>
      <c r="H270" s="54">
        <f t="shared" si="42"/>
        <v>0</v>
      </c>
      <c r="I270" s="54">
        <f t="shared" si="42"/>
        <v>3.1771164282961282E-4</v>
      </c>
      <c r="J270" s="54">
        <f t="shared" si="42"/>
        <v>0</v>
      </c>
      <c r="K270" s="54">
        <f t="shared" si="42"/>
        <v>0</v>
      </c>
      <c r="L270" s="54">
        <f t="shared" si="42"/>
        <v>1.5271518046161981E-5</v>
      </c>
      <c r="M270" s="54">
        <f t="shared" si="42"/>
        <v>0</v>
      </c>
      <c r="N270" s="54">
        <f t="shared" si="42"/>
        <v>0</v>
      </c>
      <c r="O270" s="54">
        <f t="shared" si="42"/>
        <v>0</v>
      </c>
      <c r="P270" s="54">
        <f t="shared" si="42"/>
        <v>2.9213191378862631E-4</v>
      </c>
      <c r="Q270" s="54">
        <f t="shared" si="42"/>
        <v>0</v>
      </c>
      <c r="R270" s="54">
        <f t="shared" si="42"/>
        <v>3.7217485451346597E-4</v>
      </c>
      <c r="S270" s="54">
        <f t="shared" si="42"/>
        <v>1.4410952323766061E-3</v>
      </c>
      <c r="T270" s="54">
        <f t="shared" si="42"/>
        <v>0</v>
      </c>
      <c r="U270" s="54">
        <f t="shared" si="42"/>
        <v>4.9689687899070304E-6</v>
      </c>
    </row>
    <row r="271" spans="1:21" x14ac:dyDescent="0.2">
      <c r="A271" s="106" t="s">
        <v>82</v>
      </c>
      <c r="B271" s="54">
        <f t="shared" ref="B271:U271" si="43">B52/B$11</f>
        <v>0</v>
      </c>
      <c r="C271" s="54">
        <f t="shared" si="43"/>
        <v>0</v>
      </c>
      <c r="D271" s="54">
        <f t="shared" si="43"/>
        <v>0</v>
      </c>
      <c r="E271" s="54">
        <f t="shared" si="43"/>
        <v>0</v>
      </c>
      <c r="F271" s="54">
        <f t="shared" si="43"/>
        <v>0</v>
      </c>
      <c r="G271" s="54">
        <f t="shared" si="43"/>
        <v>0</v>
      </c>
      <c r="H271" s="54">
        <f t="shared" si="43"/>
        <v>0</v>
      </c>
      <c r="I271" s="54">
        <f t="shared" si="43"/>
        <v>0</v>
      </c>
      <c r="J271" s="54">
        <f t="shared" si="43"/>
        <v>0</v>
      </c>
      <c r="K271" s="54">
        <f t="shared" si="43"/>
        <v>0</v>
      </c>
      <c r="L271" s="54">
        <f t="shared" si="43"/>
        <v>0</v>
      </c>
      <c r="M271" s="54">
        <f t="shared" si="43"/>
        <v>0</v>
      </c>
      <c r="N271" s="54">
        <f t="shared" si="43"/>
        <v>0</v>
      </c>
      <c r="O271" s="54">
        <f t="shared" si="43"/>
        <v>0</v>
      </c>
      <c r="P271" s="54">
        <f t="shared" si="43"/>
        <v>0</v>
      </c>
      <c r="Q271" s="54">
        <f t="shared" si="43"/>
        <v>0</v>
      </c>
      <c r="R271" s="54">
        <f t="shared" si="43"/>
        <v>0</v>
      </c>
      <c r="S271" s="54">
        <f t="shared" si="43"/>
        <v>0</v>
      </c>
      <c r="T271" s="54">
        <f t="shared" si="43"/>
        <v>0</v>
      </c>
      <c r="U271" s="54">
        <f t="shared" si="43"/>
        <v>1.2919318853758278E-4</v>
      </c>
    </row>
    <row r="272" spans="1:21" x14ac:dyDescent="0.2">
      <c r="A272" s="106" t="s">
        <v>203</v>
      </c>
      <c r="B272" s="54">
        <f t="shared" ref="B272:U272" si="44">B53/B$11</f>
        <v>0</v>
      </c>
      <c r="C272" s="54">
        <f t="shared" si="44"/>
        <v>0</v>
      </c>
      <c r="D272" s="54">
        <f t="shared" si="44"/>
        <v>0</v>
      </c>
      <c r="E272" s="54">
        <f t="shared" si="44"/>
        <v>0</v>
      </c>
      <c r="F272" s="54">
        <f t="shared" si="44"/>
        <v>0</v>
      </c>
      <c r="G272" s="54">
        <f t="shared" si="44"/>
        <v>0</v>
      </c>
      <c r="H272" s="54">
        <f t="shared" si="44"/>
        <v>0</v>
      </c>
      <c r="I272" s="54">
        <f t="shared" si="44"/>
        <v>0</v>
      </c>
      <c r="J272" s="54">
        <f t="shared" si="44"/>
        <v>0</v>
      </c>
      <c r="K272" s="54">
        <f t="shared" si="44"/>
        <v>0</v>
      </c>
      <c r="L272" s="54">
        <f t="shared" si="44"/>
        <v>0</v>
      </c>
      <c r="M272" s="54">
        <f t="shared" si="44"/>
        <v>0</v>
      </c>
      <c r="N272" s="54">
        <f t="shared" si="44"/>
        <v>0</v>
      </c>
      <c r="O272" s="54">
        <f t="shared" si="44"/>
        <v>0</v>
      </c>
      <c r="P272" s="54">
        <f t="shared" si="44"/>
        <v>0</v>
      </c>
      <c r="Q272" s="54">
        <f t="shared" si="44"/>
        <v>0</v>
      </c>
      <c r="R272" s="54">
        <f t="shared" si="44"/>
        <v>0</v>
      </c>
      <c r="S272" s="54">
        <f t="shared" si="44"/>
        <v>0</v>
      </c>
      <c r="T272" s="54">
        <f t="shared" si="44"/>
        <v>0</v>
      </c>
      <c r="U272" s="54">
        <f t="shared" si="44"/>
        <v>0</v>
      </c>
    </row>
    <row r="273" spans="1:21" x14ac:dyDescent="0.2">
      <c r="A273" s="106" t="s">
        <v>66</v>
      </c>
      <c r="B273" s="54">
        <f t="shared" ref="B273:U273" si="45">B54/B$11</f>
        <v>0</v>
      </c>
      <c r="C273" s="54">
        <f t="shared" si="45"/>
        <v>0</v>
      </c>
      <c r="D273" s="54">
        <f t="shared" si="45"/>
        <v>0</v>
      </c>
      <c r="E273" s="54">
        <f t="shared" si="45"/>
        <v>0</v>
      </c>
      <c r="F273" s="54">
        <f t="shared" si="45"/>
        <v>0</v>
      </c>
      <c r="G273" s="54">
        <f t="shared" si="45"/>
        <v>0</v>
      </c>
      <c r="H273" s="54">
        <f t="shared" si="45"/>
        <v>0</v>
      </c>
      <c r="I273" s="54">
        <f t="shared" si="45"/>
        <v>0</v>
      </c>
      <c r="J273" s="54">
        <f t="shared" si="45"/>
        <v>0</v>
      </c>
      <c r="K273" s="54">
        <f t="shared" si="45"/>
        <v>0</v>
      </c>
      <c r="L273" s="54">
        <f t="shared" si="45"/>
        <v>0</v>
      </c>
      <c r="M273" s="54">
        <f t="shared" si="45"/>
        <v>0</v>
      </c>
      <c r="N273" s="54">
        <f t="shared" si="45"/>
        <v>0</v>
      </c>
      <c r="O273" s="54">
        <f t="shared" si="45"/>
        <v>0</v>
      </c>
      <c r="P273" s="54">
        <f t="shared" si="45"/>
        <v>0</v>
      </c>
      <c r="Q273" s="54">
        <f t="shared" si="45"/>
        <v>0</v>
      </c>
      <c r="R273" s="54">
        <f t="shared" si="45"/>
        <v>0</v>
      </c>
      <c r="S273" s="54">
        <f t="shared" si="45"/>
        <v>0</v>
      </c>
      <c r="T273" s="54">
        <f t="shared" si="45"/>
        <v>0</v>
      </c>
      <c r="U273" s="54">
        <f t="shared" si="45"/>
        <v>0</v>
      </c>
    </row>
    <row r="274" spans="1:21" x14ac:dyDescent="0.2">
      <c r="A274" s="106" t="s">
        <v>30</v>
      </c>
      <c r="B274" s="107">
        <f t="shared" ref="B274:U274" si="46">B55/B$11</f>
        <v>0.76828997752635586</v>
      </c>
      <c r="C274" s="107">
        <f t="shared" si="46"/>
        <v>0.81740526272525504</v>
      </c>
      <c r="D274" s="107">
        <f t="shared" si="46"/>
        <v>0.76842214743661175</v>
      </c>
      <c r="E274" s="107">
        <f t="shared" si="46"/>
        <v>0.84812643372493857</v>
      </c>
      <c r="F274" s="107">
        <f t="shared" si="46"/>
        <v>0.78639311986653249</v>
      </c>
      <c r="G274" s="107">
        <f t="shared" si="46"/>
        <v>0.90290529404226927</v>
      </c>
      <c r="H274" s="107">
        <f t="shared" si="46"/>
        <v>0.84500434825308401</v>
      </c>
      <c r="I274" s="107">
        <f t="shared" si="46"/>
        <v>0.89014816126556873</v>
      </c>
      <c r="J274" s="107">
        <f t="shared" si="46"/>
        <v>0.94540294535149194</v>
      </c>
      <c r="K274" s="107">
        <f t="shared" si="46"/>
        <v>0.95233054986875521</v>
      </c>
      <c r="L274" s="107">
        <f t="shared" si="46"/>
        <v>0.96773700918772709</v>
      </c>
      <c r="M274" s="107">
        <f t="shared" si="46"/>
        <v>0.94981057431186511</v>
      </c>
      <c r="N274" s="54">
        <f t="shared" si="46"/>
        <v>0.93759275956079347</v>
      </c>
      <c r="O274" s="54">
        <f t="shared" si="46"/>
        <v>0.90403865794001825</v>
      </c>
      <c r="P274" s="54">
        <f t="shared" si="46"/>
        <v>0.96164848956980875</v>
      </c>
      <c r="Q274" s="54">
        <f t="shared" si="46"/>
        <v>0.98056200803325155</v>
      </c>
      <c r="R274" s="54">
        <f t="shared" si="46"/>
        <v>0.75940587359588574</v>
      </c>
      <c r="S274" s="54">
        <f t="shared" si="46"/>
        <v>0.83211240542812537</v>
      </c>
      <c r="T274" s="54">
        <f t="shared" si="46"/>
        <v>0.6852681697241283</v>
      </c>
      <c r="U274" s="54">
        <f t="shared" si="46"/>
        <v>0.90787531863512361</v>
      </c>
    </row>
    <row r="275" spans="1:21" x14ac:dyDescent="0.2">
      <c r="A275" s="106" t="s">
        <v>118</v>
      </c>
      <c r="B275" s="54">
        <f t="shared" ref="B275:U275" si="47">B56/B$11</f>
        <v>0</v>
      </c>
      <c r="C275" s="54">
        <f t="shared" si="47"/>
        <v>0</v>
      </c>
      <c r="D275" s="54">
        <f t="shared" si="47"/>
        <v>0</v>
      </c>
      <c r="E275" s="54">
        <f t="shared" si="47"/>
        <v>0</v>
      </c>
      <c r="F275" s="54">
        <f t="shared" si="47"/>
        <v>0</v>
      </c>
      <c r="G275" s="54">
        <f t="shared" si="47"/>
        <v>0</v>
      </c>
      <c r="H275" s="54">
        <f t="shared" si="47"/>
        <v>0</v>
      </c>
      <c r="I275" s="54">
        <f t="shared" si="47"/>
        <v>0</v>
      </c>
      <c r="J275" s="54">
        <f t="shared" si="47"/>
        <v>0</v>
      </c>
      <c r="K275" s="54">
        <f t="shared" si="47"/>
        <v>0</v>
      </c>
      <c r="L275" s="54">
        <f t="shared" si="47"/>
        <v>0</v>
      </c>
      <c r="M275" s="54">
        <f t="shared" si="47"/>
        <v>0</v>
      </c>
      <c r="N275" s="54">
        <f t="shared" si="47"/>
        <v>0</v>
      </c>
      <c r="O275" s="54">
        <f t="shared" si="47"/>
        <v>0</v>
      </c>
      <c r="P275" s="54">
        <f t="shared" si="47"/>
        <v>0</v>
      </c>
      <c r="Q275" s="54">
        <f t="shared" si="47"/>
        <v>0</v>
      </c>
      <c r="R275" s="54">
        <f t="shared" si="47"/>
        <v>0</v>
      </c>
      <c r="S275" s="54">
        <f t="shared" si="47"/>
        <v>0</v>
      </c>
      <c r="T275" s="54">
        <f t="shared" si="47"/>
        <v>0</v>
      </c>
      <c r="U275" s="54">
        <f t="shared" si="47"/>
        <v>0</v>
      </c>
    </row>
    <row r="276" spans="1:21" x14ac:dyDescent="0.2">
      <c r="A276" s="106" t="s">
        <v>161</v>
      </c>
      <c r="B276" s="54">
        <f t="shared" ref="B276:U276" si="48">B57/B$11</f>
        <v>0</v>
      </c>
      <c r="C276" s="54">
        <f t="shared" si="48"/>
        <v>0</v>
      </c>
      <c r="D276" s="54">
        <f t="shared" si="48"/>
        <v>0</v>
      </c>
      <c r="E276" s="54">
        <f t="shared" si="48"/>
        <v>0</v>
      </c>
      <c r="F276" s="54">
        <f t="shared" si="48"/>
        <v>0</v>
      </c>
      <c r="G276" s="54">
        <f t="shared" si="48"/>
        <v>0</v>
      </c>
      <c r="H276" s="54">
        <f t="shared" si="48"/>
        <v>0</v>
      </c>
      <c r="I276" s="54">
        <f t="shared" si="48"/>
        <v>0</v>
      </c>
      <c r="J276" s="54">
        <f t="shared" si="48"/>
        <v>0</v>
      </c>
      <c r="K276" s="54">
        <f t="shared" si="48"/>
        <v>0</v>
      </c>
      <c r="L276" s="54">
        <f t="shared" si="48"/>
        <v>0</v>
      </c>
      <c r="M276" s="54">
        <f t="shared" si="48"/>
        <v>0</v>
      </c>
      <c r="N276" s="54">
        <f t="shared" si="48"/>
        <v>0</v>
      </c>
      <c r="O276" s="54">
        <f t="shared" si="48"/>
        <v>0</v>
      </c>
      <c r="P276" s="54">
        <f t="shared" si="48"/>
        <v>0</v>
      </c>
      <c r="Q276" s="54">
        <f t="shared" si="48"/>
        <v>0</v>
      </c>
      <c r="R276" s="54">
        <f t="shared" si="48"/>
        <v>0</v>
      </c>
      <c r="S276" s="54">
        <f t="shared" si="48"/>
        <v>0</v>
      </c>
      <c r="T276" s="54">
        <f t="shared" si="48"/>
        <v>0</v>
      </c>
      <c r="U276" s="54">
        <f t="shared" si="48"/>
        <v>0</v>
      </c>
    </row>
    <row r="277" spans="1:21" x14ac:dyDescent="0.2">
      <c r="A277" s="106" t="s">
        <v>98</v>
      </c>
      <c r="B277" s="54">
        <f t="shared" ref="B277:U277" si="49">B58/B$11</f>
        <v>0</v>
      </c>
      <c r="C277" s="54">
        <f t="shared" si="49"/>
        <v>0</v>
      </c>
      <c r="D277" s="54">
        <f t="shared" si="49"/>
        <v>0</v>
      </c>
      <c r="E277" s="54">
        <f t="shared" si="49"/>
        <v>0</v>
      </c>
      <c r="F277" s="54">
        <f t="shared" si="49"/>
        <v>0</v>
      </c>
      <c r="G277" s="54">
        <f t="shared" si="49"/>
        <v>0</v>
      </c>
      <c r="H277" s="54">
        <f t="shared" si="49"/>
        <v>0</v>
      </c>
      <c r="I277" s="54">
        <f t="shared" si="49"/>
        <v>0</v>
      </c>
      <c r="J277" s="54">
        <f t="shared" si="49"/>
        <v>0</v>
      </c>
      <c r="K277" s="54">
        <f t="shared" si="49"/>
        <v>0</v>
      </c>
      <c r="L277" s="54">
        <f t="shared" si="49"/>
        <v>0</v>
      </c>
      <c r="M277" s="54">
        <f t="shared" si="49"/>
        <v>0</v>
      </c>
      <c r="N277" s="54">
        <f t="shared" si="49"/>
        <v>0</v>
      </c>
      <c r="O277" s="54">
        <f t="shared" si="49"/>
        <v>0</v>
      </c>
      <c r="P277" s="54">
        <f t="shared" si="49"/>
        <v>0</v>
      </c>
      <c r="Q277" s="54">
        <f t="shared" si="49"/>
        <v>0</v>
      </c>
      <c r="R277" s="54">
        <f t="shared" si="49"/>
        <v>0</v>
      </c>
      <c r="S277" s="54">
        <f t="shared" si="49"/>
        <v>0</v>
      </c>
      <c r="T277" s="54">
        <f t="shared" si="49"/>
        <v>0</v>
      </c>
      <c r="U277" s="54">
        <f t="shared" si="49"/>
        <v>0</v>
      </c>
    </row>
    <row r="278" spans="1:21" x14ac:dyDescent="0.2">
      <c r="A278" s="106" t="s">
        <v>128</v>
      </c>
      <c r="B278" s="54">
        <f t="shared" ref="B278:U278" si="50">B59/B$11</f>
        <v>0</v>
      </c>
      <c r="C278" s="54">
        <f t="shared" si="50"/>
        <v>0</v>
      </c>
      <c r="D278" s="54">
        <f t="shared" si="50"/>
        <v>0</v>
      </c>
      <c r="E278" s="54">
        <f t="shared" si="50"/>
        <v>0</v>
      </c>
      <c r="F278" s="54">
        <f t="shared" si="50"/>
        <v>0</v>
      </c>
      <c r="G278" s="54">
        <f t="shared" si="50"/>
        <v>0</v>
      </c>
      <c r="H278" s="54">
        <f t="shared" si="50"/>
        <v>0</v>
      </c>
      <c r="I278" s="54">
        <f t="shared" si="50"/>
        <v>0</v>
      </c>
      <c r="J278" s="54">
        <f t="shared" si="50"/>
        <v>0</v>
      </c>
      <c r="K278" s="54">
        <f t="shared" si="50"/>
        <v>0</v>
      </c>
      <c r="L278" s="54">
        <f t="shared" si="50"/>
        <v>0</v>
      </c>
      <c r="M278" s="54">
        <f t="shared" si="50"/>
        <v>0</v>
      </c>
      <c r="N278" s="54">
        <f t="shared" si="50"/>
        <v>0</v>
      </c>
      <c r="O278" s="54">
        <f t="shared" si="50"/>
        <v>0</v>
      </c>
      <c r="P278" s="54">
        <f t="shared" si="50"/>
        <v>0</v>
      </c>
      <c r="Q278" s="54">
        <f t="shared" si="50"/>
        <v>0</v>
      </c>
      <c r="R278" s="54">
        <f t="shared" si="50"/>
        <v>0</v>
      </c>
      <c r="S278" s="54">
        <f t="shared" si="50"/>
        <v>0</v>
      </c>
      <c r="T278" s="54">
        <f t="shared" si="50"/>
        <v>0</v>
      </c>
      <c r="U278" s="54">
        <f t="shared" si="50"/>
        <v>0</v>
      </c>
    </row>
    <row r="279" spans="1:21" x14ac:dyDescent="0.2">
      <c r="A279" s="106" t="s">
        <v>163</v>
      </c>
      <c r="B279" s="54">
        <f t="shared" ref="B279:U279" si="51">B60/B$11</f>
        <v>0</v>
      </c>
      <c r="C279" s="54">
        <f t="shared" si="51"/>
        <v>0</v>
      </c>
      <c r="D279" s="54">
        <f t="shared" si="51"/>
        <v>0</v>
      </c>
      <c r="E279" s="54">
        <f t="shared" si="51"/>
        <v>0</v>
      </c>
      <c r="F279" s="54">
        <f t="shared" si="51"/>
        <v>0</v>
      </c>
      <c r="G279" s="54">
        <f t="shared" si="51"/>
        <v>0</v>
      </c>
      <c r="H279" s="54">
        <f t="shared" si="51"/>
        <v>0</v>
      </c>
      <c r="I279" s="54">
        <f t="shared" si="51"/>
        <v>0</v>
      </c>
      <c r="J279" s="54">
        <f t="shared" si="51"/>
        <v>0</v>
      </c>
      <c r="K279" s="54">
        <f t="shared" si="51"/>
        <v>0</v>
      </c>
      <c r="L279" s="54">
        <f t="shared" si="51"/>
        <v>0</v>
      </c>
      <c r="M279" s="54">
        <f t="shared" si="51"/>
        <v>0</v>
      </c>
      <c r="N279" s="54">
        <f t="shared" si="51"/>
        <v>0</v>
      </c>
      <c r="O279" s="54">
        <f t="shared" si="51"/>
        <v>0</v>
      </c>
      <c r="P279" s="54">
        <f t="shared" si="51"/>
        <v>0</v>
      </c>
      <c r="Q279" s="54">
        <f t="shared" si="51"/>
        <v>0</v>
      </c>
      <c r="R279" s="54">
        <f t="shared" si="51"/>
        <v>0</v>
      </c>
      <c r="S279" s="54">
        <f t="shared" si="51"/>
        <v>0</v>
      </c>
      <c r="T279" s="54">
        <f t="shared" si="51"/>
        <v>0</v>
      </c>
      <c r="U279" s="54">
        <f t="shared" si="51"/>
        <v>0</v>
      </c>
    </row>
    <row r="280" spans="1:21" x14ac:dyDescent="0.2">
      <c r="A280" s="106" t="s">
        <v>72</v>
      </c>
      <c r="B280" s="54">
        <f t="shared" ref="B280:U280" si="52">B61/B$11</f>
        <v>9.6453408181178087E-5</v>
      </c>
      <c r="C280" s="54">
        <f t="shared" si="52"/>
        <v>1.2786906208042963E-4</v>
      </c>
      <c r="D280" s="54">
        <f t="shared" si="52"/>
        <v>1.9810757736719983E-5</v>
      </c>
      <c r="E280" s="54">
        <f t="shared" si="52"/>
        <v>0</v>
      </c>
      <c r="F280" s="54">
        <f t="shared" si="52"/>
        <v>7.3541617201174141E-5</v>
      </c>
      <c r="G280" s="54">
        <f t="shared" si="52"/>
        <v>1.8558532285218127E-5</v>
      </c>
      <c r="H280" s="54">
        <f t="shared" si="52"/>
        <v>2.5619821771439877E-5</v>
      </c>
      <c r="I280" s="54">
        <f t="shared" si="52"/>
        <v>0</v>
      </c>
      <c r="J280" s="54">
        <f t="shared" si="52"/>
        <v>0</v>
      </c>
      <c r="K280" s="54">
        <f t="shared" si="52"/>
        <v>0</v>
      </c>
      <c r="L280" s="54">
        <f t="shared" si="52"/>
        <v>0</v>
      </c>
      <c r="M280" s="54">
        <f t="shared" si="52"/>
        <v>0</v>
      </c>
      <c r="N280" s="54">
        <f t="shared" si="52"/>
        <v>0</v>
      </c>
      <c r="O280" s="54">
        <f t="shared" si="52"/>
        <v>3.1791069093914795E-5</v>
      </c>
      <c r="P280" s="54">
        <f t="shared" si="52"/>
        <v>0</v>
      </c>
      <c r="Q280" s="54">
        <f t="shared" si="52"/>
        <v>0</v>
      </c>
      <c r="R280" s="54">
        <f t="shared" si="52"/>
        <v>0</v>
      </c>
      <c r="S280" s="54">
        <f t="shared" si="52"/>
        <v>0</v>
      </c>
      <c r="T280" s="54">
        <f t="shared" si="52"/>
        <v>0</v>
      </c>
      <c r="U280" s="54">
        <f t="shared" si="52"/>
        <v>0</v>
      </c>
    </row>
    <row r="281" spans="1:21" x14ac:dyDescent="0.2">
      <c r="A281" s="106" t="s">
        <v>79</v>
      </c>
      <c r="B281" s="54">
        <f t="shared" ref="B281:U281" si="53">B62/B$11</f>
        <v>0</v>
      </c>
      <c r="C281" s="54">
        <f t="shared" si="53"/>
        <v>0</v>
      </c>
      <c r="D281" s="54">
        <f t="shared" si="53"/>
        <v>0</v>
      </c>
      <c r="E281" s="54">
        <f t="shared" si="53"/>
        <v>0</v>
      </c>
      <c r="F281" s="54">
        <f t="shared" si="53"/>
        <v>0</v>
      </c>
      <c r="G281" s="54">
        <f t="shared" si="53"/>
        <v>0</v>
      </c>
      <c r="H281" s="54">
        <f t="shared" si="53"/>
        <v>0</v>
      </c>
      <c r="I281" s="54">
        <f t="shared" si="53"/>
        <v>0</v>
      </c>
      <c r="J281" s="54">
        <f t="shared" si="53"/>
        <v>0</v>
      </c>
      <c r="K281" s="54">
        <f t="shared" si="53"/>
        <v>0</v>
      </c>
      <c r="L281" s="54">
        <f t="shared" si="53"/>
        <v>0</v>
      </c>
      <c r="M281" s="54">
        <f t="shared" si="53"/>
        <v>7.9825405872276166E-6</v>
      </c>
      <c r="N281" s="54">
        <f t="shared" si="53"/>
        <v>0</v>
      </c>
      <c r="O281" s="54">
        <f t="shared" si="53"/>
        <v>0</v>
      </c>
      <c r="P281" s="54">
        <f t="shared" si="53"/>
        <v>0</v>
      </c>
      <c r="Q281" s="54">
        <f t="shared" si="53"/>
        <v>0</v>
      </c>
      <c r="R281" s="54">
        <f t="shared" si="53"/>
        <v>6.766815536608472E-5</v>
      </c>
      <c r="S281" s="54">
        <f t="shared" si="53"/>
        <v>0</v>
      </c>
      <c r="T281" s="54">
        <f t="shared" si="53"/>
        <v>0</v>
      </c>
      <c r="U281" s="54">
        <f t="shared" si="53"/>
        <v>0</v>
      </c>
    </row>
    <row r="282" spans="1:21" x14ac:dyDescent="0.2">
      <c r="A282" s="106" t="s">
        <v>210</v>
      </c>
      <c r="B282" s="54">
        <f t="shared" ref="B282:U282" si="54">B63/B$11</f>
        <v>0</v>
      </c>
      <c r="C282" s="54">
        <f t="shared" si="54"/>
        <v>0</v>
      </c>
      <c r="D282" s="54">
        <f t="shared" si="54"/>
        <v>0</v>
      </c>
      <c r="E282" s="54">
        <f t="shared" si="54"/>
        <v>0</v>
      </c>
      <c r="F282" s="54">
        <f t="shared" si="54"/>
        <v>0</v>
      </c>
      <c r="G282" s="54">
        <f t="shared" si="54"/>
        <v>0</v>
      </c>
      <c r="H282" s="54">
        <f t="shared" si="54"/>
        <v>0</v>
      </c>
      <c r="I282" s="54">
        <f t="shared" si="54"/>
        <v>0</v>
      </c>
      <c r="J282" s="54">
        <f t="shared" si="54"/>
        <v>0</v>
      </c>
      <c r="K282" s="54">
        <f t="shared" si="54"/>
        <v>0</v>
      </c>
      <c r="L282" s="54">
        <f t="shared" si="54"/>
        <v>0</v>
      </c>
      <c r="M282" s="54">
        <f t="shared" si="54"/>
        <v>0</v>
      </c>
      <c r="N282" s="54">
        <f t="shared" si="54"/>
        <v>0</v>
      </c>
      <c r="O282" s="54">
        <f t="shared" si="54"/>
        <v>0</v>
      </c>
      <c r="P282" s="54">
        <f t="shared" si="54"/>
        <v>0</v>
      </c>
      <c r="Q282" s="54">
        <f t="shared" si="54"/>
        <v>0</v>
      </c>
      <c r="R282" s="54">
        <f t="shared" si="54"/>
        <v>0</v>
      </c>
      <c r="S282" s="54">
        <f t="shared" si="54"/>
        <v>0</v>
      </c>
      <c r="T282" s="54">
        <f t="shared" si="54"/>
        <v>0</v>
      </c>
      <c r="U282" s="54">
        <f t="shared" si="54"/>
        <v>0</v>
      </c>
    </row>
    <row r="283" spans="1:21" x14ac:dyDescent="0.2">
      <c r="A283" s="106" t="s">
        <v>186</v>
      </c>
      <c r="B283" s="54">
        <f t="shared" ref="B283:U283" si="55">B64/B$11</f>
        <v>0</v>
      </c>
      <c r="C283" s="54">
        <f t="shared" si="55"/>
        <v>0</v>
      </c>
      <c r="D283" s="54">
        <f t="shared" si="55"/>
        <v>0</v>
      </c>
      <c r="E283" s="54">
        <f t="shared" si="55"/>
        <v>0</v>
      </c>
      <c r="F283" s="54">
        <f t="shared" si="55"/>
        <v>0</v>
      </c>
      <c r="G283" s="54">
        <f t="shared" si="55"/>
        <v>0</v>
      </c>
      <c r="H283" s="54">
        <f t="shared" si="55"/>
        <v>0</v>
      </c>
      <c r="I283" s="54">
        <f t="shared" si="55"/>
        <v>0</v>
      </c>
      <c r="J283" s="54">
        <f t="shared" si="55"/>
        <v>0</v>
      </c>
      <c r="K283" s="54">
        <f t="shared" si="55"/>
        <v>0</v>
      </c>
      <c r="L283" s="54">
        <f t="shared" si="55"/>
        <v>0</v>
      </c>
      <c r="M283" s="54">
        <f t="shared" si="55"/>
        <v>0</v>
      </c>
      <c r="N283" s="54">
        <f t="shared" si="55"/>
        <v>0</v>
      </c>
      <c r="O283" s="54">
        <f t="shared" si="55"/>
        <v>0</v>
      </c>
      <c r="P283" s="54">
        <f t="shared" si="55"/>
        <v>0</v>
      </c>
      <c r="Q283" s="54">
        <f t="shared" si="55"/>
        <v>0</v>
      </c>
      <c r="R283" s="54">
        <f t="shared" si="55"/>
        <v>0</v>
      </c>
      <c r="S283" s="54">
        <f t="shared" si="55"/>
        <v>0</v>
      </c>
      <c r="T283" s="54">
        <f t="shared" si="55"/>
        <v>0</v>
      </c>
      <c r="U283" s="54">
        <f t="shared" si="55"/>
        <v>0</v>
      </c>
    </row>
    <row r="284" spans="1:21" x14ac:dyDescent="0.2">
      <c r="A284" s="106" t="s">
        <v>126</v>
      </c>
      <c r="B284" s="54">
        <f t="shared" ref="B284:U284" si="56">B65/B$11</f>
        <v>0</v>
      </c>
      <c r="C284" s="54">
        <f t="shared" si="56"/>
        <v>0</v>
      </c>
      <c r="D284" s="54">
        <f t="shared" si="56"/>
        <v>0</v>
      </c>
      <c r="E284" s="54">
        <f t="shared" si="56"/>
        <v>0</v>
      </c>
      <c r="F284" s="54">
        <f t="shared" si="56"/>
        <v>0</v>
      </c>
      <c r="G284" s="54">
        <f t="shared" si="56"/>
        <v>0</v>
      </c>
      <c r="H284" s="54">
        <f t="shared" si="56"/>
        <v>0</v>
      </c>
      <c r="I284" s="54">
        <f t="shared" si="56"/>
        <v>0</v>
      </c>
      <c r="J284" s="54">
        <f t="shared" si="56"/>
        <v>0</v>
      </c>
      <c r="K284" s="54">
        <f t="shared" si="56"/>
        <v>0</v>
      </c>
      <c r="L284" s="54">
        <f t="shared" si="56"/>
        <v>0</v>
      </c>
      <c r="M284" s="54">
        <f t="shared" si="56"/>
        <v>0</v>
      </c>
      <c r="N284" s="54">
        <f t="shared" si="56"/>
        <v>0</v>
      </c>
      <c r="O284" s="54">
        <f t="shared" si="56"/>
        <v>0</v>
      </c>
      <c r="P284" s="54">
        <f t="shared" si="56"/>
        <v>0</v>
      </c>
      <c r="Q284" s="54">
        <f t="shared" si="56"/>
        <v>0</v>
      </c>
      <c r="R284" s="54">
        <f t="shared" si="56"/>
        <v>0</v>
      </c>
      <c r="S284" s="54">
        <f t="shared" si="56"/>
        <v>0</v>
      </c>
      <c r="T284" s="54">
        <f t="shared" si="56"/>
        <v>0</v>
      </c>
      <c r="U284" s="54">
        <f t="shared" si="56"/>
        <v>0</v>
      </c>
    </row>
    <row r="285" spans="1:21" x14ac:dyDescent="0.2">
      <c r="A285" s="106" t="s">
        <v>96</v>
      </c>
      <c r="B285" s="54">
        <f t="shared" ref="B285:U285" si="57">B66/B$11</f>
        <v>0</v>
      </c>
      <c r="C285" s="54">
        <f t="shared" si="57"/>
        <v>0</v>
      </c>
      <c r="D285" s="54">
        <f t="shared" si="57"/>
        <v>0</v>
      </c>
      <c r="E285" s="54">
        <f t="shared" si="57"/>
        <v>0</v>
      </c>
      <c r="F285" s="54">
        <f t="shared" si="57"/>
        <v>0</v>
      </c>
      <c r="G285" s="54">
        <f t="shared" si="57"/>
        <v>0</v>
      </c>
      <c r="H285" s="54">
        <f t="shared" si="57"/>
        <v>0</v>
      </c>
      <c r="I285" s="54">
        <f t="shared" si="57"/>
        <v>0</v>
      </c>
      <c r="J285" s="54">
        <f t="shared" si="57"/>
        <v>0</v>
      </c>
      <c r="K285" s="54">
        <f t="shared" si="57"/>
        <v>0</v>
      </c>
      <c r="L285" s="54">
        <f t="shared" si="57"/>
        <v>0</v>
      </c>
      <c r="M285" s="54">
        <f t="shared" si="57"/>
        <v>0</v>
      </c>
      <c r="N285" s="54">
        <f t="shared" si="57"/>
        <v>0</v>
      </c>
      <c r="O285" s="54">
        <f t="shared" si="57"/>
        <v>0</v>
      </c>
      <c r="P285" s="54">
        <f t="shared" si="57"/>
        <v>0</v>
      </c>
      <c r="Q285" s="54">
        <f t="shared" si="57"/>
        <v>0</v>
      </c>
      <c r="R285" s="54">
        <f t="shared" si="57"/>
        <v>0</v>
      </c>
      <c r="S285" s="54">
        <f t="shared" si="57"/>
        <v>0</v>
      </c>
      <c r="T285" s="54">
        <f t="shared" si="57"/>
        <v>0</v>
      </c>
      <c r="U285" s="54">
        <f t="shared" si="57"/>
        <v>0</v>
      </c>
    </row>
    <row r="286" spans="1:21" x14ac:dyDescent="0.2">
      <c r="A286" s="106" t="s">
        <v>77</v>
      </c>
      <c r="B286" s="54">
        <f t="shared" ref="B286:U286" si="58">B67/B$11</f>
        <v>0</v>
      </c>
      <c r="C286" s="54">
        <f t="shared" si="58"/>
        <v>0</v>
      </c>
      <c r="D286" s="54">
        <f t="shared" si="58"/>
        <v>0</v>
      </c>
      <c r="E286" s="54">
        <f t="shared" si="58"/>
        <v>0</v>
      </c>
      <c r="F286" s="54">
        <f t="shared" si="58"/>
        <v>0</v>
      </c>
      <c r="G286" s="54">
        <f t="shared" si="58"/>
        <v>0</v>
      </c>
      <c r="H286" s="54">
        <f t="shared" si="58"/>
        <v>0</v>
      </c>
      <c r="I286" s="54">
        <f t="shared" si="58"/>
        <v>0</v>
      </c>
      <c r="J286" s="54">
        <f t="shared" si="58"/>
        <v>0</v>
      </c>
      <c r="K286" s="54">
        <f t="shared" si="58"/>
        <v>0</v>
      </c>
      <c r="L286" s="54">
        <f t="shared" si="58"/>
        <v>0</v>
      </c>
      <c r="M286" s="54">
        <f t="shared" si="58"/>
        <v>0</v>
      </c>
      <c r="N286" s="54">
        <f t="shared" si="58"/>
        <v>1.0065683941807497E-4</v>
      </c>
      <c r="O286" s="54">
        <f t="shared" si="58"/>
        <v>0</v>
      </c>
      <c r="P286" s="54">
        <f t="shared" si="58"/>
        <v>0</v>
      </c>
      <c r="Q286" s="54">
        <f t="shared" si="58"/>
        <v>0</v>
      </c>
      <c r="R286" s="54">
        <f t="shared" si="58"/>
        <v>0</v>
      </c>
      <c r="S286" s="54">
        <f t="shared" si="58"/>
        <v>0</v>
      </c>
      <c r="T286" s="54">
        <f t="shared" si="58"/>
        <v>0</v>
      </c>
      <c r="U286" s="54">
        <f t="shared" si="58"/>
        <v>0</v>
      </c>
    </row>
    <row r="287" spans="1:21" x14ac:dyDescent="0.2">
      <c r="A287" s="106" t="s">
        <v>185</v>
      </c>
      <c r="B287" s="54">
        <f t="shared" ref="B287:U287" si="59">B68/B$11</f>
        <v>0</v>
      </c>
      <c r="C287" s="54">
        <f t="shared" si="59"/>
        <v>0</v>
      </c>
      <c r="D287" s="54">
        <f t="shared" si="59"/>
        <v>7.6766686229789928E-5</v>
      </c>
      <c r="E287" s="54">
        <f t="shared" si="59"/>
        <v>0</v>
      </c>
      <c r="F287" s="54">
        <f t="shared" si="59"/>
        <v>0</v>
      </c>
      <c r="G287" s="54">
        <f t="shared" si="59"/>
        <v>0</v>
      </c>
      <c r="H287" s="54">
        <f t="shared" si="59"/>
        <v>0</v>
      </c>
      <c r="I287" s="54">
        <f t="shared" si="59"/>
        <v>0</v>
      </c>
      <c r="J287" s="54">
        <f t="shared" si="59"/>
        <v>0</v>
      </c>
      <c r="K287" s="54">
        <f t="shared" si="59"/>
        <v>0</v>
      </c>
      <c r="L287" s="54">
        <f t="shared" si="59"/>
        <v>0</v>
      </c>
      <c r="M287" s="54">
        <f t="shared" si="59"/>
        <v>0</v>
      </c>
      <c r="N287" s="54">
        <f t="shared" si="59"/>
        <v>0</v>
      </c>
      <c r="O287" s="54">
        <f t="shared" si="59"/>
        <v>0</v>
      </c>
      <c r="P287" s="54">
        <f t="shared" si="59"/>
        <v>0</v>
      </c>
      <c r="Q287" s="54">
        <f t="shared" si="59"/>
        <v>0</v>
      </c>
      <c r="R287" s="54">
        <f t="shared" si="59"/>
        <v>0</v>
      </c>
      <c r="S287" s="54">
        <f t="shared" si="59"/>
        <v>0</v>
      </c>
      <c r="T287" s="54">
        <f t="shared" si="59"/>
        <v>0</v>
      </c>
      <c r="U287" s="54">
        <f t="shared" si="59"/>
        <v>0</v>
      </c>
    </row>
    <row r="288" spans="1:21" x14ac:dyDescent="0.2">
      <c r="A288" s="106" t="s">
        <v>151</v>
      </c>
      <c r="B288" s="54">
        <f t="shared" ref="B288:U288" si="60">B69/B$11</f>
        <v>0</v>
      </c>
      <c r="C288" s="54">
        <f t="shared" si="60"/>
        <v>0</v>
      </c>
      <c r="D288" s="54">
        <f t="shared" si="60"/>
        <v>0</v>
      </c>
      <c r="E288" s="54">
        <f t="shared" si="60"/>
        <v>0</v>
      </c>
      <c r="F288" s="54">
        <f t="shared" si="60"/>
        <v>0</v>
      </c>
      <c r="G288" s="54">
        <f t="shared" si="60"/>
        <v>0</v>
      </c>
      <c r="H288" s="54">
        <f t="shared" si="60"/>
        <v>0</v>
      </c>
      <c r="I288" s="54">
        <f t="shared" si="60"/>
        <v>0</v>
      </c>
      <c r="J288" s="54">
        <f t="shared" si="60"/>
        <v>0</v>
      </c>
      <c r="K288" s="54">
        <f t="shared" si="60"/>
        <v>0</v>
      </c>
      <c r="L288" s="54">
        <f t="shared" si="60"/>
        <v>0</v>
      </c>
      <c r="M288" s="54">
        <f t="shared" si="60"/>
        <v>0</v>
      </c>
      <c r="N288" s="54">
        <f t="shared" si="60"/>
        <v>0</v>
      </c>
      <c r="O288" s="54">
        <f t="shared" si="60"/>
        <v>0</v>
      </c>
      <c r="P288" s="54">
        <f t="shared" si="60"/>
        <v>0</v>
      </c>
      <c r="Q288" s="54">
        <f t="shared" si="60"/>
        <v>0</v>
      </c>
      <c r="R288" s="54">
        <f t="shared" si="60"/>
        <v>0</v>
      </c>
      <c r="S288" s="54">
        <f t="shared" si="60"/>
        <v>0</v>
      </c>
      <c r="T288" s="54">
        <f t="shared" si="60"/>
        <v>0</v>
      </c>
      <c r="U288" s="54">
        <f t="shared" si="60"/>
        <v>0</v>
      </c>
    </row>
    <row r="289" spans="1:21" x14ac:dyDescent="0.2">
      <c r="A289" s="106" t="s">
        <v>249</v>
      </c>
      <c r="B289" s="54">
        <f t="shared" ref="B289:U289" si="61">B70/B$11</f>
        <v>0</v>
      </c>
      <c r="C289" s="54">
        <f t="shared" si="61"/>
        <v>0</v>
      </c>
      <c r="D289" s="54">
        <f t="shared" si="61"/>
        <v>0</v>
      </c>
      <c r="E289" s="54">
        <f t="shared" si="61"/>
        <v>0</v>
      </c>
      <c r="F289" s="54">
        <f t="shared" si="61"/>
        <v>0</v>
      </c>
      <c r="G289" s="54">
        <f t="shared" si="61"/>
        <v>0</v>
      </c>
      <c r="H289" s="54">
        <f t="shared" si="61"/>
        <v>0</v>
      </c>
      <c r="I289" s="54">
        <f t="shared" si="61"/>
        <v>0</v>
      </c>
      <c r="J289" s="54">
        <f t="shared" si="61"/>
        <v>0</v>
      </c>
      <c r="K289" s="54">
        <f t="shared" si="61"/>
        <v>0</v>
      </c>
      <c r="L289" s="54">
        <f t="shared" si="61"/>
        <v>0</v>
      </c>
      <c r="M289" s="54">
        <f t="shared" si="61"/>
        <v>0</v>
      </c>
      <c r="N289" s="54">
        <f t="shared" si="61"/>
        <v>0</v>
      </c>
      <c r="O289" s="54">
        <f t="shared" si="61"/>
        <v>0</v>
      </c>
      <c r="P289" s="54">
        <f t="shared" si="61"/>
        <v>0</v>
      </c>
      <c r="Q289" s="54">
        <f t="shared" si="61"/>
        <v>0</v>
      </c>
      <c r="R289" s="54">
        <f t="shared" si="61"/>
        <v>0</v>
      </c>
      <c r="S289" s="54">
        <f t="shared" si="61"/>
        <v>0</v>
      </c>
      <c r="T289" s="54">
        <f t="shared" si="61"/>
        <v>0</v>
      </c>
      <c r="U289" s="54">
        <f t="shared" si="61"/>
        <v>0</v>
      </c>
    </row>
    <row r="290" spans="1:21" x14ac:dyDescent="0.2">
      <c r="A290" s="106" t="s">
        <v>144</v>
      </c>
      <c r="B290" s="54">
        <f t="shared" ref="B290:U290" si="62">B71/B$11</f>
        <v>0</v>
      </c>
      <c r="C290" s="54">
        <f t="shared" si="62"/>
        <v>0</v>
      </c>
      <c r="D290" s="54">
        <f t="shared" si="62"/>
        <v>0</v>
      </c>
      <c r="E290" s="54">
        <f t="shared" si="62"/>
        <v>0</v>
      </c>
      <c r="F290" s="54">
        <f t="shared" si="62"/>
        <v>0</v>
      </c>
      <c r="G290" s="54">
        <f t="shared" si="62"/>
        <v>0</v>
      </c>
      <c r="H290" s="54">
        <f t="shared" si="62"/>
        <v>0</v>
      </c>
      <c r="I290" s="54">
        <f t="shared" si="62"/>
        <v>0</v>
      </c>
      <c r="J290" s="54">
        <f t="shared" si="62"/>
        <v>0</v>
      </c>
      <c r="K290" s="54">
        <f t="shared" si="62"/>
        <v>0</v>
      </c>
      <c r="L290" s="54">
        <f t="shared" si="62"/>
        <v>0</v>
      </c>
      <c r="M290" s="54">
        <f t="shared" si="62"/>
        <v>0</v>
      </c>
      <c r="N290" s="54">
        <f t="shared" si="62"/>
        <v>0</v>
      </c>
      <c r="O290" s="54">
        <f t="shared" si="62"/>
        <v>0</v>
      </c>
      <c r="P290" s="54">
        <f t="shared" si="62"/>
        <v>0</v>
      </c>
      <c r="Q290" s="54">
        <f t="shared" si="62"/>
        <v>0</v>
      </c>
      <c r="R290" s="54">
        <f t="shared" si="62"/>
        <v>0</v>
      </c>
      <c r="S290" s="54">
        <f t="shared" si="62"/>
        <v>0</v>
      </c>
      <c r="T290" s="54">
        <f t="shared" si="62"/>
        <v>0</v>
      </c>
      <c r="U290" s="54">
        <f t="shared" si="62"/>
        <v>0</v>
      </c>
    </row>
    <row r="291" spans="1:21" x14ac:dyDescent="0.2">
      <c r="A291" s="106" t="s">
        <v>175</v>
      </c>
      <c r="B291" s="54">
        <f t="shared" ref="B291:U291" si="63">B72/B$11</f>
        <v>0</v>
      </c>
      <c r="C291" s="54">
        <f t="shared" si="63"/>
        <v>0</v>
      </c>
      <c r="D291" s="54">
        <f t="shared" si="63"/>
        <v>0</v>
      </c>
      <c r="E291" s="54">
        <f t="shared" si="63"/>
        <v>0</v>
      </c>
      <c r="F291" s="54">
        <f t="shared" si="63"/>
        <v>0</v>
      </c>
      <c r="G291" s="54">
        <f t="shared" si="63"/>
        <v>0</v>
      </c>
      <c r="H291" s="54">
        <f t="shared" si="63"/>
        <v>0</v>
      </c>
      <c r="I291" s="54">
        <f t="shared" si="63"/>
        <v>0</v>
      </c>
      <c r="J291" s="54">
        <f t="shared" si="63"/>
        <v>0</v>
      </c>
      <c r="K291" s="54">
        <f t="shared" si="63"/>
        <v>0</v>
      </c>
      <c r="L291" s="54">
        <f t="shared" si="63"/>
        <v>0</v>
      </c>
      <c r="M291" s="54">
        <f t="shared" si="63"/>
        <v>0</v>
      </c>
      <c r="N291" s="54">
        <f t="shared" si="63"/>
        <v>0</v>
      </c>
      <c r="O291" s="54">
        <f t="shared" si="63"/>
        <v>0</v>
      </c>
      <c r="P291" s="54">
        <f t="shared" si="63"/>
        <v>0</v>
      </c>
      <c r="Q291" s="54">
        <f t="shared" si="63"/>
        <v>0</v>
      </c>
      <c r="R291" s="54">
        <f t="shared" si="63"/>
        <v>0</v>
      </c>
      <c r="S291" s="54">
        <f t="shared" si="63"/>
        <v>0</v>
      </c>
      <c r="T291" s="54">
        <f t="shared" si="63"/>
        <v>0</v>
      </c>
      <c r="U291" s="54">
        <f t="shared" si="63"/>
        <v>0</v>
      </c>
    </row>
    <row r="292" spans="1:21" x14ac:dyDescent="0.2">
      <c r="A292" s="106" t="s">
        <v>1173</v>
      </c>
      <c r="B292" s="54">
        <f t="shared" ref="B292:U292" si="64">B73/B$11</f>
        <v>4.6297635926965475E-3</v>
      </c>
      <c r="C292" s="54">
        <f t="shared" si="64"/>
        <v>7.5237242777681365E-3</v>
      </c>
      <c r="D292" s="54">
        <f t="shared" si="64"/>
        <v>6.3840166806580145E-3</v>
      </c>
      <c r="E292" s="54">
        <f t="shared" si="64"/>
        <v>2.4604770343050145E-3</v>
      </c>
      <c r="F292" s="54">
        <f t="shared" si="64"/>
        <v>1.9551564230197868E-2</v>
      </c>
      <c r="G292" s="54">
        <f t="shared" si="64"/>
        <v>9.830719673369832E-3</v>
      </c>
      <c r="H292" s="54">
        <f t="shared" si="64"/>
        <v>3.8059668564905682E-3</v>
      </c>
      <c r="I292" s="54">
        <f t="shared" si="64"/>
        <v>3.5469119469994479E-3</v>
      </c>
      <c r="J292" s="54">
        <f t="shared" si="64"/>
        <v>4.1394728956838708E-3</v>
      </c>
      <c r="K292" s="54">
        <f t="shared" si="64"/>
        <v>3.3690398321426446E-3</v>
      </c>
      <c r="L292" s="54">
        <f t="shared" si="64"/>
        <v>3.5907156806038358E-3</v>
      </c>
      <c r="M292" s="54">
        <f t="shared" si="64"/>
        <v>6.4004010428391021E-3</v>
      </c>
      <c r="N292" s="54">
        <f t="shared" si="64"/>
        <v>7.5064302587309097E-3</v>
      </c>
      <c r="O292" s="54">
        <f t="shared" si="64"/>
        <v>2.2233878947556657E-2</v>
      </c>
      <c r="P292" s="54">
        <f t="shared" si="64"/>
        <v>1.588548428979486E-2</v>
      </c>
      <c r="Q292" s="54">
        <f t="shared" si="64"/>
        <v>9.8847741721576534E-3</v>
      </c>
      <c r="R292" s="54">
        <f t="shared" si="64"/>
        <v>7.0374881580728105E-2</v>
      </c>
      <c r="S292" s="54">
        <f t="shared" si="64"/>
        <v>2.4318482046355231E-2</v>
      </c>
      <c r="T292" s="54">
        <f t="shared" si="64"/>
        <v>0.19325024506371657</v>
      </c>
      <c r="U292" s="54">
        <f t="shared" si="64"/>
        <v>5.3739397462844535E-2</v>
      </c>
    </row>
    <row r="293" spans="1:21" x14ac:dyDescent="0.2">
      <c r="A293" s="106" t="s">
        <v>195</v>
      </c>
      <c r="B293" s="54">
        <f t="shared" ref="B293:U293" si="65">B74/B$11</f>
        <v>0</v>
      </c>
      <c r="C293" s="54">
        <f t="shared" si="65"/>
        <v>0</v>
      </c>
      <c r="D293" s="54">
        <f t="shared" si="65"/>
        <v>0</v>
      </c>
      <c r="E293" s="54">
        <f t="shared" si="65"/>
        <v>0</v>
      </c>
      <c r="F293" s="54">
        <f t="shared" si="65"/>
        <v>0</v>
      </c>
      <c r="G293" s="54">
        <f t="shared" si="65"/>
        <v>0</v>
      </c>
      <c r="H293" s="54">
        <f t="shared" si="65"/>
        <v>0</v>
      </c>
      <c r="I293" s="54">
        <f t="shared" si="65"/>
        <v>0</v>
      </c>
      <c r="J293" s="54">
        <f t="shared" si="65"/>
        <v>0</v>
      </c>
      <c r="K293" s="54">
        <f t="shared" si="65"/>
        <v>0</v>
      </c>
      <c r="L293" s="54">
        <f t="shared" si="65"/>
        <v>0</v>
      </c>
      <c r="M293" s="54">
        <f t="shared" si="65"/>
        <v>0</v>
      </c>
      <c r="N293" s="54">
        <f t="shared" si="65"/>
        <v>0</v>
      </c>
      <c r="O293" s="54">
        <f t="shared" si="65"/>
        <v>0</v>
      </c>
      <c r="P293" s="54">
        <f t="shared" si="65"/>
        <v>0</v>
      </c>
      <c r="Q293" s="54">
        <f t="shared" si="65"/>
        <v>0</v>
      </c>
      <c r="R293" s="54">
        <f t="shared" si="65"/>
        <v>0</v>
      </c>
      <c r="S293" s="54">
        <f t="shared" si="65"/>
        <v>0</v>
      </c>
      <c r="T293" s="54">
        <f t="shared" si="65"/>
        <v>0</v>
      </c>
      <c r="U293" s="54">
        <f t="shared" si="65"/>
        <v>0</v>
      </c>
    </row>
    <row r="294" spans="1:21" x14ac:dyDescent="0.2">
      <c r="A294" s="106" t="s">
        <v>202</v>
      </c>
      <c r="B294" s="54">
        <f t="shared" ref="B294:U294" si="66">B75/B$11</f>
        <v>0</v>
      </c>
      <c r="C294" s="54">
        <f t="shared" si="66"/>
        <v>0</v>
      </c>
      <c r="D294" s="54">
        <f t="shared" si="66"/>
        <v>0</v>
      </c>
      <c r="E294" s="54">
        <f t="shared" si="66"/>
        <v>0</v>
      </c>
      <c r="F294" s="54">
        <f t="shared" si="66"/>
        <v>0</v>
      </c>
      <c r="G294" s="54">
        <f t="shared" si="66"/>
        <v>0</v>
      </c>
      <c r="H294" s="54">
        <f t="shared" si="66"/>
        <v>0</v>
      </c>
      <c r="I294" s="54">
        <f t="shared" si="66"/>
        <v>0</v>
      </c>
      <c r="J294" s="54">
        <f t="shared" si="66"/>
        <v>0</v>
      </c>
      <c r="K294" s="54">
        <f t="shared" si="66"/>
        <v>0</v>
      </c>
      <c r="L294" s="54">
        <f t="shared" si="66"/>
        <v>0</v>
      </c>
      <c r="M294" s="54">
        <f t="shared" si="66"/>
        <v>0</v>
      </c>
      <c r="N294" s="54">
        <f t="shared" si="66"/>
        <v>0</v>
      </c>
      <c r="O294" s="54">
        <f t="shared" si="66"/>
        <v>0</v>
      </c>
      <c r="P294" s="54">
        <f t="shared" si="66"/>
        <v>0</v>
      </c>
      <c r="Q294" s="54">
        <f t="shared" si="66"/>
        <v>0</v>
      </c>
      <c r="R294" s="54">
        <f t="shared" si="66"/>
        <v>0</v>
      </c>
      <c r="S294" s="54">
        <f t="shared" si="66"/>
        <v>0</v>
      </c>
      <c r="T294" s="54">
        <f t="shared" si="66"/>
        <v>0</v>
      </c>
      <c r="U294" s="54">
        <f t="shared" si="66"/>
        <v>0</v>
      </c>
    </row>
    <row r="295" spans="1:21" x14ac:dyDescent="0.2">
      <c r="A295" s="106" t="s">
        <v>198</v>
      </c>
      <c r="B295" s="54">
        <f t="shared" ref="B295:U295" si="67">B76/B$11</f>
        <v>0</v>
      </c>
      <c r="C295" s="54">
        <f t="shared" si="67"/>
        <v>0</v>
      </c>
      <c r="D295" s="54">
        <f t="shared" si="67"/>
        <v>0</v>
      </c>
      <c r="E295" s="54">
        <f t="shared" si="67"/>
        <v>0</v>
      </c>
      <c r="F295" s="54">
        <f t="shared" si="67"/>
        <v>0</v>
      </c>
      <c r="G295" s="54">
        <f t="shared" si="67"/>
        <v>0</v>
      </c>
      <c r="H295" s="54">
        <f t="shared" si="67"/>
        <v>0</v>
      </c>
      <c r="I295" s="54">
        <f t="shared" si="67"/>
        <v>0</v>
      </c>
      <c r="J295" s="54">
        <f t="shared" si="67"/>
        <v>0</v>
      </c>
      <c r="K295" s="54">
        <f t="shared" si="67"/>
        <v>0</v>
      </c>
      <c r="L295" s="54">
        <f t="shared" si="67"/>
        <v>0</v>
      </c>
      <c r="M295" s="54">
        <f t="shared" si="67"/>
        <v>0</v>
      </c>
      <c r="N295" s="54">
        <f t="shared" si="67"/>
        <v>0</v>
      </c>
      <c r="O295" s="54">
        <f t="shared" si="67"/>
        <v>0</v>
      </c>
      <c r="P295" s="54">
        <f t="shared" si="67"/>
        <v>0</v>
      </c>
      <c r="Q295" s="54">
        <f t="shared" si="67"/>
        <v>0</v>
      </c>
      <c r="R295" s="54">
        <f t="shared" si="67"/>
        <v>0</v>
      </c>
      <c r="S295" s="54">
        <f t="shared" si="67"/>
        <v>0</v>
      </c>
      <c r="T295" s="54">
        <f t="shared" si="67"/>
        <v>0</v>
      </c>
      <c r="U295" s="54">
        <f t="shared" si="67"/>
        <v>0</v>
      </c>
    </row>
    <row r="296" spans="1:21" x14ac:dyDescent="0.2">
      <c r="A296" s="106" t="s">
        <v>141</v>
      </c>
      <c r="B296" s="54">
        <f t="shared" ref="B296:U296" si="68">B77/B$11</f>
        <v>0</v>
      </c>
      <c r="C296" s="54">
        <f t="shared" si="68"/>
        <v>0</v>
      </c>
      <c r="D296" s="54">
        <f t="shared" si="68"/>
        <v>0</v>
      </c>
      <c r="E296" s="54">
        <f t="shared" si="68"/>
        <v>0</v>
      </c>
      <c r="F296" s="54">
        <f t="shared" si="68"/>
        <v>0</v>
      </c>
      <c r="G296" s="54">
        <f t="shared" si="68"/>
        <v>0</v>
      </c>
      <c r="H296" s="54">
        <f t="shared" si="68"/>
        <v>0</v>
      </c>
      <c r="I296" s="54">
        <f t="shared" si="68"/>
        <v>0</v>
      </c>
      <c r="J296" s="54">
        <f t="shared" si="68"/>
        <v>0</v>
      </c>
      <c r="K296" s="54">
        <f t="shared" si="68"/>
        <v>0</v>
      </c>
      <c r="L296" s="54">
        <f t="shared" si="68"/>
        <v>0</v>
      </c>
      <c r="M296" s="54">
        <f t="shared" si="68"/>
        <v>0</v>
      </c>
      <c r="N296" s="54">
        <f t="shared" si="68"/>
        <v>0</v>
      </c>
      <c r="O296" s="54">
        <f t="shared" si="68"/>
        <v>0</v>
      </c>
      <c r="P296" s="54">
        <f t="shared" si="68"/>
        <v>0</v>
      </c>
      <c r="Q296" s="54">
        <f t="shared" si="68"/>
        <v>0</v>
      </c>
      <c r="R296" s="54">
        <f t="shared" si="68"/>
        <v>0</v>
      </c>
      <c r="S296" s="54">
        <f t="shared" si="68"/>
        <v>0</v>
      </c>
      <c r="T296" s="54">
        <f t="shared" si="68"/>
        <v>0</v>
      </c>
      <c r="U296" s="54">
        <f t="shared" si="68"/>
        <v>0</v>
      </c>
    </row>
    <row r="297" spans="1:21" x14ac:dyDescent="0.2">
      <c r="A297" s="106" t="s">
        <v>165</v>
      </c>
      <c r="B297" s="54">
        <f t="shared" ref="B297:U297" si="69">B78/B$11</f>
        <v>0</v>
      </c>
      <c r="C297" s="54">
        <f t="shared" si="69"/>
        <v>0</v>
      </c>
      <c r="D297" s="54">
        <f t="shared" si="69"/>
        <v>0</v>
      </c>
      <c r="E297" s="54">
        <f t="shared" si="69"/>
        <v>0</v>
      </c>
      <c r="F297" s="54">
        <f t="shared" si="69"/>
        <v>0</v>
      </c>
      <c r="G297" s="54">
        <f t="shared" si="69"/>
        <v>0</v>
      </c>
      <c r="H297" s="54">
        <f t="shared" si="69"/>
        <v>0</v>
      </c>
      <c r="I297" s="54">
        <f t="shared" si="69"/>
        <v>0</v>
      </c>
      <c r="J297" s="54">
        <f t="shared" si="69"/>
        <v>0</v>
      </c>
      <c r="K297" s="54">
        <f t="shared" si="69"/>
        <v>0</v>
      </c>
      <c r="L297" s="54">
        <f t="shared" si="69"/>
        <v>0</v>
      </c>
      <c r="M297" s="54">
        <f t="shared" si="69"/>
        <v>0</v>
      </c>
      <c r="N297" s="54">
        <f t="shared" si="69"/>
        <v>0</v>
      </c>
      <c r="O297" s="54">
        <f t="shared" si="69"/>
        <v>0</v>
      </c>
      <c r="P297" s="54">
        <f t="shared" si="69"/>
        <v>0</v>
      </c>
      <c r="Q297" s="54">
        <f t="shared" si="69"/>
        <v>0</v>
      </c>
      <c r="R297" s="54">
        <f t="shared" si="69"/>
        <v>0</v>
      </c>
      <c r="S297" s="54">
        <f t="shared" si="69"/>
        <v>0</v>
      </c>
      <c r="T297" s="54">
        <f t="shared" si="69"/>
        <v>0</v>
      </c>
      <c r="U297" s="54">
        <f t="shared" si="69"/>
        <v>0</v>
      </c>
    </row>
    <row r="298" spans="1:21" x14ac:dyDescent="0.2">
      <c r="A298" s="106" t="s">
        <v>121</v>
      </c>
      <c r="B298" s="54">
        <f t="shared" ref="B298:U298" si="70">B79/B$11</f>
        <v>0</v>
      </c>
      <c r="C298" s="54">
        <f t="shared" si="70"/>
        <v>0</v>
      </c>
      <c r="D298" s="54">
        <f t="shared" si="70"/>
        <v>0</v>
      </c>
      <c r="E298" s="54">
        <f t="shared" si="70"/>
        <v>0</v>
      </c>
      <c r="F298" s="54">
        <f t="shared" si="70"/>
        <v>0</v>
      </c>
      <c r="G298" s="54">
        <f t="shared" si="70"/>
        <v>0</v>
      </c>
      <c r="H298" s="54">
        <f t="shared" si="70"/>
        <v>0</v>
      </c>
      <c r="I298" s="54">
        <f t="shared" si="70"/>
        <v>0</v>
      </c>
      <c r="J298" s="54">
        <f t="shared" si="70"/>
        <v>0</v>
      </c>
      <c r="K298" s="54">
        <f t="shared" si="70"/>
        <v>0</v>
      </c>
      <c r="L298" s="54">
        <f t="shared" si="70"/>
        <v>0</v>
      </c>
      <c r="M298" s="54">
        <f t="shared" si="70"/>
        <v>0</v>
      </c>
      <c r="N298" s="54">
        <f t="shared" si="70"/>
        <v>0</v>
      </c>
      <c r="O298" s="54">
        <f t="shared" si="70"/>
        <v>0</v>
      </c>
      <c r="P298" s="54">
        <f t="shared" si="70"/>
        <v>0</v>
      </c>
      <c r="Q298" s="54">
        <f t="shared" si="70"/>
        <v>0</v>
      </c>
      <c r="R298" s="54">
        <f t="shared" si="70"/>
        <v>0</v>
      </c>
      <c r="S298" s="54">
        <f t="shared" si="70"/>
        <v>0</v>
      </c>
      <c r="T298" s="54">
        <f t="shared" si="70"/>
        <v>0</v>
      </c>
      <c r="U298" s="54">
        <f t="shared" si="70"/>
        <v>0</v>
      </c>
    </row>
    <row r="299" spans="1:21" x14ac:dyDescent="0.2">
      <c r="A299" s="106" t="s">
        <v>99</v>
      </c>
      <c r="B299" s="54">
        <f t="shared" ref="B299:U299" si="71">B80/B$11</f>
        <v>0</v>
      </c>
      <c r="C299" s="54">
        <f t="shared" si="71"/>
        <v>0</v>
      </c>
      <c r="D299" s="54">
        <f t="shared" si="71"/>
        <v>0</v>
      </c>
      <c r="E299" s="54">
        <f t="shared" si="71"/>
        <v>0</v>
      </c>
      <c r="F299" s="54">
        <f t="shared" si="71"/>
        <v>0</v>
      </c>
      <c r="G299" s="54">
        <f t="shared" si="71"/>
        <v>0</v>
      </c>
      <c r="H299" s="54">
        <f t="shared" si="71"/>
        <v>0</v>
      </c>
      <c r="I299" s="54">
        <f t="shared" si="71"/>
        <v>0</v>
      </c>
      <c r="J299" s="54">
        <f t="shared" si="71"/>
        <v>0</v>
      </c>
      <c r="K299" s="54">
        <f t="shared" si="71"/>
        <v>0</v>
      </c>
      <c r="L299" s="54">
        <f t="shared" si="71"/>
        <v>0</v>
      </c>
      <c r="M299" s="54">
        <f t="shared" si="71"/>
        <v>0</v>
      </c>
      <c r="N299" s="54">
        <f t="shared" si="71"/>
        <v>0</v>
      </c>
      <c r="O299" s="54">
        <f t="shared" si="71"/>
        <v>0</v>
      </c>
      <c r="P299" s="54">
        <f t="shared" si="71"/>
        <v>0</v>
      </c>
      <c r="Q299" s="54">
        <f t="shared" si="71"/>
        <v>0</v>
      </c>
      <c r="R299" s="54">
        <f t="shared" si="71"/>
        <v>0</v>
      </c>
      <c r="S299" s="54">
        <f t="shared" si="71"/>
        <v>0</v>
      </c>
      <c r="T299" s="54">
        <f t="shared" si="71"/>
        <v>0</v>
      </c>
      <c r="U299" s="54">
        <f t="shared" si="71"/>
        <v>0</v>
      </c>
    </row>
    <row r="300" spans="1:21" x14ac:dyDescent="0.2">
      <c r="A300" s="106" t="s">
        <v>189</v>
      </c>
      <c r="B300" s="54">
        <f t="shared" ref="B300:U300" si="72">B81/B$11</f>
        <v>0</v>
      </c>
      <c r="C300" s="54">
        <f t="shared" si="72"/>
        <v>0</v>
      </c>
      <c r="D300" s="54">
        <f t="shared" si="72"/>
        <v>0</v>
      </c>
      <c r="E300" s="54">
        <f t="shared" si="72"/>
        <v>0</v>
      </c>
      <c r="F300" s="54">
        <f t="shared" si="72"/>
        <v>0</v>
      </c>
      <c r="G300" s="54">
        <f t="shared" si="72"/>
        <v>0</v>
      </c>
      <c r="H300" s="54">
        <f t="shared" si="72"/>
        <v>0</v>
      </c>
      <c r="I300" s="54">
        <f t="shared" si="72"/>
        <v>0</v>
      </c>
      <c r="J300" s="54">
        <f t="shared" si="72"/>
        <v>0</v>
      </c>
      <c r="K300" s="54">
        <f t="shared" si="72"/>
        <v>0</v>
      </c>
      <c r="L300" s="54">
        <f t="shared" si="72"/>
        <v>0</v>
      </c>
      <c r="M300" s="54">
        <f t="shared" si="72"/>
        <v>0</v>
      </c>
      <c r="N300" s="54">
        <f t="shared" si="72"/>
        <v>0</v>
      </c>
      <c r="O300" s="54">
        <f t="shared" si="72"/>
        <v>0</v>
      </c>
      <c r="P300" s="54">
        <f t="shared" si="72"/>
        <v>0</v>
      </c>
      <c r="Q300" s="54">
        <f t="shared" si="72"/>
        <v>0</v>
      </c>
      <c r="R300" s="54">
        <f t="shared" si="72"/>
        <v>0</v>
      </c>
      <c r="S300" s="54">
        <f t="shared" si="72"/>
        <v>0</v>
      </c>
      <c r="T300" s="54">
        <f t="shared" si="72"/>
        <v>0</v>
      </c>
      <c r="U300" s="54">
        <f t="shared" si="72"/>
        <v>0</v>
      </c>
    </row>
    <row r="301" spans="1:21" x14ac:dyDescent="0.2">
      <c r="A301" s="106" t="s">
        <v>244</v>
      </c>
      <c r="B301" s="54">
        <f t="shared" ref="B301:U301" si="73">B82/B$11</f>
        <v>0</v>
      </c>
      <c r="C301" s="54">
        <f t="shared" si="73"/>
        <v>0</v>
      </c>
      <c r="D301" s="54">
        <f t="shared" si="73"/>
        <v>0</v>
      </c>
      <c r="E301" s="54">
        <f t="shared" si="73"/>
        <v>0</v>
      </c>
      <c r="F301" s="54">
        <f t="shared" si="73"/>
        <v>0</v>
      </c>
      <c r="G301" s="54">
        <f t="shared" si="73"/>
        <v>0</v>
      </c>
      <c r="H301" s="54">
        <f t="shared" si="73"/>
        <v>0</v>
      </c>
      <c r="I301" s="54">
        <f t="shared" si="73"/>
        <v>0</v>
      </c>
      <c r="J301" s="54">
        <f t="shared" si="73"/>
        <v>0</v>
      </c>
      <c r="K301" s="54">
        <f t="shared" si="73"/>
        <v>0</v>
      </c>
      <c r="L301" s="54">
        <f t="shared" si="73"/>
        <v>0</v>
      </c>
      <c r="M301" s="54">
        <f t="shared" si="73"/>
        <v>0</v>
      </c>
      <c r="N301" s="54">
        <f t="shared" si="73"/>
        <v>0</v>
      </c>
      <c r="O301" s="54">
        <f t="shared" si="73"/>
        <v>0</v>
      </c>
      <c r="P301" s="54">
        <f t="shared" si="73"/>
        <v>0</v>
      </c>
      <c r="Q301" s="54">
        <f t="shared" si="73"/>
        <v>0</v>
      </c>
      <c r="R301" s="54">
        <f t="shared" si="73"/>
        <v>0</v>
      </c>
      <c r="S301" s="54">
        <f t="shared" si="73"/>
        <v>0</v>
      </c>
      <c r="T301" s="54">
        <f t="shared" si="73"/>
        <v>0</v>
      </c>
      <c r="U301" s="54">
        <f t="shared" si="73"/>
        <v>0</v>
      </c>
    </row>
    <row r="302" spans="1:21" x14ac:dyDescent="0.2">
      <c r="A302" s="106" t="s">
        <v>233</v>
      </c>
      <c r="B302" s="54">
        <f t="shared" ref="B302:U302" si="74">B83/B$11</f>
        <v>0</v>
      </c>
      <c r="C302" s="54">
        <f t="shared" si="74"/>
        <v>0</v>
      </c>
      <c r="D302" s="54">
        <f t="shared" si="74"/>
        <v>0</v>
      </c>
      <c r="E302" s="54">
        <f t="shared" si="74"/>
        <v>0</v>
      </c>
      <c r="F302" s="54">
        <f t="shared" si="74"/>
        <v>0</v>
      </c>
      <c r="G302" s="54">
        <f t="shared" si="74"/>
        <v>0</v>
      </c>
      <c r="H302" s="54">
        <f t="shared" si="74"/>
        <v>0</v>
      </c>
      <c r="I302" s="54">
        <f t="shared" si="74"/>
        <v>0</v>
      </c>
      <c r="J302" s="54">
        <f t="shared" si="74"/>
        <v>0</v>
      </c>
      <c r="K302" s="54">
        <f t="shared" si="74"/>
        <v>0</v>
      </c>
      <c r="L302" s="54">
        <f t="shared" si="74"/>
        <v>0</v>
      </c>
      <c r="M302" s="54">
        <f t="shared" si="74"/>
        <v>0</v>
      </c>
      <c r="N302" s="54">
        <f t="shared" si="74"/>
        <v>0</v>
      </c>
      <c r="O302" s="54">
        <f t="shared" si="74"/>
        <v>0</v>
      </c>
      <c r="P302" s="54">
        <f t="shared" si="74"/>
        <v>0</v>
      </c>
      <c r="Q302" s="54">
        <f t="shared" si="74"/>
        <v>0</v>
      </c>
      <c r="R302" s="54">
        <f t="shared" si="74"/>
        <v>0</v>
      </c>
      <c r="S302" s="54">
        <f t="shared" si="74"/>
        <v>0</v>
      </c>
      <c r="T302" s="54">
        <f t="shared" si="74"/>
        <v>0</v>
      </c>
      <c r="U302" s="54">
        <f t="shared" si="74"/>
        <v>0</v>
      </c>
    </row>
    <row r="303" spans="1:21" x14ac:dyDescent="0.2">
      <c r="A303" s="106" t="s">
        <v>390</v>
      </c>
      <c r="B303" s="54">
        <f t="shared" ref="B303:U303" si="75">B84/B$11</f>
        <v>0</v>
      </c>
      <c r="C303" s="54">
        <f t="shared" si="75"/>
        <v>0</v>
      </c>
      <c r="D303" s="54">
        <f t="shared" si="75"/>
        <v>0</v>
      </c>
      <c r="E303" s="54">
        <f t="shared" si="75"/>
        <v>0</v>
      </c>
      <c r="F303" s="54">
        <f t="shared" si="75"/>
        <v>0</v>
      </c>
      <c r="G303" s="54">
        <f t="shared" si="75"/>
        <v>0</v>
      </c>
      <c r="H303" s="54">
        <f t="shared" si="75"/>
        <v>0</v>
      </c>
      <c r="I303" s="54">
        <f t="shared" si="75"/>
        <v>0</v>
      </c>
      <c r="J303" s="54">
        <f t="shared" si="75"/>
        <v>0</v>
      </c>
      <c r="K303" s="54">
        <f t="shared" si="75"/>
        <v>0</v>
      </c>
      <c r="L303" s="54">
        <f t="shared" si="75"/>
        <v>0</v>
      </c>
      <c r="M303" s="54">
        <f t="shared" si="75"/>
        <v>0</v>
      </c>
      <c r="N303" s="54">
        <f t="shared" si="75"/>
        <v>0</v>
      </c>
      <c r="O303" s="54">
        <f t="shared" si="75"/>
        <v>0</v>
      </c>
      <c r="P303" s="54">
        <f t="shared" si="75"/>
        <v>0</v>
      </c>
      <c r="Q303" s="54">
        <f t="shared" si="75"/>
        <v>0</v>
      </c>
      <c r="R303" s="54">
        <f t="shared" si="75"/>
        <v>0</v>
      </c>
      <c r="S303" s="54">
        <f t="shared" si="75"/>
        <v>0</v>
      </c>
      <c r="T303" s="54">
        <f t="shared" si="75"/>
        <v>0</v>
      </c>
      <c r="U303" s="54">
        <f t="shared" si="75"/>
        <v>0</v>
      </c>
    </row>
    <row r="304" spans="1:21" x14ac:dyDescent="0.2">
      <c r="A304" s="106" t="s">
        <v>146</v>
      </c>
      <c r="B304" s="54">
        <f t="shared" ref="B304:U304" si="76">B85/B$11</f>
        <v>0</v>
      </c>
      <c r="C304" s="54">
        <f t="shared" si="76"/>
        <v>0</v>
      </c>
      <c r="D304" s="54">
        <f t="shared" si="76"/>
        <v>0</v>
      </c>
      <c r="E304" s="54">
        <f t="shared" si="76"/>
        <v>0</v>
      </c>
      <c r="F304" s="54">
        <f t="shared" si="76"/>
        <v>0</v>
      </c>
      <c r="G304" s="54">
        <f t="shared" si="76"/>
        <v>0</v>
      </c>
      <c r="H304" s="54">
        <f t="shared" si="76"/>
        <v>0</v>
      </c>
      <c r="I304" s="54">
        <f t="shared" si="76"/>
        <v>0</v>
      </c>
      <c r="J304" s="54">
        <f t="shared" si="76"/>
        <v>0</v>
      </c>
      <c r="K304" s="54">
        <f t="shared" si="76"/>
        <v>0</v>
      </c>
      <c r="L304" s="54">
        <f t="shared" si="76"/>
        <v>0</v>
      </c>
      <c r="M304" s="54">
        <f t="shared" si="76"/>
        <v>0</v>
      </c>
      <c r="N304" s="54">
        <f t="shared" si="76"/>
        <v>0</v>
      </c>
      <c r="O304" s="54">
        <f t="shared" si="76"/>
        <v>0</v>
      </c>
      <c r="P304" s="54">
        <f t="shared" si="76"/>
        <v>0</v>
      </c>
      <c r="Q304" s="54">
        <f t="shared" si="76"/>
        <v>0</v>
      </c>
      <c r="R304" s="54">
        <f t="shared" si="76"/>
        <v>0</v>
      </c>
      <c r="S304" s="54">
        <f t="shared" si="76"/>
        <v>0</v>
      </c>
      <c r="T304" s="54">
        <f t="shared" si="76"/>
        <v>0</v>
      </c>
      <c r="U304" s="54">
        <f t="shared" si="76"/>
        <v>0</v>
      </c>
    </row>
    <row r="305" spans="1:21" x14ac:dyDescent="0.2">
      <c r="A305" s="106" t="s">
        <v>129</v>
      </c>
      <c r="B305" s="54">
        <f t="shared" ref="B305:U305" si="77">B86/B$11</f>
        <v>0</v>
      </c>
      <c r="C305" s="54">
        <f t="shared" si="77"/>
        <v>0</v>
      </c>
      <c r="D305" s="54">
        <f t="shared" si="77"/>
        <v>0</v>
      </c>
      <c r="E305" s="54">
        <f t="shared" si="77"/>
        <v>0</v>
      </c>
      <c r="F305" s="54">
        <f t="shared" si="77"/>
        <v>0</v>
      </c>
      <c r="G305" s="54">
        <f t="shared" si="77"/>
        <v>0</v>
      </c>
      <c r="H305" s="54">
        <f t="shared" si="77"/>
        <v>0</v>
      </c>
      <c r="I305" s="54">
        <f t="shared" si="77"/>
        <v>0</v>
      </c>
      <c r="J305" s="54">
        <f t="shared" si="77"/>
        <v>0</v>
      </c>
      <c r="K305" s="54">
        <f t="shared" si="77"/>
        <v>0</v>
      </c>
      <c r="L305" s="54">
        <f t="shared" si="77"/>
        <v>0</v>
      </c>
      <c r="M305" s="54">
        <f t="shared" si="77"/>
        <v>0</v>
      </c>
      <c r="N305" s="54">
        <f t="shared" si="77"/>
        <v>0</v>
      </c>
      <c r="O305" s="54">
        <f t="shared" si="77"/>
        <v>0</v>
      </c>
      <c r="P305" s="54">
        <f t="shared" si="77"/>
        <v>0</v>
      </c>
      <c r="Q305" s="54">
        <f t="shared" si="77"/>
        <v>0</v>
      </c>
      <c r="R305" s="54">
        <f t="shared" si="77"/>
        <v>0</v>
      </c>
      <c r="S305" s="54">
        <f t="shared" si="77"/>
        <v>0</v>
      </c>
      <c r="T305" s="54">
        <f t="shared" si="77"/>
        <v>0</v>
      </c>
      <c r="U305" s="54">
        <f t="shared" si="77"/>
        <v>0</v>
      </c>
    </row>
    <row r="306" spans="1:21" x14ac:dyDescent="0.2">
      <c r="A306" s="106" t="s">
        <v>237</v>
      </c>
      <c r="B306" s="54">
        <f t="shared" ref="B306:U306" si="78">B87/B$11</f>
        <v>0</v>
      </c>
      <c r="C306" s="54">
        <f t="shared" si="78"/>
        <v>0</v>
      </c>
      <c r="D306" s="54">
        <f t="shared" si="78"/>
        <v>0</v>
      </c>
      <c r="E306" s="54">
        <f t="shared" si="78"/>
        <v>0</v>
      </c>
      <c r="F306" s="54">
        <f t="shared" si="78"/>
        <v>0</v>
      </c>
      <c r="G306" s="54">
        <f t="shared" si="78"/>
        <v>0</v>
      </c>
      <c r="H306" s="54">
        <f t="shared" si="78"/>
        <v>0</v>
      </c>
      <c r="I306" s="54">
        <f t="shared" si="78"/>
        <v>0</v>
      </c>
      <c r="J306" s="54">
        <f t="shared" si="78"/>
        <v>0</v>
      </c>
      <c r="K306" s="54">
        <f t="shared" si="78"/>
        <v>0</v>
      </c>
      <c r="L306" s="54">
        <f t="shared" si="78"/>
        <v>0</v>
      </c>
      <c r="M306" s="54">
        <f t="shared" si="78"/>
        <v>0</v>
      </c>
      <c r="N306" s="54">
        <f t="shared" si="78"/>
        <v>0</v>
      </c>
      <c r="O306" s="54">
        <f t="shared" si="78"/>
        <v>0</v>
      </c>
      <c r="P306" s="54">
        <f t="shared" si="78"/>
        <v>0</v>
      </c>
      <c r="Q306" s="54">
        <f t="shared" si="78"/>
        <v>0</v>
      </c>
      <c r="R306" s="54">
        <f t="shared" si="78"/>
        <v>0</v>
      </c>
      <c r="S306" s="54">
        <f t="shared" si="78"/>
        <v>0</v>
      </c>
      <c r="T306" s="54">
        <f t="shared" si="78"/>
        <v>0</v>
      </c>
      <c r="U306" s="54">
        <f t="shared" si="78"/>
        <v>0</v>
      </c>
    </row>
    <row r="307" spans="1:21" x14ac:dyDescent="0.2">
      <c r="A307" s="106" t="s">
        <v>182</v>
      </c>
      <c r="B307" s="54">
        <f t="shared" ref="B307:U307" si="79">B88/B$11</f>
        <v>0</v>
      </c>
      <c r="C307" s="54">
        <f t="shared" si="79"/>
        <v>0</v>
      </c>
      <c r="D307" s="54">
        <f t="shared" si="79"/>
        <v>0</v>
      </c>
      <c r="E307" s="54">
        <f t="shared" si="79"/>
        <v>0</v>
      </c>
      <c r="F307" s="54">
        <f t="shared" si="79"/>
        <v>0</v>
      </c>
      <c r="G307" s="54">
        <f t="shared" si="79"/>
        <v>0</v>
      </c>
      <c r="H307" s="54">
        <f t="shared" si="79"/>
        <v>0</v>
      </c>
      <c r="I307" s="54">
        <f t="shared" si="79"/>
        <v>0</v>
      </c>
      <c r="J307" s="54">
        <f t="shared" si="79"/>
        <v>0</v>
      </c>
      <c r="K307" s="54">
        <f t="shared" si="79"/>
        <v>0</v>
      </c>
      <c r="L307" s="54">
        <f t="shared" si="79"/>
        <v>0</v>
      </c>
      <c r="M307" s="54">
        <f t="shared" si="79"/>
        <v>0</v>
      </c>
      <c r="N307" s="54">
        <f t="shared" si="79"/>
        <v>0</v>
      </c>
      <c r="O307" s="54">
        <f t="shared" si="79"/>
        <v>0</v>
      </c>
      <c r="P307" s="54">
        <f t="shared" si="79"/>
        <v>0</v>
      </c>
      <c r="Q307" s="54">
        <f t="shared" si="79"/>
        <v>0</v>
      </c>
      <c r="R307" s="54">
        <f t="shared" si="79"/>
        <v>0</v>
      </c>
      <c r="S307" s="54">
        <f t="shared" si="79"/>
        <v>0</v>
      </c>
      <c r="T307" s="54">
        <f t="shared" si="79"/>
        <v>0</v>
      </c>
      <c r="U307" s="54">
        <f t="shared" si="79"/>
        <v>0</v>
      </c>
    </row>
    <row r="308" spans="1:21" x14ac:dyDescent="0.2">
      <c r="A308" s="106" t="s">
        <v>148</v>
      </c>
      <c r="B308" s="54">
        <f t="shared" ref="B308:U308" si="80">B89/B$11</f>
        <v>0</v>
      </c>
      <c r="C308" s="54">
        <f t="shared" si="80"/>
        <v>0</v>
      </c>
      <c r="D308" s="54">
        <f t="shared" si="80"/>
        <v>0</v>
      </c>
      <c r="E308" s="54">
        <f t="shared" si="80"/>
        <v>0</v>
      </c>
      <c r="F308" s="54">
        <f t="shared" si="80"/>
        <v>0</v>
      </c>
      <c r="G308" s="54">
        <f t="shared" si="80"/>
        <v>0</v>
      </c>
      <c r="H308" s="54">
        <f t="shared" si="80"/>
        <v>0</v>
      </c>
      <c r="I308" s="54">
        <f t="shared" si="80"/>
        <v>0</v>
      </c>
      <c r="J308" s="54">
        <f t="shared" si="80"/>
        <v>0</v>
      </c>
      <c r="K308" s="54">
        <f t="shared" si="80"/>
        <v>0</v>
      </c>
      <c r="L308" s="54">
        <f t="shared" si="80"/>
        <v>0</v>
      </c>
      <c r="M308" s="54">
        <f t="shared" si="80"/>
        <v>0</v>
      </c>
      <c r="N308" s="54">
        <f t="shared" si="80"/>
        <v>0</v>
      </c>
      <c r="O308" s="54">
        <f t="shared" si="80"/>
        <v>0</v>
      </c>
      <c r="P308" s="54">
        <f t="shared" si="80"/>
        <v>0</v>
      </c>
      <c r="Q308" s="54">
        <f t="shared" si="80"/>
        <v>0</v>
      </c>
      <c r="R308" s="54">
        <f t="shared" si="80"/>
        <v>0</v>
      </c>
      <c r="S308" s="54">
        <f t="shared" si="80"/>
        <v>0</v>
      </c>
      <c r="T308" s="54">
        <f t="shared" si="80"/>
        <v>0</v>
      </c>
      <c r="U308" s="54">
        <f t="shared" si="80"/>
        <v>0</v>
      </c>
    </row>
    <row r="309" spans="1:21" x14ac:dyDescent="0.2">
      <c r="A309" s="106" t="s">
        <v>124</v>
      </c>
      <c r="B309" s="54">
        <f t="shared" ref="B309:U309" si="81">B90/B$11</f>
        <v>0</v>
      </c>
      <c r="C309" s="54">
        <f t="shared" si="81"/>
        <v>0</v>
      </c>
      <c r="D309" s="54">
        <f t="shared" si="81"/>
        <v>0</v>
      </c>
      <c r="E309" s="54">
        <f t="shared" si="81"/>
        <v>0</v>
      </c>
      <c r="F309" s="54">
        <f t="shared" si="81"/>
        <v>0</v>
      </c>
      <c r="G309" s="54">
        <f t="shared" si="81"/>
        <v>0</v>
      </c>
      <c r="H309" s="54">
        <f t="shared" si="81"/>
        <v>0</v>
      </c>
      <c r="I309" s="54">
        <f t="shared" si="81"/>
        <v>0</v>
      </c>
      <c r="J309" s="54">
        <f t="shared" si="81"/>
        <v>0</v>
      </c>
      <c r="K309" s="54">
        <f t="shared" si="81"/>
        <v>0</v>
      </c>
      <c r="L309" s="54">
        <f t="shared" si="81"/>
        <v>0</v>
      </c>
      <c r="M309" s="54">
        <f t="shared" si="81"/>
        <v>0</v>
      </c>
      <c r="N309" s="54">
        <f t="shared" si="81"/>
        <v>0</v>
      </c>
      <c r="O309" s="54">
        <f t="shared" si="81"/>
        <v>0</v>
      </c>
      <c r="P309" s="54">
        <f t="shared" si="81"/>
        <v>0</v>
      </c>
      <c r="Q309" s="54">
        <f t="shared" si="81"/>
        <v>0</v>
      </c>
      <c r="R309" s="54">
        <f t="shared" si="81"/>
        <v>0</v>
      </c>
      <c r="S309" s="54">
        <f t="shared" si="81"/>
        <v>0</v>
      </c>
      <c r="T309" s="54">
        <f t="shared" si="81"/>
        <v>0</v>
      </c>
      <c r="U309" s="54">
        <f t="shared" si="81"/>
        <v>0</v>
      </c>
    </row>
    <row r="310" spans="1:21" x14ac:dyDescent="0.2">
      <c r="A310" s="106" t="s">
        <v>62</v>
      </c>
      <c r="B310" s="54">
        <f t="shared" ref="B310:U310" si="82">B91/B$11</f>
        <v>1.7843880513517946E-3</v>
      </c>
      <c r="C310" s="54">
        <f t="shared" si="82"/>
        <v>3.2423940741823233E-4</v>
      </c>
      <c r="D310" s="54">
        <f t="shared" si="82"/>
        <v>1.188645464203199E-4</v>
      </c>
      <c r="E310" s="54">
        <f t="shared" si="82"/>
        <v>0</v>
      </c>
      <c r="F310" s="54">
        <f t="shared" si="82"/>
        <v>0</v>
      </c>
      <c r="G310" s="54">
        <f t="shared" si="82"/>
        <v>1.8346434773387065E-3</v>
      </c>
      <c r="H310" s="54">
        <f t="shared" si="82"/>
        <v>2.3698335138581886E-3</v>
      </c>
      <c r="I310" s="54">
        <f t="shared" si="82"/>
        <v>1.001746545970965E-3</v>
      </c>
      <c r="J310" s="54">
        <f t="shared" si="82"/>
        <v>1.9421119483771512E-3</v>
      </c>
      <c r="K310" s="54">
        <f t="shared" si="82"/>
        <v>7.529795530033385E-3</v>
      </c>
      <c r="L310" s="54">
        <f t="shared" si="82"/>
        <v>4.9632433650026439E-5</v>
      </c>
      <c r="M310" s="54">
        <f t="shared" si="82"/>
        <v>7.9825405872276166E-6</v>
      </c>
      <c r="N310" s="54">
        <f t="shared" si="82"/>
        <v>3.0389798964733697E-3</v>
      </c>
      <c r="O310" s="54">
        <f t="shared" si="82"/>
        <v>0</v>
      </c>
      <c r="P310" s="54">
        <f t="shared" si="82"/>
        <v>0</v>
      </c>
      <c r="Q310" s="54">
        <f t="shared" si="82"/>
        <v>0</v>
      </c>
      <c r="R310" s="54">
        <f t="shared" si="82"/>
        <v>5.8194613614832857E-3</v>
      </c>
      <c r="S310" s="54">
        <f t="shared" si="82"/>
        <v>6.1786958088146993E-2</v>
      </c>
      <c r="T310" s="54">
        <f t="shared" si="82"/>
        <v>0</v>
      </c>
      <c r="U310" s="54">
        <f t="shared" si="82"/>
        <v>0</v>
      </c>
    </row>
    <row r="311" spans="1:21" x14ac:dyDescent="0.2">
      <c r="A311" s="106" t="s">
        <v>75</v>
      </c>
      <c r="B311" s="54">
        <f t="shared" ref="B311:U311" si="83">B92/B$11</f>
        <v>0</v>
      </c>
      <c r="C311" s="54">
        <f t="shared" si="83"/>
        <v>0</v>
      </c>
      <c r="D311" s="54">
        <f t="shared" si="83"/>
        <v>0</v>
      </c>
      <c r="E311" s="54">
        <f t="shared" si="83"/>
        <v>0</v>
      </c>
      <c r="F311" s="54">
        <f t="shared" si="83"/>
        <v>0</v>
      </c>
      <c r="G311" s="54">
        <f t="shared" si="83"/>
        <v>0</v>
      </c>
      <c r="H311" s="54">
        <f t="shared" si="83"/>
        <v>0</v>
      </c>
      <c r="I311" s="54">
        <f t="shared" si="83"/>
        <v>0</v>
      </c>
      <c r="J311" s="54">
        <f t="shared" si="83"/>
        <v>0</v>
      </c>
      <c r="K311" s="54">
        <f t="shared" si="83"/>
        <v>0</v>
      </c>
      <c r="L311" s="54">
        <f t="shared" si="83"/>
        <v>0</v>
      </c>
      <c r="M311" s="54">
        <f t="shared" si="83"/>
        <v>0</v>
      </c>
      <c r="N311" s="54">
        <f t="shared" si="83"/>
        <v>0</v>
      </c>
      <c r="O311" s="54">
        <f t="shared" si="83"/>
        <v>0</v>
      </c>
      <c r="P311" s="54">
        <f t="shared" si="83"/>
        <v>0</v>
      </c>
      <c r="Q311" s="54">
        <f t="shared" si="83"/>
        <v>0</v>
      </c>
      <c r="R311" s="54">
        <f t="shared" si="83"/>
        <v>0</v>
      </c>
      <c r="S311" s="54">
        <f t="shared" si="83"/>
        <v>0</v>
      </c>
      <c r="T311" s="54">
        <f t="shared" si="83"/>
        <v>0</v>
      </c>
      <c r="U311" s="54">
        <f t="shared" si="83"/>
        <v>0</v>
      </c>
    </row>
    <row r="312" spans="1:21" x14ac:dyDescent="0.2">
      <c r="A312" s="106" t="s">
        <v>167</v>
      </c>
      <c r="B312" s="54">
        <f t="shared" ref="B312:U312" si="84">B93/B$11</f>
        <v>0</v>
      </c>
      <c r="C312" s="54">
        <f t="shared" si="84"/>
        <v>0</v>
      </c>
      <c r="D312" s="54">
        <f t="shared" si="84"/>
        <v>0</v>
      </c>
      <c r="E312" s="54">
        <f t="shared" si="84"/>
        <v>0</v>
      </c>
      <c r="F312" s="54">
        <f t="shared" si="84"/>
        <v>0</v>
      </c>
      <c r="G312" s="54">
        <f t="shared" si="84"/>
        <v>0</v>
      </c>
      <c r="H312" s="54">
        <f t="shared" si="84"/>
        <v>0</v>
      </c>
      <c r="I312" s="54">
        <f t="shared" si="84"/>
        <v>0</v>
      </c>
      <c r="J312" s="54">
        <f t="shared" si="84"/>
        <v>0</v>
      </c>
      <c r="K312" s="54">
        <f t="shared" si="84"/>
        <v>0</v>
      </c>
      <c r="L312" s="54">
        <f t="shared" si="84"/>
        <v>0</v>
      </c>
      <c r="M312" s="54">
        <f t="shared" si="84"/>
        <v>0</v>
      </c>
      <c r="N312" s="54">
        <f t="shared" si="84"/>
        <v>0</v>
      </c>
      <c r="O312" s="54">
        <f t="shared" si="84"/>
        <v>0</v>
      </c>
      <c r="P312" s="54">
        <f t="shared" si="84"/>
        <v>0</v>
      </c>
      <c r="Q312" s="54">
        <f t="shared" si="84"/>
        <v>0</v>
      </c>
      <c r="R312" s="54">
        <f t="shared" si="84"/>
        <v>0</v>
      </c>
      <c r="S312" s="54">
        <f t="shared" si="84"/>
        <v>0</v>
      </c>
      <c r="T312" s="54">
        <f t="shared" si="84"/>
        <v>0</v>
      </c>
      <c r="U312" s="54">
        <f t="shared" si="84"/>
        <v>0</v>
      </c>
    </row>
    <row r="313" spans="1:21" x14ac:dyDescent="0.2">
      <c r="A313" s="106" t="s">
        <v>59</v>
      </c>
      <c r="B313" s="54">
        <f t="shared" ref="B313:U313" si="85">B94/B$11</f>
        <v>4.8226704090589043E-5</v>
      </c>
      <c r="C313" s="54">
        <f t="shared" si="85"/>
        <v>1.6896983203485346E-4</v>
      </c>
      <c r="D313" s="54">
        <f t="shared" si="85"/>
        <v>9.608217502309191E-4</v>
      </c>
      <c r="E313" s="54">
        <f t="shared" si="85"/>
        <v>0</v>
      </c>
      <c r="F313" s="54">
        <f t="shared" si="85"/>
        <v>0</v>
      </c>
      <c r="G313" s="54">
        <f t="shared" si="85"/>
        <v>4.7315419930979933E-3</v>
      </c>
      <c r="H313" s="54">
        <f t="shared" si="85"/>
        <v>0</v>
      </c>
      <c r="I313" s="54">
        <f t="shared" si="85"/>
        <v>3.5590648513699796E-5</v>
      </c>
      <c r="J313" s="54">
        <f t="shared" si="85"/>
        <v>4.0355572953291449E-5</v>
      </c>
      <c r="K313" s="54">
        <f t="shared" si="85"/>
        <v>2.4465039628267314E-4</v>
      </c>
      <c r="L313" s="54">
        <f t="shared" si="85"/>
        <v>1.5557859009527519E-3</v>
      </c>
      <c r="M313" s="54">
        <f t="shared" si="85"/>
        <v>0</v>
      </c>
      <c r="N313" s="54">
        <f t="shared" si="85"/>
        <v>0</v>
      </c>
      <c r="O313" s="54">
        <f t="shared" si="85"/>
        <v>3.9738836367393493E-6</v>
      </c>
      <c r="P313" s="54">
        <f t="shared" si="85"/>
        <v>0</v>
      </c>
      <c r="Q313" s="54">
        <f t="shared" si="85"/>
        <v>0</v>
      </c>
      <c r="R313" s="54">
        <f t="shared" si="85"/>
        <v>2.165380971714711E-3</v>
      </c>
      <c r="S313" s="54">
        <f t="shared" si="85"/>
        <v>7.6858412393419001E-3</v>
      </c>
      <c r="T313" s="54">
        <f t="shared" si="85"/>
        <v>0</v>
      </c>
      <c r="U313" s="54">
        <f t="shared" si="85"/>
        <v>0</v>
      </c>
    </row>
    <row r="314" spans="1:21" x14ac:dyDescent="0.2">
      <c r="A314" s="106" t="s">
        <v>51</v>
      </c>
      <c r="B314" s="54">
        <f t="shared" ref="B314:U314" si="86">B95/B$11</f>
        <v>6.4527330073208137E-3</v>
      </c>
      <c r="C314" s="54">
        <f t="shared" si="86"/>
        <v>2.4112451706595301E-3</v>
      </c>
      <c r="D314" s="54">
        <f t="shared" si="86"/>
        <v>1.5353337245957986E-3</v>
      </c>
      <c r="E314" s="54">
        <f t="shared" si="86"/>
        <v>5.8902329003059442E-4</v>
      </c>
      <c r="F314" s="54">
        <f t="shared" si="86"/>
        <v>1.0653028548855798E-3</v>
      </c>
      <c r="G314" s="54">
        <f t="shared" si="86"/>
        <v>5.1875516435347818E-4</v>
      </c>
      <c r="H314" s="54">
        <f t="shared" si="86"/>
        <v>0</v>
      </c>
      <c r="I314" s="54">
        <f t="shared" si="86"/>
        <v>0</v>
      </c>
      <c r="J314" s="54">
        <f t="shared" si="86"/>
        <v>0</v>
      </c>
      <c r="K314" s="54">
        <f t="shared" si="86"/>
        <v>0</v>
      </c>
      <c r="L314" s="54">
        <f t="shared" si="86"/>
        <v>2.9015884287707763E-3</v>
      </c>
      <c r="M314" s="54">
        <f t="shared" si="86"/>
        <v>0</v>
      </c>
      <c r="N314" s="54">
        <f t="shared" si="86"/>
        <v>0</v>
      </c>
      <c r="O314" s="54">
        <f t="shared" si="86"/>
        <v>0</v>
      </c>
      <c r="P314" s="54">
        <f t="shared" si="86"/>
        <v>0</v>
      </c>
      <c r="Q314" s="54">
        <f t="shared" si="86"/>
        <v>0</v>
      </c>
      <c r="R314" s="54">
        <f t="shared" si="86"/>
        <v>0</v>
      </c>
      <c r="S314" s="54">
        <f t="shared" si="86"/>
        <v>0</v>
      </c>
      <c r="T314" s="54">
        <f t="shared" si="86"/>
        <v>0</v>
      </c>
      <c r="U314" s="54">
        <f t="shared" si="86"/>
        <v>0</v>
      </c>
    </row>
    <row r="315" spans="1:21" x14ac:dyDescent="0.2">
      <c r="A315" s="106" t="s">
        <v>60</v>
      </c>
      <c r="B315" s="54">
        <f t="shared" ref="B315:U315" si="87">B96/B$11</f>
        <v>0</v>
      </c>
      <c r="C315" s="54">
        <f t="shared" si="87"/>
        <v>0</v>
      </c>
      <c r="D315" s="54">
        <f t="shared" si="87"/>
        <v>9.410109924941992E-5</v>
      </c>
      <c r="E315" s="54">
        <f t="shared" si="87"/>
        <v>0</v>
      </c>
      <c r="F315" s="54">
        <f t="shared" si="87"/>
        <v>4.9167824071642146E-4</v>
      </c>
      <c r="G315" s="54">
        <f t="shared" si="87"/>
        <v>0</v>
      </c>
      <c r="H315" s="54">
        <f t="shared" si="87"/>
        <v>0</v>
      </c>
      <c r="I315" s="54">
        <f t="shared" si="87"/>
        <v>0</v>
      </c>
      <c r="J315" s="54">
        <f t="shared" si="87"/>
        <v>0</v>
      </c>
      <c r="K315" s="54">
        <f t="shared" si="87"/>
        <v>0</v>
      </c>
      <c r="L315" s="54">
        <f t="shared" si="87"/>
        <v>0</v>
      </c>
      <c r="M315" s="54">
        <f t="shared" si="87"/>
        <v>0</v>
      </c>
      <c r="N315" s="54">
        <f t="shared" si="87"/>
        <v>0</v>
      </c>
      <c r="O315" s="54">
        <f t="shared" si="87"/>
        <v>0</v>
      </c>
      <c r="P315" s="54">
        <f t="shared" si="87"/>
        <v>0</v>
      </c>
      <c r="Q315" s="54">
        <f t="shared" si="87"/>
        <v>0</v>
      </c>
      <c r="R315" s="54">
        <f t="shared" si="87"/>
        <v>0</v>
      </c>
      <c r="S315" s="54">
        <f t="shared" si="87"/>
        <v>0</v>
      </c>
      <c r="T315" s="54">
        <f t="shared" si="87"/>
        <v>0</v>
      </c>
      <c r="U315" s="54">
        <f t="shared" si="87"/>
        <v>0</v>
      </c>
    </row>
    <row r="316" spans="1:21" x14ac:dyDescent="0.2">
      <c r="A316" s="106" t="s">
        <v>107</v>
      </c>
      <c r="B316" s="54">
        <f t="shared" ref="B316:U316" si="88">B97/B$11</f>
        <v>0</v>
      </c>
      <c r="C316" s="54">
        <f t="shared" si="88"/>
        <v>0</v>
      </c>
      <c r="D316" s="54">
        <f t="shared" si="88"/>
        <v>0</v>
      </c>
      <c r="E316" s="54">
        <f t="shared" si="88"/>
        <v>0</v>
      </c>
      <c r="F316" s="54">
        <f t="shared" si="88"/>
        <v>0</v>
      </c>
      <c r="G316" s="54">
        <f t="shared" si="88"/>
        <v>0</v>
      </c>
      <c r="H316" s="54">
        <f t="shared" si="88"/>
        <v>0</v>
      </c>
      <c r="I316" s="54">
        <f t="shared" si="88"/>
        <v>0</v>
      </c>
      <c r="J316" s="54">
        <f t="shared" si="88"/>
        <v>0</v>
      </c>
      <c r="K316" s="54">
        <f t="shared" si="88"/>
        <v>0</v>
      </c>
      <c r="L316" s="54">
        <f t="shared" si="88"/>
        <v>0</v>
      </c>
      <c r="M316" s="54">
        <f t="shared" si="88"/>
        <v>0</v>
      </c>
      <c r="N316" s="54">
        <f t="shared" si="88"/>
        <v>0</v>
      </c>
      <c r="O316" s="54">
        <f t="shared" si="88"/>
        <v>0</v>
      </c>
      <c r="P316" s="54">
        <f t="shared" si="88"/>
        <v>0</v>
      </c>
      <c r="Q316" s="54">
        <f t="shared" si="88"/>
        <v>0</v>
      </c>
      <c r="R316" s="54">
        <f t="shared" si="88"/>
        <v>0</v>
      </c>
      <c r="S316" s="54">
        <f t="shared" si="88"/>
        <v>0</v>
      </c>
      <c r="T316" s="54">
        <f t="shared" si="88"/>
        <v>0</v>
      </c>
      <c r="U316" s="54">
        <f t="shared" si="88"/>
        <v>0</v>
      </c>
    </row>
    <row r="317" spans="1:21" x14ac:dyDescent="0.2">
      <c r="A317" s="106" t="s">
        <v>398</v>
      </c>
      <c r="B317" s="54">
        <f t="shared" ref="B317:U317" si="89">B98/B$11</f>
        <v>0</v>
      </c>
      <c r="C317" s="54">
        <f t="shared" si="89"/>
        <v>0</v>
      </c>
      <c r="D317" s="54">
        <f t="shared" si="89"/>
        <v>0</v>
      </c>
      <c r="E317" s="54">
        <f t="shared" si="89"/>
        <v>0</v>
      </c>
      <c r="F317" s="54">
        <f t="shared" si="89"/>
        <v>0</v>
      </c>
      <c r="G317" s="54">
        <f t="shared" si="89"/>
        <v>0</v>
      </c>
      <c r="H317" s="54">
        <f t="shared" si="89"/>
        <v>0</v>
      </c>
      <c r="I317" s="54">
        <f t="shared" si="89"/>
        <v>0</v>
      </c>
      <c r="J317" s="54">
        <f t="shared" si="89"/>
        <v>0</v>
      </c>
      <c r="K317" s="54">
        <f t="shared" si="89"/>
        <v>0</v>
      </c>
      <c r="L317" s="54">
        <f t="shared" si="89"/>
        <v>0</v>
      </c>
      <c r="M317" s="54">
        <f t="shared" si="89"/>
        <v>0</v>
      </c>
      <c r="N317" s="54">
        <f t="shared" si="89"/>
        <v>0</v>
      </c>
      <c r="O317" s="54">
        <f t="shared" si="89"/>
        <v>0</v>
      </c>
      <c r="P317" s="54">
        <f t="shared" si="89"/>
        <v>0</v>
      </c>
      <c r="Q317" s="54">
        <f t="shared" si="89"/>
        <v>0</v>
      </c>
      <c r="R317" s="54">
        <f t="shared" si="89"/>
        <v>0</v>
      </c>
      <c r="S317" s="54">
        <f t="shared" si="89"/>
        <v>0</v>
      </c>
      <c r="T317" s="54">
        <f t="shared" si="89"/>
        <v>0</v>
      </c>
      <c r="U317" s="54">
        <f t="shared" si="89"/>
        <v>0</v>
      </c>
    </row>
    <row r="318" spans="1:21" x14ac:dyDescent="0.2">
      <c r="A318" s="106" t="s">
        <v>87</v>
      </c>
      <c r="B318" s="54">
        <f t="shared" ref="B318:U318" si="90">B99/B$11</f>
        <v>0</v>
      </c>
      <c r="C318" s="54">
        <f t="shared" si="90"/>
        <v>0</v>
      </c>
      <c r="D318" s="54">
        <f t="shared" si="90"/>
        <v>0</v>
      </c>
      <c r="E318" s="54">
        <f t="shared" si="90"/>
        <v>0</v>
      </c>
      <c r="F318" s="54">
        <f t="shared" si="90"/>
        <v>0</v>
      </c>
      <c r="G318" s="54">
        <f t="shared" si="90"/>
        <v>0</v>
      </c>
      <c r="H318" s="54">
        <f t="shared" si="90"/>
        <v>0</v>
      </c>
      <c r="I318" s="54">
        <f t="shared" si="90"/>
        <v>0</v>
      </c>
      <c r="J318" s="54">
        <f t="shared" si="90"/>
        <v>0</v>
      </c>
      <c r="K318" s="54">
        <f t="shared" si="90"/>
        <v>0</v>
      </c>
      <c r="L318" s="54">
        <f t="shared" si="90"/>
        <v>5.3450313161566935E-5</v>
      </c>
      <c r="M318" s="54">
        <f t="shared" si="90"/>
        <v>0</v>
      </c>
      <c r="N318" s="54">
        <f t="shared" si="90"/>
        <v>0</v>
      </c>
      <c r="O318" s="54">
        <f t="shared" si="90"/>
        <v>0</v>
      </c>
      <c r="P318" s="54">
        <f t="shared" si="90"/>
        <v>2.1639401021379729E-5</v>
      </c>
      <c r="Q318" s="54">
        <f t="shared" si="90"/>
        <v>1.3581827514785218E-4</v>
      </c>
      <c r="R318" s="54">
        <f t="shared" si="90"/>
        <v>0</v>
      </c>
      <c r="S318" s="54">
        <f t="shared" si="90"/>
        <v>0</v>
      </c>
      <c r="T318" s="54">
        <f t="shared" si="90"/>
        <v>0</v>
      </c>
      <c r="U318" s="54">
        <f t="shared" si="90"/>
        <v>0</v>
      </c>
    </row>
    <row r="319" spans="1:21" x14ac:dyDescent="0.2">
      <c r="A319" s="106" t="s">
        <v>143</v>
      </c>
      <c r="B319" s="54">
        <f t="shared" ref="B319:U319" si="91">B100/B$11</f>
        <v>0</v>
      </c>
      <c r="C319" s="54">
        <f t="shared" si="91"/>
        <v>0</v>
      </c>
      <c r="D319" s="54">
        <f t="shared" si="91"/>
        <v>0</v>
      </c>
      <c r="E319" s="54">
        <f t="shared" si="91"/>
        <v>0</v>
      </c>
      <c r="F319" s="54">
        <f t="shared" si="91"/>
        <v>0</v>
      </c>
      <c r="G319" s="54">
        <f t="shared" si="91"/>
        <v>0</v>
      </c>
      <c r="H319" s="54">
        <f t="shared" si="91"/>
        <v>0</v>
      </c>
      <c r="I319" s="54">
        <f t="shared" si="91"/>
        <v>0</v>
      </c>
      <c r="J319" s="54">
        <f t="shared" si="91"/>
        <v>0</v>
      </c>
      <c r="K319" s="54">
        <f t="shared" si="91"/>
        <v>0</v>
      </c>
      <c r="L319" s="54">
        <f t="shared" si="91"/>
        <v>0</v>
      </c>
      <c r="M319" s="54">
        <f t="shared" si="91"/>
        <v>0</v>
      </c>
      <c r="N319" s="54">
        <f t="shared" si="91"/>
        <v>0</v>
      </c>
      <c r="O319" s="54">
        <f t="shared" si="91"/>
        <v>0</v>
      </c>
      <c r="P319" s="54">
        <f t="shared" si="91"/>
        <v>0</v>
      </c>
      <c r="Q319" s="54">
        <f t="shared" si="91"/>
        <v>0</v>
      </c>
      <c r="R319" s="54">
        <f t="shared" si="91"/>
        <v>0</v>
      </c>
      <c r="S319" s="54">
        <f t="shared" si="91"/>
        <v>0</v>
      </c>
      <c r="T319" s="54">
        <f t="shared" si="91"/>
        <v>0</v>
      </c>
      <c r="U319" s="54">
        <f t="shared" si="91"/>
        <v>0</v>
      </c>
    </row>
    <row r="320" spans="1:21" x14ac:dyDescent="0.2">
      <c r="A320" s="106" t="s">
        <v>29</v>
      </c>
      <c r="B320" s="54">
        <f t="shared" ref="B320:U320" si="92">B101/B$11</f>
        <v>0</v>
      </c>
      <c r="C320" s="54">
        <f t="shared" si="92"/>
        <v>1.0046854877748044E-4</v>
      </c>
      <c r="D320" s="54">
        <f t="shared" si="92"/>
        <v>0</v>
      </c>
      <c r="E320" s="54">
        <f t="shared" si="92"/>
        <v>0</v>
      </c>
      <c r="F320" s="54">
        <f t="shared" si="92"/>
        <v>0</v>
      </c>
      <c r="G320" s="54">
        <f t="shared" si="92"/>
        <v>8.5722744365055166E-5</v>
      </c>
      <c r="H320" s="54">
        <f t="shared" si="92"/>
        <v>5.9779584133359716E-5</v>
      </c>
      <c r="I320" s="54">
        <f t="shared" si="92"/>
        <v>0</v>
      </c>
      <c r="J320" s="54">
        <f t="shared" si="92"/>
        <v>0</v>
      </c>
      <c r="K320" s="54">
        <f t="shared" si="92"/>
        <v>0</v>
      </c>
      <c r="L320" s="54">
        <f t="shared" si="92"/>
        <v>0</v>
      </c>
      <c r="M320" s="54">
        <f t="shared" si="92"/>
        <v>0</v>
      </c>
      <c r="N320" s="54">
        <f t="shared" si="92"/>
        <v>0</v>
      </c>
      <c r="O320" s="54">
        <f t="shared" si="92"/>
        <v>0</v>
      </c>
      <c r="P320" s="54">
        <f t="shared" si="92"/>
        <v>2.2504977062234917E-4</v>
      </c>
      <c r="Q320" s="54">
        <f t="shared" si="92"/>
        <v>7.0705396179911281E-4</v>
      </c>
      <c r="R320" s="54">
        <f t="shared" si="92"/>
        <v>1.2180267965895249E-3</v>
      </c>
      <c r="S320" s="54">
        <f t="shared" si="92"/>
        <v>3.6027380809415153E-4</v>
      </c>
      <c r="T320" s="54">
        <f t="shared" si="92"/>
        <v>0</v>
      </c>
      <c r="U320" s="54">
        <f t="shared" si="92"/>
        <v>0</v>
      </c>
    </row>
    <row r="321" spans="1:21" x14ac:dyDescent="0.2">
      <c r="A321" s="106" t="s">
        <v>114</v>
      </c>
      <c r="B321" s="54">
        <f t="shared" ref="B321:U321" si="93">B102/B$11</f>
        <v>0</v>
      </c>
      <c r="C321" s="54">
        <f t="shared" si="93"/>
        <v>0</v>
      </c>
      <c r="D321" s="54">
        <f t="shared" si="93"/>
        <v>0</v>
      </c>
      <c r="E321" s="54">
        <f t="shared" si="93"/>
        <v>0</v>
      </c>
      <c r="F321" s="54">
        <f t="shared" si="93"/>
        <v>0</v>
      </c>
      <c r="G321" s="54">
        <f t="shared" si="93"/>
        <v>0</v>
      </c>
      <c r="H321" s="54">
        <f t="shared" si="93"/>
        <v>0</v>
      </c>
      <c r="I321" s="54">
        <f t="shared" si="93"/>
        <v>0</v>
      </c>
      <c r="J321" s="54">
        <f t="shared" si="93"/>
        <v>0</v>
      </c>
      <c r="K321" s="54">
        <f t="shared" si="93"/>
        <v>0</v>
      </c>
      <c r="L321" s="54">
        <f t="shared" si="93"/>
        <v>0</v>
      </c>
      <c r="M321" s="54">
        <f t="shared" si="93"/>
        <v>0</v>
      </c>
      <c r="N321" s="54">
        <f t="shared" si="93"/>
        <v>0</v>
      </c>
      <c r="O321" s="54">
        <f t="shared" si="93"/>
        <v>0</v>
      </c>
      <c r="P321" s="54">
        <f t="shared" si="93"/>
        <v>0</v>
      </c>
      <c r="Q321" s="54">
        <f t="shared" si="93"/>
        <v>0</v>
      </c>
      <c r="R321" s="54">
        <f t="shared" si="93"/>
        <v>0</v>
      </c>
      <c r="S321" s="54">
        <f t="shared" si="93"/>
        <v>0</v>
      </c>
      <c r="T321" s="54">
        <f t="shared" si="93"/>
        <v>0</v>
      </c>
      <c r="U321" s="54">
        <f t="shared" si="93"/>
        <v>0</v>
      </c>
    </row>
    <row r="322" spans="1:21" x14ac:dyDescent="0.2">
      <c r="A322" s="106" t="s">
        <v>45</v>
      </c>
      <c r="B322" s="54">
        <f t="shared" ref="B322:U322" si="94">B103/B$11</f>
        <v>0</v>
      </c>
      <c r="C322" s="54">
        <f t="shared" si="94"/>
        <v>0</v>
      </c>
      <c r="D322" s="54">
        <f t="shared" si="94"/>
        <v>0</v>
      </c>
      <c r="E322" s="54">
        <f t="shared" si="94"/>
        <v>0</v>
      </c>
      <c r="F322" s="54">
        <f t="shared" si="94"/>
        <v>0</v>
      </c>
      <c r="G322" s="54">
        <f t="shared" si="94"/>
        <v>0</v>
      </c>
      <c r="H322" s="54">
        <f t="shared" si="94"/>
        <v>0</v>
      </c>
      <c r="I322" s="54">
        <f t="shared" si="94"/>
        <v>0</v>
      </c>
      <c r="J322" s="54">
        <f t="shared" si="94"/>
        <v>0</v>
      </c>
      <c r="K322" s="54">
        <f t="shared" si="94"/>
        <v>0</v>
      </c>
      <c r="L322" s="54">
        <f t="shared" si="94"/>
        <v>0</v>
      </c>
      <c r="M322" s="54">
        <f t="shared" si="94"/>
        <v>0</v>
      </c>
      <c r="N322" s="54">
        <f t="shared" si="94"/>
        <v>0</v>
      </c>
      <c r="O322" s="54">
        <f t="shared" si="94"/>
        <v>0</v>
      </c>
      <c r="P322" s="54">
        <f t="shared" si="94"/>
        <v>0</v>
      </c>
      <c r="Q322" s="54">
        <f t="shared" si="94"/>
        <v>0</v>
      </c>
      <c r="R322" s="54">
        <f t="shared" si="94"/>
        <v>0</v>
      </c>
      <c r="S322" s="54">
        <f t="shared" si="94"/>
        <v>0</v>
      </c>
      <c r="T322" s="54">
        <f t="shared" si="94"/>
        <v>0</v>
      </c>
      <c r="U322" s="54">
        <f t="shared" si="94"/>
        <v>0</v>
      </c>
    </row>
    <row r="323" spans="1:21" x14ac:dyDescent="0.2">
      <c r="A323" s="106" t="s">
        <v>117</v>
      </c>
      <c r="B323" s="54">
        <f t="shared" ref="B323:U323" si="95">B104/B$11</f>
        <v>0</v>
      </c>
      <c r="C323" s="54">
        <f t="shared" si="95"/>
        <v>0</v>
      </c>
      <c r="D323" s="54">
        <f t="shared" si="95"/>
        <v>0</v>
      </c>
      <c r="E323" s="54">
        <f t="shared" si="95"/>
        <v>0</v>
      </c>
      <c r="F323" s="54">
        <f t="shared" si="95"/>
        <v>0</v>
      </c>
      <c r="G323" s="54">
        <f t="shared" si="95"/>
        <v>7.9536566936649125E-6</v>
      </c>
      <c r="H323" s="54">
        <f t="shared" si="95"/>
        <v>1.1386587453973278E-5</v>
      </c>
      <c r="I323" s="54">
        <f t="shared" si="95"/>
        <v>5.2083875873707014E-6</v>
      </c>
      <c r="J323" s="54">
        <f t="shared" si="95"/>
        <v>7.0622252668260035E-6</v>
      </c>
      <c r="K323" s="54">
        <f t="shared" si="95"/>
        <v>1.3591688682370731E-5</v>
      </c>
      <c r="L323" s="54">
        <f t="shared" si="95"/>
        <v>5.726819267310743E-6</v>
      </c>
      <c r="M323" s="54">
        <f t="shared" si="95"/>
        <v>0</v>
      </c>
      <c r="N323" s="54">
        <f t="shared" si="95"/>
        <v>0</v>
      </c>
      <c r="O323" s="54">
        <f t="shared" si="95"/>
        <v>0</v>
      </c>
      <c r="P323" s="54">
        <f t="shared" si="95"/>
        <v>0</v>
      </c>
      <c r="Q323" s="54">
        <f t="shared" si="95"/>
        <v>0</v>
      </c>
      <c r="R323" s="54">
        <f t="shared" si="95"/>
        <v>2.0300446609825416E-4</v>
      </c>
      <c r="S323" s="54">
        <f t="shared" si="95"/>
        <v>2.4018253872943438E-4</v>
      </c>
      <c r="T323" s="54">
        <f t="shared" si="95"/>
        <v>0</v>
      </c>
      <c r="U323" s="54">
        <f t="shared" si="95"/>
        <v>0</v>
      </c>
    </row>
    <row r="324" spans="1:21" x14ac:dyDescent="0.2">
      <c r="A324" s="106" t="s">
        <v>245</v>
      </c>
      <c r="B324" s="54">
        <f t="shared" ref="B324:U324" si="96">B105/B$11</f>
        <v>0</v>
      </c>
      <c r="C324" s="54">
        <f t="shared" si="96"/>
        <v>0</v>
      </c>
      <c r="D324" s="54">
        <f t="shared" si="96"/>
        <v>0</v>
      </c>
      <c r="E324" s="54">
        <f t="shared" si="96"/>
        <v>0</v>
      </c>
      <c r="F324" s="54">
        <f t="shared" si="96"/>
        <v>0</v>
      </c>
      <c r="G324" s="54">
        <f t="shared" si="96"/>
        <v>0</v>
      </c>
      <c r="H324" s="54">
        <f t="shared" si="96"/>
        <v>0</v>
      </c>
      <c r="I324" s="54">
        <f t="shared" si="96"/>
        <v>0</v>
      </c>
      <c r="J324" s="54">
        <f t="shared" si="96"/>
        <v>0</v>
      </c>
      <c r="K324" s="54">
        <f t="shared" si="96"/>
        <v>0</v>
      </c>
      <c r="L324" s="54">
        <f t="shared" si="96"/>
        <v>0</v>
      </c>
      <c r="M324" s="54">
        <f t="shared" si="96"/>
        <v>0</v>
      </c>
      <c r="N324" s="54">
        <f t="shared" si="96"/>
        <v>0</v>
      </c>
      <c r="O324" s="54">
        <f t="shared" si="96"/>
        <v>0</v>
      </c>
      <c r="P324" s="54">
        <f t="shared" si="96"/>
        <v>0</v>
      </c>
      <c r="Q324" s="54">
        <f t="shared" si="96"/>
        <v>0</v>
      </c>
      <c r="R324" s="54">
        <f t="shared" si="96"/>
        <v>0</v>
      </c>
      <c r="S324" s="54">
        <f t="shared" si="96"/>
        <v>0</v>
      </c>
      <c r="T324" s="54">
        <f t="shared" si="96"/>
        <v>0</v>
      </c>
      <c r="U324" s="54">
        <f t="shared" si="96"/>
        <v>0</v>
      </c>
    </row>
    <row r="325" spans="1:21" x14ac:dyDescent="0.2">
      <c r="A325" s="106" t="s">
        <v>194</v>
      </c>
      <c r="B325" s="54">
        <f t="shared" ref="B325:U325" si="97">B106/B$11</f>
        <v>0</v>
      </c>
      <c r="C325" s="54">
        <f t="shared" si="97"/>
        <v>0</v>
      </c>
      <c r="D325" s="54">
        <f t="shared" si="97"/>
        <v>0</v>
      </c>
      <c r="E325" s="54">
        <f t="shared" si="97"/>
        <v>0</v>
      </c>
      <c r="F325" s="54">
        <f t="shared" si="97"/>
        <v>0</v>
      </c>
      <c r="G325" s="54">
        <f t="shared" si="97"/>
        <v>0</v>
      </c>
      <c r="H325" s="54">
        <f t="shared" si="97"/>
        <v>0</v>
      </c>
      <c r="I325" s="54">
        <f t="shared" si="97"/>
        <v>0</v>
      </c>
      <c r="J325" s="54">
        <f t="shared" si="97"/>
        <v>0</v>
      </c>
      <c r="K325" s="54">
        <f t="shared" si="97"/>
        <v>0</v>
      </c>
      <c r="L325" s="54">
        <f t="shared" si="97"/>
        <v>0</v>
      </c>
      <c r="M325" s="54">
        <f t="shared" si="97"/>
        <v>0</v>
      </c>
      <c r="N325" s="54">
        <f t="shared" si="97"/>
        <v>0</v>
      </c>
      <c r="O325" s="54">
        <f t="shared" si="97"/>
        <v>0</v>
      </c>
      <c r="P325" s="54">
        <f t="shared" si="97"/>
        <v>0</v>
      </c>
      <c r="Q325" s="54">
        <f t="shared" si="97"/>
        <v>0</v>
      </c>
      <c r="R325" s="54">
        <f t="shared" si="97"/>
        <v>0</v>
      </c>
      <c r="S325" s="54">
        <f t="shared" si="97"/>
        <v>0</v>
      </c>
      <c r="T325" s="54">
        <f t="shared" si="97"/>
        <v>0</v>
      </c>
      <c r="U325" s="54">
        <f t="shared" si="97"/>
        <v>0</v>
      </c>
    </row>
    <row r="326" spans="1:21" x14ac:dyDescent="0.2">
      <c r="A326" s="106" t="s">
        <v>35</v>
      </c>
      <c r="B326" s="54">
        <f t="shared" ref="B326:U326" si="98">B107/B$11</f>
        <v>2.2377190698033315E-3</v>
      </c>
      <c r="C326" s="54">
        <f t="shared" si="98"/>
        <v>1.7307990903029583E-3</v>
      </c>
      <c r="D326" s="54">
        <f t="shared" si="98"/>
        <v>4.9279259870090952E-4</v>
      </c>
      <c r="E326" s="54">
        <f t="shared" si="98"/>
        <v>5.6914064732913972E-4</v>
      </c>
      <c r="F326" s="54">
        <f t="shared" si="98"/>
        <v>8.2786849077893176E-4</v>
      </c>
      <c r="G326" s="54">
        <f t="shared" si="98"/>
        <v>3.4730967562336782E-4</v>
      </c>
      <c r="H326" s="54">
        <f t="shared" si="98"/>
        <v>2.0211192730802569E-4</v>
      </c>
      <c r="I326" s="54">
        <f t="shared" si="98"/>
        <v>4.3403229894755845E-6</v>
      </c>
      <c r="J326" s="54">
        <f t="shared" si="98"/>
        <v>0</v>
      </c>
      <c r="K326" s="54">
        <f t="shared" si="98"/>
        <v>0</v>
      </c>
      <c r="L326" s="54">
        <f t="shared" si="98"/>
        <v>3.3597339701556359E-4</v>
      </c>
      <c r="M326" s="54">
        <f t="shared" si="98"/>
        <v>7.9825405872276166E-6</v>
      </c>
      <c r="N326" s="54">
        <f t="shared" si="98"/>
        <v>0</v>
      </c>
      <c r="O326" s="54">
        <f t="shared" si="98"/>
        <v>0</v>
      </c>
      <c r="P326" s="54">
        <f t="shared" si="98"/>
        <v>1.4498398684324417E-4</v>
      </c>
      <c r="Q326" s="54">
        <f t="shared" si="98"/>
        <v>1.0605809426986691E-3</v>
      </c>
      <c r="R326" s="54">
        <f t="shared" si="98"/>
        <v>0</v>
      </c>
      <c r="S326" s="54">
        <f t="shared" si="98"/>
        <v>0</v>
      </c>
      <c r="T326" s="54">
        <f t="shared" si="98"/>
        <v>0</v>
      </c>
      <c r="U326" s="54">
        <f t="shared" si="98"/>
        <v>0</v>
      </c>
    </row>
    <row r="327" spans="1:21" x14ac:dyDescent="0.2">
      <c r="A327" s="106" t="s">
        <v>535</v>
      </c>
      <c r="B327" s="54">
        <f t="shared" ref="B327:U327" si="99">B108/B$11</f>
        <v>0</v>
      </c>
      <c r="C327" s="54">
        <f t="shared" si="99"/>
        <v>0</v>
      </c>
      <c r="D327" s="54">
        <f t="shared" si="99"/>
        <v>0</v>
      </c>
      <c r="E327" s="54">
        <f t="shared" si="99"/>
        <v>0</v>
      </c>
      <c r="F327" s="54">
        <f t="shared" si="99"/>
        <v>0</v>
      </c>
      <c r="G327" s="54">
        <f t="shared" si="99"/>
        <v>0</v>
      </c>
      <c r="H327" s="54">
        <f t="shared" si="99"/>
        <v>0</v>
      </c>
      <c r="I327" s="54">
        <f t="shared" si="99"/>
        <v>0</v>
      </c>
      <c r="J327" s="54">
        <f t="shared" si="99"/>
        <v>0</v>
      </c>
      <c r="K327" s="54">
        <f t="shared" si="99"/>
        <v>0</v>
      </c>
      <c r="L327" s="54">
        <f t="shared" si="99"/>
        <v>0</v>
      </c>
      <c r="M327" s="54">
        <f t="shared" si="99"/>
        <v>0</v>
      </c>
      <c r="N327" s="54">
        <f t="shared" si="99"/>
        <v>0</v>
      </c>
      <c r="O327" s="54">
        <f t="shared" si="99"/>
        <v>0</v>
      </c>
      <c r="P327" s="54">
        <f t="shared" si="99"/>
        <v>0</v>
      </c>
      <c r="Q327" s="54">
        <f t="shared" si="99"/>
        <v>0</v>
      </c>
      <c r="R327" s="54">
        <f t="shared" si="99"/>
        <v>0</v>
      </c>
      <c r="S327" s="54">
        <f t="shared" si="99"/>
        <v>0</v>
      </c>
      <c r="T327" s="54">
        <f t="shared" si="99"/>
        <v>0</v>
      </c>
      <c r="U327" s="54">
        <f t="shared" si="99"/>
        <v>0</v>
      </c>
    </row>
    <row r="328" spans="1:21" x14ac:dyDescent="0.2">
      <c r="A328" s="106" t="s">
        <v>134</v>
      </c>
      <c r="B328" s="54">
        <f t="shared" ref="B328:U328" si="100">B109/B$11</f>
        <v>0</v>
      </c>
      <c r="C328" s="54">
        <f t="shared" si="100"/>
        <v>0</v>
      </c>
      <c r="D328" s="54">
        <f t="shared" si="100"/>
        <v>0</v>
      </c>
      <c r="E328" s="54">
        <f t="shared" si="100"/>
        <v>0</v>
      </c>
      <c r="F328" s="54">
        <f t="shared" si="100"/>
        <v>0</v>
      </c>
      <c r="G328" s="54">
        <f t="shared" si="100"/>
        <v>0</v>
      </c>
      <c r="H328" s="54">
        <f t="shared" si="100"/>
        <v>0</v>
      </c>
      <c r="I328" s="54">
        <f t="shared" si="100"/>
        <v>0</v>
      </c>
      <c r="J328" s="54">
        <f t="shared" si="100"/>
        <v>1.3115561209819721E-5</v>
      </c>
      <c r="K328" s="54">
        <f t="shared" si="100"/>
        <v>0</v>
      </c>
      <c r="L328" s="54">
        <f t="shared" si="100"/>
        <v>0</v>
      </c>
      <c r="M328" s="54">
        <f t="shared" si="100"/>
        <v>0</v>
      </c>
      <c r="N328" s="54">
        <f t="shared" si="100"/>
        <v>0</v>
      </c>
      <c r="O328" s="54">
        <f t="shared" si="100"/>
        <v>0</v>
      </c>
      <c r="P328" s="54">
        <f t="shared" si="100"/>
        <v>0</v>
      </c>
      <c r="Q328" s="54">
        <f t="shared" si="100"/>
        <v>0</v>
      </c>
      <c r="R328" s="54">
        <f t="shared" si="100"/>
        <v>0</v>
      </c>
      <c r="S328" s="54">
        <f t="shared" si="100"/>
        <v>0</v>
      </c>
      <c r="T328" s="54">
        <f t="shared" si="100"/>
        <v>0</v>
      </c>
      <c r="U328" s="54">
        <f t="shared" si="100"/>
        <v>0</v>
      </c>
    </row>
    <row r="329" spans="1:21" x14ac:dyDescent="0.2">
      <c r="A329" s="106" t="s">
        <v>103</v>
      </c>
      <c r="B329" s="54">
        <f t="shared" ref="B329:U329" si="101">B110/B$11</f>
        <v>0</v>
      </c>
      <c r="C329" s="54">
        <f t="shared" si="101"/>
        <v>0</v>
      </c>
      <c r="D329" s="54">
        <f t="shared" si="101"/>
        <v>0</v>
      </c>
      <c r="E329" s="54">
        <f t="shared" si="101"/>
        <v>0</v>
      </c>
      <c r="F329" s="54">
        <f t="shared" si="101"/>
        <v>0</v>
      </c>
      <c r="G329" s="54">
        <f t="shared" si="101"/>
        <v>0</v>
      </c>
      <c r="H329" s="54">
        <f t="shared" si="101"/>
        <v>0</v>
      </c>
      <c r="I329" s="54">
        <f t="shared" si="101"/>
        <v>0</v>
      </c>
      <c r="J329" s="54">
        <f t="shared" si="101"/>
        <v>0</v>
      </c>
      <c r="K329" s="54">
        <f t="shared" si="101"/>
        <v>0</v>
      </c>
      <c r="L329" s="54">
        <f t="shared" si="101"/>
        <v>0</v>
      </c>
      <c r="M329" s="54">
        <f t="shared" si="101"/>
        <v>0</v>
      </c>
      <c r="N329" s="54">
        <f t="shared" si="101"/>
        <v>0</v>
      </c>
      <c r="O329" s="54">
        <f t="shared" si="101"/>
        <v>0</v>
      </c>
      <c r="P329" s="54">
        <f t="shared" si="101"/>
        <v>0</v>
      </c>
      <c r="Q329" s="54">
        <f t="shared" si="101"/>
        <v>0</v>
      </c>
      <c r="R329" s="54">
        <f t="shared" si="101"/>
        <v>0</v>
      </c>
      <c r="S329" s="54">
        <f t="shared" si="101"/>
        <v>0</v>
      </c>
      <c r="T329" s="54">
        <f t="shared" si="101"/>
        <v>0</v>
      </c>
      <c r="U329" s="54">
        <f t="shared" si="101"/>
        <v>0</v>
      </c>
    </row>
    <row r="330" spans="1:21" x14ac:dyDescent="0.2">
      <c r="A330" s="106" t="s">
        <v>94</v>
      </c>
      <c r="B330" s="54">
        <f t="shared" ref="B330:U330" si="102">B111/B$11</f>
        <v>0</v>
      </c>
      <c r="C330" s="54">
        <f t="shared" si="102"/>
        <v>0</v>
      </c>
      <c r="D330" s="54">
        <f t="shared" si="102"/>
        <v>0</v>
      </c>
      <c r="E330" s="54">
        <f t="shared" si="102"/>
        <v>0</v>
      </c>
      <c r="F330" s="54">
        <f t="shared" si="102"/>
        <v>0</v>
      </c>
      <c r="G330" s="54">
        <f t="shared" si="102"/>
        <v>0</v>
      </c>
      <c r="H330" s="54">
        <f t="shared" si="102"/>
        <v>0</v>
      </c>
      <c r="I330" s="54">
        <f t="shared" si="102"/>
        <v>0</v>
      </c>
      <c r="J330" s="54">
        <f t="shared" si="102"/>
        <v>0</v>
      </c>
      <c r="K330" s="54">
        <f t="shared" si="102"/>
        <v>0</v>
      </c>
      <c r="L330" s="54">
        <f t="shared" si="102"/>
        <v>0</v>
      </c>
      <c r="M330" s="54">
        <f t="shared" si="102"/>
        <v>0</v>
      </c>
      <c r="N330" s="54">
        <f t="shared" si="102"/>
        <v>0</v>
      </c>
      <c r="O330" s="54">
        <f t="shared" si="102"/>
        <v>0</v>
      </c>
      <c r="P330" s="54">
        <f t="shared" si="102"/>
        <v>0</v>
      </c>
      <c r="Q330" s="54">
        <f t="shared" si="102"/>
        <v>0</v>
      </c>
      <c r="R330" s="54">
        <f t="shared" si="102"/>
        <v>0</v>
      </c>
      <c r="S330" s="54">
        <f t="shared" si="102"/>
        <v>0</v>
      </c>
      <c r="T330" s="54">
        <f t="shared" si="102"/>
        <v>0</v>
      </c>
      <c r="U330" s="54">
        <f t="shared" si="102"/>
        <v>0</v>
      </c>
    </row>
    <row r="331" spans="1:21" x14ac:dyDescent="0.2">
      <c r="A331" s="106" t="s">
        <v>92</v>
      </c>
      <c r="B331" s="54">
        <f t="shared" ref="B331:U331" si="103">B112/B$11</f>
        <v>0</v>
      </c>
      <c r="C331" s="54">
        <f t="shared" si="103"/>
        <v>0</v>
      </c>
      <c r="D331" s="54">
        <f t="shared" si="103"/>
        <v>0</v>
      </c>
      <c r="E331" s="54">
        <f t="shared" si="103"/>
        <v>0</v>
      </c>
      <c r="F331" s="54">
        <f t="shared" si="103"/>
        <v>0</v>
      </c>
      <c r="G331" s="54">
        <f t="shared" si="103"/>
        <v>0</v>
      </c>
      <c r="H331" s="54">
        <f t="shared" si="103"/>
        <v>0</v>
      </c>
      <c r="I331" s="54">
        <f t="shared" si="103"/>
        <v>0</v>
      </c>
      <c r="J331" s="54">
        <f t="shared" si="103"/>
        <v>0</v>
      </c>
      <c r="K331" s="54">
        <f t="shared" si="103"/>
        <v>0</v>
      </c>
      <c r="L331" s="54">
        <f t="shared" si="103"/>
        <v>0</v>
      </c>
      <c r="M331" s="54">
        <f t="shared" si="103"/>
        <v>0</v>
      </c>
      <c r="N331" s="54">
        <f t="shared" si="103"/>
        <v>0</v>
      </c>
      <c r="O331" s="54">
        <f t="shared" si="103"/>
        <v>0</v>
      </c>
      <c r="P331" s="54">
        <f t="shared" si="103"/>
        <v>0</v>
      </c>
      <c r="Q331" s="54">
        <f t="shared" si="103"/>
        <v>0</v>
      </c>
      <c r="R331" s="54">
        <f t="shared" si="103"/>
        <v>1.3533631073216944E-4</v>
      </c>
      <c r="S331" s="54">
        <f t="shared" si="103"/>
        <v>0</v>
      </c>
      <c r="T331" s="54">
        <f t="shared" si="103"/>
        <v>0</v>
      </c>
      <c r="U331" s="54">
        <f t="shared" si="103"/>
        <v>0</v>
      </c>
    </row>
    <row r="332" spans="1:21" x14ac:dyDescent="0.2">
      <c r="A332" s="106" t="s">
        <v>224</v>
      </c>
      <c r="B332" s="54">
        <f t="shared" ref="B332:U332" si="104">B113/B$11</f>
        <v>0</v>
      </c>
      <c r="C332" s="54">
        <f t="shared" si="104"/>
        <v>0</v>
      </c>
      <c r="D332" s="54">
        <f t="shared" si="104"/>
        <v>0</v>
      </c>
      <c r="E332" s="54">
        <f t="shared" si="104"/>
        <v>0</v>
      </c>
      <c r="F332" s="54">
        <f t="shared" si="104"/>
        <v>0</v>
      </c>
      <c r="G332" s="54">
        <f t="shared" si="104"/>
        <v>0</v>
      </c>
      <c r="H332" s="54">
        <f t="shared" si="104"/>
        <v>0</v>
      </c>
      <c r="I332" s="54">
        <f t="shared" si="104"/>
        <v>0</v>
      </c>
      <c r="J332" s="54">
        <f t="shared" si="104"/>
        <v>0</v>
      </c>
      <c r="K332" s="54">
        <f t="shared" si="104"/>
        <v>0</v>
      </c>
      <c r="L332" s="54">
        <f t="shared" si="104"/>
        <v>0</v>
      </c>
      <c r="M332" s="54">
        <f t="shared" si="104"/>
        <v>0</v>
      </c>
      <c r="N332" s="54">
        <f t="shared" si="104"/>
        <v>0</v>
      </c>
      <c r="O332" s="54">
        <f t="shared" si="104"/>
        <v>0</v>
      </c>
      <c r="P332" s="54">
        <f t="shared" si="104"/>
        <v>0</v>
      </c>
      <c r="Q332" s="54">
        <f t="shared" si="104"/>
        <v>0</v>
      </c>
      <c r="R332" s="54">
        <f t="shared" si="104"/>
        <v>0</v>
      </c>
      <c r="S332" s="54">
        <f t="shared" si="104"/>
        <v>0</v>
      </c>
      <c r="T332" s="54">
        <f t="shared" si="104"/>
        <v>0</v>
      </c>
      <c r="U332" s="54">
        <f t="shared" si="104"/>
        <v>0</v>
      </c>
    </row>
    <row r="333" spans="1:21" x14ac:dyDescent="0.2">
      <c r="A333" s="106" t="s">
        <v>223</v>
      </c>
      <c r="B333" s="54">
        <f t="shared" ref="B333:U333" si="105">B114/B$11</f>
        <v>0</v>
      </c>
      <c r="C333" s="54">
        <f t="shared" si="105"/>
        <v>0</v>
      </c>
      <c r="D333" s="54">
        <f t="shared" si="105"/>
        <v>0</v>
      </c>
      <c r="E333" s="54">
        <f t="shared" si="105"/>
        <v>0</v>
      </c>
      <c r="F333" s="54">
        <f t="shared" si="105"/>
        <v>0</v>
      </c>
      <c r="G333" s="54">
        <f t="shared" si="105"/>
        <v>0</v>
      </c>
      <c r="H333" s="54">
        <f t="shared" si="105"/>
        <v>0</v>
      </c>
      <c r="I333" s="54">
        <f t="shared" si="105"/>
        <v>0</v>
      </c>
      <c r="J333" s="54">
        <f t="shared" si="105"/>
        <v>0</v>
      </c>
      <c r="K333" s="54">
        <f t="shared" si="105"/>
        <v>0</v>
      </c>
      <c r="L333" s="54">
        <f t="shared" si="105"/>
        <v>0</v>
      </c>
      <c r="M333" s="54">
        <f t="shared" si="105"/>
        <v>0</v>
      </c>
      <c r="N333" s="54">
        <f t="shared" si="105"/>
        <v>0</v>
      </c>
      <c r="O333" s="54">
        <f t="shared" si="105"/>
        <v>0</v>
      </c>
      <c r="P333" s="54">
        <f t="shared" si="105"/>
        <v>0</v>
      </c>
      <c r="Q333" s="54">
        <f t="shared" si="105"/>
        <v>0</v>
      </c>
      <c r="R333" s="54">
        <f t="shared" si="105"/>
        <v>0</v>
      </c>
      <c r="S333" s="54">
        <f t="shared" si="105"/>
        <v>0</v>
      </c>
      <c r="T333" s="54">
        <f t="shared" si="105"/>
        <v>0</v>
      </c>
      <c r="U333" s="54">
        <f t="shared" si="105"/>
        <v>0</v>
      </c>
    </row>
    <row r="334" spans="1:21" x14ac:dyDescent="0.2">
      <c r="A334" s="106" t="s">
        <v>89</v>
      </c>
      <c r="B334" s="54">
        <f t="shared" ref="B334:U334" si="106">B115/B$11</f>
        <v>0</v>
      </c>
      <c r="C334" s="54">
        <f t="shared" si="106"/>
        <v>0</v>
      </c>
      <c r="D334" s="54">
        <f t="shared" si="106"/>
        <v>0</v>
      </c>
      <c r="E334" s="54">
        <f t="shared" si="106"/>
        <v>0</v>
      </c>
      <c r="F334" s="54">
        <f t="shared" si="106"/>
        <v>0</v>
      </c>
      <c r="G334" s="54">
        <f t="shared" si="106"/>
        <v>0</v>
      </c>
      <c r="H334" s="54">
        <f t="shared" si="106"/>
        <v>0</v>
      </c>
      <c r="I334" s="54">
        <f t="shared" si="106"/>
        <v>0</v>
      </c>
      <c r="J334" s="54">
        <f t="shared" si="106"/>
        <v>0</v>
      </c>
      <c r="K334" s="54">
        <f t="shared" si="106"/>
        <v>0</v>
      </c>
      <c r="L334" s="54">
        <f t="shared" si="106"/>
        <v>0</v>
      </c>
      <c r="M334" s="54">
        <f t="shared" si="106"/>
        <v>0</v>
      </c>
      <c r="N334" s="54">
        <f t="shared" si="106"/>
        <v>0</v>
      </c>
      <c r="O334" s="54">
        <f t="shared" si="106"/>
        <v>0</v>
      </c>
      <c r="P334" s="54">
        <f t="shared" si="106"/>
        <v>0</v>
      </c>
      <c r="Q334" s="54">
        <f t="shared" si="106"/>
        <v>0</v>
      </c>
      <c r="R334" s="54">
        <f t="shared" si="106"/>
        <v>0</v>
      </c>
      <c r="S334" s="54">
        <f t="shared" si="106"/>
        <v>0</v>
      </c>
      <c r="T334" s="54">
        <f t="shared" si="106"/>
        <v>0</v>
      </c>
      <c r="U334" s="54">
        <f t="shared" si="106"/>
        <v>0</v>
      </c>
    </row>
    <row r="335" spans="1:21" x14ac:dyDescent="0.2">
      <c r="A335" s="106" t="s">
        <v>424</v>
      </c>
      <c r="B335" s="54">
        <f t="shared" ref="B335:U335" si="107">B116/B$11</f>
        <v>0</v>
      </c>
      <c r="C335" s="54">
        <f t="shared" si="107"/>
        <v>0</v>
      </c>
      <c r="D335" s="54">
        <f t="shared" si="107"/>
        <v>0</v>
      </c>
      <c r="E335" s="54">
        <f t="shared" si="107"/>
        <v>0</v>
      </c>
      <c r="F335" s="54">
        <f t="shared" si="107"/>
        <v>0</v>
      </c>
      <c r="G335" s="54">
        <f t="shared" si="107"/>
        <v>0</v>
      </c>
      <c r="H335" s="54">
        <f t="shared" si="107"/>
        <v>0</v>
      </c>
      <c r="I335" s="54">
        <f t="shared" si="107"/>
        <v>0</v>
      </c>
      <c r="J335" s="54">
        <f t="shared" si="107"/>
        <v>0</v>
      </c>
      <c r="K335" s="54">
        <f t="shared" si="107"/>
        <v>0</v>
      </c>
      <c r="L335" s="54">
        <f t="shared" si="107"/>
        <v>0</v>
      </c>
      <c r="M335" s="54">
        <f t="shared" si="107"/>
        <v>0</v>
      </c>
      <c r="N335" s="54">
        <f t="shared" si="107"/>
        <v>0</v>
      </c>
      <c r="O335" s="54">
        <f t="shared" si="107"/>
        <v>0</v>
      </c>
      <c r="P335" s="54">
        <f t="shared" si="107"/>
        <v>0</v>
      </c>
      <c r="Q335" s="54">
        <f t="shared" si="107"/>
        <v>0</v>
      </c>
      <c r="R335" s="54">
        <f t="shared" si="107"/>
        <v>0</v>
      </c>
      <c r="S335" s="54">
        <f t="shared" si="107"/>
        <v>0</v>
      </c>
      <c r="T335" s="54">
        <f t="shared" si="107"/>
        <v>0</v>
      </c>
      <c r="U335" s="54">
        <f t="shared" si="107"/>
        <v>0</v>
      </c>
    </row>
    <row r="336" spans="1:21" x14ac:dyDescent="0.2">
      <c r="A336" s="106" t="s">
        <v>573</v>
      </c>
      <c r="B336" s="54">
        <f t="shared" ref="B336:U336" si="108">B117/B$11</f>
        <v>0</v>
      </c>
      <c r="C336" s="54">
        <f t="shared" si="108"/>
        <v>0</v>
      </c>
      <c r="D336" s="54">
        <f t="shared" si="108"/>
        <v>0</v>
      </c>
      <c r="E336" s="54">
        <f t="shared" si="108"/>
        <v>0</v>
      </c>
      <c r="F336" s="54">
        <f t="shared" si="108"/>
        <v>0</v>
      </c>
      <c r="G336" s="54">
        <f t="shared" si="108"/>
        <v>0</v>
      </c>
      <c r="H336" s="54">
        <f t="shared" si="108"/>
        <v>0</v>
      </c>
      <c r="I336" s="54">
        <f t="shared" si="108"/>
        <v>0</v>
      </c>
      <c r="J336" s="54">
        <f t="shared" si="108"/>
        <v>0</v>
      </c>
      <c r="K336" s="54">
        <f t="shared" si="108"/>
        <v>0</v>
      </c>
      <c r="L336" s="54">
        <f t="shared" si="108"/>
        <v>0</v>
      </c>
      <c r="M336" s="54">
        <f t="shared" si="108"/>
        <v>0</v>
      </c>
      <c r="N336" s="54">
        <f t="shared" si="108"/>
        <v>0</v>
      </c>
      <c r="O336" s="54">
        <f t="shared" si="108"/>
        <v>0</v>
      </c>
      <c r="P336" s="54">
        <f t="shared" si="108"/>
        <v>0</v>
      </c>
      <c r="Q336" s="54">
        <f t="shared" si="108"/>
        <v>0</v>
      </c>
      <c r="R336" s="54">
        <f t="shared" si="108"/>
        <v>0</v>
      </c>
      <c r="S336" s="54">
        <f t="shared" si="108"/>
        <v>0</v>
      </c>
      <c r="T336" s="54">
        <f t="shared" si="108"/>
        <v>0</v>
      </c>
      <c r="U336" s="54">
        <f t="shared" si="108"/>
        <v>0</v>
      </c>
    </row>
    <row r="337" spans="1:21" x14ac:dyDescent="0.2">
      <c r="A337" s="106" t="s">
        <v>178</v>
      </c>
      <c r="B337" s="54">
        <f t="shared" ref="B337:U337" si="109">B118/B$11</f>
        <v>0</v>
      </c>
      <c r="C337" s="54">
        <f t="shared" si="109"/>
        <v>0</v>
      </c>
      <c r="D337" s="54">
        <f t="shared" si="109"/>
        <v>0</v>
      </c>
      <c r="E337" s="54">
        <f t="shared" si="109"/>
        <v>0</v>
      </c>
      <c r="F337" s="54">
        <f t="shared" si="109"/>
        <v>0</v>
      </c>
      <c r="G337" s="54">
        <f t="shared" si="109"/>
        <v>0</v>
      </c>
      <c r="H337" s="54">
        <f t="shared" si="109"/>
        <v>0</v>
      </c>
      <c r="I337" s="54">
        <f t="shared" si="109"/>
        <v>0</v>
      </c>
      <c r="J337" s="54">
        <f t="shared" si="109"/>
        <v>0</v>
      </c>
      <c r="K337" s="54">
        <f t="shared" si="109"/>
        <v>0</v>
      </c>
      <c r="L337" s="54">
        <f t="shared" si="109"/>
        <v>0</v>
      </c>
      <c r="M337" s="54">
        <f t="shared" si="109"/>
        <v>0</v>
      </c>
      <c r="N337" s="54">
        <f t="shared" si="109"/>
        <v>0</v>
      </c>
      <c r="O337" s="54">
        <f t="shared" si="109"/>
        <v>0</v>
      </c>
      <c r="P337" s="54">
        <f t="shared" si="109"/>
        <v>0</v>
      </c>
      <c r="Q337" s="54">
        <f t="shared" si="109"/>
        <v>0</v>
      </c>
      <c r="R337" s="54">
        <f t="shared" si="109"/>
        <v>0</v>
      </c>
      <c r="S337" s="54">
        <f t="shared" si="109"/>
        <v>0</v>
      </c>
      <c r="T337" s="54">
        <f t="shared" si="109"/>
        <v>0</v>
      </c>
      <c r="U337" s="54">
        <f t="shared" si="109"/>
        <v>0</v>
      </c>
    </row>
    <row r="338" spans="1:21" x14ac:dyDescent="0.2">
      <c r="A338" s="106" t="s">
        <v>197</v>
      </c>
      <c r="B338" s="54">
        <f t="shared" ref="B338:U338" si="110">B119/B$11</f>
        <v>0</v>
      </c>
      <c r="C338" s="54">
        <f t="shared" si="110"/>
        <v>0</v>
      </c>
      <c r="D338" s="54">
        <f t="shared" si="110"/>
        <v>0</v>
      </c>
      <c r="E338" s="54">
        <f t="shared" si="110"/>
        <v>0</v>
      </c>
      <c r="F338" s="54">
        <f t="shared" si="110"/>
        <v>0</v>
      </c>
      <c r="G338" s="54">
        <f t="shared" si="110"/>
        <v>0</v>
      </c>
      <c r="H338" s="54">
        <f t="shared" si="110"/>
        <v>0</v>
      </c>
      <c r="I338" s="54">
        <f t="shared" si="110"/>
        <v>0</v>
      </c>
      <c r="J338" s="54">
        <f t="shared" si="110"/>
        <v>5.952447010610489E-5</v>
      </c>
      <c r="K338" s="54">
        <f t="shared" si="110"/>
        <v>0</v>
      </c>
      <c r="L338" s="54">
        <f t="shared" si="110"/>
        <v>0</v>
      </c>
      <c r="M338" s="54">
        <f t="shared" si="110"/>
        <v>0</v>
      </c>
      <c r="N338" s="54">
        <f t="shared" si="110"/>
        <v>0</v>
      </c>
      <c r="O338" s="54">
        <f t="shared" si="110"/>
        <v>0</v>
      </c>
      <c r="P338" s="54">
        <f t="shared" si="110"/>
        <v>0</v>
      </c>
      <c r="Q338" s="54">
        <f t="shared" si="110"/>
        <v>0</v>
      </c>
      <c r="R338" s="54">
        <f t="shared" si="110"/>
        <v>0</v>
      </c>
      <c r="S338" s="54">
        <f t="shared" si="110"/>
        <v>0</v>
      </c>
      <c r="T338" s="54">
        <f t="shared" si="110"/>
        <v>0</v>
      </c>
      <c r="U338" s="54">
        <f t="shared" si="110"/>
        <v>0</v>
      </c>
    </row>
    <row r="339" spans="1:21" x14ac:dyDescent="0.2">
      <c r="A339" s="106" t="s">
        <v>50</v>
      </c>
      <c r="B339" s="54">
        <f t="shared" ref="B339:U339" si="111">B120/B$11</f>
        <v>0</v>
      </c>
      <c r="C339" s="54">
        <f t="shared" si="111"/>
        <v>0</v>
      </c>
      <c r="D339" s="54">
        <f t="shared" si="111"/>
        <v>0</v>
      </c>
      <c r="E339" s="54">
        <f t="shared" si="111"/>
        <v>7.455991013045499E-6</v>
      </c>
      <c r="F339" s="54">
        <f t="shared" si="111"/>
        <v>0</v>
      </c>
      <c r="G339" s="54">
        <f t="shared" si="111"/>
        <v>0</v>
      </c>
      <c r="H339" s="54">
        <f t="shared" si="111"/>
        <v>3.2736438930173173E-5</v>
      </c>
      <c r="I339" s="54">
        <f t="shared" si="111"/>
        <v>0</v>
      </c>
      <c r="J339" s="54">
        <f t="shared" si="111"/>
        <v>0</v>
      </c>
      <c r="K339" s="54">
        <f t="shared" si="111"/>
        <v>0</v>
      </c>
      <c r="L339" s="54">
        <f t="shared" si="111"/>
        <v>0</v>
      </c>
      <c r="M339" s="54">
        <f t="shared" si="111"/>
        <v>0</v>
      </c>
      <c r="N339" s="54">
        <f t="shared" si="111"/>
        <v>0</v>
      </c>
      <c r="O339" s="54">
        <f t="shared" si="111"/>
        <v>0</v>
      </c>
      <c r="P339" s="54">
        <f t="shared" si="111"/>
        <v>0</v>
      </c>
      <c r="Q339" s="54">
        <f t="shared" si="111"/>
        <v>0</v>
      </c>
      <c r="R339" s="54">
        <f t="shared" si="111"/>
        <v>3.3326566517796724E-2</v>
      </c>
      <c r="S339" s="54">
        <f t="shared" si="111"/>
        <v>0</v>
      </c>
      <c r="T339" s="54">
        <f t="shared" si="111"/>
        <v>0</v>
      </c>
      <c r="U339" s="54">
        <f t="shared" si="111"/>
        <v>1.0434834458804764E-4</v>
      </c>
    </row>
    <row r="340" spans="1:21" x14ac:dyDescent="0.2">
      <c r="A340" s="106" t="s">
        <v>183</v>
      </c>
      <c r="B340" s="54">
        <f t="shared" ref="B340:U340" si="112">B121/B$11</f>
        <v>0</v>
      </c>
      <c r="C340" s="54">
        <f t="shared" si="112"/>
        <v>0</v>
      </c>
      <c r="D340" s="54">
        <f t="shared" si="112"/>
        <v>0</v>
      </c>
      <c r="E340" s="54">
        <f t="shared" si="112"/>
        <v>0</v>
      </c>
      <c r="F340" s="54">
        <f t="shared" si="112"/>
        <v>0</v>
      </c>
      <c r="G340" s="54">
        <f t="shared" si="112"/>
        <v>0</v>
      </c>
      <c r="H340" s="54">
        <f t="shared" si="112"/>
        <v>0</v>
      </c>
      <c r="I340" s="54">
        <f t="shared" si="112"/>
        <v>0</v>
      </c>
      <c r="J340" s="54">
        <f t="shared" si="112"/>
        <v>0</v>
      </c>
      <c r="K340" s="54">
        <f t="shared" si="112"/>
        <v>0</v>
      </c>
      <c r="L340" s="54">
        <f t="shared" si="112"/>
        <v>0</v>
      </c>
      <c r="M340" s="54">
        <f t="shared" si="112"/>
        <v>0</v>
      </c>
      <c r="N340" s="54">
        <f t="shared" si="112"/>
        <v>0</v>
      </c>
      <c r="O340" s="54">
        <f t="shared" si="112"/>
        <v>0</v>
      </c>
      <c r="P340" s="54">
        <f t="shared" si="112"/>
        <v>0</v>
      </c>
      <c r="Q340" s="54">
        <f t="shared" si="112"/>
        <v>0</v>
      </c>
      <c r="R340" s="54">
        <f t="shared" si="112"/>
        <v>0</v>
      </c>
      <c r="S340" s="54">
        <f t="shared" si="112"/>
        <v>0</v>
      </c>
      <c r="T340" s="54">
        <f t="shared" si="112"/>
        <v>0</v>
      </c>
      <c r="U340" s="54">
        <f t="shared" si="112"/>
        <v>0</v>
      </c>
    </row>
    <row r="341" spans="1:21" x14ac:dyDescent="0.2">
      <c r="A341" s="106" t="s">
        <v>181</v>
      </c>
      <c r="B341" s="54">
        <f t="shared" ref="B341:U341" si="113">B122/B$11</f>
        <v>0</v>
      </c>
      <c r="C341" s="54">
        <f t="shared" si="113"/>
        <v>0</v>
      </c>
      <c r="D341" s="54">
        <f t="shared" si="113"/>
        <v>0</v>
      </c>
      <c r="E341" s="54">
        <f t="shared" si="113"/>
        <v>0</v>
      </c>
      <c r="F341" s="54">
        <f t="shared" si="113"/>
        <v>0</v>
      </c>
      <c r="G341" s="54">
        <f t="shared" si="113"/>
        <v>0</v>
      </c>
      <c r="H341" s="54">
        <f t="shared" si="113"/>
        <v>0</v>
      </c>
      <c r="I341" s="54">
        <f t="shared" si="113"/>
        <v>0</v>
      </c>
      <c r="J341" s="54">
        <f t="shared" si="113"/>
        <v>0</v>
      </c>
      <c r="K341" s="54">
        <f t="shared" si="113"/>
        <v>0</v>
      </c>
      <c r="L341" s="54">
        <f t="shared" si="113"/>
        <v>0</v>
      </c>
      <c r="M341" s="54">
        <f t="shared" si="113"/>
        <v>0</v>
      </c>
      <c r="N341" s="54">
        <f t="shared" si="113"/>
        <v>0</v>
      </c>
      <c r="O341" s="54">
        <f t="shared" si="113"/>
        <v>0</v>
      </c>
      <c r="P341" s="54">
        <f t="shared" si="113"/>
        <v>0</v>
      </c>
      <c r="Q341" s="54">
        <f t="shared" si="113"/>
        <v>0</v>
      </c>
      <c r="R341" s="54">
        <f t="shared" si="113"/>
        <v>3.383407768304236E-5</v>
      </c>
      <c r="S341" s="54">
        <f t="shared" si="113"/>
        <v>0</v>
      </c>
      <c r="T341" s="54">
        <f t="shared" si="113"/>
        <v>0</v>
      </c>
      <c r="U341" s="54">
        <f t="shared" si="113"/>
        <v>0</v>
      </c>
    </row>
    <row r="342" spans="1:21" x14ac:dyDescent="0.2">
      <c r="A342" s="106" t="s">
        <v>212</v>
      </c>
      <c r="B342" s="54">
        <f t="shared" ref="B342:U342" si="114">B123/B$11</f>
        <v>0</v>
      </c>
      <c r="C342" s="54">
        <f t="shared" si="114"/>
        <v>0</v>
      </c>
      <c r="D342" s="54">
        <f t="shared" si="114"/>
        <v>0</v>
      </c>
      <c r="E342" s="54">
        <f t="shared" si="114"/>
        <v>0</v>
      </c>
      <c r="F342" s="54">
        <f t="shared" si="114"/>
        <v>0</v>
      </c>
      <c r="G342" s="54">
        <f t="shared" si="114"/>
        <v>0</v>
      </c>
      <c r="H342" s="54">
        <f t="shared" si="114"/>
        <v>0</v>
      </c>
      <c r="I342" s="54">
        <f t="shared" si="114"/>
        <v>0</v>
      </c>
      <c r="J342" s="54">
        <f t="shared" si="114"/>
        <v>0</v>
      </c>
      <c r="K342" s="54">
        <f t="shared" si="114"/>
        <v>0</v>
      </c>
      <c r="L342" s="54">
        <f t="shared" si="114"/>
        <v>0</v>
      </c>
      <c r="M342" s="54">
        <f t="shared" si="114"/>
        <v>0</v>
      </c>
      <c r="N342" s="54">
        <f t="shared" si="114"/>
        <v>0</v>
      </c>
      <c r="O342" s="54">
        <f t="shared" si="114"/>
        <v>0</v>
      </c>
      <c r="P342" s="54">
        <f t="shared" si="114"/>
        <v>0</v>
      </c>
      <c r="Q342" s="54">
        <f t="shared" si="114"/>
        <v>0</v>
      </c>
      <c r="R342" s="54">
        <f t="shared" si="114"/>
        <v>0</v>
      </c>
      <c r="S342" s="54">
        <f t="shared" si="114"/>
        <v>0</v>
      </c>
      <c r="T342" s="54">
        <f t="shared" si="114"/>
        <v>0</v>
      </c>
      <c r="U342" s="54">
        <f t="shared" si="114"/>
        <v>0</v>
      </c>
    </row>
    <row r="343" spans="1:21" x14ac:dyDescent="0.2">
      <c r="A343" s="106" t="s">
        <v>147</v>
      </c>
      <c r="B343" s="54">
        <f t="shared" ref="B343:U343" si="115">B124/B$11</f>
        <v>0</v>
      </c>
      <c r="C343" s="54">
        <f t="shared" si="115"/>
        <v>0</v>
      </c>
      <c r="D343" s="54">
        <f t="shared" si="115"/>
        <v>0</v>
      </c>
      <c r="E343" s="54">
        <f t="shared" si="115"/>
        <v>0</v>
      </c>
      <c r="F343" s="54">
        <f t="shared" si="115"/>
        <v>0</v>
      </c>
      <c r="G343" s="54">
        <f t="shared" si="115"/>
        <v>0</v>
      </c>
      <c r="H343" s="54">
        <f t="shared" si="115"/>
        <v>0</v>
      </c>
      <c r="I343" s="54">
        <f t="shared" si="115"/>
        <v>0</v>
      </c>
      <c r="J343" s="54">
        <f t="shared" si="115"/>
        <v>0</v>
      </c>
      <c r="K343" s="54">
        <f t="shared" si="115"/>
        <v>0</v>
      </c>
      <c r="L343" s="54">
        <f t="shared" si="115"/>
        <v>0</v>
      </c>
      <c r="M343" s="54">
        <f t="shared" si="115"/>
        <v>0</v>
      </c>
      <c r="N343" s="54">
        <f t="shared" si="115"/>
        <v>0</v>
      </c>
      <c r="O343" s="54">
        <f t="shared" si="115"/>
        <v>0</v>
      </c>
      <c r="P343" s="54">
        <f t="shared" si="115"/>
        <v>0</v>
      </c>
      <c r="Q343" s="54">
        <f t="shared" si="115"/>
        <v>0</v>
      </c>
      <c r="R343" s="54">
        <f t="shared" si="115"/>
        <v>0</v>
      </c>
      <c r="S343" s="54">
        <f t="shared" si="115"/>
        <v>0</v>
      </c>
      <c r="T343" s="54">
        <f t="shared" si="115"/>
        <v>0</v>
      </c>
      <c r="U343" s="54">
        <f t="shared" si="115"/>
        <v>0</v>
      </c>
    </row>
    <row r="344" spans="1:21" x14ac:dyDescent="0.2">
      <c r="A344" s="106" t="s">
        <v>152</v>
      </c>
      <c r="B344" s="54">
        <f t="shared" ref="B344:U344" si="116">B125/B$11</f>
        <v>0</v>
      </c>
      <c r="C344" s="54">
        <f t="shared" si="116"/>
        <v>0</v>
      </c>
      <c r="D344" s="54">
        <f t="shared" si="116"/>
        <v>0</v>
      </c>
      <c r="E344" s="54">
        <f t="shared" si="116"/>
        <v>0</v>
      </c>
      <c r="F344" s="54">
        <f t="shared" si="116"/>
        <v>0</v>
      </c>
      <c r="G344" s="54">
        <f t="shared" si="116"/>
        <v>0</v>
      </c>
      <c r="H344" s="54">
        <f t="shared" si="116"/>
        <v>0</v>
      </c>
      <c r="I344" s="54">
        <f t="shared" si="116"/>
        <v>0</v>
      </c>
      <c r="J344" s="54">
        <f t="shared" si="116"/>
        <v>0</v>
      </c>
      <c r="K344" s="54">
        <f t="shared" si="116"/>
        <v>0</v>
      </c>
      <c r="L344" s="54">
        <f t="shared" si="116"/>
        <v>0</v>
      </c>
      <c r="M344" s="54">
        <f t="shared" si="116"/>
        <v>0</v>
      </c>
      <c r="N344" s="54">
        <f t="shared" si="116"/>
        <v>0</v>
      </c>
      <c r="O344" s="54">
        <f t="shared" si="116"/>
        <v>0</v>
      </c>
      <c r="P344" s="54">
        <f t="shared" si="116"/>
        <v>0</v>
      </c>
      <c r="Q344" s="54">
        <f t="shared" si="116"/>
        <v>0</v>
      </c>
      <c r="R344" s="54">
        <f t="shared" si="116"/>
        <v>0</v>
      </c>
      <c r="S344" s="54">
        <f t="shared" si="116"/>
        <v>0</v>
      </c>
      <c r="T344" s="54">
        <f t="shared" si="116"/>
        <v>0</v>
      </c>
      <c r="U344" s="54">
        <f t="shared" si="116"/>
        <v>0</v>
      </c>
    </row>
    <row r="345" spans="1:21" x14ac:dyDescent="0.2">
      <c r="A345" s="106" t="s">
        <v>49</v>
      </c>
      <c r="B345" s="54">
        <f t="shared" ref="B345:U345" si="117">B126/B$11</f>
        <v>0</v>
      </c>
      <c r="C345" s="54">
        <f t="shared" si="117"/>
        <v>0</v>
      </c>
      <c r="D345" s="54">
        <f t="shared" si="117"/>
        <v>0</v>
      </c>
      <c r="E345" s="54">
        <f t="shared" si="117"/>
        <v>0</v>
      </c>
      <c r="F345" s="54">
        <f t="shared" si="117"/>
        <v>2.1011890628906897E-6</v>
      </c>
      <c r="G345" s="54">
        <f t="shared" si="117"/>
        <v>0</v>
      </c>
      <c r="H345" s="54">
        <f t="shared" si="117"/>
        <v>0</v>
      </c>
      <c r="I345" s="54">
        <f t="shared" si="117"/>
        <v>0</v>
      </c>
      <c r="J345" s="54">
        <f t="shared" si="117"/>
        <v>0</v>
      </c>
      <c r="K345" s="54">
        <f t="shared" si="117"/>
        <v>2.0387533023556096E-5</v>
      </c>
      <c r="L345" s="54">
        <f t="shared" si="117"/>
        <v>1.8898503582125451E-4</v>
      </c>
      <c r="M345" s="54">
        <f t="shared" si="117"/>
        <v>0</v>
      </c>
      <c r="N345" s="54">
        <f t="shared" si="117"/>
        <v>0</v>
      </c>
      <c r="O345" s="54">
        <f t="shared" si="117"/>
        <v>3.667894596710419E-3</v>
      </c>
      <c r="P345" s="54">
        <f t="shared" si="117"/>
        <v>0</v>
      </c>
      <c r="Q345" s="54">
        <f t="shared" si="117"/>
        <v>0</v>
      </c>
      <c r="R345" s="54">
        <f t="shared" si="117"/>
        <v>0</v>
      </c>
      <c r="S345" s="54">
        <f t="shared" si="117"/>
        <v>0</v>
      </c>
      <c r="T345" s="54">
        <f t="shared" si="117"/>
        <v>0</v>
      </c>
      <c r="U345" s="54">
        <f t="shared" si="117"/>
        <v>0</v>
      </c>
    </row>
    <row r="346" spans="1:21" x14ac:dyDescent="0.2">
      <c r="A346" s="106" t="s">
        <v>238</v>
      </c>
      <c r="B346" s="54">
        <f t="shared" ref="B346:U346" si="118">B127/B$11</f>
        <v>0</v>
      </c>
      <c r="C346" s="54">
        <f t="shared" si="118"/>
        <v>0</v>
      </c>
      <c r="D346" s="54">
        <f t="shared" si="118"/>
        <v>0</v>
      </c>
      <c r="E346" s="54">
        <f t="shared" si="118"/>
        <v>0</v>
      </c>
      <c r="F346" s="54">
        <f t="shared" si="118"/>
        <v>0</v>
      </c>
      <c r="G346" s="54">
        <f t="shared" si="118"/>
        <v>0</v>
      </c>
      <c r="H346" s="54">
        <f t="shared" si="118"/>
        <v>0</v>
      </c>
      <c r="I346" s="54">
        <f t="shared" si="118"/>
        <v>0</v>
      </c>
      <c r="J346" s="54">
        <f t="shared" si="118"/>
        <v>0</v>
      </c>
      <c r="K346" s="54">
        <f t="shared" si="118"/>
        <v>0</v>
      </c>
      <c r="L346" s="54">
        <f t="shared" si="118"/>
        <v>0</v>
      </c>
      <c r="M346" s="54">
        <f t="shared" si="118"/>
        <v>0</v>
      </c>
      <c r="N346" s="54">
        <f t="shared" si="118"/>
        <v>0</v>
      </c>
      <c r="O346" s="54">
        <f t="shared" si="118"/>
        <v>0</v>
      </c>
      <c r="P346" s="54">
        <f t="shared" si="118"/>
        <v>0</v>
      </c>
      <c r="Q346" s="54">
        <f t="shared" si="118"/>
        <v>0</v>
      </c>
      <c r="R346" s="54">
        <f t="shared" si="118"/>
        <v>0</v>
      </c>
      <c r="S346" s="54">
        <f t="shared" si="118"/>
        <v>0</v>
      </c>
      <c r="T346" s="54">
        <f t="shared" si="118"/>
        <v>0</v>
      </c>
      <c r="U346" s="54">
        <f t="shared" si="118"/>
        <v>0</v>
      </c>
    </row>
    <row r="347" spans="1:21" x14ac:dyDescent="0.2">
      <c r="A347" s="106" t="s">
        <v>130</v>
      </c>
      <c r="B347" s="54">
        <f t="shared" ref="B347:U347" si="119">B128/B$11</f>
        <v>0</v>
      </c>
      <c r="C347" s="54">
        <f t="shared" si="119"/>
        <v>0</v>
      </c>
      <c r="D347" s="54">
        <f t="shared" si="119"/>
        <v>0</v>
      </c>
      <c r="E347" s="54">
        <f t="shared" si="119"/>
        <v>0</v>
      </c>
      <c r="F347" s="54">
        <f t="shared" si="119"/>
        <v>0</v>
      </c>
      <c r="G347" s="54">
        <f t="shared" si="119"/>
        <v>0</v>
      </c>
      <c r="H347" s="54">
        <f t="shared" si="119"/>
        <v>0</v>
      </c>
      <c r="I347" s="54">
        <f t="shared" si="119"/>
        <v>0</v>
      </c>
      <c r="J347" s="54">
        <f t="shared" si="119"/>
        <v>0</v>
      </c>
      <c r="K347" s="54">
        <f t="shared" si="119"/>
        <v>0</v>
      </c>
      <c r="L347" s="54">
        <f t="shared" si="119"/>
        <v>0</v>
      </c>
      <c r="M347" s="54">
        <f t="shared" si="119"/>
        <v>0</v>
      </c>
      <c r="N347" s="54">
        <f t="shared" si="119"/>
        <v>0</v>
      </c>
      <c r="O347" s="54">
        <f t="shared" si="119"/>
        <v>0</v>
      </c>
      <c r="P347" s="54">
        <f t="shared" si="119"/>
        <v>0</v>
      </c>
      <c r="Q347" s="54">
        <f t="shared" si="119"/>
        <v>0</v>
      </c>
      <c r="R347" s="54">
        <f t="shared" si="119"/>
        <v>0</v>
      </c>
      <c r="S347" s="54">
        <f t="shared" si="119"/>
        <v>0</v>
      </c>
      <c r="T347" s="54">
        <f t="shared" si="119"/>
        <v>0</v>
      </c>
      <c r="U347" s="54">
        <f t="shared" si="119"/>
        <v>0</v>
      </c>
    </row>
    <row r="348" spans="1:21" x14ac:dyDescent="0.2">
      <c r="A348" s="106" t="s">
        <v>433</v>
      </c>
      <c r="B348" s="54">
        <f t="shared" ref="B348:U348" si="120">B129/B$11</f>
        <v>0</v>
      </c>
      <c r="C348" s="54">
        <f t="shared" si="120"/>
        <v>0</v>
      </c>
      <c r="D348" s="54">
        <f t="shared" si="120"/>
        <v>0</v>
      </c>
      <c r="E348" s="54">
        <f t="shared" si="120"/>
        <v>0</v>
      </c>
      <c r="F348" s="54">
        <f t="shared" si="120"/>
        <v>0</v>
      </c>
      <c r="G348" s="54">
        <f t="shared" si="120"/>
        <v>0</v>
      </c>
      <c r="H348" s="54">
        <f t="shared" si="120"/>
        <v>0</v>
      </c>
      <c r="I348" s="54">
        <f t="shared" si="120"/>
        <v>0</v>
      </c>
      <c r="J348" s="54">
        <f t="shared" si="120"/>
        <v>0</v>
      </c>
      <c r="K348" s="54">
        <f t="shared" si="120"/>
        <v>0</v>
      </c>
      <c r="L348" s="54">
        <f t="shared" si="120"/>
        <v>0</v>
      </c>
      <c r="M348" s="54">
        <f t="shared" si="120"/>
        <v>0</v>
      </c>
      <c r="N348" s="54">
        <f t="shared" si="120"/>
        <v>0</v>
      </c>
      <c r="O348" s="54">
        <f t="shared" si="120"/>
        <v>0</v>
      </c>
      <c r="P348" s="54">
        <f t="shared" si="120"/>
        <v>0</v>
      </c>
      <c r="Q348" s="54">
        <f t="shared" si="120"/>
        <v>0</v>
      </c>
      <c r="R348" s="54">
        <f t="shared" si="120"/>
        <v>0</v>
      </c>
      <c r="S348" s="54">
        <f t="shared" si="120"/>
        <v>0</v>
      </c>
      <c r="T348" s="54">
        <f t="shared" si="120"/>
        <v>0</v>
      </c>
      <c r="U348" s="54">
        <f t="shared" si="120"/>
        <v>0</v>
      </c>
    </row>
    <row r="349" spans="1:21" x14ac:dyDescent="0.2">
      <c r="A349" s="106" t="s">
        <v>105</v>
      </c>
      <c r="B349" s="54">
        <f t="shared" ref="B349:U349" si="121">B130/B$11</f>
        <v>0</v>
      </c>
      <c r="C349" s="54">
        <f t="shared" si="121"/>
        <v>0</v>
      </c>
      <c r="D349" s="54">
        <f t="shared" si="121"/>
        <v>0</v>
      </c>
      <c r="E349" s="54">
        <f t="shared" si="121"/>
        <v>0</v>
      </c>
      <c r="F349" s="54">
        <f t="shared" si="121"/>
        <v>0</v>
      </c>
      <c r="G349" s="54">
        <f t="shared" si="121"/>
        <v>0</v>
      </c>
      <c r="H349" s="54">
        <f t="shared" si="121"/>
        <v>0</v>
      </c>
      <c r="I349" s="54">
        <f t="shared" si="121"/>
        <v>0</v>
      </c>
      <c r="J349" s="54">
        <f t="shared" si="121"/>
        <v>0</v>
      </c>
      <c r="K349" s="54">
        <f t="shared" si="121"/>
        <v>0</v>
      </c>
      <c r="L349" s="54">
        <f t="shared" si="121"/>
        <v>0</v>
      </c>
      <c r="M349" s="54">
        <f t="shared" si="121"/>
        <v>0</v>
      </c>
      <c r="N349" s="54">
        <f t="shared" si="121"/>
        <v>0</v>
      </c>
      <c r="O349" s="54">
        <f t="shared" si="121"/>
        <v>0</v>
      </c>
      <c r="P349" s="54">
        <f t="shared" si="121"/>
        <v>0</v>
      </c>
      <c r="Q349" s="54">
        <f t="shared" si="121"/>
        <v>0</v>
      </c>
      <c r="R349" s="54">
        <f t="shared" si="121"/>
        <v>0</v>
      </c>
      <c r="S349" s="54">
        <f t="shared" si="121"/>
        <v>0</v>
      </c>
      <c r="T349" s="54">
        <f t="shared" si="121"/>
        <v>0</v>
      </c>
      <c r="U349" s="54">
        <f t="shared" si="121"/>
        <v>0</v>
      </c>
    </row>
    <row r="350" spans="1:21" x14ac:dyDescent="0.2">
      <c r="A350" s="106" t="s">
        <v>150</v>
      </c>
      <c r="B350" s="54">
        <f t="shared" ref="B350:U350" si="122">B131/B$11</f>
        <v>0</v>
      </c>
      <c r="C350" s="54">
        <f t="shared" si="122"/>
        <v>0</v>
      </c>
      <c r="D350" s="54">
        <f t="shared" si="122"/>
        <v>0</v>
      </c>
      <c r="E350" s="54">
        <f t="shared" si="122"/>
        <v>0</v>
      </c>
      <c r="F350" s="54">
        <f t="shared" si="122"/>
        <v>0</v>
      </c>
      <c r="G350" s="54">
        <f t="shared" si="122"/>
        <v>0</v>
      </c>
      <c r="H350" s="54">
        <f t="shared" si="122"/>
        <v>0</v>
      </c>
      <c r="I350" s="54">
        <f t="shared" si="122"/>
        <v>0</v>
      </c>
      <c r="J350" s="54">
        <f t="shared" si="122"/>
        <v>0</v>
      </c>
      <c r="K350" s="54">
        <f t="shared" si="122"/>
        <v>0</v>
      </c>
      <c r="L350" s="54">
        <f t="shared" si="122"/>
        <v>0</v>
      </c>
      <c r="M350" s="54">
        <f t="shared" si="122"/>
        <v>0</v>
      </c>
      <c r="N350" s="54">
        <f t="shared" si="122"/>
        <v>0</v>
      </c>
      <c r="O350" s="54">
        <f t="shared" si="122"/>
        <v>0</v>
      </c>
      <c r="P350" s="54">
        <f t="shared" si="122"/>
        <v>0</v>
      </c>
      <c r="Q350" s="54">
        <f t="shared" si="122"/>
        <v>0</v>
      </c>
      <c r="R350" s="54">
        <f t="shared" si="122"/>
        <v>0</v>
      </c>
      <c r="S350" s="54">
        <f t="shared" si="122"/>
        <v>0</v>
      </c>
      <c r="T350" s="54">
        <f t="shared" si="122"/>
        <v>0</v>
      </c>
      <c r="U350" s="54">
        <f t="shared" si="122"/>
        <v>0</v>
      </c>
    </row>
    <row r="351" spans="1:21" x14ac:dyDescent="0.2">
      <c r="A351" s="106" t="s">
        <v>84</v>
      </c>
      <c r="B351" s="54">
        <f t="shared" ref="B351:U351" si="123">B132/B$11</f>
        <v>0</v>
      </c>
      <c r="C351" s="54">
        <f t="shared" si="123"/>
        <v>0</v>
      </c>
      <c r="D351" s="54">
        <f t="shared" si="123"/>
        <v>0</v>
      </c>
      <c r="E351" s="54">
        <f t="shared" si="123"/>
        <v>0</v>
      </c>
      <c r="F351" s="54">
        <f t="shared" si="123"/>
        <v>0</v>
      </c>
      <c r="G351" s="54">
        <f t="shared" si="123"/>
        <v>0</v>
      </c>
      <c r="H351" s="54">
        <f t="shared" si="123"/>
        <v>1.0646459269465015E-3</v>
      </c>
      <c r="I351" s="54">
        <f t="shared" si="123"/>
        <v>2.9166970489275928E-4</v>
      </c>
      <c r="J351" s="54">
        <f t="shared" si="123"/>
        <v>0</v>
      </c>
      <c r="K351" s="54">
        <f t="shared" si="123"/>
        <v>0</v>
      </c>
      <c r="L351" s="54">
        <f t="shared" si="123"/>
        <v>0</v>
      </c>
      <c r="M351" s="54">
        <f t="shared" si="123"/>
        <v>0</v>
      </c>
      <c r="N351" s="54">
        <f t="shared" si="123"/>
        <v>0</v>
      </c>
      <c r="O351" s="54">
        <f t="shared" si="123"/>
        <v>0</v>
      </c>
      <c r="P351" s="54">
        <f t="shared" si="123"/>
        <v>0</v>
      </c>
      <c r="Q351" s="54">
        <f t="shared" si="123"/>
        <v>0</v>
      </c>
      <c r="R351" s="54">
        <f t="shared" si="123"/>
        <v>0</v>
      </c>
      <c r="S351" s="54">
        <f t="shared" si="123"/>
        <v>0</v>
      </c>
      <c r="T351" s="54">
        <f t="shared" si="123"/>
        <v>7.0018204733230646E-5</v>
      </c>
      <c r="U351" s="54">
        <f t="shared" si="123"/>
        <v>0</v>
      </c>
    </row>
    <row r="352" spans="1:21" x14ac:dyDescent="0.2">
      <c r="A352" s="106" t="s">
        <v>154</v>
      </c>
      <c r="B352" s="54">
        <f t="shared" ref="B352:U352" si="124">B133/B$11</f>
        <v>0</v>
      </c>
      <c r="C352" s="54">
        <f t="shared" si="124"/>
        <v>0</v>
      </c>
      <c r="D352" s="54">
        <f t="shared" si="124"/>
        <v>0</v>
      </c>
      <c r="E352" s="54">
        <f t="shared" si="124"/>
        <v>0</v>
      </c>
      <c r="F352" s="54">
        <f t="shared" si="124"/>
        <v>0</v>
      </c>
      <c r="G352" s="54">
        <f t="shared" si="124"/>
        <v>0</v>
      </c>
      <c r="H352" s="54">
        <f t="shared" si="124"/>
        <v>0</v>
      </c>
      <c r="I352" s="54">
        <f t="shared" si="124"/>
        <v>0</v>
      </c>
      <c r="J352" s="54">
        <f t="shared" si="124"/>
        <v>0</v>
      </c>
      <c r="K352" s="54">
        <f t="shared" si="124"/>
        <v>0</v>
      </c>
      <c r="L352" s="54">
        <f t="shared" si="124"/>
        <v>0</v>
      </c>
      <c r="M352" s="54">
        <f t="shared" si="124"/>
        <v>0</v>
      </c>
      <c r="N352" s="54">
        <f t="shared" si="124"/>
        <v>0</v>
      </c>
      <c r="O352" s="54">
        <f t="shared" si="124"/>
        <v>0</v>
      </c>
      <c r="P352" s="54">
        <f t="shared" si="124"/>
        <v>0</v>
      </c>
      <c r="Q352" s="54">
        <f t="shared" si="124"/>
        <v>0</v>
      </c>
      <c r="R352" s="54">
        <f t="shared" si="124"/>
        <v>0</v>
      </c>
      <c r="S352" s="54">
        <f t="shared" si="124"/>
        <v>0</v>
      </c>
      <c r="T352" s="54">
        <f t="shared" si="124"/>
        <v>0</v>
      </c>
      <c r="U352" s="54">
        <f t="shared" si="124"/>
        <v>0</v>
      </c>
    </row>
    <row r="353" spans="1:21" x14ac:dyDescent="0.2">
      <c r="A353" s="106" t="s">
        <v>139</v>
      </c>
      <c r="B353" s="54">
        <f t="shared" ref="B353:U353" si="125">B134/B$11</f>
        <v>0</v>
      </c>
      <c r="C353" s="54">
        <f t="shared" si="125"/>
        <v>0</v>
      </c>
      <c r="D353" s="54">
        <f t="shared" si="125"/>
        <v>0</v>
      </c>
      <c r="E353" s="54">
        <f t="shared" si="125"/>
        <v>0</v>
      </c>
      <c r="F353" s="54">
        <f t="shared" si="125"/>
        <v>0</v>
      </c>
      <c r="G353" s="54">
        <f t="shared" si="125"/>
        <v>0</v>
      </c>
      <c r="H353" s="54">
        <f t="shared" si="125"/>
        <v>0</v>
      </c>
      <c r="I353" s="54">
        <f t="shared" si="125"/>
        <v>0</v>
      </c>
      <c r="J353" s="54">
        <f t="shared" si="125"/>
        <v>0</v>
      </c>
      <c r="K353" s="54">
        <f t="shared" si="125"/>
        <v>0</v>
      </c>
      <c r="L353" s="54">
        <f t="shared" si="125"/>
        <v>0</v>
      </c>
      <c r="M353" s="54">
        <f t="shared" si="125"/>
        <v>0</v>
      </c>
      <c r="N353" s="54">
        <f t="shared" si="125"/>
        <v>0</v>
      </c>
      <c r="O353" s="54">
        <f t="shared" si="125"/>
        <v>0</v>
      </c>
      <c r="P353" s="54">
        <f t="shared" si="125"/>
        <v>0</v>
      </c>
      <c r="Q353" s="54">
        <f t="shared" si="125"/>
        <v>0</v>
      </c>
      <c r="R353" s="54">
        <f t="shared" si="125"/>
        <v>0</v>
      </c>
      <c r="S353" s="54">
        <f t="shared" si="125"/>
        <v>0</v>
      </c>
      <c r="T353" s="54">
        <f t="shared" si="125"/>
        <v>0</v>
      </c>
      <c r="U353" s="54">
        <f t="shared" si="125"/>
        <v>0</v>
      </c>
    </row>
    <row r="354" spans="1:21" x14ac:dyDescent="0.2">
      <c r="A354" s="106" t="s">
        <v>76</v>
      </c>
      <c r="B354" s="54">
        <f t="shared" ref="B354:U354" si="126">B135/B$11</f>
        <v>9.645340818117809E-6</v>
      </c>
      <c r="C354" s="54">
        <f t="shared" si="126"/>
        <v>5.4801026605898419E-5</v>
      </c>
      <c r="D354" s="54">
        <f t="shared" si="126"/>
        <v>0</v>
      </c>
      <c r="E354" s="54">
        <f t="shared" si="126"/>
        <v>1.3420783823481897E-4</v>
      </c>
      <c r="F354" s="54">
        <f t="shared" si="126"/>
        <v>0</v>
      </c>
      <c r="G354" s="54">
        <f t="shared" si="126"/>
        <v>1.3167720526178578E-4</v>
      </c>
      <c r="H354" s="54">
        <f t="shared" si="126"/>
        <v>0</v>
      </c>
      <c r="I354" s="54">
        <f t="shared" si="126"/>
        <v>3.645871311159491E-5</v>
      </c>
      <c r="J354" s="54">
        <f t="shared" si="126"/>
        <v>0</v>
      </c>
      <c r="K354" s="54">
        <f t="shared" si="126"/>
        <v>0</v>
      </c>
      <c r="L354" s="54">
        <f t="shared" si="126"/>
        <v>9.7355927544282624E-5</v>
      </c>
      <c r="M354" s="54">
        <f t="shared" si="126"/>
        <v>0</v>
      </c>
      <c r="N354" s="54">
        <f t="shared" si="126"/>
        <v>0</v>
      </c>
      <c r="O354" s="54">
        <f t="shared" si="126"/>
        <v>0</v>
      </c>
      <c r="P354" s="54">
        <f t="shared" si="126"/>
        <v>0</v>
      </c>
      <c r="Q354" s="54">
        <f t="shared" si="126"/>
        <v>2.5965258484148209E-5</v>
      </c>
      <c r="R354" s="54">
        <f t="shared" si="126"/>
        <v>0</v>
      </c>
      <c r="S354" s="54">
        <f t="shared" si="126"/>
        <v>0</v>
      </c>
      <c r="T354" s="54">
        <f t="shared" si="126"/>
        <v>0</v>
      </c>
      <c r="U354" s="54">
        <f t="shared" si="126"/>
        <v>0</v>
      </c>
    </row>
    <row r="355" spans="1:21" x14ac:dyDescent="0.2">
      <c r="A355" s="106" t="s">
        <v>225</v>
      </c>
      <c r="B355" s="54">
        <f t="shared" ref="B355:U355" si="127">B136/B$11</f>
        <v>0</v>
      </c>
      <c r="C355" s="54">
        <f t="shared" si="127"/>
        <v>0</v>
      </c>
      <c r="D355" s="54">
        <f t="shared" si="127"/>
        <v>0</v>
      </c>
      <c r="E355" s="54">
        <f t="shared" si="127"/>
        <v>0</v>
      </c>
      <c r="F355" s="54">
        <f t="shared" si="127"/>
        <v>0</v>
      </c>
      <c r="G355" s="54">
        <f t="shared" si="127"/>
        <v>0</v>
      </c>
      <c r="H355" s="54">
        <f t="shared" si="127"/>
        <v>0</v>
      </c>
      <c r="I355" s="54">
        <f t="shared" si="127"/>
        <v>0</v>
      </c>
      <c r="J355" s="54">
        <f t="shared" si="127"/>
        <v>0</v>
      </c>
      <c r="K355" s="54">
        <f t="shared" si="127"/>
        <v>0</v>
      </c>
      <c r="L355" s="54">
        <f t="shared" si="127"/>
        <v>0</v>
      </c>
      <c r="M355" s="54">
        <f t="shared" si="127"/>
        <v>0</v>
      </c>
      <c r="N355" s="54">
        <f t="shared" si="127"/>
        <v>0</v>
      </c>
      <c r="O355" s="54">
        <f t="shared" si="127"/>
        <v>0</v>
      </c>
      <c r="P355" s="54">
        <f t="shared" si="127"/>
        <v>0</v>
      </c>
      <c r="Q355" s="54">
        <f t="shared" si="127"/>
        <v>0</v>
      </c>
      <c r="R355" s="54">
        <f t="shared" si="127"/>
        <v>0</v>
      </c>
      <c r="S355" s="54">
        <f t="shared" si="127"/>
        <v>0</v>
      </c>
      <c r="T355" s="54">
        <f t="shared" si="127"/>
        <v>0</v>
      </c>
      <c r="U355" s="54">
        <f t="shared" si="127"/>
        <v>0</v>
      </c>
    </row>
    <row r="356" spans="1:21" x14ac:dyDescent="0.2">
      <c r="A356" s="106" t="s">
        <v>174</v>
      </c>
      <c r="B356" s="54">
        <f t="shared" ref="B356:U356" si="128">B137/B$11</f>
        <v>0</v>
      </c>
      <c r="C356" s="54">
        <f t="shared" si="128"/>
        <v>0</v>
      </c>
      <c r="D356" s="54">
        <f t="shared" si="128"/>
        <v>0</v>
      </c>
      <c r="E356" s="54">
        <f t="shared" si="128"/>
        <v>0</v>
      </c>
      <c r="F356" s="54">
        <f t="shared" si="128"/>
        <v>0</v>
      </c>
      <c r="G356" s="54">
        <f t="shared" si="128"/>
        <v>0</v>
      </c>
      <c r="H356" s="54">
        <f t="shared" si="128"/>
        <v>0</v>
      </c>
      <c r="I356" s="54">
        <f t="shared" si="128"/>
        <v>0</v>
      </c>
      <c r="J356" s="54">
        <f t="shared" si="128"/>
        <v>0</v>
      </c>
      <c r="K356" s="54">
        <f t="shared" si="128"/>
        <v>0</v>
      </c>
      <c r="L356" s="54">
        <f t="shared" si="128"/>
        <v>0</v>
      </c>
      <c r="M356" s="54">
        <f t="shared" si="128"/>
        <v>0</v>
      </c>
      <c r="N356" s="54">
        <f t="shared" si="128"/>
        <v>0</v>
      </c>
      <c r="O356" s="54">
        <f t="shared" si="128"/>
        <v>0</v>
      </c>
      <c r="P356" s="54">
        <f t="shared" si="128"/>
        <v>0</v>
      </c>
      <c r="Q356" s="54">
        <f t="shared" si="128"/>
        <v>0</v>
      </c>
      <c r="R356" s="54">
        <f t="shared" si="128"/>
        <v>0</v>
      </c>
      <c r="S356" s="54">
        <f t="shared" si="128"/>
        <v>0</v>
      </c>
      <c r="T356" s="54">
        <f t="shared" si="128"/>
        <v>0</v>
      </c>
      <c r="U356" s="54">
        <f t="shared" si="128"/>
        <v>0</v>
      </c>
    </row>
    <row r="357" spans="1:21" x14ac:dyDescent="0.2">
      <c r="A357" s="106" t="s">
        <v>171</v>
      </c>
      <c r="B357" s="54">
        <f t="shared" ref="B357:U357" si="129">B138/B$11</f>
        <v>0</v>
      </c>
      <c r="C357" s="54">
        <f t="shared" si="129"/>
        <v>0</v>
      </c>
      <c r="D357" s="54">
        <f t="shared" si="129"/>
        <v>0</v>
      </c>
      <c r="E357" s="54">
        <f t="shared" si="129"/>
        <v>0</v>
      </c>
      <c r="F357" s="54">
        <f t="shared" si="129"/>
        <v>0</v>
      </c>
      <c r="G357" s="54">
        <f t="shared" si="129"/>
        <v>0</v>
      </c>
      <c r="H357" s="54">
        <f t="shared" si="129"/>
        <v>0</v>
      </c>
      <c r="I357" s="54">
        <f t="shared" si="129"/>
        <v>0</v>
      </c>
      <c r="J357" s="54">
        <f t="shared" si="129"/>
        <v>0</v>
      </c>
      <c r="K357" s="54">
        <f t="shared" si="129"/>
        <v>0</v>
      </c>
      <c r="L357" s="54">
        <f t="shared" si="129"/>
        <v>0</v>
      </c>
      <c r="M357" s="54">
        <f t="shared" si="129"/>
        <v>3.2249463972399569E-3</v>
      </c>
      <c r="N357" s="54">
        <f t="shared" si="129"/>
        <v>0</v>
      </c>
      <c r="O357" s="54">
        <f t="shared" si="129"/>
        <v>1.8279864729001005E-4</v>
      </c>
      <c r="P357" s="54">
        <f t="shared" si="129"/>
        <v>0</v>
      </c>
      <c r="Q357" s="54">
        <f t="shared" si="129"/>
        <v>0</v>
      </c>
      <c r="R357" s="54">
        <f t="shared" si="129"/>
        <v>0</v>
      </c>
      <c r="S357" s="54">
        <f t="shared" si="129"/>
        <v>0</v>
      </c>
      <c r="T357" s="54">
        <f t="shared" si="129"/>
        <v>0</v>
      </c>
      <c r="U357" s="54">
        <f t="shared" si="129"/>
        <v>0</v>
      </c>
    </row>
    <row r="358" spans="1:21" x14ac:dyDescent="0.2">
      <c r="A358" s="106" t="s">
        <v>101</v>
      </c>
      <c r="B358" s="54">
        <f t="shared" ref="B358:U358" si="130">B139/B$11</f>
        <v>0</v>
      </c>
      <c r="C358" s="54">
        <f t="shared" si="130"/>
        <v>0</v>
      </c>
      <c r="D358" s="54">
        <f t="shared" si="130"/>
        <v>0</v>
      </c>
      <c r="E358" s="54">
        <f t="shared" si="130"/>
        <v>0</v>
      </c>
      <c r="F358" s="54">
        <f t="shared" si="130"/>
        <v>0</v>
      </c>
      <c r="G358" s="54">
        <f t="shared" si="130"/>
        <v>0</v>
      </c>
      <c r="H358" s="54">
        <f t="shared" si="130"/>
        <v>0</v>
      </c>
      <c r="I358" s="54">
        <f t="shared" si="130"/>
        <v>0</v>
      </c>
      <c r="J358" s="54">
        <f t="shared" si="130"/>
        <v>0</v>
      </c>
      <c r="K358" s="54">
        <f t="shared" si="130"/>
        <v>0</v>
      </c>
      <c r="L358" s="54">
        <f t="shared" si="130"/>
        <v>0</v>
      </c>
      <c r="M358" s="54">
        <f t="shared" si="130"/>
        <v>0</v>
      </c>
      <c r="N358" s="54">
        <f t="shared" si="130"/>
        <v>0</v>
      </c>
      <c r="O358" s="54">
        <f t="shared" si="130"/>
        <v>0</v>
      </c>
      <c r="P358" s="54">
        <f t="shared" si="130"/>
        <v>0</v>
      </c>
      <c r="Q358" s="54">
        <f t="shared" si="130"/>
        <v>0</v>
      </c>
      <c r="R358" s="54">
        <f t="shared" si="130"/>
        <v>0</v>
      </c>
      <c r="S358" s="54">
        <f t="shared" si="130"/>
        <v>0</v>
      </c>
      <c r="T358" s="54">
        <f t="shared" si="130"/>
        <v>0</v>
      </c>
      <c r="U358" s="54">
        <f t="shared" si="130"/>
        <v>0</v>
      </c>
    </row>
    <row r="359" spans="1:21" x14ac:dyDescent="0.2">
      <c r="A359" s="106" t="s">
        <v>145</v>
      </c>
      <c r="B359" s="54">
        <f t="shared" ref="B359:U359" si="131">B140/B$11</f>
        <v>0</v>
      </c>
      <c r="C359" s="54">
        <f t="shared" si="131"/>
        <v>0</v>
      </c>
      <c r="D359" s="54">
        <f t="shared" si="131"/>
        <v>0</v>
      </c>
      <c r="E359" s="54">
        <f t="shared" si="131"/>
        <v>0</v>
      </c>
      <c r="F359" s="54">
        <f t="shared" si="131"/>
        <v>0</v>
      </c>
      <c r="G359" s="54">
        <f t="shared" si="131"/>
        <v>0</v>
      </c>
      <c r="H359" s="54">
        <f t="shared" si="131"/>
        <v>0</v>
      </c>
      <c r="I359" s="54">
        <f t="shared" si="131"/>
        <v>0</v>
      </c>
      <c r="J359" s="54">
        <f t="shared" si="131"/>
        <v>0</v>
      </c>
      <c r="K359" s="54">
        <f t="shared" si="131"/>
        <v>0</v>
      </c>
      <c r="L359" s="54">
        <f t="shared" si="131"/>
        <v>0</v>
      </c>
      <c r="M359" s="54">
        <f t="shared" si="131"/>
        <v>0</v>
      </c>
      <c r="N359" s="54">
        <f t="shared" si="131"/>
        <v>0</v>
      </c>
      <c r="O359" s="54">
        <f t="shared" si="131"/>
        <v>0</v>
      </c>
      <c r="P359" s="54">
        <f t="shared" si="131"/>
        <v>0</v>
      </c>
      <c r="Q359" s="54">
        <f t="shared" si="131"/>
        <v>0</v>
      </c>
      <c r="R359" s="54">
        <f t="shared" si="131"/>
        <v>0</v>
      </c>
      <c r="S359" s="54">
        <f t="shared" si="131"/>
        <v>0</v>
      </c>
      <c r="T359" s="54">
        <f t="shared" si="131"/>
        <v>0</v>
      </c>
      <c r="U359" s="54">
        <f t="shared" si="131"/>
        <v>0</v>
      </c>
    </row>
    <row r="360" spans="1:21" x14ac:dyDescent="0.2">
      <c r="A360" s="106" t="s">
        <v>206</v>
      </c>
      <c r="B360" s="54">
        <f t="shared" ref="B360:U360" si="132">B141/B$11</f>
        <v>0</v>
      </c>
      <c r="C360" s="54">
        <f t="shared" si="132"/>
        <v>0</v>
      </c>
      <c r="D360" s="54">
        <f t="shared" si="132"/>
        <v>0</v>
      </c>
      <c r="E360" s="54">
        <f t="shared" si="132"/>
        <v>0</v>
      </c>
      <c r="F360" s="54">
        <f t="shared" si="132"/>
        <v>0</v>
      </c>
      <c r="G360" s="54">
        <f t="shared" si="132"/>
        <v>0</v>
      </c>
      <c r="H360" s="54">
        <f t="shared" si="132"/>
        <v>0</v>
      </c>
      <c r="I360" s="54">
        <f t="shared" si="132"/>
        <v>0</v>
      </c>
      <c r="J360" s="54">
        <f t="shared" si="132"/>
        <v>0</v>
      </c>
      <c r="K360" s="54">
        <f t="shared" si="132"/>
        <v>0</v>
      </c>
      <c r="L360" s="54">
        <f t="shared" si="132"/>
        <v>0</v>
      </c>
      <c r="M360" s="54">
        <f t="shared" si="132"/>
        <v>0</v>
      </c>
      <c r="N360" s="54">
        <f t="shared" si="132"/>
        <v>0</v>
      </c>
      <c r="O360" s="54">
        <f t="shared" si="132"/>
        <v>0</v>
      </c>
      <c r="P360" s="54">
        <f t="shared" si="132"/>
        <v>0</v>
      </c>
      <c r="Q360" s="54">
        <f t="shared" si="132"/>
        <v>0</v>
      </c>
      <c r="R360" s="54">
        <f t="shared" si="132"/>
        <v>0</v>
      </c>
      <c r="S360" s="54">
        <f t="shared" si="132"/>
        <v>0</v>
      </c>
      <c r="T360" s="54">
        <f t="shared" si="132"/>
        <v>0</v>
      </c>
      <c r="U360" s="54">
        <f t="shared" si="132"/>
        <v>0</v>
      </c>
    </row>
    <row r="361" spans="1:21" x14ac:dyDescent="0.2">
      <c r="A361" s="106" t="s">
        <v>91</v>
      </c>
      <c r="B361" s="54">
        <f t="shared" ref="B361:U361" si="133">B142/B$11</f>
        <v>0</v>
      </c>
      <c r="C361" s="54">
        <f t="shared" si="133"/>
        <v>0</v>
      </c>
      <c r="D361" s="54">
        <f t="shared" si="133"/>
        <v>0</v>
      </c>
      <c r="E361" s="54">
        <f t="shared" si="133"/>
        <v>0</v>
      </c>
      <c r="F361" s="54">
        <f t="shared" si="133"/>
        <v>0</v>
      </c>
      <c r="G361" s="54">
        <f t="shared" si="133"/>
        <v>0</v>
      </c>
      <c r="H361" s="54">
        <f t="shared" si="133"/>
        <v>0</v>
      </c>
      <c r="I361" s="54">
        <f t="shared" si="133"/>
        <v>0</v>
      </c>
      <c r="J361" s="54">
        <f t="shared" si="133"/>
        <v>0</v>
      </c>
      <c r="K361" s="54">
        <f t="shared" si="133"/>
        <v>0</v>
      </c>
      <c r="L361" s="54">
        <f t="shared" si="133"/>
        <v>0</v>
      </c>
      <c r="M361" s="54">
        <f t="shared" si="133"/>
        <v>0</v>
      </c>
      <c r="N361" s="54">
        <f t="shared" si="133"/>
        <v>0</v>
      </c>
      <c r="O361" s="54">
        <f t="shared" si="133"/>
        <v>0</v>
      </c>
      <c r="P361" s="54">
        <f t="shared" si="133"/>
        <v>1.5580368735393404E-4</v>
      </c>
      <c r="Q361" s="54">
        <f t="shared" si="133"/>
        <v>2.8162318817422289E-4</v>
      </c>
      <c r="R361" s="54">
        <f t="shared" si="133"/>
        <v>0</v>
      </c>
      <c r="S361" s="54">
        <f t="shared" si="133"/>
        <v>0</v>
      </c>
      <c r="T361" s="54">
        <f t="shared" si="133"/>
        <v>2.5486626522895954E-2</v>
      </c>
      <c r="U361" s="54">
        <f t="shared" si="133"/>
        <v>0</v>
      </c>
    </row>
    <row r="362" spans="1:21" x14ac:dyDescent="0.2">
      <c r="A362" s="106" t="s">
        <v>441</v>
      </c>
      <c r="B362" s="54">
        <f t="shared" ref="B362:U362" si="134">B143/B$11</f>
        <v>0</v>
      </c>
      <c r="C362" s="54">
        <f t="shared" si="134"/>
        <v>0</v>
      </c>
      <c r="D362" s="54">
        <f t="shared" si="134"/>
        <v>0</v>
      </c>
      <c r="E362" s="54">
        <f t="shared" si="134"/>
        <v>0</v>
      </c>
      <c r="F362" s="54">
        <f t="shared" si="134"/>
        <v>0</v>
      </c>
      <c r="G362" s="54">
        <f t="shared" si="134"/>
        <v>0</v>
      </c>
      <c r="H362" s="54">
        <f t="shared" si="134"/>
        <v>0</v>
      </c>
      <c r="I362" s="54">
        <f t="shared" si="134"/>
        <v>0</v>
      </c>
      <c r="J362" s="54">
        <f t="shared" si="134"/>
        <v>0</v>
      </c>
      <c r="K362" s="54">
        <f t="shared" si="134"/>
        <v>0</v>
      </c>
      <c r="L362" s="54">
        <f t="shared" si="134"/>
        <v>0</v>
      </c>
      <c r="M362" s="54">
        <f t="shared" si="134"/>
        <v>0</v>
      </c>
      <c r="N362" s="54">
        <f t="shared" si="134"/>
        <v>0</v>
      </c>
      <c r="O362" s="54">
        <f t="shared" si="134"/>
        <v>0</v>
      </c>
      <c r="P362" s="54">
        <f t="shared" si="134"/>
        <v>0</v>
      </c>
      <c r="Q362" s="54">
        <f t="shared" si="134"/>
        <v>0</v>
      </c>
      <c r="R362" s="54">
        <f t="shared" si="134"/>
        <v>0</v>
      </c>
      <c r="S362" s="54">
        <f t="shared" si="134"/>
        <v>0</v>
      </c>
      <c r="T362" s="54">
        <f t="shared" si="134"/>
        <v>0</v>
      </c>
      <c r="U362" s="54">
        <f t="shared" si="134"/>
        <v>0</v>
      </c>
    </row>
    <row r="363" spans="1:21" x14ac:dyDescent="0.2">
      <c r="A363" s="106" t="s">
        <v>196</v>
      </c>
      <c r="B363" s="54">
        <f t="shared" ref="B363:U363" si="135">B144/B$11</f>
        <v>0</v>
      </c>
      <c r="C363" s="54">
        <f t="shared" si="135"/>
        <v>0</v>
      </c>
      <c r="D363" s="54">
        <f t="shared" si="135"/>
        <v>0</v>
      </c>
      <c r="E363" s="54">
        <f t="shared" si="135"/>
        <v>0</v>
      </c>
      <c r="F363" s="54">
        <f t="shared" si="135"/>
        <v>0</v>
      </c>
      <c r="G363" s="54">
        <f t="shared" si="135"/>
        <v>0</v>
      </c>
      <c r="H363" s="54">
        <f t="shared" si="135"/>
        <v>0</v>
      </c>
      <c r="I363" s="54">
        <f t="shared" si="135"/>
        <v>0</v>
      </c>
      <c r="J363" s="54">
        <f t="shared" si="135"/>
        <v>0</v>
      </c>
      <c r="K363" s="54">
        <f t="shared" si="135"/>
        <v>0</v>
      </c>
      <c r="L363" s="54">
        <f t="shared" si="135"/>
        <v>0</v>
      </c>
      <c r="M363" s="54">
        <f t="shared" si="135"/>
        <v>0</v>
      </c>
      <c r="N363" s="54">
        <f t="shared" si="135"/>
        <v>0</v>
      </c>
      <c r="O363" s="54">
        <f t="shared" si="135"/>
        <v>0</v>
      </c>
      <c r="P363" s="54">
        <f t="shared" si="135"/>
        <v>0</v>
      </c>
      <c r="Q363" s="54">
        <f t="shared" si="135"/>
        <v>0</v>
      </c>
      <c r="R363" s="54">
        <f t="shared" si="135"/>
        <v>0</v>
      </c>
      <c r="S363" s="54">
        <f t="shared" si="135"/>
        <v>0</v>
      </c>
      <c r="T363" s="54">
        <f t="shared" si="135"/>
        <v>0</v>
      </c>
      <c r="U363" s="54">
        <f t="shared" si="135"/>
        <v>0</v>
      </c>
    </row>
    <row r="364" spans="1:21" x14ac:dyDescent="0.2">
      <c r="A364" s="106" t="s">
        <v>80</v>
      </c>
      <c r="B364" s="54">
        <f t="shared" ref="B364:U364" si="136">B145/B$11</f>
        <v>0</v>
      </c>
      <c r="C364" s="54">
        <f t="shared" si="136"/>
        <v>0</v>
      </c>
      <c r="D364" s="54">
        <f t="shared" si="136"/>
        <v>0</v>
      </c>
      <c r="E364" s="54">
        <f t="shared" si="136"/>
        <v>0</v>
      </c>
      <c r="F364" s="54">
        <f t="shared" si="136"/>
        <v>0</v>
      </c>
      <c r="G364" s="54">
        <f t="shared" si="136"/>
        <v>0</v>
      </c>
      <c r="H364" s="54">
        <f t="shared" si="136"/>
        <v>0</v>
      </c>
      <c r="I364" s="54">
        <f t="shared" si="136"/>
        <v>0</v>
      </c>
      <c r="J364" s="54">
        <f t="shared" si="136"/>
        <v>0</v>
      </c>
      <c r="K364" s="54">
        <f t="shared" si="136"/>
        <v>0</v>
      </c>
      <c r="L364" s="54">
        <f t="shared" si="136"/>
        <v>0</v>
      </c>
      <c r="M364" s="54">
        <f t="shared" si="136"/>
        <v>0</v>
      </c>
      <c r="N364" s="54">
        <f t="shared" si="136"/>
        <v>0</v>
      </c>
      <c r="O364" s="54">
        <f t="shared" si="136"/>
        <v>0</v>
      </c>
      <c r="P364" s="54">
        <f t="shared" si="136"/>
        <v>0</v>
      </c>
      <c r="Q364" s="54">
        <f t="shared" si="136"/>
        <v>0</v>
      </c>
      <c r="R364" s="54">
        <f t="shared" si="136"/>
        <v>0</v>
      </c>
      <c r="S364" s="54">
        <f t="shared" si="136"/>
        <v>0</v>
      </c>
      <c r="T364" s="54">
        <f t="shared" si="136"/>
        <v>0</v>
      </c>
      <c r="U364" s="54">
        <f t="shared" si="136"/>
        <v>0</v>
      </c>
    </row>
    <row r="365" spans="1:21" x14ac:dyDescent="0.2">
      <c r="A365" s="106" t="s">
        <v>149</v>
      </c>
      <c r="B365" s="54">
        <f t="shared" ref="B365:U365" si="137">B146/B$11</f>
        <v>0</v>
      </c>
      <c r="C365" s="54">
        <f t="shared" si="137"/>
        <v>0</v>
      </c>
      <c r="D365" s="54">
        <f t="shared" si="137"/>
        <v>0</v>
      </c>
      <c r="E365" s="54">
        <f t="shared" si="137"/>
        <v>0</v>
      </c>
      <c r="F365" s="54">
        <f t="shared" si="137"/>
        <v>0</v>
      </c>
      <c r="G365" s="54">
        <f t="shared" si="137"/>
        <v>0</v>
      </c>
      <c r="H365" s="54">
        <f t="shared" si="137"/>
        <v>0</v>
      </c>
      <c r="I365" s="54">
        <f t="shared" si="137"/>
        <v>0</v>
      </c>
      <c r="J365" s="54">
        <f t="shared" si="137"/>
        <v>0</v>
      </c>
      <c r="K365" s="54">
        <f t="shared" si="137"/>
        <v>0</v>
      </c>
      <c r="L365" s="54">
        <f t="shared" si="137"/>
        <v>8.9147486594470561E-3</v>
      </c>
      <c r="M365" s="54">
        <f t="shared" si="137"/>
        <v>0</v>
      </c>
      <c r="N365" s="54">
        <f t="shared" si="137"/>
        <v>0</v>
      </c>
      <c r="O365" s="54">
        <f t="shared" si="137"/>
        <v>0</v>
      </c>
      <c r="P365" s="54">
        <f t="shared" si="137"/>
        <v>0</v>
      </c>
      <c r="Q365" s="54">
        <f t="shared" si="137"/>
        <v>0</v>
      </c>
      <c r="R365" s="54">
        <f t="shared" si="137"/>
        <v>0</v>
      </c>
      <c r="S365" s="54">
        <f t="shared" si="137"/>
        <v>0</v>
      </c>
      <c r="T365" s="54">
        <f t="shared" si="137"/>
        <v>2.1705643467301496E-3</v>
      </c>
      <c r="U365" s="54">
        <f t="shared" si="137"/>
        <v>0</v>
      </c>
    </row>
    <row r="366" spans="1:21" x14ac:dyDescent="0.2">
      <c r="A366" s="106" t="s">
        <v>63</v>
      </c>
      <c r="B366" s="54">
        <f t="shared" ref="B366:U366" si="138">B147/B$11</f>
        <v>0</v>
      </c>
      <c r="C366" s="54">
        <f t="shared" si="138"/>
        <v>0</v>
      </c>
      <c r="D366" s="54">
        <f t="shared" si="138"/>
        <v>0</v>
      </c>
      <c r="E366" s="54">
        <f t="shared" si="138"/>
        <v>0</v>
      </c>
      <c r="F366" s="54">
        <f t="shared" si="138"/>
        <v>0</v>
      </c>
      <c r="G366" s="54">
        <f t="shared" si="138"/>
        <v>1.4139834122070956E-5</v>
      </c>
      <c r="H366" s="54">
        <f t="shared" si="138"/>
        <v>0</v>
      </c>
      <c r="I366" s="54">
        <f t="shared" si="138"/>
        <v>1.3889033566321872E-5</v>
      </c>
      <c r="J366" s="54">
        <f t="shared" si="138"/>
        <v>1.3115561209819721E-5</v>
      </c>
      <c r="K366" s="54">
        <f t="shared" si="138"/>
        <v>1.3082000356781827E-4</v>
      </c>
      <c r="L366" s="54">
        <f t="shared" si="138"/>
        <v>0</v>
      </c>
      <c r="M366" s="54">
        <f t="shared" si="138"/>
        <v>0</v>
      </c>
      <c r="N366" s="54">
        <f t="shared" si="138"/>
        <v>0</v>
      </c>
      <c r="O366" s="54">
        <f t="shared" si="138"/>
        <v>0</v>
      </c>
      <c r="P366" s="54">
        <f t="shared" si="138"/>
        <v>2.1639401021379729E-6</v>
      </c>
      <c r="Q366" s="54">
        <f t="shared" si="138"/>
        <v>3.9946551514074166E-6</v>
      </c>
      <c r="R366" s="54">
        <f t="shared" si="138"/>
        <v>0</v>
      </c>
      <c r="S366" s="54">
        <f t="shared" si="138"/>
        <v>0</v>
      </c>
      <c r="T366" s="54">
        <f t="shared" si="138"/>
        <v>0</v>
      </c>
      <c r="U366" s="54">
        <f t="shared" si="138"/>
        <v>0</v>
      </c>
    </row>
    <row r="367" spans="1:21" x14ac:dyDescent="0.2">
      <c r="A367" s="106" t="s">
        <v>199</v>
      </c>
      <c r="B367" s="54">
        <f t="shared" ref="B367:U367" si="139">B148/B$11</f>
        <v>0</v>
      </c>
      <c r="C367" s="54">
        <f t="shared" si="139"/>
        <v>0</v>
      </c>
      <c r="D367" s="54">
        <f t="shared" si="139"/>
        <v>0</v>
      </c>
      <c r="E367" s="54">
        <f t="shared" si="139"/>
        <v>0</v>
      </c>
      <c r="F367" s="54">
        <f t="shared" si="139"/>
        <v>0</v>
      </c>
      <c r="G367" s="54">
        <f t="shared" si="139"/>
        <v>0</v>
      </c>
      <c r="H367" s="54">
        <f t="shared" si="139"/>
        <v>0</v>
      </c>
      <c r="I367" s="54">
        <f t="shared" si="139"/>
        <v>0</v>
      </c>
      <c r="J367" s="54">
        <f t="shared" si="139"/>
        <v>0</v>
      </c>
      <c r="K367" s="54">
        <f t="shared" si="139"/>
        <v>0</v>
      </c>
      <c r="L367" s="54">
        <f t="shared" si="139"/>
        <v>0</v>
      </c>
      <c r="M367" s="54">
        <f t="shared" si="139"/>
        <v>0</v>
      </c>
      <c r="N367" s="54">
        <f t="shared" si="139"/>
        <v>0</v>
      </c>
      <c r="O367" s="54">
        <f t="shared" si="139"/>
        <v>0</v>
      </c>
      <c r="P367" s="54">
        <f t="shared" si="139"/>
        <v>0</v>
      </c>
      <c r="Q367" s="54">
        <f t="shared" si="139"/>
        <v>0</v>
      </c>
      <c r="R367" s="54">
        <f t="shared" si="139"/>
        <v>0</v>
      </c>
      <c r="S367" s="54">
        <f t="shared" si="139"/>
        <v>0</v>
      </c>
      <c r="T367" s="54">
        <f t="shared" si="139"/>
        <v>0</v>
      </c>
      <c r="U367" s="54">
        <f t="shared" si="139"/>
        <v>0</v>
      </c>
    </row>
    <row r="368" spans="1:21" x14ac:dyDescent="0.2">
      <c r="A368" s="106" t="s">
        <v>115</v>
      </c>
      <c r="B368" s="54">
        <f t="shared" ref="B368:U368" si="140">B149/B$11</f>
        <v>0</v>
      </c>
      <c r="C368" s="54">
        <f t="shared" si="140"/>
        <v>0</v>
      </c>
      <c r="D368" s="54">
        <f t="shared" si="140"/>
        <v>0</v>
      </c>
      <c r="E368" s="54">
        <f t="shared" si="140"/>
        <v>0</v>
      </c>
      <c r="F368" s="54">
        <f t="shared" si="140"/>
        <v>0</v>
      </c>
      <c r="G368" s="54">
        <f t="shared" si="140"/>
        <v>0</v>
      </c>
      <c r="H368" s="54">
        <f t="shared" si="140"/>
        <v>0</v>
      </c>
      <c r="I368" s="54">
        <f t="shared" si="140"/>
        <v>0</v>
      </c>
      <c r="J368" s="54">
        <f t="shared" si="140"/>
        <v>0</v>
      </c>
      <c r="K368" s="54">
        <f t="shared" si="140"/>
        <v>0</v>
      </c>
      <c r="L368" s="54">
        <f t="shared" si="140"/>
        <v>0</v>
      </c>
      <c r="M368" s="54">
        <f t="shared" si="140"/>
        <v>0</v>
      </c>
      <c r="N368" s="54">
        <f t="shared" si="140"/>
        <v>0</v>
      </c>
      <c r="O368" s="54">
        <f t="shared" si="140"/>
        <v>0</v>
      </c>
      <c r="P368" s="54">
        <f t="shared" si="140"/>
        <v>0</v>
      </c>
      <c r="Q368" s="54">
        <f t="shared" si="140"/>
        <v>0</v>
      </c>
      <c r="R368" s="54">
        <f t="shared" si="140"/>
        <v>0</v>
      </c>
      <c r="S368" s="54">
        <f t="shared" si="140"/>
        <v>0</v>
      </c>
      <c r="T368" s="54">
        <f t="shared" si="140"/>
        <v>0</v>
      </c>
      <c r="U368" s="54">
        <f t="shared" si="140"/>
        <v>0</v>
      </c>
    </row>
    <row r="369" spans="1:21" x14ac:dyDescent="0.2">
      <c r="A369" s="106" t="s">
        <v>153</v>
      </c>
      <c r="B369" s="54">
        <f t="shared" ref="B369:U369" si="141">B150/B$11</f>
        <v>0</v>
      </c>
      <c r="C369" s="54">
        <f t="shared" si="141"/>
        <v>0</v>
      </c>
      <c r="D369" s="54">
        <f t="shared" si="141"/>
        <v>0</v>
      </c>
      <c r="E369" s="54">
        <f t="shared" si="141"/>
        <v>0</v>
      </c>
      <c r="F369" s="54">
        <f t="shared" si="141"/>
        <v>0</v>
      </c>
      <c r="G369" s="54">
        <f t="shared" si="141"/>
        <v>0</v>
      </c>
      <c r="H369" s="54">
        <f t="shared" si="141"/>
        <v>0</v>
      </c>
      <c r="I369" s="54">
        <f t="shared" si="141"/>
        <v>0</v>
      </c>
      <c r="J369" s="54">
        <f t="shared" si="141"/>
        <v>0</v>
      </c>
      <c r="K369" s="54">
        <f t="shared" si="141"/>
        <v>0</v>
      </c>
      <c r="L369" s="54">
        <f t="shared" si="141"/>
        <v>0</v>
      </c>
      <c r="M369" s="54">
        <f t="shared" si="141"/>
        <v>0</v>
      </c>
      <c r="N369" s="54">
        <f t="shared" si="141"/>
        <v>0</v>
      </c>
      <c r="O369" s="54">
        <f t="shared" si="141"/>
        <v>0</v>
      </c>
      <c r="P369" s="54">
        <f t="shared" si="141"/>
        <v>0</v>
      </c>
      <c r="Q369" s="54">
        <f t="shared" si="141"/>
        <v>0</v>
      </c>
      <c r="R369" s="54">
        <f t="shared" si="141"/>
        <v>0</v>
      </c>
      <c r="S369" s="54">
        <f t="shared" si="141"/>
        <v>0</v>
      </c>
      <c r="T369" s="54">
        <f t="shared" si="141"/>
        <v>0</v>
      </c>
      <c r="U369" s="54">
        <f t="shared" si="141"/>
        <v>0</v>
      </c>
    </row>
    <row r="370" spans="1:21" x14ac:dyDescent="0.2">
      <c r="A370" s="106" t="s">
        <v>116</v>
      </c>
      <c r="B370" s="54">
        <f t="shared" ref="B370:U370" si="142">B151/B$11</f>
        <v>0</v>
      </c>
      <c r="C370" s="54">
        <f t="shared" si="142"/>
        <v>0</v>
      </c>
      <c r="D370" s="54">
        <f t="shared" si="142"/>
        <v>0</v>
      </c>
      <c r="E370" s="54">
        <f t="shared" si="142"/>
        <v>0</v>
      </c>
      <c r="F370" s="54">
        <f t="shared" si="142"/>
        <v>0</v>
      </c>
      <c r="G370" s="54">
        <f t="shared" si="142"/>
        <v>0</v>
      </c>
      <c r="H370" s="54">
        <f t="shared" si="142"/>
        <v>0</v>
      </c>
      <c r="I370" s="54">
        <f t="shared" si="142"/>
        <v>0</v>
      </c>
      <c r="J370" s="54">
        <f t="shared" si="142"/>
        <v>0</v>
      </c>
      <c r="K370" s="54">
        <f t="shared" si="142"/>
        <v>0</v>
      </c>
      <c r="L370" s="54">
        <f t="shared" si="142"/>
        <v>0</v>
      </c>
      <c r="M370" s="54">
        <f t="shared" si="142"/>
        <v>0</v>
      </c>
      <c r="N370" s="54">
        <f t="shared" si="142"/>
        <v>0</v>
      </c>
      <c r="O370" s="54">
        <f t="shared" si="142"/>
        <v>0</v>
      </c>
      <c r="P370" s="54">
        <f t="shared" si="142"/>
        <v>0</v>
      </c>
      <c r="Q370" s="54">
        <f t="shared" si="142"/>
        <v>0</v>
      </c>
      <c r="R370" s="54">
        <f t="shared" si="142"/>
        <v>0</v>
      </c>
      <c r="S370" s="54">
        <f t="shared" si="142"/>
        <v>0</v>
      </c>
      <c r="T370" s="54">
        <f t="shared" si="142"/>
        <v>0</v>
      </c>
      <c r="U370" s="54">
        <f t="shared" si="142"/>
        <v>0</v>
      </c>
    </row>
    <row r="371" spans="1:21" x14ac:dyDescent="0.2">
      <c r="A371" s="106" t="s">
        <v>47</v>
      </c>
      <c r="B371" s="54">
        <f t="shared" ref="B371:U371" si="143">B152/B$11</f>
        <v>0</v>
      </c>
      <c r="C371" s="54">
        <f t="shared" si="143"/>
        <v>0</v>
      </c>
      <c r="D371" s="54">
        <f t="shared" si="143"/>
        <v>0</v>
      </c>
      <c r="E371" s="54">
        <f t="shared" si="143"/>
        <v>0</v>
      </c>
      <c r="F371" s="54">
        <f t="shared" si="143"/>
        <v>0</v>
      </c>
      <c r="G371" s="54">
        <f t="shared" si="143"/>
        <v>0</v>
      </c>
      <c r="H371" s="54">
        <f t="shared" si="143"/>
        <v>0</v>
      </c>
      <c r="I371" s="54">
        <f t="shared" si="143"/>
        <v>0</v>
      </c>
      <c r="J371" s="54">
        <f t="shared" si="143"/>
        <v>0</v>
      </c>
      <c r="K371" s="54">
        <f t="shared" si="143"/>
        <v>3.567818279122317E-5</v>
      </c>
      <c r="L371" s="54">
        <f t="shared" si="143"/>
        <v>0</v>
      </c>
      <c r="M371" s="54">
        <f t="shared" si="143"/>
        <v>0</v>
      </c>
      <c r="N371" s="54">
        <f t="shared" si="143"/>
        <v>0</v>
      </c>
      <c r="O371" s="54">
        <f t="shared" si="143"/>
        <v>0</v>
      </c>
      <c r="P371" s="54">
        <f t="shared" si="143"/>
        <v>0</v>
      </c>
      <c r="Q371" s="54">
        <f t="shared" si="143"/>
        <v>0</v>
      </c>
      <c r="R371" s="54">
        <f t="shared" si="143"/>
        <v>0</v>
      </c>
      <c r="S371" s="54">
        <f t="shared" si="143"/>
        <v>0</v>
      </c>
      <c r="T371" s="54">
        <f t="shared" si="143"/>
        <v>0</v>
      </c>
      <c r="U371" s="54">
        <f t="shared" si="143"/>
        <v>0</v>
      </c>
    </row>
    <row r="372" spans="1:21" x14ac:dyDescent="0.2">
      <c r="A372" s="106" t="s">
        <v>54</v>
      </c>
      <c r="B372" s="54">
        <f t="shared" ref="B372:U372" si="144">B153/B$11</f>
        <v>2.1991377065308602E-3</v>
      </c>
      <c r="C372" s="54">
        <f t="shared" si="144"/>
        <v>5.708440271447752E-5</v>
      </c>
      <c r="D372" s="54">
        <f t="shared" si="144"/>
        <v>0</v>
      </c>
      <c r="E372" s="54">
        <f t="shared" si="144"/>
        <v>0</v>
      </c>
      <c r="F372" s="54">
        <f t="shared" si="144"/>
        <v>0</v>
      </c>
      <c r="G372" s="54">
        <f t="shared" si="144"/>
        <v>0</v>
      </c>
      <c r="H372" s="54">
        <f t="shared" si="144"/>
        <v>0</v>
      </c>
      <c r="I372" s="54">
        <f t="shared" si="144"/>
        <v>0</v>
      </c>
      <c r="J372" s="54">
        <f t="shared" si="144"/>
        <v>0</v>
      </c>
      <c r="K372" s="54">
        <f t="shared" si="144"/>
        <v>0</v>
      </c>
      <c r="L372" s="54">
        <f t="shared" si="144"/>
        <v>0</v>
      </c>
      <c r="M372" s="54">
        <f t="shared" si="144"/>
        <v>0</v>
      </c>
      <c r="N372" s="54">
        <f t="shared" si="144"/>
        <v>0</v>
      </c>
      <c r="O372" s="54">
        <f t="shared" si="144"/>
        <v>0</v>
      </c>
      <c r="P372" s="54">
        <f t="shared" si="144"/>
        <v>0</v>
      </c>
      <c r="Q372" s="54">
        <f t="shared" si="144"/>
        <v>0</v>
      </c>
      <c r="R372" s="54">
        <f t="shared" si="144"/>
        <v>0</v>
      </c>
      <c r="S372" s="54">
        <f t="shared" si="144"/>
        <v>0</v>
      </c>
      <c r="T372" s="54">
        <f t="shared" si="144"/>
        <v>1.6664332726508892E-2</v>
      </c>
      <c r="U372" s="54">
        <f t="shared" si="144"/>
        <v>0</v>
      </c>
    </row>
    <row r="373" spans="1:21" x14ac:dyDescent="0.2">
      <c r="A373" s="106" t="s">
        <v>37</v>
      </c>
      <c r="B373" s="54">
        <f t="shared" ref="B373:U373" si="145">B154/B$11</f>
        <v>0</v>
      </c>
      <c r="C373" s="54">
        <f t="shared" si="145"/>
        <v>0</v>
      </c>
      <c r="D373" s="54">
        <f t="shared" si="145"/>
        <v>0</v>
      </c>
      <c r="E373" s="54">
        <f t="shared" si="145"/>
        <v>0</v>
      </c>
      <c r="F373" s="54">
        <f t="shared" si="145"/>
        <v>0</v>
      </c>
      <c r="G373" s="54">
        <f t="shared" si="145"/>
        <v>0</v>
      </c>
      <c r="H373" s="54">
        <f t="shared" si="145"/>
        <v>0</v>
      </c>
      <c r="I373" s="54">
        <f t="shared" si="145"/>
        <v>0</v>
      </c>
      <c r="J373" s="54">
        <f t="shared" si="145"/>
        <v>0</v>
      </c>
      <c r="K373" s="54">
        <f t="shared" si="145"/>
        <v>0</v>
      </c>
      <c r="L373" s="54">
        <f t="shared" si="145"/>
        <v>0</v>
      </c>
      <c r="M373" s="54">
        <f t="shared" si="145"/>
        <v>0</v>
      </c>
      <c r="N373" s="54">
        <f t="shared" si="145"/>
        <v>1.7304409840383952E-3</v>
      </c>
      <c r="O373" s="54">
        <f t="shared" si="145"/>
        <v>0</v>
      </c>
      <c r="P373" s="54">
        <f t="shared" si="145"/>
        <v>0</v>
      </c>
      <c r="Q373" s="54">
        <f t="shared" si="145"/>
        <v>0</v>
      </c>
      <c r="R373" s="54">
        <f t="shared" si="145"/>
        <v>0</v>
      </c>
      <c r="S373" s="54">
        <f t="shared" si="145"/>
        <v>0</v>
      </c>
      <c r="T373" s="54">
        <f t="shared" si="145"/>
        <v>0</v>
      </c>
      <c r="U373" s="54">
        <f t="shared" si="145"/>
        <v>0</v>
      </c>
    </row>
    <row r="374" spans="1:21" x14ac:dyDescent="0.2">
      <c r="A374" s="106" t="s">
        <v>472</v>
      </c>
      <c r="B374" s="54">
        <f t="shared" ref="B374:U374" si="146">B155/B$11</f>
        <v>0</v>
      </c>
      <c r="C374" s="54">
        <f t="shared" si="146"/>
        <v>0</v>
      </c>
      <c r="D374" s="54">
        <f t="shared" si="146"/>
        <v>0</v>
      </c>
      <c r="E374" s="54">
        <f t="shared" si="146"/>
        <v>0</v>
      </c>
      <c r="F374" s="54">
        <f t="shared" si="146"/>
        <v>0</v>
      </c>
      <c r="G374" s="54">
        <f t="shared" si="146"/>
        <v>0</v>
      </c>
      <c r="H374" s="54">
        <f t="shared" si="146"/>
        <v>0</v>
      </c>
      <c r="I374" s="54">
        <f t="shared" si="146"/>
        <v>0</v>
      </c>
      <c r="J374" s="54">
        <f t="shared" si="146"/>
        <v>0</v>
      </c>
      <c r="K374" s="54">
        <f t="shared" si="146"/>
        <v>0</v>
      </c>
      <c r="L374" s="54">
        <f t="shared" si="146"/>
        <v>0</v>
      </c>
      <c r="M374" s="54">
        <f t="shared" si="146"/>
        <v>0</v>
      </c>
      <c r="N374" s="54">
        <f t="shared" si="146"/>
        <v>0</v>
      </c>
      <c r="O374" s="54">
        <f t="shared" si="146"/>
        <v>0</v>
      </c>
      <c r="P374" s="54">
        <f t="shared" si="146"/>
        <v>0</v>
      </c>
      <c r="Q374" s="54">
        <f t="shared" si="146"/>
        <v>0</v>
      </c>
      <c r="R374" s="54">
        <f t="shared" si="146"/>
        <v>0</v>
      </c>
      <c r="S374" s="54">
        <f t="shared" si="146"/>
        <v>0</v>
      </c>
      <c r="T374" s="54">
        <f t="shared" si="146"/>
        <v>0</v>
      </c>
      <c r="U374" s="54">
        <f t="shared" si="146"/>
        <v>0</v>
      </c>
    </row>
    <row r="375" spans="1:21" x14ac:dyDescent="0.2">
      <c r="A375" s="106" t="s">
        <v>93</v>
      </c>
      <c r="B375" s="54">
        <f t="shared" ref="B375:U375" si="147">B156/B$11</f>
        <v>0</v>
      </c>
      <c r="C375" s="54">
        <f t="shared" si="147"/>
        <v>0</v>
      </c>
      <c r="D375" s="54">
        <f t="shared" si="147"/>
        <v>0</v>
      </c>
      <c r="E375" s="54">
        <f t="shared" si="147"/>
        <v>0</v>
      </c>
      <c r="F375" s="54">
        <f t="shared" si="147"/>
        <v>0</v>
      </c>
      <c r="G375" s="54">
        <f t="shared" si="147"/>
        <v>0</v>
      </c>
      <c r="H375" s="54">
        <f t="shared" si="147"/>
        <v>0</v>
      </c>
      <c r="I375" s="54">
        <f t="shared" si="147"/>
        <v>0</v>
      </c>
      <c r="J375" s="54">
        <f t="shared" si="147"/>
        <v>0</v>
      </c>
      <c r="K375" s="54">
        <f t="shared" si="147"/>
        <v>0</v>
      </c>
      <c r="L375" s="54">
        <f t="shared" si="147"/>
        <v>0</v>
      </c>
      <c r="M375" s="54">
        <f t="shared" si="147"/>
        <v>0</v>
      </c>
      <c r="N375" s="54">
        <f t="shared" si="147"/>
        <v>6.4249046437069126E-6</v>
      </c>
      <c r="O375" s="54">
        <f t="shared" si="147"/>
        <v>0</v>
      </c>
      <c r="P375" s="54">
        <f t="shared" si="147"/>
        <v>2.1639401021379729E-6</v>
      </c>
      <c r="Q375" s="54">
        <f t="shared" si="147"/>
        <v>0</v>
      </c>
      <c r="R375" s="54">
        <f t="shared" si="147"/>
        <v>0</v>
      </c>
      <c r="S375" s="54">
        <f t="shared" si="147"/>
        <v>0</v>
      </c>
      <c r="T375" s="54">
        <f t="shared" si="147"/>
        <v>0</v>
      </c>
      <c r="U375" s="54">
        <f t="shared" si="147"/>
        <v>0</v>
      </c>
    </row>
    <row r="376" spans="1:21" x14ac:dyDescent="0.2">
      <c r="A376" s="106" t="s">
        <v>81</v>
      </c>
      <c r="B376" s="54">
        <f t="shared" ref="B376:U376" si="148">B157/B$11</f>
        <v>0</v>
      </c>
      <c r="C376" s="54">
        <f t="shared" si="148"/>
        <v>0</v>
      </c>
      <c r="D376" s="54">
        <f t="shared" si="148"/>
        <v>0</v>
      </c>
      <c r="E376" s="54">
        <f t="shared" si="148"/>
        <v>0</v>
      </c>
      <c r="F376" s="54">
        <f t="shared" si="148"/>
        <v>0</v>
      </c>
      <c r="G376" s="54">
        <f t="shared" si="148"/>
        <v>0</v>
      </c>
      <c r="H376" s="54">
        <f t="shared" si="148"/>
        <v>0</v>
      </c>
      <c r="I376" s="54">
        <f t="shared" si="148"/>
        <v>0</v>
      </c>
      <c r="J376" s="54">
        <f t="shared" si="148"/>
        <v>0</v>
      </c>
      <c r="K376" s="54">
        <f t="shared" si="148"/>
        <v>0</v>
      </c>
      <c r="L376" s="54">
        <f t="shared" si="148"/>
        <v>0</v>
      </c>
      <c r="M376" s="54">
        <f t="shared" si="148"/>
        <v>0</v>
      </c>
      <c r="N376" s="54">
        <f t="shared" si="148"/>
        <v>0</v>
      </c>
      <c r="O376" s="54">
        <f t="shared" si="148"/>
        <v>0</v>
      </c>
      <c r="P376" s="54">
        <f t="shared" si="148"/>
        <v>0</v>
      </c>
      <c r="Q376" s="54">
        <f t="shared" si="148"/>
        <v>0</v>
      </c>
      <c r="R376" s="54">
        <f t="shared" si="148"/>
        <v>0</v>
      </c>
      <c r="S376" s="54">
        <f t="shared" si="148"/>
        <v>0</v>
      </c>
      <c r="T376" s="54">
        <f t="shared" si="148"/>
        <v>0</v>
      </c>
      <c r="U376" s="54">
        <f t="shared" si="148"/>
        <v>0</v>
      </c>
    </row>
    <row r="377" spans="1:21" x14ac:dyDescent="0.2">
      <c r="A377" s="106" t="s">
        <v>34</v>
      </c>
      <c r="B377" s="54">
        <f t="shared" ref="B377:U377" si="149">B158/B$11</f>
        <v>0</v>
      </c>
      <c r="C377" s="54">
        <f t="shared" si="149"/>
        <v>0</v>
      </c>
      <c r="D377" s="54">
        <f t="shared" si="149"/>
        <v>0</v>
      </c>
      <c r="E377" s="54">
        <f t="shared" si="149"/>
        <v>0</v>
      </c>
      <c r="F377" s="54">
        <f t="shared" si="149"/>
        <v>0</v>
      </c>
      <c r="G377" s="54">
        <f t="shared" si="149"/>
        <v>0</v>
      </c>
      <c r="H377" s="54">
        <f t="shared" si="149"/>
        <v>0</v>
      </c>
      <c r="I377" s="54">
        <f t="shared" si="149"/>
        <v>0</v>
      </c>
      <c r="J377" s="54">
        <f t="shared" si="149"/>
        <v>0</v>
      </c>
      <c r="K377" s="54">
        <f t="shared" si="149"/>
        <v>0</v>
      </c>
      <c r="L377" s="54">
        <f t="shared" si="149"/>
        <v>0</v>
      </c>
      <c r="M377" s="54">
        <f t="shared" si="149"/>
        <v>0</v>
      </c>
      <c r="N377" s="54">
        <f t="shared" si="149"/>
        <v>0</v>
      </c>
      <c r="O377" s="54">
        <f t="shared" si="149"/>
        <v>0</v>
      </c>
      <c r="P377" s="54">
        <f t="shared" si="149"/>
        <v>0</v>
      </c>
      <c r="Q377" s="54">
        <f t="shared" si="149"/>
        <v>4.5938534241185293E-5</v>
      </c>
      <c r="R377" s="54">
        <f t="shared" si="149"/>
        <v>0</v>
      </c>
      <c r="S377" s="54">
        <f t="shared" si="149"/>
        <v>0</v>
      </c>
      <c r="T377" s="54">
        <f t="shared" si="149"/>
        <v>0</v>
      </c>
      <c r="U377" s="54">
        <f t="shared" si="149"/>
        <v>3.8459818433880417E-3</v>
      </c>
    </row>
    <row r="378" spans="1:21" x14ac:dyDescent="0.2">
      <c r="A378" s="106" t="s">
        <v>176</v>
      </c>
      <c r="B378" s="54">
        <f t="shared" ref="B378:U378" si="150">B159/B$11</f>
        <v>3.3758692863412328E-4</v>
      </c>
      <c r="C378" s="54">
        <f t="shared" si="150"/>
        <v>0</v>
      </c>
      <c r="D378" s="54">
        <f t="shared" si="150"/>
        <v>0</v>
      </c>
      <c r="E378" s="54">
        <f t="shared" si="150"/>
        <v>0</v>
      </c>
      <c r="F378" s="54">
        <f t="shared" si="150"/>
        <v>0</v>
      </c>
      <c r="G378" s="54">
        <f t="shared" si="150"/>
        <v>0</v>
      </c>
      <c r="H378" s="54">
        <f t="shared" si="150"/>
        <v>0</v>
      </c>
      <c r="I378" s="54">
        <f t="shared" si="150"/>
        <v>0</v>
      </c>
      <c r="J378" s="54">
        <f t="shared" si="150"/>
        <v>0</v>
      </c>
      <c r="K378" s="54">
        <f t="shared" si="150"/>
        <v>0</v>
      </c>
      <c r="L378" s="54">
        <f t="shared" si="150"/>
        <v>0</v>
      </c>
      <c r="M378" s="54">
        <f t="shared" si="150"/>
        <v>0</v>
      </c>
      <c r="N378" s="54">
        <f t="shared" si="150"/>
        <v>0</v>
      </c>
      <c r="O378" s="54">
        <f t="shared" si="150"/>
        <v>0</v>
      </c>
      <c r="P378" s="54">
        <f t="shared" si="150"/>
        <v>2.0341036960096944E-4</v>
      </c>
      <c r="Q378" s="54">
        <f t="shared" si="150"/>
        <v>0</v>
      </c>
      <c r="R378" s="54">
        <f t="shared" si="150"/>
        <v>0</v>
      </c>
      <c r="S378" s="54">
        <f t="shared" si="150"/>
        <v>0</v>
      </c>
      <c r="T378" s="54">
        <f t="shared" si="150"/>
        <v>0</v>
      </c>
      <c r="U378" s="54">
        <f t="shared" si="150"/>
        <v>0</v>
      </c>
    </row>
    <row r="379" spans="1:21" x14ac:dyDescent="0.2">
      <c r="A379" s="106" t="s">
        <v>209</v>
      </c>
      <c r="B379" s="54">
        <f t="shared" ref="B379:U379" si="151">B160/B$11</f>
        <v>0</v>
      </c>
      <c r="C379" s="54">
        <f t="shared" si="151"/>
        <v>0</v>
      </c>
      <c r="D379" s="54">
        <f t="shared" si="151"/>
        <v>0</v>
      </c>
      <c r="E379" s="54">
        <f t="shared" si="151"/>
        <v>0</v>
      </c>
      <c r="F379" s="54">
        <f t="shared" si="151"/>
        <v>0</v>
      </c>
      <c r="G379" s="54">
        <f t="shared" si="151"/>
        <v>0</v>
      </c>
      <c r="H379" s="54">
        <f t="shared" si="151"/>
        <v>0</v>
      </c>
      <c r="I379" s="54">
        <f t="shared" si="151"/>
        <v>0</v>
      </c>
      <c r="J379" s="54">
        <f t="shared" si="151"/>
        <v>0</v>
      </c>
      <c r="K379" s="54">
        <f t="shared" si="151"/>
        <v>0</v>
      </c>
      <c r="L379" s="54">
        <f t="shared" si="151"/>
        <v>0</v>
      </c>
      <c r="M379" s="54">
        <f t="shared" si="151"/>
        <v>0</v>
      </c>
      <c r="N379" s="54">
        <f t="shared" si="151"/>
        <v>0</v>
      </c>
      <c r="O379" s="54">
        <f t="shared" si="151"/>
        <v>0</v>
      </c>
      <c r="P379" s="54">
        <f t="shared" si="151"/>
        <v>0</v>
      </c>
      <c r="Q379" s="54">
        <f t="shared" si="151"/>
        <v>0</v>
      </c>
      <c r="R379" s="54">
        <f t="shared" si="151"/>
        <v>0</v>
      </c>
      <c r="S379" s="54">
        <f t="shared" si="151"/>
        <v>0</v>
      </c>
      <c r="T379" s="54">
        <f t="shared" si="151"/>
        <v>0</v>
      </c>
      <c r="U379" s="54">
        <f t="shared" si="151"/>
        <v>0</v>
      </c>
    </row>
    <row r="380" spans="1:21" x14ac:dyDescent="0.2">
      <c r="A380" s="106" t="s">
        <v>172</v>
      </c>
      <c r="B380" s="54">
        <f t="shared" ref="B380:U380" si="152">B161/B$11</f>
        <v>0</v>
      </c>
      <c r="C380" s="54">
        <f t="shared" si="152"/>
        <v>0</v>
      </c>
      <c r="D380" s="54">
        <f t="shared" si="152"/>
        <v>0</v>
      </c>
      <c r="E380" s="54">
        <f t="shared" si="152"/>
        <v>0</v>
      </c>
      <c r="F380" s="54">
        <f t="shared" si="152"/>
        <v>0</v>
      </c>
      <c r="G380" s="54">
        <f t="shared" si="152"/>
        <v>0</v>
      </c>
      <c r="H380" s="54">
        <f t="shared" si="152"/>
        <v>0</v>
      </c>
      <c r="I380" s="54">
        <f t="shared" si="152"/>
        <v>0</v>
      </c>
      <c r="J380" s="54">
        <f t="shared" si="152"/>
        <v>0</v>
      </c>
      <c r="K380" s="54">
        <f t="shared" si="152"/>
        <v>0</v>
      </c>
      <c r="L380" s="54">
        <f t="shared" si="152"/>
        <v>0</v>
      </c>
      <c r="M380" s="54">
        <f t="shared" si="152"/>
        <v>0</v>
      </c>
      <c r="N380" s="54">
        <f t="shared" si="152"/>
        <v>0</v>
      </c>
      <c r="O380" s="54">
        <f t="shared" si="152"/>
        <v>0</v>
      </c>
      <c r="P380" s="54">
        <f t="shared" si="152"/>
        <v>0</v>
      </c>
      <c r="Q380" s="54">
        <f t="shared" si="152"/>
        <v>0</v>
      </c>
      <c r="R380" s="54">
        <f t="shared" si="152"/>
        <v>0</v>
      </c>
      <c r="S380" s="54">
        <f t="shared" si="152"/>
        <v>0</v>
      </c>
      <c r="T380" s="54">
        <f t="shared" si="152"/>
        <v>0</v>
      </c>
      <c r="U380" s="54">
        <f t="shared" si="152"/>
        <v>0</v>
      </c>
    </row>
    <row r="381" spans="1:21" x14ac:dyDescent="0.2">
      <c r="A381" s="106" t="s">
        <v>1217</v>
      </c>
      <c r="B381" s="54">
        <f t="shared" ref="B381:U381" si="153">B162/B$11</f>
        <v>0</v>
      </c>
      <c r="C381" s="54">
        <f t="shared" si="153"/>
        <v>0</v>
      </c>
      <c r="D381" s="54">
        <f t="shared" si="153"/>
        <v>0</v>
      </c>
      <c r="E381" s="54">
        <f t="shared" si="153"/>
        <v>0</v>
      </c>
      <c r="F381" s="54">
        <f t="shared" si="153"/>
        <v>0</v>
      </c>
      <c r="G381" s="54">
        <f t="shared" si="153"/>
        <v>0</v>
      </c>
      <c r="H381" s="54">
        <f t="shared" si="153"/>
        <v>0</v>
      </c>
      <c r="I381" s="54">
        <f t="shared" si="153"/>
        <v>0</v>
      </c>
      <c r="J381" s="54">
        <f t="shared" si="153"/>
        <v>0</v>
      </c>
      <c r="K381" s="54">
        <f t="shared" si="153"/>
        <v>0</v>
      </c>
      <c r="L381" s="54">
        <f t="shared" si="153"/>
        <v>0</v>
      </c>
      <c r="M381" s="54">
        <f t="shared" si="153"/>
        <v>0</v>
      </c>
      <c r="N381" s="54">
        <f t="shared" si="153"/>
        <v>0</v>
      </c>
      <c r="O381" s="54">
        <f t="shared" si="153"/>
        <v>0</v>
      </c>
      <c r="P381" s="54">
        <f t="shared" si="153"/>
        <v>0</v>
      </c>
      <c r="Q381" s="54">
        <f t="shared" si="153"/>
        <v>0</v>
      </c>
      <c r="R381" s="54">
        <f t="shared" si="153"/>
        <v>0</v>
      </c>
      <c r="S381" s="54">
        <f t="shared" si="153"/>
        <v>0</v>
      </c>
      <c r="T381" s="54">
        <f t="shared" si="153"/>
        <v>0</v>
      </c>
      <c r="U381" s="54">
        <f t="shared" si="153"/>
        <v>0</v>
      </c>
    </row>
    <row r="382" spans="1:21" x14ac:dyDescent="0.2">
      <c r="A382" s="106" t="s">
        <v>205</v>
      </c>
      <c r="B382" s="54">
        <f t="shared" ref="B382:U382" si="154">B163/B$11</f>
        <v>0</v>
      </c>
      <c r="C382" s="54">
        <f t="shared" si="154"/>
        <v>0</v>
      </c>
      <c r="D382" s="54">
        <f t="shared" si="154"/>
        <v>0</v>
      </c>
      <c r="E382" s="54">
        <f t="shared" si="154"/>
        <v>0</v>
      </c>
      <c r="F382" s="54">
        <f t="shared" si="154"/>
        <v>0</v>
      </c>
      <c r="G382" s="54">
        <f t="shared" si="154"/>
        <v>0</v>
      </c>
      <c r="H382" s="54">
        <f t="shared" si="154"/>
        <v>0</v>
      </c>
      <c r="I382" s="54">
        <f t="shared" si="154"/>
        <v>0</v>
      </c>
      <c r="J382" s="54">
        <f t="shared" si="154"/>
        <v>0</v>
      </c>
      <c r="K382" s="54">
        <f t="shared" si="154"/>
        <v>0</v>
      </c>
      <c r="L382" s="54">
        <f t="shared" si="154"/>
        <v>0</v>
      </c>
      <c r="M382" s="54">
        <f t="shared" si="154"/>
        <v>0</v>
      </c>
      <c r="N382" s="54">
        <f t="shared" si="154"/>
        <v>0</v>
      </c>
      <c r="O382" s="54">
        <f t="shared" si="154"/>
        <v>0</v>
      </c>
      <c r="P382" s="54">
        <f t="shared" si="154"/>
        <v>0</v>
      </c>
      <c r="Q382" s="54">
        <f t="shared" si="154"/>
        <v>0</v>
      </c>
      <c r="R382" s="54">
        <f t="shared" si="154"/>
        <v>0</v>
      </c>
      <c r="S382" s="54">
        <f t="shared" si="154"/>
        <v>0</v>
      </c>
      <c r="T382" s="54">
        <f t="shared" si="154"/>
        <v>0</v>
      </c>
      <c r="U382" s="54">
        <f t="shared" si="154"/>
        <v>0</v>
      </c>
    </row>
    <row r="383" spans="1:21" x14ac:dyDescent="0.2">
      <c r="A383" s="106" t="s">
        <v>192</v>
      </c>
      <c r="B383" s="54">
        <f t="shared" ref="B383:U383" si="155">B164/B$11</f>
        <v>0</v>
      </c>
      <c r="C383" s="54">
        <f t="shared" si="155"/>
        <v>0</v>
      </c>
      <c r="D383" s="54">
        <f t="shared" si="155"/>
        <v>0</v>
      </c>
      <c r="E383" s="54">
        <f t="shared" si="155"/>
        <v>0</v>
      </c>
      <c r="F383" s="54">
        <f t="shared" si="155"/>
        <v>0</v>
      </c>
      <c r="G383" s="54">
        <f t="shared" si="155"/>
        <v>0</v>
      </c>
      <c r="H383" s="54">
        <f t="shared" si="155"/>
        <v>0</v>
      </c>
      <c r="I383" s="54">
        <f t="shared" si="155"/>
        <v>0</v>
      </c>
      <c r="J383" s="54">
        <f t="shared" si="155"/>
        <v>0</v>
      </c>
      <c r="K383" s="54">
        <f t="shared" si="155"/>
        <v>0</v>
      </c>
      <c r="L383" s="54">
        <f t="shared" si="155"/>
        <v>0</v>
      </c>
      <c r="M383" s="54">
        <f t="shared" si="155"/>
        <v>0</v>
      </c>
      <c r="N383" s="54">
        <f t="shared" si="155"/>
        <v>0</v>
      </c>
      <c r="O383" s="54">
        <f t="shared" si="155"/>
        <v>0</v>
      </c>
      <c r="P383" s="54">
        <f t="shared" si="155"/>
        <v>0</v>
      </c>
      <c r="Q383" s="54">
        <f t="shared" si="155"/>
        <v>0</v>
      </c>
      <c r="R383" s="54">
        <f t="shared" si="155"/>
        <v>0</v>
      </c>
      <c r="S383" s="54">
        <f t="shared" si="155"/>
        <v>0</v>
      </c>
      <c r="T383" s="54">
        <f t="shared" si="155"/>
        <v>0</v>
      </c>
      <c r="U383" s="54">
        <f t="shared" si="155"/>
        <v>0</v>
      </c>
    </row>
    <row r="384" spans="1:21" x14ac:dyDescent="0.2">
      <c r="A384" s="106" t="s">
        <v>491</v>
      </c>
      <c r="B384" s="54">
        <f t="shared" ref="B384:U384" si="156">B165/B$11</f>
        <v>0</v>
      </c>
      <c r="C384" s="54">
        <f t="shared" si="156"/>
        <v>0</v>
      </c>
      <c r="D384" s="54">
        <f t="shared" si="156"/>
        <v>0</v>
      </c>
      <c r="E384" s="54">
        <f t="shared" si="156"/>
        <v>0</v>
      </c>
      <c r="F384" s="54">
        <f t="shared" si="156"/>
        <v>0</v>
      </c>
      <c r="G384" s="54">
        <f t="shared" si="156"/>
        <v>0</v>
      </c>
      <c r="H384" s="54">
        <f t="shared" si="156"/>
        <v>0</v>
      </c>
      <c r="I384" s="54">
        <f t="shared" si="156"/>
        <v>0</v>
      </c>
      <c r="J384" s="54">
        <f t="shared" si="156"/>
        <v>0</v>
      </c>
      <c r="K384" s="54">
        <f t="shared" si="156"/>
        <v>0</v>
      </c>
      <c r="L384" s="54">
        <f t="shared" si="156"/>
        <v>0</v>
      </c>
      <c r="M384" s="54">
        <f t="shared" si="156"/>
        <v>0</v>
      </c>
      <c r="N384" s="54">
        <f t="shared" si="156"/>
        <v>0</v>
      </c>
      <c r="O384" s="54">
        <f t="shared" si="156"/>
        <v>0</v>
      </c>
      <c r="P384" s="54">
        <f t="shared" si="156"/>
        <v>0</v>
      </c>
      <c r="Q384" s="54">
        <f t="shared" si="156"/>
        <v>0</v>
      </c>
      <c r="R384" s="54">
        <f t="shared" si="156"/>
        <v>0</v>
      </c>
      <c r="S384" s="54">
        <f t="shared" si="156"/>
        <v>0</v>
      </c>
      <c r="T384" s="54">
        <f t="shared" si="156"/>
        <v>0</v>
      </c>
      <c r="U384" s="54">
        <f t="shared" si="156"/>
        <v>0</v>
      </c>
    </row>
    <row r="385" spans="1:21" x14ac:dyDescent="0.2">
      <c r="A385" s="106" t="s">
        <v>234</v>
      </c>
      <c r="B385" s="54">
        <f t="shared" ref="B385:U385" si="157">B166/B$11</f>
        <v>0</v>
      </c>
      <c r="C385" s="54">
        <f t="shared" si="157"/>
        <v>0</v>
      </c>
      <c r="D385" s="54">
        <f t="shared" si="157"/>
        <v>0</v>
      </c>
      <c r="E385" s="54">
        <f t="shared" si="157"/>
        <v>0</v>
      </c>
      <c r="F385" s="54">
        <f t="shared" si="157"/>
        <v>0</v>
      </c>
      <c r="G385" s="54">
        <f t="shared" si="157"/>
        <v>0</v>
      </c>
      <c r="H385" s="54">
        <f t="shared" si="157"/>
        <v>0</v>
      </c>
      <c r="I385" s="54">
        <f t="shared" si="157"/>
        <v>0</v>
      </c>
      <c r="J385" s="54">
        <f t="shared" si="157"/>
        <v>0</v>
      </c>
      <c r="K385" s="54">
        <f t="shared" si="157"/>
        <v>0</v>
      </c>
      <c r="L385" s="54">
        <f t="shared" si="157"/>
        <v>0</v>
      </c>
      <c r="M385" s="54">
        <f t="shared" si="157"/>
        <v>0</v>
      </c>
      <c r="N385" s="54">
        <f t="shared" si="157"/>
        <v>0</v>
      </c>
      <c r="O385" s="54">
        <f t="shared" si="157"/>
        <v>0</v>
      </c>
      <c r="P385" s="54">
        <f t="shared" si="157"/>
        <v>0</v>
      </c>
      <c r="Q385" s="54">
        <f t="shared" si="157"/>
        <v>0</v>
      </c>
      <c r="R385" s="54">
        <f t="shared" si="157"/>
        <v>0</v>
      </c>
      <c r="S385" s="54">
        <f t="shared" si="157"/>
        <v>0</v>
      </c>
      <c r="T385" s="54">
        <f t="shared" si="157"/>
        <v>0</v>
      </c>
      <c r="U385" s="54">
        <f t="shared" si="157"/>
        <v>0</v>
      </c>
    </row>
    <row r="386" spans="1:21" x14ac:dyDescent="0.2">
      <c r="A386" s="106" t="s">
        <v>69</v>
      </c>
      <c r="B386" s="54">
        <f t="shared" ref="B386:U386" si="158">B167/B$11</f>
        <v>0</v>
      </c>
      <c r="C386" s="54">
        <f t="shared" si="158"/>
        <v>0</v>
      </c>
      <c r="D386" s="54">
        <f t="shared" si="158"/>
        <v>0</v>
      </c>
      <c r="E386" s="54">
        <f t="shared" si="158"/>
        <v>0</v>
      </c>
      <c r="F386" s="54">
        <f t="shared" si="158"/>
        <v>0</v>
      </c>
      <c r="G386" s="54">
        <f t="shared" si="158"/>
        <v>0</v>
      </c>
      <c r="H386" s="54">
        <f t="shared" si="158"/>
        <v>0</v>
      </c>
      <c r="I386" s="54">
        <f t="shared" si="158"/>
        <v>0</v>
      </c>
      <c r="J386" s="54">
        <f t="shared" si="158"/>
        <v>0</v>
      </c>
      <c r="K386" s="54">
        <f t="shared" si="158"/>
        <v>0</v>
      </c>
      <c r="L386" s="54">
        <f t="shared" si="158"/>
        <v>0</v>
      </c>
      <c r="M386" s="54">
        <f t="shared" si="158"/>
        <v>0</v>
      </c>
      <c r="N386" s="54">
        <f t="shared" si="158"/>
        <v>0</v>
      </c>
      <c r="O386" s="54">
        <f t="shared" si="158"/>
        <v>0</v>
      </c>
      <c r="P386" s="54">
        <f t="shared" si="158"/>
        <v>0</v>
      </c>
      <c r="Q386" s="54">
        <f t="shared" si="158"/>
        <v>0</v>
      </c>
      <c r="R386" s="54">
        <f t="shared" si="158"/>
        <v>0</v>
      </c>
      <c r="S386" s="54">
        <f t="shared" si="158"/>
        <v>0</v>
      </c>
      <c r="T386" s="54">
        <f t="shared" si="158"/>
        <v>0</v>
      </c>
      <c r="U386" s="54">
        <f t="shared" si="158"/>
        <v>0</v>
      </c>
    </row>
    <row r="387" spans="1:21" x14ac:dyDescent="0.2">
      <c r="A387" s="106" t="s">
        <v>137</v>
      </c>
      <c r="B387" s="54">
        <f t="shared" ref="B387:U387" si="159">B168/B$11</f>
        <v>0</v>
      </c>
      <c r="C387" s="54">
        <f t="shared" si="159"/>
        <v>0</v>
      </c>
      <c r="D387" s="54">
        <f t="shared" si="159"/>
        <v>0</v>
      </c>
      <c r="E387" s="54">
        <f t="shared" si="159"/>
        <v>0</v>
      </c>
      <c r="F387" s="54">
        <f t="shared" si="159"/>
        <v>0</v>
      </c>
      <c r="G387" s="54">
        <f t="shared" si="159"/>
        <v>0</v>
      </c>
      <c r="H387" s="54">
        <f t="shared" si="159"/>
        <v>0</v>
      </c>
      <c r="I387" s="54">
        <f t="shared" si="159"/>
        <v>0</v>
      </c>
      <c r="J387" s="54">
        <f t="shared" si="159"/>
        <v>0</v>
      </c>
      <c r="K387" s="54">
        <f t="shared" si="159"/>
        <v>0</v>
      </c>
      <c r="L387" s="54">
        <f t="shared" si="159"/>
        <v>0</v>
      </c>
      <c r="M387" s="54">
        <f t="shared" si="159"/>
        <v>0</v>
      </c>
      <c r="N387" s="54">
        <f t="shared" si="159"/>
        <v>0</v>
      </c>
      <c r="O387" s="54">
        <f t="shared" si="159"/>
        <v>0</v>
      </c>
      <c r="P387" s="54">
        <f t="shared" si="159"/>
        <v>0</v>
      </c>
      <c r="Q387" s="54">
        <f t="shared" si="159"/>
        <v>0</v>
      </c>
      <c r="R387" s="54">
        <f t="shared" si="159"/>
        <v>0</v>
      </c>
      <c r="S387" s="54">
        <f t="shared" si="159"/>
        <v>0</v>
      </c>
      <c r="T387" s="54">
        <f t="shared" si="159"/>
        <v>0</v>
      </c>
      <c r="U387" s="54">
        <f t="shared" si="159"/>
        <v>0</v>
      </c>
    </row>
    <row r="388" spans="1:21" x14ac:dyDescent="0.2">
      <c r="A388" s="106" t="s">
        <v>74</v>
      </c>
      <c r="B388" s="54">
        <f t="shared" ref="B388:U388" si="160">B169/B$11</f>
        <v>0</v>
      </c>
      <c r="C388" s="54">
        <f t="shared" si="160"/>
        <v>0</v>
      </c>
      <c r="D388" s="54">
        <f t="shared" si="160"/>
        <v>0</v>
      </c>
      <c r="E388" s="54">
        <f t="shared" si="160"/>
        <v>0</v>
      </c>
      <c r="F388" s="54">
        <f t="shared" si="160"/>
        <v>0</v>
      </c>
      <c r="G388" s="54">
        <f t="shared" si="160"/>
        <v>0</v>
      </c>
      <c r="H388" s="54">
        <f t="shared" si="160"/>
        <v>0</v>
      </c>
      <c r="I388" s="54">
        <f t="shared" si="160"/>
        <v>0</v>
      </c>
      <c r="J388" s="54">
        <f t="shared" si="160"/>
        <v>0</v>
      </c>
      <c r="K388" s="54">
        <f t="shared" si="160"/>
        <v>0</v>
      </c>
      <c r="L388" s="54">
        <f t="shared" si="160"/>
        <v>0</v>
      </c>
      <c r="M388" s="54">
        <f t="shared" si="160"/>
        <v>0</v>
      </c>
      <c r="N388" s="54">
        <f t="shared" si="160"/>
        <v>0</v>
      </c>
      <c r="O388" s="54">
        <f t="shared" si="160"/>
        <v>0</v>
      </c>
      <c r="P388" s="54">
        <f t="shared" si="160"/>
        <v>0</v>
      </c>
      <c r="Q388" s="54">
        <f t="shared" si="160"/>
        <v>0</v>
      </c>
      <c r="R388" s="54">
        <f t="shared" si="160"/>
        <v>0</v>
      </c>
      <c r="S388" s="54">
        <f t="shared" si="160"/>
        <v>0</v>
      </c>
      <c r="T388" s="54">
        <f t="shared" si="160"/>
        <v>0</v>
      </c>
      <c r="U388" s="54">
        <f t="shared" si="160"/>
        <v>0</v>
      </c>
    </row>
    <row r="389" spans="1:21" x14ac:dyDescent="0.2">
      <c r="A389" s="106" t="s">
        <v>191</v>
      </c>
      <c r="B389" s="54">
        <f t="shared" ref="B389:U389" si="161">B170/B$11</f>
        <v>0</v>
      </c>
      <c r="C389" s="54">
        <f t="shared" si="161"/>
        <v>0</v>
      </c>
      <c r="D389" s="54">
        <f t="shared" si="161"/>
        <v>0</v>
      </c>
      <c r="E389" s="54">
        <f t="shared" si="161"/>
        <v>0</v>
      </c>
      <c r="F389" s="54">
        <f t="shared" si="161"/>
        <v>0</v>
      </c>
      <c r="G389" s="54">
        <f t="shared" si="161"/>
        <v>0</v>
      </c>
      <c r="H389" s="54">
        <f t="shared" si="161"/>
        <v>0</v>
      </c>
      <c r="I389" s="54">
        <f t="shared" si="161"/>
        <v>0</v>
      </c>
      <c r="J389" s="54">
        <f t="shared" si="161"/>
        <v>0</v>
      </c>
      <c r="K389" s="54">
        <f t="shared" si="161"/>
        <v>0</v>
      </c>
      <c r="L389" s="54">
        <f t="shared" si="161"/>
        <v>0</v>
      </c>
      <c r="M389" s="54">
        <f t="shared" si="161"/>
        <v>0</v>
      </c>
      <c r="N389" s="54">
        <f t="shared" si="161"/>
        <v>0</v>
      </c>
      <c r="O389" s="54">
        <f t="shared" si="161"/>
        <v>0</v>
      </c>
      <c r="P389" s="54">
        <f t="shared" si="161"/>
        <v>0</v>
      </c>
      <c r="Q389" s="54">
        <f t="shared" si="161"/>
        <v>0</v>
      </c>
      <c r="R389" s="54">
        <f t="shared" si="161"/>
        <v>0</v>
      </c>
      <c r="S389" s="54">
        <f t="shared" si="161"/>
        <v>0</v>
      </c>
      <c r="T389" s="54">
        <f t="shared" si="161"/>
        <v>0</v>
      </c>
      <c r="U389" s="54">
        <f t="shared" si="161"/>
        <v>0</v>
      </c>
    </row>
    <row r="390" spans="1:21" x14ac:dyDescent="0.2">
      <c r="A390" s="106" t="s">
        <v>169</v>
      </c>
      <c r="B390" s="54">
        <f t="shared" ref="B390:U390" si="162">B171/B$11</f>
        <v>0</v>
      </c>
      <c r="C390" s="54">
        <f t="shared" si="162"/>
        <v>0</v>
      </c>
      <c r="D390" s="54">
        <f t="shared" si="162"/>
        <v>0</v>
      </c>
      <c r="E390" s="54">
        <f t="shared" si="162"/>
        <v>0</v>
      </c>
      <c r="F390" s="54">
        <f t="shared" si="162"/>
        <v>0</v>
      </c>
      <c r="G390" s="54">
        <f t="shared" si="162"/>
        <v>0</v>
      </c>
      <c r="H390" s="54">
        <f t="shared" si="162"/>
        <v>0</v>
      </c>
      <c r="I390" s="54">
        <f t="shared" si="162"/>
        <v>0</v>
      </c>
      <c r="J390" s="54">
        <f t="shared" si="162"/>
        <v>0</v>
      </c>
      <c r="K390" s="54">
        <f t="shared" si="162"/>
        <v>0</v>
      </c>
      <c r="L390" s="54">
        <f t="shared" si="162"/>
        <v>0</v>
      </c>
      <c r="M390" s="54">
        <f t="shared" si="162"/>
        <v>0</v>
      </c>
      <c r="N390" s="54">
        <f t="shared" si="162"/>
        <v>4.9257602268419665E-5</v>
      </c>
      <c r="O390" s="54">
        <f t="shared" si="162"/>
        <v>0</v>
      </c>
      <c r="P390" s="54">
        <f t="shared" si="162"/>
        <v>0</v>
      </c>
      <c r="Q390" s="54">
        <f t="shared" si="162"/>
        <v>0</v>
      </c>
      <c r="R390" s="54">
        <f t="shared" si="162"/>
        <v>0</v>
      </c>
      <c r="S390" s="54">
        <f t="shared" si="162"/>
        <v>0</v>
      </c>
      <c r="T390" s="54">
        <f t="shared" si="162"/>
        <v>0</v>
      </c>
      <c r="U390" s="54">
        <f t="shared" si="162"/>
        <v>0</v>
      </c>
    </row>
    <row r="391" spans="1:21" x14ac:dyDescent="0.2">
      <c r="A391" s="106" t="s">
        <v>67</v>
      </c>
      <c r="B391" s="54">
        <f t="shared" ref="B391:U391" si="163">B172/B$11</f>
        <v>0</v>
      </c>
      <c r="C391" s="54">
        <f t="shared" si="163"/>
        <v>0</v>
      </c>
      <c r="D391" s="54">
        <f t="shared" si="163"/>
        <v>0</v>
      </c>
      <c r="E391" s="54">
        <f t="shared" si="163"/>
        <v>0</v>
      </c>
      <c r="F391" s="54">
        <f t="shared" si="163"/>
        <v>0</v>
      </c>
      <c r="G391" s="54">
        <f t="shared" si="163"/>
        <v>0</v>
      </c>
      <c r="H391" s="54">
        <f t="shared" si="163"/>
        <v>0</v>
      </c>
      <c r="I391" s="54">
        <f t="shared" si="163"/>
        <v>0</v>
      </c>
      <c r="J391" s="54">
        <f t="shared" si="163"/>
        <v>0</v>
      </c>
      <c r="K391" s="54">
        <f t="shared" si="163"/>
        <v>0</v>
      </c>
      <c r="L391" s="54">
        <f t="shared" si="163"/>
        <v>0</v>
      </c>
      <c r="M391" s="54">
        <f t="shared" si="163"/>
        <v>0</v>
      </c>
      <c r="N391" s="54">
        <f t="shared" si="163"/>
        <v>0</v>
      </c>
      <c r="O391" s="54">
        <f t="shared" si="163"/>
        <v>0</v>
      </c>
      <c r="P391" s="54">
        <f t="shared" si="163"/>
        <v>0</v>
      </c>
      <c r="Q391" s="54">
        <f t="shared" si="163"/>
        <v>0</v>
      </c>
      <c r="R391" s="54">
        <f t="shared" si="163"/>
        <v>0</v>
      </c>
      <c r="S391" s="54">
        <f t="shared" si="163"/>
        <v>0</v>
      </c>
      <c r="T391" s="54">
        <f t="shared" si="163"/>
        <v>0</v>
      </c>
      <c r="U391" s="54">
        <f t="shared" si="163"/>
        <v>1.2422421974767577E-4</v>
      </c>
    </row>
    <row r="392" spans="1:21" x14ac:dyDescent="0.2">
      <c r="A392" s="106" t="s">
        <v>220</v>
      </c>
      <c r="B392" s="54">
        <f t="shared" ref="B392:U392" si="164">B173/B$11</f>
        <v>0</v>
      </c>
      <c r="C392" s="54">
        <f t="shared" si="164"/>
        <v>0</v>
      </c>
      <c r="D392" s="54">
        <f t="shared" si="164"/>
        <v>0</v>
      </c>
      <c r="E392" s="54">
        <f t="shared" si="164"/>
        <v>0</v>
      </c>
      <c r="F392" s="54">
        <f t="shared" si="164"/>
        <v>0</v>
      </c>
      <c r="G392" s="54">
        <f t="shared" si="164"/>
        <v>0</v>
      </c>
      <c r="H392" s="54">
        <f t="shared" si="164"/>
        <v>0</v>
      </c>
      <c r="I392" s="54">
        <f t="shared" si="164"/>
        <v>0</v>
      </c>
      <c r="J392" s="54">
        <f t="shared" si="164"/>
        <v>0</v>
      </c>
      <c r="K392" s="54">
        <f t="shared" si="164"/>
        <v>0</v>
      </c>
      <c r="L392" s="54">
        <f t="shared" si="164"/>
        <v>0</v>
      </c>
      <c r="M392" s="54">
        <f t="shared" si="164"/>
        <v>0</v>
      </c>
      <c r="N392" s="54">
        <f t="shared" si="164"/>
        <v>0</v>
      </c>
      <c r="O392" s="54">
        <f t="shared" si="164"/>
        <v>0</v>
      </c>
      <c r="P392" s="54">
        <f t="shared" si="164"/>
        <v>0</v>
      </c>
      <c r="Q392" s="54">
        <f t="shared" si="164"/>
        <v>0</v>
      </c>
      <c r="R392" s="54">
        <f t="shared" si="164"/>
        <v>0</v>
      </c>
      <c r="S392" s="54">
        <f t="shared" si="164"/>
        <v>0</v>
      </c>
      <c r="T392" s="54">
        <f t="shared" si="164"/>
        <v>0</v>
      </c>
      <c r="U392" s="54">
        <f t="shared" si="164"/>
        <v>0</v>
      </c>
    </row>
    <row r="393" spans="1:21" x14ac:dyDescent="0.2">
      <c r="A393" s="106" t="s">
        <v>188</v>
      </c>
      <c r="B393" s="54">
        <f t="shared" ref="B393:U393" si="165">B174/B$11</f>
        <v>0</v>
      </c>
      <c r="C393" s="54">
        <f t="shared" si="165"/>
        <v>0</v>
      </c>
      <c r="D393" s="54">
        <f t="shared" si="165"/>
        <v>0</v>
      </c>
      <c r="E393" s="54">
        <f t="shared" si="165"/>
        <v>0</v>
      </c>
      <c r="F393" s="54">
        <f t="shared" si="165"/>
        <v>0</v>
      </c>
      <c r="G393" s="54">
        <f t="shared" si="165"/>
        <v>0</v>
      </c>
      <c r="H393" s="54">
        <f t="shared" si="165"/>
        <v>0</v>
      </c>
      <c r="I393" s="54">
        <f t="shared" si="165"/>
        <v>0</v>
      </c>
      <c r="J393" s="54">
        <f t="shared" si="165"/>
        <v>0</v>
      </c>
      <c r="K393" s="54">
        <f t="shared" si="165"/>
        <v>0</v>
      </c>
      <c r="L393" s="54">
        <f t="shared" si="165"/>
        <v>0</v>
      </c>
      <c r="M393" s="54">
        <f t="shared" si="165"/>
        <v>0</v>
      </c>
      <c r="N393" s="54">
        <f t="shared" si="165"/>
        <v>0</v>
      </c>
      <c r="O393" s="54">
        <f t="shared" si="165"/>
        <v>0</v>
      </c>
      <c r="P393" s="54">
        <f t="shared" si="165"/>
        <v>0</v>
      </c>
      <c r="Q393" s="54">
        <f t="shared" si="165"/>
        <v>0</v>
      </c>
      <c r="R393" s="54">
        <f t="shared" si="165"/>
        <v>0</v>
      </c>
      <c r="S393" s="54">
        <f t="shared" si="165"/>
        <v>0</v>
      </c>
      <c r="T393" s="54">
        <f t="shared" si="165"/>
        <v>0</v>
      </c>
      <c r="U393" s="54">
        <f t="shared" si="165"/>
        <v>0</v>
      </c>
    </row>
    <row r="394" spans="1:21" x14ac:dyDescent="0.2">
      <c r="A394" s="106" t="s">
        <v>239</v>
      </c>
      <c r="B394" s="54">
        <f t="shared" ref="B394:U394" si="166">B175/B$11</f>
        <v>0</v>
      </c>
      <c r="C394" s="54">
        <f t="shared" si="166"/>
        <v>0</v>
      </c>
      <c r="D394" s="54">
        <f t="shared" si="166"/>
        <v>0</v>
      </c>
      <c r="E394" s="54">
        <f t="shared" si="166"/>
        <v>0</v>
      </c>
      <c r="F394" s="54">
        <f t="shared" si="166"/>
        <v>0</v>
      </c>
      <c r="G394" s="54">
        <f t="shared" si="166"/>
        <v>0</v>
      </c>
      <c r="H394" s="54">
        <f t="shared" si="166"/>
        <v>0</v>
      </c>
      <c r="I394" s="54">
        <f t="shared" si="166"/>
        <v>0</v>
      </c>
      <c r="J394" s="54">
        <f t="shared" si="166"/>
        <v>0</v>
      </c>
      <c r="K394" s="54">
        <f t="shared" si="166"/>
        <v>0</v>
      </c>
      <c r="L394" s="54">
        <f t="shared" si="166"/>
        <v>0</v>
      </c>
      <c r="M394" s="54">
        <f t="shared" si="166"/>
        <v>0</v>
      </c>
      <c r="N394" s="54">
        <f t="shared" si="166"/>
        <v>0</v>
      </c>
      <c r="O394" s="54">
        <f t="shared" si="166"/>
        <v>0</v>
      </c>
      <c r="P394" s="54">
        <f t="shared" si="166"/>
        <v>0</v>
      </c>
      <c r="Q394" s="54">
        <f t="shared" si="166"/>
        <v>0</v>
      </c>
      <c r="R394" s="54">
        <f t="shared" si="166"/>
        <v>0</v>
      </c>
      <c r="S394" s="54">
        <f t="shared" si="166"/>
        <v>0</v>
      </c>
      <c r="T394" s="54">
        <f t="shared" si="166"/>
        <v>0</v>
      </c>
      <c r="U394" s="54">
        <f t="shared" si="166"/>
        <v>0</v>
      </c>
    </row>
    <row r="395" spans="1:21" x14ac:dyDescent="0.2">
      <c r="A395" s="106" t="s">
        <v>68</v>
      </c>
      <c r="B395" s="54">
        <f t="shared" ref="B395:U395" si="167">B176/B$11</f>
        <v>0.12601637778870917</v>
      </c>
      <c r="C395" s="54">
        <f t="shared" si="167"/>
        <v>9.2161626494469656E-2</v>
      </c>
      <c r="D395" s="54">
        <f t="shared" si="167"/>
        <v>0.13316296081679754</v>
      </c>
      <c r="E395" s="54">
        <f t="shared" si="167"/>
        <v>6.7439438712996541E-2</v>
      </c>
      <c r="F395" s="54">
        <f t="shared" si="167"/>
        <v>8.3270122562358037E-2</v>
      </c>
      <c r="G395" s="54">
        <f t="shared" si="167"/>
        <v>1.3642288708900583E-2</v>
      </c>
      <c r="H395" s="54">
        <f t="shared" si="167"/>
        <v>6.0619344958090238E-3</v>
      </c>
      <c r="I395" s="54">
        <f t="shared" si="167"/>
        <v>1.8567901748976553E-3</v>
      </c>
      <c r="J395" s="54">
        <f t="shared" si="167"/>
        <v>9.7438530895722214E-3</v>
      </c>
      <c r="K395" s="54">
        <f t="shared" si="167"/>
        <v>8.7445527060202692E-3</v>
      </c>
      <c r="L395" s="54">
        <f t="shared" si="167"/>
        <v>8.1931694317659027E-3</v>
      </c>
      <c r="M395" s="54">
        <f t="shared" si="167"/>
        <v>2.807619175339697E-2</v>
      </c>
      <c r="N395" s="54">
        <f t="shared" si="167"/>
        <v>4.8732901722516937E-2</v>
      </c>
      <c r="O395" s="54">
        <f t="shared" si="167"/>
        <v>6.9622441315673397E-3</v>
      </c>
      <c r="P395" s="54">
        <f t="shared" si="167"/>
        <v>1.4494070804120142E-2</v>
      </c>
      <c r="Q395" s="54">
        <f t="shared" si="167"/>
        <v>1.3002602517831142E-3</v>
      </c>
      <c r="R395" s="54">
        <f t="shared" si="167"/>
        <v>7.1525240221951544E-2</v>
      </c>
      <c r="S395" s="54">
        <f t="shared" si="167"/>
        <v>4.5634682358592533E-3</v>
      </c>
      <c r="T395" s="54">
        <f t="shared" si="167"/>
        <v>1.8064696821173506E-2</v>
      </c>
      <c r="U395" s="54">
        <f t="shared" si="167"/>
        <v>2.7761628629210579E-2</v>
      </c>
    </row>
    <row r="396" spans="1:21" x14ac:dyDescent="0.2">
      <c r="A396" s="106" t="s">
        <v>241</v>
      </c>
      <c r="B396" s="54">
        <f t="shared" ref="B396:U396" si="168">B177/B$11</f>
        <v>0</v>
      </c>
      <c r="C396" s="54">
        <f t="shared" si="168"/>
        <v>0</v>
      </c>
      <c r="D396" s="54">
        <f t="shared" si="168"/>
        <v>0</v>
      </c>
      <c r="E396" s="54">
        <f t="shared" si="168"/>
        <v>0</v>
      </c>
      <c r="F396" s="54">
        <f t="shared" si="168"/>
        <v>0</v>
      </c>
      <c r="G396" s="54">
        <f t="shared" si="168"/>
        <v>0</v>
      </c>
      <c r="H396" s="54">
        <f t="shared" si="168"/>
        <v>0</v>
      </c>
      <c r="I396" s="54">
        <f t="shared" si="168"/>
        <v>0</v>
      </c>
      <c r="J396" s="54">
        <f t="shared" si="168"/>
        <v>0</v>
      </c>
      <c r="K396" s="54">
        <f t="shared" si="168"/>
        <v>0</v>
      </c>
      <c r="L396" s="54">
        <f t="shared" si="168"/>
        <v>0</v>
      </c>
      <c r="M396" s="54">
        <f t="shared" si="168"/>
        <v>0</v>
      </c>
      <c r="N396" s="54">
        <f t="shared" si="168"/>
        <v>0</v>
      </c>
      <c r="O396" s="54">
        <f t="shared" si="168"/>
        <v>0</v>
      </c>
      <c r="P396" s="54">
        <f t="shared" si="168"/>
        <v>0</v>
      </c>
      <c r="Q396" s="54">
        <f t="shared" si="168"/>
        <v>0</v>
      </c>
      <c r="R396" s="54">
        <f t="shared" si="168"/>
        <v>0</v>
      </c>
      <c r="S396" s="54">
        <f t="shared" si="168"/>
        <v>0</v>
      </c>
      <c r="T396" s="54">
        <f t="shared" si="168"/>
        <v>0</v>
      </c>
      <c r="U396" s="54">
        <f t="shared" si="168"/>
        <v>0</v>
      </c>
    </row>
    <row r="397" spans="1:21" x14ac:dyDescent="0.2">
      <c r="A397" s="106" t="s">
        <v>140</v>
      </c>
      <c r="B397" s="54">
        <f t="shared" ref="B397:U397" si="169">B178/B$11</f>
        <v>0</v>
      </c>
      <c r="C397" s="54">
        <f t="shared" si="169"/>
        <v>0</v>
      </c>
      <c r="D397" s="54">
        <f t="shared" si="169"/>
        <v>0</v>
      </c>
      <c r="E397" s="54">
        <f t="shared" si="169"/>
        <v>0</v>
      </c>
      <c r="F397" s="54">
        <f t="shared" si="169"/>
        <v>0</v>
      </c>
      <c r="G397" s="54">
        <f t="shared" si="169"/>
        <v>0</v>
      </c>
      <c r="H397" s="54">
        <f t="shared" si="169"/>
        <v>0</v>
      </c>
      <c r="I397" s="54">
        <f t="shared" si="169"/>
        <v>0</v>
      </c>
      <c r="J397" s="54">
        <f t="shared" si="169"/>
        <v>0</v>
      </c>
      <c r="K397" s="54">
        <f t="shared" si="169"/>
        <v>0</v>
      </c>
      <c r="L397" s="54">
        <f t="shared" si="169"/>
        <v>0</v>
      </c>
      <c r="M397" s="54">
        <f t="shared" si="169"/>
        <v>0</v>
      </c>
      <c r="N397" s="54">
        <f t="shared" si="169"/>
        <v>0</v>
      </c>
      <c r="O397" s="54">
        <f t="shared" si="169"/>
        <v>0</v>
      </c>
      <c r="P397" s="54">
        <f t="shared" si="169"/>
        <v>0</v>
      </c>
      <c r="Q397" s="54">
        <f t="shared" si="169"/>
        <v>0</v>
      </c>
      <c r="R397" s="54">
        <f t="shared" si="169"/>
        <v>0</v>
      </c>
      <c r="S397" s="54">
        <f t="shared" si="169"/>
        <v>0</v>
      </c>
      <c r="T397" s="54">
        <f t="shared" si="169"/>
        <v>0</v>
      </c>
      <c r="U397" s="54">
        <f t="shared" si="169"/>
        <v>0</v>
      </c>
    </row>
    <row r="398" spans="1:21" x14ac:dyDescent="0.2">
      <c r="A398" s="106" t="s">
        <v>142</v>
      </c>
      <c r="B398" s="54">
        <f t="shared" ref="B398:U398" si="170">B179/B$11</f>
        <v>0</v>
      </c>
      <c r="C398" s="54">
        <f t="shared" si="170"/>
        <v>0</v>
      </c>
      <c r="D398" s="54">
        <f t="shared" si="170"/>
        <v>0</v>
      </c>
      <c r="E398" s="54">
        <f t="shared" si="170"/>
        <v>0</v>
      </c>
      <c r="F398" s="54">
        <f t="shared" si="170"/>
        <v>0</v>
      </c>
      <c r="G398" s="54">
        <f t="shared" si="170"/>
        <v>0</v>
      </c>
      <c r="H398" s="54">
        <f t="shared" si="170"/>
        <v>0</v>
      </c>
      <c r="I398" s="54">
        <f t="shared" si="170"/>
        <v>0</v>
      </c>
      <c r="J398" s="54">
        <f t="shared" si="170"/>
        <v>0</v>
      </c>
      <c r="K398" s="54">
        <f t="shared" si="170"/>
        <v>0</v>
      </c>
      <c r="L398" s="54">
        <f t="shared" si="170"/>
        <v>0</v>
      </c>
      <c r="M398" s="54">
        <f t="shared" si="170"/>
        <v>0</v>
      </c>
      <c r="N398" s="54">
        <f t="shared" si="170"/>
        <v>0</v>
      </c>
      <c r="O398" s="54">
        <f t="shared" si="170"/>
        <v>0</v>
      </c>
      <c r="P398" s="54">
        <f t="shared" si="170"/>
        <v>0</v>
      </c>
      <c r="Q398" s="54">
        <f t="shared" si="170"/>
        <v>0</v>
      </c>
      <c r="R398" s="54">
        <f t="shared" si="170"/>
        <v>0</v>
      </c>
      <c r="S398" s="54">
        <f t="shared" si="170"/>
        <v>0</v>
      </c>
      <c r="T398" s="54">
        <f t="shared" si="170"/>
        <v>0</v>
      </c>
      <c r="U398" s="54">
        <f t="shared" si="170"/>
        <v>0</v>
      </c>
    </row>
    <row r="399" spans="1:21" x14ac:dyDescent="0.2">
      <c r="A399" s="106" t="s">
        <v>164</v>
      </c>
      <c r="B399" s="54">
        <f t="shared" ref="B399:U399" si="171">B180/B$11</f>
        <v>0</v>
      </c>
      <c r="C399" s="54">
        <f t="shared" si="171"/>
        <v>0</v>
      </c>
      <c r="D399" s="54">
        <f t="shared" si="171"/>
        <v>0</v>
      </c>
      <c r="E399" s="54">
        <f t="shared" si="171"/>
        <v>0</v>
      </c>
      <c r="F399" s="54">
        <f t="shared" si="171"/>
        <v>0</v>
      </c>
      <c r="G399" s="54">
        <f t="shared" si="171"/>
        <v>0</v>
      </c>
      <c r="H399" s="54">
        <f t="shared" si="171"/>
        <v>0</v>
      </c>
      <c r="I399" s="54">
        <f t="shared" si="171"/>
        <v>0</v>
      </c>
      <c r="J399" s="54">
        <f t="shared" si="171"/>
        <v>0</v>
      </c>
      <c r="K399" s="54">
        <f t="shared" si="171"/>
        <v>0</v>
      </c>
      <c r="L399" s="54">
        <f t="shared" si="171"/>
        <v>0</v>
      </c>
      <c r="M399" s="54">
        <f t="shared" si="171"/>
        <v>0</v>
      </c>
      <c r="N399" s="54">
        <f t="shared" si="171"/>
        <v>0</v>
      </c>
      <c r="O399" s="54">
        <f t="shared" si="171"/>
        <v>0</v>
      </c>
      <c r="P399" s="54">
        <f t="shared" si="171"/>
        <v>0</v>
      </c>
      <c r="Q399" s="54">
        <f t="shared" si="171"/>
        <v>0</v>
      </c>
      <c r="R399" s="54">
        <f t="shared" si="171"/>
        <v>0</v>
      </c>
      <c r="S399" s="54">
        <f t="shared" si="171"/>
        <v>0</v>
      </c>
      <c r="T399" s="54">
        <f t="shared" si="171"/>
        <v>0</v>
      </c>
      <c r="U399" s="54">
        <f t="shared" si="171"/>
        <v>0</v>
      </c>
    </row>
    <row r="400" spans="1:21" x14ac:dyDescent="0.2">
      <c r="A400" s="106" t="s">
        <v>56</v>
      </c>
      <c r="B400" s="54">
        <f t="shared" ref="B400:U400" si="172">B181/B$11</f>
        <v>0</v>
      </c>
      <c r="C400" s="54">
        <f t="shared" si="172"/>
        <v>0</v>
      </c>
      <c r="D400" s="54">
        <f t="shared" si="172"/>
        <v>0</v>
      </c>
      <c r="E400" s="54">
        <f t="shared" si="172"/>
        <v>0</v>
      </c>
      <c r="F400" s="54">
        <f t="shared" si="172"/>
        <v>0</v>
      </c>
      <c r="G400" s="54">
        <f t="shared" si="172"/>
        <v>1.7674792652588694E-6</v>
      </c>
      <c r="H400" s="54">
        <f t="shared" si="172"/>
        <v>0</v>
      </c>
      <c r="I400" s="54">
        <f t="shared" si="172"/>
        <v>0</v>
      </c>
      <c r="J400" s="54">
        <f t="shared" si="172"/>
        <v>0</v>
      </c>
      <c r="K400" s="54">
        <f t="shared" si="172"/>
        <v>0</v>
      </c>
      <c r="L400" s="54">
        <f t="shared" si="172"/>
        <v>0</v>
      </c>
      <c r="M400" s="54">
        <f t="shared" si="172"/>
        <v>0</v>
      </c>
      <c r="N400" s="54">
        <f t="shared" si="172"/>
        <v>0</v>
      </c>
      <c r="O400" s="54">
        <f t="shared" si="172"/>
        <v>1.1921650910218047E-5</v>
      </c>
      <c r="P400" s="54">
        <f t="shared" si="172"/>
        <v>0</v>
      </c>
      <c r="Q400" s="54">
        <f t="shared" si="172"/>
        <v>0</v>
      </c>
      <c r="R400" s="54">
        <f t="shared" si="172"/>
        <v>0</v>
      </c>
      <c r="S400" s="54">
        <f t="shared" si="172"/>
        <v>0</v>
      </c>
      <c r="T400" s="54">
        <f t="shared" si="172"/>
        <v>0</v>
      </c>
      <c r="U400" s="54">
        <f t="shared" si="172"/>
        <v>4.9689687899070304E-6</v>
      </c>
    </row>
    <row r="401" spans="1:21" x14ac:dyDescent="0.2">
      <c r="A401" s="106" t="s">
        <v>71</v>
      </c>
      <c r="B401" s="54">
        <f t="shared" ref="B401:U401" si="173">B182/B$11</f>
        <v>0</v>
      </c>
      <c r="C401" s="54">
        <f t="shared" si="173"/>
        <v>0</v>
      </c>
      <c r="D401" s="54">
        <f t="shared" si="173"/>
        <v>0</v>
      </c>
      <c r="E401" s="54">
        <f t="shared" si="173"/>
        <v>0</v>
      </c>
      <c r="F401" s="54">
        <f t="shared" si="173"/>
        <v>0</v>
      </c>
      <c r="G401" s="54">
        <f t="shared" si="173"/>
        <v>0</v>
      </c>
      <c r="H401" s="54">
        <f t="shared" si="173"/>
        <v>0</v>
      </c>
      <c r="I401" s="54">
        <f t="shared" si="173"/>
        <v>0</v>
      </c>
      <c r="J401" s="54">
        <f t="shared" si="173"/>
        <v>0</v>
      </c>
      <c r="K401" s="54">
        <f t="shared" si="173"/>
        <v>0</v>
      </c>
      <c r="L401" s="54">
        <f t="shared" si="173"/>
        <v>0</v>
      </c>
      <c r="M401" s="54">
        <f t="shared" si="173"/>
        <v>0</v>
      </c>
      <c r="N401" s="54">
        <f t="shared" si="173"/>
        <v>0</v>
      </c>
      <c r="O401" s="54">
        <f t="shared" si="173"/>
        <v>1.9869418183696746E-5</v>
      </c>
      <c r="P401" s="54">
        <f t="shared" si="173"/>
        <v>0</v>
      </c>
      <c r="Q401" s="54">
        <f t="shared" si="173"/>
        <v>0</v>
      </c>
      <c r="R401" s="54">
        <f t="shared" si="173"/>
        <v>0</v>
      </c>
      <c r="S401" s="54">
        <f t="shared" si="173"/>
        <v>0</v>
      </c>
      <c r="T401" s="54">
        <f t="shared" si="173"/>
        <v>0</v>
      </c>
      <c r="U401" s="54">
        <f t="shared" si="173"/>
        <v>0</v>
      </c>
    </row>
    <row r="402" spans="1:21" x14ac:dyDescent="0.2">
      <c r="A402" s="106" t="s">
        <v>155</v>
      </c>
      <c r="B402" s="54">
        <f t="shared" ref="B402:U402" si="174">B183/B$11</f>
        <v>0</v>
      </c>
      <c r="C402" s="54">
        <f t="shared" si="174"/>
        <v>0</v>
      </c>
      <c r="D402" s="54">
        <f t="shared" si="174"/>
        <v>0</v>
      </c>
      <c r="E402" s="54">
        <f t="shared" si="174"/>
        <v>0</v>
      </c>
      <c r="F402" s="54">
        <f t="shared" si="174"/>
        <v>0</v>
      </c>
      <c r="G402" s="54">
        <f t="shared" si="174"/>
        <v>0</v>
      </c>
      <c r="H402" s="54">
        <f t="shared" si="174"/>
        <v>0</v>
      </c>
      <c r="I402" s="54">
        <f t="shared" si="174"/>
        <v>0</v>
      </c>
      <c r="J402" s="54">
        <f t="shared" si="174"/>
        <v>0</v>
      </c>
      <c r="K402" s="54">
        <f t="shared" si="174"/>
        <v>0</v>
      </c>
      <c r="L402" s="54">
        <f t="shared" si="174"/>
        <v>0</v>
      </c>
      <c r="M402" s="54">
        <f t="shared" si="174"/>
        <v>0</v>
      </c>
      <c r="N402" s="54">
        <f t="shared" si="174"/>
        <v>0</v>
      </c>
      <c r="O402" s="54">
        <f t="shared" si="174"/>
        <v>0</v>
      </c>
      <c r="P402" s="54">
        <f t="shared" si="174"/>
        <v>0</v>
      </c>
      <c r="Q402" s="54">
        <f t="shared" si="174"/>
        <v>0</v>
      </c>
      <c r="R402" s="54">
        <f t="shared" si="174"/>
        <v>0</v>
      </c>
      <c r="S402" s="54">
        <f t="shared" si="174"/>
        <v>0</v>
      </c>
      <c r="T402" s="54">
        <f t="shared" si="174"/>
        <v>0</v>
      </c>
      <c r="U402" s="54">
        <f t="shared" si="174"/>
        <v>0</v>
      </c>
    </row>
    <row r="403" spans="1:21" x14ac:dyDescent="0.2">
      <c r="A403" s="106" t="s">
        <v>39</v>
      </c>
      <c r="B403" s="54">
        <f t="shared" ref="B403:U403" si="175">B184/B$11</f>
        <v>1.5914812349894383E-3</v>
      </c>
      <c r="C403" s="54">
        <f t="shared" si="175"/>
        <v>1.2261729703069771E-3</v>
      </c>
      <c r="D403" s="54">
        <f t="shared" si="175"/>
        <v>5.8441735323323948E-4</v>
      </c>
      <c r="E403" s="54">
        <f t="shared" si="175"/>
        <v>4.150501663928661E-4</v>
      </c>
      <c r="F403" s="54">
        <f t="shared" si="175"/>
        <v>1.9120820472305278E-4</v>
      </c>
      <c r="G403" s="54">
        <f t="shared" si="175"/>
        <v>1.528869564448922E-4</v>
      </c>
      <c r="H403" s="54">
        <f t="shared" si="175"/>
        <v>1.2667578542545273E-4</v>
      </c>
      <c r="I403" s="54">
        <f t="shared" si="175"/>
        <v>0</v>
      </c>
      <c r="J403" s="54">
        <f t="shared" si="175"/>
        <v>0</v>
      </c>
      <c r="K403" s="54">
        <f t="shared" si="175"/>
        <v>0</v>
      </c>
      <c r="L403" s="54">
        <f t="shared" si="175"/>
        <v>0</v>
      </c>
      <c r="M403" s="54">
        <f t="shared" si="175"/>
        <v>0</v>
      </c>
      <c r="N403" s="54">
        <f t="shared" si="175"/>
        <v>1.0708174406178188E-5</v>
      </c>
      <c r="O403" s="54">
        <f t="shared" si="175"/>
        <v>1.5895534546957397E-5</v>
      </c>
      <c r="P403" s="54">
        <f t="shared" si="175"/>
        <v>1.2983640612827838E-5</v>
      </c>
      <c r="Q403" s="54">
        <f t="shared" si="175"/>
        <v>6.5911809998222385E-5</v>
      </c>
      <c r="R403" s="54">
        <f t="shared" si="175"/>
        <v>8.7968601975910133E-4</v>
      </c>
      <c r="S403" s="54">
        <f t="shared" si="175"/>
        <v>1.5611865017413234E-3</v>
      </c>
      <c r="T403" s="54">
        <f t="shared" si="175"/>
        <v>1.2603276851981516E-3</v>
      </c>
      <c r="U403" s="54">
        <f t="shared" si="175"/>
        <v>1.2422421974767577E-4</v>
      </c>
    </row>
    <row r="404" spans="1:21" x14ac:dyDescent="0.2">
      <c r="A404" s="106" t="s">
        <v>156</v>
      </c>
      <c r="B404" s="54">
        <f t="shared" ref="B404:U404" si="176">B185/B$11</f>
        <v>0</v>
      </c>
      <c r="C404" s="54">
        <f t="shared" si="176"/>
        <v>0</v>
      </c>
      <c r="D404" s="54">
        <f t="shared" si="176"/>
        <v>0</v>
      </c>
      <c r="E404" s="54">
        <f t="shared" si="176"/>
        <v>0</v>
      </c>
      <c r="F404" s="54">
        <f t="shared" si="176"/>
        <v>0</v>
      </c>
      <c r="G404" s="54">
        <f t="shared" si="176"/>
        <v>0</v>
      </c>
      <c r="H404" s="54">
        <f t="shared" si="176"/>
        <v>0</v>
      </c>
      <c r="I404" s="54">
        <f t="shared" si="176"/>
        <v>0</v>
      </c>
      <c r="J404" s="54">
        <f t="shared" si="176"/>
        <v>0</v>
      </c>
      <c r="K404" s="54">
        <f t="shared" si="176"/>
        <v>0</v>
      </c>
      <c r="L404" s="54">
        <f t="shared" si="176"/>
        <v>0</v>
      </c>
      <c r="M404" s="54">
        <f t="shared" si="176"/>
        <v>0</v>
      </c>
      <c r="N404" s="54">
        <f t="shared" si="176"/>
        <v>0</v>
      </c>
      <c r="O404" s="54">
        <f t="shared" si="176"/>
        <v>0</v>
      </c>
      <c r="P404" s="54">
        <f t="shared" si="176"/>
        <v>0</v>
      </c>
      <c r="Q404" s="54">
        <f t="shared" si="176"/>
        <v>0</v>
      </c>
      <c r="R404" s="54">
        <f t="shared" si="176"/>
        <v>0</v>
      </c>
      <c r="S404" s="54">
        <f t="shared" si="176"/>
        <v>0</v>
      </c>
      <c r="T404" s="54">
        <f t="shared" si="176"/>
        <v>0</v>
      </c>
      <c r="U404" s="54">
        <f t="shared" si="176"/>
        <v>0</v>
      </c>
    </row>
    <row r="405" spans="1:21" x14ac:dyDescent="0.2">
      <c r="A405" s="106" t="s">
        <v>83</v>
      </c>
      <c r="B405" s="54">
        <f t="shared" ref="B405:U405" si="177">B186/B$11</f>
        <v>0</v>
      </c>
      <c r="C405" s="54">
        <f t="shared" si="177"/>
        <v>0</v>
      </c>
      <c r="D405" s="54">
        <f t="shared" si="177"/>
        <v>0</v>
      </c>
      <c r="E405" s="54">
        <f t="shared" si="177"/>
        <v>2.0379708768991029E-4</v>
      </c>
      <c r="F405" s="54">
        <f t="shared" si="177"/>
        <v>2.1011890628906897E-6</v>
      </c>
      <c r="G405" s="54">
        <f t="shared" si="177"/>
        <v>0</v>
      </c>
      <c r="H405" s="54">
        <f t="shared" si="177"/>
        <v>0</v>
      </c>
      <c r="I405" s="54">
        <f t="shared" si="177"/>
        <v>0</v>
      </c>
      <c r="J405" s="54">
        <f t="shared" si="177"/>
        <v>5.0444466191614311E-6</v>
      </c>
      <c r="K405" s="54">
        <f t="shared" si="177"/>
        <v>0</v>
      </c>
      <c r="L405" s="54">
        <f t="shared" si="177"/>
        <v>0</v>
      </c>
      <c r="M405" s="54">
        <f t="shared" si="177"/>
        <v>0</v>
      </c>
      <c r="N405" s="54">
        <f t="shared" si="177"/>
        <v>0</v>
      </c>
      <c r="O405" s="54">
        <f t="shared" si="177"/>
        <v>0</v>
      </c>
      <c r="P405" s="54">
        <f t="shared" si="177"/>
        <v>2.1639401021379729E-6</v>
      </c>
      <c r="Q405" s="54">
        <f t="shared" si="177"/>
        <v>0</v>
      </c>
      <c r="R405" s="54">
        <f t="shared" si="177"/>
        <v>0</v>
      </c>
      <c r="S405" s="54">
        <f t="shared" si="177"/>
        <v>0</v>
      </c>
      <c r="T405" s="54">
        <f t="shared" si="177"/>
        <v>0</v>
      </c>
      <c r="U405" s="54">
        <f t="shared" si="177"/>
        <v>3.6770369045312028E-4</v>
      </c>
    </row>
    <row r="406" spans="1:21" x14ac:dyDescent="0.2">
      <c r="A406" s="106" t="s">
        <v>46</v>
      </c>
      <c r="B406" s="54">
        <f t="shared" ref="B406:U406" si="178">B187/B$11</f>
        <v>0</v>
      </c>
      <c r="C406" s="54">
        <f t="shared" si="178"/>
        <v>0</v>
      </c>
      <c r="D406" s="54">
        <f t="shared" si="178"/>
        <v>0</v>
      </c>
      <c r="E406" s="54">
        <f t="shared" si="178"/>
        <v>0</v>
      </c>
      <c r="F406" s="54">
        <f t="shared" si="178"/>
        <v>0</v>
      </c>
      <c r="G406" s="54">
        <f t="shared" si="178"/>
        <v>0</v>
      </c>
      <c r="H406" s="54">
        <f t="shared" si="178"/>
        <v>0</v>
      </c>
      <c r="I406" s="54">
        <f t="shared" si="178"/>
        <v>0</v>
      </c>
      <c r="J406" s="54">
        <f t="shared" si="178"/>
        <v>1.3014672277436492E-4</v>
      </c>
      <c r="K406" s="54">
        <f t="shared" si="178"/>
        <v>2.718337736474146E-4</v>
      </c>
      <c r="L406" s="54">
        <f t="shared" si="178"/>
        <v>3.2833763799248257E-4</v>
      </c>
      <c r="M406" s="54">
        <f t="shared" si="178"/>
        <v>0</v>
      </c>
      <c r="N406" s="54">
        <f t="shared" si="178"/>
        <v>0</v>
      </c>
      <c r="O406" s="54">
        <f t="shared" si="178"/>
        <v>3.9738836367393493E-6</v>
      </c>
      <c r="P406" s="54">
        <f t="shared" si="178"/>
        <v>9.7593698606422577E-4</v>
      </c>
      <c r="Q406" s="54">
        <f t="shared" si="178"/>
        <v>7.2902456513185363E-4</v>
      </c>
      <c r="R406" s="54">
        <f t="shared" si="178"/>
        <v>1.363513330626607E-2</v>
      </c>
      <c r="S406" s="54">
        <f t="shared" si="178"/>
        <v>2.4018253872943438E-4</v>
      </c>
      <c r="T406" s="54">
        <f t="shared" si="178"/>
        <v>2.1005461419969191E-4</v>
      </c>
      <c r="U406" s="54">
        <f t="shared" si="178"/>
        <v>4.4720719109163274E-5</v>
      </c>
    </row>
    <row r="407" spans="1:21" x14ac:dyDescent="0.2">
      <c r="A407" s="106" t="s">
        <v>235</v>
      </c>
      <c r="B407" s="54">
        <f t="shared" ref="B407:U407" si="179">B188/B$11</f>
        <v>0</v>
      </c>
      <c r="C407" s="54">
        <f t="shared" si="179"/>
        <v>0</v>
      </c>
      <c r="D407" s="54">
        <f t="shared" si="179"/>
        <v>0</v>
      </c>
      <c r="E407" s="54">
        <f t="shared" si="179"/>
        <v>0</v>
      </c>
      <c r="F407" s="54">
        <f t="shared" si="179"/>
        <v>0</v>
      </c>
      <c r="G407" s="54">
        <f t="shared" si="179"/>
        <v>0</v>
      </c>
      <c r="H407" s="54">
        <f t="shared" si="179"/>
        <v>0</v>
      </c>
      <c r="I407" s="54">
        <f t="shared" si="179"/>
        <v>0</v>
      </c>
      <c r="J407" s="54">
        <f t="shared" si="179"/>
        <v>0</v>
      </c>
      <c r="K407" s="54">
        <f t="shared" si="179"/>
        <v>0</v>
      </c>
      <c r="L407" s="54">
        <f t="shared" si="179"/>
        <v>0</v>
      </c>
      <c r="M407" s="54">
        <f t="shared" si="179"/>
        <v>0</v>
      </c>
      <c r="N407" s="54">
        <f t="shared" si="179"/>
        <v>0</v>
      </c>
      <c r="O407" s="54">
        <f t="shared" si="179"/>
        <v>0</v>
      </c>
      <c r="P407" s="54">
        <f t="shared" si="179"/>
        <v>0</v>
      </c>
      <c r="Q407" s="54">
        <f t="shared" si="179"/>
        <v>0</v>
      </c>
      <c r="R407" s="54">
        <f t="shared" si="179"/>
        <v>0</v>
      </c>
      <c r="S407" s="54">
        <f t="shared" si="179"/>
        <v>0</v>
      </c>
      <c r="T407" s="54">
        <f t="shared" si="179"/>
        <v>0</v>
      </c>
      <c r="U407" s="54">
        <f t="shared" si="179"/>
        <v>0</v>
      </c>
    </row>
    <row r="408" spans="1:21" x14ac:dyDescent="0.2">
      <c r="A408" s="106" t="s">
        <v>184</v>
      </c>
      <c r="B408" s="54">
        <f t="shared" ref="B408:U408" si="180">B189/B$11</f>
        <v>0</v>
      </c>
      <c r="C408" s="54">
        <f t="shared" si="180"/>
        <v>0</v>
      </c>
      <c r="D408" s="54">
        <f t="shared" si="180"/>
        <v>0</v>
      </c>
      <c r="E408" s="54">
        <f t="shared" si="180"/>
        <v>0</v>
      </c>
      <c r="F408" s="54">
        <f t="shared" si="180"/>
        <v>0</v>
      </c>
      <c r="G408" s="54">
        <f t="shared" si="180"/>
        <v>0</v>
      </c>
      <c r="H408" s="54">
        <f t="shared" si="180"/>
        <v>0</v>
      </c>
      <c r="I408" s="54">
        <f t="shared" si="180"/>
        <v>0</v>
      </c>
      <c r="J408" s="54">
        <f t="shared" si="180"/>
        <v>0</v>
      </c>
      <c r="K408" s="54">
        <f t="shared" si="180"/>
        <v>0</v>
      </c>
      <c r="L408" s="54">
        <f t="shared" si="180"/>
        <v>0</v>
      </c>
      <c r="M408" s="54">
        <f t="shared" si="180"/>
        <v>0</v>
      </c>
      <c r="N408" s="54">
        <f t="shared" si="180"/>
        <v>0</v>
      </c>
      <c r="O408" s="54">
        <f t="shared" si="180"/>
        <v>0</v>
      </c>
      <c r="P408" s="54">
        <f t="shared" si="180"/>
        <v>0</v>
      </c>
      <c r="Q408" s="54">
        <f t="shared" si="180"/>
        <v>0</v>
      </c>
      <c r="R408" s="54">
        <f t="shared" si="180"/>
        <v>0</v>
      </c>
      <c r="S408" s="54">
        <f t="shared" si="180"/>
        <v>0</v>
      </c>
      <c r="T408" s="54">
        <f t="shared" si="180"/>
        <v>0</v>
      </c>
      <c r="U408" s="54">
        <f t="shared" si="180"/>
        <v>0</v>
      </c>
    </row>
    <row r="409" spans="1:21" x14ac:dyDescent="0.2">
      <c r="A409" s="106" t="s">
        <v>173</v>
      </c>
      <c r="B409" s="54">
        <f t="shared" ref="B409:U409" si="181">B190/B$11</f>
        <v>0</v>
      </c>
      <c r="C409" s="54">
        <f t="shared" si="181"/>
        <v>0</v>
      </c>
      <c r="D409" s="54">
        <f t="shared" si="181"/>
        <v>0</v>
      </c>
      <c r="E409" s="54">
        <f t="shared" si="181"/>
        <v>0</v>
      </c>
      <c r="F409" s="54">
        <f t="shared" si="181"/>
        <v>0</v>
      </c>
      <c r="G409" s="54">
        <f t="shared" si="181"/>
        <v>0</v>
      </c>
      <c r="H409" s="54">
        <f t="shared" si="181"/>
        <v>0</v>
      </c>
      <c r="I409" s="54">
        <f t="shared" si="181"/>
        <v>0</v>
      </c>
      <c r="J409" s="54">
        <f t="shared" si="181"/>
        <v>0</v>
      </c>
      <c r="K409" s="54">
        <f t="shared" si="181"/>
        <v>0</v>
      </c>
      <c r="L409" s="54">
        <f t="shared" si="181"/>
        <v>0</v>
      </c>
      <c r="M409" s="54">
        <f t="shared" si="181"/>
        <v>0</v>
      </c>
      <c r="N409" s="54">
        <f t="shared" si="181"/>
        <v>0</v>
      </c>
      <c r="O409" s="54">
        <f t="shared" si="181"/>
        <v>0</v>
      </c>
      <c r="P409" s="54">
        <f t="shared" si="181"/>
        <v>0</v>
      </c>
      <c r="Q409" s="54">
        <f t="shared" si="181"/>
        <v>0</v>
      </c>
      <c r="R409" s="54">
        <f t="shared" si="181"/>
        <v>0</v>
      </c>
      <c r="S409" s="54">
        <f t="shared" si="181"/>
        <v>0</v>
      </c>
      <c r="T409" s="54">
        <f t="shared" si="181"/>
        <v>0</v>
      </c>
      <c r="U409" s="54">
        <f t="shared" si="181"/>
        <v>0</v>
      </c>
    </row>
    <row r="410" spans="1:21" x14ac:dyDescent="0.2">
      <c r="A410" s="106" t="s">
        <v>127</v>
      </c>
      <c r="B410" s="54">
        <f t="shared" ref="B410:U410" si="182">B191/B$11</f>
        <v>0</v>
      </c>
      <c r="C410" s="54">
        <f t="shared" si="182"/>
        <v>0</v>
      </c>
      <c r="D410" s="54">
        <f t="shared" si="182"/>
        <v>0</v>
      </c>
      <c r="E410" s="54">
        <f t="shared" si="182"/>
        <v>0</v>
      </c>
      <c r="F410" s="54">
        <f t="shared" si="182"/>
        <v>0</v>
      </c>
      <c r="G410" s="54">
        <f t="shared" si="182"/>
        <v>0</v>
      </c>
      <c r="H410" s="54">
        <f t="shared" si="182"/>
        <v>0</v>
      </c>
      <c r="I410" s="54">
        <f t="shared" si="182"/>
        <v>0</v>
      </c>
      <c r="J410" s="54">
        <f t="shared" si="182"/>
        <v>0</v>
      </c>
      <c r="K410" s="54">
        <f t="shared" si="182"/>
        <v>0</v>
      </c>
      <c r="L410" s="54">
        <f t="shared" si="182"/>
        <v>0</v>
      </c>
      <c r="M410" s="54">
        <f t="shared" si="182"/>
        <v>0</v>
      </c>
      <c r="N410" s="54">
        <f t="shared" si="182"/>
        <v>0</v>
      </c>
      <c r="O410" s="54">
        <f t="shared" si="182"/>
        <v>0</v>
      </c>
      <c r="P410" s="54">
        <f t="shared" si="182"/>
        <v>0</v>
      </c>
      <c r="Q410" s="54">
        <f t="shared" si="182"/>
        <v>0</v>
      </c>
      <c r="R410" s="54">
        <f t="shared" si="182"/>
        <v>0</v>
      </c>
      <c r="S410" s="54">
        <f t="shared" si="182"/>
        <v>0</v>
      </c>
      <c r="T410" s="54">
        <f t="shared" si="182"/>
        <v>0</v>
      </c>
      <c r="U410" s="54">
        <f t="shared" si="182"/>
        <v>0</v>
      </c>
    </row>
    <row r="411" spans="1:21" x14ac:dyDescent="0.2">
      <c r="A411" s="106" t="s">
        <v>95</v>
      </c>
      <c r="B411" s="54">
        <f t="shared" ref="B411:U411" si="183">B192/B$11</f>
        <v>0</v>
      </c>
      <c r="C411" s="54">
        <f t="shared" si="183"/>
        <v>0</v>
      </c>
      <c r="D411" s="54">
        <f t="shared" si="183"/>
        <v>0</v>
      </c>
      <c r="E411" s="54">
        <f t="shared" si="183"/>
        <v>0</v>
      </c>
      <c r="F411" s="54">
        <f t="shared" si="183"/>
        <v>0</v>
      </c>
      <c r="G411" s="54">
        <f t="shared" si="183"/>
        <v>0</v>
      </c>
      <c r="H411" s="54">
        <f t="shared" si="183"/>
        <v>0</v>
      </c>
      <c r="I411" s="54">
        <f t="shared" si="183"/>
        <v>0</v>
      </c>
      <c r="J411" s="54">
        <f t="shared" si="183"/>
        <v>0</v>
      </c>
      <c r="K411" s="54">
        <f t="shared" si="183"/>
        <v>0</v>
      </c>
      <c r="L411" s="54">
        <f t="shared" si="183"/>
        <v>0</v>
      </c>
      <c r="M411" s="54">
        <f t="shared" si="183"/>
        <v>0</v>
      </c>
      <c r="N411" s="54">
        <f t="shared" si="183"/>
        <v>0</v>
      </c>
      <c r="O411" s="54">
        <f t="shared" si="183"/>
        <v>0</v>
      </c>
      <c r="P411" s="54">
        <f t="shared" si="183"/>
        <v>0</v>
      </c>
      <c r="Q411" s="54">
        <f t="shared" si="183"/>
        <v>0</v>
      </c>
      <c r="R411" s="54">
        <f t="shared" si="183"/>
        <v>0</v>
      </c>
      <c r="S411" s="54">
        <f t="shared" si="183"/>
        <v>0</v>
      </c>
      <c r="T411" s="54">
        <f t="shared" si="183"/>
        <v>0</v>
      </c>
      <c r="U411" s="54">
        <f t="shared" si="183"/>
        <v>0</v>
      </c>
    </row>
    <row r="412" spans="1:21" x14ac:dyDescent="0.2">
      <c r="A412" s="106" t="s">
        <v>52</v>
      </c>
      <c r="B412" s="54">
        <f t="shared" ref="B412:U412" si="184">B193/B$11</f>
        <v>0</v>
      </c>
      <c r="C412" s="54">
        <f t="shared" si="184"/>
        <v>0</v>
      </c>
      <c r="D412" s="54">
        <f t="shared" si="184"/>
        <v>0</v>
      </c>
      <c r="E412" s="54">
        <f t="shared" si="184"/>
        <v>0</v>
      </c>
      <c r="F412" s="54">
        <f t="shared" si="184"/>
        <v>0</v>
      </c>
      <c r="G412" s="54">
        <f t="shared" si="184"/>
        <v>0</v>
      </c>
      <c r="H412" s="54">
        <f t="shared" si="184"/>
        <v>1.4233234317466597E-6</v>
      </c>
      <c r="I412" s="54">
        <f t="shared" si="184"/>
        <v>0</v>
      </c>
      <c r="J412" s="54">
        <f t="shared" si="184"/>
        <v>0</v>
      </c>
      <c r="K412" s="54">
        <f t="shared" si="184"/>
        <v>0</v>
      </c>
      <c r="L412" s="54">
        <f t="shared" si="184"/>
        <v>0</v>
      </c>
      <c r="M412" s="54">
        <f t="shared" si="184"/>
        <v>0</v>
      </c>
      <c r="N412" s="54">
        <f t="shared" si="184"/>
        <v>0</v>
      </c>
      <c r="O412" s="54">
        <f t="shared" si="184"/>
        <v>3.9738836367393493E-6</v>
      </c>
      <c r="P412" s="54">
        <f t="shared" si="184"/>
        <v>0</v>
      </c>
      <c r="Q412" s="54">
        <f t="shared" si="184"/>
        <v>0</v>
      </c>
      <c r="R412" s="54">
        <f t="shared" si="184"/>
        <v>8.1201786439301664E-4</v>
      </c>
      <c r="S412" s="54">
        <f t="shared" si="184"/>
        <v>3.3025099075297227E-3</v>
      </c>
      <c r="T412" s="54">
        <f t="shared" si="184"/>
        <v>0</v>
      </c>
      <c r="U412" s="54">
        <f t="shared" si="184"/>
        <v>0</v>
      </c>
    </row>
    <row r="413" spans="1:21" x14ac:dyDescent="0.2">
      <c r="A413" s="106" t="s">
        <v>113</v>
      </c>
      <c r="B413" s="54">
        <f t="shared" ref="B413:U413" si="185">B194/B$11</f>
        <v>0</v>
      </c>
      <c r="C413" s="54">
        <f t="shared" si="185"/>
        <v>0</v>
      </c>
      <c r="D413" s="54">
        <f t="shared" si="185"/>
        <v>0</v>
      </c>
      <c r="E413" s="54">
        <f t="shared" si="185"/>
        <v>0</v>
      </c>
      <c r="F413" s="54">
        <f t="shared" si="185"/>
        <v>0</v>
      </c>
      <c r="G413" s="54">
        <f t="shared" si="185"/>
        <v>0</v>
      </c>
      <c r="H413" s="54">
        <f t="shared" si="185"/>
        <v>0</v>
      </c>
      <c r="I413" s="54">
        <f t="shared" si="185"/>
        <v>0</v>
      </c>
      <c r="J413" s="54">
        <f t="shared" si="185"/>
        <v>0</v>
      </c>
      <c r="K413" s="54">
        <f t="shared" si="185"/>
        <v>0</v>
      </c>
      <c r="L413" s="54">
        <f t="shared" si="185"/>
        <v>0</v>
      </c>
      <c r="M413" s="54">
        <f t="shared" si="185"/>
        <v>0</v>
      </c>
      <c r="N413" s="54">
        <f t="shared" si="185"/>
        <v>0</v>
      </c>
      <c r="O413" s="54">
        <f t="shared" si="185"/>
        <v>0</v>
      </c>
      <c r="P413" s="54">
        <f t="shared" si="185"/>
        <v>0</v>
      </c>
      <c r="Q413" s="54">
        <f t="shared" si="185"/>
        <v>0</v>
      </c>
      <c r="R413" s="54">
        <f t="shared" si="185"/>
        <v>0</v>
      </c>
      <c r="S413" s="54">
        <f t="shared" si="185"/>
        <v>0</v>
      </c>
      <c r="T413" s="54">
        <f t="shared" si="185"/>
        <v>0</v>
      </c>
      <c r="U413" s="54">
        <f t="shared" si="185"/>
        <v>0</v>
      </c>
    </row>
    <row r="414" spans="1:21" x14ac:dyDescent="0.2">
      <c r="A414" s="106" t="s">
        <v>208</v>
      </c>
      <c r="B414" s="54">
        <f t="shared" ref="B414:U414" si="186">B195/B$11</f>
        <v>0</v>
      </c>
      <c r="C414" s="54">
        <f t="shared" si="186"/>
        <v>0</v>
      </c>
      <c r="D414" s="54">
        <f t="shared" si="186"/>
        <v>0</v>
      </c>
      <c r="E414" s="54">
        <f t="shared" si="186"/>
        <v>0</v>
      </c>
      <c r="F414" s="54">
        <f t="shared" si="186"/>
        <v>0</v>
      </c>
      <c r="G414" s="54">
        <f t="shared" si="186"/>
        <v>0</v>
      </c>
      <c r="H414" s="54">
        <f t="shared" si="186"/>
        <v>0</v>
      </c>
      <c r="I414" s="54">
        <f t="shared" si="186"/>
        <v>0</v>
      </c>
      <c r="J414" s="54">
        <f t="shared" si="186"/>
        <v>0</v>
      </c>
      <c r="K414" s="54">
        <f t="shared" si="186"/>
        <v>0</v>
      </c>
      <c r="L414" s="54">
        <f t="shared" si="186"/>
        <v>0</v>
      </c>
      <c r="M414" s="54">
        <f t="shared" si="186"/>
        <v>0</v>
      </c>
      <c r="N414" s="54">
        <f t="shared" si="186"/>
        <v>0</v>
      </c>
      <c r="O414" s="54">
        <f t="shared" si="186"/>
        <v>0</v>
      </c>
      <c r="P414" s="54">
        <f t="shared" si="186"/>
        <v>0</v>
      </c>
      <c r="Q414" s="54">
        <f t="shared" si="186"/>
        <v>0</v>
      </c>
      <c r="R414" s="54">
        <f t="shared" si="186"/>
        <v>0</v>
      </c>
      <c r="S414" s="54">
        <f t="shared" si="186"/>
        <v>0</v>
      </c>
      <c r="T414" s="54">
        <f t="shared" si="186"/>
        <v>0</v>
      </c>
      <c r="U414" s="54">
        <f t="shared" si="186"/>
        <v>0</v>
      </c>
    </row>
    <row r="415" spans="1:21" x14ac:dyDescent="0.2">
      <c r="A415" s="106" t="s">
        <v>204</v>
      </c>
      <c r="B415" s="54">
        <f t="shared" ref="B415:U415" si="187">B196/B$11</f>
        <v>0</v>
      </c>
      <c r="C415" s="54">
        <f t="shared" si="187"/>
        <v>0</v>
      </c>
      <c r="D415" s="54">
        <f t="shared" si="187"/>
        <v>0</v>
      </c>
      <c r="E415" s="54">
        <f t="shared" si="187"/>
        <v>0</v>
      </c>
      <c r="F415" s="54">
        <f t="shared" si="187"/>
        <v>0</v>
      </c>
      <c r="G415" s="54">
        <f t="shared" si="187"/>
        <v>0</v>
      </c>
      <c r="H415" s="54">
        <f t="shared" si="187"/>
        <v>0</v>
      </c>
      <c r="I415" s="54">
        <f t="shared" si="187"/>
        <v>0</v>
      </c>
      <c r="J415" s="54">
        <f t="shared" si="187"/>
        <v>0</v>
      </c>
      <c r="K415" s="54">
        <f t="shared" si="187"/>
        <v>0</v>
      </c>
      <c r="L415" s="54">
        <f t="shared" si="187"/>
        <v>0</v>
      </c>
      <c r="M415" s="54">
        <f t="shared" si="187"/>
        <v>0</v>
      </c>
      <c r="N415" s="54">
        <f t="shared" si="187"/>
        <v>0</v>
      </c>
      <c r="O415" s="54">
        <f t="shared" si="187"/>
        <v>0</v>
      </c>
      <c r="P415" s="54">
        <f t="shared" si="187"/>
        <v>0</v>
      </c>
      <c r="Q415" s="54">
        <f t="shared" si="187"/>
        <v>0</v>
      </c>
      <c r="R415" s="54">
        <f t="shared" si="187"/>
        <v>0</v>
      </c>
      <c r="S415" s="54">
        <f t="shared" si="187"/>
        <v>0</v>
      </c>
      <c r="T415" s="54">
        <f t="shared" si="187"/>
        <v>0</v>
      </c>
      <c r="U415" s="54">
        <f t="shared" si="187"/>
        <v>0</v>
      </c>
    </row>
    <row r="416" spans="1:21" x14ac:dyDescent="0.2">
      <c r="A416" s="106" t="s">
        <v>200</v>
      </c>
      <c r="B416" s="54">
        <f t="shared" ref="B416:U416" si="188">B197/B$11</f>
        <v>0</v>
      </c>
      <c r="C416" s="54">
        <f t="shared" si="188"/>
        <v>0</v>
      </c>
      <c r="D416" s="54">
        <f t="shared" si="188"/>
        <v>3.9351593899277157E-2</v>
      </c>
      <c r="E416" s="54">
        <f t="shared" si="188"/>
        <v>4.4892521889546948E-2</v>
      </c>
      <c r="F416" s="54">
        <f t="shared" si="188"/>
        <v>3.6403100514581205E-2</v>
      </c>
      <c r="G416" s="54">
        <f t="shared" si="188"/>
        <v>1.7703956060465466E-2</v>
      </c>
      <c r="H416" s="54">
        <f t="shared" si="188"/>
        <v>1.6721203676159761E-2</v>
      </c>
      <c r="I416" s="54">
        <f t="shared" si="188"/>
        <v>4.4227891262756209E-3</v>
      </c>
      <c r="J416" s="54">
        <f t="shared" si="188"/>
        <v>0</v>
      </c>
      <c r="K416" s="54">
        <f t="shared" si="188"/>
        <v>0</v>
      </c>
      <c r="L416" s="54">
        <f t="shared" si="188"/>
        <v>0</v>
      </c>
      <c r="M416" s="54">
        <f t="shared" si="188"/>
        <v>0</v>
      </c>
      <c r="N416" s="54">
        <f t="shared" si="188"/>
        <v>0</v>
      </c>
      <c r="O416" s="54">
        <f t="shared" si="188"/>
        <v>0</v>
      </c>
      <c r="P416" s="54">
        <f t="shared" si="188"/>
        <v>0</v>
      </c>
      <c r="Q416" s="54">
        <f t="shared" si="188"/>
        <v>0</v>
      </c>
      <c r="R416" s="54">
        <f t="shared" si="188"/>
        <v>0</v>
      </c>
      <c r="S416" s="54">
        <f t="shared" si="188"/>
        <v>0</v>
      </c>
      <c r="T416" s="54">
        <f t="shared" si="188"/>
        <v>2.2685898333566726E-2</v>
      </c>
      <c r="U416" s="54">
        <f t="shared" si="188"/>
        <v>0</v>
      </c>
    </row>
    <row r="417" spans="1:21" x14ac:dyDescent="0.2">
      <c r="A417" s="106" t="s">
        <v>102</v>
      </c>
      <c r="B417" s="54">
        <f t="shared" ref="B417:U417" si="189">B198/B$11</f>
        <v>0</v>
      </c>
      <c r="C417" s="54">
        <f t="shared" si="189"/>
        <v>0</v>
      </c>
      <c r="D417" s="54">
        <f t="shared" si="189"/>
        <v>0</v>
      </c>
      <c r="E417" s="54">
        <f t="shared" si="189"/>
        <v>0</v>
      </c>
      <c r="F417" s="54">
        <f t="shared" si="189"/>
        <v>1.6389274690547381E-4</v>
      </c>
      <c r="G417" s="54">
        <f t="shared" si="189"/>
        <v>0</v>
      </c>
      <c r="H417" s="54">
        <f t="shared" si="189"/>
        <v>0</v>
      </c>
      <c r="I417" s="54">
        <f t="shared" si="189"/>
        <v>0</v>
      </c>
      <c r="J417" s="54">
        <f t="shared" si="189"/>
        <v>0</v>
      </c>
      <c r="K417" s="54">
        <f t="shared" si="189"/>
        <v>0</v>
      </c>
      <c r="L417" s="54">
        <f t="shared" si="189"/>
        <v>0</v>
      </c>
      <c r="M417" s="54">
        <f t="shared" si="189"/>
        <v>0</v>
      </c>
      <c r="N417" s="54">
        <f t="shared" si="189"/>
        <v>0</v>
      </c>
      <c r="O417" s="54">
        <f t="shared" si="189"/>
        <v>0</v>
      </c>
      <c r="P417" s="54">
        <f t="shared" si="189"/>
        <v>0</v>
      </c>
      <c r="Q417" s="54">
        <f t="shared" si="189"/>
        <v>0</v>
      </c>
      <c r="R417" s="54">
        <f t="shared" si="189"/>
        <v>0</v>
      </c>
      <c r="S417" s="54">
        <f t="shared" si="189"/>
        <v>0</v>
      </c>
      <c r="T417" s="54">
        <f t="shared" si="189"/>
        <v>0</v>
      </c>
      <c r="U417" s="54">
        <f t="shared" si="189"/>
        <v>0</v>
      </c>
    </row>
    <row r="418" spans="1:21" x14ac:dyDescent="0.2">
      <c r="A418" s="106" t="s">
        <v>58</v>
      </c>
      <c r="B418" s="54">
        <f t="shared" ref="B418:U418" si="190">B199/B$11</f>
        <v>0</v>
      </c>
      <c r="C418" s="54">
        <f t="shared" si="190"/>
        <v>0</v>
      </c>
      <c r="D418" s="54">
        <f t="shared" si="190"/>
        <v>0</v>
      </c>
      <c r="E418" s="54">
        <f t="shared" si="190"/>
        <v>0</v>
      </c>
      <c r="F418" s="54">
        <f t="shared" si="190"/>
        <v>9.3082675486057557E-4</v>
      </c>
      <c r="G418" s="54">
        <f t="shared" si="190"/>
        <v>8.2718029614115094E-4</v>
      </c>
      <c r="H418" s="54">
        <f t="shared" si="190"/>
        <v>0</v>
      </c>
      <c r="I418" s="54">
        <f t="shared" si="190"/>
        <v>0</v>
      </c>
      <c r="J418" s="54">
        <f t="shared" si="190"/>
        <v>0</v>
      </c>
      <c r="K418" s="54">
        <f t="shared" si="190"/>
        <v>3.3979221705926828E-6</v>
      </c>
      <c r="L418" s="54">
        <f t="shared" si="190"/>
        <v>1.9089397557702477E-6</v>
      </c>
      <c r="M418" s="54">
        <f t="shared" si="190"/>
        <v>0</v>
      </c>
      <c r="N418" s="54">
        <f t="shared" si="190"/>
        <v>8.5665395249425502E-6</v>
      </c>
      <c r="O418" s="54">
        <f t="shared" si="190"/>
        <v>0</v>
      </c>
      <c r="P418" s="54">
        <f t="shared" si="190"/>
        <v>0</v>
      </c>
      <c r="Q418" s="54">
        <f t="shared" si="190"/>
        <v>0</v>
      </c>
      <c r="R418" s="54">
        <f t="shared" si="190"/>
        <v>6.766815536608472E-5</v>
      </c>
      <c r="S418" s="54">
        <f t="shared" si="190"/>
        <v>0</v>
      </c>
      <c r="T418" s="54">
        <f t="shared" si="190"/>
        <v>0</v>
      </c>
      <c r="U418" s="54">
        <f t="shared" si="190"/>
        <v>0</v>
      </c>
    </row>
    <row r="419" spans="1:21" x14ac:dyDescent="0.2">
      <c r="A419" s="106" t="s">
        <v>55</v>
      </c>
      <c r="B419" s="54">
        <f t="shared" ref="B419:U419" si="191">B200/B$11</f>
        <v>1.5336091900807316E-3</v>
      </c>
      <c r="C419" s="54">
        <f t="shared" si="191"/>
        <v>4.3384146063002916E-5</v>
      </c>
      <c r="D419" s="54">
        <f t="shared" si="191"/>
        <v>2.2287102453809981E-5</v>
      </c>
      <c r="E419" s="54">
        <f t="shared" si="191"/>
        <v>7.7045240468136822E-5</v>
      </c>
      <c r="F419" s="54">
        <f t="shared" si="191"/>
        <v>4.6226159383595176E-5</v>
      </c>
      <c r="G419" s="54">
        <f t="shared" si="191"/>
        <v>9.1908921793461211E-5</v>
      </c>
      <c r="H419" s="54">
        <f t="shared" si="191"/>
        <v>1.5656557749213257E-5</v>
      </c>
      <c r="I419" s="54">
        <f t="shared" si="191"/>
        <v>6.5104844842133771E-5</v>
      </c>
      <c r="J419" s="54">
        <f t="shared" si="191"/>
        <v>9.2817817792570332E-5</v>
      </c>
      <c r="K419" s="54">
        <f t="shared" si="191"/>
        <v>1.2572312031192926E-4</v>
      </c>
      <c r="L419" s="54">
        <f t="shared" si="191"/>
        <v>1.2789896363660659E-4</v>
      </c>
      <c r="M419" s="54">
        <f t="shared" si="191"/>
        <v>3.2568765595888672E-4</v>
      </c>
      <c r="N419" s="54">
        <f t="shared" si="191"/>
        <v>5.5896670400250141E-4</v>
      </c>
      <c r="O419" s="54">
        <f t="shared" si="191"/>
        <v>9.656537237276618E-4</v>
      </c>
      <c r="P419" s="54">
        <f t="shared" si="191"/>
        <v>1.9237427508006577E-3</v>
      </c>
      <c r="Q419" s="54">
        <f t="shared" si="191"/>
        <v>8.1690697846281679E-4</v>
      </c>
      <c r="R419" s="54">
        <f t="shared" si="191"/>
        <v>1.3364460684801733E-2</v>
      </c>
      <c r="S419" s="54">
        <f t="shared" si="191"/>
        <v>1.5912093190825028E-2</v>
      </c>
      <c r="T419" s="54">
        <f t="shared" si="191"/>
        <v>2.17056434673015E-2</v>
      </c>
      <c r="U419" s="54">
        <f t="shared" si="191"/>
        <v>4.0646164701439507E-3</v>
      </c>
    </row>
    <row r="420" spans="1:21" x14ac:dyDescent="0.2">
      <c r="A420" s="106" t="s">
        <v>32</v>
      </c>
      <c r="B420" s="54">
        <f t="shared" ref="B420:U420" si="192">B201/B$11</f>
        <v>5.441901289582067E-2</v>
      </c>
      <c r="C420" s="54">
        <f t="shared" si="192"/>
        <v>4.7117466000529747E-2</v>
      </c>
      <c r="D420" s="54">
        <f t="shared" si="192"/>
        <v>3.0038061418301672E-2</v>
      </c>
      <c r="E420" s="54">
        <f t="shared" si="192"/>
        <v>2.2698521974048182E-2</v>
      </c>
      <c r="F420" s="54">
        <f t="shared" si="192"/>
        <v>4.749107519945537E-2</v>
      </c>
      <c r="G420" s="54">
        <f t="shared" si="192"/>
        <v>2.5230766511570361E-2</v>
      </c>
      <c r="H420" s="54">
        <f t="shared" si="192"/>
        <v>9.3498116231438087E-3</v>
      </c>
      <c r="I420" s="54">
        <f t="shared" si="192"/>
        <v>1.1333451390118647E-2</v>
      </c>
      <c r="J420" s="54">
        <f t="shared" si="192"/>
        <v>1.3690628124404126E-3</v>
      </c>
      <c r="K420" s="54">
        <f t="shared" si="192"/>
        <v>7.2715534450683403E-4</v>
      </c>
      <c r="L420" s="54">
        <f t="shared" si="192"/>
        <v>1.9776615869779766E-3</v>
      </c>
      <c r="M420" s="54">
        <f t="shared" si="192"/>
        <v>2.9487504929218812E-3</v>
      </c>
      <c r="N420" s="54">
        <f t="shared" si="192"/>
        <v>2.1202185324232812E-4</v>
      </c>
      <c r="O420" s="54">
        <f t="shared" si="192"/>
        <v>3.7354506185349881E-4</v>
      </c>
      <c r="P420" s="54">
        <f t="shared" si="192"/>
        <v>3.1831558902449581E-3</v>
      </c>
      <c r="Q420" s="54">
        <f t="shared" si="192"/>
        <v>1.122498097545484E-3</v>
      </c>
      <c r="R420" s="54">
        <f t="shared" si="192"/>
        <v>2.0401948842874544E-2</v>
      </c>
      <c r="S420" s="54">
        <f t="shared" si="192"/>
        <v>3.128377566950883E-2</v>
      </c>
      <c r="T420" s="54">
        <f t="shared" si="192"/>
        <v>1.8204733230639965E-3</v>
      </c>
      <c r="U420" s="54">
        <f t="shared" si="192"/>
        <v>9.4410407008233579E-5</v>
      </c>
    </row>
    <row r="421" spans="1:21" x14ac:dyDescent="0.2">
      <c r="A421" s="106" t="s">
        <v>138</v>
      </c>
      <c r="B421" s="54">
        <f t="shared" ref="B421:U421" si="193">B202/B$11</f>
        <v>0</v>
      </c>
      <c r="C421" s="54">
        <f t="shared" si="193"/>
        <v>0</v>
      </c>
      <c r="D421" s="54">
        <f t="shared" si="193"/>
        <v>0</v>
      </c>
      <c r="E421" s="54">
        <f t="shared" si="193"/>
        <v>0</v>
      </c>
      <c r="F421" s="54">
        <f t="shared" si="193"/>
        <v>0</v>
      </c>
      <c r="G421" s="54">
        <f t="shared" si="193"/>
        <v>0</v>
      </c>
      <c r="H421" s="54">
        <f t="shared" si="193"/>
        <v>0</v>
      </c>
      <c r="I421" s="54">
        <f t="shared" si="193"/>
        <v>0</v>
      </c>
      <c r="J421" s="54">
        <f t="shared" si="193"/>
        <v>0</v>
      </c>
      <c r="K421" s="54">
        <f t="shared" si="193"/>
        <v>0</v>
      </c>
      <c r="L421" s="54">
        <f t="shared" si="193"/>
        <v>0</v>
      </c>
      <c r="M421" s="54">
        <f t="shared" si="193"/>
        <v>0</v>
      </c>
      <c r="N421" s="54">
        <f t="shared" si="193"/>
        <v>0</v>
      </c>
      <c r="O421" s="54">
        <f t="shared" si="193"/>
        <v>0</v>
      </c>
      <c r="P421" s="54">
        <f t="shared" si="193"/>
        <v>0</v>
      </c>
      <c r="Q421" s="54">
        <f t="shared" si="193"/>
        <v>0</v>
      </c>
      <c r="R421" s="54">
        <f t="shared" si="193"/>
        <v>0</v>
      </c>
      <c r="S421" s="54">
        <f t="shared" si="193"/>
        <v>0</v>
      </c>
      <c r="T421" s="54">
        <f t="shared" si="193"/>
        <v>0</v>
      </c>
      <c r="U421" s="54">
        <f t="shared" si="193"/>
        <v>0</v>
      </c>
    </row>
    <row r="422" spans="1:21" x14ac:dyDescent="0.2">
      <c r="A422" s="106" t="s">
        <v>65</v>
      </c>
      <c r="B422" s="54">
        <f t="shared" ref="B422:U422" si="194">B203/B$11</f>
        <v>0</v>
      </c>
      <c r="C422" s="54">
        <f t="shared" si="194"/>
        <v>0</v>
      </c>
      <c r="D422" s="54">
        <f t="shared" si="194"/>
        <v>0</v>
      </c>
      <c r="E422" s="54">
        <f t="shared" si="194"/>
        <v>0</v>
      </c>
      <c r="F422" s="54">
        <f t="shared" si="194"/>
        <v>0</v>
      </c>
      <c r="G422" s="54">
        <f t="shared" si="194"/>
        <v>0</v>
      </c>
      <c r="H422" s="54">
        <f t="shared" si="194"/>
        <v>0</v>
      </c>
      <c r="I422" s="54">
        <f t="shared" si="194"/>
        <v>0</v>
      </c>
      <c r="J422" s="54">
        <f t="shared" si="194"/>
        <v>0</v>
      </c>
      <c r="K422" s="54">
        <f t="shared" si="194"/>
        <v>0</v>
      </c>
      <c r="L422" s="54">
        <f t="shared" si="194"/>
        <v>0</v>
      </c>
      <c r="M422" s="54">
        <f t="shared" si="194"/>
        <v>0</v>
      </c>
      <c r="N422" s="54">
        <f t="shared" si="194"/>
        <v>0</v>
      </c>
      <c r="O422" s="54">
        <f t="shared" si="194"/>
        <v>0</v>
      </c>
      <c r="P422" s="54">
        <f t="shared" si="194"/>
        <v>0</v>
      </c>
      <c r="Q422" s="54">
        <f t="shared" si="194"/>
        <v>0</v>
      </c>
      <c r="R422" s="54">
        <f t="shared" si="194"/>
        <v>0</v>
      </c>
      <c r="S422" s="54">
        <f t="shared" si="194"/>
        <v>0</v>
      </c>
      <c r="T422" s="54">
        <f t="shared" si="194"/>
        <v>0</v>
      </c>
      <c r="U422" s="54">
        <f t="shared" si="194"/>
        <v>0</v>
      </c>
    </row>
    <row r="423" spans="1:21" x14ac:dyDescent="0.2">
      <c r="A423" s="106" t="s">
        <v>190</v>
      </c>
      <c r="B423" s="54">
        <f t="shared" ref="B423:U423" si="195">B204/B$11</f>
        <v>0</v>
      </c>
      <c r="C423" s="54">
        <f t="shared" si="195"/>
        <v>0</v>
      </c>
      <c r="D423" s="54">
        <f t="shared" si="195"/>
        <v>0</v>
      </c>
      <c r="E423" s="54">
        <f t="shared" si="195"/>
        <v>0</v>
      </c>
      <c r="F423" s="54">
        <f t="shared" si="195"/>
        <v>0</v>
      </c>
      <c r="G423" s="54">
        <f t="shared" si="195"/>
        <v>0</v>
      </c>
      <c r="H423" s="54">
        <f t="shared" si="195"/>
        <v>0</v>
      </c>
      <c r="I423" s="54">
        <f t="shared" si="195"/>
        <v>0</v>
      </c>
      <c r="J423" s="54">
        <f t="shared" si="195"/>
        <v>0</v>
      </c>
      <c r="K423" s="54">
        <f t="shared" si="195"/>
        <v>0</v>
      </c>
      <c r="L423" s="54">
        <f t="shared" si="195"/>
        <v>0</v>
      </c>
      <c r="M423" s="54">
        <f t="shared" si="195"/>
        <v>0</v>
      </c>
      <c r="N423" s="54">
        <f t="shared" si="195"/>
        <v>0</v>
      </c>
      <c r="O423" s="54">
        <f t="shared" si="195"/>
        <v>0</v>
      </c>
      <c r="P423" s="54">
        <f t="shared" si="195"/>
        <v>0</v>
      </c>
      <c r="Q423" s="54">
        <f t="shared" si="195"/>
        <v>0</v>
      </c>
      <c r="R423" s="54">
        <f t="shared" si="195"/>
        <v>0</v>
      </c>
      <c r="S423" s="54">
        <f t="shared" si="195"/>
        <v>0</v>
      </c>
      <c r="T423" s="54">
        <f t="shared" si="195"/>
        <v>0</v>
      </c>
      <c r="U423" s="54">
        <f t="shared" si="195"/>
        <v>0</v>
      </c>
    </row>
    <row r="424" spans="1:21" x14ac:dyDescent="0.2">
      <c r="A424" s="106" t="s">
        <v>90</v>
      </c>
      <c r="B424" s="54">
        <f t="shared" ref="B424:U424" si="196">B205/B$11</f>
        <v>0</v>
      </c>
      <c r="C424" s="54">
        <f t="shared" si="196"/>
        <v>0</v>
      </c>
      <c r="D424" s="54">
        <f t="shared" si="196"/>
        <v>0</v>
      </c>
      <c r="E424" s="54">
        <f t="shared" si="196"/>
        <v>0</v>
      </c>
      <c r="F424" s="54">
        <f t="shared" si="196"/>
        <v>0</v>
      </c>
      <c r="G424" s="54">
        <f t="shared" si="196"/>
        <v>0</v>
      </c>
      <c r="H424" s="54">
        <f t="shared" si="196"/>
        <v>0</v>
      </c>
      <c r="I424" s="54">
        <f t="shared" si="196"/>
        <v>0</v>
      </c>
      <c r="J424" s="54">
        <f t="shared" si="196"/>
        <v>0</v>
      </c>
      <c r="K424" s="54">
        <f t="shared" si="196"/>
        <v>0</v>
      </c>
      <c r="L424" s="54">
        <f t="shared" si="196"/>
        <v>0</v>
      </c>
      <c r="M424" s="54">
        <f t="shared" si="196"/>
        <v>0</v>
      </c>
      <c r="N424" s="54">
        <f t="shared" si="196"/>
        <v>0</v>
      </c>
      <c r="O424" s="54">
        <f t="shared" si="196"/>
        <v>0</v>
      </c>
      <c r="P424" s="54">
        <f t="shared" si="196"/>
        <v>0</v>
      </c>
      <c r="Q424" s="54">
        <f t="shared" si="196"/>
        <v>0</v>
      </c>
      <c r="R424" s="54">
        <f t="shared" si="196"/>
        <v>0</v>
      </c>
      <c r="S424" s="54">
        <f t="shared" si="196"/>
        <v>0</v>
      </c>
      <c r="T424" s="54">
        <f t="shared" si="196"/>
        <v>0</v>
      </c>
      <c r="U424" s="54">
        <f t="shared" si="196"/>
        <v>0</v>
      </c>
    </row>
    <row r="425" spans="1:21" x14ac:dyDescent="0.2">
      <c r="A425" s="106" t="s">
        <v>61</v>
      </c>
      <c r="B425" s="54">
        <f t="shared" ref="B425:U425" si="197">B206/B$11</f>
        <v>1.253894306355315E-3</v>
      </c>
      <c r="C425" s="54">
        <f t="shared" si="197"/>
        <v>3.1967265520107407E-5</v>
      </c>
      <c r="D425" s="54">
        <f t="shared" si="197"/>
        <v>0</v>
      </c>
      <c r="E425" s="54">
        <f t="shared" si="197"/>
        <v>0</v>
      </c>
      <c r="F425" s="54">
        <f t="shared" si="197"/>
        <v>0</v>
      </c>
      <c r="G425" s="54">
        <f t="shared" si="197"/>
        <v>2.6512188978883042E-6</v>
      </c>
      <c r="H425" s="54">
        <f t="shared" si="197"/>
        <v>3.4159762361919838E-5</v>
      </c>
      <c r="I425" s="54">
        <f t="shared" si="197"/>
        <v>0</v>
      </c>
      <c r="J425" s="54">
        <f t="shared" si="197"/>
        <v>0</v>
      </c>
      <c r="K425" s="54">
        <f t="shared" si="197"/>
        <v>0</v>
      </c>
      <c r="L425" s="54">
        <f t="shared" si="197"/>
        <v>0</v>
      </c>
      <c r="M425" s="54">
        <f t="shared" si="197"/>
        <v>0</v>
      </c>
      <c r="N425" s="54">
        <f t="shared" si="197"/>
        <v>0</v>
      </c>
      <c r="O425" s="54">
        <f t="shared" si="197"/>
        <v>0</v>
      </c>
      <c r="P425" s="54">
        <f t="shared" si="197"/>
        <v>0</v>
      </c>
      <c r="Q425" s="54">
        <f t="shared" si="197"/>
        <v>0</v>
      </c>
      <c r="R425" s="54">
        <f t="shared" si="197"/>
        <v>0</v>
      </c>
      <c r="S425" s="54">
        <f t="shared" si="197"/>
        <v>0</v>
      </c>
      <c r="T425" s="54">
        <f t="shared" si="197"/>
        <v>0</v>
      </c>
      <c r="U425" s="54">
        <f t="shared" si="197"/>
        <v>0</v>
      </c>
    </row>
    <row r="426" spans="1:21" x14ac:dyDescent="0.2">
      <c r="A426" s="106" t="s">
        <v>528</v>
      </c>
      <c r="B426" s="54">
        <f t="shared" ref="B426:U426" si="198">B207/B$11</f>
        <v>0</v>
      </c>
      <c r="C426" s="54">
        <f t="shared" si="198"/>
        <v>0</v>
      </c>
      <c r="D426" s="54">
        <f t="shared" si="198"/>
        <v>0</v>
      </c>
      <c r="E426" s="54">
        <f t="shared" si="198"/>
        <v>0</v>
      </c>
      <c r="F426" s="54">
        <f t="shared" si="198"/>
        <v>0</v>
      </c>
      <c r="G426" s="54">
        <f t="shared" si="198"/>
        <v>0</v>
      </c>
      <c r="H426" s="54">
        <f t="shared" si="198"/>
        <v>0</v>
      </c>
      <c r="I426" s="54">
        <f t="shared" si="198"/>
        <v>0</v>
      </c>
      <c r="J426" s="54">
        <f t="shared" si="198"/>
        <v>0</v>
      </c>
      <c r="K426" s="54">
        <f t="shared" si="198"/>
        <v>0</v>
      </c>
      <c r="L426" s="54">
        <f t="shared" si="198"/>
        <v>0</v>
      </c>
      <c r="M426" s="54">
        <f t="shared" si="198"/>
        <v>0</v>
      </c>
      <c r="N426" s="54">
        <f t="shared" si="198"/>
        <v>0</v>
      </c>
      <c r="O426" s="54">
        <f t="shared" si="198"/>
        <v>0</v>
      </c>
      <c r="P426" s="54">
        <f t="shared" si="198"/>
        <v>0</v>
      </c>
      <c r="Q426" s="54">
        <f t="shared" si="198"/>
        <v>0</v>
      </c>
      <c r="R426" s="54">
        <f t="shared" si="198"/>
        <v>0</v>
      </c>
      <c r="S426" s="54">
        <f t="shared" si="198"/>
        <v>0</v>
      </c>
      <c r="T426" s="54">
        <f t="shared" si="198"/>
        <v>0</v>
      </c>
      <c r="U426" s="54">
        <f t="shared" si="198"/>
        <v>0</v>
      </c>
    </row>
    <row r="427" spans="1:21" x14ac:dyDescent="0.2">
      <c r="A427" s="106" t="s">
        <v>477</v>
      </c>
      <c r="B427" s="54">
        <f t="shared" ref="B427:U427" si="199">B208/B$11</f>
        <v>0</v>
      </c>
      <c r="C427" s="54">
        <f t="shared" si="199"/>
        <v>0</v>
      </c>
      <c r="D427" s="54">
        <f t="shared" si="199"/>
        <v>0</v>
      </c>
      <c r="E427" s="54">
        <f t="shared" si="199"/>
        <v>0</v>
      </c>
      <c r="F427" s="54">
        <f t="shared" si="199"/>
        <v>0</v>
      </c>
      <c r="G427" s="54">
        <f t="shared" si="199"/>
        <v>0</v>
      </c>
      <c r="H427" s="54">
        <f t="shared" si="199"/>
        <v>0</v>
      </c>
      <c r="I427" s="54">
        <f t="shared" si="199"/>
        <v>0</v>
      </c>
      <c r="J427" s="54">
        <f t="shared" si="199"/>
        <v>0</v>
      </c>
      <c r="K427" s="54">
        <f t="shared" si="199"/>
        <v>0</v>
      </c>
      <c r="L427" s="54">
        <f t="shared" si="199"/>
        <v>0</v>
      </c>
      <c r="M427" s="54">
        <f t="shared" si="199"/>
        <v>0</v>
      </c>
      <c r="N427" s="54">
        <f t="shared" si="199"/>
        <v>0</v>
      </c>
      <c r="O427" s="54">
        <f t="shared" si="199"/>
        <v>0</v>
      </c>
      <c r="P427" s="54">
        <f t="shared" si="199"/>
        <v>0</v>
      </c>
      <c r="Q427" s="54">
        <f t="shared" si="199"/>
        <v>0</v>
      </c>
      <c r="R427" s="54">
        <f t="shared" si="199"/>
        <v>0</v>
      </c>
      <c r="S427" s="54">
        <f t="shared" si="199"/>
        <v>0</v>
      </c>
      <c r="T427" s="54">
        <f t="shared" si="199"/>
        <v>0</v>
      </c>
      <c r="U427" s="54">
        <f t="shared" si="199"/>
        <v>0</v>
      </c>
    </row>
    <row r="428" spans="1:21" x14ac:dyDescent="0.2">
      <c r="A428" s="106" t="s">
        <v>112</v>
      </c>
      <c r="B428" s="54">
        <f t="shared" ref="B428:U428" si="200">B209/B$11</f>
        <v>0</v>
      </c>
      <c r="C428" s="54">
        <f t="shared" si="200"/>
        <v>0</v>
      </c>
      <c r="D428" s="54">
        <f t="shared" si="200"/>
        <v>0</v>
      </c>
      <c r="E428" s="54">
        <f t="shared" si="200"/>
        <v>0</v>
      </c>
      <c r="F428" s="54">
        <f t="shared" si="200"/>
        <v>0</v>
      </c>
      <c r="G428" s="54">
        <f t="shared" si="200"/>
        <v>0</v>
      </c>
      <c r="H428" s="54">
        <f t="shared" si="200"/>
        <v>0</v>
      </c>
      <c r="I428" s="54">
        <f t="shared" si="200"/>
        <v>0</v>
      </c>
      <c r="J428" s="54">
        <f t="shared" si="200"/>
        <v>0</v>
      </c>
      <c r="K428" s="54">
        <f t="shared" si="200"/>
        <v>0</v>
      </c>
      <c r="L428" s="54">
        <f t="shared" si="200"/>
        <v>0</v>
      </c>
      <c r="M428" s="54">
        <f t="shared" si="200"/>
        <v>0</v>
      </c>
      <c r="N428" s="54">
        <f t="shared" si="200"/>
        <v>0</v>
      </c>
      <c r="O428" s="54">
        <f t="shared" si="200"/>
        <v>0</v>
      </c>
      <c r="P428" s="54">
        <f t="shared" si="200"/>
        <v>0</v>
      </c>
      <c r="Q428" s="54">
        <f t="shared" si="200"/>
        <v>0</v>
      </c>
      <c r="R428" s="54">
        <f t="shared" si="200"/>
        <v>0</v>
      </c>
      <c r="S428" s="54">
        <f t="shared" si="200"/>
        <v>0</v>
      </c>
      <c r="T428" s="54">
        <f t="shared" si="200"/>
        <v>0</v>
      </c>
      <c r="U428" s="54">
        <f t="shared" si="200"/>
        <v>0</v>
      </c>
    </row>
    <row r="429" spans="1:21" x14ac:dyDescent="0.2">
      <c r="A429" s="106" t="s">
        <v>33</v>
      </c>
      <c r="B429" s="54">
        <f t="shared" ref="B429:U429" si="201">B210/B$11</f>
        <v>1.7949979262517242E-2</v>
      </c>
      <c r="C429" s="54">
        <f t="shared" si="201"/>
        <v>1.8472512718404926E-2</v>
      </c>
      <c r="D429" s="54">
        <f t="shared" si="201"/>
        <v>1.7715770106061846E-2</v>
      </c>
      <c r="E429" s="54">
        <f t="shared" si="201"/>
        <v>1.2379430411993211E-2</v>
      </c>
      <c r="F429" s="54">
        <f t="shared" si="201"/>
        <v>2.062106946320923E-2</v>
      </c>
      <c r="G429" s="54">
        <f t="shared" si="201"/>
        <v>2.1909672972148946E-2</v>
      </c>
      <c r="H429" s="54">
        <f t="shared" si="201"/>
        <v>0.11511270586594285</v>
      </c>
      <c r="I429" s="54">
        <f t="shared" si="201"/>
        <v>8.6421039108046258E-2</v>
      </c>
      <c r="J429" s="54">
        <f t="shared" si="201"/>
        <v>3.6827486987849947E-2</v>
      </c>
      <c r="K429" s="54">
        <f t="shared" si="201"/>
        <v>3.2433167118307155E-3</v>
      </c>
      <c r="L429" s="54">
        <f t="shared" si="201"/>
        <v>1.4641567926757799E-3</v>
      </c>
      <c r="M429" s="54">
        <f t="shared" si="201"/>
        <v>0</v>
      </c>
      <c r="N429" s="54">
        <f t="shared" si="201"/>
        <v>4.7115967387184029E-5</v>
      </c>
      <c r="O429" s="54">
        <f t="shared" si="201"/>
        <v>6.1289207329430981E-2</v>
      </c>
      <c r="P429" s="54">
        <f t="shared" si="201"/>
        <v>9.9541244698346751E-5</v>
      </c>
      <c r="Q429" s="54">
        <f t="shared" si="201"/>
        <v>2.5885365381120061E-3</v>
      </c>
      <c r="R429" s="54">
        <f t="shared" si="201"/>
        <v>5.4811205846528625E-3</v>
      </c>
      <c r="S429" s="54">
        <f t="shared" si="201"/>
        <v>1.1768944397742283E-2</v>
      </c>
      <c r="T429" s="54">
        <f t="shared" si="201"/>
        <v>4.9712925360593753E-3</v>
      </c>
      <c r="U429" s="54">
        <f t="shared" si="201"/>
        <v>1.1826145719978733E-3</v>
      </c>
    </row>
    <row r="430" spans="1:21" x14ac:dyDescent="0.2">
      <c r="A430" s="106" t="s">
        <v>159</v>
      </c>
      <c r="B430" s="54">
        <f t="shared" ref="B430:U430" si="202">B211/B$11</f>
        <v>1.1140368644926069E-2</v>
      </c>
      <c r="C430" s="54">
        <f t="shared" si="202"/>
        <v>7.2337355119785913E-3</v>
      </c>
      <c r="D430" s="54">
        <f t="shared" si="202"/>
        <v>0</v>
      </c>
      <c r="E430" s="54">
        <f t="shared" si="202"/>
        <v>0</v>
      </c>
      <c r="F430" s="54">
        <f t="shared" si="202"/>
        <v>0</v>
      </c>
      <c r="G430" s="54">
        <f t="shared" si="202"/>
        <v>0</v>
      </c>
      <c r="H430" s="54">
        <f t="shared" si="202"/>
        <v>0</v>
      </c>
      <c r="I430" s="54">
        <f t="shared" si="202"/>
        <v>0</v>
      </c>
      <c r="J430" s="54">
        <f t="shared" si="202"/>
        <v>9.5844485764067194E-5</v>
      </c>
      <c r="K430" s="54">
        <f t="shared" si="202"/>
        <v>0</v>
      </c>
      <c r="L430" s="54">
        <f t="shared" si="202"/>
        <v>0</v>
      </c>
      <c r="M430" s="54">
        <f t="shared" si="202"/>
        <v>0</v>
      </c>
      <c r="N430" s="54">
        <f t="shared" si="202"/>
        <v>0</v>
      </c>
      <c r="O430" s="54">
        <f t="shared" si="202"/>
        <v>0</v>
      </c>
      <c r="P430" s="54">
        <f t="shared" si="202"/>
        <v>0</v>
      </c>
      <c r="Q430" s="54">
        <f t="shared" si="202"/>
        <v>0</v>
      </c>
      <c r="R430" s="54">
        <f t="shared" si="202"/>
        <v>0</v>
      </c>
      <c r="S430" s="54">
        <f t="shared" si="202"/>
        <v>0</v>
      </c>
      <c r="T430" s="54">
        <f t="shared" si="202"/>
        <v>0</v>
      </c>
      <c r="U430" s="54">
        <f t="shared" si="202"/>
        <v>0</v>
      </c>
    </row>
    <row r="431" spans="1:21" x14ac:dyDescent="0.2">
      <c r="B431" s="55"/>
      <c r="C431" s="55"/>
      <c r="D431" s="55"/>
      <c r="E431" s="55"/>
      <c r="F431" s="55"/>
      <c r="G431" s="55"/>
      <c r="H431" s="55"/>
      <c r="I431" s="55"/>
      <c r="J431" s="55"/>
      <c r="K431" s="55"/>
      <c r="L431" s="55"/>
      <c r="M431" s="55"/>
      <c r="N431" s="55"/>
      <c r="O431" s="55"/>
      <c r="P431" s="55"/>
      <c r="Q431" s="55"/>
      <c r="R431" s="55"/>
      <c r="S431" s="55"/>
      <c r="T431" s="55"/>
      <c r="U431" s="55"/>
    </row>
    <row r="432" spans="1:21" x14ac:dyDescent="0.2">
      <c r="A432" s="44" t="s">
        <v>1184</v>
      </c>
      <c r="B432" s="56"/>
      <c r="C432" s="56"/>
      <c r="D432" s="56"/>
      <c r="E432" s="56"/>
      <c r="F432" s="56"/>
      <c r="G432" s="56"/>
      <c r="H432" s="56"/>
      <c r="I432" s="56"/>
      <c r="J432" s="56"/>
      <c r="K432" s="56"/>
      <c r="L432" s="56"/>
      <c r="M432" s="56"/>
      <c r="N432" s="56"/>
      <c r="O432" s="56"/>
      <c r="P432" s="56"/>
      <c r="Q432" s="56"/>
      <c r="R432" s="56"/>
      <c r="S432" s="56"/>
      <c r="T432" s="56"/>
      <c r="U432" s="56"/>
    </row>
    <row r="433" spans="1:21" x14ac:dyDescent="0.2">
      <c r="A433" s="45" t="s">
        <v>38</v>
      </c>
      <c r="B433" s="57">
        <f t="shared" ref="B433:U433" si="203">B214/B$11</f>
        <v>3.3951599679774686E-3</v>
      </c>
      <c r="C433" s="57">
        <f t="shared" si="203"/>
        <v>1.9066190506635491E-3</v>
      </c>
      <c r="D433" s="57">
        <f t="shared" si="203"/>
        <v>3.4718352933601768E-3</v>
      </c>
      <c r="E433" s="57">
        <f t="shared" si="203"/>
        <v>1.1407666249959613E-3</v>
      </c>
      <c r="F433" s="57">
        <f t="shared" si="203"/>
        <v>6.8477751559607586E-3</v>
      </c>
      <c r="G433" s="57">
        <f t="shared" si="203"/>
        <v>5.6311889391147578E-3</v>
      </c>
      <c r="H433" s="57">
        <f t="shared" si="203"/>
        <v>1.9172166625627508E-3</v>
      </c>
      <c r="I433" s="57">
        <f t="shared" si="203"/>
        <v>8.2292523880457091E-4</v>
      </c>
      <c r="J433" s="57">
        <f t="shared" si="203"/>
        <v>3.3323614366180415E-3</v>
      </c>
      <c r="K433" s="57">
        <f t="shared" si="203"/>
        <v>1.0771413280778804E-3</v>
      </c>
      <c r="L433" s="57">
        <f t="shared" si="203"/>
        <v>1.4164332987815238E-3</v>
      </c>
      <c r="M433" s="57">
        <f t="shared" si="203"/>
        <v>8.2858771295422657E-4</v>
      </c>
      <c r="N433" s="57">
        <f t="shared" si="203"/>
        <v>2.3686481786466154E-3</v>
      </c>
      <c r="O433" s="57">
        <f t="shared" si="203"/>
        <v>6.2548928442277352E-3</v>
      </c>
      <c r="P433" s="57">
        <f t="shared" si="203"/>
        <v>3.4449926426036526E-3</v>
      </c>
      <c r="Q433" s="57">
        <f t="shared" si="203"/>
        <v>3.075884466583711E-3</v>
      </c>
      <c r="R433" s="57">
        <f t="shared" si="203"/>
        <v>2.2668832047638382E-3</v>
      </c>
      <c r="S433" s="57">
        <f t="shared" si="203"/>
        <v>2.822144830070854E-3</v>
      </c>
      <c r="T433" s="57">
        <f t="shared" si="203"/>
        <v>4.6212015123932226E-3</v>
      </c>
      <c r="U433" s="58">
        <f t="shared" si="203"/>
        <v>2.9217536484653341E-2</v>
      </c>
    </row>
    <row r="434" spans="1:21" x14ac:dyDescent="0.2">
      <c r="A434" s="45" t="s">
        <v>28</v>
      </c>
      <c r="B434" s="57">
        <f t="shared" ref="B434:U434" si="204">B215/B$11</f>
        <v>0</v>
      </c>
      <c r="C434" s="57">
        <f t="shared" si="204"/>
        <v>4.5850192260268345E-3</v>
      </c>
      <c r="D434" s="57">
        <f t="shared" si="204"/>
        <v>2.117274733111948E-3</v>
      </c>
      <c r="E434" s="57">
        <f t="shared" si="204"/>
        <v>0</v>
      </c>
      <c r="F434" s="57">
        <f t="shared" si="204"/>
        <v>1.1211944839584721E-2</v>
      </c>
      <c r="G434" s="57">
        <f t="shared" si="204"/>
        <v>3.3272797168498215E-3</v>
      </c>
      <c r="H434" s="57">
        <f t="shared" si="204"/>
        <v>1.5741957155118059E-3</v>
      </c>
      <c r="I434" s="57">
        <f t="shared" si="204"/>
        <v>1.039073323680455E-3</v>
      </c>
      <c r="J434" s="57">
        <f t="shared" si="204"/>
        <v>3.2284458362633159E-5</v>
      </c>
      <c r="K434" s="57">
        <f t="shared" si="204"/>
        <v>1.3421792573841096E-4</v>
      </c>
      <c r="L434" s="57">
        <f t="shared" si="204"/>
        <v>0</v>
      </c>
      <c r="M434" s="57">
        <f t="shared" si="204"/>
        <v>3.4085448307461918E-3</v>
      </c>
      <c r="N434" s="57">
        <f t="shared" si="204"/>
        <v>2.0559694859862121E-3</v>
      </c>
      <c r="O434" s="57">
        <f t="shared" si="204"/>
        <v>3.6559729458002011E-3</v>
      </c>
      <c r="P434" s="57">
        <f t="shared" si="204"/>
        <v>1.0265731844542544E-2</v>
      </c>
      <c r="Q434" s="57">
        <f t="shared" si="204"/>
        <v>5.2329982483437162E-3</v>
      </c>
      <c r="R434" s="57">
        <f t="shared" si="204"/>
        <v>4.9837596427121399E-2</v>
      </c>
      <c r="S434" s="57">
        <f t="shared" si="204"/>
        <v>1.5011408670589648E-3</v>
      </c>
      <c r="T434" s="57">
        <f t="shared" si="204"/>
        <v>7.9050553143817398E-2</v>
      </c>
      <c r="U434" s="58">
        <f t="shared" si="204"/>
        <v>1.1508131717424683E-2</v>
      </c>
    </row>
    <row r="435" spans="1:21" x14ac:dyDescent="0.2">
      <c r="A435" s="45" t="s">
        <v>36</v>
      </c>
      <c r="B435" s="57">
        <f t="shared" ref="B435:U435" si="205">B216/B$11</f>
        <v>9.1630737772119177E-4</v>
      </c>
      <c r="C435" s="57">
        <f t="shared" si="205"/>
        <v>3.356562879611278E-4</v>
      </c>
      <c r="D435" s="57">
        <f t="shared" si="205"/>
        <v>3.9869149945148967E-4</v>
      </c>
      <c r="E435" s="57">
        <f t="shared" si="205"/>
        <v>7.9530570805818658E-4</v>
      </c>
      <c r="F435" s="57">
        <f t="shared" si="205"/>
        <v>7.2911260482306942E-4</v>
      </c>
      <c r="G435" s="57">
        <f t="shared" si="205"/>
        <v>4.1624136696846373E-4</v>
      </c>
      <c r="H435" s="57">
        <f t="shared" si="205"/>
        <v>0</v>
      </c>
      <c r="I435" s="57">
        <f t="shared" si="205"/>
        <v>1.2213668892384296E-3</v>
      </c>
      <c r="J435" s="57">
        <f t="shared" si="205"/>
        <v>4.6005353166752254E-4</v>
      </c>
      <c r="K435" s="57">
        <f t="shared" si="205"/>
        <v>5.3347378078305119E-4</v>
      </c>
      <c r="L435" s="57">
        <f t="shared" si="205"/>
        <v>3.8178795115404953E-6</v>
      </c>
      <c r="M435" s="57">
        <f t="shared" si="205"/>
        <v>1.5965081174455232E-6</v>
      </c>
      <c r="N435" s="57">
        <f t="shared" si="205"/>
        <v>6.4249046437069126E-6</v>
      </c>
      <c r="O435" s="57">
        <f t="shared" si="205"/>
        <v>3.9738836367393493E-6</v>
      </c>
      <c r="P435" s="57">
        <f t="shared" si="205"/>
        <v>1.0819700510689865E-5</v>
      </c>
      <c r="Q435" s="57">
        <f t="shared" si="205"/>
        <v>1.9973275757037083E-6</v>
      </c>
      <c r="R435" s="57">
        <f t="shared" si="205"/>
        <v>1.0150223304912708E-4</v>
      </c>
      <c r="S435" s="57">
        <f t="shared" si="205"/>
        <v>0</v>
      </c>
      <c r="T435" s="57">
        <f t="shared" si="205"/>
        <v>9.137375717686598E-2</v>
      </c>
      <c r="U435" s="58">
        <f t="shared" si="205"/>
        <v>1.0807507118047791E-2</v>
      </c>
    </row>
    <row r="436" spans="1:21" x14ac:dyDescent="0.2">
      <c r="A436" s="45" t="s">
        <v>48</v>
      </c>
      <c r="B436" s="57">
        <f t="shared" ref="B436:U436" si="206">B217/B$11</f>
        <v>1.9290681636235618E-5</v>
      </c>
      <c r="C436" s="57">
        <f t="shared" si="206"/>
        <v>1.1873555764611324E-4</v>
      </c>
      <c r="D436" s="57">
        <f t="shared" si="206"/>
        <v>0</v>
      </c>
      <c r="E436" s="57">
        <f t="shared" si="206"/>
        <v>0</v>
      </c>
      <c r="F436" s="57">
        <f t="shared" si="206"/>
        <v>0</v>
      </c>
      <c r="G436" s="57">
        <f t="shared" si="206"/>
        <v>0</v>
      </c>
      <c r="H436" s="57">
        <f t="shared" si="206"/>
        <v>0</v>
      </c>
      <c r="I436" s="57">
        <f t="shared" si="206"/>
        <v>1.1284839772636521E-5</v>
      </c>
      <c r="J436" s="57">
        <f t="shared" si="206"/>
        <v>4.9435576867782028E-5</v>
      </c>
      <c r="K436" s="57">
        <f t="shared" si="206"/>
        <v>0</v>
      </c>
      <c r="L436" s="57">
        <f t="shared" si="206"/>
        <v>5.726819267310743E-6</v>
      </c>
      <c r="M436" s="57">
        <f t="shared" si="206"/>
        <v>2.8737146114019416E-5</v>
      </c>
      <c r="N436" s="57">
        <f t="shared" si="206"/>
        <v>0</v>
      </c>
      <c r="O436" s="57">
        <f t="shared" si="206"/>
        <v>8.0431404807604426E-3</v>
      </c>
      <c r="P436" s="57">
        <f t="shared" si="206"/>
        <v>1.363282264346923E-4</v>
      </c>
      <c r="Q436" s="57">
        <f t="shared" si="206"/>
        <v>0</v>
      </c>
      <c r="R436" s="57">
        <f t="shared" si="206"/>
        <v>0</v>
      </c>
      <c r="S436" s="57">
        <f t="shared" si="206"/>
        <v>0</v>
      </c>
      <c r="T436" s="57">
        <f t="shared" si="206"/>
        <v>4.9012743313261444E-4</v>
      </c>
      <c r="U436" s="58">
        <f t="shared" si="206"/>
        <v>1.7391390764674606E-3</v>
      </c>
    </row>
    <row r="437" spans="1:21" x14ac:dyDescent="0.2">
      <c r="A437" s="45" t="s">
        <v>42</v>
      </c>
      <c r="B437" s="57">
        <f t="shared" ref="B437:U437" si="207">B218/B$11</f>
        <v>2.4113352045294521E-4</v>
      </c>
      <c r="C437" s="57">
        <f t="shared" si="207"/>
        <v>2.7628850913807119E-4</v>
      </c>
      <c r="D437" s="57">
        <f t="shared" si="207"/>
        <v>3.0211405548497976E-4</v>
      </c>
      <c r="E437" s="57">
        <f t="shared" si="207"/>
        <v>5.2191937091318492E-5</v>
      </c>
      <c r="F437" s="57">
        <f t="shared" si="207"/>
        <v>3.9922592194923106E-5</v>
      </c>
      <c r="G437" s="57">
        <f t="shared" si="207"/>
        <v>8.8373963262943472E-6</v>
      </c>
      <c r="H437" s="57">
        <f t="shared" si="207"/>
        <v>2.8466468634933194E-6</v>
      </c>
      <c r="I437" s="57">
        <f t="shared" si="207"/>
        <v>8.68064597895117E-7</v>
      </c>
      <c r="J437" s="57">
        <f t="shared" si="207"/>
        <v>9.4835596440234911E-5</v>
      </c>
      <c r="K437" s="57">
        <f t="shared" si="207"/>
        <v>2.88823384500378E-5</v>
      </c>
      <c r="L437" s="57">
        <f t="shared" si="207"/>
        <v>0</v>
      </c>
      <c r="M437" s="57">
        <f t="shared" si="207"/>
        <v>0</v>
      </c>
      <c r="N437" s="57">
        <f t="shared" si="207"/>
        <v>0</v>
      </c>
      <c r="O437" s="57">
        <f t="shared" si="207"/>
        <v>4.7686603640872189E-5</v>
      </c>
      <c r="P437" s="57">
        <f t="shared" si="207"/>
        <v>8.6557604085518917E-6</v>
      </c>
      <c r="Q437" s="57">
        <f t="shared" si="207"/>
        <v>7.1903792725333502E-5</v>
      </c>
      <c r="R437" s="57">
        <f t="shared" si="207"/>
        <v>2.4698876708620925E-3</v>
      </c>
      <c r="S437" s="57">
        <f t="shared" si="207"/>
        <v>7.805932508706617E-4</v>
      </c>
      <c r="T437" s="57">
        <f t="shared" si="207"/>
        <v>0</v>
      </c>
      <c r="U437" s="58">
        <f t="shared" si="207"/>
        <v>2.1366565796600233E-4</v>
      </c>
    </row>
    <row r="438" spans="1:21" x14ac:dyDescent="0.2">
      <c r="A438" s="45" t="s">
        <v>44</v>
      </c>
      <c r="B438" s="57">
        <f t="shared" ref="B438:U438" si="208">B219/B$11</f>
        <v>5.7872044908706851E-5</v>
      </c>
      <c r="C438" s="57">
        <f t="shared" si="208"/>
        <v>1.9865372144638177E-4</v>
      </c>
      <c r="D438" s="57">
        <f t="shared" si="208"/>
        <v>2.4763447170899979E-6</v>
      </c>
      <c r="E438" s="57">
        <f t="shared" si="208"/>
        <v>2.2367973039136497E-4</v>
      </c>
      <c r="F438" s="57">
        <f t="shared" si="208"/>
        <v>8.4047562515627587E-6</v>
      </c>
      <c r="G438" s="57">
        <f t="shared" si="208"/>
        <v>9.2792661426090644E-5</v>
      </c>
      <c r="H438" s="57">
        <f t="shared" si="208"/>
        <v>1.1528919797147945E-4</v>
      </c>
      <c r="I438" s="57">
        <f t="shared" si="208"/>
        <v>5.7292263461077722E-5</v>
      </c>
      <c r="J438" s="57">
        <f t="shared" si="208"/>
        <v>5.0444466191614311E-5</v>
      </c>
      <c r="K438" s="57">
        <f t="shared" si="208"/>
        <v>0</v>
      </c>
      <c r="L438" s="57">
        <f t="shared" si="208"/>
        <v>1.8516715630971403E-4</v>
      </c>
      <c r="M438" s="57">
        <f t="shared" si="208"/>
        <v>3.3526670466355984E-4</v>
      </c>
      <c r="N438" s="57">
        <f t="shared" si="208"/>
        <v>6.0179940162721421E-4</v>
      </c>
      <c r="O438" s="57">
        <f t="shared" si="208"/>
        <v>2.1458971638392484E-4</v>
      </c>
      <c r="P438" s="57">
        <f t="shared" si="208"/>
        <v>1.276724660261404E-4</v>
      </c>
      <c r="Q438" s="57">
        <f t="shared" si="208"/>
        <v>6.3914482422518666E-5</v>
      </c>
      <c r="R438" s="57">
        <f t="shared" si="208"/>
        <v>1.0488564081743131E-3</v>
      </c>
      <c r="S438" s="57">
        <f t="shared" si="208"/>
        <v>1.8614146751531164E-3</v>
      </c>
      <c r="T438" s="57">
        <f t="shared" si="208"/>
        <v>1.5193950427111049E-2</v>
      </c>
      <c r="U438" s="58">
        <f t="shared" si="208"/>
        <v>1.5403803248711795E-4</v>
      </c>
    </row>
    <row r="439" spans="1:21" x14ac:dyDescent="0.2">
      <c r="A439" s="45" t="s">
        <v>73</v>
      </c>
      <c r="B439" s="57">
        <f t="shared" ref="B439:U439" si="209">B220/B$11</f>
        <v>0</v>
      </c>
      <c r="C439" s="57">
        <f t="shared" si="209"/>
        <v>0</v>
      </c>
      <c r="D439" s="57">
        <f t="shared" si="209"/>
        <v>0</v>
      </c>
      <c r="E439" s="57">
        <f t="shared" si="209"/>
        <v>0</v>
      </c>
      <c r="F439" s="57">
        <f t="shared" si="209"/>
        <v>0</v>
      </c>
      <c r="G439" s="57">
        <f t="shared" si="209"/>
        <v>0</v>
      </c>
      <c r="H439" s="57">
        <f t="shared" si="209"/>
        <v>0</v>
      </c>
      <c r="I439" s="57">
        <f t="shared" si="209"/>
        <v>0</v>
      </c>
      <c r="J439" s="57">
        <f t="shared" si="209"/>
        <v>3.1275569038800876E-5</v>
      </c>
      <c r="K439" s="57">
        <f t="shared" si="209"/>
        <v>3.3979221705926825E-5</v>
      </c>
      <c r="L439" s="57">
        <f t="shared" si="209"/>
        <v>4.5814554138485944E-5</v>
      </c>
      <c r="M439" s="57">
        <f t="shared" si="209"/>
        <v>3.8316194818692554E-5</v>
      </c>
      <c r="N439" s="57">
        <f t="shared" si="209"/>
        <v>5.3540872030890944E-5</v>
      </c>
      <c r="O439" s="57">
        <f t="shared" si="209"/>
        <v>0</v>
      </c>
      <c r="P439" s="57">
        <f t="shared" si="209"/>
        <v>0</v>
      </c>
      <c r="Q439" s="57">
        <f t="shared" si="209"/>
        <v>0</v>
      </c>
      <c r="R439" s="57">
        <f t="shared" si="209"/>
        <v>0</v>
      </c>
      <c r="S439" s="57">
        <f t="shared" si="209"/>
        <v>3.0022817341179295E-3</v>
      </c>
      <c r="T439" s="57">
        <f t="shared" si="209"/>
        <v>0</v>
      </c>
      <c r="U439" s="58">
        <f t="shared" si="209"/>
        <v>9.9379375798140611E-5</v>
      </c>
    </row>
    <row r="440" spans="1:21" x14ac:dyDescent="0.2">
      <c r="A440" s="45" t="s">
        <v>85</v>
      </c>
      <c r="B440" s="57">
        <f t="shared" ref="B440:U440" si="210">B221/B$11</f>
        <v>0</v>
      </c>
      <c r="C440" s="57">
        <f t="shared" si="210"/>
        <v>0</v>
      </c>
      <c r="D440" s="57">
        <f t="shared" si="210"/>
        <v>0</v>
      </c>
      <c r="E440" s="57">
        <f t="shared" si="210"/>
        <v>0</v>
      </c>
      <c r="F440" s="57">
        <f t="shared" si="210"/>
        <v>0</v>
      </c>
      <c r="G440" s="57">
        <f t="shared" si="210"/>
        <v>0</v>
      </c>
      <c r="H440" s="57">
        <f t="shared" si="210"/>
        <v>0</v>
      </c>
      <c r="I440" s="57">
        <f t="shared" si="210"/>
        <v>0</v>
      </c>
      <c r="J440" s="57">
        <f t="shared" si="210"/>
        <v>0</v>
      </c>
      <c r="K440" s="57">
        <f t="shared" si="210"/>
        <v>0</v>
      </c>
      <c r="L440" s="57">
        <f t="shared" si="210"/>
        <v>7.8266529986580148E-5</v>
      </c>
      <c r="M440" s="57">
        <f t="shared" si="210"/>
        <v>0</v>
      </c>
      <c r="N440" s="57">
        <f t="shared" si="210"/>
        <v>0</v>
      </c>
      <c r="O440" s="57">
        <f t="shared" si="210"/>
        <v>0</v>
      </c>
      <c r="P440" s="57">
        <f t="shared" si="210"/>
        <v>0</v>
      </c>
      <c r="Q440" s="57">
        <f t="shared" si="210"/>
        <v>0</v>
      </c>
      <c r="R440" s="57">
        <f t="shared" si="210"/>
        <v>0</v>
      </c>
      <c r="S440" s="57">
        <f t="shared" si="210"/>
        <v>0</v>
      </c>
      <c r="T440" s="57">
        <f t="shared" si="210"/>
        <v>0</v>
      </c>
      <c r="U440" s="58">
        <f t="shared" si="210"/>
        <v>0</v>
      </c>
    </row>
    <row r="441" spans="1:21" x14ac:dyDescent="0.2">
      <c r="A441" s="45" t="s">
        <v>78</v>
      </c>
      <c r="B441" s="57">
        <f t="shared" ref="B441:U441" si="211">B222/B$11</f>
        <v>0</v>
      </c>
      <c r="C441" s="57">
        <f t="shared" si="211"/>
        <v>0</v>
      </c>
      <c r="D441" s="57">
        <f t="shared" si="211"/>
        <v>0</v>
      </c>
      <c r="E441" s="57">
        <f t="shared" si="211"/>
        <v>0</v>
      </c>
      <c r="F441" s="57">
        <f t="shared" si="211"/>
        <v>0</v>
      </c>
      <c r="G441" s="57">
        <f t="shared" si="211"/>
        <v>0</v>
      </c>
      <c r="H441" s="57">
        <f t="shared" si="211"/>
        <v>0</v>
      </c>
      <c r="I441" s="57">
        <f t="shared" si="211"/>
        <v>0</v>
      </c>
      <c r="J441" s="57">
        <f t="shared" si="211"/>
        <v>0</v>
      </c>
      <c r="K441" s="57">
        <f t="shared" si="211"/>
        <v>0</v>
      </c>
      <c r="L441" s="57">
        <f t="shared" si="211"/>
        <v>0</v>
      </c>
      <c r="M441" s="57">
        <f t="shared" si="211"/>
        <v>0</v>
      </c>
      <c r="N441" s="57">
        <f t="shared" si="211"/>
        <v>0</v>
      </c>
      <c r="O441" s="57">
        <f t="shared" si="211"/>
        <v>0</v>
      </c>
      <c r="P441" s="57">
        <f t="shared" si="211"/>
        <v>0</v>
      </c>
      <c r="Q441" s="57">
        <f t="shared" si="211"/>
        <v>0</v>
      </c>
      <c r="R441" s="57">
        <f t="shared" si="211"/>
        <v>0</v>
      </c>
      <c r="S441" s="57">
        <f t="shared" si="211"/>
        <v>0</v>
      </c>
      <c r="T441" s="57">
        <f t="shared" si="211"/>
        <v>7.0018204733230646E-5</v>
      </c>
      <c r="U441" s="58">
        <f t="shared" si="211"/>
        <v>0</v>
      </c>
    </row>
    <row r="442" spans="1:21" x14ac:dyDescent="0.2">
      <c r="A442" s="45" t="s">
        <v>111</v>
      </c>
      <c r="B442" s="57">
        <f t="shared" ref="B442:U442" si="212">B223/B$11</f>
        <v>0</v>
      </c>
      <c r="C442" s="57">
        <f t="shared" si="212"/>
        <v>0</v>
      </c>
      <c r="D442" s="57">
        <f t="shared" si="212"/>
        <v>0</v>
      </c>
      <c r="E442" s="57">
        <f t="shared" si="212"/>
        <v>0</v>
      </c>
      <c r="F442" s="57">
        <f t="shared" si="212"/>
        <v>0</v>
      </c>
      <c r="G442" s="57">
        <f t="shared" si="212"/>
        <v>0</v>
      </c>
      <c r="H442" s="57">
        <f t="shared" si="212"/>
        <v>0</v>
      </c>
      <c r="I442" s="57">
        <f t="shared" si="212"/>
        <v>0</v>
      </c>
      <c r="J442" s="57">
        <f t="shared" si="212"/>
        <v>2.0177786476645724E-6</v>
      </c>
      <c r="K442" s="57">
        <f t="shared" si="212"/>
        <v>0</v>
      </c>
      <c r="L442" s="57">
        <f t="shared" si="212"/>
        <v>0</v>
      </c>
      <c r="M442" s="57">
        <f t="shared" si="212"/>
        <v>0</v>
      </c>
      <c r="N442" s="57">
        <f t="shared" si="212"/>
        <v>0</v>
      </c>
      <c r="O442" s="57">
        <f t="shared" si="212"/>
        <v>0</v>
      </c>
      <c r="P442" s="57">
        <f t="shared" si="212"/>
        <v>0</v>
      </c>
      <c r="Q442" s="57">
        <f t="shared" si="212"/>
        <v>0</v>
      </c>
      <c r="R442" s="57">
        <f t="shared" si="212"/>
        <v>0</v>
      </c>
      <c r="S442" s="57">
        <f t="shared" si="212"/>
        <v>0</v>
      </c>
      <c r="T442" s="57">
        <f t="shared" si="212"/>
        <v>0</v>
      </c>
      <c r="U442" s="58">
        <f t="shared" si="212"/>
        <v>0</v>
      </c>
    </row>
    <row r="443" spans="1:21" x14ac:dyDescent="0.2">
      <c r="A443" s="45" t="s">
        <v>53</v>
      </c>
      <c r="B443" s="57">
        <f t="shared" ref="B443:U443" si="213">B224/B$11</f>
        <v>0</v>
      </c>
      <c r="C443" s="57">
        <f t="shared" si="213"/>
        <v>0</v>
      </c>
      <c r="D443" s="57">
        <f t="shared" si="213"/>
        <v>0</v>
      </c>
      <c r="E443" s="57">
        <f t="shared" si="213"/>
        <v>0</v>
      </c>
      <c r="F443" s="57">
        <f t="shared" si="213"/>
        <v>1.8910701566016209E-5</v>
      </c>
      <c r="G443" s="57">
        <f t="shared" si="213"/>
        <v>7.9536566936649125E-6</v>
      </c>
      <c r="H443" s="57">
        <f t="shared" si="213"/>
        <v>0</v>
      </c>
      <c r="I443" s="57">
        <f t="shared" si="213"/>
        <v>0</v>
      </c>
      <c r="J443" s="57">
        <f t="shared" si="213"/>
        <v>0</v>
      </c>
      <c r="K443" s="57">
        <f t="shared" si="213"/>
        <v>0</v>
      </c>
      <c r="L443" s="57">
        <f t="shared" si="213"/>
        <v>0</v>
      </c>
      <c r="M443" s="57">
        <f t="shared" si="213"/>
        <v>0</v>
      </c>
      <c r="N443" s="57">
        <f t="shared" si="213"/>
        <v>0</v>
      </c>
      <c r="O443" s="57">
        <f t="shared" si="213"/>
        <v>0</v>
      </c>
      <c r="P443" s="57">
        <f t="shared" si="213"/>
        <v>0</v>
      </c>
      <c r="Q443" s="57">
        <f t="shared" si="213"/>
        <v>0</v>
      </c>
      <c r="R443" s="57">
        <f t="shared" si="213"/>
        <v>0</v>
      </c>
      <c r="S443" s="57">
        <f t="shared" si="213"/>
        <v>0</v>
      </c>
      <c r="T443" s="57">
        <f t="shared" si="213"/>
        <v>0</v>
      </c>
      <c r="U443" s="58">
        <f t="shared" si="213"/>
        <v>0</v>
      </c>
    </row>
    <row r="444" spans="1:21" x14ac:dyDescent="0.2">
      <c r="A444" s="45" t="s">
        <v>57</v>
      </c>
      <c r="B444" s="57">
        <f t="shared" ref="B444:U444" si="214">B225/B$11</f>
        <v>0</v>
      </c>
      <c r="C444" s="57">
        <f t="shared" si="214"/>
        <v>4.566752217158201E-6</v>
      </c>
      <c r="D444" s="57">
        <f t="shared" si="214"/>
        <v>4.9526894341799958E-6</v>
      </c>
      <c r="E444" s="57">
        <f t="shared" si="214"/>
        <v>0</v>
      </c>
      <c r="F444" s="57">
        <f t="shared" si="214"/>
        <v>0</v>
      </c>
      <c r="G444" s="57">
        <f t="shared" si="214"/>
        <v>0</v>
      </c>
      <c r="H444" s="57">
        <f t="shared" si="214"/>
        <v>2.8466468634933194E-6</v>
      </c>
      <c r="I444" s="57">
        <f t="shared" si="214"/>
        <v>0</v>
      </c>
      <c r="J444" s="57">
        <f t="shared" si="214"/>
        <v>0</v>
      </c>
      <c r="K444" s="57">
        <f t="shared" si="214"/>
        <v>0</v>
      </c>
      <c r="L444" s="57">
        <f t="shared" si="214"/>
        <v>0</v>
      </c>
      <c r="M444" s="57">
        <f t="shared" si="214"/>
        <v>0</v>
      </c>
      <c r="N444" s="57">
        <f t="shared" si="214"/>
        <v>0</v>
      </c>
      <c r="O444" s="57">
        <f t="shared" si="214"/>
        <v>0</v>
      </c>
      <c r="P444" s="57">
        <f t="shared" si="214"/>
        <v>0</v>
      </c>
      <c r="Q444" s="57">
        <f t="shared" si="214"/>
        <v>0</v>
      </c>
      <c r="R444" s="57">
        <f t="shared" si="214"/>
        <v>0</v>
      </c>
      <c r="S444" s="57">
        <f t="shared" si="214"/>
        <v>0</v>
      </c>
      <c r="T444" s="57">
        <f t="shared" si="214"/>
        <v>0</v>
      </c>
      <c r="U444" s="58">
        <f t="shared" si="214"/>
        <v>0</v>
      </c>
    </row>
    <row r="445" spans="1:21" x14ac:dyDescent="0.2">
      <c r="A445" s="45" t="s">
        <v>86</v>
      </c>
      <c r="B445" s="57">
        <f t="shared" ref="B445:U445" si="215">B226/B$11</f>
        <v>0</v>
      </c>
      <c r="C445" s="57">
        <f t="shared" si="215"/>
        <v>0</v>
      </c>
      <c r="D445" s="57">
        <f t="shared" si="215"/>
        <v>0</v>
      </c>
      <c r="E445" s="57">
        <f t="shared" si="215"/>
        <v>0</v>
      </c>
      <c r="F445" s="57">
        <f t="shared" si="215"/>
        <v>5.0428537509376559E-5</v>
      </c>
      <c r="G445" s="57">
        <f t="shared" si="215"/>
        <v>0</v>
      </c>
      <c r="H445" s="57">
        <f t="shared" si="215"/>
        <v>0</v>
      </c>
      <c r="I445" s="57">
        <f t="shared" si="215"/>
        <v>0</v>
      </c>
      <c r="J445" s="57">
        <f t="shared" si="215"/>
        <v>1.7151118505148866E-5</v>
      </c>
      <c r="K445" s="57">
        <f t="shared" si="215"/>
        <v>0</v>
      </c>
      <c r="L445" s="57">
        <f t="shared" si="215"/>
        <v>0</v>
      </c>
      <c r="M445" s="57">
        <f t="shared" si="215"/>
        <v>0</v>
      </c>
      <c r="N445" s="57">
        <f t="shared" si="215"/>
        <v>0</v>
      </c>
      <c r="O445" s="57">
        <f t="shared" si="215"/>
        <v>0</v>
      </c>
      <c r="P445" s="57">
        <f t="shared" si="215"/>
        <v>0</v>
      </c>
      <c r="Q445" s="57">
        <f t="shared" si="215"/>
        <v>0</v>
      </c>
      <c r="R445" s="57">
        <f t="shared" si="215"/>
        <v>0</v>
      </c>
      <c r="S445" s="57">
        <f t="shared" si="215"/>
        <v>0</v>
      </c>
      <c r="T445" s="57">
        <f t="shared" si="215"/>
        <v>0</v>
      </c>
      <c r="U445" s="58">
        <f t="shared" si="215"/>
        <v>0</v>
      </c>
    </row>
    <row r="446" spans="1:21" x14ac:dyDescent="0.2">
      <c r="A446" s="45" t="s">
        <v>106</v>
      </c>
      <c r="B446" s="57">
        <f t="shared" ref="B446:U446" si="216">B227/B$11</f>
        <v>0</v>
      </c>
      <c r="C446" s="57">
        <f t="shared" si="216"/>
        <v>9.8185172668901336E-5</v>
      </c>
      <c r="D446" s="57">
        <f t="shared" si="216"/>
        <v>8.667206509814992E-5</v>
      </c>
      <c r="E446" s="57">
        <f t="shared" si="216"/>
        <v>2.4853303376818329E-4</v>
      </c>
      <c r="F446" s="57">
        <f t="shared" si="216"/>
        <v>6.4506504230744173E-4</v>
      </c>
      <c r="G446" s="57">
        <f t="shared" si="216"/>
        <v>3.464259359907384E-4</v>
      </c>
      <c r="H446" s="57">
        <f t="shared" si="216"/>
        <v>1.9357198671754574E-4</v>
      </c>
      <c r="I446" s="57">
        <f t="shared" si="216"/>
        <v>3.9410132744438308E-4</v>
      </c>
      <c r="J446" s="57">
        <f t="shared" si="216"/>
        <v>6.9613363344427759E-5</v>
      </c>
      <c r="K446" s="57">
        <f t="shared" si="216"/>
        <v>1.5613452373873377E-3</v>
      </c>
      <c r="L446" s="57">
        <f t="shared" si="216"/>
        <v>1.8554894426086807E-3</v>
      </c>
      <c r="M446" s="57">
        <f t="shared" si="216"/>
        <v>1.7593519454249665E-3</v>
      </c>
      <c r="N446" s="57">
        <f t="shared" si="216"/>
        <v>2.4200474157962705E-3</v>
      </c>
      <c r="O446" s="57">
        <f t="shared" si="216"/>
        <v>4.0136224731067427E-3</v>
      </c>
      <c r="P446" s="57">
        <f t="shared" si="216"/>
        <v>1.8912836492685882E-3</v>
      </c>
      <c r="Q446" s="57">
        <f t="shared" si="216"/>
        <v>1.4380758545066701E-3</v>
      </c>
      <c r="R446" s="57">
        <f t="shared" si="216"/>
        <v>1.4650155636757343E-2</v>
      </c>
      <c r="S446" s="57">
        <f t="shared" si="216"/>
        <v>1.4350906689083703E-2</v>
      </c>
      <c r="T446" s="57">
        <f t="shared" si="216"/>
        <v>2.4506371656630725E-3</v>
      </c>
      <c r="U446" s="58">
        <f t="shared" si="216"/>
        <v>0</v>
      </c>
    </row>
  </sheetData>
  <sortState xmlns:xlrd2="http://schemas.microsoft.com/office/spreadsheetml/2017/richdata2" ref="A12:U211">
    <sortCondition ref="A12:A21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450"/>
  <sheetViews>
    <sheetView topLeftCell="A231" workbookViewId="0">
      <selection activeCell="B242" sqref="B242"/>
    </sheetView>
  </sheetViews>
  <sheetFormatPr baseColWidth="10" defaultColWidth="8.83203125" defaultRowHeight="15" x14ac:dyDescent="0.2"/>
  <cols>
    <col min="1" max="1" width="36.5" bestFit="1" customWidth="1"/>
    <col min="2" max="21" width="16.33203125" bestFit="1" customWidth="1"/>
  </cols>
  <sheetData>
    <row r="1" spans="1:21" x14ac:dyDescent="0.2">
      <c r="A1" s="15" t="s">
        <v>0</v>
      </c>
      <c r="B1" s="15"/>
      <c r="C1" s="15"/>
      <c r="D1" s="15"/>
      <c r="E1" s="15"/>
      <c r="F1" s="15"/>
    </row>
    <row r="2" spans="1:21" x14ac:dyDescent="0.2">
      <c r="A2" s="2" t="s">
        <v>255</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2"/>
    </row>
    <row r="10" spans="1:21" ht="16" x14ac:dyDescent="0.2">
      <c r="A10" s="52" t="s">
        <v>1220</v>
      </c>
    </row>
    <row r="11" spans="1:21" x14ac:dyDescent="0.2">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7" t="s">
        <v>26</v>
      </c>
      <c r="B12" s="67">
        <v>2069394</v>
      </c>
      <c r="C12" s="67">
        <v>2580329</v>
      </c>
      <c r="D12" s="67">
        <v>3462540</v>
      </c>
      <c r="E12" s="67">
        <v>8596611</v>
      </c>
      <c r="F12" s="67">
        <v>10403439</v>
      </c>
      <c r="G12" s="67">
        <v>6129388</v>
      </c>
      <c r="H12" s="67">
        <v>5047266</v>
      </c>
      <c r="I12" s="67">
        <v>7655873</v>
      </c>
      <c r="J12" s="67">
        <v>8053749</v>
      </c>
      <c r="K12" s="67">
        <v>7535329</v>
      </c>
      <c r="L12" s="67">
        <v>7392485</v>
      </c>
      <c r="M12" s="67">
        <v>8196070</v>
      </c>
      <c r="N12" s="67">
        <v>7821890</v>
      </c>
      <c r="O12" s="67">
        <v>7397151</v>
      </c>
      <c r="P12" s="67">
        <v>11303443</v>
      </c>
      <c r="Q12" s="67">
        <v>13008382</v>
      </c>
      <c r="R12" s="67">
        <v>11245698</v>
      </c>
      <c r="S12" s="67">
        <v>8681215</v>
      </c>
      <c r="T12" s="67">
        <v>12407997</v>
      </c>
      <c r="U12" s="67">
        <v>14104690</v>
      </c>
    </row>
    <row r="13" spans="1:21" x14ac:dyDescent="0.2">
      <c r="A13" s="7" t="s">
        <v>214</v>
      </c>
      <c r="B13" s="67"/>
      <c r="C13" s="67"/>
      <c r="D13" s="67"/>
      <c r="E13" s="67"/>
      <c r="F13" s="67"/>
      <c r="G13" s="67">
        <v>0</v>
      </c>
      <c r="H13" s="67">
        <v>0</v>
      </c>
      <c r="I13" s="67">
        <v>0</v>
      </c>
      <c r="J13" s="67">
        <v>0</v>
      </c>
      <c r="K13" s="67">
        <v>0</v>
      </c>
      <c r="L13" s="67">
        <v>0</v>
      </c>
      <c r="M13" s="67">
        <v>0</v>
      </c>
      <c r="N13" s="67">
        <v>0</v>
      </c>
      <c r="O13" s="67">
        <v>0</v>
      </c>
      <c r="P13" s="67">
        <v>0</v>
      </c>
      <c r="Q13" s="67">
        <v>0</v>
      </c>
      <c r="R13" s="67">
        <v>0</v>
      </c>
      <c r="S13" s="67"/>
      <c r="T13" s="67">
        <v>266</v>
      </c>
      <c r="U13" s="67">
        <v>75</v>
      </c>
    </row>
    <row r="14" spans="1:21" x14ac:dyDescent="0.2">
      <c r="A14" s="7" t="s">
        <v>125</v>
      </c>
      <c r="B14" s="67">
        <v>0</v>
      </c>
      <c r="C14" s="67">
        <v>0</v>
      </c>
      <c r="D14" s="67">
        <v>0</v>
      </c>
      <c r="E14" s="67">
        <v>0</v>
      </c>
      <c r="F14" s="67">
        <v>0</v>
      </c>
      <c r="G14" s="67">
        <v>0</v>
      </c>
      <c r="H14" s="67">
        <v>0</v>
      </c>
      <c r="I14" s="67">
        <v>0</v>
      </c>
      <c r="J14" s="67">
        <v>0</v>
      </c>
      <c r="K14" s="67">
        <v>0</v>
      </c>
      <c r="L14" s="67">
        <v>0</v>
      </c>
      <c r="M14" s="67">
        <v>0</v>
      </c>
      <c r="N14" s="67">
        <v>0</v>
      </c>
      <c r="O14" s="67">
        <v>0</v>
      </c>
      <c r="P14" s="67">
        <v>0</v>
      </c>
      <c r="Q14" s="67">
        <v>0</v>
      </c>
      <c r="R14" s="67">
        <v>0</v>
      </c>
      <c r="S14" s="67">
        <v>0</v>
      </c>
      <c r="T14" s="67">
        <v>9560</v>
      </c>
      <c r="U14" s="67">
        <v>4019</v>
      </c>
    </row>
    <row r="15" spans="1:21" x14ac:dyDescent="0.2">
      <c r="A15" s="7" t="s">
        <v>119</v>
      </c>
      <c r="B15" s="67">
        <v>0</v>
      </c>
      <c r="C15" s="67">
        <v>0</v>
      </c>
      <c r="D15" s="67">
        <v>0</v>
      </c>
      <c r="E15" s="67">
        <v>0</v>
      </c>
      <c r="F15" s="67">
        <v>0</v>
      </c>
      <c r="G15" s="67">
        <v>0</v>
      </c>
      <c r="H15" s="67">
        <v>0</v>
      </c>
      <c r="I15" s="67">
        <v>0</v>
      </c>
      <c r="J15" s="67">
        <v>0</v>
      </c>
      <c r="K15" s="67">
        <v>0</v>
      </c>
      <c r="L15" s="67">
        <v>0</v>
      </c>
      <c r="M15" s="67">
        <v>0</v>
      </c>
      <c r="N15" s="67">
        <v>0</v>
      </c>
      <c r="O15" s="67">
        <v>0</v>
      </c>
      <c r="P15" s="67">
        <v>0</v>
      </c>
      <c r="Q15" s="67"/>
      <c r="R15" s="67"/>
      <c r="S15" s="67">
        <v>2022</v>
      </c>
      <c r="T15" s="67">
        <v>1825</v>
      </c>
      <c r="U15" s="67">
        <v>3215</v>
      </c>
    </row>
    <row r="16" spans="1:21" x14ac:dyDescent="0.2">
      <c r="A16" s="7" t="s">
        <v>250</v>
      </c>
      <c r="B16" s="67"/>
      <c r="C16" s="67"/>
      <c r="D16" s="67"/>
      <c r="E16" s="67"/>
      <c r="F16" s="67"/>
      <c r="G16" s="67"/>
      <c r="H16" s="67"/>
      <c r="I16" s="67"/>
      <c r="J16" s="67"/>
      <c r="K16" s="67"/>
      <c r="L16" s="67"/>
      <c r="M16" s="67"/>
      <c r="N16" s="67"/>
      <c r="O16" s="67"/>
      <c r="P16" s="67"/>
      <c r="Q16" s="67"/>
      <c r="R16" s="67"/>
      <c r="S16" s="67"/>
      <c r="T16" s="67"/>
      <c r="U16" s="67"/>
    </row>
    <row r="17" spans="1:21" x14ac:dyDescent="0.2">
      <c r="A17" s="7" t="s">
        <v>180</v>
      </c>
      <c r="B17" s="67"/>
      <c r="C17" s="67"/>
      <c r="D17" s="67"/>
      <c r="E17" s="67"/>
      <c r="F17" s="67"/>
      <c r="G17" s="67"/>
      <c r="H17" s="67"/>
      <c r="I17" s="67"/>
      <c r="J17" s="67"/>
      <c r="K17" s="67"/>
      <c r="L17" s="67"/>
      <c r="M17" s="67"/>
      <c r="N17" s="67"/>
      <c r="O17" s="67"/>
      <c r="P17" s="67"/>
      <c r="Q17" s="67"/>
      <c r="R17" s="67"/>
      <c r="S17" s="67"/>
      <c r="T17" s="67"/>
      <c r="U17" s="67"/>
    </row>
    <row r="18" spans="1:21" x14ac:dyDescent="0.2">
      <c r="A18" s="7" t="s">
        <v>122</v>
      </c>
      <c r="B18" s="67"/>
      <c r="C18" s="67">
        <v>0</v>
      </c>
      <c r="D18" s="67">
        <v>0</v>
      </c>
      <c r="E18" s="67">
        <v>0</v>
      </c>
      <c r="F18" s="67">
        <v>0</v>
      </c>
      <c r="G18" s="67"/>
      <c r="H18" s="67">
        <v>0</v>
      </c>
      <c r="I18" s="67">
        <v>0</v>
      </c>
      <c r="J18" s="67">
        <v>0</v>
      </c>
      <c r="K18" s="67">
        <v>0</v>
      </c>
      <c r="L18" s="67">
        <v>0</v>
      </c>
      <c r="M18" s="67">
        <v>0</v>
      </c>
      <c r="N18" s="67">
        <v>0</v>
      </c>
      <c r="O18" s="67">
        <v>0</v>
      </c>
      <c r="P18" s="67">
        <v>0</v>
      </c>
      <c r="Q18" s="67">
        <v>0</v>
      </c>
      <c r="R18" s="67">
        <v>0</v>
      </c>
      <c r="S18" s="67">
        <v>0</v>
      </c>
      <c r="T18" s="67">
        <v>0</v>
      </c>
      <c r="U18" s="67">
        <v>990</v>
      </c>
    </row>
    <row r="19" spans="1:21" x14ac:dyDescent="0.2">
      <c r="A19" s="7" t="s">
        <v>231</v>
      </c>
      <c r="B19" s="67"/>
      <c r="C19" s="67"/>
      <c r="D19" s="67"/>
      <c r="E19" s="67"/>
      <c r="F19" s="67"/>
      <c r="G19" s="67"/>
      <c r="H19" s="67"/>
      <c r="I19" s="67"/>
      <c r="J19" s="67"/>
      <c r="K19" s="67"/>
      <c r="L19" s="67"/>
      <c r="M19" s="67"/>
      <c r="N19" s="67"/>
      <c r="O19" s="67"/>
      <c r="P19" s="67"/>
      <c r="Q19" s="67"/>
      <c r="R19" s="67"/>
      <c r="S19" s="67"/>
      <c r="T19" s="67"/>
      <c r="U19" s="67"/>
    </row>
    <row r="20" spans="1:21" x14ac:dyDescent="0.2">
      <c r="A20" s="7" t="s">
        <v>160</v>
      </c>
      <c r="B20" s="67">
        <v>0</v>
      </c>
      <c r="C20" s="67">
        <v>0</v>
      </c>
      <c r="D20" s="67">
        <v>0</v>
      </c>
      <c r="E20" s="67">
        <v>3739</v>
      </c>
      <c r="F20" s="67">
        <v>0</v>
      </c>
      <c r="G20" s="67">
        <v>0</v>
      </c>
      <c r="H20" s="67">
        <v>0</v>
      </c>
      <c r="I20" s="67">
        <v>1</v>
      </c>
      <c r="J20" s="67">
        <v>21252</v>
      </c>
      <c r="K20" s="67">
        <v>18933</v>
      </c>
      <c r="L20" s="67">
        <v>20473</v>
      </c>
      <c r="M20" s="67">
        <v>26276</v>
      </c>
      <c r="N20" s="67">
        <v>12973</v>
      </c>
      <c r="O20" s="67">
        <v>31675</v>
      </c>
      <c r="P20" s="67">
        <v>36860</v>
      </c>
      <c r="Q20" s="67">
        <v>0</v>
      </c>
      <c r="R20" s="67">
        <v>0</v>
      </c>
      <c r="S20" s="67">
        <v>0</v>
      </c>
      <c r="T20" s="67">
        <v>0</v>
      </c>
      <c r="U20" s="67">
        <v>0</v>
      </c>
    </row>
    <row r="21" spans="1:21" x14ac:dyDescent="0.2">
      <c r="A21" s="7" t="s">
        <v>133</v>
      </c>
      <c r="B21" s="67">
        <v>884</v>
      </c>
      <c r="C21" s="67">
        <v>1166</v>
      </c>
      <c r="D21" s="67">
        <v>1195</v>
      </c>
      <c r="E21" s="67">
        <v>4506</v>
      </c>
      <c r="F21" s="67">
        <v>6790</v>
      </c>
      <c r="G21" s="67">
        <v>4422</v>
      </c>
      <c r="H21" s="67">
        <v>5897</v>
      </c>
      <c r="I21" s="67">
        <v>13739</v>
      </c>
      <c r="J21" s="67">
        <v>13897</v>
      </c>
      <c r="K21" s="67">
        <v>17716</v>
      </c>
      <c r="L21" s="67">
        <v>17039</v>
      </c>
      <c r="M21" s="67">
        <v>13814</v>
      </c>
      <c r="N21" s="67">
        <v>12021</v>
      </c>
      <c r="O21" s="67">
        <v>10507</v>
      </c>
      <c r="P21" s="67">
        <v>16589</v>
      </c>
      <c r="Q21" s="67">
        <v>0</v>
      </c>
      <c r="R21" s="67">
        <v>0</v>
      </c>
      <c r="S21" s="67">
        <v>0</v>
      </c>
      <c r="T21" s="67">
        <v>0</v>
      </c>
      <c r="U21" s="67">
        <v>0</v>
      </c>
    </row>
    <row r="22" spans="1:21" x14ac:dyDescent="0.2">
      <c r="A22" s="7" t="s">
        <v>168</v>
      </c>
      <c r="B22" s="67"/>
      <c r="C22" s="67"/>
      <c r="D22" s="67"/>
      <c r="E22" s="67"/>
      <c r="F22" s="67"/>
      <c r="G22" s="67"/>
      <c r="H22" s="67"/>
      <c r="I22" s="67"/>
      <c r="J22" s="67"/>
      <c r="K22" s="67"/>
      <c r="L22" s="67"/>
      <c r="M22" s="67"/>
      <c r="N22" s="67"/>
      <c r="O22" s="67"/>
      <c r="P22" s="67"/>
      <c r="Q22" s="67"/>
      <c r="R22" s="67"/>
      <c r="S22" s="67"/>
      <c r="T22" s="67"/>
      <c r="U22" s="67"/>
    </row>
    <row r="23" spans="1:21" x14ac:dyDescent="0.2">
      <c r="A23" s="7" t="s">
        <v>43</v>
      </c>
      <c r="B23" s="67">
        <v>431459</v>
      </c>
      <c r="C23" s="67">
        <v>555750</v>
      </c>
      <c r="D23" s="67">
        <v>739883</v>
      </c>
      <c r="E23" s="67">
        <v>1794776</v>
      </c>
      <c r="F23" s="67">
        <v>2109902</v>
      </c>
      <c r="G23" s="67">
        <v>1075575</v>
      </c>
      <c r="H23" s="67">
        <v>722059</v>
      </c>
      <c r="I23" s="67">
        <v>1341622</v>
      </c>
      <c r="J23" s="67">
        <v>1501766</v>
      </c>
      <c r="K23" s="67">
        <v>1369188</v>
      </c>
      <c r="L23" s="67">
        <v>1395794</v>
      </c>
      <c r="M23" s="67">
        <v>1628755</v>
      </c>
      <c r="N23" s="67">
        <v>1570517</v>
      </c>
      <c r="O23" s="67">
        <v>877794</v>
      </c>
      <c r="P23" s="67">
        <v>1344075</v>
      </c>
      <c r="Q23" s="67">
        <v>1908750</v>
      </c>
      <c r="R23" s="67">
        <v>1761226</v>
      </c>
      <c r="S23" s="67">
        <v>1368085</v>
      </c>
      <c r="T23" s="67">
        <v>1897005</v>
      </c>
      <c r="U23" s="67">
        <v>2112099</v>
      </c>
    </row>
    <row r="24" spans="1:21" x14ac:dyDescent="0.2">
      <c r="A24" s="7" t="s">
        <v>120</v>
      </c>
      <c r="B24" s="67">
        <v>0</v>
      </c>
      <c r="C24" s="67">
        <v>0</v>
      </c>
      <c r="D24" s="67">
        <v>0</v>
      </c>
      <c r="E24" s="67">
        <v>0</v>
      </c>
      <c r="F24" s="67">
        <v>0</v>
      </c>
      <c r="G24" s="67">
        <v>0</v>
      </c>
      <c r="H24" s="67">
        <v>0</v>
      </c>
      <c r="I24" s="67">
        <v>0</v>
      </c>
      <c r="J24" s="67">
        <v>0</v>
      </c>
      <c r="K24" s="67">
        <v>0</v>
      </c>
      <c r="L24" s="67">
        <v>0</v>
      </c>
      <c r="M24" s="67">
        <v>0</v>
      </c>
      <c r="N24" s="67">
        <v>0</v>
      </c>
      <c r="O24" s="67">
        <v>285</v>
      </c>
      <c r="P24" s="67">
        <v>0</v>
      </c>
      <c r="Q24" s="67">
        <v>371</v>
      </c>
      <c r="R24" s="67">
        <v>37</v>
      </c>
      <c r="S24" s="67">
        <v>33</v>
      </c>
      <c r="T24" s="67">
        <v>0</v>
      </c>
      <c r="U24" s="67">
        <v>9</v>
      </c>
    </row>
    <row r="25" spans="1:21" x14ac:dyDescent="0.2">
      <c r="A25" s="7" t="s">
        <v>162</v>
      </c>
      <c r="B25" s="67"/>
      <c r="C25" s="67"/>
      <c r="D25" s="67"/>
      <c r="E25" s="67"/>
      <c r="F25" s="67"/>
      <c r="G25" s="67"/>
      <c r="H25" s="67"/>
      <c r="I25" s="67"/>
      <c r="J25" s="67"/>
      <c r="K25" s="67"/>
      <c r="L25" s="67"/>
      <c r="M25" s="67"/>
      <c r="N25" s="67"/>
      <c r="O25" s="67"/>
      <c r="P25" s="67"/>
      <c r="Q25" s="67"/>
      <c r="R25" s="67"/>
      <c r="S25" s="67"/>
      <c r="T25" s="67"/>
      <c r="U25" s="67"/>
    </row>
    <row r="26" spans="1:21" x14ac:dyDescent="0.2">
      <c r="A26" s="7" t="s">
        <v>88</v>
      </c>
      <c r="B26" s="67">
        <v>0</v>
      </c>
      <c r="C26" s="67">
        <v>0</v>
      </c>
      <c r="D26" s="67">
        <v>0</v>
      </c>
      <c r="E26" s="67">
        <v>0</v>
      </c>
      <c r="F26" s="67">
        <v>0</v>
      </c>
      <c r="G26" s="67">
        <v>0</v>
      </c>
      <c r="H26" s="67">
        <v>0</v>
      </c>
      <c r="I26" s="67">
        <v>0</v>
      </c>
      <c r="J26" s="67">
        <v>0</v>
      </c>
      <c r="K26" s="67">
        <v>0</v>
      </c>
      <c r="L26" s="67">
        <v>0</v>
      </c>
      <c r="M26" s="67">
        <v>0</v>
      </c>
      <c r="N26" s="67">
        <v>0</v>
      </c>
      <c r="O26" s="67">
        <v>0</v>
      </c>
      <c r="P26" s="67">
        <v>1</v>
      </c>
      <c r="Q26" s="67">
        <v>0</v>
      </c>
      <c r="R26" s="67">
        <v>0</v>
      </c>
      <c r="S26" s="67">
        <v>236</v>
      </c>
      <c r="T26" s="67">
        <v>57</v>
      </c>
      <c r="U26" s="67"/>
    </row>
    <row r="27" spans="1:21" x14ac:dyDescent="0.2">
      <c r="A27" s="7" t="s">
        <v>110</v>
      </c>
      <c r="B27" s="67">
        <v>0</v>
      </c>
      <c r="C27" s="67">
        <v>0</v>
      </c>
      <c r="D27" s="67">
        <v>0</v>
      </c>
      <c r="E27" s="67">
        <v>0</v>
      </c>
      <c r="F27" s="67">
        <v>0</v>
      </c>
      <c r="G27" s="67">
        <v>0</v>
      </c>
      <c r="H27" s="67">
        <v>0</v>
      </c>
      <c r="I27" s="67">
        <v>0</v>
      </c>
      <c r="J27" s="67">
        <v>0</v>
      </c>
      <c r="K27" s="67">
        <v>0</v>
      </c>
      <c r="L27" s="67">
        <v>6</v>
      </c>
      <c r="M27" s="67"/>
      <c r="N27" s="67">
        <v>0</v>
      </c>
      <c r="O27" s="67">
        <v>14</v>
      </c>
      <c r="P27" s="67">
        <v>9</v>
      </c>
      <c r="Q27" s="67"/>
      <c r="R27" s="67">
        <v>5</v>
      </c>
      <c r="S27" s="67"/>
      <c r="T27" s="67">
        <v>459</v>
      </c>
      <c r="U27" s="67">
        <v>3331</v>
      </c>
    </row>
    <row r="28" spans="1:21" x14ac:dyDescent="0.2">
      <c r="A28" s="7" t="s">
        <v>216</v>
      </c>
      <c r="B28" s="67"/>
      <c r="C28" s="67"/>
      <c r="D28" s="67"/>
      <c r="E28" s="67"/>
      <c r="F28" s="67"/>
      <c r="G28" s="67"/>
      <c r="H28" s="67"/>
      <c r="I28" s="67"/>
      <c r="J28" s="67"/>
      <c r="K28" s="67"/>
      <c r="L28" s="67"/>
      <c r="M28" s="67"/>
      <c r="N28" s="67"/>
      <c r="O28" s="67"/>
      <c r="P28" s="67"/>
      <c r="Q28" s="67"/>
      <c r="R28" s="67"/>
      <c r="S28" s="67"/>
      <c r="T28" s="67"/>
      <c r="U28" s="67"/>
    </row>
    <row r="29" spans="1:21" x14ac:dyDescent="0.2">
      <c r="A29" s="7" t="s">
        <v>135</v>
      </c>
      <c r="B29" s="67">
        <v>0</v>
      </c>
      <c r="C29" s="67">
        <v>0</v>
      </c>
      <c r="D29" s="67">
        <v>0</v>
      </c>
      <c r="E29" s="67">
        <v>0</v>
      </c>
      <c r="F29" s="67">
        <v>0</v>
      </c>
      <c r="G29" s="67">
        <v>0</v>
      </c>
      <c r="H29" s="67">
        <v>0</v>
      </c>
      <c r="I29" s="67">
        <v>0</v>
      </c>
      <c r="J29" s="67">
        <v>0</v>
      </c>
      <c r="K29" s="67">
        <v>0</v>
      </c>
      <c r="L29" s="67">
        <v>0</v>
      </c>
      <c r="M29" s="67">
        <v>0</v>
      </c>
      <c r="N29" s="67">
        <v>0</v>
      </c>
      <c r="O29" s="67">
        <v>0</v>
      </c>
      <c r="P29" s="67">
        <v>0</v>
      </c>
      <c r="Q29" s="67">
        <v>0</v>
      </c>
      <c r="R29" s="67">
        <v>0</v>
      </c>
      <c r="S29" s="67">
        <v>0</v>
      </c>
      <c r="T29" s="67">
        <v>0</v>
      </c>
      <c r="U29" s="67">
        <v>4</v>
      </c>
    </row>
    <row r="30" spans="1:21" x14ac:dyDescent="0.2">
      <c r="A30" s="7" t="s">
        <v>230</v>
      </c>
      <c r="B30" s="67"/>
      <c r="C30" s="67"/>
      <c r="D30" s="67"/>
      <c r="E30" s="67"/>
      <c r="F30" s="67"/>
      <c r="G30" s="67"/>
      <c r="H30" s="67"/>
      <c r="I30" s="67"/>
      <c r="J30" s="67"/>
      <c r="K30" s="67"/>
      <c r="L30" s="67"/>
      <c r="M30" s="67"/>
      <c r="N30" s="67"/>
      <c r="O30" s="67"/>
      <c r="P30" s="67"/>
      <c r="Q30" s="67"/>
      <c r="R30" s="67"/>
      <c r="S30" s="67"/>
      <c r="T30" s="67"/>
      <c r="U30" s="67"/>
    </row>
    <row r="31" spans="1:21" x14ac:dyDescent="0.2">
      <c r="A31" s="7" t="s">
        <v>170</v>
      </c>
      <c r="B31" s="67"/>
      <c r="C31" s="67"/>
      <c r="D31" s="67"/>
      <c r="E31" s="67"/>
      <c r="F31" s="67"/>
      <c r="G31" s="67"/>
      <c r="H31" s="67"/>
      <c r="I31" s="67"/>
      <c r="J31" s="67"/>
      <c r="K31" s="67"/>
      <c r="L31" s="67"/>
      <c r="M31" s="67"/>
      <c r="N31" s="67"/>
      <c r="O31" s="67"/>
      <c r="P31" s="67"/>
      <c r="Q31" s="67"/>
      <c r="R31" s="67"/>
      <c r="S31" s="67"/>
      <c r="T31" s="67"/>
      <c r="U31" s="67"/>
    </row>
    <row r="32" spans="1:21" x14ac:dyDescent="0.2">
      <c r="A32" s="7" t="s">
        <v>219</v>
      </c>
      <c r="B32" s="67"/>
      <c r="C32" s="67"/>
      <c r="D32" s="67"/>
      <c r="E32" s="67"/>
      <c r="F32" s="67"/>
      <c r="G32" s="67"/>
      <c r="H32" s="67"/>
      <c r="I32" s="67"/>
      <c r="J32" s="67"/>
      <c r="K32" s="67"/>
      <c r="L32" s="67"/>
      <c r="M32" s="67"/>
      <c r="N32" s="67"/>
      <c r="O32" s="67"/>
      <c r="P32" s="67"/>
      <c r="Q32" s="67"/>
      <c r="R32" s="67"/>
      <c r="S32" s="67"/>
      <c r="T32" s="67"/>
      <c r="U32" s="67"/>
    </row>
    <row r="33" spans="1:21" x14ac:dyDescent="0.2">
      <c r="A33" s="7" t="s">
        <v>228</v>
      </c>
      <c r="B33" s="67"/>
      <c r="C33" s="67"/>
      <c r="D33" s="67"/>
      <c r="E33" s="67"/>
      <c r="F33" s="67"/>
      <c r="G33" s="67"/>
      <c r="H33" s="67"/>
      <c r="I33" s="67"/>
      <c r="J33" s="67"/>
      <c r="K33" s="67"/>
      <c r="L33" s="67"/>
      <c r="M33" s="67"/>
      <c r="N33" s="67"/>
      <c r="O33" s="67"/>
      <c r="P33" s="67"/>
      <c r="Q33" s="67"/>
      <c r="R33" s="67"/>
      <c r="S33" s="67"/>
      <c r="T33" s="67"/>
      <c r="U33" s="67"/>
    </row>
    <row r="34" spans="1:21" x14ac:dyDescent="0.2">
      <c r="A34" s="7" t="s">
        <v>136</v>
      </c>
      <c r="B34" s="67">
        <v>124176</v>
      </c>
      <c r="C34" s="67">
        <v>151715</v>
      </c>
      <c r="D34" s="67">
        <v>200782</v>
      </c>
      <c r="E34" s="67">
        <v>548427</v>
      </c>
      <c r="F34" s="67">
        <v>696544</v>
      </c>
      <c r="G34" s="67">
        <v>740753</v>
      </c>
      <c r="H34" s="67">
        <v>689635</v>
      </c>
      <c r="I34" s="67">
        <v>892484</v>
      </c>
      <c r="J34" s="67">
        <v>946454</v>
      </c>
      <c r="K34" s="67">
        <v>739438</v>
      </c>
      <c r="L34" s="67">
        <v>762375</v>
      </c>
      <c r="M34" s="67">
        <v>987261</v>
      </c>
      <c r="N34" s="67">
        <v>868803</v>
      </c>
      <c r="O34" s="67">
        <v>987901</v>
      </c>
      <c r="P34" s="67">
        <v>1433874</v>
      </c>
      <c r="Q34" s="67">
        <v>1515586</v>
      </c>
      <c r="R34" s="67">
        <v>1336580</v>
      </c>
      <c r="S34" s="67">
        <v>817046</v>
      </c>
      <c r="T34" s="67">
        <v>1380953</v>
      </c>
      <c r="U34" s="67">
        <v>1818115</v>
      </c>
    </row>
    <row r="35" spans="1:21" x14ac:dyDescent="0.2">
      <c r="A35" s="7" t="s">
        <v>104</v>
      </c>
      <c r="B35" s="67">
        <v>0</v>
      </c>
      <c r="C35" s="67">
        <v>303</v>
      </c>
      <c r="D35" s="67">
        <v>861</v>
      </c>
      <c r="E35" s="67">
        <v>264</v>
      </c>
      <c r="F35" s="67">
        <v>2809</v>
      </c>
      <c r="G35" s="67">
        <v>3116</v>
      </c>
      <c r="H35" s="67">
        <v>1595</v>
      </c>
      <c r="I35" s="67">
        <v>3436</v>
      </c>
      <c r="J35" s="67">
        <v>5281</v>
      </c>
      <c r="K35" s="67">
        <v>5265</v>
      </c>
      <c r="L35" s="67">
        <v>6136</v>
      </c>
      <c r="M35" s="67">
        <v>8102</v>
      </c>
      <c r="N35" s="67">
        <v>8413</v>
      </c>
      <c r="O35" s="67">
        <v>10105</v>
      </c>
      <c r="P35" s="67">
        <v>18724</v>
      </c>
      <c r="Q35" s="67">
        <v>18082</v>
      </c>
      <c r="R35" s="67">
        <v>3581</v>
      </c>
      <c r="S35" s="67">
        <v>13859</v>
      </c>
      <c r="T35" s="67">
        <v>14079</v>
      </c>
      <c r="U35" s="67">
        <v>14530</v>
      </c>
    </row>
    <row r="36" spans="1:21" x14ac:dyDescent="0.2">
      <c r="A36" s="7" t="s">
        <v>158</v>
      </c>
      <c r="B36" s="67"/>
      <c r="C36" s="67"/>
      <c r="D36" s="67"/>
      <c r="E36" s="67"/>
      <c r="F36" s="67"/>
      <c r="G36" s="67"/>
      <c r="H36" s="67"/>
      <c r="I36" s="67"/>
      <c r="J36" s="67"/>
      <c r="K36" s="67"/>
      <c r="L36" s="67"/>
      <c r="M36" s="67"/>
      <c r="N36" s="67"/>
      <c r="O36" s="67"/>
      <c r="P36" s="67"/>
      <c r="Q36" s="67"/>
      <c r="R36" s="67"/>
      <c r="S36" s="67"/>
      <c r="T36" s="67"/>
      <c r="U36" s="67"/>
    </row>
    <row r="37" spans="1:21" x14ac:dyDescent="0.2">
      <c r="A37" s="7" t="s">
        <v>70</v>
      </c>
      <c r="B37" s="67">
        <v>0</v>
      </c>
      <c r="C37" s="67">
        <v>0</v>
      </c>
      <c r="D37" s="67">
        <v>0</v>
      </c>
      <c r="E37" s="67">
        <v>4249</v>
      </c>
      <c r="F37" s="67">
        <v>3996</v>
      </c>
      <c r="G37" s="67">
        <v>0</v>
      </c>
      <c r="H37" s="67">
        <v>0</v>
      </c>
      <c r="I37" s="67">
        <v>0</v>
      </c>
      <c r="J37" s="67">
        <v>1112</v>
      </c>
      <c r="K37" s="67">
        <v>0</v>
      </c>
      <c r="L37" s="67">
        <v>7760</v>
      </c>
      <c r="M37" s="67">
        <v>6864</v>
      </c>
      <c r="N37" s="67">
        <v>3091</v>
      </c>
      <c r="O37" s="67">
        <v>20</v>
      </c>
      <c r="P37" s="67">
        <v>250</v>
      </c>
      <c r="Q37" s="67">
        <v>5695</v>
      </c>
      <c r="R37" s="67">
        <v>93</v>
      </c>
      <c r="S37" s="67">
        <v>20</v>
      </c>
      <c r="T37" s="67">
        <v>5026</v>
      </c>
      <c r="U37" s="67">
        <v>11263</v>
      </c>
    </row>
    <row r="38" spans="1:21" x14ac:dyDescent="0.2">
      <c r="A38" s="7" t="s">
        <v>221</v>
      </c>
      <c r="B38" s="67"/>
      <c r="C38" s="67"/>
      <c r="D38" s="67"/>
      <c r="E38" s="67"/>
      <c r="F38" s="67"/>
      <c r="G38" s="67"/>
      <c r="H38" s="67"/>
      <c r="I38" s="67"/>
      <c r="J38" s="67"/>
      <c r="K38" s="67"/>
      <c r="L38" s="67"/>
      <c r="M38" s="67"/>
      <c r="N38" s="67"/>
      <c r="O38" s="67"/>
      <c r="P38" s="67"/>
      <c r="Q38" s="67"/>
      <c r="R38" s="67"/>
      <c r="S38" s="67"/>
      <c r="T38" s="67"/>
      <c r="U38" s="67"/>
    </row>
    <row r="39" spans="1:21" x14ac:dyDescent="0.2">
      <c r="A39" s="7" t="s">
        <v>179</v>
      </c>
      <c r="B39" s="67"/>
      <c r="C39" s="67"/>
      <c r="D39" s="67"/>
      <c r="E39" s="67"/>
      <c r="F39" s="67"/>
      <c r="G39" s="67"/>
      <c r="H39" s="67"/>
      <c r="I39" s="67"/>
      <c r="J39" s="67"/>
      <c r="K39" s="67"/>
      <c r="L39" s="67"/>
      <c r="M39" s="67"/>
      <c r="N39" s="67"/>
      <c r="O39" s="67"/>
      <c r="P39" s="67"/>
      <c r="Q39" s="67"/>
      <c r="R39" s="67"/>
      <c r="S39" s="67"/>
      <c r="T39" s="67"/>
      <c r="U39" s="67"/>
    </row>
    <row r="40" spans="1:21" x14ac:dyDescent="0.2">
      <c r="A40" s="7" t="s">
        <v>41</v>
      </c>
      <c r="B40" s="67">
        <v>0</v>
      </c>
      <c r="C40" s="67">
        <v>0</v>
      </c>
      <c r="D40" s="67">
        <v>0</v>
      </c>
      <c r="E40" s="67">
        <v>93</v>
      </c>
      <c r="F40" s="67">
        <v>2920</v>
      </c>
      <c r="G40" s="67">
        <v>4191</v>
      </c>
      <c r="H40" s="67">
        <v>1148</v>
      </c>
      <c r="I40" s="67">
        <v>15</v>
      </c>
      <c r="J40" s="67">
        <v>1259</v>
      </c>
      <c r="K40" s="67">
        <v>0</v>
      </c>
      <c r="L40" s="67">
        <v>194</v>
      </c>
      <c r="M40" s="67">
        <v>1580</v>
      </c>
      <c r="N40" s="67">
        <v>2083</v>
      </c>
      <c r="O40" s="67">
        <v>5483</v>
      </c>
      <c r="P40" s="67">
        <v>11079</v>
      </c>
      <c r="Q40" s="67">
        <v>12643</v>
      </c>
      <c r="R40" s="67">
        <v>7629</v>
      </c>
      <c r="S40" s="67">
        <v>1473</v>
      </c>
      <c r="T40" s="67">
        <v>4611</v>
      </c>
      <c r="U40" s="67">
        <v>2503</v>
      </c>
    </row>
    <row r="41" spans="1:21" x14ac:dyDescent="0.2">
      <c r="A41" s="7" t="s">
        <v>187</v>
      </c>
      <c r="B41" s="67">
        <v>0</v>
      </c>
      <c r="C41" s="67">
        <v>0</v>
      </c>
      <c r="D41" s="67">
        <v>0</v>
      </c>
      <c r="E41" s="67">
        <v>0</v>
      </c>
      <c r="F41" s="67">
        <v>0</v>
      </c>
      <c r="G41" s="67">
        <v>0</v>
      </c>
      <c r="H41" s="67">
        <v>0</v>
      </c>
      <c r="I41" s="67">
        <v>0</v>
      </c>
      <c r="J41" s="67">
        <v>0</v>
      </c>
      <c r="K41" s="67">
        <v>0</v>
      </c>
      <c r="L41" s="67">
        <v>0</v>
      </c>
      <c r="M41" s="67">
        <v>0</v>
      </c>
      <c r="N41" s="67">
        <v>0</v>
      </c>
      <c r="O41" s="67">
        <v>0</v>
      </c>
      <c r="P41" s="67">
        <v>0</v>
      </c>
      <c r="Q41" s="67">
        <v>0</v>
      </c>
      <c r="R41" s="67">
        <v>0</v>
      </c>
      <c r="S41" s="67">
        <v>105655</v>
      </c>
      <c r="T41" s="67">
        <v>158195</v>
      </c>
      <c r="U41" s="67">
        <v>55613</v>
      </c>
    </row>
    <row r="42" spans="1:21" x14ac:dyDescent="0.2">
      <c r="A42" s="7" t="s">
        <v>211</v>
      </c>
      <c r="B42" s="67"/>
      <c r="C42" s="67"/>
      <c r="D42" s="67"/>
      <c r="E42" s="67"/>
      <c r="F42" s="67"/>
      <c r="G42" s="67"/>
      <c r="H42" s="67"/>
      <c r="I42" s="67"/>
      <c r="J42" s="67"/>
      <c r="K42" s="67"/>
      <c r="L42" s="67"/>
      <c r="M42" s="67"/>
      <c r="N42" s="67"/>
      <c r="O42" s="67"/>
      <c r="P42" s="67"/>
      <c r="Q42" s="67"/>
      <c r="R42" s="67"/>
      <c r="S42" s="67"/>
      <c r="T42" s="67"/>
      <c r="U42" s="67"/>
    </row>
    <row r="43" spans="1:21" x14ac:dyDescent="0.2">
      <c r="A43" s="7" t="s">
        <v>232</v>
      </c>
      <c r="B43" s="67"/>
      <c r="C43" s="67"/>
      <c r="D43" s="67"/>
      <c r="E43" s="67"/>
      <c r="F43" s="67"/>
      <c r="G43" s="67"/>
      <c r="H43" s="67"/>
      <c r="I43" s="67"/>
      <c r="J43" s="67"/>
      <c r="K43" s="67"/>
      <c r="L43" s="67"/>
      <c r="M43" s="67"/>
      <c r="N43" s="67"/>
      <c r="O43" s="67"/>
      <c r="P43" s="67"/>
      <c r="Q43" s="67"/>
      <c r="R43" s="67"/>
      <c r="S43" s="67"/>
      <c r="T43" s="67"/>
      <c r="U43" s="67"/>
    </row>
    <row r="44" spans="1:21" x14ac:dyDescent="0.2">
      <c r="A44" s="7" t="s">
        <v>108</v>
      </c>
      <c r="B44" s="67"/>
      <c r="C44" s="67"/>
      <c r="D44" s="67"/>
      <c r="E44" s="67"/>
      <c r="F44" s="67"/>
      <c r="G44" s="67"/>
      <c r="H44" s="67"/>
      <c r="I44" s="67"/>
      <c r="J44" s="67"/>
      <c r="K44" s="67"/>
      <c r="L44" s="67"/>
      <c r="M44" s="67"/>
      <c r="N44" s="67"/>
      <c r="O44" s="67"/>
      <c r="P44" s="67"/>
      <c r="Q44" s="67"/>
      <c r="R44" s="67"/>
      <c r="S44" s="67"/>
      <c r="T44" s="67"/>
      <c r="U44" s="67"/>
    </row>
    <row r="45" spans="1:21" x14ac:dyDescent="0.2">
      <c r="A45" s="7" t="s">
        <v>132</v>
      </c>
      <c r="B45" s="67"/>
      <c r="C45" s="67"/>
      <c r="D45" s="67"/>
      <c r="E45" s="67"/>
      <c r="F45" s="67"/>
      <c r="G45" s="67"/>
      <c r="H45" s="67"/>
      <c r="I45" s="67"/>
      <c r="J45" s="67"/>
      <c r="K45" s="67"/>
      <c r="L45" s="67"/>
      <c r="M45" s="67"/>
      <c r="N45" s="67"/>
      <c r="O45" s="67"/>
      <c r="P45" s="67"/>
      <c r="Q45" s="67"/>
      <c r="R45" s="67"/>
      <c r="S45" s="67"/>
      <c r="T45" s="67"/>
      <c r="U45" s="67"/>
    </row>
    <row r="46" spans="1:21" x14ac:dyDescent="0.2">
      <c r="A46" s="7" t="s">
        <v>40</v>
      </c>
      <c r="B46" s="67">
        <v>144942</v>
      </c>
      <c r="C46" s="67">
        <v>144585</v>
      </c>
      <c r="D46" s="67">
        <v>164284</v>
      </c>
      <c r="E46" s="67">
        <v>262454</v>
      </c>
      <c r="F46" s="67">
        <v>377418</v>
      </c>
      <c r="G46" s="67">
        <v>342588</v>
      </c>
      <c r="H46" s="67">
        <v>211197</v>
      </c>
      <c r="I46" s="67">
        <v>257271</v>
      </c>
      <c r="J46" s="67">
        <v>328265</v>
      </c>
      <c r="K46" s="67">
        <v>334865</v>
      </c>
      <c r="L46" s="67">
        <v>217916</v>
      </c>
      <c r="M46" s="67">
        <v>144490</v>
      </c>
      <c r="N46" s="67">
        <v>58919</v>
      </c>
      <c r="O46" s="67">
        <v>51</v>
      </c>
      <c r="P46" s="67">
        <v>6070</v>
      </c>
      <c r="Q46" s="67">
        <v>3727</v>
      </c>
      <c r="R46" s="67">
        <v>65095</v>
      </c>
      <c r="S46" s="67">
        <v>64931</v>
      </c>
      <c r="T46" s="67">
        <v>58991</v>
      </c>
      <c r="U46" s="67">
        <v>152635</v>
      </c>
    </row>
    <row r="47" spans="1:21" x14ac:dyDescent="0.2">
      <c r="A47" s="7" t="s">
        <v>177</v>
      </c>
      <c r="B47" s="67"/>
      <c r="C47" s="67"/>
      <c r="D47" s="67"/>
      <c r="E47" s="67"/>
      <c r="F47" s="67"/>
      <c r="G47" s="67"/>
      <c r="H47" s="67"/>
      <c r="I47" s="67"/>
      <c r="J47" s="67"/>
      <c r="K47" s="67"/>
      <c r="L47" s="67"/>
      <c r="M47" s="67"/>
      <c r="N47" s="67"/>
      <c r="O47" s="67"/>
      <c r="P47" s="67"/>
      <c r="Q47" s="67"/>
      <c r="R47" s="67"/>
      <c r="S47" s="67"/>
      <c r="T47" s="67"/>
      <c r="U47" s="67"/>
    </row>
    <row r="48" spans="1:21" x14ac:dyDescent="0.2">
      <c r="A48" s="7" t="s">
        <v>222</v>
      </c>
      <c r="B48" s="67"/>
      <c r="C48" s="67"/>
      <c r="D48" s="67"/>
      <c r="E48" s="67"/>
      <c r="F48" s="67"/>
      <c r="G48" s="67"/>
      <c r="H48" s="67"/>
      <c r="I48" s="67"/>
      <c r="J48" s="67"/>
      <c r="K48" s="67"/>
      <c r="L48" s="67"/>
      <c r="M48" s="67"/>
      <c r="N48" s="67"/>
      <c r="O48" s="67"/>
      <c r="P48" s="67"/>
      <c r="Q48" s="67"/>
      <c r="R48" s="67"/>
      <c r="S48" s="67"/>
      <c r="T48" s="67"/>
      <c r="U48" s="67"/>
    </row>
    <row r="49" spans="1:21" x14ac:dyDescent="0.2">
      <c r="A49" s="7" t="s">
        <v>226</v>
      </c>
      <c r="B49" s="67"/>
      <c r="C49" s="67"/>
      <c r="D49" s="67"/>
      <c r="E49" s="67"/>
      <c r="F49" s="67"/>
      <c r="G49" s="67"/>
      <c r="H49" s="67"/>
      <c r="I49" s="67"/>
      <c r="J49" s="67"/>
      <c r="K49" s="67"/>
      <c r="L49" s="67"/>
      <c r="M49" s="67"/>
      <c r="N49" s="67"/>
      <c r="O49" s="67"/>
      <c r="P49" s="67"/>
      <c r="Q49" s="67"/>
      <c r="R49" s="67"/>
      <c r="S49" s="67"/>
      <c r="T49" s="67"/>
      <c r="U49" s="67"/>
    </row>
    <row r="50" spans="1:21" x14ac:dyDescent="0.2">
      <c r="A50" s="7" t="s">
        <v>339</v>
      </c>
      <c r="B50" s="67"/>
      <c r="C50" s="67"/>
      <c r="D50" s="67"/>
      <c r="E50" s="67"/>
      <c r="F50" s="67"/>
      <c r="G50" s="67"/>
      <c r="H50" s="67"/>
      <c r="I50" s="67"/>
      <c r="J50" s="67"/>
      <c r="K50" s="67"/>
      <c r="L50" s="67"/>
      <c r="M50" s="67"/>
      <c r="N50" s="67"/>
      <c r="O50" s="67"/>
      <c r="P50" s="67"/>
      <c r="Q50" s="67"/>
      <c r="R50" s="67"/>
      <c r="S50" s="67"/>
      <c r="T50" s="67"/>
      <c r="U50" s="67"/>
    </row>
    <row r="51" spans="1:21" x14ac:dyDescent="0.2">
      <c r="A51" s="7" t="s">
        <v>27</v>
      </c>
      <c r="B51" s="67">
        <v>10926</v>
      </c>
      <c r="C51" s="67">
        <v>12689</v>
      </c>
      <c r="D51" s="67">
        <v>21201</v>
      </c>
      <c r="E51" s="67">
        <v>125669</v>
      </c>
      <c r="F51" s="67">
        <v>53458</v>
      </c>
      <c r="G51" s="67">
        <v>27983</v>
      </c>
      <c r="H51" s="67">
        <v>20825</v>
      </c>
      <c r="I51" s="67">
        <v>46102</v>
      </c>
      <c r="J51" s="67">
        <v>44276</v>
      </c>
      <c r="K51" s="67">
        <v>44164</v>
      </c>
      <c r="L51" s="67">
        <v>33635</v>
      </c>
      <c r="M51" s="67">
        <v>50743</v>
      </c>
      <c r="N51" s="67">
        <v>55432</v>
      </c>
      <c r="O51" s="67">
        <v>55083</v>
      </c>
      <c r="P51" s="67">
        <v>47739</v>
      </c>
      <c r="Q51" s="67">
        <v>59897</v>
      </c>
      <c r="R51" s="67">
        <v>366806</v>
      </c>
      <c r="S51" s="67">
        <v>276960</v>
      </c>
      <c r="T51" s="67">
        <v>427022</v>
      </c>
      <c r="U51" s="67">
        <v>424016</v>
      </c>
    </row>
    <row r="52" spans="1:21" x14ac:dyDescent="0.2">
      <c r="A52" s="7" t="s">
        <v>31</v>
      </c>
      <c r="B52" s="67">
        <v>0</v>
      </c>
      <c r="C52" s="67">
        <v>0</v>
      </c>
      <c r="D52" s="67">
        <v>0</v>
      </c>
      <c r="E52" s="67">
        <v>0</v>
      </c>
      <c r="F52" s="67">
        <v>13</v>
      </c>
      <c r="G52" s="67">
        <v>0</v>
      </c>
      <c r="H52" s="67">
        <v>3877</v>
      </c>
      <c r="I52" s="67">
        <v>0</v>
      </c>
      <c r="J52" s="67">
        <v>4681</v>
      </c>
      <c r="K52" s="67">
        <v>13887</v>
      </c>
      <c r="L52" s="67">
        <v>14276</v>
      </c>
      <c r="M52" s="67">
        <v>14387</v>
      </c>
      <c r="N52" s="67">
        <v>6364</v>
      </c>
      <c r="O52" s="67">
        <v>461</v>
      </c>
      <c r="P52" s="67">
        <v>433</v>
      </c>
      <c r="Q52" s="67">
        <v>156</v>
      </c>
      <c r="R52" s="67">
        <v>55</v>
      </c>
      <c r="S52" s="67">
        <v>4579</v>
      </c>
      <c r="T52" s="67">
        <v>157</v>
      </c>
      <c r="U52" s="67">
        <v>0</v>
      </c>
    </row>
    <row r="53" spans="1:21" x14ac:dyDescent="0.2">
      <c r="A53" s="7" t="s">
        <v>82</v>
      </c>
      <c r="B53" s="67">
        <v>0</v>
      </c>
      <c r="C53" s="67">
        <v>0</v>
      </c>
      <c r="D53" s="67">
        <v>0</v>
      </c>
      <c r="E53" s="67">
        <v>1</v>
      </c>
      <c r="F53" s="67">
        <v>0</v>
      </c>
      <c r="G53" s="67">
        <v>0</v>
      </c>
      <c r="H53" s="67">
        <v>0</v>
      </c>
      <c r="I53" s="67">
        <v>0</v>
      </c>
      <c r="J53" s="67">
        <v>0</v>
      </c>
      <c r="K53" s="67">
        <v>2</v>
      </c>
      <c r="L53" s="67">
        <v>0</v>
      </c>
      <c r="M53" s="67">
        <v>0</v>
      </c>
      <c r="N53" s="67">
        <v>0</v>
      </c>
      <c r="O53" s="67">
        <v>0</v>
      </c>
      <c r="P53" s="67">
        <v>0</v>
      </c>
      <c r="Q53" s="67">
        <v>0</v>
      </c>
      <c r="R53" s="67">
        <v>0</v>
      </c>
      <c r="S53" s="67">
        <v>0</v>
      </c>
      <c r="T53" s="67">
        <v>0</v>
      </c>
      <c r="U53" s="67">
        <v>0</v>
      </c>
    </row>
    <row r="54" spans="1:21" x14ac:dyDescent="0.2">
      <c r="A54" s="7" t="s">
        <v>203</v>
      </c>
      <c r="B54" s="67"/>
      <c r="C54" s="67"/>
      <c r="D54" s="67"/>
      <c r="E54" s="67"/>
      <c r="F54" s="67"/>
      <c r="G54" s="67"/>
      <c r="H54" s="67"/>
      <c r="I54" s="67"/>
      <c r="J54" s="67"/>
      <c r="K54" s="67"/>
      <c r="L54" s="67"/>
      <c r="M54" s="67"/>
      <c r="N54" s="67"/>
      <c r="O54" s="67"/>
      <c r="P54" s="67"/>
      <c r="Q54" s="67"/>
      <c r="R54" s="67"/>
      <c r="S54" s="67"/>
      <c r="T54" s="67"/>
      <c r="U54" s="67"/>
    </row>
    <row r="55" spans="1:21" x14ac:dyDescent="0.2">
      <c r="A55" s="7" t="s">
        <v>66</v>
      </c>
      <c r="B55" s="67"/>
      <c r="C55" s="67"/>
      <c r="D55" s="67"/>
      <c r="E55" s="67"/>
      <c r="F55" s="67">
        <v>0</v>
      </c>
      <c r="G55" s="67">
        <v>0</v>
      </c>
      <c r="H55" s="67">
        <v>0</v>
      </c>
      <c r="I55" s="67">
        <v>0</v>
      </c>
      <c r="J55" s="67">
        <v>0</v>
      </c>
      <c r="K55" s="67">
        <v>58</v>
      </c>
      <c r="L55" s="67">
        <v>0</v>
      </c>
      <c r="M55" s="67">
        <v>242</v>
      </c>
      <c r="N55" s="67">
        <v>228</v>
      </c>
      <c r="O55" s="67">
        <v>0</v>
      </c>
      <c r="P55" s="67">
        <v>0</v>
      </c>
      <c r="Q55" s="67">
        <v>0</v>
      </c>
      <c r="R55" s="67">
        <v>0</v>
      </c>
      <c r="S55" s="67">
        <v>0</v>
      </c>
      <c r="T55" s="67">
        <v>240</v>
      </c>
      <c r="U55" s="67">
        <v>23991</v>
      </c>
    </row>
    <row r="56" spans="1:21" x14ac:dyDescent="0.2">
      <c r="A56" s="7" t="s">
        <v>30</v>
      </c>
      <c r="B56" s="67"/>
      <c r="C56" s="67"/>
      <c r="D56" s="67"/>
      <c r="E56" s="67"/>
      <c r="F56" s="67"/>
      <c r="G56" s="67"/>
      <c r="H56" s="67"/>
      <c r="I56" s="67"/>
      <c r="J56" s="67"/>
      <c r="K56" s="67"/>
      <c r="L56" s="67"/>
      <c r="M56" s="67"/>
      <c r="N56" s="67">
        <v>0</v>
      </c>
      <c r="O56" s="67">
        <v>0</v>
      </c>
      <c r="P56" s="67">
        <v>0</v>
      </c>
      <c r="Q56" s="67">
        <v>0</v>
      </c>
      <c r="R56" s="67">
        <v>0</v>
      </c>
      <c r="S56" s="67">
        <v>0</v>
      </c>
      <c r="T56" s="67">
        <v>0</v>
      </c>
      <c r="U56" s="67">
        <v>845</v>
      </c>
    </row>
    <row r="57" spans="1:21" x14ac:dyDescent="0.2">
      <c r="A57" s="7" t="s">
        <v>118</v>
      </c>
      <c r="B57" s="67">
        <v>0</v>
      </c>
      <c r="C57" s="67">
        <v>0</v>
      </c>
      <c r="D57" s="67">
        <v>0</v>
      </c>
      <c r="E57" s="67">
        <v>0</v>
      </c>
      <c r="F57" s="67">
        <v>2</v>
      </c>
      <c r="G57" s="67">
        <v>0</v>
      </c>
      <c r="H57" s="67">
        <v>0</v>
      </c>
      <c r="I57" s="67">
        <v>0</v>
      </c>
      <c r="J57" s="67">
        <v>0</v>
      </c>
      <c r="K57" s="67">
        <v>0</v>
      </c>
      <c r="L57" s="67">
        <v>0</v>
      </c>
      <c r="M57" s="67">
        <v>0</v>
      </c>
      <c r="N57" s="67">
        <v>0</v>
      </c>
      <c r="O57" s="67">
        <v>0</v>
      </c>
      <c r="P57" s="67">
        <v>0</v>
      </c>
      <c r="Q57" s="67">
        <v>0</v>
      </c>
      <c r="R57" s="67">
        <v>0</v>
      </c>
      <c r="S57" s="67">
        <v>0</v>
      </c>
      <c r="T57" s="67">
        <v>0</v>
      </c>
      <c r="U57" s="67">
        <v>0</v>
      </c>
    </row>
    <row r="58" spans="1:21" x14ac:dyDescent="0.2">
      <c r="A58" s="7" t="s">
        <v>161</v>
      </c>
      <c r="B58" s="67"/>
      <c r="C58" s="67"/>
      <c r="D58" s="67"/>
      <c r="E58" s="67"/>
      <c r="F58" s="67"/>
      <c r="G58" s="67"/>
      <c r="H58" s="67"/>
      <c r="I58" s="67"/>
      <c r="J58" s="67"/>
      <c r="K58" s="67"/>
      <c r="L58" s="67"/>
      <c r="M58" s="67"/>
      <c r="N58" s="67"/>
      <c r="O58" s="67"/>
      <c r="P58" s="67"/>
      <c r="Q58" s="67"/>
      <c r="R58" s="67"/>
      <c r="S58" s="67"/>
      <c r="T58" s="67"/>
      <c r="U58" s="67"/>
    </row>
    <row r="59" spans="1:21" x14ac:dyDescent="0.2">
      <c r="A59" s="7" t="s">
        <v>98</v>
      </c>
      <c r="B59" s="67">
        <v>0</v>
      </c>
      <c r="C59" s="67">
        <v>0</v>
      </c>
      <c r="D59" s="67">
        <v>0</v>
      </c>
      <c r="E59" s="67">
        <v>0</v>
      </c>
      <c r="F59" s="67">
        <v>0</v>
      </c>
      <c r="G59" s="67">
        <v>0</v>
      </c>
      <c r="H59" s="67">
        <v>0</v>
      </c>
      <c r="I59" s="67">
        <v>0</v>
      </c>
      <c r="J59" s="67">
        <v>0</v>
      </c>
      <c r="K59" s="67">
        <v>0</v>
      </c>
      <c r="L59" s="67">
        <v>0</v>
      </c>
      <c r="M59" s="67">
        <v>0</v>
      </c>
      <c r="N59" s="67">
        <v>0</v>
      </c>
      <c r="O59" s="67">
        <v>0</v>
      </c>
      <c r="P59" s="67">
        <v>0</v>
      </c>
      <c r="Q59" s="67">
        <v>0</v>
      </c>
      <c r="R59" s="67">
        <v>0</v>
      </c>
      <c r="S59" s="67">
        <v>0</v>
      </c>
      <c r="T59" s="67">
        <v>1</v>
      </c>
      <c r="U59" s="67">
        <v>3</v>
      </c>
    </row>
    <row r="60" spans="1:21" x14ac:dyDescent="0.2">
      <c r="A60" s="7" t="s">
        <v>128</v>
      </c>
      <c r="B60" s="67">
        <v>0</v>
      </c>
      <c r="C60" s="67">
        <v>0</v>
      </c>
      <c r="D60" s="67">
        <v>0</v>
      </c>
      <c r="E60" s="67">
        <v>0</v>
      </c>
      <c r="F60" s="67"/>
      <c r="G60" s="67"/>
      <c r="H60" s="67"/>
      <c r="I60" s="67"/>
      <c r="J60" s="67"/>
      <c r="K60" s="67"/>
      <c r="L60" s="67"/>
      <c r="M60" s="67"/>
      <c r="N60" s="67"/>
      <c r="O60" s="67">
        <v>0</v>
      </c>
      <c r="P60" s="67">
        <v>0</v>
      </c>
      <c r="Q60" s="67">
        <v>0</v>
      </c>
      <c r="R60" s="67">
        <v>87919</v>
      </c>
      <c r="S60" s="67">
        <v>76226</v>
      </c>
      <c r="T60" s="67">
        <v>102215</v>
      </c>
      <c r="U60" s="67">
        <v>146288</v>
      </c>
    </row>
    <row r="61" spans="1:21" x14ac:dyDescent="0.2">
      <c r="A61" s="7" t="s">
        <v>163</v>
      </c>
      <c r="B61" s="67"/>
      <c r="C61" s="67"/>
      <c r="D61" s="67"/>
      <c r="E61" s="67"/>
      <c r="F61" s="67"/>
      <c r="G61" s="67"/>
      <c r="H61" s="67"/>
      <c r="I61" s="67"/>
      <c r="J61" s="67"/>
      <c r="K61" s="67"/>
      <c r="L61" s="67"/>
      <c r="M61" s="67"/>
      <c r="N61" s="67"/>
      <c r="O61" s="67"/>
      <c r="P61" s="67"/>
      <c r="Q61" s="67"/>
      <c r="R61" s="67"/>
      <c r="S61" s="67"/>
      <c r="T61" s="67"/>
      <c r="U61" s="67"/>
    </row>
    <row r="62" spans="1:21" x14ac:dyDescent="0.2">
      <c r="A62" s="7" t="s">
        <v>72</v>
      </c>
      <c r="B62" s="67">
        <v>0</v>
      </c>
      <c r="C62" s="67">
        <v>1</v>
      </c>
      <c r="D62" s="67">
        <v>0</v>
      </c>
      <c r="E62" s="67">
        <v>2</v>
      </c>
      <c r="F62" s="67">
        <v>1</v>
      </c>
      <c r="G62" s="67">
        <v>4</v>
      </c>
      <c r="H62" s="67">
        <v>2</v>
      </c>
      <c r="I62" s="67">
        <v>3</v>
      </c>
      <c r="J62" s="67">
        <v>4</v>
      </c>
      <c r="K62" s="67">
        <v>2</v>
      </c>
      <c r="L62" s="67">
        <v>15</v>
      </c>
      <c r="M62" s="67">
        <v>7</v>
      </c>
      <c r="N62" s="67">
        <v>6</v>
      </c>
      <c r="O62" s="67">
        <v>1</v>
      </c>
      <c r="P62" s="67">
        <v>17</v>
      </c>
      <c r="Q62" s="67">
        <v>13</v>
      </c>
      <c r="R62" s="67">
        <v>5</v>
      </c>
      <c r="S62" s="67">
        <v>0</v>
      </c>
      <c r="T62" s="67">
        <v>0</v>
      </c>
      <c r="U62" s="67">
        <v>0</v>
      </c>
    </row>
    <row r="63" spans="1:21" x14ac:dyDescent="0.2">
      <c r="A63" s="7" t="s">
        <v>79</v>
      </c>
      <c r="B63" s="67">
        <v>0</v>
      </c>
      <c r="C63" s="67">
        <v>0</v>
      </c>
      <c r="D63" s="67">
        <v>0</v>
      </c>
      <c r="E63" s="67">
        <v>0</v>
      </c>
      <c r="F63" s="67">
        <v>7</v>
      </c>
      <c r="G63" s="67">
        <v>9</v>
      </c>
      <c r="H63" s="67">
        <v>0</v>
      </c>
      <c r="I63" s="67">
        <v>0</v>
      </c>
      <c r="J63" s="67">
        <v>7</v>
      </c>
      <c r="K63" s="67">
        <v>1</v>
      </c>
      <c r="L63" s="67">
        <v>16</v>
      </c>
      <c r="M63" s="67">
        <v>34</v>
      </c>
      <c r="N63" s="67">
        <v>2</v>
      </c>
      <c r="O63" s="67">
        <v>0</v>
      </c>
      <c r="P63" s="67">
        <v>0</v>
      </c>
      <c r="Q63" s="67">
        <v>29</v>
      </c>
      <c r="R63" s="67">
        <v>7</v>
      </c>
      <c r="S63" s="67">
        <v>0</v>
      </c>
      <c r="T63" s="67">
        <v>9</v>
      </c>
      <c r="U63" s="67">
        <v>0</v>
      </c>
    </row>
    <row r="64" spans="1:21" x14ac:dyDescent="0.2">
      <c r="A64" s="7" t="s">
        <v>210</v>
      </c>
      <c r="B64" s="67"/>
      <c r="C64" s="67"/>
      <c r="D64" s="67"/>
      <c r="E64" s="67"/>
      <c r="F64" s="67"/>
      <c r="G64" s="67"/>
      <c r="H64" s="67">
        <v>0</v>
      </c>
      <c r="I64" s="67">
        <v>56</v>
      </c>
      <c r="J64" s="67"/>
      <c r="K64" s="67"/>
      <c r="L64" s="67"/>
      <c r="M64" s="67"/>
      <c r="N64" s="67"/>
      <c r="O64" s="67"/>
      <c r="P64" s="67"/>
      <c r="Q64" s="67"/>
      <c r="R64" s="67"/>
      <c r="S64" s="67"/>
      <c r="T64" s="67"/>
      <c r="U64" s="67"/>
    </row>
    <row r="65" spans="1:21" x14ac:dyDescent="0.2">
      <c r="A65" s="7" t="s">
        <v>186</v>
      </c>
      <c r="B65" s="67"/>
      <c r="C65" s="67"/>
      <c r="D65" s="67"/>
      <c r="E65" s="67"/>
      <c r="F65" s="67"/>
      <c r="G65" s="67"/>
      <c r="H65" s="67"/>
      <c r="I65" s="67"/>
      <c r="J65" s="67"/>
      <c r="K65" s="67"/>
      <c r="L65" s="67"/>
      <c r="M65" s="67"/>
      <c r="N65" s="67"/>
      <c r="O65" s="67"/>
      <c r="P65" s="67"/>
      <c r="Q65" s="67"/>
      <c r="R65" s="67"/>
      <c r="S65" s="67"/>
      <c r="T65" s="67"/>
      <c r="U65" s="67"/>
    </row>
    <row r="66" spans="1:21" x14ac:dyDescent="0.2">
      <c r="A66" s="7" t="s">
        <v>126</v>
      </c>
      <c r="B66" s="67">
        <v>0</v>
      </c>
      <c r="C66" s="67">
        <v>0</v>
      </c>
      <c r="D66" s="67">
        <v>0</v>
      </c>
      <c r="E66" s="67">
        <v>0</v>
      </c>
      <c r="F66" s="67">
        <v>0</v>
      </c>
      <c r="G66" s="67">
        <v>0</v>
      </c>
      <c r="H66" s="67">
        <v>0</v>
      </c>
      <c r="I66" s="67">
        <v>0</v>
      </c>
      <c r="J66" s="67">
        <v>0</v>
      </c>
      <c r="K66" s="67">
        <v>0</v>
      </c>
      <c r="L66" s="67">
        <v>0</v>
      </c>
      <c r="M66" s="67">
        <v>0</v>
      </c>
      <c r="N66" s="67">
        <v>6325</v>
      </c>
      <c r="O66" s="67">
        <v>6571</v>
      </c>
      <c r="P66" s="67">
        <v>9260</v>
      </c>
      <c r="Q66" s="67">
        <v>10028</v>
      </c>
      <c r="R66" s="67">
        <v>13119</v>
      </c>
      <c r="S66" s="67">
        <v>4171</v>
      </c>
      <c r="T66" s="67">
        <v>12670</v>
      </c>
      <c r="U66" s="67">
        <v>13225</v>
      </c>
    </row>
    <row r="67" spans="1:21" x14ac:dyDescent="0.2">
      <c r="A67" s="7" t="s">
        <v>96</v>
      </c>
      <c r="B67" s="67">
        <v>0</v>
      </c>
      <c r="C67" s="67">
        <v>0</v>
      </c>
      <c r="D67" s="67">
        <v>16</v>
      </c>
      <c r="E67" s="67">
        <v>281</v>
      </c>
      <c r="F67" s="67">
        <v>232</v>
      </c>
      <c r="G67" s="67">
        <v>115</v>
      </c>
      <c r="H67" s="67">
        <v>27</v>
      </c>
      <c r="I67" s="67">
        <v>0</v>
      </c>
      <c r="J67" s="67">
        <v>770</v>
      </c>
      <c r="K67" s="67">
        <v>0</v>
      </c>
      <c r="L67" s="67">
        <v>0</v>
      </c>
      <c r="M67" s="67">
        <v>0</v>
      </c>
      <c r="N67" s="67">
        <v>0</v>
      </c>
      <c r="O67" s="67">
        <v>0</v>
      </c>
      <c r="P67" s="67">
        <v>437</v>
      </c>
      <c r="Q67" s="67">
        <v>192</v>
      </c>
      <c r="R67" s="67">
        <v>122</v>
      </c>
      <c r="S67" s="67">
        <v>0</v>
      </c>
      <c r="T67" s="67">
        <v>107</v>
      </c>
      <c r="U67" s="67">
        <v>140</v>
      </c>
    </row>
    <row r="68" spans="1:21" x14ac:dyDescent="0.2">
      <c r="A68" s="7" t="s">
        <v>77</v>
      </c>
      <c r="B68" s="67">
        <v>0</v>
      </c>
      <c r="C68" s="67">
        <v>0</v>
      </c>
      <c r="D68" s="67">
        <v>38</v>
      </c>
      <c r="E68" s="67">
        <v>213</v>
      </c>
      <c r="F68" s="67">
        <v>82</v>
      </c>
      <c r="G68" s="67">
        <v>0</v>
      </c>
      <c r="H68" s="67">
        <v>39</v>
      </c>
      <c r="I68" s="67">
        <v>0</v>
      </c>
      <c r="J68" s="67">
        <v>91</v>
      </c>
      <c r="K68" s="67">
        <v>0</v>
      </c>
      <c r="L68" s="67">
        <v>0</v>
      </c>
      <c r="M68" s="67">
        <v>0</v>
      </c>
      <c r="N68" s="67">
        <v>0</v>
      </c>
      <c r="O68" s="67">
        <v>0</v>
      </c>
      <c r="P68" s="67">
        <v>0</v>
      </c>
      <c r="Q68" s="67">
        <v>0</v>
      </c>
      <c r="R68" s="67">
        <v>0</v>
      </c>
      <c r="S68" s="67">
        <v>0</v>
      </c>
      <c r="T68" s="67">
        <v>0</v>
      </c>
      <c r="U68" s="67">
        <v>0</v>
      </c>
    </row>
    <row r="69" spans="1:21" x14ac:dyDescent="0.2">
      <c r="A69" s="7" t="s">
        <v>185</v>
      </c>
      <c r="B69" s="67"/>
      <c r="C69" s="67"/>
      <c r="D69" s="67"/>
      <c r="E69" s="67"/>
      <c r="F69" s="67"/>
      <c r="G69" s="67"/>
      <c r="H69" s="67"/>
      <c r="I69" s="67"/>
      <c r="J69" s="67"/>
      <c r="K69" s="67"/>
      <c r="L69" s="67"/>
      <c r="M69" s="67"/>
      <c r="N69" s="67"/>
      <c r="O69" s="67"/>
      <c r="P69" s="67"/>
      <c r="Q69" s="67"/>
      <c r="R69" s="67"/>
      <c r="S69" s="67"/>
      <c r="T69" s="67"/>
      <c r="U69" s="67"/>
    </row>
    <row r="70" spans="1:21" x14ac:dyDescent="0.2">
      <c r="A70" s="7" t="s">
        <v>151</v>
      </c>
      <c r="B70" s="67"/>
      <c r="C70" s="67"/>
      <c r="D70" s="67"/>
      <c r="E70" s="67"/>
      <c r="F70" s="67"/>
      <c r="G70" s="67"/>
      <c r="H70" s="67"/>
      <c r="I70" s="67"/>
      <c r="J70" s="67"/>
      <c r="K70" s="67"/>
      <c r="L70" s="67"/>
      <c r="M70" s="67"/>
      <c r="N70" s="67"/>
      <c r="O70" s="67"/>
      <c r="P70" s="67"/>
      <c r="Q70" s="67"/>
      <c r="R70" s="67"/>
      <c r="S70" s="67"/>
      <c r="T70" s="67"/>
      <c r="U70" s="67"/>
    </row>
    <row r="71" spans="1:21" x14ac:dyDescent="0.2">
      <c r="A71" s="7" t="s">
        <v>249</v>
      </c>
      <c r="B71" s="67">
        <v>0</v>
      </c>
      <c r="C71" s="67"/>
      <c r="D71" s="67"/>
      <c r="E71" s="67"/>
      <c r="F71" s="67"/>
      <c r="G71" s="67"/>
      <c r="H71" s="67"/>
      <c r="I71" s="67"/>
      <c r="J71" s="67"/>
      <c r="K71" s="67"/>
      <c r="L71" s="67"/>
      <c r="M71" s="67"/>
      <c r="N71" s="67"/>
      <c r="O71" s="67">
        <v>41836</v>
      </c>
      <c r="P71" s="67">
        <v>220537</v>
      </c>
      <c r="Q71" s="67">
        <v>267220</v>
      </c>
      <c r="R71" s="67">
        <v>217227</v>
      </c>
      <c r="S71" s="67">
        <v>177638</v>
      </c>
      <c r="T71" s="67">
        <v>279855</v>
      </c>
      <c r="U71" s="67">
        <v>353094</v>
      </c>
    </row>
    <row r="72" spans="1:21" x14ac:dyDescent="0.2">
      <c r="A72" s="7" t="s">
        <v>144</v>
      </c>
      <c r="B72" s="67"/>
      <c r="C72" s="67"/>
      <c r="D72" s="67"/>
      <c r="E72" s="67"/>
      <c r="F72" s="67"/>
      <c r="G72" s="67"/>
      <c r="H72" s="67"/>
      <c r="I72" s="67"/>
      <c r="J72" s="67"/>
      <c r="K72" s="67"/>
      <c r="L72" s="67"/>
      <c r="M72" s="67"/>
      <c r="N72" s="67"/>
      <c r="O72" s="67"/>
      <c r="P72" s="67"/>
      <c r="Q72" s="67"/>
      <c r="R72" s="67"/>
      <c r="S72" s="67"/>
      <c r="T72" s="67"/>
      <c r="U72" s="67"/>
    </row>
    <row r="73" spans="1:21" x14ac:dyDescent="0.2">
      <c r="A73" s="7" t="s">
        <v>175</v>
      </c>
      <c r="B73" s="67"/>
      <c r="C73" s="67"/>
      <c r="D73" s="67"/>
      <c r="E73" s="67"/>
      <c r="F73" s="67"/>
      <c r="G73" s="67"/>
      <c r="H73" s="67"/>
      <c r="I73" s="67"/>
      <c r="J73" s="67"/>
      <c r="K73" s="67"/>
      <c r="L73" s="67"/>
      <c r="M73" s="67"/>
      <c r="N73" s="67"/>
      <c r="O73" s="67"/>
      <c r="P73" s="67"/>
      <c r="Q73" s="67"/>
      <c r="R73" s="67"/>
      <c r="S73" s="67"/>
      <c r="T73" s="67"/>
      <c r="U73" s="67"/>
    </row>
    <row r="74" spans="1:21" x14ac:dyDescent="0.2">
      <c r="A74" s="7" t="s">
        <v>1173</v>
      </c>
      <c r="B74" s="67">
        <f>SUM(B215:B229)</f>
        <v>243575</v>
      </c>
      <c r="C74" s="67">
        <f t="shared" ref="C74:U74" si="0">SUM(C215:C229)</f>
        <v>409474</v>
      </c>
      <c r="D74" s="67">
        <f t="shared" si="0"/>
        <v>556088</v>
      </c>
      <c r="E74" s="67">
        <f t="shared" si="0"/>
        <v>1285001</v>
      </c>
      <c r="F74" s="67">
        <f t="shared" si="0"/>
        <v>1412831</v>
      </c>
      <c r="G74" s="67">
        <f t="shared" si="0"/>
        <v>994482</v>
      </c>
      <c r="H74" s="67">
        <f t="shared" si="0"/>
        <v>716190</v>
      </c>
      <c r="I74" s="67">
        <f t="shared" si="0"/>
        <v>1062559</v>
      </c>
      <c r="J74" s="67">
        <f t="shared" si="0"/>
        <v>1230567</v>
      </c>
      <c r="K74" s="67">
        <f t="shared" si="0"/>
        <v>1376499</v>
      </c>
      <c r="L74" s="67">
        <f t="shared" si="0"/>
        <v>1347757</v>
      </c>
      <c r="M74" s="67">
        <f t="shared" si="0"/>
        <v>1364454</v>
      </c>
      <c r="N74" s="67">
        <f t="shared" si="0"/>
        <v>1197147</v>
      </c>
      <c r="O74" s="67">
        <f t="shared" si="0"/>
        <v>1086639</v>
      </c>
      <c r="P74" s="67">
        <f t="shared" si="0"/>
        <v>1588480</v>
      </c>
      <c r="Q74" s="67">
        <f t="shared" si="0"/>
        <v>2103428</v>
      </c>
      <c r="R74" s="67">
        <f t="shared" si="0"/>
        <v>1777698</v>
      </c>
      <c r="S74" s="67">
        <f t="shared" si="0"/>
        <v>1509449</v>
      </c>
      <c r="T74" s="67">
        <f t="shared" si="0"/>
        <v>1844355</v>
      </c>
      <c r="U74" s="67">
        <f t="shared" si="0"/>
        <v>1928676</v>
      </c>
    </row>
    <row r="75" spans="1:21" x14ac:dyDescent="0.2">
      <c r="A75" s="7" t="s">
        <v>195</v>
      </c>
      <c r="B75" s="67"/>
      <c r="C75" s="67"/>
      <c r="D75" s="67"/>
      <c r="E75" s="67"/>
      <c r="F75" s="67"/>
      <c r="G75" s="67"/>
      <c r="H75" s="67"/>
      <c r="I75" s="67"/>
      <c r="J75" s="67"/>
      <c r="K75" s="67"/>
      <c r="L75" s="67"/>
      <c r="M75" s="67"/>
      <c r="N75" s="67"/>
      <c r="O75" s="67"/>
      <c r="P75" s="67"/>
      <c r="Q75" s="67"/>
      <c r="R75" s="67"/>
      <c r="S75" s="67"/>
      <c r="T75" s="67"/>
      <c r="U75" s="67"/>
    </row>
    <row r="76" spans="1:21" x14ac:dyDescent="0.2">
      <c r="A76" s="7" t="s">
        <v>202</v>
      </c>
      <c r="B76" s="67"/>
      <c r="C76" s="67"/>
      <c r="D76" s="67"/>
      <c r="E76" s="67"/>
      <c r="F76" s="67"/>
      <c r="G76" s="67"/>
      <c r="H76" s="67"/>
      <c r="I76" s="67"/>
      <c r="J76" s="67"/>
      <c r="K76" s="67"/>
      <c r="L76" s="67"/>
      <c r="M76" s="67"/>
      <c r="N76" s="67"/>
      <c r="O76" s="67"/>
      <c r="P76" s="67"/>
      <c r="Q76" s="67"/>
      <c r="R76" s="67"/>
      <c r="S76" s="67"/>
      <c r="T76" s="67"/>
      <c r="U76" s="67"/>
    </row>
    <row r="77" spans="1:21" x14ac:dyDescent="0.2">
      <c r="A77" s="7" t="s">
        <v>198</v>
      </c>
      <c r="B77" s="67"/>
      <c r="C77" s="67"/>
      <c r="D77" s="67"/>
      <c r="E77" s="67"/>
      <c r="F77" s="67"/>
      <c r="G77" s="67"/>
      <c r="H77" s="67"/>
      <c r="I77" s="67"/>
      <c r="J77" s="67"/>
      <c r="K77" s="67"/>
      <c r="L77" s="67"/>
      <c r="M77" s="67"/>
      <c r="N77" s="67"/>
      <c r="O77" s="67"/>
      <c r="P77" s="67"/>
      <c r="Q77" s="67"/>
      <c r="R77" s="67"/>
      <c r="S77" s="67"/>
      <c r="T77" s="67"/>
      <c r="U77" s="67"/>
    </row>
    <row r="78" spans="1:21" x14ac:dyDescent="0.2">
      <c r="A78" s="7" t="s">
        <v>141</v>
      </c>
      <c r="B78" s="67"/>
      <c r="C78" s="67"/>
      <c r="D78" s="67"/>
      <c r="E78" s="67"/>
      <c r="F78" s="67"/>
      <c r="G78" s="67"/>
      <c r="H78" s="67"/>
      <c r="I78" s="67"/>
      <c r="J78" s="67"/>
      <c r="K78" s="67"/>
      <c r="L78" s="67"/>
      <c r="M78" s="67"/>
      <c r="N78" s="67"/>
      <c r="O78" s="67"/>
      <c r="P78" s="67"/>
      <c r="Q78" s="67"/>
      <c r="R78" s="67"/>
      <c r="S78" s="67"/>
      <c r="T78" s="67"/>
      <c r="U78" s="67"/>
    </row>
    <row r="79" spans="1:21" x14ac:dyDescent="0.2">
      <c r="A79" s="7" t="s">
        <v>165</v>
      </c>
      <c r="B79" s="67"/>
      <c r="C79" s="67"/>
      <c r="D79" s="67"/>
      <c r="E79" s="67"/>
      <c r="F79" s="67"/>
      <c r="G79" s="67"/>
      <c r="H79" s="67"/>
      <c r="I79" s="67"/>
      <c r="J79" s="67"/>
      <c r="K79" s="67"/>
      <c r="L79" s="67"/>
      <c r="M79" s="67"/>
      <c r="N79" s="67"/>
      <c r="O79" s="67"/>
      <c r="P79" s="67"/>
      <c r="Q79" s="67"/>
      <c r="R79" s="67"/>
      <c r="S79" s="67"/>
      <c r="T79" s="67"/>
      <c r="U79" s="67"/>
    </row>
    <row r="80" spans="1:21" x14ac:dyDescent="0.2">
      <c r="A80" s="7" t="s">
        <v>121</v>
      </c>
      <c r="B80" s="67">
        <v>0</v>
      </c>
      <c r="C80" s="67">
        <v>0</v>
      </c>
      <c r="D80" s="67">
        <v>0</v>
      </c>
      <c r="E80" s="67">
        <v>0</v>
      </c>
      <c r="F80" s="67">
        <v>0</v>
      </c>
      <c r="G80" s="67">
        <v>0</v>
      </c>
      <c r="H80" s="67">
        <v>0</v>
      </c>
      <c r="I80" s="67">
        <v>0</v>
      </c>
      <c r="J80" s="67">
        <v>0</v>
      </c>
      <c r="K80" s="67">
        <v>0</v>
      </c>
      <c r="L80" s="67">
        <v>0</v>
      </c>
      <c r="M80" s="67">
        <v>0</v>
      </c>
      <c r="N80" s="67">
        <v>0</v>
      </c>
      <c r="O80" s="67">
        <v>0</v>
      </c>
      <c r="P80" s="67">
        <v>0</v>
      </c>
      <c r="Q80" s="67">
        <v>0</v>
      </c>
      <c r="R80" s="67">
        <v>33</v>
      </c>
      <c r="S80" s="67">
        <v>3</v>
      </c>
      <c r="T80" s="67">
        <v>0</v>
      </c>
      <c r="U80" s="67">
        <v>18</v>
      </c>
    </row>
    <row r="81" spans="1:21" x14ac:dyDescent="0.2">
      <c r="A81" s="7" t="s">
        <v>99</v>
      </c>
      <c r="B81" s="67">
        <v>0</v>
      </c>
      <c r="C81" s="67">
        <v>0</v>
      </c>
      <c r="D81" s="67">
        <v>0</v>
      </c>
      <c r="E81" s="67">
        <v>0</v>
      </c>
      <c r="F81" s="67">
        <v>0</v>
      </c>
      <c r="G81" s="67">
        <v>0</v>
      </c>
      <c r="H81" s="67">
        <v>0</v>
      </c>
      <c r="I81" s="67">
        <v>0</v>
      </c>
      <c r="J81" s="67">
        <v>0</v>
      </c>
      <c r="K81" s="67">
        <v>0</v>
      </c>
      <c r="L81" s="67">
        <v>0</v>
      </c>
      <c r="M81" s="67">
        <v>0</v>
      </c>
      <c r="N81" s="67">
        <v>0</v>
      </c>
      <c r="O81" s="67">
        <v>0</v>
      </c>
      <c r="P81" s="67">
        <v>0</v>
      </c>
      <c r="Q81" s="67">
        <v>24</v>
      </c>
      <c r="R81" s="67">
        <v>9</v>
      </c>
      <c r="S81" s="67"/>
      <c r="T81" s="67"/>
      <c r="U81" s="67">
        <v>298</v>
      </c>
    </row>
    <row r="82" spans="1:21" x14ac:dyDescent="0.2">
      <c r="A82" s="7" t="s">
        <v>189</v>
      </c>
      <c r="B82" s="67"/>
      <c r="C82" s="67"/>
      <c r="D82" s="67"/>
      <c r="E82" s="67"/>
      <c r="F82" s="67"/>
      <c r="G82" s="67"/>
      <c r="H82" s="67"/>
      <c r="I82" s="67"/>
      <c r="J82" s="67"/>
      <c r="K82" s="67"/>
      <c r="L82" s="67"/>
      <c r="M82" s="67"/>
      <c r="N82" s="67"/>
      <c r="O82" s="67"/>
      <c r="P82" s="67"/>
      <c r="Q82" s="67"/>
      <c r="R82" s="67"/>
      <c r="S82" s="67"/>
      <c r="T82" s="67"/>
      <c r="U82" s="67"/>
    </row>
    <row r="83" spans="1:21" x14ac:dyDescent="0.2">
      <c r="A83" s="7" t="s">
        <v>244</v>
      </c>
      <c r="B83" s="67"/>
      <c r="C83" s="67"/>
      <c r="D83" s="67"/>
      <c r="E83" s="67"/>
      <c r="F83" s="67"/>
      <c r="G83" s="67"/>
      <c r="H83" s="67"/>
      <c r="I83" s="67"/>
      <c r="J83" s="67"/>
      <c r="K83" s="67"/>
      <c r="L83" s="67"/>
      <c r="M83" s="67"/>
      <c r="N83" s="67"/>
      <c r="O83" s="67"/>
      <c r="P83" s="67"/>
      <c r="Q83" s="67"/>
      <c r="R83" s="67"/>
      <c r="S83" s="67"/>
      <c r="T83" s="67"/>
      <c r="U83" s="67"/>
    </row>
    <row r="84" spans="1:21" x14ac:dyDescent="0.2">
      <c r="A84" s="7" t="s">
        <v>233</v>
      </c>
      <c r="B84" s="67"/>
      <c r="C84" s="67"/>
      <c r="D84" s="67"/>
      <c r="E84" s="67"/>
      <c r="F84" s="67"/>
      <c r="G84" s="67"/>
      <c r="H84" s="67"/>
      <c r="I84" s="67"/>
      <c r="J84" s="67"/>
      <c r="K84" s="67"/>
      <c r="L84" s="67"/>
      <c r="M84" s="67"/>
      <c r="N84" s="67"/>
      <c r="O84" s="67"/>
      <c r="P84" s="67"/>
      <c r="Q84" s="67"/>
      <c r="R84" s="67"/>
      <c r="S84" s="67"/>
      <c r="T84" s="67"/>
      <c r="U84" s="67"/>
    </row>
    <row r="85" spans="1:21" x14ac:dyDescent="0.2">
      <c r="A85" s="7" t="s">
        <v>390</v>
      </c>
      <c r="B85" s="67"/>
      <c r="C85" s="67"/>
      <c r="D85" s="67"/>
      <c r="E85" s="67"/>
      <c r="F85" s="67"/>
      <c r="G85" s="67"/>
      <c r="H85" s="67"/>
      <c r="I85" s="67"/>
      <c r="J85" s="67"/>
      <c r="K85" s="67"/>
      <c r="L85" s="67"/>
      <c r="M85" s="67"/>
      <c r="N85" s="67"/>
      <c r="O85" s="67"/>
      <c r="P85" s="67"/>
      <c r="Q85" s="67"/>
      <c r="R85" s="67"/>
      <c r="S85" s="67"/>
      <c r="T85" s="67"/>
      <c r="U85" s="67"/>
    </row>
    <row r="86" spans="1:21" x14ac:dyDescent="0.2">
      <c r="A86" s="7" t="s">
        <v>146</v>
      </c>
      <c r="B86" s="67">
        <v>0</v>
      </c>
      <c r="C86" s="67">
        <v>0</v>
      </c>
      <c r="D86" s="67">
        <v>0</v>
      </c>
      <c r="E86" s="67">
        <v>54</v>
      </c>
      <c r="F86" s="67">
        <v>2502</v>
      </c>
      <c r="G86" s="67">
        <v>312</v>
      </c>
      <c r="H86" s="67">
        <v>0</v>
      </c>
      <c r="I86" s="67">
        <v>147</v>
      </c>
      <c r="J86" s="67">
        <v>1</v>
      </c>
      <c r="K86" s="67">
        <v>0</v>
      </c>
      <c r="L86" s="67">
        <v>3024</v>
      </c>
      <c r="M86" s="67">
        <v>28146</v>
      </c>
      <c r="N86" s="67">
        <v>29784</v>
      </c>
      <c r="O86" s="67">
        <v>36268</v>
      </c>
      <c r="P86" s="67">
        <v>19921</v>
      </c>
      <c r="Q86" s="67">
        <v>5</v>
      </c>
      <c r="R86" s="67">
        <v>15</v>
      </c>
      <c r="S86" s="67">
        <v>77</v>
      </c>
      <c r="T86" s="67">
        <v>21</v>
      </c>
      <c r="U86" s="67">
        <v>298</v>
      </c>
    </row>
    <row r="87" spans="1:21" x14ac:dyDescent="0.2">
      <c r="A87" s="7" t="s">
        <v>129</v>
      </c>
      <c r="B87" s="67"/>
      <c r="C87" s="67">
        <v>0</v>
      </c>
      <c r="D87" s="67">
        <v>0</v>
      </c>
      <c r="E87" s="67">
        <v>0</v>
      </c>
      <c r="F87" s="67">
        <v>0</v>
      </c>
      <c r="G87" s="67">
        <v>0</v>
      </c>
      <c r="H87" s="67">
        <v>0</v>
      </c>
      <c r="I87" s="67">
        <v>0</v>
      </c>
      <c r="J87" s="67">
        <v>0</v>
      </c>
      <c r="K87" s="67">
        <v>0</v>
      </c>
      <c r="L87" s="67">
        <v>0</v>
      </c>
      <c r="M87" s="67">
        <v>0</v>
      </c>
      <c r="N87" s="67">
        <v>0</v>
      </c>
      <c r="O87" s="67">
        <v>0</v>
      </c>
      <c r="P87" s="67"/>
      <c r="Q87" s="67">
        <v>2</v>
      </c>
      <c r="R87" s="67"/>
      <c r="S87" s="67"/>
      <c r="T87" s="67"/>
      <c r="U87" s="67"/>
    </row>
    <row r="88" spans="1:21" x14ac:dyDescent="0.2">
      <c r="A88" s="7" t="s">
        <v>237</v>
      </c>
      <c r="B88" s="67"/>
      <c r="C88" s="67"/>
      <c r="D88" s="67"/>
      <c r="E88" s="67"/>
      <c r="F88" s="67"/>
      <c r="G88" s="67"/>
      <c r="H88" s="67"/>
      <c r="I88" s="67"/>
      <c r="J88" s="67"/>
      <c r="K88" s="67"/>
      <c r="L88" s="67"/>
      <c r="M88" s="67"/>
      <c r="N88" s="67"/>
      <c r="O88" s="67"/>
      <c r="P88" s="67"/>
      <c r="Q88" s="67"/>
      <c r="R88" s="67"/>
      <c r="S88" s="67"/>
      <c r="T88" s="67"/>
      <c r="U88" s="67"/>
    </row>
    <row r="89" spans="1:21" x14ac:dyDescent="0.2">
      <c r="A89" s="7" t="s">
        <v>182</v>
      </c>
      <c r="B89" s="67"/>
      <c r="C89" s="67"/>
      <c r="D89" s="67"/>
      <c r="E89" s="67"/>
      <c r="F89" s="67"/>
      <c r="G89" s="67"/>
      <c r="H89" s="67"/>
      <c r="I89" s="67"/>
      <c r="J89" s="67"/>
      <c r="K89" s="67"/>
      <c r="L89" s="67"/>
      <c r="M89" s="67"/>
      <c r="N89" s="67"/>
      <c r="O89" s="67"/>
      <c r="P89" s="67"/>
      <c r="Q89" s="67"/>
      <c r="R89" s="67"/>
      <c r="S89" s="67"/>
      <c r="T89" s="67"/>
      <c r="U89" s="67"/>
    </row>
    <row r="90" spans="1:21" x14ac:dyDescent="0.2">
      <c r="A90" s="7" t="s">
        <v>148</v>
      </c>
      <c r="B90" s="67"/>
      <c r="C90" s="67"/>
      <c r="D90" s="67"/>
      <c r="E90" s="67"/>
      <c r="F90" s="67"/>
      <c r="G90" s="67"/>
      <c r="H90" s="67"/>
      <c r="I90" s="67"/>
      <c r="J90" s="67"/>
      <c r="K90" s="67"/>
      <c r="L90" s="67"/>
      <c r="M90" s="67"/>
      <c r="N90" s="67"/>
      <c r="O90" s="67"/>
      <c r="P90" s="67"/>
      <c r="Q90" s="67"/>
      <c r="R90" s="67"/>
      <c r="S90" s="67"/>
      <c r="T90" s="67"/>
      <c r="U90" s="67"/>
    </row>
    <row r="91" spans="1:21" x14ac:dyDescent="0.2">
      <c r="A91" s="7" t="s">
        <v>124</v>
      </c>
      <c r="B91" s="67">
        <v>8885</v>
      </c>
      <c r="C91" s="67">
        <v>15724</v>
      </c>
      <c r="D91" s="67">
        <v>26292</v>
      </c>
      <c r="E91" s="67">
        <v>50551</v>
      </c>
      <c r="F91" s="67">
        <v>59441</v>
      </c>
      <c r="G91" s="67">
        <v>34512</v>
      </c>
      <c r="H91" s="67">
        <v>26746</v>
      </c>
      <c r="I91" s="67">
        <v>51158</v>
      </c>
      <c r="J91" s="67">
        <v>34313</v>
      </c>
      <c r="K91" s="67">
        <v>25849</v>
      </c>
      <c r="L91" s="67">
        <v>44398</v>
      </c>
      <c r="M91" s="67">
        <v>27072</v>
      </c>
      <c r="N91" s="67">
        <v>21570</v>
      </c>
      <c r="O91" s="67">
        <v>20350</v>
      </c>
      <c r="P91" s="67">
        <v>49098</v>
      </c>
      <c r="Q91" s="67">
        <v>66357</v>
      </c>
      <c r="R91" s="67">
        <v>39385</v>
      </c>
      <c r="S91" s="67">
        <v>27872</v>
      </c>
      <c r="T91" s="67">
        <v>46658</v>
      </c>
      <c r="U91" s="67">
        <v>71541</v>
      </c>
    </row>
    <row r="92" spans="1:21" x14ac:dyDescent="0.2">
      <c r="A92" s="7" t="s">
        <v>62</v>
      </c>
      <c r="B92" s="67">
        <v>0</v>
      </c>
      <c r="C92" s="67">
        <v>0</v>
      </c>
      <c r="D92" s="67">
        <v>0</v>
      </c>
      <c r="E92" s="67">
        <v>397</v>
      </c>
      <c r="F92" s="67">
        <v>128</v>
      </c>
      <c r="G92" s="67">
        <v>279</v>
      </c>
      <c r="H92" s="67">
        <v>41</v>
      </c>
      <c r="I92" s="67">
        <v>202</v>
      </c>
      <c r="J92" s="67">
        <v>911</v>
      </c>
      <c r="K92" s="67">
        <v>688</v>
      </c>
      <c r="L92" s="67">
        <v>435</v>
      </c>
      <c r="M92" s="67">
        <v>526</v>
      </c>
      <c r="N92" s="67">
        <v>735</v>
      </c>
      <c r="O92" s="67">
        <v>166</v>
      </c>
      <c r="P92" s="67">
        <v>1827</v>
      </c>
      <c r="Q92" s="67">
        <v>268</v>
      </c>
      <c r="R92" s="67">
        <v>7</v>
      </c>
      <c r="S92" s="67">
        <v>5</v>
      </c>
      <c r="T92" s="67">
        <v>0</v>
      </c>
      <c r="U92" s="67">
        <v>25</v>
      </c>
    </row>
    <row r="93" spans="1:21" x14ac:dyDescent="0.2">
      <c r="A93" s="7" t="s">
        <v>75</v>
      </c>
      <c r="B93" s="67">
        <v>0</v>
      </c>
      <c r="C93" s="67">
        <v>0</v>
      </c>
      <c r="D93" s="67">
        <v>0</v>
      </c>
      <c r="E93" s="67">
        <v>0</v>
      </c>
      <c r="F93" s="67">
        <v>0</v>
      </c>
      <c r="G93" s="67">
        <v>0</v>
      </c>
      <c r="H93" s="67">
        <v>0</v>
      </c>
      <c r="I93" s="67">
        <v>0</v>
      </c>
      <c r="J93" s="67">
        <v>0</v>
      </c>
      <c r="K93" s="67">
        <v>0</v>
      </c>
      <c r="L93" s="67">
        <v>0</v>
      </c>
      <c r="M93" s="67">
        <v>0</v>
      </c>
      <c r="N93" s="67">
        <v>0</v>
      </c>
      <c r="O93" s="67">
        <v>0</v>
      </c>
      <c r="P93" s="67">
        <v>0</v>
      </c>
      <c r="Q93" s="67">
        <v>0</v>
      </c>
      <c r="R93" s="67">
        <v>0</v>
      </c>
      <c r="S93" s="67">
        <v>5198</v>
      </c>
      <c r="T93" s="67">
        <v>1017</v>
      </c>
      <c r="U93" s="67">
        <v>0</v>
      </c>
    </row>
    <row r="94" spans="1:21" x14ac:dyDescent="0.2">
      <c r="A94" s="7" t="s">
        <v>167</v>
      </c>
      <c r="B94" s="67">
        <v>3</v>
      </c>
      <c r="C94" s="67">
        <v>1</v>
      </c>
      <c r="D94" s="67">
        <v>1</v>
      </c>
      <c r="E94" s="67">
        <v>0</v>
      </c>
      <c r="F94" s="67">
        <v>0</v>
      </c>
      <c r="G94" s="67">
        <v>0</v>
      </c>
      <c r="H94" s="67">
        <v>1</v>
      </c>
      <c r="I94" s="67">
        <v>1</v>
      </c>
      <c r="J94" s="67">
        <v>2</v>
      </c>
      <c r="K94" s="67">
        <v>2</v>
      </c>
      <c r="L94" s="67">
        <v>11</v>
      </c>
      <c r="M94" s="67">
        <v>3</v>
      </c>
      <c r="N94" s="67">
        <v>0</v>
      </c>
      <c r="O94" s="67">
        <v>2</v>
      </c>
      <c r="P94" s="67">
        <v>1</v>
      </c>
      <c r="Q94" s="67">
        <v>20</v>
      </c>
      <c r="R94" s="67">
        <v>18</v>
      </c>
      <c r="S94" s="67">
        <v>6</v>
      </c>
      <c r="T94" s="67">
        <v>37</v>
      </c>
      <c r="U94" s="67">
        <v>34</v>
      </c>
    </row>
    <row r="95" spans="1:21" x14ac:dyDescent="0.2">
      <c r="A95" s="7" t="s">
        <v>59</v>
      </c>
      <c r="B95" s="67">
        <v>50209</v>
      </c>
      <c r="C95" s="67">
        <v>50119</v>
      </c>
      <c r="D95" s="67">
        <v>88794</v>
      </c>
      <c r="E95" s="67">
        <v>337478</v>
      </c>
      <c r="F95" s="67">
        <v>460307</v>
      </c>
      <c r="G95" s="67">
        <v>98539</v>
      </c>
      <c r="H95" s="67">
        <v>62422</v>
      </c>
      <c r="I95" s="67">
        <v>233004</v>
      </c>
      <c r="J95" s="67">
        <v>42294</v>
      </c>
      <c r="K95" s="67">
        <v>0</v>
      </c>
      <c r="L95" s="67">
        <v>78124</v>
      </c>
      <c r="M95" s="67">
        <v>12</v>
      </c>
      <c r="N95" s="67">
        <v>177</v>
      </c>
      <c r="O95" s="67">
        <v>78</v>
      </c>
      <c r="P95" s="67">
        <v>61588</v>
      </c>
      <c r="Q95" s="67">
        <v>858</v>
      </c>
      <c r="R95" s="67">
        <v>425</v>
      </c>
      <c r="S95" s="67">
        <v>357</v>
      </c>
      <c r="T95" s="67">
        <v>586</v>
      </c>
      <c r="U95" s="67">
        <v>3180</v>
      </c>
    </row>
    <row r="96" spans="1:21" x14ac:dyDescent="0.2">
      <c r="A96" s="7" t="s">
        <v>51</v>
      </c>
      <c r="B96" s="67">
        <v>1</v>
      </c>
      <c r="C96" s="67">
        <v>8</v>
      </c>
      <c r="D96" s="67">
        <v>11</v>
      </c>
      <c r="E96" s="67">
        <v>1292</v>
      </c>
      <c r="F96" s="67">
        <v>3068</v>
      </c>
      <c r="G96" s="67">
        <v>5369</v>
      </c>
      <c r="H96" s="67">
        <v>4940</v>
      </c>
      <c r="I96" s="67">
        <v>2890</v>
      </c>
      <c r="J96" s="67">
        <v>1054</v>
      </c>
      <c r="K96" s="67">
        <v>670</v>
      </c>
      <c r="L96" s="67">
        <v>1394</v>
      </c>
      <c r="M96" s="67">
        <v>1044</v>
      </c>
      <c r="N96" s="67">
        <v>19732</v>
      </c>
      <c r="O96" s="67">
        <v>7085</v>
      </c>
      <c r="P96" s="67">
        <v>19511</v>
      </c>
      <c r="Q96" s="67">
        <v>29966</v>
      </c>
      <c r="R96" s="67">
        <v>33352</v>
      </c>
      <c r="S96" s="67">
        <v>21191</v>
      </c>
      <c r="T96" s="67">
        <v>32020</v>
      </c>
      <c r="U96" s="67">
        <v>39119</v>
      </c>
    </row>
    <row r="97" spans="1:21" x14ac:dyDescent="0.2">
      <c r="A97" s="7" t="s">
        <v>60</v>
      </c>
      <c r="B97" s="67">
        <v>10719</v>
      </c>
      <c r="C97" s="67">
        <v>15496</v>
      </c>
      <c r="D97" s="67">
        <v>13962</v>
      </c>
      <c r="E97" s="67">
        <v>21825</v>
      </c>
      <c r="F97" s="67">
        <v>11475</v>
      </c>
      <c r="G97" s="67">
        <v>16208</v>
      </c>
      <c r="H97" s="67">
        <v>11372</v>
      </c>
      <c r="I97" s="67">
        <v>13418</v>
      </c>
      <c r="J97" s="67">
        <v>25024</v>
      </c>
      <c r="K97" s="67">
        <v>12291</v>
      </c>
      <c r="L97" s="67">
        <v>24733</v>
      </c>
      <c r="M97" s="67">
        <v>5447</v>
      </c>
      <c r="N97" s="67">
        <v>40310</v>
      </c>
      <c r="O97" s="67">
        <v>28429</v>
      </c>
      <c r="P97" s="67">
        <v>29299</v>
      </c>
      <c r="Q97" s="67">
        <v>10218</v>
      </c>
      <c r="R97" s="67">
        <v>8265</v>
      </c>
      <c r="S97" s="67">
        <v>29433</v>
      </c>
      <c r="T97" s="67">
        <v>39203</v>
      </c>
      <c r="U97" s="67">
        <v>2810</v>
      </c>
    </row>
    <row r="98" spans="1:21" x14ac:dyDescent="0.2">
      <c r="A98" s="7" t="s">
        <v>107</v>
      </c>
      <c r="B98" s="67"/>
      <c r="C98" s="67"/>
      <c r="D98" s="67"/>
      <c r="E98" s="67"/>
      <c r="F98" s="67"/>
      <c r="G98" s="67"/>
      <c r="H98" s="67"/>
      <c r="I98" s="67"/>
      <c r="J98" s="67"/>
      <c r="K98" s="67"/>
      <c r="L98" s="67"/>
      <c r="M98" s="67">
        <v>0</v>
      </c>
      <c r="N98" s="67"/>
      <c r="O98" s="67"/>
      <c r="P98" s="67">
        <v>461</v>
      </c>
      <c r="Q98" s="67">
        <v>133</v>
      </c>
      <c r="R98" s="67">
        <v>34</v>
      </c>
      <c r="S98" s="67">
        <v>906</v>
      </c>
      <c r="T98" s="67">
        <v>1738</v>
      </c>
      <c r="U98" s="67">
        <v>611</v>
      </c>
    </row>
    <row r="99" spans="1:21" x14ac:dyDescent="0.2">
      <c r="A99" s="7" t="s">
        <v>398</v>
      </c>
      <c r="B99" s="67"/>
      <c r="C99" s="67"/>
      <c r="D99" s="67"/>
      <c r="E99" s="67"/>
      <c r="F99" s="67"/>
      <c r="G99" s="67"/>
      <c r="H99" s="67"/>
      <c r="I99" s="67"/>
      <c r="J99" s="67"/>
      <c r="K99" s="67"/>
      <c r="L99" s="67"/>
      <c r="M99" s="67"/>
      <c r="N99" s="67"/>
      <c r="O99" s="67"/>
      <c r="P99" s="67"/>
      <c r="Q99" s="67"/>
      <c r="R99" s="67"/>
      <c r="S99" s="67"/>
      <c r="T99" s="67"/>
      <c r="U99" s="67"/>
    </row>
    <row r="100" spans="1:21" x14ac:dyDescent="0.2">
      <c r="A100" s="7" t="s">
        <v>87</v>
      </c>
      <c r="B100" s="67">
        <v>0</v>
      </c>
      <c r="C100" s="67">
        <v>0</v>
      </c>
      <c r="D100" s="67">
        <v>0</v>
      </c>
      <c r="E100" s="67">
        <v>0</v>
      </c>
      <c r="F100" s="67">
        <v>0</v>
      </c>
      <c r="G100" s="67">
        <v>0</v>
      </c>
      <c r="H100" s="67">
        <v>6</v>
      </c>
      <c r="I100" s="67">
        <v>1</v>
      </c>
      <c r="J100" s="67">
        <v>0</v>
      </c>
      <c r="K100" s="67">
        <v>16</v>
      </c>
      <c r="L100" s="67">
        <v>6</v>
      </c>
      <c r="M100" s="67">
        <v>0</v>
      </c>
      <c r="N100" s="67">
        <v>0</v>
      </c>
      <c r="O100" s="67">
        <v>5</v>
      </c>
      <c r="P100" s="67">
        <v>0</v>
      </c>
      <c r="Q100" s="67">
        <v>0</v>
      </c>
      <c r="R100" s="67">
        <v>0</v>
      </c>
      <c r="S100" s="67">
        <v>0</v>
      </c>
      <c r="T100" s="67">
        <v>0</v>
      </c>
      <c r="U100" s="67">
        <v>97</v>
      </c>
    </row>
    <row r="101" spans="1:21" x14ac:dyDescent="0.2">
      <c r="A101" s="7" t="s">
        <v>143</v>
      </c>
      <c r="B101" s="67">
        <v>0</v>
      </c>
      <c r="C101" s="67">
        <v>0</v>
      </c>
      <c r="D101" s="67">
        <v>0</v>
      </c>
      <c r="E101" s="67">
        <v>0</v>
      </c>
      <c r="F101" s="67">
        <v>0</v>
      </c>
      <c r="G101" s="67">
        <v>0</v>
      </c>
      <c r="H101" s="67">
        <v>0</v>
      </c>
      <c r="I101" s="67">
        <v>47</v>
      </c>
      <c r="J101" s="67">
        <v>0</v>
      </c>
      <c r="K101" s="67">
        <v>0</v>
      </c>
      <c r="L101" s="67">
        <v>0</v>
      </c>
      <c r="M101" s="67">
        <v>0</v>
      </c>
      <c r="N101" s="67">
        <v>0</v>
      </c>
      <c r="O101" s="67">
        <v>0</v>
      </c>
      <c r="P101" s="67">
        <v>0</v>
      </c>
      <c r="Q101" s="67">
        <v>0</v>
      </c>
      <c r="R101" s="67">
        <v>0</v>
      </c>
      <c r="S101" s="67">
        <v>0</v>
      </c>
      <c r="T101" s="67">
        <v>0</v>
      </c>
      <c r="U101" s="67"/>
    </row>
    <row r="102" spans="1:21" x14ac:dyDescent="0.2">
      <c r="A102" s="7" t="s">
        <v>29</v>
      </c>
      <c r="B102" s="67">
        <v>172</v>
      </c>
      <c r="C102" s="67">
        <v>1238</v>
      </c>
      <c r="D102" s="67">
        <v>1548</v>
      </c>
      <c r="E102" s="67">
        <v>1676</v>
      </c>
      <c r="F102" s="67">
        <v>1605</v>
      </c>
      <c r="G102" s="67">
        <v>0</v>
      </c>
      <c r="H102" s="67">
        <v>2</v>
      </c>
      <c r="I102" s="67">
        <v>0</v>
      </c>
      <c r="J102" s="67">
        <v>0</v>
      </c>
      <c r="K102" s="67">
        <v>23</v>
      </c>
      <c r="L102" s="67">
        <v>0</v>
      </c>
      <c r="M102" s="67">
        <v>0</v>
      </c>
      <c r="N102" s="67">
        <v>0</v>
      </c>
      <c r="O102" s="67">
        <v>21</v>
      </c>
      <c r="P102" s="67">
        <v>1309</v>
      </c>
      <c r="Q102" s="67">
        <v>1255</v>
      </c>
      <c r="R102" s="67">
        <v>0</v>
      </c>
      <c r="S102" s="67">
        <v>0</v>
      </c>
      <c r="T102" s="67">
        <v>0</v>
      </c>
      <c r="U102" s="67">
        <v>0</v>
      </c>
    </row>
    <row r="103" spans="1:21" x14ac:dyDescent="0.2">
      <c r="A103" s="7" t="s">
        <v>114</v>
      </c>
      <c r="B103" s="67">
        <v>0</v>
      </c>
      <c r="C103" s="67">
        <v>33</v>
      </c>
      <c r="D103" s="67">
        <v>66</v>
      </c>
      <c r="E103" s="67">
        <v>0</v>
      </c>
      <c r="F103" s="67">
        <v>0</v>
      </c>
      <c r="G103" s="67">
        <v>0</v>
      </c>
      <c r="H103" s="67">
        <v>0</v>
      </c>
      <c r="I103" s="67">
        <v>0</v>
      </c>
      <c r="J103" s="67">
        <v>0</v>
      </c>
      <c r="K103" s="67">
        <v>0</v>
      </c>
      <c r="L103" s="67">
        <v>59</v>
      </c>
      <c r="M103" s="67">
        <v>0</v>
      </c>
      <c r="N103" s="67">
        <v>0</v>
      </c>
      <c r="O103" s="67">
        <v>0</v>
      </c>
      <c r="P103" s="67">
        <v>98</v>
      </c>
      <c r="Q103" s="67">
        <v>39</v>
      </c>
      <c r="R103" s="67">
        <v>0</v>
      </c>
      <c r="S103" s="67">
        <v>56</v>
      </c>
      <c r="T103" s="67">
        <v>0</v>
      </c>
      <c r="U103" s="67">
        <v>0</v>
      </c>
    </row>
    <row r="104" spans="1:21" x14ac:dyDescent="0.2">
      <c r="A104" s="7" t="s">
        <v>45</v>
      </c>
      <c r="B104" s="67">
        <v>33419</v>
      </c>
      <c r="C104" s="67">
        <v>23199</v>
      </c>
      <c r="D104" s="67">
        <v>10792</v>
      </c>
      <c r="E104" s="67">
        <v>114891</v>
      </c>
      <c r="F104" s="67">
        <v>224405</v>
      </c>
      <c r="G104" s="67">
        <v>98259</v>
      </c>
      <c r="H104" s="67">
        <v>62502</v>
      </c>
      <c r="I104" s="67">
        <v>137662</v>
      </c>
      <c r="J104" s="67">
        <v>231467</v>
      </c>
      <c r="K104" s="67">
        <v>267689</v>
      </c>
      <c r="L104" s="67">
        <v>132686</v>
      </c>
      <c r="M104" s="67">
        <v>172882</v>
      </c>
      <c r="N104" s="67">
        <v>157384</v>
      </c>
      <c r="O104" s="67">
        <v>175952</v>
      </c>
      <c r="P104" s="67">
        <v>239491</v>
      </c>
      <c r="Q104" s="67">
        <v>201846</v>
      </c>
      <c r="R104" s="67">
        <v>156490</v>
      </c>
      <c r="S104" s="67">
        <v>179119</v>
      </c>
      <c r="T104" s="67">
        <v>200401</v>
      </c>
      <c r="U104" s="67">
        <v>315564</v>
      </c>
    </row>
    <row r="105" spans="1:21" x14ac:dyDescent="0.2">
      <c r="A105" s="7" t="s">
        <v>117</v>
      </c>
      <c r="B105" s="67">
        <v>0</v>
      </c>
      <c r="C105" s="67">
        <v>0</v>
      </c>
      <c r="D105" s="67">
        <v>0</v>
      </c>
      <c r="E105" s="67">
        <v>0</v>
      </c>
      <c r="F105" s="67">
        <v>0</v>
      </c>
      <c r="G105" s="67">
        <v>19</v>
      </c>
      <c r="H105" s="67">
        <v>0</v>
      </c>
      <c r="I105" s="67">
        <v>0</v>
      </c>
      <c r="J105" s="67">
        <v>7</v>
      </c>
      <c r="K105" s="67">
        <v>0</v>
      </c>
      <c r="L105" s="67">
        <v>0</v>
      </c>
      <c r="M105" s="67">
        <v>0</v>
      </c>
      <c r="N105" s="67">
        <v>0</v>
      </c>
      <c r="O105" s="67">
        <v>0</v>
      </c>
      <c r="P105" s="67">
        <v>0</v>
      </c>
      <c r="Q105" s="67">
        <v>0</v>
      </c>
      <c r="R105" s="67">
        <v>0</v>
      </c>
      <c r="S105" s="67">
        <v>0</v>
      </c>
      <c r="T105" s="67">
        <v>8</v>
      </c>
      <c r="U105" s="67">
        <v>1</v>
      </c>
    </row>
    <row r="106" spans="1:21" x14ac:dyDescent="0.2">
      <c r="A106" s="7" t="s">
        <v>245</v>
      </c>
      <c r="B106" s="67"/>
      <c r="C106" s="67"/>
      <c r="D106" s="67"/>
      <c r="E106" s="67"/>
      <c r="F106" s="67"/>
      <c r="G106" s="67"/>
      <c r="H106" s="67"/>
      <c r="I106" s="67"/>
      <c r="J106" s="67"/>
      <c r="K106" s="67"/>
      <c r="L106" s="67"/>
      <c r="M106" s="67"/>
      <c r="N106" s="67"/>
      <c r="O106" s="67"/>
      <c r="P106" s="67"/>
      <c r="Q106" s="67"/>
      <c r="R106" s="67"/>
      <c r="S106" s="67"/>
      <c r="T106" s="67"/>
      <c r="U106" s="67"/>
    </row>
    <row r="107" spans="1:21" x14ac:dyDescent="0.2">
      <c r="A107" s="7" t="s">
        <v>194</v>
      </c>
      <c r="B107" s="67">
        <v>802</v>
      </c>
      <c r="C107" s="67">
        <v>4416</v>
      </c>
      <c r="D107" s="67">
        <v>9280</v>
      </c>
      <c r="E107" s="67">
        <v>15354</v>
      </c>
      <c r="F107" s="67">
        <v>49492</v>
      </c>
      <c r="G107" s="67">
        <v>6657</v>
      </c>
      <c r="H107" s="67">
        <v>5868</v>
      </c>
      <c r="I107" s="67">
        <v>7258</v>
      </c>
      <c r="J107" s="67">
        <v>4722</v>
      </c>
      <c r="K107" s="67">
        <v>6817</v>
      </c>
      <c r="L107" s="67">
        <v>5486</v>
      </c>
      <c r="M107" s="67">
        <v>6981</v>
      </c>
      <c r="N107" s="67">
        <v>20429</v>
      </c>
      <c r="O107" s="67">
        <v>51027</v>
      </c>
      <c r="P107" s="67">
        <v>683</v>
      </c>
      <c r="Q107" s="67"/>
      <c r="R107" s="67"/>
      <c r="S107" s="67"/>
      <c r="T107" s="67"/>
      <c r="U107" s="67"/>
    </row>
    <row r="108" spans="1:21" x14ac:dyDescent="0.2">
      <c r="A108" s="7" t="s">
        <v>35</v>
      </c>
      <c r="B108" s="67">
        <v>0</v>
      </c>
      <c r="C108" s="67">
        <v>19</v>
      </c>
      <c r="D108" s="67">
        <v>9</v>
      </c>
      <c r="E108" s="67">
        <v>164</v>
      </c>
      <c r="F108" s="67">
        <v>3316</v>
      </c>
      <c r="G108" s="67">
        <v>5280</v>
      </c>
      <c r="H108" s="67">
        <v>5578</v>
      </c>
      <c r="I108" s="67">
        <v>9851</v>
      </c>
      <c r="J108" s="67">
        <v>7075</v>
      </c>
      <c r="K108" s="67">
        <v>14128</v>
      </c>
      <c r="L108" s="67">
        <v>9404</v>
      </c>
      <c r="M108" s="67">
        <v>10034</v>
      </c>
      <c r="N108" s="67">
        <v>4781</v>
      </c>
      <c r="O108" s="67">
        <v>7725</v>
      </c>
      <c r="P108" s="67">
        <v>6893</v>
      </c>
      <c r="Q108" s="67">
        <v>29354</v>
      </c>
      <c r="R108" s="67">
        <v>20412</v>
      </c>
      <c r="S108" s="67">
        <v>19884</v>
      </c>
      <c r="T108" s="67">
        <v>34683</v>
      </c>
      <c r="U108" s="67">
        <v>37506</v>
      </c>
    </row>
    <row r="109" spans="1:21" x14ac:dyDescent="0.2">
      <c r="A109" s="7" t="s">
        <v>535</v>
      </c>
      <c r="B109" s="67"/>
      <c r="C109" s="67"/>
      <c r="D109" s="67"/>
      <c r="E109" s="67"/>
      <c r="F109" s="67"/>
      <c r="G109" s="67"/>
      <c r="H109" s="67"/>
      <c r="I109" s="67"/>
      <c r="J109" s="67"/>
      <c r="K109" s="67"/>
      <c r="L109" s="67"/>
      <c r="M109" s="67"/>
      <c r="N109" s="67"/>
      <c r="O109" s="67"/>
      <c r="P109" s="67"/>
      <c r="Q109" s="67"/>
      <c r="R109" s="67"/>
      <c r="S109" s="67"/>
      <c r="T109" s="67"/>
      <c r="U109" s="67"/>
    </row>
    <row r="110" spans="1:21" x14ac:dyDescent="0.2">
      <c r="A110" s="7" t="s">
        <v>134</v>
      </c>
      <c r="B110" s="67">
        <v>0</v>
      </c>
      <c r="C110" s="67">
        <v>0</v>
      </c>
      <c r="D110" s="67"/>
      <c r="E110" s="67">
        <v>35</v>
      </c>
      <c r="F110" s="67">
        <v>0</v>
      </c>
      <c r="G110" s="67">
        <v>0</v>
      </c>
      <c r="H110" s="67">
        <v>0</v>
      </c>
      <c r="I110" s="67">
        <v>0</v>
      </c>
      <c r="J110" s="67">
        <v>1</v>
      </c>
      <c r="K110" s="67">
        <v>0</v>
      </c>
      <c r="L110" s="67">
        <v>0</v>
      </c>
      <c r="M110" s="67">
        <v>0</v>
      </c>
      <c r="N110" s="67">
        <v>0</v>
      </c>
      <c r="O110" s="67">
        <v>0</v>
      </c>
      <c r="P110" s="67">
        <v>0</v>
      </c>
      <c r="Q110" s="67">
        <v>0</v>
      </c>
      <c r="R110" s="67">
        <v>0</v>
      </c>
      <c r="S110" s="67">
        <v>125</v>
      </c>
      <c r="T110" s="67">
        <v>0</v>
      </c>
      <c r="U110" s="67"/>
    </row>
    <row r="111" spans="1:21" x14ac:dyDescent="0.2">
      <c r="A111" s="7" t="s">
        <v>103</v>
      </c>
      <c r="B111" s="67"/>
      <c r="C111" s="67"/>
      <c r="D111" s="67"/>
      <c r="E111" s="67"/>
      <c r="F111" s="67"/>
      <c r="G111" s="67"/>
      <c r="H111" s="67"/>
      <c r="I111" s="67"/>
      <c r="J111" s="67"/>
      <c r="K111" s="67"/>
      <c r="L111" s="67"/>
      <c r="M111" s="67"/>
      <c r="N111" s="67"/>
      <c r="O111" s="67"/>
      <c r="P111" s="67"/>
      <c r="Q111" s="67"/>
      <c r="R111" s="67"/>
      <c r="S111" s="67"/>
      <c r="T111" s="67"/>
      <c r="U111" s="67"/>
    </row>
    <row r="112" spans="1:21" x14ac:dyDescent="0.2">
      <c r="A112" s="7" t="s">
        <v>94</v>
      </c>
      <c r="B112" s="67"/>
      <c r="C112" s="67"/>
      <c r="D112" s="67"/>
      <c r="E112" s="67"/>
      <c r="F112" s="67"/>
      <c r="G112" s="67"/>
      <c r="H112" s="67"/>
      <c r="I112" s="67">
        <v>0</v>
      </c>
      <c r="J112" s="67">
        <v>236</v>
      </c>
      <c r="K112" s="67">
        <v>0</v>
      </c>
      <c r="L112" s="67">
        <v>13</v>
      </c>
      <c r="M112" s="67">
        <v>0</v>
      </c>
      <c r="N112" s="67">
        <v>3</v>
      </c>
      <c r="O112" s="67">
        <v>134</v>
      </c>
      <c r="P112" s="67">
        <v>631</v>
      </c>
      <c r="Q112" s="67">
        <v>1519</v>
      </c>
      <c r="R112" s="67">
        <v>1054</v>
      </c>
      <c r="S112" s="67">
        <v>214</v>
      </c>
      <c r="T112" s="67">
        <v>7520</v>
      </c>
      <c r="U112" s="67">
        <v>36915</v>
      </c>
    </row>
    <row r="113" spans="1:21" x14ac:dyDescent="0.2">
      <c r="A113" s="7" t="s">
        <v>92</v>
      </c>
      <c r="B113" s="67">
        <v>0</v>
      </c>
      <c r="C113" s="67">
        <v>0</v>
      </c>
      <c r="D113" s="67">
        <v>0</v>
      </c>
      <c r="E113" s="67">
        <v>0</v>
      </c>
      <c r="F113" s="67">
        <v>0</v>
      </c>
      <c r="G113" s="67">
        <v>0</v>
      </c>
      <c r="H113" s="67">
        <v>0</v>
      </c>
      <c r="I113" s="67">
        <v>2</v>
      </c>
      <c r="J113" s="67">
        <v>5</v>
      </c>
      <c r="K113" s="67">
        <v>10</v>
      </c>
      <c r="L113" s="67">
        <v>0</v>
      </c>
      <c r="M113" s="67">
        <v>0</v>
      </c>
      <c r="N113" s="67">
        <v>0</v>
      </c>
      <c r="O113" s="67">
        <v>0</v>
      </c>
      <c r="P113" s="67">
        <v>0</v>
      </c>
      <c r="Q113" s="67">
        <v>0</v>
      </c>
      <c r="R113" s="67">
        <v>0</v>
      </c>
      <c r="S113" s="67">
        <v>0</v>
      </c>
      <c r="T113" s="67">
        <v>0</v>
      </c>
      <c r="U113" s="67"/>
    </row>
    <row r="114" spans="1:21" x14ac:dyDescent="0.2">
      <c r="A114" s="7" t="s">
        <v>224</v>
      </c>
      <c r="B114" s="67"/>
      <c r="C114" s="67"/>
      <c r="D114" s="67"/>
      <c r="E114" s="67"/>
      <c r="F114" s="67"/>
      <c r="G114" s="67"/>
      <c r="H114" s="67"/>
      <c r="I114" s="67"/>
      <c r="J114" s="67"/>
      <c r="K114" s="67"/>
      <c r="L114" s="67"/>
      <c r="M114" s="67"/>
      <c r="N114" s="67"/>
      <c r="O114" s="67"/>
      <c r="P114" s="67"/>
      <c r="Q114" s="67"/>
      <c r="R114" s="67"/>
      <c r="S114" s="67"/>
      <c r="T114" s="67"/>
      <c r="U114" s="67"/>
    </row>
    <row r="115" spans="1:21" x14ac:dyDescent="0.2">
      <c r="A115" s="7" t="s">
        <v>223</v>
      </c>
      <c r="B115" s="67"/>
      <c r="C115" s="67"/>
      <c r="D115" s="67"/>
      <c r="E115" s="67"/>
      <c r="F115" s="67"/>
      <c r="G115" s="67"/>
      <c r="H115" s="67"/>
      <c r="I115" s="67"/>
      <c r="J115" s="67"/>
      <c r="K115" s="67"/>
      <c r="L115" s="67"/>
      <c r="M115" s="67"/>
      <c r="N115" s="67"/>
      <c r="O115" s="67"/>
      <c r="P115" s="67"/>
      <c r="Q115" s="67"/>
      <c r="R115" s="67"/>
      <c r="S115" s="67"/>
      <c r="T115" s="67"/>
      <c r="U115" s="67"/>
    </row>
    <row r="116" spans="1:21" x14ac:dyDescent="0.2">
      <c r="A116" s="7" t="s">
        <v>89</v>
      </c>
      <c r="B116" s="67"/>
      <c r="C116" s="67"/>
      <c r="D116" s="67"/>
      <c r="E116" s="67"/>
      <c r="F116" s="67"/>
      <c r="G116" s="67"/>
      <c r="H116" s="67"/>
      <c r="I116" s="67"/>
      <c r="J116" s="67"/>
      <c r="K116" s="67"/>
      <c r="L116" s="67"/>
      <c r="M116" s="67"/>
      <c r="N116" s="67"/>
      <c r="O116" s="67"/>
      <c r="P116" s="67"/>
      <c r="Q116" s="67"/>
      <c r="R116" s="67"/>
      <c r="S116" s="67"/>
      <c r="T116" s="67"/>
      <c r="U116" s="67"/>
    </row>
    <row r="117" spans="1:21" x14ac:dyDescent="0.2">
      <c r="A117" s="7" t="s">
        <v>424</v>
      </c>
      <c r="B117" s="67"/>
      <c r="C117" s="67"/>
      <c r="D117" s="67"/>
      <c r="E117" s="67"/>
      <c r="F117" s="67"/>
      <c r="G117" s="67"/>
      <c r="H117" s="67"/>
      <c r="I117" s="67"/>
      <c r="J117" s="67"/>
      <c r="K117" s="67"/>
      <c r="L117" s="67"/>
      <c r="M117" s="67"/>
      <c r="N117" s="67"/>
      <c r="O117" s="67"/>
      <c r="P117" s="67"/>
      <c r="Q117" s="67"/>
      <c r="R117" s="67"/>
      <c r="S117" s="67"/>
      <c r="T117" s="67"/>
      <c r="U117" s="67"/>
    </row>
    <row r="118" spans="1:21" x14ac:dyDescent="0.2">
      <c r="A118" s="7" t="s">
        <v>573</v>
      </c>
      <c r="B118" s="67"/>
      <c r="C118" s="67"/>
      <c r="D118" s="67"/>
      <c r="E118" s="67"/>
      <c r="F118" s="67"/>
      <c r="G118" s="67"/>
      <c r="H118" s="67"/>
      <c r="I118" s="67"/>
      <c r="J118" s="67"/>
      <c r="K118" s="67"/>
      <c r="L118" s="67"/>
      <c r="M118" s="67"/>
      <c r="N118" s="67"/>
      <c r="O118" s="67"/>
      <c r="P118" s="67"/>
      <c r="Q118" s="67"/>
      <c r="R118" s="67"/>
      <c r="S118" s="67"/>
      <c r="T118" s="67"/>
      <c r="U118" s="67"/>
    </row>
    <row r="119" spans="1:21" x14ac:dyDescent="0.2">
      <c r="A119" s="7" t="s">
        <v>178</v>
      </c>
      <c r="B119" s="67"/>
      <c r="C119" s="67"/>
      <c r="D119" s="67"/>
      <c r="E119" s="67"/>
      <c r="F119" s="67"/>
      <c r="G119" s="67"/>
      <c r="H119" s="67"/>
      <c r="I119" s="67"/>
      <c r="J119" s="67"/>
      <c r="K119" s="67"/>
      <c r="L119" s="67"/>
      <c r="M119" s="67"/>
      <c r="N119" s="67"/>
      <c r="O119" s="67"/>
      <c r="P119" s="67"/>
      <c r="Q119" s="67"/>
      <c r="R119" s="67"/>
      <c r="S119" s="67"/>
      <c r="T119" s="67"/>
      <c r="U119" s="67"/>
    </row>
    <row r="120" spans="1:21" x14ac:dyDescent="0.2">
      <c r="A120" s="7" t="s">
        <v>197</v>
      </c>
      <c r="B120" s="67"/>
      <c r="C120" s="67"/>
      <c r="D120" s="67"/>
      <c r="E120" s="67"/>
      <c r="F120" s="67"/>
      <c r="G120" s="67"/>
      <c r="H120" s="67"/>
      <c r="I120" s="67"/>
      <c r="J120" s="67"/>
      <c r="K120" s="67"/>
      <c r="L120" s="67"/>
      <c r="M120" s="67"/>
      <c r="N120" s="67"/>
      <c r="O120" s="67"/>
      <c r="P120" s="67"/>
      <c r="Q120" s="67"/>
      <c r="R120" s="67"/>
      <c r="S120" s="67"/>
      <c r="T120" s="67"/>
      <c r="U120" s="67"/>
    </row>
    <row r="121" spans="1:21" x14ac:dyDescent="0.2">
      <c r="A121" s="7" t="s">
        <v>50</v>
      </c>
      <c r="B121" s="67">
        <v>43</v>
      </c>
      <c r="C121" s="67">
        <v>7</v>
      </c>
      <c r="D121" s="67">
        <v>2</v>
      </c>
      <c r="E121" s="67">
        <v>0</v>
      </c>
      <c r="F121" s="67">
        <v>0</v>
      </c>
      <c r="G121" s="67">
        <v>876</v>
      </c>
      <c r="H121" s="67">
        <v>0</v>
      </c>
      <c r="I121" s="67">
        <v>41</v>
      </c>
      <c r="J121" s="67">
        <v>0</v>
      </c>
      <c r="K121" s="67">
        <v>2610</v>
      </c>
      <c r="L121" s="67">
        <v>41</v>
      </c>
      <c r="M121" s="67">
        <v>119</v>
      </c>
      <c r="N121" s="67">
        <v>4094</v>
      </c>
      <c r="O121" s="67">
        <v>18978</v>
      </c>
      <c r="P121" s="67">
        <v>531</v>
      </c>
      <c r="Q121" s="67">
        <v>631</v>
      </c>
      <c r="R121" s="67">
        <v>221</v>
      </c>
      <c r="S121" s="67">
        <v>20292</v>
      </c>
      <c r="T121" s="67">
        <v>541</v>
      </c>
      <c r="U121" s="67">
        <v>8361</v>
      </c>
    </row>
    <row r="122" spans="1:21" x14ac:dyDescent="0.2">
      <c r="A122" s="7" t="s">
        <v>183</v>
      </c>
      <c r="B122" s="67"/>
      <c r="C122" s="67"/>
      <c r="D122" s="67"/>
      <c r="E122" s="67"/>
      <c r="F122" s="67"/>
      <c r="G122" s="67"/>
      <c r="H122" s="67"/>
      <c r="I122" s="67"/>
      <c r="J122" s="67"/>
      <c r="K122" s="67"/>
      <c r="L122" s="67"/>
      <c r="M122" s="67"/>
      <c r="N122" s="67"/>
      <c r="O122" s="67"/>
      <c r="P122" s="67"/>
      <c r="Q122" s="67"/>
      <c r="R122" s="67"/>
      <c r="S122" s="67"/>
      <c r="T122" s="67"/>
      <c r="U122" s="67"/>
    </row>
    <row r="123" spans="1:21" x14ac:dyDescent="0.2">
      <c r="A123" s="7" t="s">
        <v>181</v>
      </c>
      <c r="B123" s="67"/>
      <c r="C123" s="67"/>
      <c r="D123" s="67"/>
      <c r="E123" s="67"/>
      <c r="F123" s="67"/>
      <c r="G123" s="67"/>
      <c r="H123" s="67"/>
      <c r="I123" s="67"/>
      <c r="J123" s="67"/>
      <c r="K123" s="67"/>
      <c r="L123" s="67"/>
      <c r="M123" s="67"/>
      <c r="N123" s="67"/>
      <c r="O123" s="67"/>
      <c r="P123" s="67"/>
      <c r="Q123" s="67"/>
      <c r="R123" s="67"/>
      <c r="S123" s="67"/>
      <c r="T123" s="67"/>
      <c r="U123" s="67"/>
    </row>
    <row r="124" spans="1:21" x14ac:dyDescent="0.2">
      <c r="A124" s="7" t="s">
        <v>212</v>
      </c>
      <c r="B124" s="67"/>
      <c r="C124" s="67"/>
      <c r="D124" s="67"/>
      <c r="E124" s="67"/>
      <c r="F124" s="67"/>
      <c r="G124" s="67"/>
      <c r="H124" s="67"/>
      <c r="I124" s="67"/>
      <c r="J124" s="67"/>
      <c r="K124" s="67"/>
      <c r="L124" s="67"/>
      <c r="M124" s="67"/>
      <c r="N124" s="67"/>
      <c r="O124" s="67"/>
      <c r="P124" s="67"/>
      <c r="Q124" s="67"/>
      <c r="R124" s="67"/>
      <c r="S124" s="67"/>
      <c r="T124" s="67"/>
      <c r="U124" s="67"/>
    </row>
    <row r="125" spans="1:21" x14ac:dyDescent="0.2">
      <c r="A125" s="7" t="s">
        <v>147</v>
      </c>
      <c r="B125" s="67">
        <v>0</v>
      </c>
      <c r="C125" s="67">
        <v>0</v>
      </c>
      <c r="D125" s="67">
        <v>0</v>
      </c>
      <c r="E125" s="67"/>
      <c r="F125" s="67">
        <v>0</v>
      </c>
      <c r="G125" s="67">
        <v>0</v>
      </c>
      <c r="H125" s="67">
        <v>0</v>
      </c>
      <c r="I125" s="67">
        <v>0</v>
      </c>
      <c r="J125" s="67">
        <v>0</v>
      </c>
      <c r="K125" s="67">
        <v>0</v>
      </c>
      <c r="L125" s="67">
        <v>0</v>
      </c>
      <c r="M125" s="67">
        <v>0</v>
      </c>
      <c r="N125" s="67">
        <v>0</v>
      </c>
      <c r="O125" s="67">
        <v>0</v>
      </c>
      <c r="P125" s="67">
        <v>0</v>
      </c>
      <c r="Q125" s="67">
        <v>0</v>
      </c>
      <c r="R125" s="67">
        <v>0</v>
      </c>
      <c r="S125" s="67">
        <v>0</v>
      </c>
      <c r="T125" s="67">
        <v>0</v>
      </c>
      <c r="U125" s="67">
        <v>36</v>
      </c>
    </row>
    <row r="126" spans="1:21" x14ac:dyDescent="0.2">
      <c r="A126" s="7" t="s">
        <v>152</v>
      </c>
      <c r="B126" s="67"/>
      <c r="C126" s="67"/>
      <c r="D126" s="67"/>
      <c r="E126" s="67"/>
      <c r="F126" s="67"/>
      <c r="G126" s="67"/>
      <c r="H126" s="67"/>
      <c r="I126" s="67"/>
      <c r="J126" s="67"/>
      <c r="K126" s="67"/>
      <c r="L126" s="67"/>
      <c r="M126" s="67"/>
      <c r="N126" s="67"/>
      <c r="O126" s="67"/>
      <c r="P126" s="67"/>
      <c r="Q126" s="67"/>
      <c r="R126" s="67"/>
      <c r="S126" s="67"/>
      <c r="T126" s="67"/>
      <c r="U126" s="67"/>
    </row>
    <row r="127" spans="1:21" x14ac:dyDescent="0.2">
      <c r="A127" s="7" t="s">
        <v>49</v>
      </c>
      <c r="B127" s="67">
        <v>54196</v>
      </c>
      <c r="C127" s="67">
        <v>53151</v>
      </c>
      <c r="D127" s="67">
        <v>104376</v>
      </c>
      <c r="E127" s="67">
        <v>305745</v>
      </c>
      <c r="F127" s="67">
        <v>236421</v>
      </c>
      <c r="G127" s="67">
        <v>105236</v>
      </c>
      <c r="H127" s="67">
        <v>136595</v>
      </c>
      <c r="I127" s="67">
        <v>328503</v>
      </c>
      <c r="J127" s="67">
        <v>441760</v>
      </c>
      <c r="K127" s="67">
        <v>499961</v>
      </c>
      <c r="L127" s="67">
        <v>409477</v>
      </c>
      <c r="M127" s="67">
        <v>309234</v>
      </c>
      <c r="N127" s="67">
        <v>575192</v>
      </c>
      <c r="O127" s="67">
        <v>638973</v>
      </c>
      <c r="P127" s="67">
        <v>808580</v>
      </c>
      <c r="Q127" s="67">
        <v>942165</v>
      </c>
      <c r="R127" s="67">
        <v>655723</v>
      </c>
      <c r="S127" s="67">
        <v>646136</v>
      </c>
      <c r="T127" s="67">
        <v>248336</v>
      </c>
      <c r="U127" s="67">
        <v>399117</v>
      </c>
    </row>
    <row r="128" spans="1:21" x14ac:dyDescent="0.2">
      <c r="A128" s="7" t="s">
        <v>238</v>
      </c>
      <c r="B128" s="67"/>
      <c r="C128" s="67"/>
      <c r="D128" s="67"/>
      <c r="E128" s="67"/>
      <c r="F128" s="67"/>
      <c r="G128" s="67"/>
      <c r="H128" s="67"/>
      <c r="I128" s="67"/>
      <c r="J128" s="67"/>
      <c r="K128" s="67"/>
      <c r="L128" s="67"/>
      <c r="M128" s="67"/>
      <c r="N128" s="67"/>
      <c r="O128" s="67"/>
      <c r="P128" s="67"/>
      <c r="Q128" s="67"/>
      <c r="R128" s="67"/>
      <c r="S128" s="67"/>
      <c r="T128" s="67"/>
      <c r="U128" s="67"/>
    </row>
    <row r="129" spans="1:21" x14ac:dyDescent="0.2">
      <c r="A129" s="7" t="s">
        <v>130</v>
      </c>
      <c r="B129" s="67"/>
      <c r="C129" s="67"/>
      <c r="D129" s="67"/>
      <c r="E129" s="67"/>
      <c r="F129" s="67"/>
      <c r="G129" s="67"/>
      <c r="H129" s="67"/>
      <c r="I129" s="67"/>
      <c r="J129" s="67"/>
      <c r="K129" s="67"/>
      <c r="L129" s="67"/>
      <c r="M129" s="67"/>
      <c r="N129" s="67"/>
      <c r="O129" s="67"/>
      <c r="P129" s="67"/>
      <c r="Q129" s="67"/>
      <c r="R129" s="67"/>
      <c r="S129" s="67"/>
      <c r="T129" s="67"/>
      <c r="U129" s="67"/>
    </row>
    <row r="130" spans="1:21" x14ac:dyDescent="0.2">
      <c r="A130" s="7" t="s">
        <v>433</v>
      </c>
      <c r="B130" s="67"/>
      <c r="C130" s="67"/>
      <c r="D130" s="67"/>
      <c r="E130" s="67"/>
      <c r="F130" s="67"/>
      <c r="G130" s="67"/>
      <c r="H130" s="67"/>
      <c r="I130" s="67"/>
      <c r="J130" s="67"/>
      <c r="K130" s="67"/>
      <c r="L130" s="67"/>
      <c r="M130" s="67"/>
      <c r="N130" s="67"/>
      <c r="O130" s="67"/>
      <c r="P130" s="67"/>
      <c r="Q130" s="67"/>
      <c r="R130" s="67"/>
      <c r="S130" s="67"/>
      <c r="T130" s="67"/>
      <c r="U130" s="67"/>
    </row>
    <row r="131" spans="1:21" x14ac:dyDescent="0.2">
      <c r="A131" s="7" t="s">
        <v>105</v>
      </c>
      <c r="B131" s="67">
        <v>0</v>
      </c>
      <c r="C131" s="67">
        <v>0</v>
      </c>
      <c r="D131" s="67">
        <v>10219</v>
      </c>
      <c r="E131" s="67">
        <v>91140</v>
      </c>
      <c r="F131" s="67">
        <v>175463</v>
      </c>
      <c r="G131" s="67"/>
      <c r="H131" s="67"/>
      <c r="I131" s="67">
        <v>134135</v>
      </c>
      <c r="J131" s="67">
        <v>143188</v>
      </c>
      <c r="K131" s="67">
        <v>130830</v>
      </c>
      <c r="L131" s="67">
        <v>119085</v>
      </c>
      <c r="M131" s="67">
        <v>113167</v>
      </c>
      <c r="N131" s="67">
        <v>101658</v>
      </c>
      <c r="O131" s="67">
        <v>145413</v>
      </c>
      <c r="P131" s="67">
        <v>180809</v>
      </c>
      <c r="Q131" s="67">
        <v>197806</v>
      </c>
      <c r="R131" s="67">
        <v>189005</v>
      </c>
      <c r="S131" s="67">
        <v>167680</v>
      </c>
      <c r="T131" s="67">
        <v>176418</v>
      </c>
      <c r="U131" s="67">
        <v>282694</v>
      </c>
    </row>
    <row r="132" spans="1:21" x14ac:dyDescent="0.2">
      <c r="A132" s="7" t="s">
        <v>150</v>
      </c>
      <c r="B132" s="67"/>
      <c r="C132" s="67"/>
      <c r="D132" s="67"/>
      <c r="E132" s="67">
        <v>0</v>
      </c>
      <c r="F132" s="67">
        <v>0</v>
      </c>
      <c r="G132" s="67">
        <v>0</v>
      </c>
      <c r="H132" s="67">
        <v>0</v>
      </c>
      <c r="I132" s="67">
        <v>396</v>
      </c>
      <c r="J132" s="67">
        <v>4834</v>
      </c>
      <c r="K132" s="67">
        <v>5526</v>
      </c>
      <c r="L132" s="67">
        <v>5422</v>
      </c>
      <c r="M132" s="67">
        <v>8857</v>
      </c>
      <c r="N132" s="67">
        <v>7880</v>
      </c>
      <c r="O132" s="67">
        <v>9037</v>
      </c>
      <c r="P132" s="67">
        <v>13519</v>
      </c>
      <c r="Q132" s="67">
        <v>13994</v>
      </c>
      <c r="R132" s="67">
        <v>12853</v>
      </c>
      <c r="S132" s="67">
        <v>10737</v>
      </c>
      <c r="T132" s="67">
        <v>13836</v>
      </c>
      <c r="U132" s="67">
        <v>15869</v>
      </c>
    </row>
    <row r="133" spans="1:21" x14ac:dyDescent="0.2">
      <c r="A133" s="7" t="s">
        <v>84</v>
      </c>
      <c r="B133" s="67">
        <v>33961</v>
      </c>
      <c r="C133" s="67">
        <v>38676</v>
      </c>
      <c r="D133" s="67">
        <v>62702</v>
      </c>
      <c r="E133" s="67">
        <v>118076</v>
      </c>
      <c r="F133" s="67">
        <v>85988</v>
      </c>
      <c r="G133" s="67">
        <v>40870</v>
      </c>
      <c r="H133" s="67">
        <v>24719</v>
      </c>
      <c r="I133" s="67">
        <v>43740</v>
      </c>
      <c r="J133" s="67">
        <v>39803</v>
      </c>
      <c r="K133" s="67">
        <v>40067</v>
      </c>
      <c r="L133" s="67">
        <v>37715</v>
      </c>
      <c r="M133" s="67">
        <v>44494</v>
      </c>
      <c r="N133" s="67">
        <v>45704</v>
      </c>
      <c r="O133" s="67">
        <v>55709</v>
      </c>
      <c r="P133" s="67">
        <v>83208</v>
      </c>
      <c r="Q133" s="67">
        <v>83133</v>
      </c>
      <c r="R133" s="67">
        <v>55530</v>
      </c>
      <c r="S133" s="67">
        <v>43213</v>
      </c>
      <c r="T133" s="67">
        <v>63952</v>
      </c>
      <c r="U133" s="67">
        <v>64476</v>
      </c>
    </row>
    <row r="134" spans="1:21" x14ac:dyDescent="0.2">
      <c r="A134" s="7" t="s">
        <v>154</v>
      </c>
      <c r="B134" s="67">
        <v>0</v>
      </c>
      <c r="C134" s="67">
        <v>0</v>
      </c>
      <c r="D134" s="67">
        <v>0</v>
      </c>
      <c r="E134" s="67">
        <v>0</v>
      </c>
      <c r="F134" s="67">
        <v>0</v>
      </c>
      <c r="G134" s="67">
        <v>0</v>
      </c>
      <c r="H134" s="67">
        <v>0</v>
      </c>
      <c r="I134" s="67">
        <v>0</v>
      </c>
      <c r="J134" s="67">
        <v>15</v>
      </c>
      <c r="K134" s="67">
        <v>0</v>
      </c>
      <c r="L134" s="67">
        <v>0</v>
      </c>
      <c r="M134" s="67">
        <v>0</v>
      </c>
      <c r="N134" s="67">
        <v>0</v>
      </c>
      <c r="O134" s="67">
        <v>0</v>
      </c>
      <c r="P134" s="67">
        <v>0</v>
      </c>
      <c r="Q134" s="67">
        <v>0</v>
      </c>
      <c r="R134" s="67">
        <v>0</v>
      </c>
      <c r="S134" s="67">
        <v>0</v>
      </c>
      <c r="T134" s="67">
        <v>0</v>
      </c>
      <c r="U134" s="67">
        <v>0</v>
      </c>
    </row>
    <row r="135" spans="1:21" x14ac:dyDescent="0.2">
      <c r="A135" s="7" t="s">
        <v>139</v>
      </c>
      <c r="B135" s="67"/>
      <c r="C135" s="67"/>
      <c r="D135" s="67"/>
      <c r="E135" s="67"/>
      <c r="F135" s="67"/>
      <c r="G135" s="67"/>
      <c r="H135" s="67"/>
      <c r="I135" s="67">
        <v>136</v>
      </c>
      <c r="J135" s="67">
        <v>343</v>
      </c>
      <c r="K135" s="67">
        <v>492</v>
      </c>
      <c r="L135" s="67">
        <v>550</v>
      </c>
      <c r="M135" s="67">
        <v>1034</v>
      </c>
      <c r="N135" s="67">
        <v>6438</v>
      </c>
      <c r="O135" s="67">
        <v>8136</v>
      </c>
      <c r="P135" s="67">
        <v>4389</v>
      </c>
      <c r="Q135" s="67">
        <v>7685</v>
      </c>
      <c r="R135" s="67">
        <v>942</v>
      </c>
      <c r="S135" s="67">
        <v>259</v>
      </c>
      <c r="T135" s="67">
        <v>901</v>
      </c>
      <c r="U135" s="67">
        <v>120</v>
      </c>
    </row>
    <row r="136" spans="1:21" x14ac:dyDescent="0.2">
      <c r="A136" s="7" t="s">
        <v>76</v>
      </c>
      <c r="B136" s="67">
        <v>0</v>
      </c>
      <c r="C136" s="67">
        <v>111</v>
      </c>
      <c r="D136" s="67">
        <v>28</v>
      </c>
      <c r="E136" s="67">
        <v>2250</v>
      </c>
      <c r="F136" s="67">
        <v>103230</v>
      </c>
      <c r="G136" s="67">
        <v>73206</v>
      </c>
      <c r="H136" s="67">
        <v>101716</v>
      </c>
      <c r="I136" s="67">
        <v>102622</v>
      </c>
      <c r="J136" s="67">
        <v>72545</v>
      </c>
      <c r="K136" s="67">
        <v>45166</v>
      </c>
      <c r="L136" s="67">
        <v>94818</v>
      </c>
      <c r="M136" s="67">
        <v>57329</v>
      </c>
      <c r="N136" s="67">
        <v>53531</v>
      </c>
      <c r="O136" s="67">
        <v>42721</v>
      </c>
      <c r="P136" s="67">
        <v>70551</v>
      </c>
      <c r="Q136" s="67">
        <v>104210</v>
      </c>
      <c r="R136" s="67">
        <v>71990</v>
      </c>
      <c r="S136" s="67">
        <v>58731</v>
      </c>
      <c r="T136" s="67">
        <v>92576</v>
      </c>
      <c r="U136" s="67">
        <v>106503</v>
      </c>
    </row>
    <row r="137" spans="1:21" x14ac:dyDescent="0.2">
      <c r="A137" s="7" t="s">
        <v>225</v>
      </c>
      <c r="B137" s="67"/>
      <c r="C137" s="67"/>
      <c r="D137" s="67"/>
      <c r="E137" s="67"/>
      <c r="F137" s="67"/>
      <c r="G137" s="67"/>
      <c r="H137" s="67"/>
      <c r="I137" s="67"/>
      <c r="J137" s="67"/>
      <c r="K137" s="67"/>
      <c r="L137" s="67"/>
      <c r="M137" s="67"/>
      <c r="N137" s="67"/>
      <c r="O137" s="67"/>
      <c r="P137" s="67"/>
      <c r="Q137" s="67"/>
      <c r="R137" s="67"/>
      <c r="S137" s="67"/>
      <c r="T137" s="67"/>
      <c r="U137" s="67"/>
    </row>
    <row r="138" spans="1:21" x14ac:dyDescent="0.2">
      <c r="A138" s="7" t="s">
        <v>174</v>
      </c>
      <c r="B138" s="67"/>
      <c r="C138" s="67"/>
      <c r="D138" s="67"/>
      <c r="E138" s="67"/>
      <c r="F138" s="67"/>
      <c r="G138" s="67"/>
      <c r="H138" s="67"/>
      <c r="I138" s="67"/>
      <c r="J138" s="67"/>
      <c r="K138" s="67"/>
      <c r="L138" s="67"/>
      <c r="M138" s="67"/>
      <c r="N138" s="67"/>
      <c r="O138" s="67"/>
      <c r="P138" s="67"/>
      <c r="Q138" s="67"/>
      <c r="R138" s="67"/>
      <c r="S138" s="67"/>
      <c r="T138" s="67"/>
      <c r="U138" s="67"/>
    </row>
    <row r="139" spans="1:21" x14ac:dyDescent="0.2">
      <c r="A139" s="7" t="s">
        <v>171</v>
      </c>
      <c r="B139" s="67"/>
      <c r="C139" s="67"/>
      <c r="D139" s="67"/>
      <c r="E139" s="67"/>
      <c r="F139" s="67"/>
      <c r="G139" s="67"/>
      <c r="H139" s="67"/>
      <c r="I139" s="67"/>
      <c r="J139" s="67"/>
      <c r="K139" s="67"/>
      <c r="L139" s="67"/>
      <c r="M139" s="67"/>
      <c r="N139" s="67"/>
      <c r="O139" s="67"/>
      <c r="P139" s="67"/>
      <c r="Q139" s="67"/>
      <c r="R139" s="67"/>
      <c r="S139" s="67"/>
      <c r="T139" s="67"/>
      <c r="U139" s="67"/>
    </row>
    <row r="140" spans="1:21" x14ac:dyDescent="0.2">
      <c r="A140" s="7" t="s">
        <v>101</v>
      </c>
      <c r="B140" s="67">
        <v>35</v>
      </c>
      <c r="C140" s="67">
        <v>54</v>
      </c>
      <c r="D140" s="67">
        <v>93</v>
      </c>
      <c r="E140" s="67">
        <v>108</v>
      </c>
      <c r="F140" s="67">
        <v>89</v>
      </c>
      <c r="G140" s="67">
        <v>73</v>
      </c>
      <c r="H140" s="67">
        <v>11</v>
      </c>
      <c r="I140" s="67">
        <v>79</v>
      </c>
      <c r="J140" s="67">
        <v>72</v>
      </c>
      <c r="K140" s="67">
        <v>63</v>
      </c>
      <c r="L140" s="67">
        <v>91</v>
      </c>
      <c r="M140" s="67">
        <v>103</v>
      </c>
      <c r="N140" s="67">
        <v>74</v>
      </c>
      <c r="O140" s="67">
        <v>127</v>
      </c>
      <c r="P140" s="67">
        <v>118</v>
      </c>
      <c r="Q140" s="67">
        <v>154</v>
      </c>
      <c r="R140" s="67">
        <v>16</v>
      </c>
      <c r="S140" s="67">
        <v>16</v>
      </c>
      <c r="T140" s="67">
        <v>8</v>
      </c>
      <c r="U140" s="67">
        <v>24</v>
      </c>
    </row>
    <row r="141" spans="1:21" x14ac:dyDescent="0.2">
      <c r="A141" s="7" t="s">
        <v>145</v>
      </c>
      <c r="B141" s="67"/>
      <c r="C141" s="67"/>
      <c r="D141" s="67"/>
      <c r="E141" s="67"/>
      <c r="F141" s="67"/>
      <c r="G141" s="67"/>
      <c r="H141" s="67"/>
      <c r="I141" s="67"/>
      <c r="J141" s="67"/>
      <c r="K141" s="67"/>
      <c r="L141" s="67"/>
      <c r="M141" s="67"/>
      <c r="N141" s="67"/>
      <c r="O141" s="67"/>
      <c r="P141" s="67"/>
      <c r="Q141" s="67"/>
      <c r="R141" s="67"/>
      <c r="S141" s="67"/>
      <c r="T141" s="67"/>
      <c r="U141" s="67"/>
    </row>
    <row r="142" spans="1:21" x14ac:dyDescent="0.2">
      <c r="A142" s="7" t="s">
        <v>206</v>
      </c>
      <c r="B142" s="67"/>
      <c r="C142" s="67"/>
      <c r="D142" s="67"/>
      <c r="E142" s="67"/>
      <c r="F142" s="67"/>
      <c r="G142" s="67"/>
      <c r="H142" s="67"/>
      <c r="I142" s="67"/>
      <c r="J142" s="67"/>
      <c r="K142" s="67"/>
      <c r="L142" s="67"/>
      <c r="M142" s="67"/>
      <c r="N142" s="67"/>
      <c r="O142" s="67"/>
      <c r="P142" s="67"/>
      <c r="Q142" s="67"/>
      <c r="R142" s="67"/>
      <c r="S142" s="67"/>
      <c r="T142" s="67"/>
      <c r="U142" s="67"/>
    </row>
    <row r="143" spans="1:21" x14ac:dyDescent="0.2">
      <c r="A143" s="7" t="s">
        <v>91</v>
      </c>
      <c r="B143" s="67">
        <v>0</v>
      </c>
      <c r="C143" s="67"/>
      <c r="D143" s="67"/>
      <c r="E143" s="67">
        <v>2</v>
      </c>
      <c r="F143" s="67">
        <v>2688</v>
      </c>
      <c r="G143" s="67">
        <v>1238</v>
      </c>
      <c r="H143" s="67">
        <v>1228</v>
      </c>
      <c r="I143" s="67">
        <v>726</v>
      </c>
      <c r="J143" s="67">
        <v>4477</v>
      </c>
      <c r="K143" s="67">
        <v>6610</v>
      </c>
      <c r="L143" s="67">
        <v>6860</v>
      </c>
      <c r="M143" s="67">
        <v>2059</v>
      </c>
      <c r="N143" s="67">
        <v>5387</v>
      </c>
      <c r="O143" s="67">
        <v>3062</v>
      </c>
      <c r="P143" s="67">
        <v>4508</v>
      </c>
      <c r="Q143" s="67">
        <v>22225</v>
      </c>
      <c r="R143" s="67">
        <v>8183</v>
      </c>
      <c r="S143" s="67">
        <v>7853</v>
      </c>
      <c r="T143" s="67">
        <v>27697</v>
      </c>
      <c r="U143" s="67">
        <v>17228</v>
      </c>
    </row>
    <row r="144" spans="1:21" x14ac:dyDescent="0.2">
      <c r="A144" s="7" t="s">
        <v>441</v>
      </c>
      <c r="B144" s="67">
        <v>38</v>
      </c>
      <c r="C144" s="67">
        <v>0</v>
      </c>
      <c r="D144" s="67">
        <v>838</v>
      </c>
      <c r="E144" s="67">
        <v>5236</v>
      </c>
      <c r="F144" s="67">
        <v>20658</v>
      </c>
      <c r="G144" s="67">
        <v>41671</v>
      </c>
      <c r="H144" s="67">
        <v>22025</v>
      </c>
      <c r="I144" s="67">
        <v>36014</v>
      </c>
      <c r="J144" s="67">
        <v>31429</v>
      </c>
      <c r="K144" s="67">
        <v>27535</v>
      </c>
      <c r="L144" s="67">
        <v>28818</v>
      </c>
      <c r="M144" s="67">
        <v>31461</v>
      </c>
      <c r="N144" s="67">
        <v>28520</v>
      </c>
      <c r="O144" s="67">
        <v>19447</v>
      </c>
      <c r="P144" s="67">
        <v>44172</v>
      </c>
      <c r="Q144" s="67">
        <v>59263</v>
      </c>
      <c r="R144" s="67">
        <v>49480</v>
      </c>
      <c r="S144" s="67">
        <v>38585</v>
      </c>
      <c r="T144" s="67">
        <v>55623</v>
      </c>
      <c r="U144" s="67">
        <v>68856</v>
      </c>
    </row>
    <row r="145" spans="1:21" x14ac:dyDescent="0.2">
      <c r="A145" s="7" t="s">
        <v>196</v>
      </c>
      <c r="B145" s="67"/>
      <c r="C145" s="67"/>
      <c r="D145" s="67"/>
      <c r="E145" s="67"/>
      <c r="F145" s="67"/>
      <c r="G145" s="67"/>
      <c r="H145" s="67"/>
      <c r="I145" s="67"/>
      <c r="J145" s="67"/>
      <c r="K145" s="67"/>
      <c r="L145" s="67"/>
      <c r="M145" s="67"/>
      <c r="N145" s="67"/>
      <c r="O145" s="67"/>
      <c r="P145" s="67"/>
      <c r="Q145" s="67"/>
      <c r="R145" s="67"/>
      <c r="S145" s="67"/>
      <c r="T145" s="67"/>
      <c r="U145" s="67"/>
    </row>
    <row r="146" spans="1:21" x14ac:dyDescent="0.2">
      <c r="A146" s="7" t="s">
        <v>80</v>
      </c>
      <c r="B146" s="67">
        <v>0</v>
      </c>
      <c r="C146" s="67">
        <v>0</v>
      </c>
      <c r="D146" s="67">
        <v>27</v>
      </c>
      <c r="E146" s="67">
        <v>4907</v>
      </c>
      <c r="F146" s="67">
        <v>0</v>
      </c>
      <c r="G146" s="67">
        <v>60</v>
      </c>
      <c r="H146" s="67">
        <v>0</v>
      </c>
      <c r="I146" s="67">
        <v>0</v>
      </c>
      <c r="J146" s="67">
        <v>0</v>
      </c>
      <c r="K146" s="67">
        <v>0</v>
      </c>
      <c r="L146" s="67">
        <v>0</v>
      </c>
      <c r="M146" s="67">
        <v>0</v>
      </c>
      <c r="N146" s="67">
        <v>0</v>
      </c>
      <c r="O146" s="67">
        <v>0</v>
      </c>
      <c r="P146" s="67">
        <v>5201</v>
      </c>
      <c r="Q146" s="67">
        <v>0</v>
      </c>
      <c r="R146" s="67">
        <v>0</v>
      </c>
      <c r="S146" s="67">
        <v>1</v>
      </c>
      <c r="T146" s="67">
        <v>0</v>
      </c>
      <c r="U146" s="67">
        <v>0</v>
      </c>
    </row>
    <row r="147" spans="1:21" x14ac:dyDescent="0.2">
      <c r="A147" s="7" t="s">
        <v>149</v>
      </c>
      <c r="B147" s="67">
        <v>0</v>
      </c>
      <c r="C147" s="67">
        <v>0</v>
      </c>
      <c r="D147" s="67">
        <v>0</v>
      </c>
      <c r="E147" s="67">
        <v>0</v>
      </c>
      <c r="F147" s="67">
        <v>0</v>
      </c>
      <c r="G147" s="67">
        <v>0</v>
      </c>
      <c r="H147" s="67">
        <v>7</v>
      </c>
      <c r="I147" s="67">
        <v>248</v>
      </c>
      <c r="J147" s="67">
        <v>882</v>
      </c>
      <c r="K147" s="67">
        <v>1125</v>
      </c>
      <c r="L147" s="67">
        <v>0</v>
      </c>
      <c r="M147" s="67">
        <v>437</v>
      </c>
      <c r="N147" s="67">
        <v>854</v>
      </c>
      <c r="O147" s="67">
        <v>783</v>
      </c>
      <c r="P147" s="67">
        <v>1763</v>
      </c>
      <c r="Q147" s="67">
        <v>904</v>
      </c>
      <c r="R147" s="67">
        <v>57</v>
      </c>
      <c r="S147" s="67">
        <v>60</v>
      </c>
      <c r="T147" s="67">
        <v>74</v>
      </c>
      <c r="U147" s="67">
        <v>2203</v>
      </c>
    </row>
    <row r="148" spans="1:21" x14ac:dyDescent="0.2">
      <c r="A148" s="7" t="s">
        <v>63</v>
      </c>
      <c r="B148" s="67">
        <v>0</v>
      </c>
      <c r="C148" s="67">
        <v>0</v>
      </c>
      <c r="D148" s="67">
        <v>0</v>
      </c>
      <c r="E148" s="67">
        <v>0</v>
      </c>
      <c r="F148" s="67">
        <v>410</v>
      </c>
      <c r="G148" s="67">
        <v>0</v>
      </c>
      <c r="H148" s="67">
        <v>0</v>
      </c>
      <c r="I148" s="67">
        <v>0</v>
      </c>
      <c r="J148" s="67">
        <v>10</v>
      </c>
      <c r="K148" s="67">
        <v>55</v>
      </c>
      <c r="L148" s="67">
        <v>310</v>
      </c>
      <c r="M148" s="67">
        <v>261</v>
      </c>
      <c r="N148" s="67">
        <v>243</v>
      </c>
      <c r="O148" s="67">
        <v>485</v>
      </c>
      <c r="P148" s="67">
        <v>373</v>
      </c>
      <c r="Q148" s="67">
        <v>564</v>
      </c>
      <c r="R148" s="67">
        <v>1213</v>
      </c>
      <c r="S148" s="67">
        <v>1148</v>
      </c>
      <c r="T148" s="67">
        <v>1869</v>
      </c>
      <c r="U148" s="67">
        <v>199776</v>
      </c>
    </row>
    <row r="149" spans="1:21" x14ac:dyDescent="0.2">
      <c r="A149" s="7" t="s">
        <v>199</v>
      </c>
      <c r="B149" s="67"/>
      <c r="C149" s="67"/>
      <c r="D149" s="67"/>
      <c r="E149" s="67"/>
      <c r="F149" s="67"/>
      <c r="G149" s="67"/>
      <c r="H149" s="67"/>
      <c r="I149" s="67"/>
      <c r="J149" s="67"/>
      <c r="K149" s="67"/>
      <c r="L149" s="67"/>
      <c r="M149" s="67"/>
      <c r="N149" s="67"/>
      <c r="O149" s="67"/>
      <c r="P149" s="67"/>
      <c r="Q149" s="67"/>
      <c r="R149" s="67"/>
      <c r="S149" s="67"/>
      <c r="T149" s="67"/>
      <c r="U149" s="67"/>
    </row>
    <row r="150" spans="1:21" x14ac:dyDescent="0.2">
      <c r="A150" s="7" t="s">
        <v>115</v>
      </c>
      <c r="B150" s="67"/>
      <c r="C150" s="67"/>
      <c r="D150" s="67"/>
      <c r="E150" s="67"/>
      <c r="F150" s="67"/>
      <c r="G150" s="67"/>
      <c r="H150" s="67"/>
      <c r="I150" s="67"/>
      <c r="J150" s="67"/>
      <c r="K150" s="67"/>
      <c r="L150" s="67"/>
      <c r="M150" s="67"/>
      <c r="N150" s="67"/>
      <c r="O150" s="67"/>
      <c r="P150" s="67"/>
      <c r="Q150" s="67"/>
      <c r="R150" s="67"/>
      <c r="S150" s="67"/>
      <c r="T150" s="67"/>
      <c r="U150" s="67"/>
    </row>
    <row r="151" spans="1:21" x14ac:dyDescent="0.2">
      <c r="A151" s="7" t="s">
        <v>153</v>
      </c>
      <c r="B151" s="67"/>
      <c r="C151" s="67"/>
      <c r="D151" s="67"/>
      <c r="E151" s="67"/>
      <c r="F151" s="67"/>
      <c r="G151" s="67"/>
      <c r="H151" s="67"/>
      <c r="I151" s="67"/>
      <c r="J151" s="67"/>
      <c r="K151" s="67"/>
      <c r="L151" s="67"/>
      <c r="M151" s="67"/>
      <c r="N151" s="67"/>
      <c r="O151" s="67"/>
      <c r="P151" s="67"/>
      <c r="Q151" s="67"/>
      <c r="R151" s="67"/>
      <c r="S151" s="67"/>
      <c r="T151" s="67"/>
      <c r="U151" s="67"/>
    </row>
    <row r="152" spans="1:21" x14ac:dyDescent="0.2">
      <c r="A152" s="7" t="s">
        <v>116</v>
      </c>
      <c r="B152" s="67"/>
      <c r="C152" s="67"/>
      <c r="D152" s="67"/>
      <c r="E152" s="67"/>
      <c r="F152" s="67"/>
      <c r="G152" s="67"/>
      <c r="H152" s="67"/>
      <c r="I152" s="67"/>
      <c r="J152" s="67"/>
      <c r="K152" s="67"/>
      <c r="L152" s="67"/>
      <c r="M152" s="67"/>
      <c r="N152" s="67"/>
      <c r="O152" s="67"/>
      <c r="P152" s="67"/>
      <c r="Q152" s="67"/>
      <c r="R152" s="67"/>
      <c r="S152" s="67"/>
      <c r="T152" s="67"/>
      <c r="U152" s="67"/>
    </row>
    <row r="153" spans="1:21" x14ac:dyDescent="0.2">
      <c r="A153" s="7" t="s">
        <v>47</v>
      </c>
      <c r="B153" s="67">
        <v>430154</v>
      </c>
      <c r="C153" s="67">
        <v>479398</v>
      </c>
      <c r="D153" s="67">
        <v>683215</v>
      </c>
      <c r="E153" s="67">
        <v>1759346</v>
      </c>
      <c r="F153" s="67">
        <v>2318580</v>
      </c>
      <c r="G153" s="67">
        <v>1293953</v>
      </c>
      <c r="H153" s="67">
        <v>1123117</v>
      </c>
      <c r="I153" s="67">
        <v>1478207</v>
      </c>
      <c r="J153" s="67">
        <v>1183173</v>
      </c>
      <c r="K153" s="67">
        <v>1042794</v>
      </c>
      <c r="L153" s="67">
        <v>1038194</v>
      </c>
      <c r="M153" s="67">
        <v>1164248</v>
      </c>
      <c r="N153" s="67">
        <v>1202038</v>
      </c>
      <c r="O153" s="67">
        <v>1194659</v>
      </c>
      <c r="P153" s="67">
        <v>2021461</v>
      </c>
      <c r="Q153" s="67">
        <v>2150021</v>
      </c>
      <c r="R153" s="67">
        <v>1604585</v>
      </c>
      <c r="S153" s="67">
        <v>991669</v>
      </c>
      <c r="T153" s="67">
        <v>1648696</v>
      </c>
      <c r="U153" s="67">
        <v>1537499</v>
      </c>
    </row>
    <row r="154" spans="1:21" x14ac:dyDescent="0.2">
      <c r="A154" s="7" t="s">
        <v>54</v>
      </c>
      <c r="B154" s="67">
        <v>0</v>
      </c>
      <c r="C154" s="67">
        <v>0</v>
      </c>
      <c r="D154" s="67">
        <v>0</v>
      </c>
      <c r="E154" s="67">
        <v>18</v>
      </c>
      <c r="F154" s="67">
        <v>3796</v>
      </c>
      <c r="G154" s="67">
        <v>286</v>
      </c>
      <c r="H154" s="67">
        <v>3656</v>
      </c>
      <c r="I154" s="67">
        <v>6784</v>
      </c>
      <c r="J154" s="67">
        <v>17989</v>
      </c>
      <c r="K154" s="67">
        <v>10707</v>
      </c>
      <c r="L154" s="67">
        <v>15187</v>
      </c>
      <c r="M154" s="67">
        <v>3218</v>
      </c>
      <c r="N154" s="67">
        <v>0</v>
      </c>
      <c r="O154" s="67">
        <v>100</v>
      </c>
      <c r="P154" s="67">
        <v>0</v>
      </c>
      <c r="Q154" s="67">
        <v>0</v>
      </c>
      <c r="R154" s="67">
        <v>174</v>
      </c>
      <c r="S154" s="67">
        <v>0</v>
      </c>
      <c r="T154" s="67">
        <v>0</v>
      </c>
      <c r="U154" s="67">
        <v>0</v>
      </c>
    </row>
    <row r="155" spans="1:21" x14ac:dyDescent="0.2">
      <c r="A155" s="7" t="s">
        <v>37</v>
      </c>
      <c r="B155" s="67">
        <v>18992</v>
      </c>
      <c r="C155" s="67">
        <v>16132</v>
      </c>
      <c r="D155" s="67">
        <v>30176</v>
      </c>
      <c r="E155" s="67">
        <v>67442</v>
      </c>
      <c r="F155" s="67">
        <v>82617</v>
      </c>
      <c r="G155" s="67">
        <v>35922</v>
      </c>
      <c r="H155" s="67">
        <v>18809</v>
      </c>
      <c r="I155" s="67">
        <v>0</v>
      </c>
      <c r="J155" s="67">
        <v>0</v>
      </c>
      <c r="K155" s="67">
        <v>1</v>
      </c>
      <c r="L155" s="67">
        <v>3</v>
      </c>
      <c r="M155" s="67">
        <v>2</v>
      </c>
      <c r="N155" s="67">
        <v>255</v>
      </c>
      <c r="O155" s="67">
        <v>0</v>
      </c>
      <c r="P155" s="67">
        <v>62</v>
      </c>
      <c r="Q155" s="67">
        <v>1591</v>
      </c>
      <c r="R155" s="67">
        <v>1634</v>
      </c>
      <c r="S155" s="67">
        <v>414</v>
      </c>
      <c r="T155" s="67">
        <v>704</v>
      </c>
      <c r="U155" s="67">
        <v>1101</v>
      </c>
    </row>
    <row r="156" spans="1:21" x14ac:dyDescent="0.2">
      <c r="A156" s="7" t="s">
        <v>472</v>
      </c>
      <c r="B156" s="67"/>
      <c r="C156" s="67"/>
      <c r="D156" s="67"/>
      <c r="E156" s="67"/>
      <c r="F156" s="67"/>
      <c r="G156" s="67"/>
      <c r="H156" s="67"/>
      <c r="I156" s="67"/>
      <c r="J156" s="67"/>
      <c r="K156" s="67"/>
      <c r="L156" s="67"/>
      <c r="M156" s="67"/>
      <c r="N156" s="67"/>
      <c r="O156" s="67"/>
      <c r="P156" s="67"/>
      <c r="Q156" s="67"/>
      <c r="R156" s="67"/>
      <c r="S156" s="67"/>
      <c r="T156" s="67"/>
      <c r="U156" s="67"/>
    </row>
    <row r="157" spans="1:21" x14ac:dyDescent="0.2">
      <c r="A157" s="7" t="s">
        <v>93</v>
      </c>
      <c r="B157" s="67">
        <v>0</v>
      </c>
      <c r="C157" s="67">
        <v>0</v>
      </c>
      <c r="D157" s="67">
        <v>0</v>
      </c>
      <c r="E157" s="67">
        <v>0</v>
      </c>
      <c r="F157" s="67">
        <v>0</v>
      </c>
      <c r="G157" s="67">
        <v>0</v>
      </c>
      <c r="H157" s="67">
        <v>0</v>
      </c>
      <c r="I157" s="67">
        <v>98</v>
      </c>
      <c r="J157" s="67">
        <v>0</v>
      </c>
      <c r="K157" s="67">
        <v>0</v>
      </c>
      <c r="L157" s="67">
        <v>0</v>
      </c>
      <c r="M157" s="67">
        <v>0</v>
      </c>
      <c r="N157" s="67">
        <v>0</v>
      </c>
      <c r="O157" s="67"/>
      <c r="P157" s="67">
        <v>0</v>
      </c>
      <c r="Q157" s="67">
        <v>0</v>
      </c>
      <c r="R157" s="67">
        <v>0</v>
      </c>
      <c r="S157" s="67">
        <v>0</v>
      </c>
      <c r="T157" s="67">
        <v>0</v>
      </c>
      <c r="U157" s="67"/>
    </row>
    <row r="158" spans="1:21" x14ac:dyDescent="0.2">
      <c r="A158" s="7" t="s">
        <v>81</v>
      </c>
      <c r="B158" s="67">
        <v>5520</v>
      </c>
      <c r="C158" s="67">
        <v>5667</v>
      </c>
      <c r="D158" s="67">
        <v>6068</v>
      </c>
      <c r="E158" s="67">
        <v>5462</v>
      </c>
      <c r="F158" s="67">
        <v>3259</v>
      </c>
      <c r="G158" s="67">
        <v>206</v>
      </c>
      <c r="H158" s="67">
        <v>7742</v>
      </c>
      <c r="I158" s="67">
        <v>5590</v>
      </c>
      <c r="J158" s="67">
        <v>7360</v>
      </c>
      <c r="K158" s="67">
        <v>4263</v>
      </c>
      <c r="L158" s="67">
        <v>2789</v>
      </c>
      <c r="M158" s="67">
        <v>5822</v>
      </c>
      <c r="N158" s="67">
        <v>4743</v>
      </c>
      <c r="O158" s="67">
        <v>2584</v>
      </c>
      <c r="P158" s="67">
        <v>1105</v>
      </c>
      <c r="Q158" s="67">
        <v>544</v>
      </c>
      <c r="R158" s="67">
        <v>451</v>
      </c>
      <c r="S158" s="67">
        <v>4</v>
      </c>
      <c r="T158" s="67">
        <v>242</v>
      </c>
      <c r="U158" s="67">
        <v>540</v>
      </c>
    </row>
    <row r="159" spans="1:21" x14ac:dyDescent="0.2">
      <c r="A159" s="7" t="s">
        <v>34</v>
      </c>
      <c r="B159" s="67">
        <v>8138</v>
      </c>
      <c r="C159" s="67">
        <v>10514</v>
      </c>
      <c r="D159" s="67">
        <v>18275</v>
      </c>
      <c r="E159" s="67">
        <v>5760</v>
      </c>
      <c r="F159" s="67">
        <v>20301</v>
      </c>
      <c r="G159" s="67">
        <v>12292</v>
      </c>
      <c r="H159" s="67">
        <v>12996</v>
      </c>
      <c r="I159" s="67">
        <v>22367</v>
      </c>
      <c r="J159" s="67">
        <v>21389</v>
      </c>
      <c r="K159" s="67">
        <v>39038</v>
      </c>
      <c r="L159" s="67">
        <v>36469</v>
      </c>
      <c r="M159" s="67">
        <v>45168</v>
      </c>
      <c r="N159" s="67">
        <v>53101</v>
      </c>
      <c r="O159" s="67">
        <v>114876</v>
      </c>
      <c r="P159" s="67">
        <v>187004</v>
      </c>
      <c r="Q159" s="67">
        <v>305536</v>
      </c>
      <c r="R159" s="67">
        <v>211324</v>
      </c>
      <c r="S159" s="67">
        <v>174165</v>
      </c>
      <c r="T159" s="67">
        <v>323798</v>
      </c>
      <c r="U159" s="67">
        <v>317581</v>
      </c>
    </row>
    <row r="160" spans="1:21" x14ac:dyDescent="0.2">
      <c r="A160" s="7" t="s">
        <v>176</v>
      </c>
      <c r="B160" s="67"/>
      <c r="C160" s="67"/>
      <c r="D160" s="67"/>
      <c r="E160" s="67"/>
      <c r="F160" s="67"/>
      <c r="G160" s="67"/>
      <c r="H160" s="67"/>
      <c r="I160" s="67"/>
      <c r="J160" s="67"/>
      <c r="K160" s="67"/>
      <c r="L160" s="67"/>
      <c r="M160" s="67"/>
      <c r="N160" s="67"/>
      <c r="O160" s="67"/>
      <c r="P160" s="67"/>
      <c r="Q160" s="67"/>
      <c r="R160" s="67"/>
      <c r="S160" s="67"/>
      <c r="T160" s="67"/>
      <c r="U160" s="67"/>
    </row>
    <row r="161" spans="1:21" x14ac:dyDescent="0.2">
      <c r="A161" s="7" t="s">
        <v>209</v>
      </c>
      <c r="B161" s="67"/>
      <c r="C161" s="67"/>
      <c r="D161" s="67"/>
      <c r="E161" s="67"/>
      <c r="F161" s="67"/>
      <c r="G161" s="67"/>
      <c r="H161" s="67"/>
      <c r="I161" s="67"/>
      <c r="J161" s="67"/>
      <c r="K161" s="67"/>
      <c r="L161" s="67"/>
      <c r="M161" s="67"/>
      <c r="N161" s="67"/>
      <c r="O161" s="67"/>
      <c r="P161" s="67"/>
      <c r="Q161" s="67"/>
      <c r="R161" s="67"/>
      <c r="S161" s="67"/>
      <c r="T161" s="67"/>
      <c r="U161" s="67"/>
    </row>
    <row r="162" spans="1:21" x14ac:dyDescent="0.2">
      <c r="A162" s="7" t="s">
        <v>172</v>
      </c>
      <c r="B162" s="67"/>
      <c r="C162" s="67"/>
      <c r="D162" s="67"/>
      <c r="E162" s="67"/>
      <c r="F162" s="67"/>
      <c r="G162" s="67"/>
      <c r="H162" s="67"/>
      <c r="I162" s="67"/>
      <c r="J162" s="67"/>
      <c r="K162" s="67"/>
      <c r="L162" s="67"/>
      <c r="M162" s="67"/>
      <c r="N162" s="67"/>
      <c r="O162" s="67"/>
      <c r="P162" s="67"/>
      <c r="Q162" s="67"/>
      <c r="R162" s="67"/>
      <c r="S162" s="67"/>
      <c r="T162" s="67"/>
      <c r="U162" s="67"/>
    </row>
    <row r="163" spans="1:21" x14ac:dyDescent="0.2">
      <c r="A163" s="7" t="s">
        <v>1217</v>
      </c>
      <c r="B163" s="67"/>
      <c r="C163" s="67"/>
      <c r="D163" s="67"/>
      <c r="E163" s="67"/>
      <c r="F163" s="67"/>
      <c r="G163" s="67"/>
      <c r="H163" s="67"/>
      <c r="I163" s="67"/>
      <c r="J163" s="67"/>
      <c r="K163" s="67"/>
      <c r="L163" s="67"/>
      <c r="M163" s="67"/>
      <c r="N163" s="67"/>
      <c r="O163" s="67"/>
      <c r="P163" s="67"/>
      <c r="Q163" s="67"/>
      <c r="R163" s="67"/>
      <c r="S163" s="67"/>
      <c r="T163" s="67"/>
      <c r="U163" s="67"/>
    </row>
    <row r="164" spans="1:21" x14ac:dyDescent="0.2">
      <c r="A164" s="7" t="s">
        <v>205</v>
      </c>
      <c r="B164" s="67">
        <v>0</v>
      </c>
      <c r="C164" s="67">
        <v>0</v>
      </c>
      <c r="D164" s="67">
        <v>0</v>
      </c>
      <c r="E164" s="67">
        <v>0</v>
      </c>
      <c r="F164" s="67">
        <v>0</v>
      </c>
      <c r="G164" s="67">
        <v>0</v>
      </c>
      <c r="H164" s="67">
        <v>0</v>
      </c>
      <c r="I164" s="67">
        <v>0</v>
      </c>
      <c r="J164" s="67">
        <v>0</v>
      </c>
      <c r="K164" s="67">
        <v>0</v>
      </c>
      <c r="L164" s="67">
        <v>0</v>
      </c>
      <c r="M164" s="67">
        <v>0</v>
      </c>
      <c r="N164" s="67">
        <v>0</v>
      </c>
      <c r="O164" s="67">
        <v>2</v>
      </c>
      <c r="P164" s="67">
        <v>0</v>
      </c>
      <c r="Q164" s="67">
        <v>0</v>
      </c>
      <c r="R164" s="67">
        <v>0</v>
      </c>
      <c r="S164" s="67">
        <v>0</v>
      </c>
      <c r="T164" s="67">
        <v>0</v>
      </c>
      <c r="U164" s="67">
        <v>0</v>
      </c>
    </row>
    <row r="165" spans="1:21" x14ac:dyDescent="0.2">
      <c r="A165" s="7" t="s">
        <v>192</v>
      </c>
      <c r="B165" s="67"/>
      <c r="C165" s="67"/>
      <c r="D165" s="67"/>
      <c r="E165" s="67"/>
      <c r="F165" s="67"/>
      <c r="G165" s="67"/>
      <c r="H165" s="67"/>
      <c r="I165" s="67"/>
      <c r="J165" s="67"/>
      <c r="K165" s="67"/>
      <c r="L165" s="67"/>
      <c r="M165" s="67"/>
      <c r="N165" s="67"/>
      <c r="O165" s="67"/>
      <c r="P165" s="67"/>
      <c r="Q165" s="67"/>
      <c r="R165" s="67"/>
      <c r="S165" s="67"/>
      <c r="T165" s="67"/>
      <c r="U165" s="67"/>
    </row>
    <row r="166" spans="1:21" x14ac:dyDescent="0.2">
      <c r="A166" s="7" t="s">
        <v>491</v>
      </c>
      <c r="B166" s="67"/>
      <c r="C166" s="67"/>
      <c r="D166" s="67"/>
      <c r="E166" s="67"/>
      <c r="F166" s="67"/>
      <c r="G166" s="67"/>
      <c r="H166" s="67"/>
      <c r="I166" s="67"/>
      <c r="J166" s="67"/>
      <c r="K166" s="67"/>
      <c r="L166" s="67"/>
      <c r="M166" s="67"/>
      <c r="N166" s="67"/>
      <c r="O166" s="67"/>
      <c r="P166" s="67"/>
      <c r="Q166" s="67"/>
      <c r="R166" s="67"/>
      <c r="S166" s="67"/>
      <c r="T166" s="67"/>
      <c r="U166" s="67"/>
    </row>
    <row r="167" spans="1:21" x14ac:dyDescent="0.2">
      <c r="A167" s="7" t="s">
        <v>234</v>
      </c>
      <c r="B167" s="67"/>
      <c r="C167" s="67"/>
      <c r="D167" s="67"/>
      <c r="E167" s="67"/>
      <c r="F167" s="67"/>
      <c r="G167" s="67"/>
      <c r="H167" s="67"/>
      <c r="I167" s="67"/>
      <c r="J167" s="67"/>
      <c r="K167" s="67"/>
      <c r="L167" s="67"/>
      <c r="M167" s="67"/>
      <c r="N167" s="67"/>
      <c r="O167" s="67"/>
      <c r="P167" s="67"/>
      <c r="Q167" s="67"/>
      <c r="R167" s="67"/>
      <c r="S167" s="67"/>
      <c r="T167" s="67"/>
      <c r="U167" s="67"/>
    </row>
    <row r="168" spans="1:21" x14ac:dyDescent="0.2">
      <c r="A168" s="7" t="s">
        <v>69</v>
      </c>
      <c r="B168" s="67">
        <v>0</v>
      </c>
      <c r="C168" s="67">
        <v>0</v>
      </c>
      <c r="D168" s="67">
        <v>0</v>
      </c>
      <c r="E168" s="67">
        <v>116</v>
      </c>
      <c r="F168" s="67">
        <v>0</v>
      </c>
      <c r="G168" s="67">
        <v>11380</v>
      </c>
      <c r="H168" s="67">
        <v>8290</v>
      </c>
      <c r="I168" s="67">
        <v>25459</v>
      </c>
      <c r="J168" s="67">
        <v>27580</v>
      </c>
      <c r="K168" s="67">
        <v>27225</v>
      </c>
      <c r="L168" s="67">
        <v>48777</v>
      </c>
      <c r="M168" s="67">
        <v>38236</v>
      </c>
      <c r="N168" s="67">
        <v>37328</v>
      </c>
      <c r="O168" s="67">
        <v>20837</v>
      </c>
      <c r="P168" s="67">
        <v>15272</v>
      </c>
      <c r="Q168" s="67">
        <v>81903</v>
      </c>
      <c r="R168" s="67">
        <v>28909</v>
      </c>
      <c r="S168" s="67">
        <v>52487</v>
      </c>
      <c r="T168" s="67">
        <v>52939</v>
      </c>
      <c r="U168" s="67">
        <v>121080</v>
      </c>
    </row>
    <row r="169" spans="1:21" x14ac:dyDescent="0.2">
      <c r="A169" s="7" t="s">
        <v>137</v>
      </c>
      <c r="B169" s="67">
        <v>0</v>
      </c>
      <c r="C169" s="67">
        <v>0</v>
      </c>
      <c r="D169" s="67">
        <v>0</v>
      </c>
      <c r="E169" s="67">
        <v>0</v>
      </c>
      <c r="F169" s="67">
        <v>0</v>
      </c>
      <c r="G169" s="67">
        <v>0</v>
      </c>
      <c r="H169" s="67">
        <v>0</v>
      </c>
      <c r="I169" s="67">
        <v>0</v>
      </c>
      <c r="J169" s="67">
        <v>0</v>
      </c>
      <c r="K169" s="67">
        <v>0</v>
      </c>
      <c r="L169" s="67">
        <v>0</v>
      </c>
      <c r="M169" s="67">
        <v>0</v>
      </c>
      <c r="N169" s="67">
        <v>0</v>
      </c>
      <c r="O169" s="67">
        <v>0</v>
      </c>
      <c r="P169" s="67">
        <v>0</v>
      </c>
      <c r="Q169" s="67">
        <v>0</v>
      </c>
      <c r="R169" s="67">
        <v>0</v>
      </c>
      <c r="S169" s="67">
        <v>0</v>
      </c>
      <c r="T169" s="67">
        <v>0</v>
      </c>
      <c r="U169" s="67">
        <v>148</v>
      </c>
    </row>
    <row r="170" spans="1:21" x14ac:dyDescent="0.2">
      <c r="A170" s="7" t="s">
        <v>74</v>
      </c>
      <c r="B170" s="67"/>
      <c r="C170" s="67">
        <v>2898</v>
      </c>
      <c r="D170" s="67">
        <v>4659</v>
      </c>
      <c r="E170" s="67">
        <v>6921</v>
      </c>
      <c r="F170" s="67">
        <v>12851</v>
      </c>
      <c r="G170" s="67">
        <v>4481</v>
      </c>
      <c r="H170" s="67">
        <v>3519</v>
      </c>
      <c r="I170" s="67">
        <v>7246</v>
      </c>
      <c r="J170" s="67">
        <v>13101</v>
      </c>
      <c r="K170" s="67">
        <v>10920</v>
      </c>
      <c r="L170" s="67">
        <v>11679</v>
      </c>
      <c r="M170" s="67">
        <v>14402</v>
      </c>
      <c r="N170" s="67">
        <v>9853</v>
      </c>
      <c r="O170" s="67">
        <v>12380</v>
      </c>
      <c r="P170" s="67">
        <v>26207</v>
      </c>
      <c r="Q170" s="67">
        <v>28107</v>
      </c>
      <c r="R170" s="67">
        <v>20097</v>
      </c>
      <c r="S170" s="67">
        <v>18613</v>
      </c>
      <c r="T170" s="67">
        <v>31484</v>
      </c>
      <c r="U170" s="67">
        <v>34149</v>
      </c>
    </row>
    <row r="171" spans="1:21" x14ac:dyDescent="0.2">
      <c r="A171" s="7" t="s">
        <v>191</v>
      </c>
      <c r="B171" s="67"/>
      <c r="C171" s="67"/>
      <c r="D171" s="67"/>
      <c r="E171" s="67"/>
      <c r="F171" s="67"/>
      <c r="G171" s="67"/>
      <c r="H171" s="67"/>
      <c r="I171" s="67"/>
      <c r="J171" s="67"/>
      <c r="K171" s="67"/>
      <c r="L171" s="67"/>
      <c r="M171" s="67"/>
      <c r="N171" s="67"/>
      <c r="O171" s="67"/>
      <c r="P171" s="67"/>
      <c r="Q171" s="67"/>
      <c r="R171" s="67"/>
      <c r="S171" s="67"/>
      <c r="T171" s="67"/>
      <c r="U171" s="67"/>
    </row>
    <row r="172" spans="1:21" x14ac:dyDescent="0.2">
      <c r="A172" s="7" t="s">
        <v>169</v>
      </c>
      <c r="B172" s="67"/>
      <c r="C172" s="67"/>
      <c r="D172" s="67"/>
      <c r="E172" s="67"/>
      <c r="F172" s="67"/>
      <c r="G172" s="67"/>
      <c r="H172" s="67"/>
      <c r="I172" s="67"/>
      <c r="J172" s="67"/>
      <c r="K172" s="67"/>
      <c r="L172" s="67"/>
      <c r="M172" s="67">
        <v>567</v>
      </c>
      <c r="N172" s="67">
        <v>0</v>
      </c>
      <c r="O172" s="67">
        <v>0</v>
      </c>
      <c r="P172" s="67">
        <v>0</v>
      </c>
      <c r="Q172" s="67">
        <v>7</v>
      </c>
      <c r="R172" s="67"/>
      <c r="S172" s="67"/>
      <c r="T172" s="67"/>
      <c r="U172" s="67"/>
    </row>
    <row r="173" spans="1:21" x14ac:dyDescent="0.2">
      <c r="A173" s="7" t="s">
        <v>67</v>
      </c>
      <c r="B173" s="67">
        <v>0</v>
      </c>
      <c r="C173" s="67">
        <v>0</v>
      </c>
      <c r="D173" s="67">
        <v>349</v>
      </c>
      <c r="E173" s="67">
        <v>472</v>
      </c>
      <c r="F173" s="67">
        <v>1165</v>
      </c>
      <c r="G173" s="67">
        <v>592</v>
      </c>
      <c r="H173" s="67">
        <v>462</v>
      </c>
      <c r="I173" s="67">
        <v>794</v>
      </c>
      <c r="J173" s="67">
        <v>625</v>
      </c>
      <c r="K173" s="67">
        <v>6926</v>
      </c>
      <c r="L173" s="67">
        <v>846</v>
      </c>
      <c r="M173" s="67">
        <v>481</v>
      </c>
      <c r="N173" s="67">
        <v>2</v>
      </c>
      <c r="O173" s="67">
        <v>152</v>
      </c>
      <c r="P173" s="67">
        <v>0</v>
      </c>
      <c r="Q173" s="67">
        <v>114</v>
      </c>
      <c r="R173" s="67">
        <v>10</v>
      </c>
      <c r="S173" s="67">
        <v>130</v>
      </c>
      <c r="T173" s="67">
        <v>784</v>
      </c>
      <c r="U173" s="67">
        <v>828</v>
      </c>
    </row>
    <row r="174" spans="1:21" x14ac:dyDescent="0.2">
      <c r="A174" s="7" t="s">
        <v>220</v>
      </c>
      <c r="B174" s="67"/>
      <c r="C174" s="67"/>
      <c r="D174" s="67"/>
      <c r="E174" s="67"/>
      <c r="F174" s="67"/>
      <c r="G174" s="67"/>
      <c r="H174" s="67"/>
      <c r="I174" s="67"/>
      <c r="J174" s="67"/>
      <c r="K174" s="67"/>
      <c r="L174" s="67"/>
      <c r="M174" s="67"/>
      <c r="N174" s="67"/>
      <c r="O174" s="67"/>
      <c r="P174" s="67"/>
      <c r="Q174" s="67"/>
      <c r="R174" s="67"/>
      <c r="S174" s="67"/>
      <c r="T174" s="67"/>
      <c r="U174" s="67"/>
    </row>
    <row r="175" spans="1:21" x14ac:dyDescent="0.2">
      <c r="A175" s="7" t="s">
        <v>188</v>
      </c>
      <c r="B175" s="67"/>
      <c r="C175" s="67"/>
      <c r="D175" s="67"/>
      <c r="E175" s="67"/>
      <c r="F175" s="67"/>
      <c r="G175" s="67"/>
      <c r="H175" s="67"/>
      <c r="I175" s="67"/>
      <c r="J175" s="67"/>
      <c r="K175" s="67"/>
      <c r="L175" s="67"/>
      <c r="M175" s="67"/>
      <c r="N175" s="67"/>
      <c r="O175" s="67"/>
      <c r="P175" s="67"/>
      <c r="Q175" s="67"/>
      <c r="R175" s="67"/>
      <c r="S175" s="67"/>
      <c r="T175" s="67"/>
      <c r="U175" s="67"/>
    </row>
    <row r="176" spans="1:21" x14ac:dyDescent="0.2">
      <c r="A176" s="7" t="s">
        <v>239</v>
      </c>
      <c r="B176" s="67"/>
      <c r="C176" s="67"/>
      <c r="D176" s="67"/>
      <c r="E176" s="67"/>
      <c r="F176" s="67"/>
      <c r="G176" s="67"/>
      <c r="H176" s="67"/>
      <c r="I176" s="67"/>
      <c r="J176" s="67"/>
      <c r="K176" s="67">
        <v>80</v>
      </c>
      <c r="L176" s="67"/>
      <c r="M176" s="67"/>
      <c r="N176" s="67"/>
      <c r="O176" s="67"/>
      <c r="P176" s="67"/>
      <c r="Q176" s="67"/>
      <c r="R176" s="67"/>
      <c r="S176" s="67"/>
      <c r="T176" s="67"/>
      <c r="U176" s="67"/>
    </row>
    <row r="177" spans="1:21" x14ac:dyDescent="0.2">
      <c r="A177" s="7" t="s">
        <v>68</v>
      </c>
      <c r="B177" s="67">
        <v>66</v>
      </c>
      <c r="C177" s="67">
        <v>32</v>
      </c>
      <c r="D177" s="67">
        <v>51</v>
      </c>
      <c r="E177" s="67">
        <v>134</v>
      </c>
      <c r="F177" s="67">
        <v>1513</v>
      </c>
      <c r="G177" s="67">
        <v>1232</v>
      </c>
      <c r="H177" s="67">
        <v>1621</v>
      </c>
      <c r="I177" s="67">
        <v>5506</v>
      </c>
      <c r="J177" s="67">
        <v>50832</v>
      </c>
      <c r="K177" s="67">
        <v>49433</v>
      </c>
      <c r="L177" s="67">
        <v>38621</v>
      </c>
      <c r="M177" s="67">
        <v>37207</v>
      </c>
      <c r="N177" s="67">
        <v>35026</v>
      </c>
      <c r="O177" s="67">
        <v>37928</v>
      </c>
      <c r="P177" s="67">
        <v>70140</v>
      </c>
      <c r="Q177" s="67">
        <v>47523</v>
      </c>
      <c r="R177" s="67">
        <v>179998</v>
      </c>
      <c r="S177" s="67">
        <v>205124</v>
      </c>
      <c r="T177" s="67">
        <v>462417</v>
      </c>
      <c r="U177" s="67">
        <v>531806</v>
      </c>
    </row>
    <row r="178" spans="1:21" x14ac:dyDescent="0.2">
      <c r="A178" s="7" t="s">
        <v>241</v>
      </c>
      <c r="B178" s="67"/>
      <c r="C178" s="67"/>
      <c r="D178" s="67"/>
      <c r="E178" s="67"/>
      <c r="F178" s="67"/>
      <c r="G178" s="67"/>
      <c r="H178" s="67"/>
      <c r="I178" s="67"/>
      <c r="J178" s="67"/>
      <c r="K178" s="67"/>
      <c r="L178" s="67"/>
      <c r="M178" s="67"/>
      <c r="N178" s="67"/>
      <c r="O178" s="67"/>
      <c r="P178" s="67"/>
      <c r="Q178" s="67"/>
      <c r="R178" s="67"/>
      <c r="S178" s="67"/>
      <c r="T178" s="67"/>
      <c r="U178" s="67"/>
    </row>
    <row r="179" spans="1:21" x14ac:dyDescent="0.2">
      <c r="A179" s="7" t="s">
        <v>140</v>
      </c>
      <c r="B179" s="67"/>
      <c r="C179" s="67"/>
      <c r="D179" s="67"/>
      <c r="E179" s="67"/>
      <c r="F179" s="67"/>
      <c r="G179" s="67"/>
      <c r="H179" s="67"/>
      <c r="I179" s="67"/>
      <c r="J179" s="67"/>
      <c r="K179" s="67"/>
      <c r="L179" s="67"/>
      <c r="M179" s="67"/>
      <c r="N179" s="67"/>
      <c r="O179" s="67"/>
      <c r="P179" s="67"/>
      <c r="Q179" s="67"/>
      <c r="R179" s="67"/>
      <c r="S179" s="67"/>
      <c r="T179" s="67"/>
      <c r="U179" s="67"/>
    </row>
    <row r="180" spans="1:21" x14ac:dyDescent="0.2">
      <c r="A180" s="7" t="s">
        <v>142</v>
      </c>
      <c r="B180" s="67"/>
      <c r="C180" s="67"/>
      <c r="D180" s="67"/>
      <c r="E180" s="67"/>
      <c r="F180" s="67"/>
      <c r="G180" s="67"/>
      <c r="H180" s="67"/>
      <c r="I180" s="67"/>
      <c r="J180" s="67"/>
      <c r="K180" s="67"/>
      <c r="L180" s="67"/>
      <c r="M180" s="67"/>
      <c r="N180" s="67"/>
      <c r="O180" s="67"/>
      <c r="P180" s="67"/>
      <c r="Q180" s="67"/>
      <c r="R180" s="67"/>
      <c r="S180" s="67"/>
      <c r="T180" s="67"/>
      <c r="U180" s="67"/>
    </row>
    <row r="181" spans="1:21" x14ac:dyDescent="0.2">
      <c r="A181" s="7" t="s">
        <v>164</v>
      </c>
      <c r="B181" s="67"/>
      <c r="C181" s="67"/>
      <c r="D181" s="67"/>
      <c r="E181" s="67"/>
      <c r="F181" s="67"/>
      <c r="G181" s="67"/>
      <c r="H181" s="67"/>
      <c r="I181" s="67"/>
      <c r="J181" s="67"/>
      <c r="K181" s="67"/>
      <c r="L181" s="67"/>
      <c r="M181" s="67"/>
      <c r="N181" s="67"/>
      <c r="O181" s="67"/>
      <c r="P181" s="67"/>
      <c r="Q181" s="67"/>
      <c r="R181" s="67"/>
      <c r="S181" s="67"/>
      <c r="T181" s="67"/>
      <c r="U181" s="67"/>
    </row>
    <row r="182" spans="1:21" x14ac:dyDescent="0.2">
      <c r="A182" s="7" t="s">
        <v>56</v>
      </c>
      <c r="B182" s="67">
        <v>73399</v>
      </c>
      <c r="C182" s="67">
        <v>119082</v>
      </c>
      <c r="D182" s="67">
        <v>151453</v>
      </c>
      <c r="E182" s="67">
        <v>423294</v>
      </c>
      <c r="F182" s="67">
        <v>441547</v>
      </c>
      <c r="G182" s="67">
        <v>238409</v>
      </c>
      <c r="H182" s="67">
        <v>181605</v>
      </c>
      <c r="I182" s="67">
        <v>251618</v>
      </c>
      <c r="J182" s="67">
        <v>288668</v>
      </c>
      <c r="K182" s="67">
        <v>235371</v>
      </c>
      <c r="L182" s="67">
        <v>240748</v>
      </c>
      <c r="M182" s="67">
        <v>329786</v>
      </c>
      <c r="N182" s="67">
        <v>292495</v>
      </c>
      <c r="O182" s="67">
        <v>361502</v>
      </c>
      <c r="P182" s="67">
        <v>532229</v>
      </c>
      <c r="Q182" s="67">
        <v>514917</v>
      </c>
      <c r="R182" s="67">
        <v>397879</v>
      </c>
      <c r="S182" s="67">
        <v>308121</v>
      </c>
      <c r="T182" s="67">
        <v>493877</v>
      </c>
      <c r="U182" s="67">
        <v>584286</v>
      </c>
    </row>
    <row r="183" spans="1:21" x14ac:dyDescent="0.2">
      <c r="A183" s="7" t="s">
        <v>71</v>
      </c>
      <c r="B183" s="67">
        <v>0</v>
      </c>
      <c r="C183" s="67">
        <v>0</v>
      </c>
      <c r="D183" s="67">
        <v>0</v>
      </c>
      <c r="E183" s="67">
        <v>0</v>
      </c>
      <c r="F183" s="67">
        <v>0</v>
      </c>
      <c r="G183" s="67">
        <v>0</v>
      </c>
      <c r="H183" s="67">
        <v>0</v>
      </c>
      <c r="I183" s="67">
        <v>0</v>
      </c>
      <c r="J183" s="67">
        <v>2</v>
      </c>
      <c r="K183" s="67">
        <v>19</v>
      </c>
      <c r="L183" s="67">
        <v>6</v>
      </c>
      <c r="M183" s="67">
        <v>26</v>
      </c>
      <c r="N183" s="67">
        <v>40</v>
      </c>
      <c r="O183" s="67">
        <v>0</v>
      </c>
      <c r="P183" s="67">
        <v>0</v>
      </c>
      <c r="Q183" s="67">
        <v>3</v>
      </c>
      <c r="R183" s="67">
        <v>3</v>
      </c>
      <c r="S183" s="67">
        <v>3</v>
      </c>
      <c r="T183" s="67">
        <v>0</v>
      </c>
      <c r="U183" s="67">
        <v>2</v>
      </c>
    </row>
    <row r="184" spans="1:21" x14ac:dyDescent="0.2">
      <c r="A184" s="7" t="s">
        <v>155</v>
      </c>
      <c r="B184" s="67">
        <v>0</v>
      </c>
      <c r="C184" s="67">
        <v>0</v>
      </c>
      <c r="D184" s="67">
        <v>0</v>
      </c>
      <c r="E184" s="67">
        <v>0</v>
      </c>
      <c r="F184" s="67">
        <v>0</v>
      </c>
      <c r="G184" s="67">
        <v>0</v>
      </c>
      <c r="H184" s="67">
        <v>0</v>
      </c>
      <c r="I184" s="67">
        <v>0</v>
      </c>
      <c r="J184" s="67">
        <v>17</v>
      </c>
      <c r="K184" s="67"/>
      <c r="L184" s="67"/>
      <c r="M184" s="67"/>
      <c r="N184" s="67"/>
      <c r="O184" s="67"/>
      <c r="P184" s="67"/>
      <c r="Q184" s="67"/>
      <c r="R184" s="67"/>
      <c r="S184" s="67"/>
      <c r="T184" s="67"/>
      <c r="U184" s="67"/>
    </row>
    <row r="185" spans="1:21" x14ac:dyDescent="0.2">
      <c r="A185" s="7" t="s">
        <v>39</v>
      </c>
      <c r="B185" s="67">
        <v>0</v>
      </c>
      <c r="C185" s="67">
        <v>0</v>
      </c>
      <c r="D185" s="67">
        <v>1</v>
      </c>
      <c r="E185" s="67">
        <v>18</v>
      </c>
      <c r="F185" s="67">
        <v>15</v>
      </c>
      <c r="G185" s="67">
        <v>9</v>
      </c>
      <c r="H185" s="67">
        <v>13</v>
      </c>
      <c r="I185" s="67">
        <v>1</v>
      </c>
      <c r="J185" s="67">
        <v>45</v>
      </c>
      <c r="K185" s="67">
        <v>0</v>
      </c>
      <c r="L185" s="67">
        <v>2</v>
      </c>
      <c r="M185" s="67">
        <v>0</v>
      </c>
      <c r="N185" s="67">
        <v>0</v>
      </c>
      <c r="O185" s="67">
        <v>61</v>
      </c>
      <c r="P185" s="67">
        <v>0</v>
      </c>
      <c r="Q185" s="67">
        <v>0</v>
      </c>
      <c r="R185" s="67">
        <v>0</v>
      </c>
      <c r="S185" s="67">
        <v>4</v>
      </c>
      <c r="T185" s="67">
        <v>0</v>
      </c>
      <c r="U185" s="67">
        <v>10</v>
      </c>
    </row>
    <row r="186" spans="1:21" x14ac:dyDescent="0.2">
      <c r="A186" s="7" t="s">
        <v>156</v>
      </c>
      <c r="B186" s="67"/>
      <c r="C186" s="67"/>
      <c r="D186" s="67"/>
      <c r="E186" s="67"/>
      <c r="F186" s="67"/>
      <c r="G186" s="67"/>
      <c r="H186" s="67"/>
      <c r="I186" s="67"/>
      <c r="J186" s="67"/>
      <c r="K186" s="67"/>
      <c r="L186" s="67"/>
      <c r="M186" s="67">
        <v>65220</v>
      </c>
      <c r="N186" s="67">
        <v>57991</v>
      </c>
      <c r="O186" s="67">
        <v>94334</v>
      </c>
      <c r="P186" s="67">
        <v>181522</v>
      </c>
      <c r="Q186" s="67">
        <v>168609</v>
      </c>
      <c r="R186" s="67">
        <v>128543</v>
      </c>
      <c r="S186" s="67">
        <v>57755</v>
      </c>
      <c r="T186" s="67">
        <v>140822</v>
      </c>
      <c r="U186" s="67">
        <v>27264</v>
      </c>
    </row>
    <row r="187" spans="1:21" x14ac:dyDescent="0.2">
      <c r="A187" s="7" t="s">
        <v>83</v>
      </c>
      <c r="B187" s="67">
        <v>0</v>
      </c>
      <c r="C187" s="67">
        <v>0</v>
      </c>
      <c r="D187" s="67">
        <v>1</v>
      </c>
      <c r="E187" s="67">
        <v>0</v>
      </c>
      <c r="F187" s="67">
        <v>13</v>
      </c>
      <c r="G187" s="67">
        <v>28</v>
      </c>
      <c r="H187" s="67">
        <v>66</v>
      </c>
      <c r="I187" s="67">
        <v>0</v>
      </c>
      <c r="J187" s="67">
        <v>0</v>
      </c>
      <c r="K187" s="67">
        <v>0</v>
      </c>
      <c r="L187" s="67">
        <v>88</v>
      </c>
      <c r="M187" s="67">
        <v>0</v>
      </c>
      <c r="N187" s="67">
        <v>0</v>
      </c>
      <c r="O187" s="67">
        <v>0</v>
      </c>
      <c r="P187" s="67">
        <v>0</v>
      </c>
      <c r="Q187" s="67">
        <v>0</v>
      </c>
      <c r="R187" s="67">
        <v>0</v>
      </c>
      <c r="S187" s="67">
        <v>0</v>
      </c>
      <c r="T187" s="67">
        <v>0</v>
      </c>
      <c r="U187" s="67">
        <v>43</v>
      </c>
    </row>
    <row r="188" spans="1:21" x14ac:dyDescent="0.2">
      <c r="A188" s="7" t="s">
        <v>46</v>
      </c>
      <c r="B188" s="67">
        <v>0</v>
      </c>
      <c r="C188" s="67">
        <v>0</v>
      </c>
      <c r="D188" s="67">
        <v>0</v>
      </c>
      <c r="E188" s="67">
        <v>0</v>
      </c>
      <c r="F188" s="67">
        <v>79</v>
      </c>
      <c r="G188" s="67">
        <v>23</v>
      </c>
      <c r="H188" s="67">
        <v>122</v>
      </c>
      <c r="I188" s="67">
        <v>120</v>
      </c>
      <c r="J188" s="67">
        <v>75</v>
      </c>
      <c r="K188" s="67">
        <v>172</v>
      </c>
      <c r="L188" s="67">
        <v>74</v>
      </c>
      <c r="M188" s="67">
        <v>0</v>
      </c>
      <c r="N188" s="67">
        <v>0</v>
      </c>
      <c r="O188" s="67">
        <v>327</v>
      </c>
      <c r="P188" s="67">
        <v>561</v>
      </c>
      <c r="Q188" s="67">
        <v>687</v>
      </c>
      <c r="R188" s="67">
        <v>142</v>
      </c>
      <c r="S188" s="67">
        <v>72</v>
      </c>
      <c r="T188" s="67">
        <v>39</v>
      </c>
      <c r="U188" s="67">
        <v>0</v>
      </c>
    </row>
    <row r="189" spans="1:21" x14ac:dyDescent="0.2">
      <c r="A189" s="7" t="s">
        <v>235</v>
      </c>
      <c r="B189" s="67"/>
      <c r="C189" s="67"/>
      <c r="D189" s="67"/>
      <c r="E189" s="67"/>
      <c r="F189" s="67"/>
      <c r="G189" s="67"/>
      <c r="H189" s="67"/>
      <c r="I189" s="67"/>
      <c r="J189" s="67"/>
      <c r="K189" s="67"/>
      <c r="L189" s="67"/>
      <c r="M189" s="67"/>
      <c r="N189" s="67"/>
      <c r="O189" s="67"/>
      <c r="P189" s="67"/>
      <c r="Q189" s="67"/>
      <c r="R189" s="67"/>
      <c r="S189" s="67"/>
      <c r="T189" s="67"/>
      <c r="U189" s="67"/>
    </row>
    <row r="190" spans="1:21" x14ac:dyDescent="0.2">
      <c r="A190" s="7" t="s">
        <v>184</v>
      </c>
      <c r="B190" s="67"/>
      <c r="C190" s="67"/>
      <c r="D190" s="67"/>
      <c r="E190" s="67"/>
      <c r="F190" s="67"/>
      <c r="G190" s="67"/>
      <c r="H190" s="67"/>
      <c r="I190" s="67"/>
      <c r="J190" s="67"/>
      <c r="K190" s="67"/>
      <c r="L190" s="67"/>
      <c r="M190" s="67"/>
      <c r="N190" s="67"/>
      <c r="O190" s="67"/>
      <c r="P190" s="67"/>
      <c r="Q190" s="67"/>
      <c r="R190" s="67"/>
      <c r="S190" s="67"/>
      <c r="T190" s="67"/>
      <c r="U190" s="67"/>
    </row>
    <row r="191" spans="1:21" x14ac:dyDescent="0.2">
      <c r="A191" s="7" t="s">
        <v>173</v>
      </c>
      <c r="B191" s="67"/>
      <c r="C191" s="67"/>
      <c r="D191" s="67"/>
      <c r="E191" s="67"/>
      <c r="F191" s="67"/>
      <c r="G191" s="67"/>
      <c r="H191" s="67"/>
      <c r="I191" s="67"/>
      <c r="J191" s="67"/>
      <c r="K191" s="67"/>
      <c r="L191" s="67"/>
      <c r="M191" s="67"/>
      <c r="N191" s="67"/>
      <c r="O191" s="67"/>
      <c r="P191" s="67"/>
      <c r="Q191" s="67"/>
      <c r="R191" s="67"/>
      <c r="S191" s="67"/>
      <c r="T191" s="67"/>
      <c r="U191" s="67"/>
    </row>
    <row r="192" spans="1:21" x14ac:dyDescent="0.2">
      <c r="A192" s="7" t="s">
        <v>127</v>
      </c>
      <c r="B192" s="67">
        <v>0</v>
      </c>
      <c r="C192" s="67">
        <v>0</v>
      </c>
      <c r="D192" s="67">
        <v>0</v>
      </c>
      <c r="E192" s="67">
        <v>0</v>
      </c>
      <c r="F192" s="67">
        <v>0</v>
      </c>
      <c r="G192" s="67">
        <v>0</v>
      </c>
      <c r="H192" s="67">
        <v>0</v>
      </c>
      <c r="I192" s="67">
        <v>0</v>
      </c>
      <c r="J192" s="67">
        <v>0</v>
      </c>
      <c r="K192" s="67">
        <v>0</v>
      </c>
      <c r="L192" s="67">
        <v>0</v>
      </c>
      <c r="M192" s="67">
        <v>0</v>
      </c>
      <c r="N192" s="67">
        <v>0</v>
      </c>
      <c r="O192" s="67">
        <v>0</v>
      </c>
      <c r="P192" s="67">
        <v>0</v>
      </c>
      <c r="Q192" s="67">
        <v>0</v>
      </c>
      <c r="R192" s="67">
        <v>0</v>
      </c>
      <c r="S192" s="67">
        <v>0</v>
      </c>
      <c r="T192" s="67">
        <v>30</v>
      </c>
      <c r="U192" s="67"/>
    </row>
    <row r="193" spans="1:21" x14ac:dyDescent="0.2">
      <c r="A193" s="7" t="s">
        <v>95</v>
      </c>
      <c r="B193" s="67">
        <v>12010</v>
      </c>
      <c r="C193" s="67">
        <v>11968</v>
      </c>
      <c r="D193" s="67">
        <v>11278</v>
      </c>
      <c r="E193" s="67">
        <v>0</v>
      </c>
      <c r="F193" s="67">
        <v>61</v>
      </c>
      <c r="G193" s="67">
        <v>0</v>
      </c>
      <c r="H193" s="67">
        <v>0</v>
      </c>
      <c r="I193" s="67">
        <v>0</v>
      </c>
      <c r="J193" s="67">
        <v>0</v>
      </c>
      <c r="K193" s="67">
        <v>0</v>
      </c>
      <c r="L193" s="67">
        <v>0</v>
      </c>
      <c r="M193" s="67">
        <v>0</v>
      </c>
      <c r="N193" s="67">
        <v>0</v>
      </c>
      <c r="O193" s="67">
        <v>16</v>
      </c>
      <c r="P193" s="67">
        <v>149</v>
      </c>
      <c r="Q193" s="67">
        <v>0</v>
      </c>
      <c r="R193" s="67">
        <v>1009</v>
      </c>
      <c r="S193" s="67">
        <v>746</v>
      </c>
      <c r="T193" s="67">
        <v>2770</v>
      </c>
      <c r="U193" s="67">
        <v>3144</v>
      </c>
    </row>
    <row r="194" spans="1:21" x14ac:dyDescent="0.2">
      <c r="A194" s="7" t="s">
        <v>52</v>
      </c>
      <c r="B194" s="67">
        <v>20552</v>
      </c>
      <c r="C194" s="67">
        <v>27744</v>
      </c>
      <c r="D194" s="67">
        <v>41751</v>
      </c>
      <c r="E194" s="67">
        <v>138764</v>
      </c>
      <c r="F194" s="67">
        <v>197132</v>
      </c>
      <c r="G194" s="67">
        <v>114727</v>
      </c>
      <c r="H194" s="67">
        <v>95608</v>
      </c>
      <c r="I194" s="67">
        <v>195487</v>
      </c>
      <c r="J194" s="67">
        <v>202809</v>
      </c>
      <c r="K194" s="67">
        <v>194715</v>
      </c>
      <c r="L194" s="67">
        <v>202320</v>
      </c>
      <c r="M194" s="67">
        <v>237797</v>
      </c>
      <c r="N194" s="67">
        <v>168314</v>
      </c>
      <c r="O194" s="67">
        <v>188636</v>
      </c>
      <c r="P194" s="67">
        <v>388311</v>
      </c>
      <c r="Q194" s="67">
        <v>448785</v>
      </c>
      <c r="R194" s="67">
        <v>350491</v>
      </c>
      <c r="S194" s="67">
        <v>290106</v>
      </c>
      <c r="T194" s="67">
        <v>469274</v>
      </c>
      <c r="U194" s="67">
        <v>547356</v>
      </c>
    </row>
    <row r="195" spans="1:21" x14ac:dyDescent="0.2">
      <c r="A195" s="7" t="s">
        <v>113</v>
      </c>
      <c r="B195" s="67"/>
      <c r="C195" s="67"/>
      <c r="D195" s="67"/>
      <c r="E195" s="67"/>
      <c r="F195" s="67"/>
      <c r="G195" s="67"/>
      <c r="H195" s="67"/>
      <c r="I195" s="67"/>
      <c r="J195" s="67"/>
      <c r="K195" s="67"/>
      <c r="L195" s="67"/>
      <c r="M195" s="67"/>
      <c r="N195" s="67"/>
      <c r="O195" s="67"/>
      <c r="P195" s="67"/>
      <c r="Q195" s="67"/>
      <c r="R195" s="67"/>
      <c r="S195" s="67"/>
      <c r="T195" s="67"/>
      <c r="U195" s="67"/>
    </row>
    <row r="196" spans="1:21" x14ac:dyDescent="0.2">
      <c r="A196" s="7" t="s">
        <v>208</v>
      </c>
      <c r="B196" s="67"/>
      <c r="C196" s="67"/>
      <c r="D196" s="67"/>
      <c r="E196" s="67"/>
      <c r="F196" s="67"/>
      <c r="G196" s="67"/>
      <c r="H196" s="67"/>
      <c r="I196" s="67"/>
      <c r="J196" s="67"/>
      <c r="K196" s="67"/>
      <c r="L196" s="67"/>
      <c r="M196" s="67"/>
      <c r="N196" s="67"/>
      <c r="O196" s="67"/>
      <c r="P196" s="67"/>
      <c r="Q196" s="67"/>
      <c r="R196" s="67"/>
      <c r="S196" s="67"/>
      <c r="T196" s="67"/>
      <c r="U196" s="67"/>
    </row>
    <row r="197" spans="1:21" x14ac:dyDescent="0.2">
      <c r="A197" s="7" t="s">
        <v>204</v>
      </c>
      <c r="B197" s="67"/>
      <c r="C197" s="67"/>
      <c r="D197" s="67"/>
      <c r="E197" s="67"/>
      <c r="F197" s="67"/>
      <c r="G197" s="67"/>
      <c r="H197" s="67"/>
      <c r="I197" s="67"/>
      <c r="J197" s="67"/>
      <c r="K197" s="67"/>
      <c r="L197" s="67"/>
      <c r="M197" s="67"/>
      <c r="N197" s="67"/>
      <c r="O197" s="67"/>
      <c r="P197" s="67"/>
      <c r="Q197" s="67"/>
      <c r="R197" s="67"/>
      <c r="S197" s="67"/>
      <c r="T197" s="67"/>
      <c r="U197" s="67"/>
    </row>
    <row r="198" spans="1:21" x14ac:dyDescent="0.2">
      <c r="A198" s="7" t="s">
        <v>200</v>
      </c>
      <c r="B198" s="67">
        <v>0</v>
      </c>
      <c r="C198" s="67">
        <v>0</v>
      </c>
      <c r="D198" s="67">
        <v>0</v>
      </c>
      <c r="E198" s="67">
        <v>0</v>
      </c>
      <c r="F198" s="67">
        <v>0</v>
      </c>
      <c r="G198" s="67">
        <v>22</v>
      </c>
      <c r="H198" s="67">
        <v>31</v>
      </c>
      <c r="I198" s="67">
        <v>6</v>
      </c>
      <c r="J198" s="67">
        <v>23</v>
      </c>
      <c r="K198" s="67">
        <v>34</v>
      </c>
      <c r="L198" s="67">
        <v>0</v>
      </c>
      <c r="M198" s="67">
        <v>26</v>
      </c>
      <c r="N198" s="67">
        <v>0</v>
      </c>
      <c r="O198" s="67">
        <v>0</v>
      </c>
      <c r="P198" s="67">
        <v>0</v>
      </c>
      <c r="Q198" s="67">
        <v>0</v>
      </c>
      <c r="R198" s="67">
        <v>0</v>
      </c>
      <c r="S198" s="67">
        <v>0</v>
      </c>
      <c r="T198" s="67">
        <v>0</v>
      </c>
      <c r="U198" s="67"/>
    </row>
    <row r="199" spans="1:21" x14ac:dyDescent="0.2">
      <c r="A199" s="7" t="s">
        <v>102</v>
      </c>
      <c r="B199" s="67">
        <v>0</v>
      </c>
      <c r="C199" s="67">
        <v>0</v>
      </c>
      <c r="D199" s="67">
        <v>0</v>
      </c>
      <c r="E199" s="67">
        <v>0</v>
      </c>
      <c r="F199" s="67">
        <v>0</v>
      </c>
      <c r="G199" s="67">
        <v>0</v>
      </c>
      <c r="H199" s="67">
        <v>0</v>
      </c>
      <c r="I199" s="67">
        <v>0</v>
      </c>
      <c r="J199" s="67">
        <v>0</v>
      </c>
      <c r="K199" s="67">
        <v>0</v>
      </c>
      <c r="L199" s="67">
        <v>0</v>
      </c>
      <c r="M199" s="67">
        <v>0</v>
      </c>
      <c r="N199" s="67">
        <v>0</v>
      </c>
      <c r="O199" s="67">
        <v>0</v>
      </c>
      <c r="P199" s="67">
        <v>2</v>
      </c>
      <c r="Q199" s="67">
        <v>0</v>
      </c>
      <c r="R199" s="67">
        <v>0</v>
      </c>
      <c r="S199" s="67">
        <v>0</v>
      </c>
      <c r="T199" s="67">
        <v>0</v>
      </c>
      <c r="U199" s="67">
        <v>0</v>
      </c>
    </row>
    <row r="200" spans="1:21" x14ac:dyDescent="0.2">
      <c r="A200" s="7" t="s">
        <v>58</v>
      </c>
      <c r="B200" s="67"/>
      <c r="C200" s="67"/>
      <c r="D200" s="67">
        <v>3</v>
      </c>
      <c r="E200" s="67"/>
      <c r="F200" s="67">
        <v>3</v>
      </c>
      <c r="G200" s="67">
        <v>45</v>
      </c>
      <c r="H200" s="67"/>
      <c r="I200" s="67"/>
      <c r="J200" s="67"/>
      <c r="K200" s="67">
        <v>88</v>
      </c>
      <c r="L200" s="67">
        <v>510</v>
      </c>
      <c r="M200" s="67">
        <v>71</v>
      </c>
      <c r="N200" s="67">
        <v>55</v>
      </c>
      <c r="O200" s="67">
        <v>36</v>
      </c>
      <c r="P200" s="67">
        <v>8</v>
      </c>
      <c r="Q200" s="67">
        <v>119</v>
      </c>
      <c r="R200" s="67">
        <v>158</v>
      </c>
      <c r="S200" s="67">
        <v>397</v>
      </c>
      <c r="T200" s="67">
        <v>806</v>
      </c>
      <c r="U200" s="67">
        <v>372</v>
      </c>
    </row>
    <row r="201" spans="1:21" x14ac:dyDescent="0.2">
      <c r="A201" s="7" t="s">
        <v>55</v>
      </c>
      <c r="B201" s="67">
        <v>1099</v>
      </c>
      <c r="C201" s="67">
        <v>367</v>
      </c>
      <c r="D201" s="67">
        <v>164</v>
      </c>
      <c r="E201" s="67">
        <v>2273</v>
      </c>
      <c r="F201" s="67">
        <v>602</v>
      </c>
      <c r="G201" s="67">
        <v>387</v>
      </c>
      <c r="H201" s="67">
        <v>2644</v>
      </c>
      <c r="I201" s="67">
        <v>4585</v>
      </c>
      <c r="J201" s="67">
        <v>11307</v>
      </c>
      <c r="K201" s="67">
        <v>10975</v>
      </c>
      <c r="L201" s="67">
        <v>3372</v>
      </c>
      <c r="M201" s="67">
        <v>4658</v>
      </c>
      <c r="N201" s="67">
        <v>5669</v>
      </c>
      <c r="O201" s="67">
        <v>7151</v>
      </c>
      <c r="P201" s="67">
        <v>12171</v>
      </c>
      <c r="Q201" s="67">
        <v>16281</v>
      </c>
      <c r="R201" s="67">
        <v>12305</v>
      </c>
      <c r="S201" s="67">
        <v>12025</v>
      </c>
      <c r="T201" s="67">
        <v>12909</v>
      </c>
      <c r="U201" s="67">
        <v>16006</v>
      </c>
    </row>
    <row r="202" spans="1:21" x14ac:dyDescent="0.2">
      <c r="A202" s="7" t="s">
        <v>32</v>
      </c>
      <c r="B202" s="67">
        <v>339993</v>
      </c>
      <c r="C202" s="67">
        <v>417466</v>
      </c>
      <c r="D202" s="67">
        <v>483400</v>
      </c>
      <c r="E202" s="67">
        <v>1068420</v>
      </c>
      <c r="F202" s="67">
        <v>1191211</v>
      </c>
      <c r="G202" s="67">
        <v>610499</v>
      </c>
      <c r="H202" s="67">
        <v>663155</v>
      </c>
      <c r="I202" s="67">
        <v>923610</v>
      </c>
      <c r="J202" s="67">
        <v>1041371</v>
      </c>
      <c r="K202" s="67">
        <v>854157</v>
      </c>
      <c r="L202" s="67">
        <v>906691</v>
      </c>
      <c r="M202" s="67">
        <v>1181326</v>
      </c>
      <c r="N202" s="67">
        <v>1028176</v>
      </c>
      <c r="O202" s="67">
        <v>977001</v>
      </c>
      <c r="P202" s="67">
        <v>1483768</v>
      </c>
      <c r="Q202" s="67">
        <v>1562258</v>
      </c>
      <c r="R202" s="67">
        <v>1365372</v>
      </c>
      <c r="S202" s="67">
        <v>867367</v>
      </c>
      <c r="T202" s="67">
        <v>1520320</v>
      </c>
      <c r="U202" s="67">
        <v>1600845</v>
      </c>
    </row>
    <row r="203" spans="1:21" x14ac:dyDescent="0.2">
      <c r="A203" s="7" t="s">
        <v>138</v>
      </c>
      <c r="B203" s="67"/>
      <c r="C203" s="67"/>
      <c r="D203" s="67"/>
      <c r="E203" s="67"/>
      <c r="F203" s="67"/>
      <c r="G203" s="67"/>
      <c r="H203" s="67"/>
      <c r="I203" s="67"/>
      <c r="J203" s="67"/>
      <c r="K203" s="67"/>
      <c r="L203" s="67"/>
      <c r="M203" s="67"/>
      <c r="N203" s="67"/>
      <c r="O203" s="67"/>
      <c r="P203" s="67"/>
      <c r="Q203" s="67"/>
      <c r="R203" s="67"/>
      <c r="S203" s="67"/>
      <c r="T203" s="67"/>
      <c r="U203" s="67"/>
    </row>
    <row r="204" spans="1:21" x14ac:dyDescent="0.2">
      <c r="A204" s="7" t="s">
        <v>65</v>
      </c>
      <c r="B204" s="67"/>
      <c r="C204" s="67"/>
      <c r="D204" s="67"/>
      <c r="E204" s="67"/>
      <c r="F204" s="67"/>
      <c r="G204" s="67"/>
      <c r="H204" s="67"/>
      <c r="I204" s="67"/>
      <c r="J204" s="67"/>
      <c r="K204" s="67"/>
      <c r="L204" s="67"/>
      <c r="M204" s="67"/>
      <c r="N204" s="67"/>
      <c r="O204" s="67"/>
      <c r="P204" s="67">
        <v>0</v>
      </c>
      <c r="Q204" s="67">
        <v>0</v>
      </c>
      <c r="R204" s="67">
        <v>0</v>
      </c>
      <c r="S204" s="67">
        <v>0</v>
      </c>
      <c r="T204" s="67">
        <v>0</v>
      </c>
      <c r="U204" s="67">
        <v>52</v>
      </c>
    </row>
    <row r="205" spans="1:21" x14ac:dyDescent="0.2">
      <c r="A205" s="7" t="s">
        <v>190</v>
      </c>
      <c r="B205" s="67"/>
      <c r="C205" s="67"/>
      <c r="D205" s="67"/>
      <c r="E205" s="67"/>
      <c r="F205" s="67"/>
      <c r="G205" s="67"/>
      <c r="H205" s="67"/>
      <c r="I205" s="67"/>
      <c r="J205" s="67"/>
      <c r="K205" s="67"/>
      <c r="L205" s="67"/>
      <c r="M205" s="67"/>
      <c r="N205" s="67"/>
      <c r="O205" s="67"/>
      <c r="P205" s="67"/>
      <c r="Q205" s="67"/>
      <c r="R205" s="67"/>
      <c r="S205" s="67"/>
      <c r="T205" s="67"/>
      <c r="U205" s="67"/>
    </row>
    <row r="206" spans="1:21" x14ac:dyDescent="0.2">
      <c r="A206" s="7" t="s">
        <v>90</v>
      </c>
      <c r="B206" s="67">
        <v>0</v>
      </c>
      <c r="C206" s="67">
        <v>0</v>
      </c>
      <c r="D206" s="67">
        <v>0</v>
      </c>
      <c r="E206" s="67">
        <v>0</v>
      </c>
      <c r="F206" s="67">
        <v>0</v>
      </c>
      <c r="G206" s="67">
        <v>0</v>
      </c>
      <c r="H206" s="67">
        <v>0</v>
      </c>
      <c r="I206" s="67">
        <v>0</v>
      </c>
      <c r="J206" s="67">
        <v>0</v>
      </c>
      <c r="K206" s="67">
        <v>0</v>
      </c>
      <c r="L206" s="67">
        <v>75</v>
      </c>
      <c r="M206" s="67"/>
      <c r="N206" s="67"/>
      <c r="O206" s="67"/>
      <c r="P206" s="67"/>
      <c r="Q206" s="67"/>
      <c r="R206" s="67"/>
      <c r="S206" s="67"/>
      <c r="T206" s="67"/>
      <c r="U206" s="67"/>
    </row>
    <row r="207" spans="1:21" x14ac:dyDescent="0.2">
      <c r="A207" s="7" t="s">
        <v>61</v>
      </c>
      <c r="B207" s="67">
        <v>6920</v>
      </c>
      <c r="C207" s="67">
        <v>6480</v>
      </c>
      <c r="D207" s="67">
        <v>11922</v>
      </c>
      <c r="E207" s="67">
        <v>12103</v>
      </c>
      <c r="F207" s="67">
        <v>7002</v>
      </c>
      <c r="G207" s="67">
        <v>105</v>
      </c>
      <c r="H207" s="67">
        <v>2465</v>
      </c>
      <c r="I207" s="67">
        <v>1398</v>
      </c>
      <c r="J207" s="67">
        <v>319</v>
      </c>
      <c r="K207" s="67">
        <v>0</v>
      </c>
      <c r="L207" s="67">
        <v>1778</v>
      </c>
      <c r="M207" s="67">
        <v>0</v>
      </c>
      <c r="N207" s="67">
        <v>0</v>
      </c>
      <c r="O207" s="67">
        <v>30</v>
      </c>
      <c r="P207" s="67">
        <v>0</v>
      </c>
      <c r="Q207" s="67">
        <v>0</v>
      </c>
      <c r="R207" s="67">
        <v>0</v>
      </c>
      <c r="S207" s="67">
        <v>0</v>
      </c>
      <c r="T207" s="67">
        <v>0</v>
      </c>
      <c r="U207" s="67">
        <v>34057</v>
      </c>
    </row>
    <row r="208" spans="1:21" x14ac:dyDescent="0.2">
      <c r="A208" s="7" t="s">
        <v>528</v>
      </c>
      <c r="B208" s="67"/>
      <c r="C208" s="67"/>
      <c r="D208" s="67"/>
      <c r="E208" s="67"/>
      <c r="F208" s="67"/>
      <c r="G208" s="67"/>
      <c r="H208" s="67"/>
      <c r="I208" s="67"/>
      <c r="J208" s="67"/>
      <c r="K208" s="67"/>
      <c r="L208" s="67"/>
      <c r="M208" s="67"/>
      <c r="N208" s="67"/>
      <c r="O208" s="67"/>
      <c r="P208" s="67"/>
      <c r="Q208" s="67"/>
      <c r="R208" s="67"/>
      <c r="S208" s="67"/>
      <c r="T208" s="67"/>
      <c r="U208" s="67"/>
    </row>
    <row r="209" spans="1:21" x14ac:dyDescent="0.2">
      <c r="A209" s="103" t="s">
        <v>477</v>
      </c>
      <c r="B209" s="67"/>
      <c r="C209" s="67"/>
      <c r="D209" s="67"/>
      <c r="E209" s="67"/>
      <c r="F209" s="67">
        <v>0</v>
      </c>
      <c r="G209" s="67">
        <v>0</v>
      </c>
      <c r="H209" s="67">
        <v>0</v>
      </c>
      <c r="I209" s="67">
        <v>0</v>
      </c>
      <c r="J209" s="67">
        <v>0</v>
      </c>
      <c r="K209" s="67">
        <v>0</v>
      </c>
      <c r="L209" s="67">
        <v>0</v>
      </c>
      <c r="M209" s="67">
        <v>0</v>
      </c>
      <c r="N209" s="67">
        <v>0</v>
      </c>
      <c r="O209" s="67">
        <v>0</v>
      </c>
      <c r="P209" s="67">
        <v>0</v>
      </c>
      <c r="Q209" s="67">
        <v>0</v>
      </c>
      <c r="R209" s="67">
        <v>1</v>
      </c>
      <c r="S209" s="67">
        <v>0</v>
      </c>
      <c r="T209" s="67">
        <v>0</v>
      </c>
      <c r="U209" s="67"/>
    </row>
    <row r="210" spans="1:21" x14ac:dyDescent="0.2">
      <c r="A210" s="105" t="s">
        <v>112</v>
      </c>
      <c r="B210" s="67"/>
      <c r="C210" s="67">
        <v>0</v>
      </c>
      <c r="D210" s="67">
        <v>0</v>
      </c>
      <c r="E210" s="67">
        <v>0</v>
      </c>
      <c r="F210" s="67">
        <v>0</v>
      </c>
      <c r="G210" s="67">
        <v>0</v>
      </c>
      <c r="H210" s="67">
        <v>1</v>
      </c>
      <c r="I210" s="67">
        <v>0</v>
      </c>
      <c r="J210" s="67">
        <v>0</v>
      </c>
      <c r="K210" s="67">
        <v>0</v>
      </c>
      <c r="L210" s="67">
        <v>0</v>
      </c>
      <c r="M210" s="67">
        <v>0</v>
      </c>
      <c r="N210" s="67">
        <v>0</v>
      </c>
      <c r="O210" s="67"/>
      <c r="P210" s="67"/>
      <c r="Q210" s="67"/>
      <c r="R210" s="67"/>
      <c r="S210" s="67"/>
      <c r="T210" s="67"/>
      <c r="U210" s="67"/>
    </row>
    <row r="211" spans="1:21" x14ac:dyDescent="0.2">
      <c r="A211" s="105" t="s">
        <v>33</v>
      </c>
      <c r="B211" s="67">
        <v>0</v>
      </c>
      <c r="C211" s="67">
        <v>0</v>
      </c>
      <c r="D211" s="67">
        <v>0</v>
      </c>
      <c r="E211" s="67">
        <v>228</v>
      </c>
      <c r="F211" s="67">
        <v>2125</v>
      </c>
      <c r="G211" s="67">
        <v>1992</v>
      </c>
      <c r="H211" s="67">
        <v>1015</v>
      </c>
      <c r="I211" s="67">
        <v>57</v>
      </c>
      <c r="J211" s="67">
        <v>133</v>
      </c>
      <c r="K211" s="67">
        <v>0</v>
      </c>
      <c r="L211" s="67">
        <v>152</v>
      </c>
      <c r="M211" s="67">
        <v>0</v>
      </c>
      <c r="N211" s="67">
        <v>0</v>
      </c>
      <c r="O211" s="67">
        <v>0</v>
      </c>
      <c r="P211" s="67">
        <v>504</v>
      </c>
      <c r="Q211" s="67">
        <v>962</v>
      </c>
      <c r="R211" s="67">
        <v>697</v>
      </c>
      <c r="S211" s="67">
        <v>473</v>
      </c>
      <c r="T211" s="67">
        <v>2705</v>
      </c>
      <c r="U211" s="67">
        <v>4562</v>
      </c>
    </row>
    <row r="212" spans="1:21" x14ac:dyDescent="0.2">
      <c r="A212" s="105" t="s">
        <v>159</v>
      </c>
      <c r="B212" s="67">
        <v>0</v>
      </c>
      <c r="C212" s="67">
        <v>0</v>
      </c>
      <c r="D212" s="67">
        <v>0</v>
      </c>
      <c r="E212" s="67">
        <v>0</v>
      </c>
      <c r="F212" s="67">
        <v>0</v>
      </c>
      <c r="G212" s="67">
        <v>0</v>
      </c>
      <c r="H212" s="67">
        <v>0</v>
      </c>
      <c r="I212" s="67">
        <v>0</v>
      </c>
      <c r="J212" s="67">
        <v>0</v>
      </c>
      <c r="K212" s="67">
        <v>3261</v>
      </c>
      <c r="L212" s="67">
        <v>0</v>
      </c>
      <c r="M212" s="67">
        <v>0</v>
      </c>
      <c r="N212" s="67">
        <v>0</v>
      </c>
      <c r="O212" s="67">
        <v>0</v>
      </c>
      <c r="P212" s="67">
        <v>0</v>
      </c>
      <c r="Q212" s="67">
        <v>0</v>
      </c>
      <c r="R212" s="67">
        <v>0</v>
      </c>
      <c r="S212" s="67">
        <v>0</v>
      </c>
      <c r="T212" s="67">
        <v>0</v>
      </c>
      <c r="U212" s="67"/>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38</v>
      </c>
      <c r="B215" s="46">
        <v>89734</v>
      </c>
      <c r="C215" s="46">
        <v>163612</v>
      </c>
      <c r="D215" s="46">
        <v>222860</v>
      </c>
      <c r="E215" s="46">
        <v>519825</v>
      </c>
      <c r="F215" s="46">
        <v>555702</v>
      </c>
      <c r="G215" s="46">
        <v>499212</v>
      </c>
      <c r="H215" s="46">
        <v>338571</v>
      </c>
      <c r="I215" s="46">
        <v>440176</v>
      </c>
      <c r="J215" s="46">
        <v>398524</v>
      </c>
      <c r="K215" s="46">
        <v>548824</v>
      </c>
      <c r="L215" s="46">
        <v>508154</v>
      </c>
      <c r="M215" s="46">
        <v>517452</v>
      </c>
      <c r="N215" s="46">
        <v>513757</v>
      </c>
      <c r="O215" s="46">
        <v>455878</v>
      </c>
      <c r="P215" s="46">
        <v>598019</v>
      </c>
      <c r="Q215" s="46">
        <v>839257</v>
      </c>
      <c r="R215" s="46">
        <v>751449</v>
      </c>
      <c r="S215" s="46">
        <v>649445</v>
      </c>
      <c r="T215" s="46">
        <v>629461</v>
      </c>
      <c r="U215" s="47">
        <v>546139</v>
      </c>
    </row>
    <row r="216" spans="1:21" x14ac:dyDescent="0.2">
      <c r="A216" s="45" t="s">
        <v>78</v>
      </c>
      <c r="B216" s="46">
        <v>0</v>
      </c>
      <c r="C216" s="46">
        <v>0</v>
      </c>
      <c r="D216" s="46">
        <v>0</v>
      </c>
      <c r="E216" s="46">
        <v>17831</v>
      </c>
      <c r="F216" s="46">
        <v>41183</v>
      </c>
      <c r="G216" s="46">
        <v>28429</v>
      </c>
      <c r="H216" s="46">
        <v>110</v>
      </c>
      <c r="I216" s="46">
        <v>3508</v>
      </c>
      <c r="J216" s="46">
        <v>1351</v>
      </c>
      <c r="K216" s="46">
        <v>36625</v>
      </c>
      <c r="L216" s="46">
        <v>59573</v>
      </c>
      <c r="M216" s="46">
        <v>83152</v>
      </c>
      <c r="N216" s="46">
        <v>62738</v>
      </c>
      <c r="O216" s="46">
        <v>81655</v>
      </c>
      <c r="P216" s="46">
        <v>136967</v>
      </c>
      <c r="Q216" s="46">
        <v>279942</v>
      </c>
      <c r="R216" s="46">
        <v>246093</v>
      </c>
      <c r="S216" s="46">
        <v>210393</v>
      </c>
      <c r="T216" s="46">
        <v>343986</v>
      </c>
      <c r="U216" s="47">
        <v>391062</v>
      </c>
    </row>
    <row r="217" spans="1:21" x14ac:dyDescent="0.2">
      <c r="A217" s="45" t="s">
        <v>106</v>
      </c>
      <c r="B217" s="46">
        <v>121296</v>
      </c>
      <c r="C217" s="46">
        <v>185637</v>
      </c>
      <c r="D217" s="46">
        <v>234260</v>
      </c>
      <c r="E217" s="46">
        <v>504002</v>
      </c>
      <c r="F217" s="46">
        <v>468318</v>
      </c>
      <c r="G217" s="46">
        <v>228442</v>
      </c>
      <c r="H217" s="46">
        <v>296614</v>
      </c>
      <c r="I217" s="46">
        <v>391816</v>
      </c>
      <c r="J217" s="46">
        <v>478016</v>
      </c>
      <c r="K217" s="46">
        <v>445543</v>
      </c>
      <c r="L217" s="46">
        <v>414613</v>
      </c>
      <c r="M217" s="46">
        <v>408246</v>
      </c>
      <c r="N217" s="46">
        <v>275730</v>
      </c>
      <c r="O217" s="46">
        <v>205371</v>
      </c>
      <c r="P217" s="46">
        <v>282297</v>
      </c>
      <c r="Q217" s="46">
        <v>278244</v>
      </c>
      <c r="R217" s="46">
        <v>171784</v>
      </c>
      <c r="S217" s="46">
        <v>185311</v>
      </c>
      <c r="T217" s="46">
        <v>240429</v>
      </c>
      <c r="U217" s="47">
        <v>255822</v>
      </c>
    </row>
    <row r="218" spans="1:21" x14ac:dyDescent="0.2">
      <c r="A218" s="45" t="s">
        <v>42</v>
      </c>
      <c r="B218" s="46">
        <v>9298</v>
      </c>
      <c r="C218" s="46">
        <v>13806</v>
      </c>
      <c r="D218" s="46">
        <v>31000</v>
      </c>
      <c r="E218" s="46">
        <v>50584</v>
      </c>
      <c r="F218" s="46">
        <v>122338</v>
      </c>
      <c r="G218" s="46">
        <v>91122</v>
      </c>
      <c r="H218" s="46">
        <v>20962</v>
      </c>
      <c r="I218" s="46">
        <v>68544</v>
      </c>
      <c r="J218" s="46">
        <v>77369</v>
      </c>
      <c r="K218" s="46">
        <v>89721</v>
      </c>
      <c r="L218" s="46">
        <v>55934</v>
      </c>
      <c r="M218" s="46">
        <v>58146</v>
      </c>
      <c r="N218" s="46">
        <v>100170</v>
      </c>
      <c r="O218" s="46">
        <v>137464</v>
      </c>
      <c r="P218" s="46">
        <v>281952</v>
      </c>
      <c r="Q218" s="46">
        <v>326839</v>
      </c>
      <c r="R218" s="46">
        <v>250604</v>
      </c>
      <c r="S218" s="46">
        <v>201248</v>
      </c>
      <c r="T218" s="46">
        <v>238503</v>
      </c>
      <c r="U218" s="47">
        <v>212070</v>
      </c>
    </row>
    <row r="219" spans="1:21" x14ac:dyDescent="0.2">
      <c r="A219" s="45" t="s">
        <v>36</v>
      </c>
      <c r="B219" s="46">
        <v>15942</v>
      </c>
      <c r="C219" s="46">
        <v>30636</v>
      </c>
      <c r="D219" s="46">
        <v>43821</v>
      </c>
      <c r="E219" s="46">
        <v>128529</v>
      </c>
      <c r="F219" s="46">
        <v>131565</v>
      </c>
      <c r="G219" s="46">
        <v>69724</v>
      </c>
      <c r="H219" s="46">
        <v>24406</v>
      </c>
      <c r="I219" s="46">
        <v>77877</v>
      </c>
      <c r="J219" s="46">
        <v>58469</v>
      </c>
      <c r="K219" s="46">
        <v>63921</v>
      </c>
      <c r="L219" s="46">
        <v>65482</v>
      </c>
      <c r="M219" s="46">
        <v>52383</v>
      </c>
      <c r="N219" s="46">
        <v>30783</v>
      </c>
      <c r="O219" s="46">
        <v>33467</v>
      </c>
      <c r="P219" s="46">
        <v>52490</v>
      </c>
      <c r="Q219" s="46">
        <v>50748</v>
      </c>
      <c r="R219" s="46">
        <v>51335</v>
      </c>
      <c r="S219" s="46">
        <v>31831</v>
      </c>
      <c r="T219" s="46">
        <v>50182</v>
      </c>
      <c r="U219" s="47">
        <v>145194</v>
      </c>
    </row>
    <row r="220" spans="1:21" x14ac:dyDescent="0.2">
      <c r="A220" s="45" t="s">
        <v>53</v>
      </c>
      <c r="B220" s="46">
        <v>0</v>
      </c>
      <c r="C220" s="46">
        <v>0</v>
      </c>
      <c r="D220" s="46">
        <v>0</v>
      </c>
      <c r="E220" s="46">
        <v>0</v>
      </c>
      <c r="F220" s="46">
        <v>0</v>
      </c>
      <c r="G220" s="46">
        <v>1038</v>
      </c>
      <c r="H220" s="46">
        <v>844</v>
      </c>
      <c r="I220" s="46">
        <v>10309</v>
      </c>
      <c r="J220" s="46">
        <v>24251</v>
      </c>
      <c r="K220" s="46">
        <v>18776</v>
      </c>
      <c r="L220" s="46">
        <v>14684</v>
      </c>
      <c r="M220" s="46">
        <v>9343</v>
      </c>
      <c r="N220" s="46">
        <v>6252</v>
      </c>
      <c r="O220" s="46">
        <v>33208</v>
      </c>
      <c r="P220" s="46">
        <v>82583</v>
      </c>
      <c r="Q220" s="46">
        <v>130427</v>
      </c>
      <c r="R220" s="46">
        <v>115130</v>
      </c>
      <c r="S220" s="46">
        <v>100003</v>
      </c>
      <c r="T220" s="46">
        <v>131595</v>
      </c>
      <c r="U220" s="47">
        <v>140895</v>
      </c>
    </row>
    <row r="221" spans="1:21" x14ac:dyDescent="0.2">
      <c r="A221" s="45" t="s">
        <v>44</v>
      </c>
      <c r="B221" s="46">
        <v>5906</v>
      </c>
      <c r="C221" s="46">
        <v>9564</v>
      </c>
      <c r="D221" s="46">
        <v>15926</v>
      </c>
      <c r="E221" s="46">
        <v>51135</v>
      </c>
      <c r="F221" s="46">
        <v>62237</v>
      </c>
      <c r="G221" s="46">
        <v>44970</v>
      </c>
      <c r="H221" s="46">
        <v>20608</v>
      </c>
      <c r="I221" s="46">
        <v>34219</v>
      </c>
      <c r="J221" s="46">
        <v>39584</v>
      </c>
      <c r="K221" s="46">
        <v>43850</v>
      </c>
      <c r="L221" s="46">
        <v>74410</v>
      </c>
      <c r="M221" s="46">
        <v>75977</v>
      </c>
      <c r="N221" s="46">
        <v>51023</v>
      </c>
      <c r="O221" s="46">
        <v>57451</v>
      </c>
      <c r="P221" s="46">
        <v>97988</v>
      </c>
      <c r="Q221" s="46">
        <v>131813</v>
      </c>
      <c r="R221" s="46">
        <v>108034</v>
      </c>
      <c r="S221" s="46">
        <v>83773</v>
      </c>
      <c r="T221" s="46">
        <v>127289</v>
      </c>
      <c r="U221" s="47">
        <v>133779</v>
      </c>
    </row>
    <row r="222" spans="1:21" x14ac:dyDescent="0.2">
      <c r="A222" s="45" t="s">
        <v>48</v>
      </c>
      <c r="B222" s="46">
        <v>0</v>
      </c>
      <c r="C222" s="46">
        <v>5969</v>
      </c>
      <c r="D222" s="46">
        <v>2349</v>
      </c>
      <c r="E222" s="46">
        <v>2064</v>
      </c>
      <c r="F222" s="46">
        <v>17966</v>
      </c>
      <c r="G222" s="46">
        <v>1</v>
      </c>
      <c r="H222" s="46">
        <v>258</v>
      </c>
      <c r="I222" s="46">
        <v>11961</v>
      </c>
      <c r="J222" s="46">
        <v>120431</v>
      </c>
      <c r="K222" s="46">
        <v>71265</v>
      </c>
      <c r="L222" s="46">
        <v>65780</v>
      </c>
      <c r="M222" s="46">
        <v>55577</v>
      </c>
      <c r="N222" s="46">
        <v>73381</v>
      </c>
      <c r="O222" s="46">
        <v>12626</v>
      </c>
      <c r="P222" s="46">
        <v>18272</v>
      </c>
      <c r="Q222" s="46">
        <v>21713</v>
      </c>
      <c r="R222" s="46">
        <v>38420</v>
      </c>
      <c r="S222" s="46">
        <v>8897</v>
      </c>
      <c r="T222" s="46">
        <v>39545</v>
      </c>
      <c r="U222" s="47">
        <v>39245</v>
      </c>
    </row>
    <row r="223" spans="1:21" x14ac:dyDescent="0.2">
      <c r="A223" s="45" t="s">
        <v>64</v>
      </c>
      <c r="B223" s="46">
        <v>0</v>
      </c>
      <c r="C223" s="46">
        <v>0</v>
      </c>
      <c r="D223" s="46">
        <v>1519</v>
      </c>
      <c r="E223" s="46">
        <v>10592</v>
      </c>
      <c r="F223" s="46">
        <v>12893</v>
      </c>
      <c r="G223" s="46">
        <v>30463</v>
      </c>
      <c r="H223" s="46">
        <v>13120</v>
      </c>
      <c r="I223" s="46">
        <v>22690</v>
      </c>
      <c r="J223" s="46">
        <v>31156</v>
      </c>
      <c r="K223" s="46">
        <v>31338</v>
      </c>
      <c r="L223" s="46">
        <v>23664</v>
      </c>
      <c r="M223" s="46">
        <v>26439</v>
      </c>
      <c r="N223" s="46">
        <v>19619</v>
      </c>
      <c r="O223" s="46">
        <v>23773</v>
      </c>
      <c r="P223" s="46">
        <v>37709</v>
      </c>
      <c r="Q223" s="46">
        <v>44131</v>
      </c>
      <c r="R223" s="46">
        <v>44828</v>
      </c>
      <c r="S223" s="46">
        <v>38548</v>
      </c>
      <c r="T223" s="46">
        <v>43364</v>
      </c>
      <c r="U223" s="47">
        <v>37315</v>
      </c>
    </row>
    <row r="224" spans="1:21" x14ac:dyDescent="0.2">
      <c r="A224" s="45" t="s">
        <v>28</v>
      </c>
      <c r="B224" s="46">
        <v>1392</v>
      </c>
      <c r="C224" s="46">
        <v>160</v>
      </c>
      <c r="D224" s="46">
        <v>4353</v>
      </c>
      <c r="E224" s="46">
        <v>439</v>
      </c>
      <c r="F224" s="46">
        <v>628</v>
      </c>
      <c r="G224" s="46">
        <v>1056</v>
      </c>
      <c r="H224" s="46">
        <v>470</v>
      </c>
      <c r="I224" s="46">
        <v>1139</v>
      </c>
      <c r="J224" s="46">
        <v>961</v>
      </c>
      <c r="K224" s="46">
        <v>26161</v>
      </c>
      <c r="L224" s="46">
        <v>65235</v>
      </c>
      <c r="M224" s="46">
        <v>77738</v>
      </c>
      <c r="N224" s="46">
        <v>63657</v>
      </c>
      <c r="O224" s="46">
        <v>45545</v>
      </c>
      <c r="P224" s="46">
        <v>0</v>
      </c>
      <c r="Q224" s="46">
        <v>1</v>
      </c>
      <c r="R224" s="46">
        <v>1</v>
      </c>
      <c r="S224" s="46">
        <v>0</v>
      </c>
      <c r="T224" s="46">
        <v>0</v>
      </c>
      <c r="U224" s="47">
        <v>27115</v>
      </c>
    </row>
    <row r="225" spans="1:21" x14ac:dyDescent="0.2">
      <c r="A225" s="45" t="s">
        <v>100</v>
      </c>
      <c r="B225" s="46">
        <v>0</v>
      </c>
      <c r="C225" s="46">
        <v>0</v>
      </c>
      <c r="D225" s="46">
        <v>0</v>
      </c>
      <c r="E225" s="46">
        <v>0</v>
      </c>
      <c r="F225" s="46">
        <v>0</v>
      </c>
      <c r="G225" s="46">
        <v>0</v>
      </c>
      <c r="H225" s="46">
        <v>0</v>
      </c>
      <c r="I225" s="46">
        <v>0</v>
      </c>
      <c r="J225" s="46">
        <v>0</v>
      </c>
      <c r="K225" s="46">
        <v>0</v>
      </c>
      <c r="L225" s="46">
        <v>2</v>
      </c>
      <c r="M225" s="46">
        <v>0</v>
      </c>
      <c r="N225" s="46">
        <v>0</v>
      </c>
      <c r="O225" s="46">
        <v>0</v>
      </c>
      <c r="P225" s="46">
        <v>0</v>
      </c>
      <c r="Q225" s="46">
        <v>0</v>
      </c>
      <c r="R225" s="46">
        <v>0</v>
      </c>
      <c r="S225" s="46">
        <v>0</v>
      </c>
      <c r="T225" s="46">
        <v>0</v>
      </c>
      <c r="U225" s="47">
        <v>36</v>
      </c>
    </row>
    <row r="226" spans="1:21" x14ac:dyDescent="0.2">
      <c r="A226" s="45" t="s">
        <v>57</v>
      </c>
      <c r="B226" s="46">
        <v>0</v>
      </c>
      <c r="C226" s="46">
        <v>0</v>
      </c>
      <c r="D226" s="46">
        <v>0</v>
      </c>
      <c r="E226" s="46">
        <v>0</v>
      </c>
      <c r="F226" s="46">
        <v>0</v>
      </c>
      <c r="G226" s="46">
        <v>0</v>
      </c>
      <c r="H226" s="46">
        <v>0</v>
      </c>
      <c r="I226" s="46">
        <v>0</v>
      </c>
      <c r="J226" s="46">
        <v>53</v>
      </c>
      <c r="K226" s="46">
        <v>10</v>
      </c>
      <c r="L226" s="46">
        <v>0</v>
      </c>
      <c r="M226" s="46">
        <v>0</v>
      </c>
      <c r="N226" s="46">
        <v>0</v>
      </c>
      <c r="O226" s="46">
        <v>0</v>
      </c>
      <c r="P226" s="46">
        <v>0</v>
      </c>
      <c r="Q226" s="46">
        <v>0</v>
      </c>
      <c r="R226" s="46">
        <v>0</v>
      </c>
      <c r="S226" s="46">
        <v>0</v>
      </c>
      <c r="T226" s="46">
        <v>1</v>
      </c>
      <c r="U226" s="47">
        <v>3</v>
      </c>
    </row>
    <row r="227" spans="1:21" x14ac:dyDescent="0.2">
      <c r="A227" s="45" t="s">
        <v>97</v>
      </c>
      <c r="B227" s="46">
        <v>0</v>
      </c>
      <c r="C227" s="46">
        <v>0</v>
      </c>
      <c r="D227" s="46">
        <v>0</v>
      </c>
      <c r="E227" s="46">
        <v>0</v>
      </c>
      <c r="F227" s="46">
        <v>0</v>
      </c>
      <c r="G227" s="46">
        <v>0</v>
      </c>
      <c r="H227" s="46">
        <v>0</v>
      </c>
      <c r="I227" s="46">
        <v>0</v>
      </c>
      <c r="J227" s="46">
        <v>0</v>
      </c>
      <c r="K227" s="46">
        <v>1</v>
      </c>
      <c r="L227" s="46">
        <v>11</v>
      </c>
      <c r="M227" s="46">
        <v>1</v>
      </c>
      <c r="N227" s="46">
        <v>0</v>
      </c>
      <c r="O227" s="46">
        <v>0</v>
      </c>
      <c r="P227" s="46">
        <v>0</v>
      </c>
      <c r="Q227" s="46">
        <v>0</v>
      </c>
      <c r="R227" s="46">
        <v>0</v>
      </c>
      <c r="S227" s="46">
        <v>0</v>
      </c>
      <c r="T227" s="46">
        <v>0</v>
      </c>
      <c r="U227" s="47">
        <v>1</v>
      </c>
    </row>
    <row r="228" spans="1:21" x14ac:dyDescent="0.2">
      <c r="A228" s="45" t="s">
        <v>86</v>
      </c>
      <c r="B228" s="46">
        <v>0</v>
      </c>
      <c r="C228" s="46">
        <v>0</v>
      </c>
      <c r="D228" s="46">
        <v>0</v>
      </c>
      <c r="E228" s="46">
        <v>0</v>
      </c>
      <c r="F228" s="46">
        <v>1</v>
      </c>
      <c r="G228" s="46">
        <v>25</v>
      </c>
      <c r="H228" s="46">
        <v>0</v>
      </c>
      <c r="I228" s="46">
        <v>0</v>
      </c>
      <c r="J228" s="46">
        <v>0</v>
      </c>
      <c r="K228" s="46">
        <v>0</v>
      </c>
      <c r="L228" s="46">
        <v>0</v>
      </c>
      <c r="M228" s="46">
        <v>0</v>
      </c>
      <c r="N228" s="46">
        <v>9</v>
      </c>
      <c r="O228" s="46">
        <v>0</v>
      </c>
      <c r="P228" s="46">
        <v>0</v>
      </c>
      <c r="Q228" s="46">
        <v>0</v>
      </c>
      <c r="R228" s="46">
        <v>0</v>
      </c>
      <c r="S228" s="46">
        <v>0</v>
      </c>
      <c r="T228" s="46">
        <v>0</v>
      </c>
      <c r="U228" s="47">
        <v>0</v>
      </c>
    </row>
    <row r="229" spans="1:21" x14ac:dyDescent="0.2">
      <c r="A229" s="45" t="s">
        <v>73</v>
      </c>
      <c r="B229" s="46">
        <v>7</v>
      </c>
      <c r="C229" s="46">
        <v>90</v>
      </c>
      <c r="D229" s="46">
        <v>0</v>
      </c>
      <c r="E229" s="46">
        <v>0</v>
      </c>
      <c r="F229" s="46">
        <v>0</v>
      </c>
      <c r="G229" s="46">
        <v>0</v>
      </c>
      <c r="H229" s="46">
        <v>227</v>
      </c>
      <c r="I229" s="46">
        <v>320</v>
      </c>
      <c r="J229" s="46">
        <v>402</v>
      </c>
      <c r="K229" s="46">
        <v>464</v>
      </c>
      <c r="L229" s="46">
        <v>215</v>
      </c>
      <c r="M229" s="46">
        <v>0</v>
      </c>
      <c r="N229" s="46">
        <v>28</v>
      </c>
      <c r="O229" s="46">
        <v>201</v>
      </c>
      <c r="P229" s="46">
        <v>203</v>
      </c>
      <c r="Q229" s="46">
        <v>313</v>
      </c>
      <c r="R229" s="46">
        <v>20</v>
      </c>
      <c r="S229" s="46">
        <v>0</v>
      </c>
      <c r="T229" s="46">
        <v>0</v>
      </c>
      <c r="U229" s="47">
        <v>0</v>
      </c>
    </row>
    <row r="231" spans="1:21" ht="16" x14ac:dyDescent="0.2">
      <c r="A231" s="52" t="s">
        <v>1219</v>
      </c>
    </row>
    <row r="232" spans="1:21" x14ac:dyDescent="0.2">
      <c r="A232" s="3" t="s">
        <v>5</v>
      </c>
      <c r="B232" s="4" t="s">
        <v>6</v>
      </c>
      <c r="C232" s="4" t="s">
        <v>7</v>
      </c>
      <c r="D232" s="4" t="s">
        <v>8</v>
      </c>
      <c r="E232" s="4" t="s">
        <v>9</v>
      </c>
      <c r="F232" s="4" t="s">
        <v>10</v>
      </c>
      <c r="G232" s="4" t="s">
        <v>11</v>
      </c>
      <c r="H232" s="4" t="s">
        <v>12</v>
      </c>
      <c r="I232" s="4" t="s">
        <v>13</v>
      </c>
      <c r="J232" s="4" t="s">
        <v>14</v>
      </c>
      <c r="K232" s="4" t="s">
        <v>15</v>
      </c>
      <c r="L232" s="4" t="s">
        <v>16</v>
      </c>
      <c r="M232" s="4" t="s">
        <v>17</v>
      </c>
      <c r="N232" s="4" t="s">
        <v>18</v>
      </c>
      <c r="O232" s="4" t="s">
        <v>19</v>
      </c>
      <c r="P232" s="4" t="s">
        <v>20</v>
      </c>
      <c r="Q232" s="4" t="s">
        <v>21</v>
      </c>
      <c r="R232" s="4" t="s">
        <v>22</v>
      </c>
      <c r="S232" s="4" t="s">
        <v>23</v>
      </c>
      <c r="T232" s="4" t="s">
        <v>24</v>
      </c>
      <c r="U232" s="5" t="s">
        <v>25</v>
      </c>
    </row>
    <row r="233" spans="1:21" x14ac:dyDescent="0.2">
      <c r="A233" s="7" t="s">
        <v>26</v>
      </c>
      <c r="B233" s="102">
        <f>B12/B$12</f>
        <v>1</v>
      </c>
      <c r="C233" s="102">
        <f t="shared" ref="C233:U233" si="1">C12/C$12</f>
        <v>1</v>
      </c>
      <c r="D233" s="102">
        <f t="shared" si="1"/>
        <v>1</v>
      </c>
      <c r="E233" s="102">
        <f t="shared" si="1"/>
        <v>1</v>
      </c>
      <c r="F233" s="102">
        <f t="shared" si="1"/>
        <v>1</v>
      </c>
      <c r="G233" s="102">
        <f t="shared" si="1"/>
        <v>1</v>
      </c>
      <c r="H233" s="102">
        <f t="shared" si="1"/>
        <v>1</v>
      </c>
      <c r="I233" s="102">
        <f t="shared" si="1"/>
        <v>1</v>
      </c>
      <c r="J233" s="102">
        <f t="shared" si="1"/>
        <v>1</v>
      </c>
      <c r="K233" s="102">
        <f t="shared" si="1"/>
        <v>1</v>
      </c>
      <c r="L233" s="102">
        <f t="shared" si="1"/>
        <v>1</v>
      </c>
      <c r="M233" s="102">
        <f t="shared" si="1"/>
        <v>1</v>
      </c>
      <c r="N233" s="102">
        <f t="shared" si="1"/>
        <v>1</v>
      </c>
      <c r="O233" s="102">
        <f t="shared" si="1"/>
        <v>1</v>
      </c>
      <c r="P233" s="102">
        <f t="shared" si="1"/>
        <v>1</v>
      </c>
      <c r="Q233" s="102">
        <f t="shared" si="1"/>
        <v>1</v>
      </c>
      <c r="R233" s="102">
        <f t="shared" si="1"/>
        <v>1</v>
      </c>
      <c r="S233" s="102">
        <f t="shared" si="1"/>
        <v>1</v>
      </c>
      <c r="T233" s="102">
        <f t="shared" si="1"/>
        <v>1</v>
      </c>
      <c r="U233" s="102">
        <f t="shared" si="1"/>
        <v>1</v>
      </c>
    </row>
    <row r="234" spans="1:21" x14ac:dyDescent="0.2">
      <c r="A234" s="7" t="s">
        <v>214</v>
      </c>
      <c r="B234" s="102">
        <f t="shared" ref="B234:U234" si="2">B13/B$12</f>
        <v>0</v>
      </c>
      <c r="C234" s="102">
        <f t="shared" si="2"/>
        <v>0</v>
      </c>
      <c r="D234" s="102">
        <f t="shared" si="2"/>
        <v>0</v>
      </c>
      <c r="E234" s="102">
        <f t="shared" si="2"/>
        <v>0</v>
      </c>
      <c r="F234" s="102">
        <f t="shared" si="2"/>
        <v>0</v>
      </c>
      <c r="G234" s="102">
        <f t="shared" si="2"/>
        <v>0</v>
      </c>
      <c r="H234" s="102">
        <f t="shared" si="2"/>
        <v>0</v>
      </c>
      <c r="I234" s="102">
        <f t="shared" si="2"/>
        <v>0</v>
      </c>
      <c r="J234" s="102">
        <f t="shared" si="2"/>
        <v>0</v>
      </c>
      <c r="K234" s="102">
        <f t="shared" si="2"/>
        <v>0</v>
      </c>
      <c r="L234" s="102">
        <f t="shared" si="2"/>
        <v>0</v>
      </c>
      <c r="M234" s="102">
        <f t="shared" si="2"/>
        <v>0</v>
      </c>
      <c r="N234" s="102">
        <f t="shared" si="2"/>
        <v>0</v>
      </c>
      <c r="O234" s="102">
        <f t="shared" si="2"/>
        <v>0</v>
      </c>
      <c r="P234" s="102">
        <f t="shared" si="2"/>
        <v>0</v>
      </c>
      <c r="Q234" s="102">
        <f t="shared" si="2"/>
        <v>0</v>
      </c>
      <c r="R234" s="102">
        <f t="shared" si="2"/>
        <v>0</v>
      </c>
      <c r="S234" s="102">
        <f t="shared" si="2"/>
        <v>0</v>
      </c>
      <c r="T234" s="102">
        <f t="shared" si="2"/>
        <v>2.1437787259297373E-5</v>
      </c>
      <c r="U234" s="102">
        <f t="shared" si="2"/>
        <v>5.3173802472794507E-6</v>
      </c>
    </row>
    <row r="235" spans="1:21" x14ac:dyDescent="0.2">
      <c r="A235" s="7" t="s">
        <v>125</v>
      </c>
      <c r="B235" s="102">
        <f t="shared" ref="B235:U235" si="3">B14/B$12</f>
        <v>0</v>
      </c>
      <c r="C235" s="102">
        <f t="shared" si="3"/>
        <v>0</v>
      </c>
      <c r="D235" s="102">
        <f t="shared" si="3"/>
        <v>0</v>
      </c>
      <c r="E235" s="102">
        <f t="shared" si="3"/>
        <v>0</v>
      </c>
      <c r="F235" s="102">
        <f t="shared" si="3"/>
        <v>0</v>
      </c>
      <c r="G235" s="102">
        <f t="shared" si="3"/>
        <v>0</v>
      </c>
      <c r="H235" s="102">
        <f t="shared" si="3"/>
        <v>0</v>
      </c>
      <c r="I235" s="102">
        <f t="shared" si="3"/>
        <v>0</v>
      </c>
      <c r="J235" s="102">
        <f t="shared" si="3"/>
        <v>0</v>
      </c>
      <c r="K235" s="102">
        <f t="shared" si="3"/>
        <v>0</v>
      </c>
      <c r="L235" s="102">
        <f t="shared" si="3"/>
        <v>0</v>
      </c>
      <c r="M235" s="102">
        <f t="shared" si="3"/>
        <v>0</v>
      </c>
      <c r="N235" s="102">
        <f t="shared" si="3"/>
        <v>0</v>
      </c>
      <c r="O235" s="102">
        <f t="shared" si="3"/>
        <v>0</v>
      </c>
      <c r="P235" s="102">
        <f t="shared" si="3"/>
        <v>0</v>
      </c>
      <c r="Q235" s="102">
        <f t="shared" si="3"/>
        <v>0</v>
      </c>
      <c r="R235" s="102">
        <f t="shared" si="3"/>
        <v>0</v>
      </c>
      <c r="S235" s="102">
        <f t="shared" si="3"/>
        <v>0</v>
      </c>
      <c r="T235" s="102">
        <f t="shared" si="3"/>
        <v>7.7047085037174013E-4</v>
      </c>
      <c r="U235" s="102">
        <f t="shared" si="3"/>
        <v>2.8494068285088149E-4</v>
      </c>
    </row>
    <row r="236" spans="1:21" x14ac:dyDescent="0.2">
      <c r="A236" s="7" t="s">
        <v>119</v>
      </c>
      <c r="B236" s="102">
        <f t="shared" ref="B236:U236" si="4">B15/B$12</f>
        <v>0</v>
      </c>
      <c r="C236" s="102">
        <f t="shared" si="4"/>
        <v>0</v>
      </c>
      <c r="D236" s="102">
        <f t="shared" si="4"/>
        <v>0</v>
      </c>
      <c r="E236" s="102">
        <f t="shared" si="4"/>
        <v>0</v>
      </c>
      <c r="F236" s="102">
        <f t="shared" si="4"/>
        <v>0</v>
      </c>
      <c r="G236" s="102">
        <f t="shared" si="4"/>
        <v>0</v>
      </c>
      <c r="H236" s="102">
        <f t="shared" si="4"/>
        <v>0</v>
      </c>
      <c r="I236" s="102">
        <f t="shared" si="4"/>
        <v>0</v>
      </c>
      <c r="J236" s="102">
        <f t="shared" si="4"/>
        <v>0</v>
      </c>
      <c r="K236" s="102">
        <f t="shared" si="4"/>
        <v>0</v>
      </c>
      <c r="L236" s="102">
        <f t="shared" si="4"/>
        <v>0</v>
      </c>
      <c r="M236" s="102">
        <f t="shared" si="4"/>
        <v>0</v>
      </c>
      <c r="N236" s="102">
        <f t="shared" si="4"/>
        <v>0</v>
      </c>
      <c r="O236" s="102">
        <f t="shared" si="4"/>
        <v>0</v>
      </c>
      <c r="P236" s="102">
        <f t="shared" si="4"/>
        <v>0</v>
      </c>
      <c r="Q236" s="102">
        <f t="shared" si="4"/>
        <v>0</v>
      </c>
      <c r="R236" s="102">
        <f t="shared" si="4"/>
        <v>0</v>
      </c>
      <c r="S236" s="102">
        <f t="shared" si="4"/>
        <v>2.3291670578369503E-4</v>
      </c>
      <c r="T236" s="102">
        <f t="shared" si="4"/>
        <v>1.4708256296322444E-4</v>
      </c>
      <c r="U236" s="102">
        <f t="shared" si="4"/>
        <v>2.279383666000458E-4</v>
      </c>
    </row>
    <row r="237" spans="1:21" x14ac:dyDescent="0.2">
      <c r="A237" s="7" t="s">
        <v>250</v>
      </c>
      <c r="B237" s="102">
        <f t="shared" ref="B237:U237" si="5">B16/B$12</f>
        <v>0</v>
      </c>
      <c r="C237" s="102">
        <f t="shared" si="5"/>
        <v>0</v>
      </c>
      <c r="D237" s="102">
        <f t="shared" si="5"/>
        <v>0</v>
      </c>
      <c r="E237" s="102">
        <f t="shared" si="5"/>
        <v>0</v>
      </c>
      <c r="F237" s="102">
        <f t="shared" si="5"/>
        <v>0</v>
      </c>
      <c r="G237" s="102">
        <f t="shared" si="5"/>
        <v>0</v>
      </c>
      <c r="H237" s="102">
        <f t="shared" si="5"/>
        <v>0</v>
      </c>
      <c r="I237" s="102">
        <f t="shared" si="5"/>
        <v>0</v>
      </c>
      <c r="J237" s="102">
        <f t="shared" si="5"/>
        <v>0</v>
      </c>
      <c r="K237" s="102">
        <f t="shared" si="5"/>
        <v>0</v>
      </c>
      <c r="L237" s="102">
        <f t="shared" si="5"/>
        <v>0</v>
      </c>
      <c r="M237" s="102">
        <f t="shared" si="5"/>
        <v>0</v>
      </c>
      <c r="N237" s="102">
        <f t="shared" si="5"/>
        <v>0</v>
      </c>
      <c r="O237" s="102">
        <f t="shared" si="5"/>
        <v>0</v>
      </c>
      <c r="P237" s="102">
        <f t="shared" si="5"/>
        <v>0</v>
      </c>
      <c r="Q237" s="102">
        <f t="shared" si="5"/>
        <v>0</v>
      </c>
      <c r="R237" s="102">
        <f t="shared" si="5"/>
        <v>0</v>
      </c>
      <c r="S237" s="102">
        <f t="shared" si="5"/>
        <v>0</v>
      </c>
      <c r="T237" s="102">
        <f t="shared" si="5"/>
        <v>0</v>
      </c>
      <c r="U237" s="102">
        <f t="shared" si="5"/>
        <v>0</v>
      </c>
    </row>
    <row r="238" spans="1:21" x14ac:dyDescent="0.2">
      <c r="A238" s="7" t="s">
        <v>180</v>
      </c>
      <c r="B238" s="102">
        <f t="shared" ref="B238:U238" si="6">B17/B$12</f>
        <v>0</v>
      </c>
      <c r="C238" s="102">
        <f t="shared" si="6"/>
        <v>0</v>
      </c>
      <c r="D238" s="102">
        <f t="shared" si="6"/>
        <v>0</v>
      </c>
      <c r="E238" s="102">
        <f t="shared" si="6"/>
        <v>0</v>
      </c>
      <c r="F238" s="102">
        <f t="shared" si="6"/>
        <v>0</v>
      </c>
      <c r="G238" s="102">
        <f t="shared" si="6"/>
        <v>0</v>
      </c>
      <c r="H238" s="102">
        <f t="shared" si="6"/>
        <v>0</v>
      </c>
      <c r="I238" s="102">
        <f t="shared" si="6"/>
        <v>0</v>
      </c>
      <c r="J238" s="102">
        <f t="shared" si="6"/>
        <v>0</v>
      </c>
      <c r="K238" s="102">
        <f t="shared" si="6"/>
        <v>0</v>
      </c>
      <c r="L238" s="102">
        <f t="shared" si="6"/>
        <v>0</v>
      </c>
      <c r="M238" s="102">
        <f t="shared" si="6"/>
        <v>0</v>
      </c>
      <c r="N238" s="102">
        <f t="shared" si="6"/>
        <v>0</v>
      </c>
      <c r="O238" s="102">
        <f t="shared" si="6"/>
        <v>0</v>
      </c>
      <c r="P238" s="102">
        <f t="shared" si="6"/>
        <v>0</v>
      </c>
      <c r="Q238" s="102">
        <f t="shared" si="6"/>
        <v>0</v>
      </c>
      <c r="R238" s="102">
        <f t="shared" si="6"/>
        <v>0</v>
      </c>
      <c r="S238" s="102">
        <f t="shared" si="6"/>
        <v>0</v>
      </c>
      <c r="T238" s="102">
        <f t="shared" si="6"/>
        <v>0</v>
      </c>
      <c r="U238" s="102">
        <f t="shared" si="6"/>
        <v>0</v>
      </c>
    </row>
    <row r="239" spans="1:21" x14ac:dyDescent="0.2">
      <c r="A239" s="7" t="s">
        <v>122</v>
      </c>
      <c r="B239" s="102">
        <f t="shared" ref="B239:U239" si="7">B18/B$12</f>
        <v>0</v>
      </c>
      <c r="C239" s="102">
        <f t="shared" si="7"/>
        <v>0</v>
      </c>
      <c r="D239" s="102">
        <f t="shared" si="7"/>
        <v>0</v>
      </c>
      <c r="E239" s="102">
        <f t="shared" si="7"/>
        <v>0</v>
      </c>
      <c r="F239" s="102">
        <f t="shared" si="7"/>
        <v>0</v>
      </c>
      <c r="G239" s="102">
        <f t="shared" si="7"/>
        <v>0</v>
      </c>
      <c r="H239" s="102">
        <f t="shared" si="7"/>
        <v>0</v>
      </c>
      <c r="I239" s="102">
        <f t="shared" si="7"/>
        <v>0</v>
      </c>
      <c r="J239" s="102">
        <f t="shared" si="7"/>
        <v>0</v>
      </c>
      <c r="K239" s="102">
        <f t="shared" si="7"/>
        <v>0</v>
      </c>
      <c r="L239" s="102">
        <f t="shared" si="7"/>
        <v>0</v>
      </c>
      <c r="M239" s="102">
        <f t="shared" si="7"/>
        <v>0</v>
      </c>
      <c r="N239" s="102">
        <f t="shared" si="7"/>
        <v>0</v>
      </c>
      <c r="O239" s="102">
        <f t="shared" si="7"/>
        <v>0</v>
      </c>
      <c r="P239" s="102">
        <f t="shared" si="7"/>
        <v>0</v>
      </c>
      <c r="Q239" s="102">
        <f t="shared" si="7"/>
        <v>0</v>
      </c>
      <c r="R239" s="102">
        <f t="shared" si="7"/>
        <v>0</v>
      </c>
      <c r="S239" s="102">
        <f t="shared" si="7"/>
        <v>0</v>
      </c>
      <c r="T239" s="102">
        <f t="shared" si="7"/>
        <v>0</v>
      </c>
      <c r="U239" s="102">
        <f t="shared" si="7"/>
        <v>7.0189419264088753E-5</v>
      </c>
    </row>
    <row r="240" spans="1:21" x14ac:dyDescent="0.2">
      <c r="A240" s="7" t="s">
        <v>231</v>
      </c>
      <c r="B240" s="102">
        <f t="shared" ref="B240:U240" si="8">B19/B$12</f>
        <v>0</v>
      </c>
      <c r="C240" s="102">
        <f t="shared" si="8"/>
        <v>0</v>
      </c>
      <c r="D240" s="102">
        <f t="shared" si="8"/>
        <v>0</v>
      </c>
      <c r="E240" s="102">
        <f t="shared" si="8"/>
        <v>0</v>
      </c>
      <c r="F240" s="102">
        <f t="shared" si="8"/>
        <v>0</v>
      </c>
      <c r="G240" s="102">
        <f t="shared" si="8"/>
        <v>0</v>
      </c>
      <c r="H240" s="102">
        <f t="shared" si="8"/>
        <v>0</v>
      </c>
      <c r="I240" s="102">
        <f t="shared" si="8"/>
        <v>0</v>
      </c>
      <c r="J240" s="102">
        <f t="shared" si="8"/>
        <v>0</v>
      </c>
      <c r="K240" s="102">
        <f t="shared" si="8"/>
        <v>0</v>
      </c>
      <c r="L240" s="102">
        <f t="shared" si="8"/>
        <v>0</v>
      </c>
      <c r="M240" s="102">
        <f t="shared" si="8"/>
        <v>0</v>
      </c>
      <c r="N240" s="102">
        <f t="shared" si="8"/>
        <v>0</v>
      </c>
      <c r="O240" s="102">
        <f t="shared" si="8"/>
        <v>0</v>
      </c>
      <c r="P240" s="102">
        <f t="shared" si="8"/>
        <v>0</v>
      </c>
      <c r="Q240" s="102">
        <f t="shared" si="8"/>
        <v>0</v>
      </c>
      <c r="R240" s="102">
        <f t="shared" si="8"/>
        <v>0</v>
      </c>
      <c r="S240" s="102">
        <f t="shared" si="8"/>
        <v>0</v>
      </c>
      <c r="T240" s="102">
        <f t="shared" si="8"/>
        <v>0</v>
      </c>
      <c r="U240" s="102">
        <f t="shared" si="8"/>
        <v>0</v>
      </c>
    </row>
    <row r="241" spans="1:21" x14ac:dyDescent="0.2">
      <c r="A241" s="7" t="s">
        <v>160</v>
      </c>
      <c r="B241" s="102">
        <f t="shared" ref="B241:U241" si="9">B20/B$12</f>
        <v>0</v>
      </c>
      <c r="C241" s="102">
        <f t="shared" si="9"/>
        <v>0</v>
      </c>
      <c r="D241" s="102">
        <f t="shared" si="9"/>
        <v>0</v>
      </c>
      <c r="E241" s="102">
        <f t="shared" si="9"/>
        <v>4.3493883810724946E-4</v>
      </c>
      <c r="F241" s="102">
        <f t="shared" si="9"/>
        <v>0</v>
      </c>
      <c r="G241" s="102">
        <f t="shared" si="9"/>
        <v>0</v>
      </c>
      <c r="H241" s="102">
        <f t="shared" si="9"/>
        <v>0</v>
      </c>
      <c r="I241" s="102">
        <f t="shared" si="9"/>
        <v>1.3061867666822583E-7</v>
      </c>
      <c r="J241" s="102">
        <f t="shared" si="9"/>
        <v>2.6387710866082369E-3</v>
      </c>
      <c r="K241" s="102">
        <f t="shared" si="9"/>
        <v>2.5125644812588805E-3</v>
      </c>
      <c r="L241" s="102">
        <f t="shared" si="9"/>
        <v>2.7694340942186558E-3</v>
      </c>
      <c r="M241" s="102">
        <f t="shared" si="9"/>
        <v>3.2059267429389937E-3</v>
      </c>
      <c r="N241" s="102">
        <f t="shared" si="9"/>
        <v>1.6585505549170342E-3</v>
      </c>
      <c r="O241" s="102">
        <f t="shared" si="9"/>
        <v>4.2820539961939399E-3</v>
      </c>
      <c r="P241" s="102">
        <f t="shared" si="9"/>
        <v>3.2609533219214713E-3</v>
      </c>
      <c r="Q241" s="102">
        <f t="shared" si="9"/>
        <v>0</v>
      </c>
      <c r="R241" s="102">
        <f t="shared" si="9"/>
        <v>0</v>
      </c>
      <c r="S241" s="102">
        <f t="shared" si="9"/>
        <v>0</v>
      </c>
      <c r="T241" s="102">
        <f t="shared" si="9"/>
        <v>0</v>
      </c>
      <c r="U241" s="102">
        <f t="shared" si="9"/>
        <v>0</v>
      </c>
    </row>
    <row r="242" spans="1:21" x14ac:dyDescent="0.2">
      <c r="A242" s="7" t="s">
        <v>133</v>
      </c>
      <c r="B242" s="102">
        <f t="shared" ref="B242:U242" si="10">B21/B$12</f>
        <v>4.2717819806184807E-4</v>
      </c>
      <c r="C242" s="102">
        <f t="shared" si="10"/>
        <v>4.518803609927261E-4</v>
      </c>
      <c r="D242" s="102">
        <f t="shared" si="10"/>
        <v>3.4512236681742307E-4</v>
      </c>
      <c r="E242" s="102">
        <f t="shared" si="10"/>
        <v>5.2416004399873388E-4</v>
      </c>
      <c r="F242" s="102">
        <f t="shared" si="10"/>
        <v>6.526687953858335E-4</v>
      </c>
      <c r="G242" s="102">
        <f t="shared" si="10"/>
        <v>7.2144233649427969E-4</v>
      </c>
      <c r="H242" s="102">
        <f t="shared" si="10"/>
        <v>1.1683553036435964E-3</v>
      </c>
      <c r="I242" s="102">
        <f t="shared" si="10"/>
        <v>1.7945699987447544E-3</v>
      </c>
      <c r="J242" s="102">
        <f t="shared" si="10"/>
        <v>1.7255317989174979E-3</v>
      </c>
      <c r="K242" s="102">
        <f t="shared" si="10"/>
        <v>2.3510585934602194E-3</v>
      </c>
      <c r="L242" s="102">
        <f t="shared" si="10"/>
        <v>2.3049082953837579E-3</v>
      </c>
      <c r="M242" s="102">
        <f t="shared" si="10"/>
        <v>1.6854419252153776E-3</v>
      </c>
      <c r="N242" s="102">
        <f t="shared" si="10"/>
        <v>1.5368408402572781E-3</v>
      </c>
      <c r="O242" s="102">
        <f t="shared" si="10"/>
        <v>1.4204117233783656E-3</v>
      </c>
      <c r="P242" s="102">
        <f t="shared" si="10"/>
        <v>1.4676059321040501E-3</v>
      </c>
      <c r="Q242" s="102">
        <f t="shared" si="10"/>
        <v>0</v>
      </c>
      <c r="R242" s="102">
        <f t="shared" si="10"/>
        <v>0</v>
      </c>
      <c r="S242" s="102">
        <f t="shared" si="10"/>
        <v>0</v>
      </c>
      <c r="T242" s="102">
        <f t="shared" si="10"/>
        <v>0</v>
      </c>
      <c r="U242" s="102">
        <f t="shared" si="10"/>
        <v>0</v>
      </c>
    </row>
    <row r="243" spans="1:21" x14ac:dyDescent="0.2">
      <c r="A243" s="7" t="s">
        <v>168</v>
      </c>
      <c r="B243" s="102">
        <f t="shared" ref="B243:U243" si="11">B22/B$12</f>
        <v>0</v>
      </c>
      <c r="C243" s="102">
        <f t="shared" si="11"/>
        <v>0</v>
      </c>
      <c r="D243" s="102">
        <f t="shared" si="11"/>
        <v>0</v>
      </c>
      <c r="E243" s="102">
        <f t="shared" si="11"/>
        <v>0</v>
      </c>
      <c r="F243" s="102">
        <f t="shared" si="11"/>
        <v>0</v>
      </c>
      <c r="G243" s="102">
        <f t="shared" si="11"/>
        <v>0</v>
      </c>
      <c r="H243" s="102">
        <f t="shared" si="11"/>
        <v>0</v>
      </c>
      <c r="I243" s="102">
        <f t="shared" si="11"/>
        <v>0</v>
      </c>
      <c r="J243" s="102">
        <f t="shared" si="11"/>
        <v>0</v>
      </c>
      <c r="K243" s="102">
        <f t="shared" si="11"/>
        <v>0</v>
      </c>
      <c r="L243" s="102">
        <f t="shared" si="11"/>
        <v>0</v>
      </c>
      <c r="M243" s="102">
        <f t="shared" si="11"/>
        <v>0</v>
      </c>
      <c r="N243" s="102">
        <f t="shared" si="11"/>
        <v>0</v>
      </c>
      <c r="O243" s="102">
        <f t="shared" si="11"/>
        <v>0</v>
      </c>
      <c r="P243" s="102">
        <f t="shared" si="11"/>
        <v>0</v>
      </c>
      <c r="Q243" s="102">
        <f t="shared" si="11"/>
        <v>0</v>
      </c>
      <c r="R243" s="102">
        <f t="shared" si="11"/>
        <v>0</v>
      </c>
      <c r="S243" s="102">
        <f t="shared" si="11"/>
        <v>0</v>
      </c>
      <c r="T243" s="102">
        <f t="shared" si="11"/>
        <v>0</v>
      </c>
      <c r="U243" s="102">
        <f t="shared" si="11"/>
        <v>0</v>
      </c>
    </row>
    <row r="244" spans="1:21" x14ac:dyDescent="0.2">
      <c r="A244" s="7" t="s">
        <v>43</v>
      </c>
      <c r="B244" s="102">
        <f t="shared" ref="B244:U244" si="12">B23/B$12</f>
        <v>0.20849533728231551</v>
      </c>
      <c r="C244" s="102">
        <f t="shared" si="12"/>
        <v>0.215379511682425</v>
      </c>
      <c r="D244" s="102">
        <f t="shared" si="12"/>
        <v>0.21368215240834762</v>
      </c>
      <c r="E244" s="102">
        <f t="shared" si="12"/>
        <v>0.20877715648643402</v>
      </c>
      <c r="F244" s="102">
        <f t="shared" si="12"/>
        <v>0.20280812911961132</v>
      </c>
      <c r="G244" s="102">
        <f t="shared" si="12"/>
        <v>0.17547836749770124</v>
      </c>
      <c r="H244" s="102">
        <f t="shared" si="12"/>
        <v>0.14305943059073961</v>
      </c>
      <c r="I244" s="102">
        <f t="shared" si="12"/>
        <v>0.17524089022897846</v>
      </c>
      <c r="J244" s="102">
        <f t="shared" si="12"/>
        <v>0.1864679418243603</v>
      </c>
      <c r="K244" s="102">
        <f t="shared" si="12"/>
        <v>0.18170248439052894</v>
      </c>
      <c r="L244" s="102">
        <f t="shared" si="12"/>
        <v>0.18881255761763466</v>
      </c>
      <c r="M244" s="102">
        <f t="shared" si="12"/>
        <v>0.19872390060114176</v>
      </c>
      <c r="N244" s="102">
        <f t="shared" si="12"/>
        <v>0.20078484867468094</v>
      </c>
      <c r="O244" s="102">
        <f t="shared" si="12"/>
        <v>0.11866649741231455</v>
      </c>
      <c r="P244" s="102">
        <f t="shared" si="12"/>
        <v>0.11890846001523607</v>
      </c>
      <c r="Q244" s="102">
        <f t="shared" si="12"/>
        <v>0.14673231459531247</v>
      </c>
      <c r="R244" s="102">
        <f t="shared" si="12"/>
        <v>0.1566133111524069</v>
      </c>
      <c r="S244" s="102">
        <f t="shared" si="12"/>
        <v>0.15759142009499821</v>
      </c>
      <c r="T244" s="102">
        <f t="shared" si="12"/>
        <v>0.15288567526249403</v>
      </c>
      <c r="U244" s="102">
        <f t="shared" si="12"/>
        <v>0.14974444670531575</v>
      </c>
    </row>
    <row r="245" spans="1:21" x14ac:dyDescent="0.2">
      <c r="A245" s="7" t="s">
        <v>120</v>
      </c>
      <c r="B245" s="102">
        <f t="shared" ref="B245:U245" si="13">B24/B$12</f>
        <v>0</v>
      </c>
      <c r="C245" s="102">
        <f t="shared" si="13"/>
        <v>0</v>
      </c>
      <c r="D245" s="102">
        <f t="shared" si="13"/>
        <v>0</v>
      </c>
      <c r="E245" s="102">
        <f t="shared" si="13"/>
        <v>0</v>
      </c>
      <c r="F245" s="102">
        <f t="shared" si="13"/>
        <v>0</v>
      </c>
      <c r="G245" s="102">
        <f t="shared" si="13"/>
        <v>0</v>
      </c>
      <c r="H245" s="102">
        <f t="shared" si="13"/>
        <v>0</v>
      </c>
      <c r="I245" s="102">
        <f t="shared" si="13"/>
        <v>0</v>
      </c>
      <c r="J245" s="102">
        <f t="shared" si="13"/>
        <v>0</v>
      </c>
      <c r="K245" s="102">
        <f t="shared" si="13"/>
        <v>0</v>
      </c>
      <c r="L245" s="102">
        <f t="shared" si="13"/>
        <v>0</v>
      </c>
      <c r="M245" s="102">
        <f t="shared" si="13"/>
        <v>0</v>
      </c>
      <c r="N245" s="102">
        <f t="shared" si="13"/>
        <v>0</v>
      </c>
      <c r="O245" s="102">
        <f t="shared" si="13"/>
        <v>3.8528346927080442E-5</v>
      </c>
      <c r="P245" s="102">
        <f t="shared" si="13"/>
        <v>0</v>
      </c>
      <c r="Q245" s="102">
        <f t="shared" si="13"/>
        <v>2.8520072673142594E-5</v>
      </c>
      <c r="R245" s="102">
        <f t="shared" si="13"/>
        <v>3.2901470411174122E-6</v>
      </c>
      <c r="S245" s="102">
        <f t="shared" si="13"/>
        <v>3.8013112219890879E-6</v>
      </c>
      <c r="T245" s="102">
        <f t="shared" si="13"/>
        <v>0</v>
      </c>
      <c r="U245" s="102">
        <f t="shared" si="13"/>
        <v>6.3808562967353417E-7</v>
      </c>
    </row>
    <row r="246" spans="1:21" x14ac:dyDescent="0.2">
      <c r="A246" s="7" t="s">
        <v>162</v>
      </c>
      <c r="B246" s="102">
        <f t="shared" ref="B246:U246" si="14">B25/B$12</f>
        <v>0</v>
      </c>
      <c r="C246" s="102">
        <f t="shared" si="14"/>
        <v>0</v>
      </c>
      <c r="D246" s="102">
        <f t="shared" si="14"/>
        <v>0</v>
      </c>
      <c r="E246" s="102">
        <f t="shared" si="14"/>
        <v>0</v>
      </c>
      <c r="F246" s="102">
        <f t="shared" si="14"/>
        <v>0</v>
      </c>
      <c r="G246" s="102">
        <f t="shared" si="14"/>
        <v>0</v>
      </c>
      <c r="H246" s="102">
        <f t="shared" si="14"/>
        <v>0</v>
      </c>
      <c r="I246" s="102">
        <f t="shared" si="14"/>
        <v>0</v>
      </c>
      <c r="J246" s="102">
        <f t="shared" si="14"/>
        <v>0</v>
      </c>
      <c r="K246" s="102">
        <f t="shared" si="14"/>
        <v>0</v>
      </c>
      <c r="L246" s="102">
        <f t="shared" si="14"/>
        <v>0</v>
      </c>
      <c r="M246" s="102">
        <f t="shared" si="14"/>
        <v>0</v>
      </c>
      <c r="N246" s="102">
        <f t="shared" si="14"/>
        <v>0</v>
      </c>
      <c r="O246" s="102">
        <f t="shared" si="14"/>
        <v>0</v>
      </c>
      <c r="P246" s="102">
        <f t="shared" si="14"/>
        <v>0</v>
      </c>
      <c r="Q246" s="102">
        <f t="shared" si="14"/>
        <v>0</v>
      </c>
      <c r="R246" s="102">
        <f t="shared" si="14"/>
        <v>0</v>
      </c>
      <c r="S246" s="102">
        <f t="shared" si="14"/>
        <v>0</v>
      </c>
      <c r="T246" s="102">
        <f t="shared" si="14"/>
        <v>0</v>
      </c>
      <c r="U246" s="102">
        <f t="shared" si="14"/>
        <v>0</v>
      </c>
    </row>
    <row r="247" spans="1:21" x14ac:dyDescent="0.2">
      <c r="A247" s="7" t="s">
        <v>88</v>
      </c>
      <c r="B247" s="102">
        <f t="shared" ref="B247:U247" si="15">B26/B$12</f>
        <v>0</v>
      </c>
      <c r="C247" s="102">
        <f t="shared" si="15"/>
        <v>0</v>
      </c>
      <c r="D247" s="102">
        <f t="shared" si="15"/>
        <v>0</v>
      </c>
      <c r="E247" s="102">
        <f t="shared" si="15"/>
        <v>0</v>
      </c>
      <c r="F247" s="102">
        <f t="shared" si="15"/>
        <v>0</v>
      </c>
      <c r="G247" s="102">
        <f t="shared" si="15"/>
        <v>0</v>
      </c>
      <c r="H247" s="102">
        <f t="shared" si="15"/>
        <v>0</v>
      </c>
      <c r="I247" s="102">
        <f t="shared" si="15"/>
        <v>0</v>
      </c>
      <c r="J247" s="102">
        <f t="shared" si="15"/>
        <v>0</v>
      </c>
      <c r="K247" s="102">
        <f t="shared" si="15"/>
        <v>0</v>
      </c>
      <c r="L247" s="102">
        <f t="shared" si="15"/>
        <v>0</v>
      </c>
      <c r="M247" s="102">
        <f t="shared" si="15"/>
        <v>0</v>
      </c>
      <c r="N247" s="102">
        <f t="shared" si="15"/>
        <v>0</v>
      </c>
      <c r="O247" s="102">
        <f t="shared" si="15"/>
        <v>0</v>
      </c>
      <c r="P247" s="102">
        <f t="shared" si="15"/>
        <v>8.8468619694017124E-8</v>
      </c>
      <c r="Q247" s="102">
        <f t="shared" si="15"/>
        <v>0</v>
      </c>
      <c r="R247" s="102">
        <f t="shared" si="15"/>
        <v>0</v>
      </c>
      <c r="S247" s="102">
        <f t="shared" si="15"/>
        <v>2.7185134799679538E-5</v>
      </c>
      <c r="T247" s="102">
        <f t="shared" si="15"/>
        <v>4.5938115555637221E-6</v>
      </c>
      <c r="U247" s="102">
        <f t="shared" si="15"/>
        <v>0</v>
      </c>
    </row>
    <row r="248" spans="1:21" x14ac:dyDescent="0.2">
      <c r="A248" s="7" t="s">
        <v>110</v>
      </c>
      <c r="B248" s="102">
        <f t="shared" ref="B248:U248" si="16">B27/B$12</f>
        <v>0</v>
      </c>
      <c r="C248" s="102">
        <f t="shared" si="16"/>
        <v>0</v>
      </c>
      <c r="D248" s="102">
        <f t="shared" si="16"/>
        <v>0</v>
      </c>
      <c r="E248" s="102">
        <f t="shared" si="16"/>
        <v>0</v>
      </c>
      <c r="F248" s="102">
        <f t="shared" si="16"/>
        <v>0</v>
      </c>
      <c r="G248" s="102">
        <f t="shared" si="16"/>
        <v>0</v>
      </c>
      <c r="H248" s="102">
        <f t="shared" si="16"/>
        <v>0</v>
      </c>
      <c r="I248" s="102">
        <f t="shared" si="16"/>
        <v>0</v>
      </c>
      <c r="J248" s="102">
        <f t="shared" si="16"/>
        <v>0</v>
      </c>
      <c r="K248" s="102">
        <f t="shared" si="16"/>
        <v>0</v>
      </c>
      <c r="L248" s="102">
        <f t="shared" si="16"/>
        <v>8.1163505911746865E-7</v>
      </c>
      <c r="M248" s="102">
        <f t="shared" si="16"/>
        <v>0</v>
      </c>
      <c r="N248" s="102">
        <f t="shared" si="16"/>
        <v>0</v>
      </c>
      <c r="O248" s="102">
        <f t="shared" si="16"/>
        <v>1.8926205508039515E-6</v>
      </c>
      <c r="P248" s="102">
        <f t="shared" si="16"/>
        <v>7.9621757724615414E-7</v>
      </c>
      <c r="Q248" s="102">
        <f t="shared" si="16"/>
        <v>0</v>
      </c>
      <c r="R248" s="102">
        <f t="shared" si="16"/>
        <v>4.4461446501586652E-7</v>
      </c>
      <c r="S248" s="102">
        <f t="shared" si="16"/>
        <v>0</v>
      </c>
      <c r="T248" s="102">
        <f t="shared" si="16"/>
        <v>3.6992272000065762E-5</v>
      </c>
      <c r="U248" s="102">
        <f t="shared" si="16"/>
        <v>2.3616258138250469E-4</v>
      </c>
    </row>
    <row r="249" spans="1:21" x14ac:dyDescent="0.2">
      <c r="A249" s="7" t="s">
        <v>216</v>
      </c>
      <c r="B249" s="102">
        <f t="shared" ref="B249:U249" si="17">B28/B$12</f>
        <v>0</v>
      </c>
      <c r="C249" s="102">
        <f t="shared" si="17"/>
        <v>0</v>
      </c>
      <c r="D249" s="102">
        <f t="shared" si="17"/>
        <v>0</v>
      </c>
      <c r="E249" s="102">
        <f t="shared" si="17"/>
        <v>0</v>
      </c>
      <c r="F249" s="102">
        <f t="shared" si="17"/>
        <v>0</v>
      </c>
      <c r="G249" s="102">
        <f t="shared" si="17"/>
        <v>0</v>
      </c>
      <c r="H249" s="102">
        <f t="shared" si="17"/>
        <v>0</v>
      </c>
      <c r="I249" s="102">
        <f t="shared" si="17"/>
        <v>0</v>
      </c>
      <c r="J249" s="102">
        <f t="shared" si="17"/>
        <v>0</v>
      </c>
      <c r="K249" s="102">
        <f t="shared" si="17"/>
        <v>0</v>
      </c>
      <c r="L249" s="102">
        <f t="shared" si="17"/>
        <v>0</v>
      </c>
      <c r="M249" s="102">
        <f t="shared" si="17"/>
        <v>0</v>
      </c>
      <c r="N249" s="102">
        <f t="shared" si="17"/>
        <v>0</v>
      </c>
      <c r="O249" s="102">
        <f t="shared" si="17"/>
        <v>0</v>
      </c>
      <c r="P249" s="102">
        <f t="shared" si="17"/>
        <v>0</v>
      </c>
      <c r="Q249" s="102">
        <f t="shared" si="17"/>
        <v>0</v>
      </c>
      <c r="R249" s="102">
        <f t="shared" si="17"/>
        <v>0</v>
      </c>
      <c r="S249" s="102">
        <f t="shared" si="17"/>
        <v>0</v>
      </c>
      <c r="T249" s="102">
        <f t="shared" si="17"/>
        <v>0</v>
      </c>
      <c r="U249" s="102">
        <f t="shared" si="17"/>
        <v>0</v>
      </c>
    </row>
    <row r="250" spans="1:21" x14ac:dyDescent="0.2">
      <c r="A250" s="7" t="s">
        <v>135</v>
      </c>
      <c r="B250" s="102">
        <f t="shared" ref="B250:U250" si="18">B29/B$12</f>
        <v>0</v>
      </c>
      <c r="C250" s="102">
        <f t="shared" si="18"/>
        <v>0</v>
      </c>
      <c r="D250" s="102">
        <f t="shared" si="18"/>
        <v>0</v>
      </c>
      <c r="E250" s="102">
        <f t="shared" si="18"/>
        <v>0</v>
      </c>
      <c r="F250" s="102">
        <f t="shared" si="18"/>
        <v>0</v>
      </c>
      <c r="G250" s="102">
        <f t="shared" si="18"/>
        <v>0</v>
      </c>
      <c r="H250" s="102">
        <f t="shared" si="18"/>
        <v>0</v>
      </c>
      <c r="I250" s="102">
        <f t="shared" si="18"/>
        <v>0</v>
      </c>
      <c r="J250" s="102">
        <f t="shared" si="18"/>
        <v>0</v>
      </c>
      <c r="K250" s="102">
        <f t="shared" si="18"/>
        <v>0</v>
      </c>
      <c r="L250" s="102">
        <f t="shared" si="18"/>
        <v>0</v>
      </c>
      <c r="M250" s="102">
        <f t="shared" si="18"/>
        <v>0</v>
      </c>
      <c r="N250" s="102">
        <f t="shared" si="18"/>
        <v>0</v>
      </c>
      <c r="O250" s="102">
        <f t="shared" si="18"/>
        <v>0</v>
      </c>
      <c r="P250" s="102">
        <f t="shared" si="18"/>
        <v>0</v>
      </c>
      <c r="Q250" s="102">
        <f t="shared" si="18"/>
        <v>0</v>
      </c>
      <c r="R250" s="102">
        <f t="shared" si="18"/>
        <v>0</v>
      </c>
      <c r="S250" s="102">
        <f t="shared" si="18"/>
        <v>0</v>
      </c>
      <c r="T250" s="102">
        <f t="shared" si="18"/>
        <v>0</v>
      </c>
      <c r="U250" s="102">
        <f t="shared" si="18"/>
        <v>2.8359361318823739E-7</v>
      </c>
    </row>
    <row r="251" spans="1:21" x14ac:dyDescent="0.2">
      <c r="A251" s="7" t="s">
        <v>230</v>
      </c>
      <c r="B251" s="102">
        <f t="shared" ref="B251:U251" si="19">B30/B$12</f>
        <v>0</v>
      </c>
      <c r="C251" s="102">
        <f t="shared" si="19"/>
        <v>0</v>
      </c>
      <c r="D251" s="102">
        <f t="shared" si="19"/>
        <v>0</v>
      </c>
      <c r="E251" s="102">
        <f t="shared" si="19"/>
        <v>0</v>
      </c>
      <c r="F251" s="102">
        <f t="shared" si="19"/>
        <v>0</v>
      </c>
      <c r="G251" s="102">
        <f t="shared" si="19"/>
        <v>0</v>
      </c>
      <c r="H251" s="102">
        <f t="shared" si="19"/>
        <v>0</v>
      </c>
      <c r="I251" s="102">
        <f t="shared" si="19"/>
        <v>0</v>
      </c>
      <c r="J251" s="102">
        <f t="shared" si="19"/>
        <v>0</v>
      </c>
      <c r="K251" s="102">
        <f t="shared" si="19"/>
        <v>0</v>
      </c>
      <c r="L251" s="102">
        <f t="shared" si="19"/>
        <v>0</v>
      </c>
      <c r="M251" s="102">
        <f t="shared" si="19"/>
        <v>0</v>
      </c>
      <c r="N251" s="102">
        <f t="shared" si="19"/>
        <v>0</v>
      </c>
      <c r="O251" s="102">
        <f t="shared" si="19"/>
        <v>0</v>
      </c>
      <c r="P251" s="102">
        <f t="shared" si="19"/>
        <v>0</v>
      </c>
      <c r="Q251" s="102">
        <f t="shared" si="19"/>
        <v>0</v>
      </c>
      <c r="R251" s="102">
        <f t="shared" si="19"/>
        <v>0</v>
      </c>
      <c r="S251" s="102">
        <f t="shared" si="19"/>
        <v>0</v>
      </c>
      <c r="T251" s="102">
        <f t="shared" si="19"/>
        <v>0</v>
      </c>
      <c r="U251" s="102">
        <f t="shared" si="19"/>
        <v>0</v>
      </c>
    </row>
    <row r="252" spans="1:21" x14ac:dyDescent="0.2">
      <c r="A252" s="7" t="s">
        <v>170</v>
      </c>
      <c r="B252" s="102">
        <f t="shared" ref="B252:U252" si="20">B31/B$12</f>
        <v>0</v>
      </c>
      <c r="C252" s="102">
        <f t="shared" si="20"/>
        <v>0</v>
      </c>
      <c r="D252" s="102">
        <f t="shared" si="20"/>
        <v>0</v>
      </c>
      <c r="E252" s="102">
        <f t="shared" si="20"/>
        <v>0</v>
      </c>
      <c r="F252" s="102">
        <f t="shared" si="20"/>
        <v>0</v>
      </c>
      <c r="G252" s="102">
        <f t="shared" si="20"/>
        <v>0</v>
      </c>
      <c r="H252" s="102">
        <f t="shared" si="20"/>
        <v>0</v>
      </c>
      <c r="I252" s="102">
        <f t="shared" si="20"/>
        <v>0</v>
      </c>
      <c r="J252" s="102">
        <f t="shared" si="20"/>
        <v>0</v>
      </c>
      <c r="K252" s="102">
        <f t="shared" si="20"/>
        <v>0</v>
      </c>
      <c r="L252" s="102">
        <f t="shared" si="20"/>
        <v>0</v>
      </c>
      <c r="M252" s="102">
        <f t="shared" si="20"/>
        <v>0</v>
      </c>
      <c r="N252" s="102">
        <f t="shared" si="20"/>
        <v>0</v>
      </c>
      <c r="O252" s="102">
        <f t="shared" si="20"/>
        <v>0</v>
      </c>
      <c r="P252" s="102">
        <f t="shared" si="20"/>
        <v>0</v>
      </c>
      <c r="Q252" s="102">
        <f t="shared" si="20"/>
        <v>0</v>
      </c>
      <c r="R252" s="102">
        <f t="shared" si="20"/>
        <v>0</v>
      </c>
      <c r="S252" s="102">
        <f t="shared" si="20"/>
        <v>0</v>
      </c>
      <c r="T252" s="102">
        <f t="shared" si="20"/>
        <v>0</v>
      </c>
      <c r="U252" s="102">
        <f t="shared" si="20"/>
        <v>0</v>
      </c>
    </row>
    <row r="253" spans="1:21" x14ac:dyDescent="0.2">
      <c r="A253" s="7" t="s">
        <v>219</v>
      </c>
      <c r="B253" s="102">
        <f t="shared" ref="B253:U253" si="21">B32/B$12</f>
        <v>0</v>
      </c>
      <c r="C253" s="102">
        <f t="shared" si="21"/>
        <v>0</v>
      </c>
      <c r="D253" s="102">
        <f t="shared" si="21"/>
        <v>0</v>
      </c>
      <c r="E253" s="102">
        <f t="shared" si="21"/>
        <v>0</v>
      </c>
      <c r="F253" s="102">
        <f t="shared" si="21"/>
        <v>0</v>
      </c>
      <c r="G253" s="102">
        <f t="shared" si="21"/>
        <v>0</v>
      </c>
      <c r="H253" s="102">
        <f t="shared" si="21"/>
        <v>0</v>
      </c>
      <c r="I253" s="102">
        <f t="shared" si="21"/>
        <v>0</v>
      </c>
      <c r="J253" s="102">
        <f t="shared" si="21"/>
        <v>0</v>
      </c>
      <c r="K253" s="102">
        <f t="shared" si="21"/>
        <v>0</v>
      </c>
      <c r="L253" s="102">
        <f t="shared" si="21"/>
        <v>0</v>
      </c>
      <c r="M253" s="102">
        <f t="shared" si="21"/>
        <v>0</v>
      </c>
      <c r="N253" s="102">
        <f t="shared" si="21"/>
        <v>0</v>
      </c>
      <c r="O253" s="102">
        <f t="shared" si="21"/>
        <v>0</v>
      </c>
      <c r="P253" s="102">
        <f t="shared" si="21"/>
        <v>0</v>
      </c>
      <c r="Q253" s="102">
        <f t="shared" si="21"/>
        <v>0</v>
      </c>
      <c r="R253" s="102">
        <f t="shared" si="21"/>
        <v>0</v>
      </c>
      <c r="S253" s="102">
        <f t="shared" si="21"/>
        <v>0</v>
      </c>
      <c r="T253" s="102">
        <f t="shared" si="21"/>
        <v>0</v>
      </c>
      <c r="U253" s="102">
        <f t="shared" si="21"/>
        <v>0</v>
      </c>
    </row>
    <row r="254" spans="1:21" x14ac:dyDescent="0.2">
      <c r="A254" s="7" t="s">
        <v>228</v>
      </c>
      <c r="B254" s="102">
        <f t="shared" ref="B254:U254" si="22">B33/B$12</f>
        <v>0</v>
      </c>
      <c r="C254" s="102">
        <f t="shared" si="22"/>
        <v>0</v>
      </c>
      <c r="D254" s="102">
        <f t="shared" si="22"/>
        <v>0</v>
      </c>
      <c r="E254" s="102">
        <f t="shared" si="22"/>
        <v>0</v>
      </c>
      <c r="F254" s="102">
        <f t="shared" si="22"/>
        <v>0</v>
      </c>
      <c r="G254" s="102">
        <f t="shared" si="22"/>
        <v>0</v>
      </c>
      <c r="H254" s="102">
        <f t="shared" si="22"/>
        <v>0</v>
      </c>
      <c r="I254" s="102">
        <f t="shared" si="22"/>
        <v>0</v>
      </c>
      <c r="J254" s="102">
        <f t="shared" si="22"/>
        <v>0</v>
      </c>
      <c r="K254" s="102">
        <f t="shared" si="22"/>
        <v>0</v>
      </c>
      <c r="L254" s="102">
        <f t="shared" si="22"/>
        <v>0</v>
      </c>
      <c r="M254" s="102">
        <f t="shared" si="22"/>
        <v>0</v>
      </c>
      <c r="N254" s="102">
        <f t="shared" si="22"/>
        <v>0</v>
      </c>
      <c r="O254" s="102">
        <f t="shared" si="22"/>
        <v>0</v>
      </c>
      <c r="P254" s="102">
        <f t="shared" si="22"/>
        <v>0</v>
      </c>
      <c r="Q254" s="102">
        <f t="shared" si="22"/>
        <v>0</v>
      </c>
      <c r="R254" s="102">
        <f t="shared" si="22"/>
        <v>0</v>
      </c>
      <c r="S254" s="102">
        <f t="shared" si="22"/>
        <v>0</v>
      </c>
      <c r="T254" s="102">
        <f t="shared" si="22"/>
        <v>0</v>
      </c>
      <c r="U254" s="102">
        <f t="shared" si="22"/>
        <v>0</v>
      </c>
    </row>
    <row r="255" spans="1:21" x14ac:dyDescent="0.2">
      <c r="A255" s="7" t="s">
        <v>136</v>
      </c>
      <c r="B255" s="102">
        <f t="shared" ref="B255:U255" si="23">B34/B$12</f>
        <v>6.0005972763040774E-2</v>
      </c>
      <c r="C255" s="102">
        <f t="shared" si="23"/>
        <v>5.8796765838774821E-2</v>
      </c>
      <c r="D255" s="102">
        <f t="shared" si="23"/>
        <v>5.7986911342540449E-2</v>
      </c>
      <c r="E255" s="102">
        <f t="shared" si="23"/>
        <v>6.3795721360429131E-2</v>
      </c>
      <c r="F255" s="102">
        <f t="shared" si="23"/>
        <v>6.6953244979857135E-2</v>
      </c>
      <c r="G255" s="102">
        <f t="shared" si="23"/>
        <v>0.12085268545570944</v>
      </c>
      <c r="H255" s="102">
        <f t="shared" si="23"/>
        <v>0.1366353586278195</v>
      </c>
      <c r="I255" s="102">
        <f t="shared" si="23"/>
        <v>0.11657507902756485</v>
      </c>
      <c r="J255" s="102">
        <f t="shared" si="23"/>
        <v>0.1175171960288308</v>
      </c>
      <c r="K255" s="102">
        <f t="shared" si="23"/>
        <v>9.8129491094549423E-2</v>
      </c>
      <c r="L255" s="102">
        <f t="shared" si="23"/>
        <v>0.10312837969911336</v>
      </c>
      <c r="M255" s="102">
        <f t="shared" si="23"/>
        <v>0.12045541338714774</v>
      </c>
      <c r="N255" s="102">
        <f t="shared" si="23"/>
        <v>0.1110732827999371</v>
      </c>
      <c r="O255" s="102">
        <f t="shared" si="23"/>
        <v>0.13355155248284103</v>
      </c>
      <c r="P255" s="102">
        <f t="shared" si="23"/>
        <v>0.12685285359513912</v>
      </c>
      <c r="Q255" s="102">
        <f t="shared" si="23"/>
        <v>0.11650841741886116</v>
      </c>
      <c r="R255" s="102">
        <f t="shared" si="23"/>
        <v>0.11885256033018138</v>
      </c>
      <c r="S255" s="102">
        <f t="shared" si="23"/>
        <v>9.4116549353978673E-2</v>
      </c>
      <c r="T255" s="102">
        <f t="shared" si="23"/>
        <v>0.11129540086123489</v>
      </c>
      <c r="U255" s="102">
        <f t="shared" si="23"/>
        <v>0.12890145051043306</v>
      </c>
    </row>
    <row r="256" spans="1:21" x14ac:dyDescent="0.2">
      <c r="A256" s="7" t="s">
        <v>104</v>
      </c>
      <c r="B256" s="102">
        <f t="shared" ref="B256:U256" si="24">B35/B$12</f>
        <v>0</v>
      </c>
      <c r="C256" s="102">
        <f t="shared" si="24"/>
        <v>1.174268862614031E-4</v>
      </c>
      <c r="D256" s="102">
        <f t="shared" si="24"/>
        <v>2.4866138730527299E-4</v>
      </c>
      <c r="E256" s="102">
        <f t="shared" si="24"/>
        <v>3.0709776212975087E-5</v>
      </c>
      <c r="F256" s="102">
        <f t="shared" si="24"/>
        <v>2.7000686984371224E-4</v>
      </c>
      <c r="G256" s="102">
        <f t="shared" si="24"/>
        <v>5.0837049310632646E-4</v>
      </c>
      <c r="H256" s="102">
        <f t="shared" si="24"/>
        <v>3.1601266903705889E-4</v>
      </c>
      <c r="I256" s="102">
        <f t="shared" si="24"/>
        <v>4.488057730320239E-4</v>
      </c>
      <c r="J256" s="102">
        <f t="shared" si="24"/>
        <v>6.5571946679738842E-4</v>
      </c>
      <c r="K256" s="102">
        <f t="shared" si="24"/>
        <v>6.9870870933439009E-4</v>
      </c>
      <c r="L256" s="102">
        <f t="shared" si="24"/>
        <v>8.3003212045746461E-4</v>
      </c>
      <c r="M256" s="102">
        <f t="shared" si="24"/>
        <v>9.8852254800166415E-4</v>
      </c>
      <c r="N256" s="102">
        <f t="shared" si="24"/>
        <v>1.0755712494039163E-3</v>
      </c>
      <c r="O256" s="102">
        <f t="shared" si="24"/>
        <v>1.3660664761338522E-3</v>
      </c>
      <c r="P256" s="102">
        <f t="shared" si="24"/>
        <v>1.6564864351507767E-3</v>
      </c>
      <c r="Q256" s="102">
        <f t="shared" si="24"/>
        <v>1.3900268303928959E-3</v>
      </c>
      <c r="R256" s="102">
        <f t="shared" si="24"/>
        <v>3.184328798443636E-4</v>
      </c>
      <c r="S256" s="102">
        <f t="shared" si="24"/>
        <v>1.5964355219862658E-3</v>
      </c>
      <c r="T256" s="102">
        <f t="shared" si="24"/>
        <v>1.1346714542242395E-3</v>
      </c>
      <c r="U256" s="102">
        <f t="shared" si="24"/>
        <v>1.0301537999062723E-3</v>
      </c>
    </row>
    <row r="257" spans="1:21" x14ac:dyDescent="0.2">
      <c r="A257" s="7" t="s">
        <v>158</v>
      </c>
      <c r="B257" s="102">
        <f t="shared" ref="B257:U257" si="25">B36/B$12</f>
        <v>0</v>
      </c>
      <c r="C257" s="102">
        <f t="shared" si="25"/>
        <v>0</v>
      </c>
      <c r="D257" s="102">
        <f t="shared" si="25"/>
        <v>0</v>
      </c>
      <c r="E257" s="102">
        <f t="shared" si="25"/>
        <v>0</v>
      </c>
      <c r="F257" s="102">
        <f t="shared" si="25"/>
        <v>0</v>
      </c>
      <c r="G257" s="102">
        <f t="shared" si="25"/>
        <v>0</v>
      </c>
      <c r="H257" s="102">
        <f t="shared" si="25"/>
        <v>0</v>
      </c>
      <c r="I257" s="102">
        <f t="shared" si="25"/>
        <v>0</v>
      </c>
      <c r="J257" s="102">
        <f t="shared" si="25"/>
        <v>0</v>
      </c>
      <c r="K257" s="102">
        <f t="shared" si="25"/>
        <v>0</v>
      </c>
      <c r="L257" s="102">
        <f t="shared" si="25"/>
        <v>0</v>
      </c>
      <c r="M257" s="102">
        <f t="shared" si="25"/>
        <v>0</v>
      </c>
      <c r="N257" s="102">
        <f t="shared" si="25"/>
        <v>0</v>
      </c>
      <c r="O257" s="102">
        <f t="shared" si="25"/>
        <v>0</v>
      </c>
      <c r="P257" s="102">
        <f t="shared" si="25"/>
        <v>0</v>
      </c>
      <c r="Q257" s="102">
        <f t="shared" si="25"/>
        <v>0</v>
      </c>
      <c r="R257" s="102">
        <f t="shared" si="25"/>
        <v>0</v>
      </c>
      <c r="S257" s="102">
        <f t="shared" si="25"/>
        <v>0</v>
      </c>
      <c r="T257" s="102">
        <f t="shared" si="25"/>
        <v>0</v>
      </c>
      <c r="U257" s="102">
        <f t="shared" si="25"/>
        <v>0</v>
      </c>
    </row>
    <row r="258" spans="1:21" x14ac:dyDescent="0.2">
      <c r="A258" s="7" t="s">
        <v>70</v>
      </c>
      <c r="B258" s="102">
        <f t="shared" ref="B258:U258" si="26">B37/B$12</f>
        <v>0</v>
      </c>
      <c r="C258" s="102">
        <f t="shared" si="26"/>
        <v>0</v>
      </c>
      <c r="D258" s="102">
        <f t="shared" si="26"/>
        <v>0</v>
      </c>
      <c r="E258" s="102">
        <f t="shared" si="26"/>
        <v>4.9426454215504222E-4</v>
      </c>
      <c r="F258" s="102">
        <f t="shared" si="26"/>
        <v>3.8410375645976294E-4</v>
      </c>
      <c r="G258" s="102">
        <f t="shared" si="26"/>
        <v>0</v>
      </c>
      <c r="H258" s="102">
        <f t="shared" si="26"/>
        <v>0</v>
      </c>
      <c r="I258" s="102">
        <f t="shared" si="26"/>
        <v>0</v>
      </c>
      <c r="J258" s="102">
        <f t="shared" si="26"/>
        <v>1.3807234369980987E-4</v>
      </c>
      <c r="K258" s="102">
        <f t="shared" si="26"/>
        <v>0</v>
      </c>
      <c r="L258" s="102">
        <f t="shared" si="26"/>
        <v>1.0497146764585927E-3</v>
      </c>
      <c r="M258" s="102">
        <f t="shared" si="26"/>
        <v>8.3747454572740353E-4</v>
      </c>
      <c r="N258" s="102">
        <f t="shared" si="26"/>
        <v>3.9517303362742253E-4</v>
      </c>
      <c r="O258" s="102">
        <f t="shared" si="26"/>
        <v>2.703743644005645E-6</v>
      </c>
      <c r="P258" s="102">
        <f t="shared" si="26"/>
        <v>2.2117154923504281E-5</v>
      </c>
      <c r="Q258" s="102">
        <f t="shared" si="26"/>
        <v>4.3779464655942609E-4</v>
      </c>
      <c r="R258" s="102">
        <f t="shared" si="26"/>
        <v>8.269829049295118E-6</v>
      </c>
      <c r="S258" s="102">
        <f t="shared" si="26"/>
        <v>2.3038249830236898E-6</v>
      </c>
      <c r="T258" s="102">
        <f t="shared" si="26"/>
        <v>4.0506134874146086E-4</v>
      </c>
      <c r="U258" s="102">
        <f t="shared" si="26"/>
        <v>7.9852871633477943E-4</v>
      </c>
    </row>
    <row r="259" spans="1:21" x14ac:dyDescent="0.2">
      <c r="A259" s="7" t="s">
        <v>221</v>
      </c>
      <c r="B259" s="102">
        <f t="shared" ref="B259:U259" si="27">B38/B$12</f>
        <v>0</v>
      </c>
      <c r="C259" s="102">
        <f t="shared" si="27"/>
        <v>0</v>
      </c>
      <c r="D259" s="102">
        <f t="shared" si="27"/>
        <v>0</v>
      </c>
      <c r="E259" s="102">
        <f t="shared" si="27"/>
        <v>0</v>
      </c>
      <c r="F259" s="102">
        <f t="shared" si="27"/>
        <v>0</v>
      </c>
      <c r="G259" s="102">
        <f t="shared" si="27"/>
        <v>0</v>
      </c>
      <c r="H259" s="102">
        <f t="shared" si="27"/>
        <v>0</v>
      </c>
      <c r="I259" s="102">
        <f t="shared" si="27"/>
        <v>0</v>
      </c>
      <c r="J259" s="102">
        <f t="shared" si="27"/>
        <v>0</v>
      </c>
      <c r="K259" s="102">
        <f t="shared" si="27"/>
        <v>0</v>
      </c>
      <c r="L259" s="102">
        <f t="shared" si="27"/>
        <v>0</v>
      </c>
      <c r="M259" s="102">
        <f t="shared" si="27"/>
        <v>0</v>
      </c>
      <c r="N259" s="102">
        <f t="shared" si="27"/>
        <v>0</v>
      </c>
      <c r="O259" s="102">
        <f t="shared" si="27"/>
        <v>0</v>
      </c>
      <c r="P259" s="102">
        <f t="shared" si="27"/>
        <v>0</v>
      </c>
      <c r="Q259" s="102">
        <f t="shared" si="27"/>
        <v>0</v>
      </c>
      <c r="R259" s="102">
        <f t="shared" si="27"/>
        <v>0</v>
      </c>
      <c r="S259" s="102">
        <f t="shared" si="27"/>
        <v>0</v>
      </c>
      <c r="T259" s="102">
        <f t="shared" si="27"/>
        <v>0</v>
      </c>
      <c r="U259" s="102">
        <f t="shared" si="27"/>
        <v>0</v>
      </c>
    </row>
    <row r="260" spans="1:21" x14ac:dyDescent="0.2">
      <c r="A260" s="7" t="s">
        <v>179</v>
      </c>
      <c r="B260" s="102">
        <f t="shared" ref="B260:U260" si="28">B39/B$12</f>
        <v>0</v>
      </c>
      <c r="C260" s="102">
        <f t="shared" si="28"/>
        <v>0</v>
      </c>
      <c r="D260" s="102">
        <f t="shared" si="28"/>
        <v>0</v>
      </c>
      <c r="E260" s="102">
        <f t="shared" si="28"/>
        <v>0</v>
      </c>
      <c r="F260" s="102">
        <f t="shared" si="28"/>
        <v>0</v>
      </c>
      <c r="G260" s="102">
        <f t="shared" si="28"/>
        <v>0</v>
      </c>
      <c r="H260" s="102">
        <f t="shared" si="28"/>
        <v>0</v>
      </c>
      <c r="I260" s="102">
        <f t="shared" si="28"/>
        <v>0</v>
      </c>
      <c r="J260" s="102">
        <f t="shared" si="28"/>
        <v>0</v>
      </c>
      <c r="K260" s="102">
        <f t="shared" si="28"/>
        <v>0</v>
      </c>
      <c r="L260" s="102">
        <f t="shared" si="28"/>
        <v>0</v>
      </c>
      <c r="M260" s="102">
        <f t="shared" si="28"/>
        <v>0</v>
      </c>
      <c r="N260" s="102">
        <f t="shared" si="28"/>
        <v>0</v>
      </c>
      <c r="O260" s="102">
        <f t="shared" si="28"/>
        <v>0</v>
      </c>
      <c r="P260" s="102">
        <f t="shared" si="28"/>
        <v>0</v>
      </c>
      <c r="Q260" s="102">
        <f t="shared" si="28"/>
        <v>0</v>
      </c>
      <c r="R260" s="102">
        <f t="shared" si="28"/>
        <v>0</v>
      </c>
      <c r="S260" s="102">
        <f t="shared" si="28"/>
        <v>0</v>
      </c>
      <c r="T260" s="102">
        <f t="shared" si="28"/>
        <v>0</v>
      </c>
      <c r="U260" s="102">
        <f t="shared" si="28"/>
        <v>0</v>
      </c>
    </row>
    <row r="261" spans="1:21" x14ac:dyDescent="0.2">
      <c r="A261" s="7" t="s">
        <v>41</v>
      </c>
      <c r="B261" s="102">
        <f t="shared" ref="B261:U261" si="29">B40/B$12</f>
        <v>0</v>
      </c>
      <c r="C261" s="102">
        <f t="shared" si="29"/>
        <v>0</v>
      </c>
      <c r="D261" s="102">
        <f t="shared" si="29"/>
        <v>0</v>
      </c>
      <c r="E261" s="102">
        <f t="shared" si="29"/>
        <v>1.0818216620479862E-5</v>
      </c>
      <c r="F261" s="102">
        <f t="shared" si="29"/>
        <v>2.806764186342612E-4</v>
      </c>
      <c r="G261" s="102">
        <f t="shared" si="29"/>
        <v>6.8375505025950389E-4</v>
      </c>
      <c r="H261" s="102">
        <f t="shared" si="29"/>
        <v>2.2744987088059158E-4</v>
      </c>
      <c r="I261" s="102">
        <f t="shared" si="29"/>
        <v>1.9592801500233872E-6</v>
      </c>
      <c r="J261" s="102">
        <f t="shared" si="29"/>
        <v>1.563247128759538E-4</v>
      </c>
      <c r="K261" s="102">
        <f t="shared" si="29"/>
        <v>0</v>
      </c>
      <c r="L261" s="102">
        <f t="shared" si="29"/>
        <v>2.6242866911464818E-5</v>
      </c>
      <c r="M261" s="102">
        <f t="shared" si="29"/>
        <v>1.9277531792676245E-4</v>
      </c>
      <c r="N261" s="102">
        <f t="shared" si="29"/>
        <v>2.6630392398768071E-4</v>
      </c>
      <c r="O261" s="102">
        <f t="shared" si="29"/>
        <v>7.4123132000414749E-4</v>
      </c>
      <c r="P261" s="102">
        <f t="shared" si="29"/>
        <v>9.8014383759001573E-4</v>
      </c>
      <c r="Q261" s="102">
        <f t="shared" si="29"/>
        <v>9.7191180271305076E-4</v>
      </c>
      <c r="R261" s="102">
        <f t="shared" si="29"/>
        <v>6.7839275072120915E-4</v>
      </c>
      <c r="S261" s="102">
        <f t="shared" si="29"/>
        <v>1.6967670999969473E-4</v>
      </c>
      <c r="T261" s="102">
        <f t="shared" si="29"/>
        <v>3.7161517688954956E-4</v>
      </c>
      <c r="U261" s="102">
        <f t="shared" si="29"/>
        <v>1.7745870345253954E-4</v>
      </c>
    </row>
    <row r="262" spans="1:21" x14ac:dyDescent="0.2">
      <c r="A262" s="7" t="s">
        <v>187</v>
      </c>
      <c r="B262" s="102">
        <f t="shared" ref="B262:U262" si="30">B41/B$12</f>
        <v>0</v>
      </c>
      <c r="C262" s="102">
        <f t="shared" si="30"/>
        <v>0</v>
      </c>
      <c r="D262" s="102">
        <f t="shared" si="30"/>
        <v>0</v>
      </c>
      <c r="E262" s="102">
        <f t="shared" si="30"/>
        <v>0</v>
      </c>
      <c r="F262" s="102">
        <f t="shared" si="30"/>
        <v>0</v>
      </c>
      <c r="G262" s="102">
        <f t="shared" si="30"/>
        <v>0</v>
      </c>
      <c r="H262" s="102">
        <f t="shared" si="30"/>
        <v>0</v>
      </c>
      <c r="I262" s="102">
        <f t="shared" si="30"/>
        <v>0</v>
      </c>
      <c r="J262" s="102">
        <f t="shared" si="30"/>
        <v>0</v>
      </c>
      <c r="K262" s="102">
        <f t="shared" si="30"/>
        <v>0</v>
      </c>
      <c r="L262" s="102">
        <f t="shared" si="30"/>
        <v>0</v>
      </c>
      <c r="M262" s="102">
        <f t="shared" si="30"/>
        <v>0</v>
      </c>
      <c r="N262" s="102">
        <f t="shared" si="30"/>
        <v>0</v>
      </c>
      <c r="O262" s="102">
        <f t="shared" si="30"/>
        <v>0</v>
      </c>
      <c r="P262" s="102">
        <f t="shared" si="30"/>
        <v>0</v>
      </c>
      <c r="Q262" s="102">
        <f t="shared" si="30"/>
        <v>0</v>
      </c>
      <c r="R262" s="102">
        <f t="shared" si="30"/>
        <v>0</v>
      </c>
      <c r="S262" s="102">
        <f t="shared" si="30"/>
        <v>1.2170531429068397E-2</v>
      </c>
      <c r="T262" s="102">
        <f t="shared" si="30"/>
        <v>1.2749438930393035E-2</v>
      </c>
      <c r="U262" s="102">
        <f t="shared" si="30"/>
        <v>3.9428729025593615E-3</v>
      </c>
    </row>
    <row r="263" spans="1:21" x14ac:dyDescent="0.2">
      <c r="A263" s="7" t="s">
        <v>211</v>
      </c>
      <c r="B263" s="102">
        <f t="shared" ref="B263:U263" si="31">B42/B$12</f>
        <v>0</v>
      </c>
      <c r="C263" s="102">
        <f t="shared" si="31"/>
        <v>0</v>
      </c>
      <c r="D263" s="102">
        <f t="shared" si="31"/>
        <v>0</v>
      </c>
      <c r="E263" s="102">
        <f t="shared" si="31"/>
        <v>0</v>
      </c>
      <c r="F263" s="102">
        <f t="shared" si="31"/>
        <v>0</v>
      </c>
      <c r="G263" s="102">
        <f t="shared" si="31"/>
        <v>0</v>
      </c>
      <c r="H263" s="102">
        <f t="shared" si="31"/>
        <v>0</v>
      </c>
      <c r="I263" s="102">
        <f t="shared" si="31"/>
        <v>0</v>
      </c>
      <c r="J263" s="102">
        <f t="shared" si="31"/>
        <v>0</v>
      </c>
      <c r="K263" s="102">
        <f t="shared" si="31"/>
        <v>0</v>
      </c>
      <c r="L263" s="102">
        <f t="shared" si="31"/>
        <v>0</v>
      </c>
      <c r="M263" s="102">
        <f t="shared" si="31"/>
        <v>0</v>
      </c>
      <c r="N263" s="102">
        <f t="shared" si="31"/>
        <v>0</v>
      </c>
      <c r="O263" s="102">
        <f t="shared" si="31"/>
        <v>0</v>
      </c>
      <c r="P263" s="102">
        <f t="shared" si="31"/>
        <v>0</v>
      </c>
      <c r="Q263" s="102">
        <f t="shared" si="31"/>
        <v>0</v>
      </c>
      <c r="R263" s="102">
        <f t="shared" si="31"/>
        <v>0</v>
      </c>
      <c r="S263" s="102">
        <f t="shared" si="31"/>
        <v>0</v>
      </c>
      <c r="T263" s="102">
        <f t="shared" si="31"/>
        <v>0</v>
      </c>
      <c r="U263" s="102">
        <f t="shared" si="31"/>
        <v>0</v>
      </c>
    </row>
    <row r="264" spans="1:21" x14ac:dyDescent="0.2">
      <c r="A264" s="7" t="s">
        <v>232</v>
      </c>
      <c r="B264" s="102">
        <f t="shared" ref="B264:U264" si="32">B43/B$12</f>
        <v>0</v>
      </c>
      <c r="C264" s="102">
        <f t="shared" si="32"/>
        <v>0</v>
      </c>
      <c r="D264" s="102">
        <f t="shared" si="32"/>
        <v>0</v>
      </c>
      <c r="E264" s="102">
        <f t="shared" si="32"/>
        <v>0</v>
      </c>
      <c r="F264" s="102">
        <f t="shared" si="32"/>
        <v>0</v>
      </c>
      <c r="G264" s="102">
        <f t="shared" si="32"/>
        <v>0</v>
      </c>
      <c r="H264" s="102">
        <f t="shared" si="32"/>
        <v>0</v>
      </c>
      <c r="I264" s="102">
        <f t="shared" si="32"/>
        <v>0</v>
      </c>
      <c r="J264" s="102">
        <f t="shared" si="32"/>
        <v>0</v>
      </c>
      <c r="K264" s="102">
        <f t="shared" si="32"/>
        <v>0</v>
      </c>
      <c r="L264" s="102">
        <f t="shared" si="32"/>
        <v>0</v>
      </c>
      <c r="M264" s="102">
        <f t="shared" si="32"/>
        <v>0</v>
      </c>
      <c r="N264" s="102">
        <f t="shared" si="32"/>
        <v>0</v>
      </c>
      <c r="O264" s="102">
        <f t="shared" si="32"/>
        <v>0</v>
      </c>
      <c r="P264" s="102">
        <f t="shared" si="32"/>
        <v>0</v>
      </c>
      <c r="Q264" s="102">
        <f t="shared" si="32"/>
        <v>0</v>
      </c>
      <c r="R264" s="102">
        <f t="shared" si="32"/>
        <v>0</v>
      </c>
      <c r="S264" s="102">
        <f t="shared" si="32"/>
        <v>0</v>
      </c>
      <c r="T264" s="102">
        <f t="shared" si="32"/>
        <v>0</v>
      </c>
      <c r="U264" s="102">
        <f t="shared" si="32"/>
        <v>0</v>
      </c>
    </row>
    <row r="265" spans="1:21" x14ac:dyDescent="0.2">
      <c r="A265" s="7" t="s">
        <v>108</v>
      </c>
      <c r="B265" s="102">
        <f t="shared" ref="B265:U265" si="33">B44/B$12</f>
        <v>0</v>
      </c>
      <c r="C265" s="102">
        <f t="shared" si="33"/>
        <v>0</v>
      </c>
      <c r="D265" s="102">
        <f t="shared" si="33"/>
        <v>0</v>
      </c>
      <c r="E265" s="102">
        <f t="shared" si="33"/>
        <v>0</v>
      </c>
      <c r="F265" s="102">
        <f t="shared" si="33"/>
        <v>0</v>
      </c>
      <c r="G265" s="102">
        <f t="shared" si="33"/>
        <v>0</v>
      </c>
      <c r="H265" s="102">
        <f t="shared" si="33"/>
        <v>0</v>
      </c>
      <c r="I265" s="102">
        <f t="shared" si="33"/>
        <v>0</v>
      </c>
      <c r="J265" s="102">
        <f t="shared" si="33"/>
        <v>0</v>
      </c>
      <c r="K265" s="102">
        <f t="shared" si="33"/>
        <v>0</v>
      </c>
      <c r="L265" s="102">
        <f t="shared" si="33"/>
        <v>0</v>
      </c>
      <c r="M265" s="102">
        <f t="shared" si="33"/>
        <v>0</v>
      </c>
      <c r="N265" s="102">
        <f t="shared" si="33"/>
        <v>0</v>
      </c>
      <c r="O265" s="102">
        <f t="shared" si="33"/>
        <v>0</v>
      </c>
      <c r="P265" s="102">
        <f t="shared" si="33"/>
        <v>0</v>
      </c>
      <c r="Q265" s="102">
        <f t="shared" si="33"/>
        <v>0</v>
      </c>
      <c r="R265" s="102">
        <f t="shared" si="33"/>
        <v>0</v>
      </c>
      <c r="S265" s="102">
        <f t="shared" si="33"/>
        <v>0</v>
      </c>
      <c r="T265" s="102">
        <f t="shared" si="33"/>
        <v>0</v>
      </c>
      <c r="U265" s="102">
        <f t="shared" si="33"/>
        <v>0</v>
      </c>
    </row>
    <row r="266" spans="1:21" x14ac:dyDescent="0.2">
      <c r="A266" s="7" t="s">
        <v>132</v>
      </c>
      <c r="B266" s="102">
        <f t="shared" ref="B266:U266" si="34">B45/B$12</f>
        <v>0</v>
      </c>
      <c r="C266" s="102">
        <f t="shared" si="34"/>
        <v>0</v>
      </c>
      <c r="D266" s="102">
        <f t="shared" si="34"/>
        <v>0</v>
      </c>
      <c r="E266" s="102">
        <f t="shared" si="34"/>
        <v>0</v>
      </c>
      <c r="F266" s="102">
        <f t="shared" si="34"/>
        <v>0</v>
      </c>
      <c r="G266" s="102">
        <f t="shared" si="34"/>
        <v>0</v>
      </c>
      <c r="H266" s="102">
        <f t="shared" si="34"/>
        <v>0</v>
      </c>
      <c r="I266" s="102">
        <f t="shared" si="34"/>
        <v>0</v>
      </c>
      <c r="J266" s="102">
        <f t="shared" si="34"/>
        <v>0</v>
      </c>
      <c r="K266" s="102">
        <f t="shared" si="34"/>
        <v>0</v>
      </c>
      <c r="L266" s="102">
        <f t="shared" si="34"/>
        <v>0</v>
      </c>
      <c r="M266" s="102">
        <f t="shared" si="34"/>
        <v>0</v>
      </c>
      <c r="N266" s="102">
        <f t="shared" si="34"/>
        <v>0</v>
      </c>
      <c r="O266" s="102">
        <f t="shared" si="34"/>
        <v>0</v>
      </c>
      <c r="P266" s="102">
        <f t="shared" si="34"/>
        <v>0</v>
      </c>
      <c r="Q266" s="102">
        <f t="shared" si="34"/>
        <v>0</v>
      </c>
      <c r="R266" s="102">
        <f t="shared" si="34"/>
        <v>0</v>
      </c>
      <c r="S266" s="102">
        <f t="shared" si="34"/>
        <v>0</v>
      </c>
      <c r="T266" s="102">
        <f t="shared" si="34"/>
        <v>0</v>
      </c>
      <c r="U266" s="102">
        <f t="shared" si="34"/>
        <v>0</v>
      </c>
    </row>
    <row r="267" spans="1:21" x14ac:dyDescent="0.2">
      <c r="A267" s="7" t="s">
        <v>40</v>
      </c>
      <c r="B267" s="102">
        <f t="shared" ref="B267:U267" si="35">B46/B$12</f>
        <v>7.004079455144839E-2</v>
      </c>
      <c r="C267" s="102">
        <f t="shared" si="35"/>
        <v>5.6033552310577453E-2</v>
      </c>
      <c r="D267" s="102">
        <f t="shared" si="35"/>
        <v>4.7446094485551073E-2</v>
      </c>
      <c r="E267" s="102">
        <f t="shared" si="35"/>
        <v>3.052993790227335E-2</v>
      </c>
      <c r="F267" s="102">
        <f t="shared" si="35"/>
        <v>3.627819608496767E-2</v>
      </c>
      <c r="G267" s="102">
        <f t="shared" si="35"/>
        <v>5.5892692712551401E-2</v>
      </c>
      <c r="H267" s="102">
        <f t="shared" si="35"/>
        <v>4.1843841794745908E-2</v>
      </c>
      <c r="I267" s="102">
        <f t="shared" si="35"/>
        <v>3.3604397565111126E-2</v>
      </c>
      <c r="J267" s="102">
        <f t="shared" si="35"/>
        <v>4.0759278691203313E-2</v>
      </c>
      <c r="K267" s="102">
        <f t="shared" si="35"/>
        <v>4.4439333703943117E-2</v>
      </c>
      <c r="L267" s="102">
        <f t="shared" si="35"/>
        <v>2.9478044257107049E-2</v>
      </c>
      <c r="M267" s="102">
        <f t="shared" si="35"/>
        <v>1.7629180814707535E-2</v>
      </c>
      <c r="N267" s="102">
        <f t="shared" si="35"/>
        <v>7.5325784433174078E-3</v>
      </c>
      <c r="O267" s="102">
        <f t="shared" si="35"/>
        <v>6.8945462922143946E-6</v>
      </c>
      <c r="P267" s="102">
        <f t="shared" si="35"/>
        <v>5.3700452154268393E-4</v>
      </c>
      <c r="Q267" s="102">
        <f t="shared" si="35"/>
        <v>2.8650757642264808E-4</v>
      </c>
      <c r="R267" s="102">
        <f t="shared" si="35"/>
        <v>5.7884357200415661E-3</v>
      </c>
      <c r="S267" s="102">
        <f t="shared" si="35"/>
        <v>7.4794829986355596E-3</v>
      </c>
      <c r="T267" s="102">
        <f t="shared" si="35"/>
        <v>4.7542725872677114E-3</v>
      </c>
      <c r="U267" s="102">
        <f t="shared" si="35"/>
        <v>1.0821577787246654E-2</v>
      </c>
    </row>
    <row r="268" spans="1:21" x14ac:dyDescent="0.2">
      <c r="A268" s="7" t="s">
        <v>177</v>
      </c>
      <c r="B268" s="102">
        <f t="shared" ref="B268:U268" si="36">B47/B$12</f>
        <v>0</v>
      </c>
      <c r="C268" s="102">
        <f t="shared" si="36"/>
        <v>0</v>
      </c>
      <c r="D268" s="102">
        <f t="shared" si="36"/>
        <v>0</v>
      </c>
      <c r="E268" s="102">
        <f t="shared" si="36"/>
        <v>0</v>
      </c>
      <c r="F268" s="102">
        <f t="shared" si="36"/>
        <v>0</v>
      </c>
      <c r="G268" s="102">
        <f t="shared" si="36"/>
        <v>0</v>
      </c>
      <c r="H268" s="102">
        <f t="shared" si="36"/>
        <v>0</v>
      </c>
      <c r="I268" s="102">
        <f t="shared" si="36"/>
        <v>0</v>
      </c>
      <c r="J268" s="102">
        <f t="shared" si="36"/>
        <v>0</v>
      </c>
      <c r="K268" s="102">
        <f t="shared" si="36"/>
        <v>0</v>
      </c>
      <c r="L268" s="102">
        <f t="shared" si="36"/>
        <v>0</v>
      </c>
      <c r="M268" s="102">
        <f t="shared" si="36"/>
        <v>0</v>
      </c>
      <c r="N268" s="102">
        <f t="shared" si="36"/>
        <v>0</v>
      </c>
      <c r="O268" s="102">
        <f t="shared" si="36"/>
        <v>0</v>
      </c>
      <c r="P268" s="102">
        <f t="shared" si="36"/>
        <v>0</v>
      </c>
      <c r="Q268" s="102">
        <f t="shared" si="36"/>
        <v>0</v>
      </c>
      <c r="R268" s="102">
        <f t="shared" si="36"/>
        <v>0</v>
      </c>
      <c r="S268" s="102">
        <f t="shared" si="36"/>
        <v>0</v>
      </c>
      <c r="T268" s="102">
        <f t="shared" si="36"/>
        <v>0</v>
      </c>
      <c r="U268" s="102">
        <f t="shared" si="36"/>
        <v>0</v>
      </c>
    </row>
    <row r="269" spans="1:21" x14ac:dyDescent="0.2">
      <c r="A269" s="7" t="s">
        <v>222</v>
      </c>
      <c r="B269" s="102">
        <f t="shared" ref="B269:U269" si="37">B48/B$12</f>
        <v>0</v>
      </c>
      <c r="C269" s="102">
        <f t="shared" si="37"/>
        <v>0</v>
      </c>
      <c r="D269" s="102">
        <f t="shared" si="37"/>
        <v>0</v>
      </c>
      <c r="E269" s="102">
        <f t="shared" si="37"/>
        <v>0</v>
      </c>
      <c r="F269" s="102">
        <f t="shared" si="37"/>
        <v>0</v>
      </c>
      <c r="G269" s="102">
        <f t="shared" si="37"/>
        <v>0</v>
      </c>
      <c r="H269" s="102">
        <f t="shared" si="37"/>
        <v>0</v>
      </c>
      <c r="I269" s="102">
        <f t="shared" si="37"/>
        <v>0</v>
      </c>
      <c r="J269" s="102">
        <f t="shared" si="37"/>
        <v>0</v>
      </c>
      <c r="K269" s="102">
        <f t="shared" si="37"/>
        <v>0</v>
      </c>
      <c r="L269" s="102">
        <f t="shared" si="37"/>
        <v>0</v>
      </c>
      <c r="M269" s="102">
        <f t="shared" si="37"/>
        <v>0</v>
      </c>
      <c r="N269" s="102">
        <f t="shared" si="37"/>
        <v>0</v>
      </c>
      <c r="O269" s="102">
        <f t="shared" si="37"/>
        <v>0</v>
      </c>
      <c r="P269" s="102">
        <f t="shared" si="37"/>
        <v>0</v>
      </c>
      <c r="Q269" s="102">
        <f t="shared" si="37"/>
        <v>0</v>
      </c>
      <c r="R269" s="102">
        <f t="shared" si="37"/>
        <v>0</v>
      </c>
      <c r="S269" s="102">
        <f t="shared" si="37"/>
        <v>0</v>
      </c>
      <c r="T269" s="102">
        <f t="shared" si="37"/>
        <v>0</v>
      </c>
      <c r="U269" s="102">
        <f t="shared" si="37"/>
        <v>0</v>
      </c>
    </row>
    <row r="270" spans="1:21" x14ac:dyDescent="0.2">
      <c r="A270" s="7" t="s">
        <v>226</v>
      </c>
      <c r="B270" s="102">
        <f t="shared" ref="B270:U270" si="38">B49/B$12</f>
        <v>0</v>
      </c>
      <c r="C270" s="102">
        <f t="shared" si="38"/>
        <v>0</v>
      </c>
      <c r="D270" s="102">
        <f t="shared" si="38"/>
        <v>0</v>
      </c>
      <c r="E270" s="102">
        <f t="shared" si="38"/>
        <v>0</v>
      </c>
      <c r="F270" s="102">
        <f t="shared" si="38"/>
        <v>0</v>
      </c>
      <c r="G270" s="102">
        <f t="shared" si="38"/>
        <v>0</v>
      </c>
      <c r="H270" s="102">
        <f t="shared" si="38"/>
        <v>0</v>
      </c>
      <c r="I270" s="102">
        <f t="shared" si="38"/>
        <v>0</v>
      </c>
      <c r="J270" s="102">
        <f t="shared" si="38"/>
        <v>0</v>
      </c>
      <c r="K270" s="102">
        <f t="shared" si="38"/>
        <v>0</v>
      </c>
      <c r="L270" s="102">
        <f t="shared" si="38"/>
        <v>0</v>
      </c>
      <c r="M270" s="102">
        <f t="shared" si="38"/>
        <v>0</v>
      </c>
      <c r="N270" s="102">
        <f t="shared" si="38"/>
        <v>0</v>
      </c>
      <c r="O270" s="102">
        <f t="shared" si="38"/>
        <v>0</v>
      </c>
      <c r="P270" s="102">
        <f t="shared" si="38"/>
        <v>0</v>
      </c>
      <c r="Q270" s="102">
        <f t="shared" si="38"/>
        <v>0</v>
      </c>
      <c r="R270" s="102">
        <f t="shared" si="38"/>
        <v>0</v>
      </c>
      <c r="S270" s="102">
        <f t="shared" si="38"/>
        <v>0</v>
      </c>
      <c r="T270" s="102">
        <f t="shared" si="38"/>
        <v>0</v>
      </c>
      <c r="U270" s="102">
        <f t="shared" si="38"/>
        <v>0</v>
      </c>
    </row>
    <row r="271" spans="1:21" x14ac:dyDescent="0.2">
      <c r="A271" s="7" t="s">
        <v>339</v>
      </c>
      <c r="B271" s="102">
        <f t="shared" ref="B271:U271" si="39">B50/B$12</f>
        <v>0</v>
      </c>
      <c r="C271" s="102">
        <f t="shared" si="39"/>
        <v>0</v>
      </c>
      <c r="D271" s="102">
        <f t="shared" si="39"/>
        <v>0</v>
      </c>
      <c r="E271" s="102">
        <f t="shared" si="39"/>
        <v>0</v>
      </c>
      <c r="F271" s="102">
        <f t="shared" si="39"/>
        <v>0</v>
      </c>
      <c r="G271" s="102">
        <f t="shared" si="39"/>
        <v>0</v>
      </c>
      <c r="H271" s="102">
        <f t="shared" si="39"/>
        <v>0</v>
      </c>
      <c r="I271" s="102">
        <f t="shared" si="39"/>
        <v>0</v>
      </c>
      <c r="J271" s="102">
        <f t="shared" si="39"/>
        <v>0</v>
      </c>
      <c r="K271" s="102">
        <f t="shared" si="39"/>
        <v>0</v>
      </c>
      <c r="L271" s="102">
        <f t="shared" si="39"/>
        <v>0</v>
      </c>
      <c r="M271" s="102">
        <f t="shared" si="39"/>
        <v>0</v>
      </c>
      <c r="N271" s="102">
        <f t="shared" si="39"/>
        <v>0</v>
      </c>
      <c r="O271" s="102">
        <f t="shared" si="39"/>
        <v>0</v>
      </c>
      <c r="P271" s="102">
        <f t="shared" si="39"/>
        <v>0</v>
      </c>
      <c r="Q271" s="102">
        <f t="shared" si="39"/>
        <v>0</v>
      </c>
      <c r="R271" s="102">
        <f t="shared" si="39"/>
        <v>0</v>
      </c>
      <c r="S271" s="102">
        <f t="shared" si="39"/>
        <v>0</v>
      </c>
      <c r="T271" s="102">
        <f t="shared" si="39"/>
        <v>0</v>
      </c>
      <c r="U271" s="102">
        <f t="shared" si="39"/>
        <v>0</v>
      </c>
    </row>
    <row r="272" spans="1:21" x14ac:dyDescent="0.2">
      <c r="A272" s="7" t="s">
        <v>27</v>
      </c>
      <c r="B272" s="102">
        <f t="shared" ref="B272:U272" si="40">B51/B$12</f>
        <v>5.2798065520630677E-3</v>
      </c>
      <c r="C272" s="102">
        <f t="shared" si="40"/>
        <v>4.9175899662407393E-3</v>
      </c>
      <c r="D272" s="102">
        <f t="shared" si="40"/>
        <v>6.1229617563984817E-3</v>
      </c>
      <c r="E272" s="102">
        <f t="shared" si="40"/>
        <v>1.461843510192563E-2</v>
      </c>
      <c r="F272" s="102">
        <f t="shared" si="40"/>
        <v>5.1384931463528552E-3</v>
      </c>
      <c r="G272" s="102">
        <f t="shared" si="40"/>
        <v>4.5653823840161529E-3</v>
      </c>
      <c r="H272" s="102">
        <f t="shared" si="40"/>
        <v>4.1259961333521954E-3</v>
      </c>
      <c r="I272" s="102">
        <f t="shared" si="40"/>
        <v>6.0217822317585471E-3</v>
      </c>
      <c r="J272" s="102">
        <f t="shared" si="40"/>
        <v>5.4975639295438685E-3</v>
      </c>
      <c r="K272" s="102">
        <f t="shared" si="40"/>
        <v>5.8609252495810072E-3</v>
      </c>
      <c r="L272" s="102">
        <f t="shared" si="40"/>
        <v>4.5498908689026764E-3</v>
      </c>
      <c r="M272" s="102">
        <f t="shared" si="40"/>
        <v>6.1911379478213338E-3</v>
      </c>
      <c r="N272" s="102">
        <f t="shared" si="40"/>
        <v>7.0867782594743727E-3</v>
      </c>
      <c r="O272" s="102">
        <f t="shared" si="40"/>
        <v>7.4465155571381472E-3</v>
      </c>
      <c r="P272" s="102">
        <f t="shared" si="40"/>
        <v>4.2234034355726835E-3</v>
      </c>
      <c r="Q272" s="102">
        <f t="shared" si="40"/>
        <v>4.6044927032431859E-3</v>
      </c>
      <c r="R272" s="102">
        <f t="shared" si="40"/>
        <v>3.2617450690921986E-2</v>
      </c>
      <c r="S272" s="102">
        <f t="shared" si="40"/>
        <v>3.1903368364912053E-2</v>
      </c>
      <c r="T272" s="102">
        <f t="shared" si="40"/>
        <v>3.4415063124209333E-2</v>
      </c>
      <c r="U272" s="102">
        <f t="shared" si="40"/>
        <v>3.0062057372405915E-2</v>
      </c>
    </row>
    <row r="273" spans="1:21" x14ac:dyDescent="0.2">
      <c r="A273" s="7" t="s">
        <v>31</v>
      </c>
      <c r="B273" s="102">
        <f t="shared" ref="B273:U273" si="41">B52/B$12</f>
        <v>0</v>
      </c>
      <c r="C273" s="102">
        <f t="shared" si="41"/>
        <v>0</v>
      </c>
      <c r="D273" s="102">
        <f t="shared" si="41"/>
        <v>0</v>
      </c>
      <c r="E273" s="102">
        <f t="shared" si="41"/>
        <v>0</v>
      </c>
      <c r="F273" s="102">
        <f t="shared" si="41"/>
        <v>1.2495867952895192E-6</v>
      </c>
      <c r="G273" s="102">
        <f t="shared" si="41"/>
        <v>0</v>
      </c>
      <c r="H273" s="102">
        <f t="shared" si="41"/>
        <v>7.6813863188506415E-4</v>
      </c>
      <c r="I273" s="102">
        <f t="shared" si="41"/>
        <v>0</v>
      </c>
      <c r="J273" s="102">
        <f t="shared" si="41"/>
        <v>5.8122000077231117E-4</v>
      </c>
      <c r="K273" s="102">
        <f t="shared" si="41"/>
        <v>1.8429188692358357E-3</v>
      </c>
      <c r="L273" s="102">
        <f t="shared" si="41"/>
        <v>1.9311503506601636E-3</v>
      </c>
      <c r="M273" s="102">
        <f t="shared" si="41"/>
        <v>1.7553534803875516E-3</v>
      </c>
      <c r="N273" s="102">
        <f t="shared" si="41"/>
        <v>8.1361410093979845E-4</v>
      </c>
      <c r="O273" s="102">
        <f t="shared" si="41"/>
        <v>6.2321290994330115E-5</v>
      </c>
      <c r="P273" s="102">
        <f t="shared" si="41"/>
        <v>3.8306912327509413E-5</v>
      </c>
      <c r="Q273" s="102">
        <f t="shared" si="41"/>
        <v>1.1992267754744595E-5</v>
      </c>
      <c r="R273" s="102">
        <f t="shared" si="41"/>
        <v>4.8907591151745318E-6</v>
      </c>
      <c r="S273" s="102">
        <f t="shared" si="41"/>
        <v>5.2746072986327376E-4</v>
      </c>
      <c r="T273" s="102">
        <f t="shared" si="41"/>
        <v>1.2653130074096568E-5</v>
      </c>
      <c r="U273" s="102">
        <f t="shared" si="41"/>
        <v>0</v>
      </c>
    </row>
    <row r="274" spans="1:21" x14ac:dyDescent="0.2">
      <c r="A274" s="7" t="s">
        <v>82</v>
      </c>
      <c r="B274" s="102">
        <f t="shared" ref="B274:U274" si="42">B53/B$12</f>
        <v>0</v>
      </c>
      <c r="C274" s="102">
        <f t="shared" si="42"/>
        <v>0</v>
      </c>
      <c r="D274" s="102">
        <f t="shared" si="42"/>
        <v>0</v>
      </c>
      <c r="E274" s="102">
        <f t="shared" si="42"/>
        <v>1.1632490989763291E-7</v>
      </c>
      <c r="F274" s="102">
        <f t="shared" si="42"/>
        <v>0</v>
      </c>
      <c r="G274" s="102">
        <f t="shared" si="42"/>
        <v>0</v>
      </c>
      <c r="H274" s="102">
        <f t="shared" si="42"/>
        <v>0</v>
      </c>
      <c r="I274" s="102">
        <f t="shared" si="42"/>
        <v>0</v>
      </c>
      <c r="J274" s="102">
        <f t="shared" si="42"/>
        <v>0</v>
      </c>
      <c r="K274" s="102">
        <f t="shared" si="42"/>
        <v>2.6541641380223741E-7</v>
      </c>
      <c r="L274" s="102">
        <f t="shared" si="42"/>
        <v>0</v>
      </c>
      <c r="M274" s="102">
        <f t="shared" si="42"/>
        <v>0</v>
      </c>
      <c r="N274" s="102">
        <f t="shared" si="42"/>
        <v>0</v>
      </c>
      <c r="O274" s="102">
        <f t="shared" si="42"/>
        <v>0</v>
      </c>
      <c r="P274" s="102">
        <f t="shared" si="42"/>
        <v>0</v>
      </c>
      <c r="Q274" s="102">
        <f t="shared" si="42"/>
        <v>0</v>
      </c>
      <c r="R274" s="102">
        <f t="shared" si="42"/>
        <v>0</v>
      </c>
      <c r="S274" s="102">
        <f t="shared" si="42"/>
        <v>0</v>
      </c>
      <c r="T274" s="102">
        <f t="shared" si="42"/>
        <v>0</v>
      </c>
      <c r="U274" s="102">
        <f t="shared" si="42"/>
        <v>0</v>
      </c>
    </row>
    <row r="275" spans="1:21" x14ac:dyDescent="0.2">
      <c r="A275" s="7" t="s">
        <v>203</v>
      </c>
      <c r="B275" s="102">
        <f t="shared" ref="B275:U275" si="43">B54/B$12</f>
        <v>0</v>
      </c>
      <c r="C275" s="102">
        <f t="shared" si="43"/>
        <v>0</v>
      </c>
      <c r="D275" s="102">
        <f t="shared" si="43"/>
        <v>0</v>
      </c>
      <c r="E275" s="102">
        <f t="shared" si="43"/>
        <v>0</v>
      </c>
      <c r="F275" s="102">
        <f t="shared" si="43"/>
        <v>0</v>
      </c>
      <c r="G275" s="102">
        <f t="shared" si="43"/>
        <v>0</v>
      </c>
      <c r="H275" s="102">
        <f t="shared" si="43"/>
        <v>0</v>
      </c>
      <c r="I275" s="102">
        <f t="shared" si="43"/>
        <v>0</v>
      </c>
      <c r="J275" s="102">
        <f t="shared" si="43"/>
        <v>0</v>
      </c>
      <c r="K275" s="102">
        <f t="shared" si="43"/>
        <v>0</v>
      </c>
      <c r="L275" s="102">
        <f t="shared" si="43"/>
        <v>0</v>
      </c>
      <c r="M275" s="102">
        <f t="shared" si="43"/>
        <v>0</v>
      </c>
      <c r="N275" s="102">
        <f t="shared" si="43"/>
        <v>0</v>
      </c>
      <c r="O275" s="102">
        <f t="shared" si="43"/>
        <v>0</v>
      </c>
      <c r="P275" s="102">
        <f t="shared" si="43"/>
        <v>0</v>
      </c>
      <c r="Q275" s="102">
        <f t="shared" si="43"/>
        <v>0</v>
      </c>
      <c r="R275" s="102">
        <f t="shared" si="43"/>
        <v>0</v>
      </c>
      <c r="S275" s="102">
        <f t="shared" si="43"/>
        <v>0</v>
      </c>
      <c r="T275" s="102">
        <f t="shared" si="43"/>
        <v>0</v>
      </c>
      <c r="U275" s="102">
        <f t="shared" si="43"/>
        <v>0</v>
      </c>
    </row>
    <row r="276" spans="1:21" x14ac:dyDescent="0.2">
      <c r="A276" s="7" t="s">
        <v>66</v>
      </c>
      <c r="B276" s="102">
        <f t="shared" ref="B276:U276" si="44">B55/B$12</f>
        <v>0</v>
      </c>
      <c r="C276" s="102">
        <f t="shared" si="44"/>
        <v>0</v>
      </c>
      <c r="D276" s="102">
        <f t="shared" si="44"/>
        <v>0</v>
      </c>
      <c r="E276" s="102">
        <f t="shared" si="44"/>
        <v>0</v>
      </c>
      <c r="F276" s="102">
        <f t="shared" si="44"/>
        <v>0</v>
      </c>
      <c r="G276" s="102">
        <f t="shared" si="44"/>
        <v>0</v>
      </c>
      <c r="H276" s="102">
        <f t="shared" si="44"/>
        <v>0</v>
      </c>
      <c r="I276" s="102">
        <f t="shared" si="44"/>
        <v>0</v>
      </c>
      <c r="J276" s="102">
        <f t="shared" si="44"/>
        <v>0</v>
      </c>
      <c r="K276" s="102">
        <f t="shared" si="44"/>
        <v>7.6970760002648864E-6</v>
      </c>
      <c r="L276" s="102">
        <f t="shared" si="44"/>
        <v>0</v>
      </c>
      <c r="M276" s="102">
        <f t="shared" si="44"/>
        <v>2.9526346163466149E-5</v>
      </c>
      <c r="N276" s="102">
        <f t="shared" si="44"/>
        <v>2.9148965275655884E-5</v>
      </c>
      <c r="O276" s="102">
        <f t="shared" si="44"/>
        <v>0</v>
      </c>
      <c r="P276" s="102">
        <f t="shared" si="44"/>
        <v>0</v>
      </c>
      <c r="Q276" s="102">
        <f t="shared" si="44"/>
        <v>0</v>
      </c>
      <c r="R276" s="102">
        <f t="shared" si="44"/>
        <v>0</v>
      </c>
      <c r="S276" s="102">
        <f t="shared" si="44"/>
        <v>0</v>
      </c>
      <c r="T276" s="102">
        <f t="shared" si="44"/>
        <v>1.9342364444478829E-5</v>
      </c>
      <c r="U276" s="102">
        <f t="shared" si="44"/>
        <v>1.7009235934997509E-3</v>
      </c>
    </row>
    <row r="277" spans="1:21" x14ac:dyDescent="0.2">
      <c r="A277" s="7" t="s">
        <v>30</v>
      </c>
      <c r="B277" s="102">
        <f t="shared" ref="B277:U277" si="45">B56/B$12</f>
        <v>0</v>
      </c>
      <c r="C277" s="102">
        <f t="shared" si="45"/>
        <v>0</v>
      </c>
      <c r="D277" s="102">
        <f t="shared" si="45"/>
        <v>0</v>
      </c>
      <c r="E277" s="102">
        <f t="shared" si="45"/>
        <v>0</v>
      </c>
      <c r="F277" s="102">
        <f t="shared" si="45"/>
        <v>0</v>
      </c>
      <c r="G277" s="102">
        <f t="shared" si="45"/>
        <v>0</v>
      </c>
      <c r="H277" s="102">
        <f t="shared" si="45"/>
        <v>0</v>
      </c>
      <c r="I277" s="102">
        <f t="shared" si="45"/>
        <v>0</v>
      </c>
      <c r="J277" s="102">
        <f t="shared" si="45"/>
        <v>0</v>
      </c>
      <c r="K277" s="102">
        <f t="shared" si="45"/>
        <v>0</v>
      </c>
      <c r="L277" s="102">
        <f t="shared" si="45"/>
        <v>0</v>
      </c>
      <c r="M277" s="102">
        <f t="shared" si="45"/>
        <v>0</v>
      </c>
      <c r="N277" s="102">
        <f t="shared" si="45"/>
        <v>0</v>
      </c>
      <c r="O277" s="102">
        <f t="shared" si="45"/>
        <v>0</v>
      </c>
      <c r="P277" s="102">
        <f t="shared" si="45"/>
        <v>0</v>
      </c>
      <c r="Q277" s="102">
        <f t="shared" si="45"/>
        <v>0</v>
      </c>
      <c r="R277" s="102">
        <f t="shared" si="45"/>
        <v>0</v>
      </c>
      <c r="S277" s="102">
        <f t="shared" si="45"/>
        <v>0</v>
      </c>
      <c r="T277" s="102">
        <f t="shared" si="45"/>
        <v>0</v>
      </c>
      <c r="U277" s="102">
        <f t="shared" si="45"/>
        <v>5.9909150786015149E-5</v>
      </c>
    </row>
    <row r="278" spans="1:21" x14ac:dyDescent="0.2">
      <c r="A278" s="7" t="s">
        <v>118</v>
      </c>
      <c r="B278" s="102">
        <f t="shared" ref="B278:U278" si="46">B57/B$12</f>
        <v>0</v>
      </c>
      <c r="C278" s="102">
        <f t="shared" si="46"/>
        <v>0</v>
      </c>
      <c r="D278" s="102">
        <f t="shared" si="46"/>
        <v>0</v>
      </c>
      <c r="E278" s="102">
        <f t="shared" si="46"/>
        <v>0</v>
      </c>
      <c r="F278" s="102">
        <f t="shared" si="46"/>
        <v>1.9224412235223373E-7</v>
      </c>
      <c r="G278" s="102">
        <f t="shared" si="46"/>
        <v>0</v>
      </c>
      <c r="H278" s="102">
        <f t="shared" si="46"/>
        <v>0</v>
      </c>
      <c r="I278" s="102">
        <f t="shared" si="46"/>
        <v>0</v>
      </c>
      <c r="J278" s="102">
        <f t="shared" si="46"/>
        <v>0</v>
      </c>
      <c r="K278" s="102">
        <f t="shared" si="46"/>
        <v>0</v>
      </c>
      <c r="L278" s="102">
        <f t="shared" si="46"/>
        <v>0</v>
      </c>
      <c r="M278" s="102">
        <f t="shared" si="46"/>
        <v>0</v>
      </c>
      <c r="N278" s="102">
        <f t="shared" si="46"/>
        <v>0</v>
      </c>
      <c r="O278" s="102">
        <f t="shared" si="46"/>
        <v>0</v>
      </c>
      <c r="P278" s="102">
        <f t="shared" si="46"/>
        <v>0</v>
      </c>
      <c r="Q278" s="102">
        <f t="shared" si="46"/>
        <v>0</v>
      </c>
      <c r="R278" s="102">
        <f t="shared" si="46"/>
        <v>0</v>
      </c>
      <c r="S278" s="102">
        <f t="shared" si="46"/>
        <v>0</v>
      </c>
      <c r="T278" s="102">
        <f t="shared" si="46"/>
        <v>0</v>
      </c>
      <c r="U278" s="102">
        <f t="shared" si="46"/>
        <v>0</v>
      </c>
    </row>
    <row r="279" spans="1:21" x14ac:dyDescent="0.2">
      <c r="A279" s="7" t="s">
        <v>161</v>
      </c>
      <c r="B279" s="102">
        <f t="shared" ref="B279:U279" si="47">B58/B$12</f>
        <v>0</v>
      </c>
      <c r="C279" s="102">
        <f t="shared" si="47"/>
        <v>0</v>
      </c>
      <c r="D279" s="102">
        <f t="shared" si="47"/>
        <v>0</v>
      </c>
      <c r="E279" s="102">
        <f t="shared" si="47"/>
        <v>0</v>
      </c>
      <c r="F279" s="102">
        <f t="shared" si="47"/>
        <v>0</v>
      </c>
      <c r="G279" s="102">
        <f t="shared" si="47"/>
        <v>0</v>
      </c>
      <c r="H279" s="102">
        <f t="shared" si="47"/>
        <v>0</v>
      </c>
      <c r="I279" s="102">
        <f t="shared" si="47"/>
        <v>0</v>
      </c>
      <c r="J279" s="102">
        <f t="shared" si="47"/>
        <v>0</v>
      </c>
      <c r="K279" s="102">
        <f t="shared" si="47"/>
        <v>0</v>
      </c>
      <c r="L279" s="102">
        <f t="shared" si="47"/>
        <v>0</v>
      </c>
      <c r="M279" s="102">
        <f t="shared" si="47"/>
        <v>0</v>
      </c>
      <c r="N279" s="102">
        <f t="shared" si="47"/>
        <v>0</v>
      </c>
      <c r="O279" s="102">
        <f t="shared" si="47"/>
        <v>0</v>
      </c>
      <c r="P279" s="102">
        <f t="shared" si="47"/>
        <v>0</v>
      </c>
      <c r="Q279" s="102">
        <f t="shared" si="47"/>
        <v>0</v>
      </c>
      <c r="R279" s="102">
        <f t="shared" si="47"/>
        <v>0</v>
      </c>
      <c r="S279" s="102">
        <f t="shared" si="47"/>
        <v>0</v>
      </c>
      <c r="T279" s="102">
        <f t="shared" si="47"/>
        <v>0</v>
      </c>
      <c r="U279" s="102">
        <f t="shared" si="47"/>
        <v>0</v>
      </c>
    </row>
    <row r="280" spans="1:21" x14ac:dyDescent="0.2">
      <c r="A280" s="7" t="s">
        <v>98</v>
      </c>
      <c r="B280" s="102">
        <f t="shared" ref="B280:U280" si="48">B59/B$12</f>
        <v>0</v>
      </c>
      <c r="C280" s="102">
        <f t="shared" si="48"/>
        <v>0</v>
      </c>
      <c r="D280" s="102">
        <f t="shared" si="48"/>
        <v>0</v>
      </c>
      <c r="E280" s="102">
        <f t="shared" si="48"/>
        <v>0</v>
      </c>
      <c r="F280" s="102">
        <f t="shared" si="48"/>
        <v>0</v>
      </c>
      <c r="G280" s="102">
        <f t="shared" si="48"/>
        <v>0</v>
      </c>
      <c r="H280" s="102">
        <f t="shared" si="48"/>
        <v>0</v>
      </c>
      <c r="I280" s="102">
        <f t="shared" si="48"/>
        <v>0</v>
      </c>
      <c r="J280" s="102">
        <f t="shared" si="48"/>
        <v>0</v>
      </c>
      <c r="K280" s="102">
        <f t="shared" si="48"/>
        <v>0</v>
      </c>
      <c r="L280" s="102">
        <f t="shared" si="48"/>
        <v>0</v>
      </c>
      <c r="M280" s="102">
        <f t="shared" si="48"/>
        <v>0</v>
      </c>
      <c r="N280" s="102">
        <f t="shared" si="48"/>
        <v>0</v>
      </c>
      <c r="O280" s="102">
        <f t="shared" si="48"/>
        <v>0</v>
      </c>
      <c r="P280" s="102">
        <f t="shared" si="48"/>
        <v>0</v>
      </c>
      <c r="Q280" s="102">
        <f t="shared" si="48"/>
        <v>0</v>
      </c>
      <c r="R280" s="102">
        <f t="shared" si="48"/>
        <v>0</v>
      </c>
      <c r="S280" s="102">
        <f t="shared" si="48"/>
        <v>0</v>
      </c>
      <c r="T280" s="102">
        <f t="shared" si="48"/>
        <v>8.0593185185328461E-8</v>
      </c>
      <c r="U280" s="102">
        <f t="shared" si="48"/>
        <v>2.1269520989117803E-7</v>
      </c>
    </row>
    <row r="281" spans="1:21" x14ac:dyDescent="0.2">
      <c r="A281" s="7" t="s">
        <v>128</v>
      </c>
      <c r="B281" s="102">
        <f t="shared" ref="B281:U281" si="49">B60/B$12</f>
        <v>0</v>
      </c>
      <c r="C281" s="102">
        <f t="shared" si="49"/>
        <v>0</v>
      </c>
      <c r="D281" s="102">
        <f t="shared" si="49"/>
        <v>0</v>
      </c>
      <c r="E281" s="102">
        <f t="shared" si="49"/>
        <v>0</v>
      </c>
      <c r="F281" s="102">
        <f t="shared" si="49"/>
        <v>0</v>
      </c>
      <c r="G281" s="102">
        <f t="shared" si="49"/>
        <v>0</v>
      </c>
      <c r="H281" s="102">
        <f t="shared" si="49"/>
        <v>0</v>
      </c>
      <c r="I281" s="102">
        <f t="shared" si="49"/>
        <v>0</v>
      </c>
      <c r="J281" s="102">
        <f t="shared" si="49"/>
        <v>0</v>
      </c>
      <c r="K281" s="102">
        <f t="shared" si="49"/>
        <v>0</v>
      </c>
      <c r="L281" s="102">
        <f t="shared" si="49"/>
        <v>0</v>
      </c>
      <c r="M281" s="102">
        <f t="shared" si="49"/>
        <v>0</v>
      </c>
      <c r="N281" s="102">
        <f t="shared" si="49"/>
        <v>0</v>
      </c>
      <c r="O281" s="102">
        <f t="shared" si="49"/>
        <v>0</v>
      </c>
      <c r="P281" s="102">
        <f t="shared" si="49"/>
        <v>0</v>
      </c>
      <c r="Q281" s="102">
        <f t="shared" si="49"/>
        <v>0</v>
      </c>
      <c r="R281" s="102">
        <f t="shared" si="49"/>
        <v>7.8180118299459936E-3</v>
      </c>
      <c r="S281" s="102">
        <f t="shared" si="49"/>
        <v>8.7805681577981885E-3</v>
      </c>
      <c r="T281" s="102">
        <f t="shared" si="49"/>
        <v>8.2378324237183491E-3</v>
      </c>
      <c r="U281" s="102">
        <f t="shared" si="49"/>
        <v>1.0371585621520218E-2</v>
      </c>
    </row>
    <row r="282" spans="1:21" x14ac:dyDescent="0.2">
      <c r="A282" s="7" t="s">
        <v>163</v>
      </c>
      <c r="B282" s="102">
        <f t="shared" ref="B282:U282" si="50">B61/B$12</f>
        <v>0</v>
      </c>
      <c r="C282" s="102">
        <f t="shared" si="50"/>
        <v>0</v>
      </c>
      <c r="D282" s="102">
        <f t="shared" si="50"/>
        <v>0</v>
      </c>
      <c r="E282" s="102">
        <f t="shared" si="50"/>
        <v>0</v>
      </c>
      <c r="F282" s="102">
        <f t="shared" si="50"/>
        <v>0</v>
      </c>
      <c r="G282" s="102">
        <f t="shared" si="50"/>
        <v>0</v>
      </c>
      <c r="H282" s="102">
        <f t="shared" si="50"/>
        <v>0</v>
      </c>
      <c r="I282" s="102">
        <f t="shared" si="50"/>
        <v>0</v>
      </c>
      <c r="J282" s="102">
        <f t="shared" si="50"/>
        <v>0</v>
      </c>
      <c r="K282" s="102">
        <f t="shared" si="50"/>
        <v>0</v>
      </c>
      <c r="L282" s="102">
        <f t="shared" si="50"/>
        <v>0</v>
      </c>
      <c r="M282" s="102">
        <f t="shared" si="50"/>
        <v>0</v>
      </c>
      <c r="N282" s="102">
        <f t="shared" si="50"/>
        <v>0</v>
      </c>
      <c r="O282" s="102">
        <f t="shared" si="50"/>
        <v>0</v>
      </c>
      <c r="P282" s="102">
        <f t="shared" si="50"/>
        <v>0</v>
      </c>
      <c r="Q282" s="102">
        <f t="shared" si="50"/>
        <v>0</v>
      </c>
      <c r="R282" s="102">
        <f t="shared" si="50"/>
        <v>0</v>
      </c>
      <c r="S282" s="102">
        <f t="shared" si="50"/>
        <v>0</v>
      </c>
      <c r="T282" s="102">
        <f t="shared" si="50"/>
        <v>0</v>
      </c>
      <c r="U282" s="102">
        <f t="shared" si="50"/>
        <v>0</v>
      </c>
    </row>
    <row r="283" spans="1:21" x14ac:dyDescent="0.2">
      <c r="A283" s="7" t="s">
        <v>72</v>
      </c>
      <c r="B283" s="102">
        <f t="shared" ref="B283:U283" si="51">B62/B$12</f>
        <v>0</v>
      </c>
      <c r="C283" s="102">
        <f t="shared" si="51"/>
        <v>3.8754747941057128E-7</v>
      </c>
      <c r="D283" s="102">
        <f t="shared" si="51"/>
        <v>0</v>
      </c>
      <c r="E283" s="102">
        <f t="shared" si="51"/>
        <v>2.3264981979526583E-7</v>
      </c>
      <c r="F283" s="102">
        <f t="shared" si="51"/>
        <v>9.6122061176116866E-8</v>
      </c>
      <c r="G283" s="102">
        <f t="shared" si="51"/>
        <v>6.5259370103507884E-7</v>
      </c>
      <c r="H283" s="102">
        <f t="shared" si="51"/>
        <v>3.9625413045399231E-7</v>
      </c>
      <c r="I283" s="102">
        <f t="shared" si="51"/>
        <v>3.9185603000467744E-7</v>
      </c>
      <c r="J283" s="102">
        <f t="shared" si="51"/>
        <v>4.966631068338484E-7</v>
      </c>
      <c r="K283" s="102">
        <f t="shared" si="51"/>
        <v>2.6541641380223741E-7</v>
      </c>
      <c r="L283" s="102">
        <f t="shared" si="51"/>
        <v>2.0290876477936715E-6</v>
      </c>
      <c r="M283" s="102">
        <f t="shared" si="51"/>
        <v>8.5406786423249191E-7</v>
      </c>
      <c r="N283" s="102">
        <f t="shared" si="51"/>
        <v>7.6707803356989168E-7</v>
      </c>
      <c r="O283" s="102">
        <f t="shared" si="51"/>
        <v>1.3518718220028224E-7</v>
      </c>
      <c r="P283" s="102">
        <f t="shared" si="51"/>
        <v>1.5039665347982911E-6</v>
      </c>
      <c r="Q283" s="102">
        <f t="shared" si="51"/>
        <v>9.9935564622871621E-7</v>
      </c>
      <c r="R283" s="102">
        <f t="shared" si="51"/>
        <v>4.4461446501586652E-7</v>
      </c>
      <c r="S283" s="102">
        <f t="shared" si="51"/>
        <v>0</v>
      </c>
      <c r="T283" s="102">
        <f t="shared" si="51"/>
        <v>0</v>
      </c>
      <c r="U283" s="102">
        <f t="shared" si="51"/>
        <v>0</v>
      </c>
    </row>
    <row r="284" spans="1:21" x14ac:dyDescent="0.2">
      <c r="A284" s="7" t="s">
        <v>79</v>
      </c>
      <c r="B284" s="102">
        <f t="shared" ref="B284:U284" si="52">B63/B$12</f>
        <v>0</v>
      </c>
      <c r="C284" s="102">
        <f t="shared" si="52"/>
        <v>0</v>
      </c>
      <c r="D284" s="102">
        <f t="shared" si="52"/>
        <v>0</v>
      </c>
      <c r="E284" s="102">
        <f t="shared" si="52"/>
        <v>0</v>
      </c>
      <c r="F284" s="102">
        <f t="shared" si="52"/>
        <v>6.7285442823281803E-7</v>
      </c>
      <c r="G284" s="102">
        <f t="shared" si="52"/>
        <v>1.4683358273289275E-6</v>
      </c>
      <c r="H284" s="102">
        <f t="shared" si="52"/>
        <v>0</v>
      </c>
      <c r="I284" s="102">
        <f t="shared" si="52"/>
        <v>0</v>
      </c>
      <c r="J284" s="102">
        <f t="shared" si="52"/>
        <v>8.6916043695923477E-7</v>
      </c>
      <c r="K284" s="102">
        <f t="shared" si="52"/>
        <v>1.3270820690111871E-7</v>
      </c>
      <c r="L284" s="102">
        <f t="shared" si="52"/>
        <v>2.1643601576465828E-6</v>
      </c>
      <c r="M284" s="102">
        <f t="shared" si="52"/>
        <v>4.1483296262721037E-6</v>
      </c>
      <c r="N284" s="102">
        <f t="shared" si="52"/>
        <v>2.5569267785663058E-7</v>
      </c>
      <c r="O284" s="102">
        <f t="shared" si="52"/>
        <v>0</v>
      </c>
      <c r="P284" s="102">
        <f t="shared" si="52"/>
        <v>0</v>
      </c>
      <c r="Q284" s="102">
        <f t="shared" si="52"/>
        <v>2.2293318262025209E-6</v>
      </c>
      <c r="R284" s="102">
        <f t="shared" si="52"/>
        <v>6.2246025102221311E-7</v>
      </c>
      <c r="S284" s="102">
        <f t="shared" si="52"/>
        <v>0</v>
      </c>
      <c r="T284" s="102">
        <f t="shared" si="52"/>
        <v>7.2533866666795614E-7</v>
      </c>
      <c r="U284" s="102">
        <f t="shared" si="52"/>
        <v>0</v>
      </c>
    </row>
    <row r="285" spans="1:21" x14ac:dyDescent="0.2">
      <c r="A285" s="7" t="s">
        <v>210</v>
      </c>
      <c r="B285" s="102">
        <f t="shared" ref="B285:U285" si="53">B64/B$12</f>
        <v>0</v>
      </c>
      <c r="C285" s="102">
        <f t="shared" si="53"/>
        <v>0</v>
      </c>
      <c r="D285" s="102">
        <f t="shared" si="53"/>
        <v>0</v>
      </c>
      <c r="E285" s="102">
        <f t="shared" si="53"/>
        <v>0</v>
      </c>
      <c r="F285" s="102">
        <f t="shared" si="53"/>
        <v>0</v>
      </c>
      <c r="G285" s="102">
        <f t="shared" si="53"/>
        <v>0</v>
      </c>
      <c r="H285" s="102">
        <f t="shared" si="53"/>
        <v>0</v>
      </c>
      <c r="I285" s="102">
        <f t="shared" si="53"/>
        <v>7.3146458934206456E-6</v>
      </c>
      <c r="J285" s="102">
        <f t="shared" si="53"/>
        <v>0</v>
      </c>
      <c r="K285" s="102">
        <f t="shared" si="53"/>
        <v>0</v>
      </c>
      <c r="L285" s="102">
        <f t="shared" si="53"/>
        <v>0</v>
      </c>
      <c r="M285" s="102">
        <f t="shared" si="53"/>
        <v>0</v>
      </c>
      <c r="N285" s="102">
        <f t="shared" si="53"/>
        <v>0</v>
      </c>
      <c r="O285" s="102">
        <f t="shared" si="53"/>
        <v>0</v>
      </c>
      <c r="P285" s="102">
        <f t="shared" si="53"/>
        <v>0</v>
      </c>
      <c r="Q285" s="102">
        <f t="shared" si="53"/>
        <v>0</v>
      </c>
      <c r="R285" s="102">
        <f t="shared" si="53"/>
        <v>0</v>
      </c>
      <c r="S285" s="102">
        <f t="shared" si="53"/>
        <v>0</v>
      </c>
      <c r="T285" s="102">
        <f t="shared" si="53"/>
        <v>0</v>
      </c>
      <c r="U285" s="102">
        <f t="shared" si="53"/>
        <v>0</v>
      </c>
    </row>
    <row r="286" spans="1:21" x14ac:dyDescent="0.2">
      <c r="A286" s="7" t="s">
        <v>186</v>
      </c>
      <c r="B286" s="102">
        <f t="shared" ref="B286:U286" si="54">B65/B$12</f>
        <v>0</v>
      </c>
      <c r="C286" s="102">
        <f t="shared" si="54"/>
        <v>0</v>
      </c>
      <c r="D286" s="102">
        <f t="shared" si="54"/>
        <v>0</v>
      </c>
      <c r="E286" s="102">
        <f t="shared" si="54"/>
        <v>0</v>
      </c>
      <c r="F286" s="102">
        <f t="shared" si="54"/>
        <v>0</v>
      </c>
      <c r="G286" s="102">
        <f t="shared" si="54"/>
        <v>0</v>
      </c>
      <c r="H286" s="102">
        <f t="shared" si="54"/>
        <v>0</v>
      </c>
      <c r="I286" s="102">
        <f t="shared" si="54"/>
        <v>0</v>
      </c>
      <c r="J286" s="102">
        <f t="shared" si="54"/>
        <v>0</v>
      </c>
      <c r="K286" s="102">
        <f t="shared" si="54"/>
        <v>0</v>
      </c>
      <c r="L286" s="102">
        <f t="shared" si="54"/>
        <v>0</v>
      </c>
      <c r="M286" s="102">
        <f t="shared" si="54"/>
        <v>0</v>
      </c>
      <c r="N286" s="102">
        <f t="shared" si="54"/>
        <v>0</v>
      </c>
      <c r="O286" s="102">
        <f t="shared" si="54"/>
        <v>0</v>
      </c>
      <c r="P286" s="102">
        <f t="shared" si="54"/>
        <v>0</v>
      </c>
      <c r="Q286" s="102">
        <f t="shared" si="54"/>
        <v>0</v>
      </c>
      <c r="R286" s="102">
        <f t="shared" si="54"/>
        <v>0</v>
      </c>
      <c r="S286" s="102">
        <f t="shared" si="54"/>
        <v>0</v>
      </c>
      <c r="T286" s="102">
        <f t="shared" si="54"/>
        <v>0</v>
      </c>
      <c r="U286" s="102">
        <f t="shared" si="54"/>
        <v>0</v>
      </c>
    </row>
    <row r="287" spans="1:21" x14ac:dyDescent="0.2">
      <c r="A287" s="7" t="s">
        <v>126</v>
      </c>
      <c r="B287" s="102">
        <f t="shared" ref="B287:U287" si="55">B66/B$12</f>
        <v>0</v>
      </c>
      <c r="C287" s="102">
        <f t="shared" si="55"/>
        <v>0</v>
      </c>
      <c r="D287" s="102">
        <f t="shared" si="55"/>
        <v>0</v>
      </c>
      <c r="E287" s="102">
        <f t="shared" si="55"/>
        <v>0</v>
      </c>
      <c r="F287" s="102">
        <f t="shared" si="55"/>
        <v>0</v>
      </c>
      <c r="G287" s="102">
        <f t="shared" si="55"/>
        <v>0</v>
      </c>
      <c r="H287" s="102">
        <f t="shared" si="55"/>
        <v>0</v>
      </c>
      <c r="I287" s="102">
        <f t="shared" si="55"/>
        <v>0</v>
      </c>
      <c r="J287" s="102">
        <f t="shared" si="55"/>
        <v>0</v>
      </c>
      <c r="K287" s="102">
        <f t="shared" si="55"/>
        <v>0</v>
      </c>
      <c r="L287" s="102">
        <f t="shared" si="55"/>
        <v>0</v>
      </c>
      <c r="M287" s="102">
        <f t="shared" si="55"/>
        <v>0</v>
      </c>
      <c r="N287" s="102">
        <f t="shared" si="55"/>
        <v>8.0862809372159411E-4</v>
      </c>
      <c r="O287" s="102">
        <f t="shared" si="55"/>
        <v>8.8831497423805467E-4</v>
      </c>
      <c r="P287" s="102">
        <f t="shared" si="55"/>
        <v>8.1921941836659857E-4</v>
      </c>
      <c r="Q287" s="102">
        <f t="shared" si="55"/>
        <v>7.7088757079858206E-4</v>
      </c>
      <c r="R287" s="102">
        <f t="shared" si="55"/>
        <v>1.1665794333086306E-3</v>
      </c>
      <c r="S287" s="102">
        <f t="shared" si="55"/>
        <v>4.8046270020959047E-4</v>
      </c>
      <c r="T287" s="102">
        <f t="shared" si="55"/>
        <v>1.0211156562981115E-3</v>
      </c>
      <c r="U287" s="102">
        <f t="shared" si="55"/>
        <v>9.3763138360360989E-4</v>
      </c>
    </row>
    <row r="288" spans="1:21" x14ac:dyDescent="0.2">
      <c r="A288" s="7" t="s">
        <v>96</v>
      </c>
      <c r="B288" s="102">
        <f t="shared" ref="B288:U288" si="56">B67/B$12</f>
        <v>0</v>
      </c>
      <c r="C288" s="102">
        <f t="shared" si="56"/>
        <v>0</v>
      </c>
      <c r="D288" s="102">
        <f t="shared" si="56"/>
        <v>4.6208852460910198E-6</v>
      </c>
      <c r="E288" s="102">
        <f t="shared" si="56"/>
        <v>3.2687299681234852E-5</v>
      </c>
      <c r="F288" s="102">
        <f t="shared" si="56"/>
        <v>2.2300318192859112E-5</v>
      </c>
      <c r="G288" s="102">
        <f t="shared" si="56"/>
        <v>1.8762068904758517E-5</v>
      </c>
      <c r="H288" s="102">
        <f t="shared" si="56"/>
        <v>5.3494307611288965E-6</v>
      </c>
      <c r="I288" s="102">
        <f t="shared" si="56"/>
        <v>0</v>
      </c>
      <c r="J288" s="102">
        <f t="shared" si="56"/>
        <v>9.5607648065515824E-5</v>
      </c>
      <c r="K288" s="102">
        <f t="shared" si="56"/>
        <v>0</v>
      </c>
      <c r="L288" s="102">
        <f t="shared" si="56"/>
        <v>0</v>
      </c>
      <c r="M288" s="102">
        <f t="shared" si="56"/>
        <v>0</v>
      </c>
      <c r="N288" s="102">
        <f t="shared" si="56"/>
        <v>0</v>
      </c>
      <c r="O288" s="102">
        <f t="shared" si="56"/>
        <v>0</v>
      </c>
      <c r="P288" s="102">
        <f t="shared" si="56"/>
        <v>3.8660786806285481E-5</v>
      </c>
      <c r="Q288" s="102">
        <f t="shared" si="56"/>
        <v>1.4759714159685655E-5</v>
      </c>
      <c r="R288" s="102">
        <f t="shared" si="56"/>
        <v>1.0848592946387143E-5</v>
      </c>
      <c r="S288" s="102">
        <f t="shared" si="56"/>
        <v>0</v>
      </c>
      <c r="T288" s="102">
        <f t="shared" si="56"/>
        <v>8.6234708148301447E-6</v>
      </c>
      <c r="U288" s="102">
        <f t="shared" si="56"/>
        <v>9.9257764615883092E-6</v>
      </c>
    </row>
    <row r="289" spans="1:21" x14ac:dyDescent="0.2">
      <c r="A289" s="7" t="s">
        <v>77</v>
      </c>
      <c r="B289" s="102">
        <f t="shared" ref="B289:U289" si="57">B68/B$12</f>
        <v>0</v>
      </c>
      <c r="C289" s="102">
        <f t="shared" si="57"/>
        <v>0</v>
      </c>
      <c r="D289" s="102">
        <f t="shared" si="57"/>
        <v>1.0974602459466172E-5</v>
      </c>
      <c r="E289" s="102">
        <f t="shared" si="57"/>
        <v>2.477720580819581E-5</v>
      </c>
      <c r="F289" s="102">
        <f t="shared" si="57"/>
        <v>7.8820090164415818E-6</v>
      </c>
      <c r="G289" s="102">
        <f t="shared" si="57"/>
        <v>0</v>
      </c>
      <c r="H289" s="102">
        <f t="shared" si="57"/>
        <v>7.7269555438528496E-6</v>
      </c>
      <c r="I289" s="102">
        <f t="shared" si="57"/>
        <v>0</v>
      </c>
      <c r="J289" s="102">
        <f t="shared" si="57"/>
        <v>1.1299085680470051E-5</v>
      </c>
      <c r="K289" s="102">
        <f t="shared" si="57"/>
        <v>0</v>
      </c>
      <c r="L289" s="102">
        <f t="shared" si="57"/>
        <v>0</v>
      </c>
      <c r="M289" s="102">
        <f t="shared" si="57"/>
        <v>0</v>
      </c>
      <c r="N289" s="102">
        <f t="shared" si="57"/>
        <v>0</v>
      </c>
      <c r="O289" s="102">
        <f t="shared" si="57"/>
        <v>0</v>
      </c>
      <c r="P289" s="102">
        <f t="shared" si="57"/>
        <v>0</v>
      </c>
      <c r="Q289" s="102">
        <f t="shared" si="57"/>
        <v>0</v>
      </c>
      <c r="R289" s="102">
        <f t="shared" si="57"/>
        <v>0</v>
      </c>
      <c r="S289" s="102">
        <f t="shared" si="57"/>
        <v>0</v>
      </c>
      <c r="T289" s="102">
        <f t="shared" si="57"/>
        <v>0</v>
      </c>
      <c r="U289" s="102">
        <f t="shared" si="57"/>
        <v>0</v>
      </c>
    </row>
    <row r="290" spans="1:21" x14ac:dyDescent="0.2">
      <c r="A290" s="7" t="s">
        <v>185</v>
      </c>
      <c r="B290" s="102">
        <f t="shared" ref="B290:U290" si="58">B69/B$12</f>
        <v>0</v>
      </c>
      <c r="C290" s="102">
        <f t="shared" si="58"/>
        <v>0</v>
      </c>
      <c r="D290" s="102">
        <f t="shared" si="58"/>
        <v>0</v>
      </c>
      <c r="E290" s="102">
        <f t="shared" si="58"/>
        <v>0</v>
      </c>
      <c r="F290" s="102">
        <f t="shared" si="58"/>
        <v>0</v>
      </c>
      <c r="G290" s="102">
        <f t="shared" si="58"/>
        <v>0</v>
      </c>
      <c r="H290" s="102">
        <f t="shared" si="58"/>
        <v>0</v>
      </c>
      <c r="I290" s="102">
        <f t="shared" si="58"/>
        <v>0</v>
      </c>
      <c r="J290" s="102">
        <f t="shared" si="58"/>
        <v>0</v>
      </c>
      <c r="K290" s="102">
        <f t="shared" si="58"/>
        <v>0</v>
      </c>
      <c r="L290" s="102">
        <f t="shared" si="58"/>
        <v>0</v>
      </c>
      <c r="M290" s="102">
        <f t="shared" si="58"/>
        <v>0</v>
      </c>
      <c r="N290" s="102">
        <f t="shared" si="58"/>
        <v>0</v>
      </c>
      <c r="O290" s="102">
        <f t="shared" si="58"/>
        <v>0</v>
      </c>
      <c r="P290" s="102">
        <f t="shared" si="58"/>
        <v>0</v>
      </c>
      <c r="Q290" s="102">
        <f t="shared" si="58"/>
        <v>0</v>
      </c>
      <c r="R290" s="102">
        <f t="shared" si="58"/>
        <v>0</v>
      </c>
      <c r="S290" s="102">
        <f t="shared" si="58"/>
        <v>0</v>
      </c>
      <c r="T290" s="102">
        <f t="shared" si="58"/>
        <v>0</v>
      </c>
      <c r="U290" s="102">
        <f t="shared" si="58"/>
        <v>0</v>
      </c>
    </row>
    <row r="291" spans="1:21" x14ac:dyDescent="0.2">
      <c r="A291" s="7" t="s">
        <v>151</v>
      </c>
      <c r="B291" s="102">
        <f t="shared" ref="B291:U291" si="59">B70/B$12</f>
        <v>0</v>
      </c>
      <c r="C291" s="102">
        <f t="shared" si="59"/>
        <v>0</v>
      </c>
      <c r="D291" s="102">
        <f t="shared" si="59"/>
        <v>0</v>
      </c>
      <c r="E291" s="102">
        <f t="shared" si="59"/>
        <v>0</v>
      </c>
      <c r="F291" s="102">
        <f t="shared" si="59"/>
        <v>0</v>
      </c>
      <c r="G291" s="102">
        <f t="shared" si="59"/>
        <v>0</v>
      </c>
      <c r="H291" s="102">
        <f t="shared" si="59"/>
        <v>0</v>
      </c>
      <c r="I291" s="102">
        <f t="shared" si="59"/>
        <v>0</v>
      </c>
      <c r="J291" s="102">
        <f t="shared" si="59"/>
        <v>0</v>
      </c>
      <c r="K291" s="102">
        <f t="shared" si="59"/>
        <v>0</v>
      </c>
      <c r="L291" s="102">
        <f t="shared" si="59"/>
        <v>0</v>
      </c>
      <c r="M291" s="102">
        <f t="shared" si="59"/>
        <v>0</v>
      </c>
      <c r="N291" s="102">
        <f t="shared" si="59"/>
        <v>0</v>
      </c>
      <c r="O291" s="102">
        <f t="shared" si="59"/>
        <v>0</v>
      </c>
      <c r="P291" s="102">
        <f t="shared" si="59"/>
        <v>0</v>
      </c>
      <c r="Q291" s="102">
        <f t="shared" si="59"/>
        <v>0</v>
      </c>
      <c r="R291" s="102">
        <f t="shared" si="59"/>
        <v>0</v>
      </c>
      <c r="S291" s="102">
        <f t="shared" si="59"/>
        <v>0</v>
      </c>
      <c r="T291" s="102">
        <f t="shared" si="59"/>
        <v>0</v>
      </c>
      <c r="U291" s="102">
        <f t="shared" si="59"/>
        <v>0</v>
      </c>
    </row>
    <row r="292" spans="1:21" x14ac:dyDescent="0.2">
      <c r="A292" s="7" t="s">
        <v>249</v>
      </c>
      <c r="B292" s="102">
        <f t="shared" ref="B292:U292" si="60">B71/B$12</f>
        <v>0</v>
      </c>
      <c r="C292" s="102">
        <f t="shared" si="60"/>
        <v>0</v>
      </c>
      <c r="D292" s="102">
        <f t="shared" si="60"/>
        <v>0</v>
      </c>
      <c r="E292" s="102">
        <f t="shared" si="60"/>
        <v>0</v>
      </c>
      <c r="F292" s="102">
        <f t="shared" si="60"/>
        <v>0</v>
      </c>
      <c r="G292" s="102">
        <f t="shared" si="60"/>
        <v>0</v>
      </c>
      <c r="H292" s="102">
        <f t="shared" si="60"/>
        <v>0</v>
      </c>
      <c r="I292" s="102">
        <f t="shared" si="60"/>
        <v>0</v>
      </c>
      <c r="J292" s="102">
        <f t="shared" si="60"/>
        <v>0</v>
      </c>
      <c r="K292" s="102">
        <f t="shared" si="60"/>
        <v>0</v>
      </c>
      <c r="L292" s="102">
        <f t="shared" si="60"/>
        <v>0</v>
      </c>
      <c r="M292" s="102">
        <f t="shared" si="60"/>
        <v>0</v>
      </c>
      <c r="N292" s="102">
        <f t="shared" si="60"/>
        <v>0</v>
      </c>
      <c r="O292" s="102">
        <f t="shared" si="60"/>
        <v>5.6556909545310077E-3</v>
      </c>
      <c r="P292" s="102">
        <f t="shared" si="60"/>
        <v>1.9510603981459453E-2</v>
      </c>
      <c r="Q292" s="102">
        <f t="shared" si="60"/>
        <v>2.0542139675787503E-2</v>
      </c>
      <c r="R292" s="102">
        <f t="shared" si="60"/>
        <v>1.9316453278400328E-2</v>
      </c>
      <c r="S292" s="102">
        <f t="shared" si="60"/>
        <v>2.0462343116718108E-2</v>
      </c>
      <c r="T292" s="102">
        <f t="shared" si="60"/>
        <v>2.2554405840040096E-2</v>
      </c>
      <c r="U292" s="102">
        <f t="shared" si="60"/>
        <v>2.5033800813771875E-2</v>
      </c>
    </row>
    <row r="293" spans="1:21" x14ac:dyDescent="0.2">
      <c r="A293" s="7" t="s">
        <v>144</v>
      </c>
      <c r="B293" s="102">
        <f t="shared" ref="B293:U293" si="61">B72/B$12</f>
        <v>0</v>
      </c>
      <c r="C293" s="102">
        <f t="shared" si="61"/>
        <v>0</v>
      </c>
      <c r="D293" s="102">
        <f t="shared" si="61"/>
        <v>0</v>
      </c>
      <c r="E293" s="102">
        <f t="shared" si="61"/>
        <v>0</v>
      </c>
      <c r="F293" s="102">
        <f t="shared" si="61"/>
        <v>0</v>
      </c>
      <c r="G293" s="102">
        <f t="shared" si="61"/>
        <v>0</v>
      </c>
      <c r="H293" s="102">
        <f t="shared" si="61"/>
        <v>0</v>
      </c>
      <c r="I293" s="102">
        <f t="shared" si="61"/>
        <v>0</v>
      </c>
      <c r="J293" s="102">
        <f t="shared" si="61"/>
        <v>0</v>
      </c>
      <c r="K293" s="102">
        <f t="shared" si="61"/>
        <v>0</v>
      </c>
      <c r="L293" s="102">
        <f t="shared" si="61"/>
        <v>0</v>
      </c>
      <c r="M293" s="102">
        <f t="shared" si="61"/>
        <v>0</v>
      </c>
      <c r="N293" s="102">
        <f t="shared" si="61"/>
        <v>0</v>
      </c>
      <c r="O293" s="102">
        <f t="shared" si="61"/>
        <v>0</v>
      </c>
      <c r="P293" s="102">
        <f t="shared" si="61"/>
        <v>0</v>
      </c>
      <c r="Q293" s="102">
        <f t="shared" si="61"/>
        <v>0</v>
      </c>
      <c r="R293" s="102">
        <f t="shared" si="61"/>
        <v>0</v>
      </c>
      <c r="S293" s="102">
        <f t="shared" si="61"/>
        <v>0</v>
      </c>
      <c r="T293" s="102">
        <f t="shared" si="61"/>
        <v>0</v>
      </c>
      <c r="U293" s="102">
        <f t="shared" si="61"/>
        <v>0</v>
      </c>
    </row>
    <row r="294" spans="1:21" x14ac:dyDescent="0.2">
      <c r="A294" s="7" t="s">
        <v>175</v>
      </c>
      <c r="B294" s="102">
        <f t="shared" ref="B294:U294" si="62">B73/B$12</f>
        <v>0</v>
      </c>
      <c r="C294" s="102">
        <f t="shared" si="62"/>
        <v>0</v>
      </c>
      <c r="D294" s="102">
        <f t="shared" si="62"/>
        <v>0</v>
      </c>
      <c r="E294" s="102">
        <f t="shared" si="62"/>
        <v>0</v>
      </c>
      <c r="F294" s="102">
        <f t="shared" si="62"/>
        <v>0</v>
      </c>
      <c r="G294" s="102">
        <f t="shared" si="62"/>
        <v>0</v>
      </c>
      <c r="H294" s="102">
        <f t="shared" si="62"/>
        <v>0</v>
      </c>
      <c r="I294" s="102">
        <f t="shared" si="62"/>
        <v>0</v>
      </c>
      <c r="J294" s="102">
        <f t="shared" si="62"/>
        <v>0</v>
      </c>
      <c r="K294" s="102">
        <f t="shared" si="62"/>
        <v>0</v>
      </c>
      <c r="L294" s="102">
        <f t="shared" si="62"/>
        <v>0</v>
      </c>
      <c r="M294" s="102">
        <f t="shared" si="62"/>
        <v>0</v>
      </c>
      <c r="N294" s="102">
        <f t="shared" si="62"/>
        <v>0</v>
      </c>
      <c r="O294" s="102">
        <f t="shared" si="62"/>
        <v>0</v>
      </c>
      <c r="P294" s="102">
        <f t="shared" si="62"/>
        <v>0</v>
      </c>
      <c r="Q294" s="102">
        <f t="shared" si="62"/>
        <v>0</v>
      </c>
      <c r="R294" s="102">
        <f t="shared" si="62"/>
        <v>0</v>
      </c>
      <c r="S294" s="102">
        <f t="shared" si="62"/>
        <v>0</v>
      </c>
      <c r="T294" s="102">
        <f t="shared" si="62"/>
        <v>0</v>
      </c>
      <c r="U294" s="102">
        <f t="shared" si="62"/>
        <v>0</v>
      </c>
    </row>
    <row r="295" spans="1:21" x14ac:dyDescent="0.2">
      <c r="A295" s="7" t="s">
        <v>1173</v>
      </c>
      <c r="B295" s="102">
        <f t="shared" ref="B295:U295" si="63">B74/B$12</f>
        <v>0.1177035402634781</v>
      </c>
      <c r="C295" s="102">
        <f t="shared" si="63"/>
        <v>0.15869061658416428</v>
      </c>
      <c r="D295" s="102">
        <f t="shared" si="63"/>
        <v>0.16060117717051645</v>
      </c>
      <c r="E295" s="102">
        <f t="shared" si="63"/>
        <v>0.14947762554336819</v>
      </c>
      <c r="F295" s="102">
        <f t="shared" si="63"/>
        <v>0.13580422781351437</v>
      </c>
      <c r="G295" s="102">
        <f t="shared" si="63"/>
        <v>0.16224817224819182</v>
      </c>
      <c r="H295" s="102">
        <f t="shared" si="63"/>
        <v>0.14189662284492238</v>
      </c>
      <c r="I295" s="102">
        <f t="shared" si="63"/>
        <v>0.13879005046191337</v>
      </c>
      <c r="J295" s="102">
        <f t="shared" si="63"/>
        <v>0.15279430734680211</v>
      </c>
      <c r="K295" s="102">
        <f t="shared" si="63"/>
        <v>0.18267271409118302</v>
      </c>
      <c r="L295" s="102">
        <f t="shared" si="63"/>
        <v>0.18231447206183035</v>
      </c>
      <c r="M295" s="102">
        <f t="shared" si="63"/>
        <v>0.16647661623192578</v>
      </c>
      <c r="N295" s="102">
        <f t="shared" si="63"/>
        <v>0.15305086110901586</v>
      </c>
      <c r="O295" s="102">
        <f t="shared" si="63"/>
        <v>0.14689966447893249</v>
      </c>
      <c r="P295" s="102">
        <f t="shared" si="63"/>
        <v>0.14053063301155233</v>
      </c>
      <c r="Q295" s="102">
        <f t="shared" si="63"/>
        <v>0.16169789601812123</v>
      </c>
      <c r="R295" s="102">
        <f t="shared" si="63"/>
        <v>0.15807804904595518</v>
      </c>
      <c r="S295" s="102">
        <f t="shared" si="63"/>
        <v>0.17387531584000626</v>
      </c>
      <c r="T295" s="102">
        <f t="shared" si="63"/>
        <v>0.14864244406248647</v>
      </c>
      <c r="U295" s="102">
        <f t="shared" si="63"/>
        <v>0.13674004887735924</v>
      </c>
    </row>
    <row r="296" spans="1:21" x14ac:dyDescent="0.2">
      <c r="A296" s="7" t="s">
        <v>195</v>
      </c>
      <c r="B296" s="102">
        <f t="shared" ref="B296:U296" si="64">B75/B$12</f>
        <v>0</v>
      </c>
      <c r="C296" s="102">
        <f t="shared" si="64"/>
        <v>0</v>
      </c>
      <c r="D296" s="102">
        <f t="shared" si="64"/>
        <v>0</v>
      </c>
      <c r="E296" s="102">
        <f t="shared" si="64"/>
        <v>0</v>
      </c>
      <c r="F296" s="102">
        <f t="shared" si="64"/>
        <v>0</v>
      </c>
      <c r="G296" s="102">
        <f t="shared" si="64"/>
        <v>0</v>
      </c>
      <c r="H296" s="102">
        <f t="shared" si="64"/>
        <v>0</v>
      </c>
      <c r="I296" s="102">
        <f t="shared" si="64"/>
        <v>0</v>
      </c>
      <c r="J296" s="102">
        <f t="shared" si="64"/>
        <v>0</v>
      </c>
      <c r="K296" s="102">
        <f t="shared" si="64"/>
        <v>0</v>
      </c>
      <c r="L296" s="102">
        <f t="shared" si="64"/>
        <v>0</v>
      </c>
      <c r="M296" s="102">
        <f t="shared" si="64"/>
        <v>0</v>
      </c>
      <c r="N296" s="102">
        <f t="shared" si="64"/>
        <v>0</v>
      </c>
      <c r="O296" s="102">
        <f t="shared" si="64"/>
        <v>0</v>
      </c>
      <c r="P296" s="102">
        <f t="shared" si="64"/>
        <v>0</v>
      </c>
      <c r="Q296" s="102">
        <f t="shared" si="64"/>
        <v>0</v>
      </c>
      <c r="R296" s="102">
        <f t="shared" si="64"/>
        <v>0</v>
      </c>
      <c r="S296" s="102">
        <f t="shared" si="64"/>
        <v>0</v>
      </c>
      <c r="T296" s="102">
        <f t="shared" si="64"/>
        <v>0</v>
      </c>
      <c r="U296" s="102">
        <f t="shared" si="64"/>
        <v>0</v>
      </c>
    </row>
    <row r="297" spans="1:21" x14ac:dyDescent="0.2">
      <c r="A297" s="7" t="s">
        <v>202</v>
      </c>
      <c r="B297" s="102">
        <f t="shared" ref="B297:U297" si="65">B76/B$12</f>
        <v>0</v>
      </c>
      <c r="C297" s="102">
        <f t="shared" si="65"/>
        <v>0</v>
      </c>
      <c r="D297" s="102">
        <f t="shared" si="65"/>
        <v>0</v>
      </c>
      <c r="E297" s="102">
        <f t="shared" si="65"/>
        <v>0</v>
      </c>
      <c r="F297" s="102">
        <f t="shared" si="65"/>
        <v>0</v>
      </c>
      <c r="G297" s="102">
        <f t="shared" si="65"/>
        <v>0</v>
      </c>
      <c r="H297" s="102">
        <f t="shared" si="65"/>
        <v>0</v>
      </c>
      <c r="I297" s="102">
        <f t="shared" si="65"/>
        <v>0</v>
      </c>
      <c r="J297" s="102">
        <f t="shared" si="65"/>
        <v>0</v>
      </c>
      <c r="K297" s="102">
        <f t="shared" si="65"/>
        <v>0</v>
      </c>
      <c r="L297" s="102">
        <f t="shared" si="65"/>
        <v>0</v>
      </c>
      <c r="M297" s="102">
        <f t="shared" si="65"/>
        <v>0</v>
      </c>
      <c r="N297" s="102">
        <f t="shared" si="65"/>
        <v>0</v>
      </c>
      <c r="O297" s="102">
        <f t="shared" si="65"/>
        <v>0</v>
      </c>
      <c r="P297" s="102">
        <f t="shared" si="65"/>
        <v>0</v>
      </c>
      <c r="Q297" s="102">
        <f t="shared" si="65"/>
        <v>0</v>
      </c>
      <c r="R297" s="102">
        <f t="shared" si="65"/>
        <v>0</v>
      </c>
      <c r="S297" s="102">
        <f t="shared" si="65"/>
        <v>0</v>
      </c>
      <c r="T297" s="102">
        <f t="shared" si="65"/>
        <v>0</v>
      </c>
      <c r="U297" s="102">
        <f t="shared" si="65"/>
        <v>0</v>
      </c>
    </row>
    <row r="298" spans="1:21" x14ac:dyDescent="0.2">
      <c r="A298" s="7" t="s">
        <v>198</v>
      </c>
      <c r="B298" s="102">
        <f t="shared" ref="B298:U298" si="66">B77/B$12</f>
        <v>0</v>
      </c>
      <c r="C298" s="102">
        <f t="shared" si="66"/>
        <v>0</v>
      </c>
      <c r="D298" s="102">
        <f t="shared" si="66"/>
        <v>0</v>
      </c>
      <c r="E298" s="102">
        <f t="shared" si="66"/>
        <v>0</v>
      </c>
      <c r="F298" s="102">
        <f t="shared" si="66"/>
        <v>0</v>
      </c>
      <c r="G298" s="102">
        <f t="shared" si="66"/>
        <v>0</v>
      </c>
      <c r="H298" s="102">
        <f t="shared" si="66"/>
        <v>0</v>
      </c>
      <c r="I298" s="102">
        <f t="shared" si="66"/>
        <v>0</v>
      </c>
      <c r="J298" s="102">
        <f t="shared" si="66"/>
        <v>0</v>
      </c>
      <c r="K298" s="102">
        <f t="shared" si="66"/>
        <v>0</v>
      </c>
      <c r="L298" s="102">
        <f t="shared" si="66"/>
        <v>0</v>
      </c>
      <c r="M298" s="102">
        <f t="shared" si="66"/>
        <v>0</v>
      </c>
      <c r="N298" s="102">
        <f t="shared" si="66"/>
        <v>0</v>
      </c>
      <c r="O298" s="102">
        <f t="shared" si="66"/>
        <v>0</v>
      </c>
      <c r="P298" s="102">
        <f t="shared" si="66"/>
        <v>0</v>
      </c>
      <c r="Q298" s="102">
        <f t="shared" si="66"/>
        <v>0</v>
      </c>
      <c r="R298" s="102">
        <f t="shared" si="66"/>
        <v>0</v>
      </c>
      <c r="S298" s="102">
        <f t="shared" si="66"/>
        <v>0</v>
      </c>
      <c r="T298" s="102">
        <f t="shared" si="66"/>
        <v>0</v>
      </c>
      <c r="U298" s="102">
        <f t="shared" si="66"/>
        <v>0</v>
      </c>
    </row>
    <row r="299" spans="1:21" x14ac:dyDescent="0.2">
      <c r="A299" s="7" t="s">
        <v>141</v>
      </c>
      <c r="B299" s="102">
        <f t="shared" ref="B299:U299" si="67">B78/B$12</f>
        <v>0</v>
      </c>
      <c r="C299" s="102">
        <f t="shared" si="67"/>
        <v>0</v>
      </c>
      <c r="D299" s="102">
        <f t="shared" si="67"/>
        <v>0</v>
      </c>
      <c r="E299" s="102">
        <f t="shared" si="67"/>
        <v>0</v>
      </c>
      <c r="F299" s="102">
        <f t="shared" si="67"/>
        <v>0</v>
      </c>
      <c r="G299" s="102">
        <f t="shared" si="67"/>
        <v>0</v>
      </c>
      <c r="H299" s="102">
        <f t="shared" si="67"/>
        <v>0</v>
      </c>
      <c r="I299" s="102">
        <f t="shared" si="67"/>
        <v>0</v>
      </c>
      <c r="J299" s="102">
        <f t="shared" si="67"/>
        <v>0</v>
      </c>
      <c r="K299" s="102">
        <f t="shared" si="67"/>
        <v>0</v>
      </c>
      <c r="L299" s="102">
        <f t="shared" si="67"/>
        <v>0</v>
      </c>
      <c r="M299" s="102">
        <f t="shared" si="67"/>
        <v>0</v>
      </c>
      <c r="N299" s="102">
        <f t="shared" si="67"/>
        <v>0</v>
      </c>
      <c r="O299" s="102">
        <f t="shared" si="67"/>
        <v>0</v>
      </c>
      <c r="P299" s="102">
        <f t="shared" si="67"/>
        <v>0</v>
      </c>
      <c r="Q299" s="102">
        <f t="shared" si="67"/>
        <v>0</v>
      </c>
      <c r="R299" s="102">
        <f t="shared" si="67"/>
        <v>0</v>
      </c>
      <c r="S299" s="102">
        <f t="shared" si="67"/>
        <v>0</v>
      </c>
      <c r="T299" s="102">
        <f t="shared" si="67"/>
        <v>0</v>
      </c>
      <c r="U299" s="102">
        <f t="shared" si="67"/>
        <v>0</v>
      </c>
    </row>
    <row r="300" spans="1:21" x14ac:dyDescent="0.2">
      <c r="A300" s="7" t="s">
        <v>165</v>
      </c>
      <c r="B300" s="102">
        <f t="shared" ref="B300:U300" si="68">B79/B$12</f>
        <v>0</v>
      </c>
      <c r="C300" s="102">
        <f t="shared" si="68"/>
        <v>0</v>
      </c>
      <c r="D300" s="102">
        <f t="shared" si="68"/>
        <v>0</v>
      </c>
      <c r="E300" s="102">
        <f t="shared" si="68"/>
        <v>0</v>
      </c>
      <c r="F300" s="102">
        <f t="shared" si="68"/>
        <v>0</v>
      </c>
      <c r="G300" s="102">
        <f t="shared" si="68"/>
        <v>0</v>
      </c>
      <c r="H300" s="102">
        <f t="shared" si="68"/>
        <v>0</v>
      </c>
      <c r="I300" s="102">
        <f t="shared" si="68"/>
        <v>0</v>
      </c>
      <c r="J300" s="102">
        <f t="shared" si="68"/>
        <v>0</v>
      </c>
      <c r="K300" s="102">
        <f t="shared" si="68"/>
        <v>0</v>
      </c>
      <c r="L300" s="102">
        <f t="shared" si="68"/>
        <v>0</v>
      </c>
      <c r="M300" s="102">
        <f t="shared" si="68"/>
        <v>0</v>
      </c>
      <c r="N300" s="102">
        <f t="shared" si="68"/>
        <v>0</v>
      </c>
      <c r="O300" s="102">
        <f t="shared" si="68"/>
        <v>0</v>
      </c>
      <c r="P300" s="102">
        <f t="shared" si="68"/>
        <v>0</v>
      </c>
      <c r="Q300" s="102">
        <f t="shared" si="68"/>
        <v>0</v>
      </c>
      <c r="R300" s="102">
        <f t="shared" si="68"/>
        <v>0</v>
      </c>
      <c r="S300" s="102">
        <f t="shared" si="68"/>
        <v>0</v>
      </c>
      <c r="T300" s="102">
        <f t="shared" si="68"/>
        <v>0</v>
      </c>
      <c r="U300" s="102">
        <f t="shared" si="68"/>
        <v>0</v>
      </c>
    </row>
    <row r="301" spans="1:21" x14ac:dyDescent="0.2">
      <c r="A301" s="7" t="s">
        <v>121</v>
      </c>
      <c r="B301" s="102">
        <f t="shared" ref="B301:U301" si="69">B80/B$12</f>
        <v>0</v>
      </c>
      <c r="C301" s="102">
        <f t="shared" si="69"/>
        <v>0</v>
      </c>
      <c r="D301" s="102">
        <f t="shared" si="69"/>
        <v>0</v>
      </c>
      <c r="E301" s="102">
        <f t="shared" si="69"/>
        <v>0</v>
      </c>
      <c r="F301" s="102">
        <f t="shared" si="69"/>
        <v>0</v>
      </c>
      <c r="G301" s="102">
        <f t="shared" si="69"/>
        <v>0</v>
      </c>
      <c r="H301" s="102">
        <f t="shared" si="69"/>
        <v>0</v>
      </c>
      <c r="I301" s="102">
        <f t="shared" si="69"/>
        <v>0</v>
      </c>
      <c r="J301" s="102">
        <f t="shared" si="69"/>
        <v>0</v>
      </c>
      <c r="K301" s="102">
        <f t="shared" si="69"/>
        <v>0</v>
      </c>
      <c r="L301" s="102">
        <f t="shared" si="69"/>
        <v>0</v>
      </c>
      <c r="M301" s="102">
        <f t="shared" si="69"/>
        <v>0</v>
      </c>
      <c r="N301" s="102">
        <f t="shared" si="69"/>
        <v>0</v>
      </c>
      <c r="O301" s="102">
        <f t="shared" si="69"/>
        <v>0</v>
      </c>
      <c r="P301" s="102">
        <f t="shared" si="69"/>
        <v>0</v>
      </c>
      <c r="Q301" s="102">
        <f t="shared" si="69"/>
        <v>0</v>
      </c>
      <c r="R301" s="102">
        <f t="shared" si="69"/>
        <v>2.9344554691047189E-6</v>
      </c>
      <c r="S301" s="102">
        <f t="shared" si="69"/>
        <v>3.4557374745355346E-7</v>
      </c>
      <c r="T301" s="102">
        <f t="shared" si="69"/>
        <v>0</v>
      </c>
      <c r="U301" s="102">
        <f t="shared" si="69"/>
        <v>1.2761712593470683E-6</v>
      </c>
    </row>
    <row r="302" spans="1:21" x14ac:dyDescent="0.2">
      <c r="A302" s="7" t="s">
        <v>99</v>
      </c>
      <c r="B302" s="102">
        <f t="shared" ref="B302:U302" si="70">B81/B$12</f>
        <v>0</v>
      </c>
      <c r="C302" s="102">
        <f t="shared" si="70"/>
        <v>0</v>
      </c>
      <c r="D302" s="102">
        <f t="shared" si="70"/>
        <v>0</v>
      </c>
      <c r="E302" s="102">
        <f t="shared" si="70"/>
        <v>0</v>
      </c>
      <c r="F302" s="102">
        <f t="shared" si="70"/>
        <v>0</v>
      </c>
      <c r="G302" s="102">
        <f t="shared" si="70"/>
        <v>0</v>
      </c>
      <c r="H302" s="102">
        <f t="shared" si="70"/>
        <v>0</v>
      </c>
      <c r="I302" s="102">
        <f t="shared" si="70"/>
        <v>0</v>
      </c>
      <c r="J302" s="102">
        <f t="shared" si="70"/>
        <v>0</v>
      </c>
      <c r="K302" s="102">
        <f t="shared" si="70"/>
        <v>0</v>
      </c>
      <c r="L302" s="102">
        <f t="shared" si="70"/>
        <v>0</v>
      </c>
      <c r="M302" s="102">
        <f t="shared" si="70"/>
        <v>0</v>
      </c>
      <c r="N302" s="102">
        <f t="shared" si="70"/>
        <v>0</v>
      </c>
      <c r="O302" s="102">
        <f t="shared" si="70"/>
        <v>0</v>
      </c>
      <c r="P302" s="102">
        <f t="shared" si="70"/>
        <v>0</v>
      </c>
      <c r="Q302" s="102">
        <f t="shared" si="70"/>
        <v>1.8449642699607069E-6</v>
      </c>
      <c r="R302" s="102">
        <f t="shared" si="70"/>
        <v>8.003060370285597E-7</v>
      </c>
      <c r="S302" s="102">
        <f t="shared" si="70"/>
        <v>0</v>
      </c>
      <c r="T302" s="102">
        <f t="shared" si="70"/>
        <v>0</v>
      </c>
      <c r="U302" s="102">
        <f t="shared" si="70"/>
        <v>2.1127724182523684E-5</v>
      </c>
    </row>
    <row r="303" spans="1:21" x14ac:dyDescent="0.2">
      <c r="A303" s="7" t="s">
        <v>189</v>
      </c>
      <c r="B303" s="102">
        <f t="shared" ref="B303:U303" si="71">B82/B$12</f>
        <v>0</v>
      </c>
      <c r="C303" s="102">
        <f t="shared" si="71"/>
        <v>0</v>
      </c>
      <c r="D303" s="102">
        <f t="shared" si="71"/>
        <v>0</v>
      </c>
      <c r="E303" s="102">
        <f t="shared" si="71"/>
        <v>0</v>
      </c>
      <c r="F303" s="102">
        <f t="shared" si="71"/>
        <v>0</v>
      </c>
      <c r="G303" s="102">
        <f t="shared" si="71"/>
        <v>0</v>
      </c>
      <c r="H303" s="102">
        <f t="shared" si="71"/>
        <v>0</v>
      </c>
      <c r="I303" s="102">
        <f t="shared" si="71"/>
        <v>0</v>
      </c>
      <c r="J303" s="102">
        <f t="shared" si="71"/>
        <v>0</v>
      </c>
      <c r="K303" s="102">
        <f t="shared" si="71"/>
        <v>0</v>
      </c>
      <c r="L303" s="102">
        <f t="shared" si="71"/>
        <v>0</v>
      </c>
      <c r="M303" s="102">
        <f t="shared" si="71"/>
        <v>0</v>
      </c>
      <c r="N303" s="102">
        <f t="shared" si="71"/>
        <v>0</v>
      </c>
      <c r="O303" s="102">
        <f t="shared" si="71"/>
        <v>0</v>
      </c>
      <c r="P303" s="102">
        <f t="shared" si="71"/>
        <v>0</v>
      </c>
      <c r="Q303" s="102">
        <f t="shared" si="71"/>
        <v>0</v>
      </c>
      <c r="R303" s="102">
        <f t="shared" si="71"/>
        <v>0</v>
      </c>
      <c r="S303" s="102">
        <f t="shared" si="71"/>
        <v>0</v>
      </c>
      <c r="T303" s="102">
        <f t="shared" si="71"/>
        <v>0</v>
      </c>
      <c r="U303" s="102">
        <f t="shared" si="71"/>
        <v>0</v>
      </c>
    </row>
    <row r="304" spans="1:21" x14ac:dyDescent="0.2">
      <c r="A304" s="7" t="s">
        <v>244</v>
      </c>
      <c r="B304" s="102">
        <f t="shared" ref="B304:U304" si="72">B83/B$12</f>
        <v>0</v>
      </c>
      <c r="C304" s="102">
        <f t="shared" si="72"/>
        <v>0</v>
      </c>
      <c r="D304" s="102">
        <f t="shared" si="72"/>
        <v>0</v>
      </c>
      <c r="E304" s="102">
        <f t="shared" si="72"/>
        <v>0</v>
      </c>
      <c r="F304" s="102">
        <f t="shared" si="72"/>
        <v>0</v>
      </c>
      <c r="G304" s="102">
        <f t="shared" si="72"/>
        <v>0</v>
      </c>
      <c r="H304" s="102">
        <f t="shared" si="72"/>
        <v>0</v>
      </c>
      <c r="I304" s="102">
        <f t="shared" si="72"/>
        <v>0</v>
      </c>
      <c r="J304" s="102">
        <f t="shared" si="72"/>
        <v>0</v>
      </c>
      <c r="K304" s="102">
        <f t="shared" si="72"/>
        <v>0</v>
      </c>
      <c r="L304" s="102">
        <f t="shared" si="72"/>
        <v>0</v>
      </c>
      <c r="M304" s="102">
        <f t="shared" si="72"/>
        <v>0</v>
      </c>
      <c r="N304" s="102">
        <f t="shared" si="72"/>
        <v>0</v>
      </c>
      <c r="O304" s="102">
        <f t="shared" si="72"/>
        <v>0</v>
      </c>
      <c r="P304" s="102">
        <f t="shared" si="72"/>
        <v>0</v>
      </c>
      <c r="Q304" s="102">
        <f t="shared" si="72"/>
        <v>0</v>
      </c>
      <c r="R304" s="102">
        <f t="shared" si="72"/>
        <v>0</v>
      </c>
      <c r="S304" s="102">
        <f t="shared" si="72"/>
        <v>0</v>
      </c>
      <c r="T304" s="102">
        <f t="shared" si="72"/>
        <v>0</v>
      </c>
      <c r="U304" s="102">
        <f t="shared" si="72"/>
        <v>0</v>
      </c>
    </row>
    <row r="305" spans="1:21" x14ac:dyDescent="0.2">
      <c r="A305" s="7" t="s">
        <v>233</v>
      </c>
      <c r="B305" s="102">
        <f t="shared" ref="B305:U305" si="73">B84/B$12</f>
        <v>0</v>
      </c>
      <c r="C305" s="102">
        <f t="shared" si="73"/>
        <v>0</v>
      </c>
      <c r="D305" s="102">
        <f t="shared" si="73"/>
        <v>0</v>
      </c>
      <c r="E305" s="102">
        <f t="shared" si="73"/>
        <v>0</v>
      </c>
      <c r="F305" s="102">
        <f t="shared" si="73"/>
        <v>0</v>
      </c>
      <c r="G305" s="102">
        <f t="shared" si="73"/>
        <v>0</v>
      </c>
      <c r="H305" s="102">
        <f t="shared" si="73"/>
        <v>0</v>
      </c>
      <c r="I305" s="102">
        <f t="shared" si="73"/>
        <v>0</v>
      </c>
      <c r="J305" s="102">
        <f t="shared" si="73"/>
        <v>0</v>
      </c>
      <c r="K305" s="102">
        <f t="shared" si="73"/>
        <v>0</v>
      </c>
      <c r="L305" s="102">
        <f t="shared" si="73"/>
        <v>0</v>
      </c>
      <c r="M305" s="102">
        <f t="shared" si="73"/>
        <v>0</v>
      </c>
      <c r="N305" s="102">
        <f t="shared" si="73"/>
        <v>0</v>
      </c>
      <c r="O305" s="102">
        <f t="shared" si="73"/>
        <v>0</v>
      </c>
      <c r="P305" s="102">
        <f t="shared" si="73"/>
        <v>0</v>
      </c>
      <c r="Q305" s="102">
        <f t="shared" si="73"/>
        <v>0</v>
      </c>
      <c r="R305" s="102">
        <f t="shared" si="73"/>
        <v>0</v>
      </c>
      <c r="S305" s="102">
        <f t="shared" si="73"/>
        <v>0</v>
      </c>
      <c r="T305" s="102">
        <f t="shared" si="73"/>
        <v>0</v>
      </c>
      <c r="U305" s="102">
        <f t="shared" si="73"/>
        <v>0</v>
      </c>
    </row>
    <row r="306" spans="1:21" x14ac:dyDescent="0.2">
      <c r="A306" s="7" t="s">
        <v>390</v>
      </c>
      <c r="B306" s="102">
        <f t="shared" ref="B306:U306" si="74">B85/B$12</f>
        <v>0</v>
      </c>
      <c r="C306" s="102">
        <f t="shared" si="74"/>
        <v>0</v>
      </c>
      <c r="D306" s="102">
        <f t="shared" si="74"/>
        <v>0</v>
      </c>
      <c r="E306" s="102">
        <f t="shared" si="74"/>
        <v>0</v>
      </c>
      <c r="F306" s="102">
        <f t="shared" si="74"/>
        <v>0</v>
      </c>
      <c r="G306" s="102">
        <f t="shared" si="74"/>
        <v>0</v>
      </c>
      <c r="H306" s="102">
        <f t="shared" si="74"/>
        <v>0</v>
      </c>
      <c r="I306" s="102">
        <f t="shared" si="74"/>
        <v>0</v>
      </c>
      <c r="J306" s="102">
        <f t="shared" si="74"/>
        <v>0</v>
      </c>
      <c r="K306" s="102">
        <f t="shared" si="74"/>
        <v>0</v>
      </c>
      <c r="L306" s="102">
        <f t="shared" si="74"/>
        <v>0</v>
      </c>
      <c r="M306" s="102">
        <f t="shared" si="74"/>
        <v>0</v>
      </c>
      <c r="N306" s="102">
        <f t="shared" si="74"/>
        <v>0</v>
      </c>
      <c r="O306" s="102">
        <f t="shared" si="74"/>
        <v>0</v>
      </c>
      <c r="P306" s="102">
        <f t="shared" si="74"/>
        <v>0</v>
      </c>
      <c r="Q306" s="102">
        <f t="shared" si="74"/>
        <v>0</v>
      </c>
      <c r="R306" s="102">
        <f t="shared" si="74"/>
        <v>0</v>
      </c>
      <c r="S306" s="102">
        <f t="shared" si="74"/>
        <v>0</v>
      </c>
      <c r="T306" s="102">
        <f t="shared" si="74"/>
        <v>0</v>
      </c>
      <c r="U306" s="102">
        <f t="shared" si="74"/>
        <v>0</v>
      </c>
    </row>
    <row r="307" spans="1:21" x14ac:dyDescent="0.2">
      <c r="A307" s="7" t="s">
        <v>146</v>
      </c>
      <c r="B307" s="102">
        <f t="shared" ref="B307:U307" si="75">B86/B$12</f>
        <v>0</v>
      </c>
      <c r="C307" s="102">
        <f t="shared" si="75"/>
        <v>0</v>
      </c>
      <c r="D307" s="102">
        <f t="shared" si="75"/>
        <v>0</v>
      </c>
      <c r="E307" s="102">
        <f t="shared" si="75"/>
        <v>6.2815451344721772E-6</v>
      </c>
      <c r="F307" s="102">
        <f t="shared" si="75"/>
        <v>2.4049739706264437E-4</v>
      </c>
      <c r="G307" s="102">
        <f t="shared" si="75"/>
        <v>5.0902308680736152E-5</v>
      </c>
      <c r="H307" s="102">
        <f t="shared" si="75"/>
        <v>0</v>
      </c>
      <c r="I307" s="102">
        <f t="shared" si="75"/>
        <v>1.9200945470229196E-5</v>
      </c>
      <c r="J307" s="102">
        <f t="shared" si="75"/>
        <v>1.241657767084621E-7</v>
      </c>
      <c r="K307" s="102">
        <f t="shared" si="75"/>
        <v>0</v>
      </c>
      <c r="L307" s="102">
        <f t="shared" si="75"/>
        <v>4.0906406979520417E-4</v>
      </c>
      <c r="M307" s="102">
        <f t="shared" si="75"/>
        <v>3.4340848723839598E-3</v>
      </c>
      <c r="N307" s="102">
        <f t="shared" si="75"/>
        <v>3.8077753586409423E-3</v>
      </c>
      <c r="O307" s="102">
        <f t="shared" si="75"/>
        <v>4.9029687240398365E-3</v>
      </c>
      <c r="P307" s="102">
        <f t="shared" si="75"/>
        <v>1.762383372924515E-3</v>
      </c>
      <c r="Q307" s="102">
        <f t="shared" si="75"/>
        <v>3.8436755624181395E-7</v>
      </c>
      <c r="R307" s="102">
        <f t="shared" si="75"/>
        <v>1.3338433950475995E-6</v>
      </c>
      <c r="S307" s="102">
        <f t="shared" si="75"/>
        <v>8.8697261846412057E-6</v>
      </c>
      <c r="T307" s="102">
        <f t="shared" si="75"/>
        <v>1.6924568888918977E-6</v>
      </c>
      <c r="U307" s="102">
        <f t="shared" si="75"/>
        <v>2.1127724182523684E-5</v>
      </c>
    </row>
    <row r="308" spans="1:21" x14ac:dyDescent="0.2">
      <c r="A308" s="7" t="s">
        <v>129</v>
      </c>
      <c r="B308" s="102">
        <f t="shared" ref="B308:U308" si="76">B87/B$12</f>
        <v>0</v>
      </c>
      <c r="C308" s="102">
        <f t="shared" si="76"/>
        <v>0</v>
      </c>
      <c r="D308" s="102">
        <f t="shared" si="76"/>
        <v>0</v>
      </c>
      <c r="E308" s="102">
        <f t="shared" si="76"/>
        <v>0</v>
      </c>
      <c r="F308" s="102">
        <f t="shared" si="76"/>
        <v>0</v>
      </c>
      <c r="G308" s="102">
        <f t="shared" si="76"/>
        <v>0</v>
      </c>
      <c r="H308" s="102">
        <f t="shared" si="76"/>
        <v>0</v>
      </c>
      <c r="I308" s="102">
        <f t="shared" si="76"/>
        <v>0</v>
      </c>
      <c r="J308" s="102">
        <f t="shared" si="76"/>
        <v>0</v>
      </c>
      <c r="K308" s="102">
        <f t="shared" si="76"/>
        <v>0</v>
      </c>
      <c r="L308" s="102">
        <f t="shared" si="76"/>
        <v>0</v>
      </c>
      <c r="M308" s="102">
        <f t="shared" si="76"/>
        <v>0</v>
      </c>
      <c r="N308" s="102">
        <f t="shared" si="76"/>
        <v>0</v>
      </c>
      <c r="O308" s="102">
        <f t="shared" si="76"/>
        <v>0</v>
      </c>
      <c r="P308" s="102">
        <f t="shared" si="76"/>
        <v>0</v>
      </c>
      <c r="Q308" s="102">
        <f t="shared" si="76"/>
        <v>1.5374702249672556E-7</v>
      </c>
      <c r="R308" s="102">
        <f t="shared" si="76"/>
        <v>0</v>
      </c>
      <c r="S308" s="102">
        <f t="shared" si="76"/>
        <v>0</v>
      </c>
      <c r="T308" s="102">
        <f t="shared" si="76"/>
        <v>0</v>
      </c>
      <c r="U308" s="102">
        <f t="shared" si="76"/>
        <v>0</v>
      </c>
    </row>
    <row r="309" spans="1:21" x14ac:dyDescent="0.2">
      <c r="A309" s="7" t="s">
        <v>237</v>
      </c>
      <c r="B309" s="102">
        <f t="shared" ref="B309:U309" si="77">B88/B$12</f>
        <v>0</v>
      </c>
      <c r="C309" s="102">
        <f t="shared" si="77"/>
        <v>0</v>
      </c>
      <c r="D309" s="102">
        <f t="shared" si="77"/>
        <v>0</v>
      </c>
      <c r="E309" s="102">
        <f t="shared" si="77"/>
        <v>0</v>
      </c>
      <c r="F309" s="102">
        <f t="shared" si="77"/>
        <v>0</v>
      </c>
      <c r="G309" s="102">
        <f t="shared" si="77"/>
        <v>0</v>
      </c>
      <c r="H309" s="102">
        <f t="shared" si="77"/>
        <v>0</v>
      </c>
      <c r="I309" s="102">
        <f t="shared" si="77"/>
        <v>0</v>
      </c>
      <c r="J309" s="102">
        <f t="shared" si="77"/>
        <v>0</v>
      </c>
      <c r="K309" s="102">
        <f t="shared" si="77"/>
        <v>0</v>
      </c>
      <c r="L309" s="102">
        <f t="shared" si="77"/>
        <v>0</v>
      </c>
      <c r="M309" s="102">
        <f t="shared" si="77"/>
        <v>0</v>
      </c>
      <c r="N309" s="102">
        <f t="shared" si="77"/>
        <v>0</v>
      </c>
      <c r="O309" s="102">
        <f t="shared" si="77"/>
        <v>0</v>
      </c>
      <c r="P309" s="102">
        <f t="shared" si="77"/>
        <v>0</v>
      </c>
      <c r="Q309" s="102">
        <f t="shared" si="77"/>
        <v>0</v>
      </c>
      <c r="R309" s="102">
        <f t="shared" si="77"/>
        <v>0</v>
      </c>
      <c r="S309" s="102">
        <f t="shared" si="77"/>
        <v>0</v>
      </c>
      <c r="T309" s="102">
        <f t="shared" si="77"/>
        <v>0</v>
      </c>
      <c r="U309" s="102">
        <f t="shared" si="77"/>
        <v>0</v>
      </c>
    </row>
    <row r="310" spans="1:21" x14ac:dyDescent="0.2">
      <c r="A310" s="7" t="s">
        <v>182</v>
      </c>
      <c r="B310" s="102">
        <f t="shared" ref="B310:U310" si="78">B89/B$12</f>
        <v>0</v>
      </c>
      <c r="C310" s="102">
        <f t="shared" si="78"/>
        <v>0</v>
      </c>
      <c r="D310" s="102">
        <f t="shared" si="78"/>
        <v>0</v>
      </c>
      <c r="E310" s="102">
        <f t="shared" si="78"/>
        <v>0</v>
      </c>
      <c r="F310" s="102">
        <f t="shared" si="78"/>
        <v>0</v>
      </c>
      <c r="G310" s="102">
        <f t="shared" si="78"/>
        <v>0</v>
      </c>
      <c r="H310" s="102">
        <f t="shared" si="78"/>
        <v>0</v>
      </c>
      <c r="I310" s="102">
        <f t="shared" si="78"/>
        <v>0</v>
      </c>
      <c r="J310" s="102">
        <f t="shared" si="78"/>
        <v>0</v>
      </c>
      <c r="K310" s="102">
        <f t="shared" si="78"/>
        <v>0</v>
      </c>
      <c r="L310" s="102">
        <f t="shared" si="78"/>
        <v>0</v>
      </c>
      <c r="M310" s="102">
        <f t="shared" si="78"/>
        <v>0</v>
      </c>
      <c r="N310" s="102">
        <f t="shared" si="78"/>
        <v>0</v>
      </c>
      <c r="O310" s="102">
        <f t="shared" si="78"/>
        <v>0</v>
      </c>
      <c r="P310" s="102">
        <f t="shared" si="78"/>
        <v>0</v>
      </c>
      <c r="Q310" s="102">
        <f t="shared" si="78"/>
        <v>0</v>
      </c>
      <c r="R310" s="102">
        <f t="shared" si="78"/>
        <v>0</v>
      </c>
      <c r="S310" s="102">
        <f t="shared" si="78"/>
        <v>0</v>
      </c>
      <c r="T310" s="102">
        <f t="shared" si="78"/>
        <v>0</v>
      </c>
      <c r="U310" s="102">
        <f t="shared" si="78"/>
        <v>0</v>
      </c>
    </row>
    <row r="311" spans="1:21" x14ac:dyDescent="0.2">
      <c r="A311" s="7" t="s">
        <v>148</v>
      </c>
      <c r="B311" s="102">
        <f t="shared" ref="B311:U311" si="79">B90/B$12</f>
        <v>0</v>
      </c>
      <c r="C311" s="102">
        <f t="shared" si="79"/>
        <v>0</v>
      </c>
      <c r="D311" s="102">
        <f t="shared" si="79"/>
        <v>0</v>
      </c>
      <c r="E311" s="102">
        <f t="shared" si="79"/>
        <v>0</v>
      </c>
      <c r="F311" s="102">
        <f t="shared" si="79"/>
        <v>0</v>
      </c>
      <c r="G311" s="102">
        <f t="shared" si="79"/>
        <v>0</v>
      </c>
      <c r="H311" s="102">
        <f t="shared" si="79"/>
        <v>0</v>
      </c>
      <c r="I311" s="102">
        <f t="shared" si="79"/>
        <v>0</v>
      </c>
      <c r="J311" s="102">
        <f t="shared" si="79"/>
        <v>0</v>
      </c>
      <c r="K311" s="102">
        <f t="shared" si="79"/>
        <v>0</v>
      </c>
      <c r="L311" s="102">
        <f t="shared" si="79"/>
        <v>0</v>
      </c>
      <c r="M311" s="102">
        <f t="shared" si="79"/>
        <v>0</v>
      </c>
      <c r="N311" s="102">
        <f t="shared" si="79"/>
        <v>0</v>
      </c>
      <c r="O311" s="102">
        <f t="shared" si="79"/>
        <v>0</v>
      </c>
      <c r="P311" s="102">
        <f t="shared" si="79"/>
        <v>0</v>
      </c>
      <c r="Q311" s="102">
        <f t="shared" si="79"/>
        <v>0</v>
      </c>
      <c r="R311" s="102">
        <f t="shared" si="79"/>
        <v>0</v>
      </c>
      <c r="S311" s="102">
        <f t="shared" si="79"/>
        <v>0</v>
      </c>
      <c r="T311" s="102">
        <f t="shared" si="79"/>
        <v>0</v>
      </c>
      <c r="U311" s="102">
        <f t="shared" si="79"/>
        <v>0</v>
      </c>
    </row>
    <row r="312" spans="1:21" x14ac:dyDescent="0.2">
      <c r="A312" s="7" t="s">
        <v>124</v>
      </c>
      <c r="B312" s="102">
        <f t="shared" ref="B312:U312" si="80">B91/B$12</f>
        <v>4.2935274771261538E-3</v>
      </c>
      <c r="C312" s="102">
        <f t="shared" si="80"/>
        <v>6.0937965662518226E-3</v>
      </c>
      <c r="D312" s="102">
        <f t="shared" si="80"/>
        <v>7.5932696806390683E-3</v>
      </c>
      <c r="E312" s="102">
        <f t="shared" si="80"/>
        <v>5.8803405202352416E-3</v>
      </c>
      <c r="F312" s="102">
        <f t="shared" si="80"/>
        <v>5.7135914383695625E-3</v>
      </c>
      <c r="G312" s="102">
        <f t="shared" si="80"/>
        <v>5.6305784525306603E-3</v>
      </c>
      <c r="H312" s="102">
        <f t="shared" si="80"/>
        <v>5.2991064865612397E-3</v>
      </c>
      <c r="I312" s="102">
        <f t="shared" si="80"/>
        <v>6.6821902609930962E-3</v>
      </c>
      <c r="J312" s="102">
        <f t="shared" si="80"/>
        <v>4.2605002961974602E-3</v>
      </c>
      <c r="K312" s="102">
        <f t="shared" si="80"/>
        <v>3.4303744401870178E-3</v>
      </c>
      <c r="L312" s="102">
        <f t="shared" si="80"/>
        <v>6.0058288924495617E-3</v>
      </c>
      <c r="M312" s="102">
        <f t="shared" si="80"/>
        <v>3.3030464600717173E-3</v>
      </c>
      <c r="N312" s="102">
        <f t="shared" si="80"/>
        <v>2.7576455306837604E-3</v>
      </c>
      <c r="O312" s="102">
        <f t="shared" si="80"/>
        <v>2.7510591577757436E-3</v>
      </c>
      <c r="P312" s="102">
        <f t="shared" si="80"/>
        <v>4.3436322897368526E-3</v>
      </c>
      <c r="Q312" s="102">
        <f t="shared" si="80"/>
        <v>5.1010955859076097E-3</v>
      </c>
      <c r="R312" s="102">
        <f t="shared" si="80"/>
        <v>3.5022281409299804E-3</v>
      </c>
      <c r="S312" s="102">
        <f t="shared" si="80"/>
        <v>3.210610496341814E-3</v>
      </c>
      <c r="T312" s="102">
        <f t="shared" si="80"/>
        <v>3.7603168343770554E-3</v>
      </c>
      <c r="U312" s="102">
        <f t="shared" si="80"/>
        <v>5.0721426702749223E-3</v>
      </c>
    </row>
    <row r="313" spans="1:21" x14ac:dyDescent="0.2">
      <c r="A313" s="7" t="s">
        <v>62</v>
      </c>
      <c r="B313" s="102">
        <f t="shared" ref="B313:U313" si="81">B92/B$12</f>
        <v>0</v>
      </c>
      <c r="C313" s="102">
        <f t="shared" si="81"/>
        <v>0</v>
      </c>
      <c r="D313" s="102">
        <f t="shared" si="81"/>
        <v>0</v>
      </c>
      <c r="E313" s="102">
        <f t="shared" si="81"/>
        <v>4.6180989229360266E-5</v>
      </c>
      <c r="F313" s="102">
        <f t="shared" si="81"/>
        <v>1.2303623830542959E-5</v>
      </c>
      <c r="G313" s="102">
        <f t="shared" si="81"/>
        <v>4.5518410647196748E-5</v>
      </c>
      <c r="H313" s="102">
        <f t="shared" si="81"/>
        <v>8.1232096743068425E-6</v>
      </c>
      <c r="I313" s="102">
        <f t="shared" si="81"/>
        <v>2.6384972686981616E-5</v>
      </c>
      <c r="J313" s="102">
        <f t="shared" si="81"/>
        <v>1.1311502258140898E-4</v>
      </c>
      <c r="K313" s="102">
        <f t="shared" si="81"/>
        <v>9.1303246347969682E-5</v>
      </c>
      <c r="L313" s="102">
        <f t="shared" si="81"/>
        <v>5.8843541786016474E-5</v>
      </c>
      <c r="M313" s="102">
        <f t="shared" si="81"/>
        <v>6.4177099512327244E-5</v>
      </c>
      <c r="N313" s="102">
        <f t="shared" si="81"/>
        <v>9.3967059112311729E-5</v>
      </c>
      <c r="O313" s="102">
        <f t="shared" si="81"/>
        <v>2.2441072245246851E-5</v>
      </c>
      <c r="P313" s="102">
        <f t="shared" si="81"/>
        <v>1.6163216818096927E-4</v>
      </c>
      <c r="Q313" s="102">
        <f t="shared" si="81"/>
        <v>2.0602101014561228E-5</v>
      </c>
      <c r="R313" s="102">
        <f t="shared" si="81"/>
        <v>6.2246025102221311E-7</v>
      </c>
      <c r="S313" s="102">
        <f t="shared" si="81"/>
        <v>5.7595624575592245E-7</v>
      </c>
      <c r="T313" s="102">
        <f t="shared" si="81"/>
        <v>0</v>
      </c>
      <c r="U313" s="102">
        <f t="shared" si="81"/>
        <v>1.7724600824264836E-6</v>
      </c>
    </row>
    <row r="314" spans="1:21" x14ac:dyDescent="0.2">
      <c r="A314" s="7" t="s">
        <v>75</v>
      </c>
      <c r="B314" s="102">
        <f t="shared" ref="B314:U314" si="82">B93/B$12</f>
        <v>0</v>
      </c>
      <c r="C314" s="102">
        <f t="shared" si="82"/>
        <v>0</v>
      </c>
      <c r="D314" s="102">
        <f t="shared" si="82"/>
        <v>0</v>
      </c>
      <c r="E314" s="102">
        <f t="shared" si="82"/>
        <v>0</v>
      </c>
      <c r="F314" s="102">
        <f t="shared" si="82"/>
        <v>0</v>
      </c>
      <c r="G314" s="102">
        <f t="shared" si="82"/>
        <v>0</v>
      </c>
      <c r="H314" s="102">
        <f t="shared" si="82"/>
        <v>0</v>
      </c>
      <c r="I314" s="102">
        <f t="shared" si="82"/>
        <v>0</v>
      </c>
      <c r="J314" s="102">
        <f t="shared" si="82"/>
        <v>0</v>
      </c>
      <c r="K314" s="102">
        <f t="shared" si="82"/>
        <v>0</v>
      </c>
      <c r="L314" s="102">
        <f t="shared" si="82"/>
        <v>0</v>
      </c>
      <c r="M314" s="102">
        <f t="shared" si="82"/>
        <v>0</v>
      </c>
      <c r="N314" s="102">
        <f t="shared" si="82"/>
        <v>0</v>
      </c>
      <c r="O314" s="102">
        <f t="shared" si="82"/>
        <v>0</v>
      </c>
      <c r="P314" s="102">
        <f t="shared" si="82"/>
        <v>0</v>
      </c>
      <c r="Q314" s="102">
        <f t="shared" si="82"/>
        <v>0</v>
      </c>
      <c r="R314" s="102">
        <f t="shared" si="82"/>
        <v>0</v>
      </c>
      <c r="S314" s="102">
        <f t="shared" si="82"/>
        <v>5.987641130878569E-4</v>
      </c>
      <c r="T314" s="102">
        <f t="shared" si="82"/>
        <v>8.196326933347905E-5</v>
      </c>
      <c r="U314" s="102">
        <f t="shared" si="82"/>
        <v>0</v>
      </c>
    </row>
    <row r="315" spans="1:21" x14ac:dyDescent="0.2">
      <c r="A315" s="7" t="s">
        <v>167</v>
      </c>
      <c r="B315" s="102">
        <f t="shared" ref="B315:U315" si="83">B94/B$12</f>
        <v>1.4496997671782174E-6</v>
      </c>
      <c r="C315" s="102">
        <f t="shared" si="83"/>
        <v>3.8754747941057128E-7</v>
      </c>
      <c r="D315" s="102">
        <f t="shared" si="83"/>
        <v>2.8880532788068874E-7</v>
      </c>
      <c r="E315" s="102">
        <f t="shared" si="83"/>
        <v>0</v>
      </c>
      <c r="F315" s="102">
        <f t="shared" si="83"/>
        <v>0</v>
      </c>
      <c r="G315" s="102">
        <f t="shared" si="83"/>
        <v>0</v>
      </c>
      <c r="H315" s="102">
        <f t="shared" si="83"/>
        <v>1.9812706522699616E-7</v>
      </c>
      <c r="I315" s="102">
        <f t="shared" si="83"/>
        <v>1.3061867666822583E-7</v>
      </c>
      <c r="J315" s="102">
        <f t="shared" si="83"/>
        <v>2.483315534169242E-7</v>
      </c>
      <c r="K315" s="102">
        <f t="shared" si="83"/>
        <v>2.6541641380223741E-7</v>
      </c>
      <c r="L315" s="102">
        <f t="shared" si="83"/>
        <v>1.4879976083820258E-6</v>
      </c>
      <c r="M315" s="102">
        <f t="shared" si="83"/>
        <v>3.6602908467106796E-7</v>
      </c>
      <c r="N315" s="102">
        <f t="shared" si="83"/>
        <v>0</v>
      </c>
      <c r="O315" s="102">
        <f t="shared" si="83"/>
        <v>2.7037436440056448E-7</v>
      </c>
      <c r="P315" s="102">
        <f t="shared" si="83"/>
        <v>8.8468619694017124E-8</v>
      </c>
      <c r="Q315" s="102">
        <f t="shared" si="83"/>
        <v>1.5374702249672558E-6</v>
      </c>
      <c r="R315" s="102">
        <f t="shared" si="83"/>
        <v>1.6006120740571194E-6</v>
      </c>
      <c r="S315" s="102">
        <f t="shared" si="83"/>
        <v>6.9114749490710691E-7</v>
      </c>
      <c r="T315" s="102">
        <f t="shared" si="83"/>
        <v>2.9819478518571531E-6</v>
      </c>
      <c r="U315" s="102">
        <f t="shared" si="83"/>
        <v>2.4105457121000179E-6</v>
      </c>
    </row>
    <row r="316" spans="1:21" x14ac:dyDescent="0.2">
      <c r="A316" s="7" t="s">
        <v>59</v>
      </c>
      <c r="B316" s="102">
        <f t="shared" ref="B316:U316" si="84">B95/B$12</f>
        <v>2.4262658536750373E-2</v>
      </c>
      <c r="C316" s="102">
        <f t="shared" si="84"/>
        <v>1.9423492120578423E-2</v>
      </c>
      <c r="D316" s="102">
        <f t="shared" si="84"/>
        <v>2.5644180283837876E-2</v>
      </c>
      <c r="E316" s="102">
        <f t="shared" si="84"/>
        <v>3.9257097942433358E-2</v>
      </c>
      <c r="F316" s="102">
        <f t="shared" si="84"/>
        <v>4.4245657613794821E-2</v>
      </c>
      <c r="G316" s="102">
        <f t="shared" si="84"/>
        <v>1.6076482676573908E-2</v>
      </c>
      <c r="H316" s="102">
        <f t="shared" si="84"/>
        <v>1.2367487665599555E-2</v>
      </c>
      <c r="I316" s="102">
        <f t="shared" si="84"/>
        <v>3.0434674138403287E-2</v>
      </c>
      <c r="J316" s="102">
        <f t="shared" si="84"/>
        <v>5.2514673601076964E-3</v>
      </c>
      <c r="K316" s="102">
        <f t="shared" si="84"/>
        <v>0</v>
      </c>
      <c r="L316" s="102">
        <f t="shared" si="84"/>
        <v>1.0568029559748853E-2</v>
      </c>
      <c r="M316" s="102">
        <f t="shared" si="84"/>
        <v>1.4641163386842718E-6</v>
      </c>
      <c r="N316" s="102">
        <f t="shared" si="84"/>
        <v>2.2628801990311805E-5</v>
      </c>
      <c r="O316" s="102">
        <f t="shared" si="84"/>
        <v>1.0544600211622014E-5</v>
      </c>
      <c r="P316" s="102">
        <f t="shared" si="84"/>
        <v>5.4486053497151262E-3</v>
      </c>
      <c r="Q316" s="102">
        <f t="shared" si="84"/>
        <v>6.595747265109527E-5</v>
      </c>
      <c r="R316" s="102">
        <f t="shared" si="84"/>
        <v>3.7792229526348652E-5</v>
      </c>
      <c r="S316" s="102">
        <f t="shared" si="84"/>
        <v>4.1123275946972858E-5</v>
      </c>
      <c r="T316" s="102">
        <f t="shared" si="84"/>
        <v>4.7227606518602479E-5</v>
      </c>
      <c r="U316" s="102">
        <f t="shared" si="84"/>
        <v>2.2545692248464872E-4</v>
      </c>
    </row>
    <row r="317" spans="1:21" x14ac:dyDescent="0.2">
      <c r="A317" s="7" t="s">
        <v>51</v>
      </c>
      <c r="B317" s="102">
        <f t="shared" ref="B317:U317" si="85">B96/B$12</f>
        <v>4.8323325572607243E-7</v>
      </c>
      <c r="C317" s="102">
        <f t="shared" si="85"/>
        <v>3.1003798352845703E-6</v>
      </c>
      <c r="D317" s="102">
        <f t="shared" si="85"/>
        <v>3.176858606687576E-6</v>
      </c>
      <c r="E317" s="102">
        <f t="shared" si="85"/>
        <v>1.5029178358774172E-4</v>
      </c>
      <c r="F317" s="102">
        <f t="shared" si="85"/>
        <v>2.9490248368832652E-4</v>
      </c>
      <c r="G317" s="102">
        <f t="shared" si="85"/>
        <v>8.7594389521433464E-4</v>
      </c>
      <c r="H317" s="102">
        <f t="shared" si="85"/>
        <v>9.78747702221361E-4</v>
      </c>
      <c r="I317" s="102">
        <f t="shared" si="85"/>
        <v>3.7748797557117259E-4</v>
      </c>
      <c r="J317" s="102">
        <f t="shared" si="85"/>
        <v>1.3087072865071905E-4</v>
      </c>
      <c r="K317" s="102">
        <f t="shared" si="85"/>
        <v>8.8914498623749545E-5</v>
      </c>
      <c r="L317" s="102">
        <f t="shared" si="85"/>
        <v>1.8856987873495855E-4</v>
      </c>
      <c r="M317" s="102">
        <f t="shared" si="85"/>
        <v>1.2737812146553166E-4</v>
      </c>
      <c r="N317" s="102">
        <f t="shared" si="85"/>
        <v>2.5226639597335171E-3</v>
      </c>
      <c r="O317" s="102">
        <f t="shared" si="85"/>
        <v>9.5780118588899971E-4</v>
      </c>
      <c r="P317" s="102">
        <f t="shared" si="85"/>
        <v>1.726111238849968E-3</v>
      </c>
      <c r="Q317" s="102">
        <f t="shared" si="85"/>
        <v>2.3035916380684395E-3</v>
      </c>
      <c r="R317" s="102">
        <f t="shared" si="85"/>
        <v>2.9657563274418362E-3</v>
      </c>
      <c r="S317" s="102">
        <f t="shared" si="85"/>
        <v>2.4410177607627503E-3</v>
      </c>
      <c r="T317" s="102">
        <f t="shared" si="85"/>
        <v>2.5805937896342173E-3</v>
      </c>
      <c r="U317" s="102">
        <f t="shared" si="85"/>
        <v>2.7734746385776644E-3</v>
      </c>
    </row>
    <row r="318" spans="1:21" x14ac:dyDescent="0.2">
      <c r="A318" s="7" t="s">
        <v>60</v>
      </c>
      <c r="B318" s="102">
        <f t="shared" ref="B318:U318" si="86">B97/B$12</f>
        <v>5.1797772681277708E-3</v>
      </c>
      <c r="C318" s="102">
        <f t="shared" si="86"/>
        <v>6.0054357409462123E-3</v>
      </c>
      <c r="D318" s="102">
        <f t="shared" si="86"/>
        <v>4.0322999878701759E-3</v>
      </c>
      <c r="E318" s="102">
        <f t="shared" si="86"/>
        <v>2.5387911585158384E-3</v>
      </c>
      <c r="F318" s="102">
        <f t="shared" si="86"/>
        <v>1.103000651995941E-3</v>
      </c>
      <c r="G318" s="102">
        <f t="shared" si="86"/>
        <v>2.6443096765941397E-3</v>
      </c>
      <c r="H318" s="102">
        <f t="shared" si="86"/>
        <v>2.2531009857614005E-3</v>
      </c>
      <c r="I318" s="102">
        <f t="shared" si="86"/>
        <v>1.7526414035342541E-3</v>
      </c>
      <c r="J318" s="102">
        <f t="shared" si="86"/>
        <v>3.107124396352556E-3</v>
      </c>
      <c r="K318" s="102">
        <f t="shared" si="86"/>
        <v>1.63111657102165E-3</v>
      </c>
      <c r="L318" s="102">
        <f t="shared" si="86"/>
        <v>3.3456949861920588E-3</v>
      </c>
      <c r="M318" s="102">
        <f t="shared" si="86"/>
        <v>6.6458680806776905E-4</v>
      </c>
      <c r="N318" s="102">
        <f t="shared" si="86"/>
        <v>5.1534859222003892E-3</v>
      </c>
      <c r="O318" s="102">
        <f t="shared" si="86"/>
        <v>3.843236402771824E-3</v>
      </c>
      <c r="P318" s="102">
        <f t="shared" si="86"/>
        <v>2.5920420884150077E-3</v>
      </c>
      <c r="Q318" s="102">
        <f t="shared" si="86"/>
        <v>7.8549353793577097E-4</v>
      </c>
      <c r="R318" s="102">
        <f t="shared" si="86"/>
        <v>7.3494771067122739E-4</v>
      </c>
      <c r="S318" s="102">
        <f t="shared" si="86"/>
        <v>3.3904240362668129E-3</v>
      </c>
      <c r="T318" s="102">
        <f t="shared" si="86"/>
        <v>3.1594946388204316E-3</v>
      </c>
      <c r="U318" s="102">
        <f t="shared" si="86"/>
        <v>1.9922451326473677E-4</v>
      </c>
    </row>
    <row r="319" spans="1:21" x14ac:dyDescent="0.2">
      <c r="A319" s="7" t="s">
        <v>107</v>
      </c>
      <c r="B319" s="102">
        <f t="shared" ref="B319:U319" si="87">B98/B$12</f>
        <v>0</v>
      </c>
      <c r="C319" s="102">
        <f t="shared" si="87"/>
        <v>0</v>
      </c>
      <c r="D319" s="102">
        <f t="shared" si="87"/>
        <v>0</v>
      </c>
      <c r="E319" s="102">
        <f t="shared" si="87"/>
        <v>0</v>
      </c>
      <c r="F319" s="102">
        <f t="shared" si="87"/>
        <v>0</v>
      </c>
      <c r="G319" s="102">
        <f t="shared" si="87"/>
        <v>0</v>
      </c>
      <c r="H319" s="102">
        <f t="shared" si="87"/>
        <v>0</v>
      </c>
      <c r="I319" s="102">
        <f t="shared" si="87"/>
        <v>0</v>
      </c>
      <c r="J319" s="102">
        <f t="shared" si="87"/>
        <v>0</v>
      </c>
      <c r="K319" s="102">
        <f t="shared" si="87"/>
        <v>0</v>
      </c>
      <c r="L319" s="102">
        <f t="shared" si="87"/>
        <v>0</v>
      </c>
      <c r="M319" s="102">
        <f t="shared" si="87"/>
        <v>0</v>
      </c>
      <c r="N319" s="102">
        <f t="shared" si="87"/>
        <v>0</v>
      </c>
      <c r="O319" s="102">
        <f t="shared" si="87"/>
        <v>0</v>
      </c>
      <c r="P319" s="102">
        <f t="shared" si="87"/>
        <v>4.0784033678941893E-5</v>
      </c>
      <c r="Q319" s="102">
        <f t="shared" si="87"/>
        <v>1.022417699603225E-5</v>
      </c>
      <c r="R319" s="102">
        <f t="shared" si="87"/>
        <v>3.0233783621078923E-6</v>
      </c>
      <c r="S319" s="102">
        <f t="shared" si="87"/>
        <v>1.0436327173097315E-4</v>
      </c>
      <c r="T319" s="102">
        <f t="shared" si="87"/>
        <v>1.4007095585210087E-4</v>
      </c>
      <c r="U319" s="102">
        <f t="shared" si="87"/>
        <v>4.3318924414503259E-5</v>
      </c>
    </row>
    <row r="320" spans="1:21" x14ac:dyDescent="0.2">
      <c r="A320" s="7" t="s">
        <v>398</v>
      </c>
      <c r="B320" s="102">
        <f t="shared" ref="B320:U320" si="88">B99/B$12</f>
        <v>0</v>
      </c>
      <c r="C320" s="102">
        <f t="shared" si="88"/>
        <v>0</v>
      </c>
      <c r="D320" s="102">
        <f t="shared" si="88"/>
        <v>0</v>
      </c>
      <c r="E320" s="102">
        <f t="shared" si="88"/>
        <v>0</v>
      </c>
      <c r="F320" s="102">
        <f t="shared" si="88"/>
        <v>0</v>
      </c>
      <c r="G320" s="102">
        <f t="shared" si="88"/>
        <v>0</v>
      </c>
      <c r="H320" s="102">
        <f t="shared" si="88"/>
        <v>0</v>
      </c>
      <c r="I320" s="102">
        <f t="shared" si="88"/>
        <v>0</v>
      </c>
      <c r="J320" s="102">
        <f t="shared" si="88"/>
        <v>0</v>
      </c>
      <c r="K320" s="102">
        <f t="shared" si="88"/>
        <v>0</v>
      </c>
      <c r="L320" s="102">
        <f t="shared" si="88"/>
        <v>0</v>
      </c>
      <c r="M320" s="102">
        <f t="shared" si="88"/>
        <v>0</v>
      </c>
      <c r="N320" s="102">
        <f t="shared" si="88"/>
        <v>0</v>
      </c>
      <c r="O320" s="102">
        <f t="shared" si="88"/>
        <v>0</v>
      </c>
      <c r="P320" s="102">
        <f t="shared" si="88"/>
        <v>0</v>
      </c>
      <c r="Q320" s="102">
        <f t="shared" si="88"/>
        <v>0</v>
      </c>
      <c r="R320" s="102">
        <f t="shared" si="88"/>
        <v>0</v>
      </c>
      <c r="S320" s="102">
        <f t="shared" si="88"/>
        <v>0</v>
      </c>
      <c r="T320" s="102">
        <f t="shared" si="88"/>
        <v>0</v>
      </c>
      <c r="U320" s="102">
        <f t="shared" si="88"/>
        <v>0</v>
      </c>
    </row>
    <row r="321" spans="1:21" x14ac:dyDescent="0.2">
      <c r="A321" s="7" t="s">
        <v>87</v>
      </c>
      <c r="B321" s="102">
        <f t="shared" ref="B321:U321" si="89">B100/B$12</f>
        <v>0</v>
      </c>
      <c r="C321" s="102">
        <f t="shared" si="89"/>
        <v>0</v>
      </c>
      <c r="D321" s="102">
        <f t="shared" si="89"/>
        <v>0</v>
      </c>
      <c r="E321" s="102">
        <f t="shared" si="89"/>
        <v>0</v>
      </c>
      <c r="F321" s="102">
        <f t="shared" si="89"/>
        <v>0</v>
      </c>
      <c r="G321" s="102">
        <f t="shared" si="89"/>
        <v>0</v>
      </c>
      <c r="H321" s="102">
        <f t="shared" si="89"/>
        <v>1.188762391361977E-6</v>
      </c>
      <c r="I321" s="102">
        <f t="shared" si="89"/>
        <v>1.3061867666822583E-7</v>
      </c>
      <c r="J321" s="102">
        <f t="shared" si="89"/>
        <v>0</v>
      </c>
      <c r="K321" s="102">
        <f t="shared" si="89"/>
        <v>2.1233313104178993E-6</v>
      </c>
      <c r="L321" s="102">
        <f t="shared" si="89"/>
        <v>8.1163505911746865E-7</v>
      </c>
      <c r="M321" s="102">
        <f t="shared" si="89"/>
        <v>0</v>
      </c>
      <c r="N321" s="102">
        <f t="shared" si="89"/>
        <v>0</v>
      </c>
      <c r="O321" s="102">
        <f t="shared" si="89"/>
        <v>6.7593591100141126E-7</v>
      </c>
      <c r="P321" s="102">
        <f t="shared" si="89"/>
        <v>0</v>
      </c>
      <c r="Q321" s="102">
        <f t="shared" si="89"/>
        <v>0</v>
      </c>
      <c r="R321" s="102">
        <f t="shared" si="89"/>
        <v>0</v>
      </c>
      <c r="S321" s="102">
        <f t="shared" si="89"/>
        <v>0</v>
      </c>
      <c r="T321" s="102">
        <f t="shared" si="89"/>
        <v>0</v>
      </c>
      <c r="U321" s="102">
        <f t="shared" si="89"/>
        <v>6.8771451198147564E-6</v>
      </c>
    </row>
    <row r="322" spans="1:21" x14ac:dyDescent="0.2">
      <c r="A322" s="7" t="s">
        <v>143</v>
      </c>
      <c r="B322" s="102">
        <f t="shared" ref="B322:U322" si="90">B101/B$12</f>
        <v>0</v>
      </c>
      <c r="C322" s="102">
        <f t="shared" si="90"/>
        <v>0</v>
      </c>
      <c r="D322" s="102">
        <f t="shared" si="90"/>
        <v>0</v>
      </c>
      <c r="E322" s="102">
        <f t="shared" si="90"/>
        <v>0</v>
      </c>
      <c r="F322" s="102">
        <f t="shared" si="90"/>
        <v>0</v>
      </c>
      <c r="G322" s="102">
        <f t="shared" si="90"/>
        <v>0</v>
      </c>
      <c r="H322" s="102">
        <f t="shared" si="90"/>
        <v>0</v>
      </c>
      <c r="I322" s="102">
        <f t="shared" si="90"/>
        <v>6.1390778034066134E-6</v>
      </c>
      <c r="J322" s="102">
        <f t="shared" si="90"/>
        <v>0</v>
      </c>
      <c r="K322" s="102">
        <f t="shared" si="90"/>
        <v>0</v>
      </c>
      <c r="L322" s="102">
        <f t="shared" si="90"/>
        <v>0</v>
      </c>
      <c r="M322" s="102">
        <f t="shared" si="90"/>
        <v>0</v>
      </c>
      <c r="N322" s="102">
        <f t="shared" si="90"/>
        <v>0</v>
      </c>
      <c r="O322" s="102">
        <f t="shared" si="90"/>
        <v>0</v>
      </c>
      <c r="P322" s="102">
        <f t="shared" si="90"/>
        <v>0</v>
      </c>
      <c r="Q322" s="102">
        <f t="shared" si="90"/>
        <v>0</v>
      </c>
      <c r="R322" s="102">
        <f t="shared" si="90"/>
        <v>0</v>
      </c>
      <c r="S322" s="102">
        <f t="shared" si="90"/>
        <v>0</v>
      </c>
      <c r="T322" s="102">
        <f t="shared" si="90"/>
        <v>0</v>
      </c>
      <c r="U322" s="102">
        <f t="shared" si="90"/>
        <v>0</v>
      </c>
    </row>
    <row r="323" spans="1:21" x14ac:dyDescent="0.2">
      <c r="A323" s="7" t="s">
        <v>29</v>
      </c>
      <c r="B323" s="102">
        <f t="shared" ref="B323:U323" si="91">B102/B$12</f>
        <v>8.3116119984884463E-5</v>
      </c>
      <c r="C323" s="102">
        <f t="shared" si="91"/>
        <v>4.7978377951028728E-4</v>
      </c>
      <c r="D323" s="102">
        <f t="shared" si="91"/>
        <v>4.4707064755930619E-4</v>
      </c>
      <c r="E323" s="102">
        <f t="shared" si="91"/>
        <v>1.9496054898843277E-4</v>
      </c>
      <c r="F323" s="102">
        <f t="shared" si="91"/>
        <v>1.5427590818766756E-4</v>
      </c>
      <c r="G323" s="102">
        <f t="shared" si="91"/>
        <v>0</v>
      </c>
      <c r="H323" s="102">
        <f t="shared" si="91"/>
        <v>3.9625413045399231E-7</v>
      </c>
      <c r="I323" s="102">
        <f t="shared" si="91"/>
        <v>0</v>
      </c>
      <c r="J323" s="102">
        <f t="shared" si="91"/>
        <v>0</v>
      </c>
      <c r="K323" s="102">
        <f t="shared" si="91"/>
        <v>3.0522887587257307E-6</v>
      </c>
      <c r="L323" s="102">
        <f t="shared" si="91"/>
        <v>0</v>
      </c>
      <c r="M323" s="102">
        <f t="shared" si="91"/>
        <v>0</v>
      </c>
      <c r="N323" s="102">
        <f t="shared" si="91"/>
        <v>0</v>
      </c>
      <c r="O323" s="102">
        <f t="shared" si="91"/>
        <v>2.8389308262059271E-6</v>
      </c>
      <c r="P323" s="102">
        <f t="shared" si="91"/>
        <v>1.1580542317946842E-4</v>
      </c>
      <c r="Q323" s="102">
        <f t="shared" si="91"/>
        <v>9.6476256616695303E-5</v>
      </c>
      <c r="R323" s="102">
        <f t="shared" si="91"/>
        <v>0</v>
      </c>
      <c r="S323" s="102">
        <f t="shared" si="91"/>
        <v>0</v>
      </c>
      <c r="T323" s="102">
        <f t="shared" si="91"/>
        <v>0</v>
      </c>
      <c r="U323" s="102">
        <f t="shared" si="91"/>
        <v>0</v>
      </c>
    </row>
    <row r="324" spans="1:21" x14ac:dyDescent="0.2">
      <c r="A324" s="7" t="s">
        <v>114</v>
      </c>
      <c r="B324" s="102">
        <f t="shared" ref="B324:U324" si="92">B103/B$12</f>
        <v>0</v>
      </c>
      <c r="C324" s="102">
        <f t="shared" si="92"/>
        <v>1.2789066820548852E-5</v>
      </c>
      <c r="D324" s="102">
        <f t="shared" si="92"/>
        <v>1.9061151640125457E-5</v>
      </c>
      <c r="E324" s="102">
        <f t="shared" si="92"/>
        <v>0</v>
      </c>
      <c r="F324" s="102">
        <f t="shared" si="92"/>
        <v>0</v>
      </c>
      <c r="G324" s="102">
        <f t="shared" si="92"/>
        <v>0</v>
      </c>
      <c r="H324" s="102">
        <f t="shared" si="92"/>
        <v>0</v>
      </c>
      <c r="I324" s="102">
        <f t="shared" si="92"/>
        <v>0</v>
      </c>
      <c r="J324" s="102">
        <f t="shared" si="92"/>
        <v>0</v>
      </c>
      <c r="K324" s="102">
        <f t="shared" si="92"/>
        <v>0</v>
      </c>
      <c r="L324" s="102">
        <f t="shared" si="92"/>
        <v>7.9810780813217752E-6</v>
      </c>
      <c r="M324" s="102">
        <f t="shared" si="92"/>
        <v>0</v>
      </c>
      <c r="N324" s="102">
        <f t="shared" si="92"/>
        <v>0</v>
      </c>
      <c r="O324" s="102">
        <f t="shared" si="92"/>
        <v>0</v>
      </c>
      <c r="P324" s="102">
        <f t="shared" si="92"/>
        <v>8.6699247300136774E-6</v>
      </c>
      <c r="Q324" s="102">
        <f t="shared" si="92"/>
        <v>2.9980669386861486E-6</v>
      </c>
      <c r="R324" s="102">
        <f t="shared" si="92"/>
        <v>0</v>
      </c>
      <c r="S324" s="102">
        <f t="shared" si="92"/>
        <v>6.450709952466331E-6</v>
      </c>
      <c r="T324" s="102">
        <f t="shared" si="92"/>
        <v>0</v>
      </c>
      <c r="U324" s="102">
        <f t="shared" si="92"/>
        <v>0</v>
      </c>
    </row>
    <row r="325" spans="1:21" x14ac:dyDescent="0.2">
      <c r="A325" s="7" t="s">
        <v>45</v>
      </c>
      <c r="B325" s="102">
        <f t="shared" ref="B325:U325" si="93">B104/B$12</f>
        <v>1.6149172173109617E-2</v>
      </c>
      <c r="C325" s="102">
        <f t="shared" si="93"/>
        <v>8.9907139748458438E-3</v>
      </c>
      <c r="D325" s="102">
        <f t="shared" si="93"/>
        <v>3.116787098488393E-3</v>
      </c>
      <c r="E325" s="102">
        <f t="shared" si="93"/>
        <v>1.3364685223048943E-2</v>
      </c>
      <c r="F325" s="102">
        <f t="shared" si="93"/>
        <v>2.1570271138226505E-2</v>
      </c>
      <c r="G325" s="102">
        <f t="shared" si="93"/>
        <v>1.6030801117501454E-2</v>
      </c>
      <c r="H325" s="102">
        <f t="shared" si="93"/>
        <v>1.2383337830817714E-2</v>
      </c>
      <c r="I325" s="102">
        <f t="shared" si="93"/>
        <v>1.7981228267501304E-2</v>
      </c>
      <c r="J325" s="102">
        <f t="shared" si="93"/>
        <v>2.8740279837377598E-2</v>
      </c>
      <c r="K325" s="102">
        <f t="shared" si="93"/>
        <v>3.5524527197153571E-2</v>
      </c>
      <c r="L325" s="102">
        <f t="shared" si="93"/>
        <v>1.7948768242343406E-2</v>
      </c>
      <c r="M325" s="102">
        <f t="shared" si="93"/>
        <v>2.1093280072034523E-2</v>
      </c>
      <c r="N325" s="102">
        <f t="shared" si="93"/>
        <v>2.0120968205893972E-2</v>
      </c>
      <c r="O325" s="102">
        <f t="shared" si="93"/>
        <v>2.3786455082504061E-2</v>
      </c>
      <c r="P325" s="102">
        <f t="shared" si="93"/>
        <v>2.1187438199139853E-2</v>
      </c>
      <c r="Q325" s="102">
        <f t="shared" si="93"/>
        <v>1.5516610751437034E-2</v>
      </c>
      <c r="R325" s="102">
        <f t="shared" si="93"/>
        <v>1.391554352606659E-2</v>
      </c>
      <c r="S325" s="102">
        <f t="shared" si="93"/>
        <v>2.0632941356711013E-2</v>
      </c>
      <c r="T325" s="102">
        <f t="shared" si="93"/>
        <v>1.6150954904325009E-2</v>
      </c>
      <c r="U325" s="102">
        <f t="shared" si="93"/>
        <v>2.2372983738033234E-2</v>
      </c>
    </row>
    <row r="326" spans="1:21" x14ac:dyDescent="0.2">
      <c r="A326" s="7" t="s">
        <v>117</v>
      </c>
      <c r="B326" s="102">
        <f t="shared" ref="B326:U326" si="94">B105/B$12</f>
        <v>0</v>
      </c>
      <c r="C326" s="102">
        <f t="shared" si="94"/>
        <v>0</v>
      </c>
      <c r="D326" s="102">
        <f t="shared" si="94"/>
        <v>0</v>
      </c>
      <c r="E326" s="102">
        <f t="shared" si="94"/>
        <v>0</v>
      </c>
      <c r="F326" s="102">
        <f t="shared" si="94"/>
        <v>0</v>
      </c>
      <c r="G326" s="102">
        <f t="shared" si="94"/>
        <v>3.0998200799166248E-6</v>
      </c>
      <c r="H326" s="102">
        <f t="shared" si="94"/>
        <v>0</v>
      </c>
      <c r="I326" s="102">
        <f t="shared" si="94"/>
        <v>0</v>
      </c>
      <c r="J326" s="102">
        <f t="shared" si="94"/>
        <v>8.6916043695923477E-7</v>
      </c>
      <c r="K326" s="102">
        <f t="shared" si="94"/>
        <v>0</v>
      </c>
      <c r="L326" s="102">
        <f t="shared" si="94"/>
        <v>0</v>
      </c>
      <c r="M326" s="102">
        <f t="shared" si="94"/>
        <v>0</v>
      </c>
      <c r="N326" s="102">
        <f t="shared" si="94"/>
        <v>0</v>
      </c>
      <c r="O326" s="102">
        <f t="shared" si="94"/>
        <v>0</v>
      </c>
      <c r="P326" s="102">
        <f t="shared" si="94"/>
        <v>0</v>
      </c>
      <c r="Q326" s="102">
        <f t="shared" si="94"/>
        <v>0</v>
      </c>
      <c r="R326" s="102">
        <f t="shared" si="94"/>
        <v>0</v>
      </c>
      <c r="S326" s="102">
        <f t="shared" si="94"/>
        <v>0</v>
      </c>
      <c r="T326" s="102">
        <f t="shared" si="94"/>
        <v>6.4474548148262769E-7</v>
      </c>
      <c r="U326" s="102">
        <f t="shared" si="94"/>
        <v>7.0898403297059348E-8</v>
      </c>
    </row>
    <row r="327" spans="1:21" x14ac:dyDescent="0.2">
      <c r="A327" s="7" t="s">
        <v>245</v>
      </c>
      <c r="B327" s="102">
        <f t="shared" ref="B327:U327" si="95">B106/B$12</f>
        <v>0</v>
      </c>
      <c r="C327" s="102">
        <f t="shared" si="95"/>
        <v>0</v>
      </c>
      <c r="D327" s="102">
        <f t="shared" si="95"/>
        <v>0</v>
      </c>
      <c r="E327" s="102">
        <f t="shared" si="95"/>
        <v>0</v>
      </c>
      <c r="F327" s="102">
        <f t="shared" si="95"/>
        <v>0</v>
      </c>
      <c r="G327" s="102">
        <f t="shared" si="95"/>
        <v>0</v>
      </c>
      <c r="H327" s="102">
        <f t="shared" si="95"/>
        <v>0</v>
      </c>
      <c r="I327" s="102">
        <f t="shared" si="95"/>
        <v>0</v>
      </c>
      <c r="J327" s="102">
        <f t="shared" si="95"/>
        <v>0</v>
      </c>
      <c r="K327" s="102">
        <f t="shared" si="95"/>
        <v>0</v>
      </c>
      <c r="L327" s="102">
        <f t="shared" si="95"/>
        <v>0</v>
      </c>
      <c r="M327" s="102">
        <f t="shared" si="95"/>
        <v>0</v>
      </c>
      <c r="N327" s="102">
        <f t="shared" si="95"/>
        <v>0</v>
      </c>
      <c r="O327" s="102">
        <f t="shared" si="95"/>
        <v>0</v>
      </c>
      <c r="P327" s="102">
        <f t="shared" si="95"/>
        <v>0</v>
      </c>
      <c r="Q327" s="102">
        <f t="shared" si="95"/>
        <v>0</v>
      </c>
      <c r="R327" s="102">
        <f t="shared" si="95"/>
        <v>0</v>
      </c>
      <c r="S327" s="102">
        <f t="shared" si="95"/>
        <v>0</v>
      </c>
      <c r="T327" s="102">
        <f t="shared" si="95"/>
        <v>0</v>
      </c>
      <c r="U327" s="102">
        <f t="shared" si="95"/>
        <v>0</v>
      </c>
    </row>
    <row r="328" spans="1:21" x14ac:dyDescent="0.2">
      <c r="A328" s="7" t="s">
        <v>194</v>
      </c>
      <c r="B328" s="102">
        <f t="shared" ref="B328:U328" si="96">B107/B$12</f>
        <v>3.8755307109231011E-4</v>
      </c>
      <c r="C328" s="102">
        <f t="shared" si="96"/>
        <v>1.7114096690770829E-3</v>
      </c>
      <c r="D328" s="102">
        <f t="shared" si="96"/>
        <v>2.6801134427327914E-3</v>
      </c>
      <c r="E328" s="102">
        <f t="shared" si="96"/>
        <v>1.7860526665682559E-3</v>
      </c>
      <c r="F328" s="102">
        <f t="shared" si="96"/>
        <v>4.7572730517283753E-3</v>
      </c>
      <c r="G328" s="102">
        <f t="shared" si="96"/>
        <v>1.0860790669476299E-3</v>
      </c>
      <c r="H328" s="102">
        <f t="shared" si="96"/>
        <v>1.1626096187520134E-3</v>
      </c>
      <c r="I328" s="102">
        <f t="shared" si="96"/>
        <v>9.4803035525798296E-4</v>
      </c>
      <c r="J328" s="102">
        <f t="shared" si="96"/>
        <v>5.8631079761735806E-4</v>
      </c>
      <c r="K328" s="102">
        <f t="shared" si="96"/>
        <v>9.0467184644492632E-4</v>
      </c>
      <c r="L328" s="102">
        <f t="shared" si="96"/>
        <v>7.4210498905307213E-4</v>
      </c>
      <c r="M328" s="102">
        <f t="shared" si="96"/>
        <v>8.5174968002957514E-4</v>
      </c>
      <c r="N328" s="102">
        <f t="shared" si="96"/>
        <v>2.6117728579665529E-3</v>
      </c>
      <c r="O328" s="102">
        <f t="shared" si="96"/>
        <v>6.8981963461338018E-3</v>
      </c>
      <c r="P328" s="102">
        <f t="shared" si="96"/>
        <v>6.0424067251013694E-5</v>
      </c>
      <c r="Q328" s="102">
        <f t="shared" si="96"/>
        <v>0</v>
      </c>
      <c r="R328" s="102">
        <f t="shared" si="96"/>
        <v>0</v>
      </c>
      <c r="S328" s="102">
        <f t="shared" si="96"/>
        <v>0</v>
      </c>
      <c r="T328" s="102">
        <f t="shared" si="96"/>
        <v>0</v>
      </c>
      <c r="U328" s="102">
        <f t="shared" si="96"/>
        <v>0</v>
      </c>
    </row>
    <row r="329" spans="1:21" x14ac:dyDescent="0.2">
      <c r="A329" s="7" t="s">
        <v>35</v>
      </c>
      <c r="B329" s="102">
        <f t="shared" ref="B329:U329" si="97">B108/B$12</f>
        <v>0</v>
      </c>
      <c r="C329" s="102">
        <f t="shared" si="97"/>
        <v>7.3634021088008545E-6</v>
      </c>
      <c r="D329" s="102">
        <f t="shared" si="97"/>
        <v>2.5992479509261989E-6</v>
      </c>
      <c r="E329" s="102">
        <f t="shared" si="97"/>
        <v>1.9077285223211799E-5</v>
      </c>
      <c r="F329" s="102">
        <f t="shared" si="97"/>
        <v>3.1874075486000353E-4</v>
      </c>
      <c r="G329" s="102">
        <f t="shared" si="97"/>
        <v>8.6142368536630412E-4</v>
      </c>
      <c r="H329" s="102">
        <f t="shared" si="97"/>
        <v>1.1051527698361847E-3</v>
      </c>
      <c r="I329" s="102">
        <f t="shared" si="97"/>
        <v>1.2867245838586925E-3</v>
      </c>
      <c r="J329" s="102">
        <f t="shared" si="97"/>
        <v>8.7847287021236944E-4</v>
      </c>
      <c r="K329" s="102">
        <f t="shared" si="97"/>
        <v>1.8749015470990052E-3</v>
      </c>
      <c r="L329" s="102">
        <f t="shared" si="97"/>
        <v>1.2721026826567792E-3</v>
      </c>
      <c r="M329" s="102">
        <f t="shared" si="97"/>
        <v>1.2242452785298319E-3</v>
      </c>
      <c r="N329" s="102">
        <f t="shared" si="97"/>
        <v>6.1123334641627531E-4</v>
      </c>
      <c r="O329" s="102">
        <f t="shared" si="97"/>
        <v>1.0443209824971802E-3</v>
      </c>
      <c r="P329" s="102">
        <f t="shared" si="97"/>
        <v>6.0981419555085998E-4</v>
      </c>
      <c r="Q329" s="102">
        <f t="shared" si="97"/>
        <v>2.2565450491844412E-3</v>
      </c>
      <c r="R329" s="102">
        <f t="shared" si="97"/>
        <v>1.8150940919807734E-3</v>
      </c>
      <c r="S329" s="102">
        <f t="shared" si="97"/>
        <v>2.2904627981221522E-3</v>
      </c>
      <c r="T329" s="102">
        <f t="shared" si="97"/>
        <v>2.7952134417827471E-3</v>
      </c>
      <c r="U329" s="102">
        <f t="shared" si="97"/>
        <v>2.6591155140595077E-3</v>
      </c>
    </row>
    <row r="330" spans="1:21" x14ac:dyDescent="0.2">
      <c r="A330" s="7" t="s">
        <v>535</v>
      </c>
      <c r="B330" s="102">
        <f t="shared" ref="B330:U330" si="98">B109/B$12</f>
        <v>0</v>
      </c>
      <c r="C330" s="102">
        <f t="shared" si="98"/>
        <v>0</v>
      </c>
      <c r="D330" s="102">
        <f t="shared" si="98"/>
        <v>0</v>
      </c>
      <c r="E330" s="102">
        <f t="shared" si="98"/>
        <v>0</v>
      </c>
      <c r="F330" s="102">
        <f t="shared" si="98"/>
        <v>0</v>
      </c>
      <c r="G330" s="102">
        <f t="shared" si="98"/>
        <v>0</v>
      </c>
      <c r="H330" s="102">
        <f t="shared" si="98"/>
        <v>0</v>
      </c>
      <c r="I330" s="102">
        <f t="shared" si="98"/>
        <v>0</v>
      </c>
      <c r="J330" s="102">
        <f t="shared" si="98"/>
        <v>0</v>
      </c>
      <c r="K330" s="102">
        <f t="shared" si="98"/>
        <v>0</v>
      </c>
      <c r="L330" s="102">
        <f t="shared" si="98"/>
        <v>0</v>
      </c>
      <c r="M330" s="102">
        <f t="shared" si="98"/>
        <v>0</v>
      </c>
      <c r="N330" s="102">
        <f t="shared" si="98"/>
        <v>0</v>
      </c>
      <c r="O330" s="102">
        <f t="shared" si="98"/>
        <v>0</v>
      </c>
      <c r="P330" s="102">
        <f t="shared" si="98"/>
        <v>0</v>
      </c>
      <c r="Q330" s="102">
        <f t="shared" si="98"/>
        <v>0</v>
      </c>
      <c r="R330" s="102">
        <f t="shared" si="98"/>
        <v>0</v>
      </c>
      <c r="S330" s="102">
        <f t="shared" si="98"/>
        <v>0</v>
      </c>
      <c r="T330" s="102">
        <f t="shared" si="98"/>
        <v>0</v>
      </c>
      <c r="U330" s="102">
        <f t="shared" si="98"/>
        <v>0</v>
      </c>
    </row>
    <row r="331" spans="1:21" x14ac:dyDescent="0.2">
      <c r="A331" s="7" t="s">
        <v>134</v>
      </c>
      <c r="B331" s="102">
        <f t="shared" ref="B331:U331" si="99">B110/B$12</f>
        <v>0</v>
      </c>
      <c r="C331" s="102">
        <f t="shared" si="99"/>
        <v>0</v>
      </c>
      <c r="D331" s="102">
        <f t="shared" si="99"/>
        <v>0</v>
      </c>
      <c r="E331" s="102">
        <f t="shared" si="99"/>
        <v>4.0713718464171521E-6</v>
      </c>
      <c r="F331" s="102">
        <f t="shared" si="99"/>
        <v>0</v>
      </c>
      <c r="G331" s="102">
        <f t="shared" si="99"/>
        <v>0</v>
      </c>
      <c r="H331" s="102">
        <f t="shared" si="99"/>
        <v>0</v>
      </c>
      <c r="I331" s="102">
        <f t="shared" si="99"/>
        <v>0</v>
      </c>
      <c r="J331" s="102">
        <f t="shared" si="99"/>
        <v>1.241657767084621E-7</v>
      </c>
      <c r="K331" s="102">
        <f t="shared" si="99"/>
        <v>0</v>
      </c>
      <c r="L331" s="102">
        <f t="shared" si="99"/>
        <v>0</v>
      </c>
      <c r="M331" s="102">
        <f t="shared" si="99"/>
        <v>0</v>
      </c>
      <c r="N331" s="102">
        <f t="shared" si="99"/>
        <v>0</v>
      </c>
      <c r="O331" s="102">
        <f t="shared" si="99"/>
        <v>0</v>
      </c>
      <c r="P331" s="102">
        <f t="shared" si="99"/>
        <v>0</v>
      </c>
      <c r="Q331" s="102">
        <f t="shared" si="99"/>
        <v>0</v>
      </c>
      <c r="R331" s="102">
        <f t="shared" si="99"/>
        <v>0</v>
      </c>
      <c r="S331" s="102">
        <f t="shared" si="99"/>
        <v>1.439890614389806E-5</v>
      </c>
      <c r="T331" s="102">
        <f t="shared" si="99"/>
        <v>0</v>
      </c>
      <c r="U331" s="102">
        <f t="shared" si="99"/>
        <v>0</v>
      </c>
    </row>
    <row r="332" spans="1:21" x14ac:dyDescent="0.2">
      <c r="A332" s="7" t="s">
        <v>103</v>
      </c>
      <c r="B332" s="102">
        <f t="shared" ref="B332:U332" si="100">B111/B$12</f>
        <v>0</v>
      </c>
      <c r="C332" s="102">
        <f t="shared" si="100"/>
        <v>0</v>
      </c>
      <c r="D332" s="102">
        <f t="shared" si="100"/>
        <v>0</v>
      </c>
      <c r="E332" s="102">
        <f t="shared" si="100"/>
        <v>0</v>
      </c>
      <c r="F332" s="102">
        <f t="shared" si="100"/>
        <v>0</v>
      </c>
      <c r="G332" s="102">
        <f t="shared" si="100"/>
        <v>0</v>
      </c>
      <c r="H332" s="102">
        <f t="shared" si="100"/>
        <v>0</v>
      </c>
      <c r="I332" s="102">
        <f t="shared" si="100"/>
        <v>0</v>
      </c>
      <c r="J332" s="102">
        <f t="shared" si="100"/>
        <v>0</v>
      </c>
      <c r="K332" s="102">
        <f t="shared" si="100"/>
        <v>0</v>
      </c>
      <c r="L332" s="102">
        <f t="shared" si="100"/>
        <v>0</v>
      </c>
      <c r="M332" s="102">
        <f t="shared" si="100"/>
        <v>0</v>
      </c>
      <c r="N332" s="102">
        <f t="shared" si="100"/>
        <v>0</v>
      </c>
      <c r="O332" s="102">
        <f t="shared" si="100"/>
        <v>0</v>
      </c>
      <c r="P332" s="102">
        <f t="shared" si="100"/>
        <v>0</v>
      </c>
      <c r="Q332" s="102">
        <f t="shared" si="100"/>
        <v>0</v>
      </c>
      <c r="R332" s="102">
        <f t="shared" si="100"/>
        <v>0</v>
      </c>
      <c r="S332" s="102">
        <f t="shared" si="100"/>
        <v>0</v>
      </c>
      <c r="T332" s="102">
        <f t="shared" si="100"/>
        <v>0</v>
      </c>
      <c r="U332" s="102">
        <f t="shared" si="100"/>
        <v>0</v>
      </c>
    </row>
    <row r="333" spans="1:21" x14ac:dyDescent="0.2">
      <c r="A333" s="7" t="s">
        <v>94</v>
      </c>
      <c r="B333" s="102">
        <f t="shared" ref="B333:U333" si="101">B112/B$12</f>
        <v>0</v>
      </c>
      <c r="C333" s="102">
        <f t="shared" si="101"/>
        <v>0</v>
      </c>
      <c r="D333" s="102">
        <f t="shared" si="101"/>
        <v>0</v>
      </c>
      <c r="E333" s="102">
        <f t="shared" si="101"/>
        <v>0</v>
      </c>
      <c r="F333" s="102">
        <f t="shared" si="101"/>
        <v>0</v>
      </c>
      <c r="G333" s="102">
        <f t="shared" si="101"/>
        <v>0</v>
      </c>
      <c r="H333" s="102">
        <f t="shared" si="101"/>
        <v>0</v>
      </c>
      <c r="I333" s="102">
        <f t="shared" si="101"/>
        <v>0</v>
      </c>
      <c r="J333" s="102">
        <f t="shared" si="101"/>
        <v>2.9303123303197057E-5</v>
      </c>
      <c r="K333" s="102">
        <f t="shared" si="101"/>
        <v>0</v>
      </c>
      <c r="L333" s="102">
        <f t="shared" si="101"/>
        <v>1.7585426280878488E-6</v>
      </c>
      <c r="M333" s="102">
        <f t="shared" si="101"/>
        <v>0</v>
      </c>
      <c r="N333" s="102">
        <f t="shared" si="101"/>
        <v>3.8353901678494584E-7</v>
      </c>
      <c r="O333" s="102">
        <f t="shared" si="101"/>
        <v>1.8115082414837821E-5</v>
      </c>
      <c r="P333" s="102">
        <f t="shared" si="101"/>
        <v>5.5823699026924802E-5</v>
      </c>
      <c r="Q333" s="102">
        <f t="shared" si="101"/>
        <v>1.1677086358626307E-4</v>
      </c>
      <c r="R333" s="102">
        <f t="shared" si="101"/>
        <v>9.3724729225344659E-5</v>
      </c>
      <c r="S333" s="102">
        <f t="shared" si="101"/>
        <v>2.465092731835348E-5</v>
      </c>
      <c r="T333" s="102">
        <f t="shared" si="101"/>
        <v>6.0606075259367006E-4</v>
      </c>
      <c r="U333" s="102">
        <f t="shared" si="101"/>
        <v>2.6172145577109457E-3</v>
      </c>
    </row>
    <row r="334" spans="1:21" x14ac:dyDescent="0.2">
      <c r="A334" s="7" t="s">
        <v>92</v>
      </c>
      <c r="B334" s="102">
        <f t="shared" ref="B334:U334" si="102">B113/B$12</f>
        <v>0</v>
      </c>
      <c r="C334" s="102">
        <f t="shared" si="102"/>
        <v>0</v>
      </c>
      <c r="D334" s="102">
        <f t="shared" si="102"/>
        <v>0</v>
      </c>
      <c r="E334" s="102">
        <f t="shared" si="102"/>
        <v>0</v>
      </c>
      <c r="F334" s="102">
        <f t="shared" si="102"/>
        <v>0</v>
      </c>
      <c r="G334" s="102">
        <f t="shared" si="102"/>
        <v>0</v>
      </c>
      <c r="H334" s="102">
        <f t="shared" si="102"/>
        <v>0</v>
      </c>
      <c r="I334" s="102">
        <f t="shared" si="102"/>
        <v>2.6123735333645166E-7</v>
      </c>
      <c r="J334" s="102">
        <f t="shared" si="102"/>
        <v>6.2082888354231052E-7</v>
      </c>
      <c r="K334" s="102">
        <f t="shared" si="102"/>
        <v>1.3270820690111872E-6</v>
      </c>
      <c r="L334" s="102">
        <f t="shared" si="102"/>
        <v>0</v>
      </c>
      <c r="M334" s="102">
        <f t="shared" si="102"/>
        <v>0</v>
      </c>
      <c r="N334" s="102">
        <f t="shared" si="102"/>
        <v>0</v>
      </c>
      <c r="O334" s="102">
        <f t="shared" si="102"/>
        <v>0</v>
      </c>
      <c r="P334" s="102">
        <f t="shared" si="102"/>
        <v>0</v>
      </c>
      <c r="Q334" s="102">
        <f t="shared" si="102"/>
        <v>0</v>
      </c>
      <c r="R334" s="102">
        <f t="shared" si="102"/>
        <v>0</v>
      </c>
      <c r="S334" s="102">
        <f t="shared" si="102"/>
        <v>0</v>
      </c>
      <c r="T334" s="102">
        <f t="shared" si="102"/>
        <v>0</v>
      </c>
      <c r="U334" s="102">
        <f t="shared" si="102"/>
        <v>0</v>
      </c>
    </row>
    <row r="335" spans="1:21" x14ac:dyDescent="0.2">
      <c r="A335" s="7" t="s">
        <v>224</v>
      </c>
      <c r="B335" s="102">
        <f t="shared" ref="B335:U335" si="103">B114/B$12</f>
        <v>0</v>
      </c>
      <c r="C335" s="102">
        <f t="shared" si="103"/>
        <v>0</v>
      </c>
      <c r="D335" s="102">
        <f t="shared" si="103"/>
        <v>0</v>
      </c>
      <c r="E335" s="102">
        <f t="shared" si="103"/>
        <v>0</v>
      </c>
      <c r="F335" s="102">
        <f t="shared" si="103"/>
        <v>0</v>
      </c>
      <c r="G335" s="102">
        <f t="shared" si="103"/>
        <v>0</v>
      </c>
      <c r="H335" s="102">
        <f t="shared" si="103"/>
        <v>0</v>
      </c>
      <c r="I335" s="102">
        <f t="shared" si="103"/>
        <v>0</v>
      </c>
      <c r="J335" s="102">
        <f t="shared" si="103"/>
        <v>0</v>
      </c>
      <c r="K335" s="102">
        <f t="shared" si="103"/>
        <v>0</v>
      </c>
      <c r="L335" s="102">
        <f t="shared" si="103"/>
        <v>0</v>
      </c>
      <c r="M335" s="102">
        <f t="shared" si="103"/>
        <v>0</v>
      </c>
      <c r="N335" s="102">
        <f t="shared" si="103"/>
        <v>0</v>
      </c>
      <c r="O335" s="102">
        <f t="shared" si="103"/>
        <v>0</v>
      </c>
      <c r="P335" s="102">
        <f t="shared" si="103"/>
        <v>0</v>
      </c>
      <c r="Q335" s="102">
        <f t="shared" si="103"/>
        <v>0</v>
      </c>
      <c r="R335" s="102">
        <f t="shared" si="103"/>
        <v>0</v>
      </c>
      <c r="S335" s="102">
        <f t="shared" si="103"/>
        <v>0</v>
      </c>
      <c r="T335" s="102">
        <f t="shared" si="103"/>
        <v>0</v>
      </c>
      <c r="U335" s="102">
        <f t="shared" si="103"/>
        <v>0</v>
      </c>
    </row>
    <row r="336" spans="1:21" x14ac:dyDescent="0.2">
      <c r="A336" s="7" t="s">
        <v>223</v>
      </c>
      <c r="B336" s="102">
        <f t="shared" ref="B336:U336" si="104">B115/B$12</f>
        <v>0</v>
      </c>
      <c r="C336" s="102">
        <f t="shared" si="104"/>
        <v>0</v>
      </c>
      <c r="D336" s="102">
        <f t="shared" si="104"/>
        <v>0</v>
      </c>
      <c r="E336" s="102">
        <f t="shared" si="104"/>
        <v>0</v>
      </c>
      <c r="F336" s="102">
        <f t="shared" si="104"/>
        <v>0</v>
      </c>
      <c r="G336" s="102">
        <f t="shared" si="104"/>
        <v>0</v>
      </c>
      <c r="H336" s="102">
        <f t="shared" si="104"/>
        <v>0</v>
      </c>
      <c r="I336" s="102">
        <f t="shared" si="104"/>
        <v>0</v>
      </c>
      <c r="J336" s="102">
        <f t="shared" si="104"/>
        <v>0</v>
      </c>
      <c r="K336" s="102">
        <f t="shared" si="104"/>
        <v>0</v>
      </c>
      <c r="L336" s="102">
        <f t="shared" si="104"/>
        <v>0</v>
      </c>
      <c r="M336" s="102">
        <f t="shared" si="104"/>
        <v>0</v>
      </c>
      <c r="N336" s="102">
        <f t="shared" si="104"/>
        <v>0</v>
      </c>
      <c r="O336" s="102">
        <f t="shared" si="104"/>
        <v>0</v>
      </c>
      <c r="P336" s="102">
        <f t="shared" si="104"/>
        <v>0</v>
      </c>
      <c r="Q336" s="102">
        <f t="shared" si="104"/>
        <v>0</v>
      </c>
      <c r="R336" s="102">
        <f t="shared" si="104"/>
        <v>0</v>
      </c>
      <c r="S336" s="102">
        <f t="shared" si="104"/>
        <v>0</v>
      </c>
      <c r="T336" s="102">
        <f t="shared" si="104"/>
        <v>0</v>
      </c>
      <c r="U336" s="102">
        <f t="shared" si="104"/>
        <v>0</v>
      </c>
    </row>
    <row r="337" spans="1:21" x14ac:dyDescent="0.2">
      <c r="A337" s="7" t="s">
        <v>89</v>
      </c>
      <c r="B337" s="102">
        <f t="shared" ref="B337:U337" si="105">B116/B$12</f>
        <v>0</v>
      </c>
      <c r="C337" s="102">
        <f t="shared" si="105"/>
        <v>0</v>
      </c>
      <c r="D337" s="102">
        <f t="shared" si="105"/>
        <v>0</v>
      </c>
      <c r="E337" s="102">
        <f t="shared" si="105"/>
        <v>0</v>
      </c>
      <c r="F337" s="102">
        <f t="shared" si="105"/>
        <v>0</v>
      </c>
      <c r="G337" s="102">
        <f t="shared" si="105"/>
        <v>0</v>
      </c>
      <c r="H337" s="102">
        <f t="shared" si="105"/>
        <v>0</v>
      </c>
      <c r="I337" s="102">
        <f t="shared" si="105"/>
        <v>0</v>
      </c>
      <c r="J337" s="102">
        <f t="shared" si="105"/>
        <v>0</v>
      </c>
      <c r="K337" s="102">
        <f t="shared" si="105"/>
        <v>0</v>
      </c>
      <c r="L337" s="102">
        <f t="shared" si="105"/>
        <v>0</v>
      </c>
      <c r="M337" s="102">
        <f t="shared" si="105"/>
        <v>0</v>
      </c>
      <c r="N337" s="102">
        <f t="shared" si="105"/>
        <v>0</v>
      </c>
      <c r="O337" s="102">
        <f t="shared" si="105"/>
        <v>0</v>
      </c>
      <c r="P337" s="102">
        <f t="shared" si="105"/>
        <v>0</v>
      </c>
      <c r="Q337" s="102">
        <f t="shared" si="105"/>
        <v>0</v>
      </c>
      <c r="R337" s="102">
        <f t="shared" si="105"/>
        <v>0</v>
      </c>
      <c r="S337" s="102">
        <f t="shared" si="105"/>
        <v>0</v>
      </c>
      <c r="T337" s="102">
        <f t="shared" si="105"/>
        <v>0</v>
      </c>
      <c r="U337" s="102">
        <f t="shared" si="105"/>
        <v>0</v>
      </c>
    </row>
    <row r="338" spans="1:21" x14ac:dyDescent="0.2">
      <c r="A338" s="7" t="s">
        <v>424</v>
      </c>
      <c r="B338" s="102">
        <f t="shared" ref="B338:U338" si="106">B117/B$12</f>
        <v>0</v>
      </c>
      <c r="C338" s="102">
        <f t="shared" si="106"/>
        <v>0</v>
      </c>
      <c r="D338" s="102">
        <f t="shared" si="106"/>
        <v>0</v>
      </c>
      <c r="E338" s="102">
        <f t="shared" si="106"/>
        <v>0</v>
      </c>
      <c r="F338" s="102">
        <f t="shared" si="106"/>
        <v>0</v>
      </c>
      <c r="G338" s="102">
        <f t="shared" si="106"/>
        <v>0</v>
      </c>
      <c r="H338" s="102">
        <f t="shared" si="106"/>
        <v>0</v>
      </c>
      <c r="I338" s="102">
        <f t="shared" si="106"/>
        <v>0</v>
      </c>
      <c r="J338" s="102">
        <f t="shared" si="106"/>
        <v>0</v>
      </c>
      <c r="K338" s="102">
        <f t="shared" si="106"/>
        <v>0</v>
      </c>
      <c r="L338" s="102">
        <f t="shared" si="106"/>
        <v>0</v>
      </c>
      <c r="M338" s="102">
        <f t="shared" si="106"/>
        <v>0</v>
      </c>
      <c r="N338" s="102">
        <f t="shared" si="106"/>
        <v>0</v>
      </c>
      <c r="O338" s="102">
        <f t="shared" si="106"/>
        <v>0</v>
      </c>
      <c r="P338" s="102">
        <f t="shared" si="106"/>
        <v>0</v>
      </c>
      <c r="Q338" s="102">
        <f t="shared" si="106"/>
        <v>0</v>
      </c>
      <c r="R338" s="102">
        <f t="shared" si="106"/>
        <v>0</v>
      </c>
      <c r="S338" s="102">
        <f t="shared" si="106"/>
        <v>0</v>
      </c>
      <c r="T338" s="102">
        <f t="shared" si="106"/>
        <v>0</v>
      </c>
      <c r="U338" s="102">
        <f t="shared" si="106"/>
        <v>0</v>
      </c>
    </row>
    <row r="339" spans="1:21" x14ac:dyDescent="0.2">
      <c r="A339" s="7" t="s">
        <v>573</v>
      </c>
      <c r="B339" s="102">
        <f t="shared" ref="B339:U339" si="107">B118/B$12</f>
        <v>0</v>
      </c>
      <c r="C339" s="102">
        <f t="shared" si="107"/>
        <v>0</v>
      </c>
      <c r="D339" s="102">
        <f t="shared" si="107"/>
        <v>0</v>
      </c>
      <c r="E339" s="102">
        <f t="shared" si="107"/>
        <v>0</v>
      </c>
      <c r="F339" s="102">
        <f t="shared" si="107"/>
        <v>0</v>
      </c>
      <c r="G339" s="102">
        <f t="shared" si="107"/>
        <v>0</v>
      </c>
      <c r="H339" s="102">
        <f t="shared" si="107"/>
        <v>0</v>
      </c>
      <c r="I339" s="102">
        <f t="shared" si="107"/>
        <v>0</v>
      </c>
      <c r="J339" s="102">
        <f t="shared" si="107"/>
        <v>0</v>
      </c>
      <c r="K339" s="102">
        <f t="shared" si="107"/>
        <v>0</v>
      </c>
      <c r="L339" s="102">
        <f t="shared" si="107"/>
        <v>0</v>
      </c>
      <c r="M339" s="102">
        <f t="shared" si="107"/>
        <v>0</v>
      </c>
      <c r="N339" s="102">
        <f t="shared" si="107"/>
        <v>0</v>
      </c>
      <c r="O339" s="102">
        <f t="shared" si="107"/>
        <v>0</v>
      </c>
      <c r="P339" s="102">
        <f t="shared" si="107"/>
        <v>0</v>
      </c>
      <c r="Q339" s="102">
        <f t="shared" si="107"/>
        <v>0</v>
      </c>
      <c r="R339" s="102">
        <f t="shared" si="107"/>
        <v>0</v>
      </c>
      <c r="S339" s="102">
        <f t="shared" si="107"/>
        <v>0</v>
      </c>
      <c r="T339" s="102">
        <f t="shared" si="107"/>
        <v>0</v>
      </c>
      <c r="U339" s="102">
        <f t="shared" si="107"/>
        <v>0</v>
      </c>
    </row>
    <row r="340" spans="1:21" x14ac:dyDescent="0.2">
      <c r="A340" s="7" t="s">
        <v>178</v>
      </c>
      <c r="B340" s="102">
        <f t="shared" ref="B340:U340" si="108">B119/B$12</f>
        <v>0</v>
      </c>
      <c r="C340" s="102">
        <f t="shared" si="108"/>
        <v>0</v>
      </c>
      <c r="D340" s="102">
        <f t="shared" si="108"/>
        <v>0</v>
      </c>
      <c r="E340" s="102">
        <f t="shared" si="108"/>
        <v>0</v>
      </c>
      <c r="F340" s="102">
        <f t="shared" si="108"/>
        <v>0</v>
      </c>
      <c r="G340" s="102">
        <f t="shared" si="108"/>
        <v>0</v>
      </c>
      <c r="H340" s="102">
        <f t="shared" si="108"/>
        <v>0</v>
      </c>
      <c r="I340" s="102">
        <f t="shared" si="108"/>
        <v>0</v>
      </c>
      <c r="J340" s="102">
        <f t="shared" si="108"/>
        <v>0</v>
      </c>
      <c r="K340" s="102">
        <f t="shared" si="108"/>
        <v>0</v>
      </c>
      <c r="L340" s="102">
        <f t="shared" si="108"/>
        <v>0</v>
      </c>
      <c r="M340" s="102">
        <f t="shared" si="108"/>
        <v>0</v>
      </c>
      <c r="N340" s="102">
        <f t="shared" si="108"/>
        <v>0</v>
      </c>
      <c r="O340" s="102">
        <f t="shared" si="108"/>
        <v>0</v>
      </c>
      <c r="P340" s="102">
        <f t="shared" si="108"/>
        <v>0</v>
      </c>
      <c r="Q340" s="102">
        <f t="shared" si="108"/>
        <v>0</v>
      </c>
      <c r="R340" s="102">
        <f t="shared" si="108"/>
        <v>0</v>
      </c>
      <c r="S340" s="102">
        <f t="shared" si="108"/>
        <v>0</v>
      </c>
      <c r="T340" s="102">
        <f t="shared" si="108"/>
        <v>0</v>
      </c>
      <c r="U340" s="102">
        <f t="shared" si="108"/>
        <v>0</v>
      </c>
    </row>
    <row r="341" spans="1:21" x14ac:dyDescent="0.2">
      <c r="A341" s="7" t="s">
        <v>197</v>
      </c>
      <c r="B341" s="102">
        <f t="shared" ref="B341:U341" si="109">B120/B$12</f>
        <v>0</v>
      </c>
      <c r="C341" s="102">
        <f t="shared" si="109"/>
        <v>0</v>
      </c>
      <c r="D341" s="102">
        <f t="shared" si="109"/>
        <v>0</v>
      </c>
      <c r="E341" s="102">
        <f t="shared" si="109"/>
        <v>0</v>
      </c>
      <c r="F341" s="102">
        <f t="shared" si="109"/>
        <v>0</v>
      </c>
      <c r="G341" s="102">
        <f t="shared" si="109"/>
        <v>0</v>
      </c>
      <c r="H341" s="102">
        <f t="shared" si="109"/>
        <v>0</v>
      </c>
      <c r="I341" s="102">
        <f t="shared" si="109"/>
        <v>0</v>
      </c>
      <c r="J341" s="102">
        <f t="shared" si="109"/>
        <v>0</v>
      </c>
      <c r="K341" s="102">
        <f t="shared" si="109"/>
        <v>0</v>
      </c>
      <c r="L341" s="102">
        <f t="shared" si="109"/>
        <v>0</v>
      </c>
      <c r="M341" s="102">
        <f t="shared" si="109"/>
        <v>0</v>
      </c>
      <c r="N341" s="102">
        <f t="shared" si="109"/>
        <v>0</v>
      </c>
      <c r="O341" s="102">
        <f t="shared" si="109"/>
        <v>0</v>
      </c>
      <c r="P341" s="102">
        <f t="shared" si="109"/>
        <v>0</v>
      </c>
      <c r="Q341" s="102">
        <f t="shared" si="109"/>
        <v>0</v>
      </c>
      <c r="R341" s="102">
        <f t="shared" si="109"/>
        <v>0</v>
      </c>
      <c r="S341" s="102">
        <f t="shared" si="109"/>
        <v>0</v>
      </c>
      <c r="T341" s="102">
        <f t="shared" si="109"/>
        <v>0</v>
      </c>
      <c r="U341" s="102">
        <f t="shared" si="109"/>
        <v>0</v>
      </c>
    </row>
    <row r="342" spans="1:21" x14ac:dyDescent="0.2">
      <c r="A342" s="7" t="s">
        <v>50</v>
      </c>
      <c r="B342" s="102">
        <f t="shared" ref="B342:U342" si="110">B121/B$12</f>
        <v>2.0779029996221116E-5</v>
      </c>
      <c r="C342" s="102">
        <f t="shared" si="110"/>
        <v>2.7128323558739989E-6</v>
      </c>
      <c r="D342" s="102">
        <f t="shared" si="110"/>
        <v>5.7761065576137747E-7</v>
      </c>
      <c r="E342" s="102">
        <f t="shared" si="110"/>
        <v>0</v>
      </c>
      <c r="F342" s="102">
        <f t="shared" si="110"/>
        <v>0</v>
      </c>
      <c r="G342" s="102">
        <f t="shared" si="110"/>
        <v>1.4291802052668229E-4</v>
      </c>
      <c r="H342" s="102">
        <f t="shared" si="110"/>
        <v>0</v>
      </c>
      <c r="I342" s="102">
        <f t="shared" si="110"/>
        <v>5.3553657433972588E-6</v>
      </c>
      <c r="J342" s="102">
        <f t="shared" si="110"/>
        <v>0</v>
      </c>
      <c r="K342" s="102">
        <f t="shared" si="110"/>
        <v>3.4636842001191983E-4</v>
      </c>
      <c r="L342" s="102">
        <f t="shared" si="110"/>
        <v>5.5461729039693691E-6</v>
      </c>
      <c r="M342" s="102">
        <f t="shared" si="110"/>
        <v>1.4519153691952363E-5</v>
      </c>
      <c r="N342" s="102">
        <f t="shared" si="110"/>
        <v>5.2340291157252272E-4</v>
      </c>
      <c r="O342" s="102">
        <f t="shared" si="110"/>
        <v>2.5655823437969565E-3</v>
      </c>
      <c r="P342" s="102">
        <f t="shared" si="110"/>
        <v>4.6976837057523093E-5</v>
      </c>
      <c r="Q342" s="102">
        <f t="shared" si="110"/>
        <v>4.8507185597716918E-5</v>
      </c>
      <c r="R342" s="102">
        <f t="shared" si="110"/>
        <v>1.96519593537013E-5</v>
      </c>
      <c r="S342" s="102">
        <f t="shared" si="110"/>
        <v>2.3374608277758357E-3</v>
      </c>
      <c r="T342" s="102">
        <f t="shared" si="110"/>
        <v>4.3600913185262701E-5</v>
      </c>
      <c r="U342" s="102">
        <f t="shared" si="110"/>
        <v>5.9278154996671324E-4</v>
      </c>
    </row>
    <row r="343" spans="1:21" x14ac:dyDescent="0.2">
      <c r="A343" s="7" t="s">
        <v>183</v>
      </c>
      <c r="B343" s="102">
        <f t="shared" ref="B343:U343" si="111">B122/B$12</f>
        <v>0</v>
      </c>
      <c r="C343" s="102">
        <f t="shared" si="111"/>
        <v>0</v>
      </c>
      <c r="D343" s="102">
        <f t="shared" si="111"/>
        <v>0</v>
      </c>
      <c r="E343" s="102">
        <f t="shared" si="111"/>
        <v>0</v>
      </c>
      <c r="F343" s="102">
        <f t="shared" si="111"/>
        <v>0</v>
      </c>
      <c r="G343" s="102">
        <f t="shared" si="111"/>
        <v>0</v>
      </c>
      <c r="H343" s="102">
        <f t="shared" si="111"/>
        <v>0</v>
      </c>
      <c r="I343" s="102">
        <f t="shared" si="111"/>
        <v>0</v>
      </c>
      <c r="J343" s="102">
        <f t="shared" si="111"/>
        <v>0</v>
      </c>
      <c r="K343" s="102">
        <f t="shared" si="111"/>
        <v>0</v>
      </c>
      <c r="L343" s="102">
        <f t="shared" si="111"/>
        <v>0</v>
      </c>
      <c r="M343" s="102">
        <f t="shared" si="111"/>
        <v>0</v>
      </c>
      <c r="N343" s="102">
        <f t="shared" si="111"/>
        <v>0</v>
      </c>
      <c r="O343" s="102">
        <f t="shared" si="111"/>
        <v>0</v>
      </c>
      <c r="P343" s="102">
        <f t="shared" si="111"/>
        <v>0</v>
      </c>
      <c r="Q343" s="102">
        <f t="shared" si="111"/>
        <v>0</v>
      </c>
      <c r="R343" s="102">
        <f t="shared" si="111"/>
        <v>0</v>
      </c>
      <c r="S343" s="102">
        <f t="shared" si="111"/>
        <v>0</v>
      </c>
      <c r="T343" s="102">
        <f t="shared" si="111"/>
        <v>0</v>
      </c>
      <c r="U343" s="102">
        <f t="shared" si="111"/>
        <v>0</v>
      </c>
    </row>
    <row r="344" spans="1:21" x14ac:dyDescent="0.2">
      <c r="A344" s="7" t="s">
        <v>181</v>
      </c>
      <c r="B344" s="102">
        <f t="shared" ref="B344:U344" si="112">B123/B$12</f>
        <v>0</v>
      </c>
      <c r="C344" s="102">
        <f t="shared" si="112"/>
        <v>0</v>
      </c>
      <c r="D344" s="102">
        <f t="shared" si="112"/>
        <v>0</v>
      </c>
      <c r="E344" s="102">
        <f t="shared" si="112"/>
        <v>0</v>
      </c>
      <c r="F344" s="102">
        <f t="shared" si="112"/>
        <v>0</v>
      </c>
      <c r="G344" s="102">
        <f t="shared" si="112"/>
        <v>0</v>
      </c>
      <c r="H344" s="102">
        <f t="shared" si="112"/>
        <v>0</v>
      </c>
      <c r="I344" s="102">
        <f t="shared" si="112"/>
        <v>0</v>
      </c>
      <c r="J344" s="102">
        <f t="shared" si="112"/>
        <v>0</v>
      </c>
      <c r="K344" s="102">
        <f t="shared" si="112"/>
        <v>0</v>
      </c>
      <c r="L344" s="102">
        <f t="shared" si="112"/>
        <v>0</v>
      </c>
      <c r="M344" s="102">
        <f t="shared" si="112"/>
        <v>0</v>
      </c>
      <c r="N344" s="102">
        <f t="shared" si="112"/>
        <v>0</v>
      </c>
      <c r="O344" s="102">
        <f t="shared" si="112"/>
        <v>0</v>
      </c>
      <c r="P344" s="102">
        <f t="shared" si="112"/>
        <v>0</v>
      </c>
      <c r="Q344" s="102">
        <f t="shared" si="112"/>
        <v>0</v>
      </c>
      <c r="R344" s="102">
        <f t="shared" si="112"/>
        <v>0</v>
      </c>
      <c r="S344" s="102">
        <f t="shared" si="112"/>
        <v>0</v>
      </c>
      <c r="T344" s="102">
        <f t="shared" si="112"/>
        <v>0</v>
      </c>
      <c r="U344" s="102">
        <f t="shared" si="112"/>
        <v>0</v>
      </c>
    </row>
    <row r="345" spans="1:21" x14ac:dyDescent="0.2">
      <c r="A345" s="7" t="s">
        <v>212</v>
      </c>
      <c r="B345" s="102">
        <f t="shared" ref="B345:U345" si="113">B124/B$12</f>
        <v>0</v>
      </c>
      <c r="C345" s="102">
        <f t="shared" si="113"/>
        <v>0</v>
      </c>
      <c r="D345" s="102">
        <f t="shared" si="113"/>
        <v>0</v>
      </c>
      <c r="E345" s="102">
        <f t="shared" si="113"/>
        <v>0</v>
      </c>
      <c r="F345" s="102">
        <f t="shared" si="113"/>
        <v>0</v>
      </c>
      <c r="G345" s="102">
        <f t="shared" si="113"/>
        <v>0</v>
      </c>
      <c r="H345" s="102">
        <f t="shared" si="113"/>
        <v>0</v>
      </c>
      <c r="I345" s="102">
        <f t="shared" si="113"/>
        <v>0</v>
      </c>
      <c r="J345" s="102">
        <f t="shared" si="113"/>
        <v>0</v>
      </c>
      <c r="K345" s="102">
        <f t="shared" si="113"/>
        <v>0</v>
      </c>
      <c r="L345" s="102">
        <f t="shared" si="113"/>
        <v>0</v>
      </c>
      <c r="M345" s="102">
        <f t="shared" si="113"/>
        <v>0</v>
      </c>
      <c r="N345" s="102">
        <f t="shared" si="113"/>
        <v>0</v>
      </c>
      <c r="O345" s="102">
        <f t="shared" si="113"/>
        <v>0</v>
      </c>
      <c r="P345" s="102">
        <f t="shared" si="113"/>
        <v>0</v>
      </c>
      <c r="Q345" s="102">
        <f t="shared" si="113"/>
        <v>0</v>
      </c>
      <c r="R345" s="102">
        <f t="shared" si="113"/>
        <v>0</v>
      </c>
      <c r="S345" s="102">
        <f t="shared" si="113"/>
        <v>0</v>
      </c>
      <c r="T345" s="102">
        <f t="shared" si="113"/>
        <v>0</v>
      </c>
      <c r="U345" s="102">
        <f t="shared" si="113"/>
        <v>0</v>
      </c>
    </row>
    <row r="346" spans="1:21" x14ac:dyDescent="0.2">
      <c r="A346" s="7" t="s">
        <v>147</v>
      </c>
      <c r="B346" s="102">
        <f t="shared" ref="B346:U346" si="114">B125/B$12</f>
        <v>0</v>
      </c>
      <c r="C346" s="102">
        <f t="shared" si="114"/>
        <v>0</v>
      </c>
      <c r="D346" s="102">
        <f t="shared" si="114"/>
        <v>0</v>
      </c>
      <c r="E346" s="102">
        <f t="shared" si="114"/>
        <v>0</v>
      </c>
      <c r="F346" s="102">
        <f t="shared" si="114"/>
        <v>0</v>
      </c>
      <c r="G346" s="102">
        <f t="shared" si="114"/>
        <v>0</v>
      </c>
      <c r="H346" s="102">
        <f t="shared" si="114"/>
        <v>0</v>
      </c>
      <c r="I346" s="102">
        <f t="shared" si="114"/>
        <v>0</v>
      </c>
      <c r="J346" s="102">
        <f t="shared" si="114"/>
        <v>0</v>
      </c>
      <c r="K346" s="102">
        <f t="shared" si="114"/>
        <v>0</v>
      </c>
      <c r="L346" s="102">
        <f t="shared" si="114"/>
        <v>0</v>
      </c>
      <c r="M346" s="102">
        <f t="shared" si="114"/>
        <v>0</v>
      </c>
      <c r="N346" s="102">
        <f t="shared" si="114"/>
        <v>0</v>
      </c>
      <c r="O346" s="102">
        <f t="shared" si="114"/>
        <v>0</v>
      </c>
      <c r="P346" s="102">
        <f t="shared" si="114"/>
        <v>0</v>
      </c>
      <c r="Q346" s="102">
        <f t="shared" si="114"/>
        <v>0</v>
      </c>
      <c r="R346" s="102">
        <f t="shared" si="114"/>
        <v>0</v>
      </c>
      <c r="S346" s="102">
        <f t="shared" si="114"/>
        <v>0</v>
      </c>
      <c r="T346" s="102">
        <f t="shared" si="114"/>
        <v>0</v>
      </c>
      <c r="U346" s="102">
        <f t="shared" si="114"/>
        <v>2.5523425186941367E-6</v>
      </c>
    </row>
    <row r="347" spans="1:21" x14ac:dyDescent="0.2">
      <c r="A347" s="7" t="s">
        <v>152</v>
      </c>
      <c r="B347" s="102">
        <f t="shared" ref="B347:U347" si="115">B126/B$12</f>
        <v>0</v>
      </c>
      <c r="C347" s="102">
        <f t="shared" si="115"/>
        <v>0</v>
      </c>
      <c r="D347" s="102">
        <f t="shared" si="115"/>
        <v>0</v>
      </c>
      <c r="E347" s="102">
        <f t="shared" si="115"/>
        <v>0</v>
      </c>
      <c r="F347" s="102">
        <f t="shared" si="115"/>
        <v>0</v>
      </c>
      <c r="G347" s="102">
        <f t="shared" si="115"/>
        <v>0</v>
      </c>
      <c r="H347" s="102">
        <f t="shared" si="115"/>
        <v>0</v>
      </c>
      <c r="I347" s="102">
        <f t="shared" si="115"/>
        <v>0</v>
      </c>
      <c r="J347" s="102">
        <f t="shared" si="115"/>
        <v>0</v>
      </c>
      <c r="K347" s="102">
        <f t="shared" si="115"/>
        <v>0</v>
      </c>
      <c r="L347" s="102">
        <f t="shared" si="115"/>
        <v>0</v>
      </c>
      <c r="M347" s="102">
        <f t="shared" si="115"/>
        <v>0</v>
      </c>
      <c r="N347" s="102">
        <f t="shared" si="115"/>
        <v>0</v>
      </c>
      <c r="O347" s="102">
        <f t="shared" si="115"/>
        <v>0</v>
      </c>
      <c r="P347" s="102">
        <f t="shared" si="115"/>
        <v>0</v>
      </c>
      <c r="Q347" s="102">
        <f t="shared" si="115"/>
        <v>0</v>
      </c>
      <c r="R347" s="102">
        <f t="shared" si="115"/>
        <v>0</v>
      </c>
      <c r="S347" s="102">
        <f t="shared" si="115"/>
        <v>0</v>
      </c>
      <c r="T347" s="102">
        <f t="shared" si="115"/>
        <v>0</v>
      </c>
      <c r="U347" s="102">
        <f t="shared" si="115"/>
        <v>0</v>
      </c>
    </row>
    <row r="348" spans="1:21" x14ac:dyDescent="0.2">
      <c r="A348" s="7" t="s">
        <v>49</v>
      </c>
      <c r="B348" s="102">
        <f t="shared" ref="B348:U348" si="116">B127/B$12</f>
        <v>2.6189309527330222E-2</v>
      </c>
      <c r="C348" s="102">
        <f t="shared" si="116"/>
        <v>2.0598536078151274E-2</v>
      </c>
      <c r="D348" s="102">
        <f t="shared" si="116"/>
        <v>3.0144344902874768E-2</v>
      </c>
      <c r="E348" s="102">
        <f t="shared" si="116"/>
        <v>3.5565759576651777E-2</v>
      </c>
      <c r="F348" s="102">
        <f t="shared" si="116"/>
        <v>2.2725273825318724E-2</v>
      </c>
      <c r="G348" s="102">
        <f t="shared" si="116"/>
        <v>1.7169087680531891E-2</v>
      </c>
      <c r="H348" s="102">
        <f t="shared" si="116"/>
        <v>2.706316647468154E-2</v>
      </c>
      <c r="I348" s="102">
        <f t="shared" si="116"/>
        <v>4.2908627141542185E-2</v>
      </c>
      <c r="J348" s="102">
        <f t="shared" si="116"/>
        <v>5.4851473518730223E-2</v>
      </c>
      <c r="K348" s="102">
        <f t="shared" si="116"/>
        <v>6.634892783049022E-2</v>
      </c>
      <c r="L348" s="102">
        <f t="shared" si="116"/>
        <v>5.5390981517040618E-2</v>
      </c>
      <c r="M348" s="102">
        <f t="shared" si="116"/>
        <v>3.772954598972434E-2</v>
      </c>
      <c r="N348" s="102">
        <f t="shared" si="116"/>
        <v>7.3536191380855528E-2</v>
      </c>
      <c r="O348" s="102">
        <f t="shared" si="116"/>
        <v>8.6380959372060945E-2</v>
      </c>
      <c r="P348" s="102">
        <f t="shared" si="116"/>
        <v>7.1533956512188371E-2</v>
      </c>
      <c r="Q348" s="102">
        <f t="shared" si="116"/>
        <v>7.2427531725313729E-2</v>
      </c>
      <c r="R348" s="102">
        <f t="shared" si="116"/>
        <v>5.830878616871981E-2</v>
      </c>
      <c r="S348" s="102">
        <f t="shared" si="116"/>
        <v>7.4429212961549737E-2</v>
      </c>
      <c r="T348" s="102">
        <f t="shared" si="116"/>
        <v>2.001418923618373E-2</v>
      </c>
      <c r="U348" s="102">
        <f t="shared" si="116"/>
        <v>2.8296758028712437E-2</v>
      </c>
    </row>
    <row r="349" spans="1:21" x14ac:dyDescent="0.2">
      <c r="A349" s="7" t="s">
        <v>238</v>
      </c>
      <c r="B349" s="102">
        <f t="shared" ref="B349:U349" si="117">B128/B$12</f>
        <v>0</v>
      </c>
      <c r="C349" s="102">
        <f t="shared" si="117"/>
        <v>0</v>
      </c>
      <c r="D349" s="102">
        <f t="shared" si="117"/>
        <v>0</v>
      </c>
      <c r="E349" s="102">
        <f t="shared" si="117"/>
        <v>0</v>
      </c>
      <c r="F349" s="102">
        <f t="shared" si="117"/>
        <v>0</v>
      </c>
      <c r="G349" s="102">
        <f t="shared" si="117"/>
        <v>0</v>
      </c>
      <c r="H349" s="102">
        <f t="shared" si="117"/>
        <v>0</v>
      </c>
      <c r="I349" s="102">
        <f t="shared" si="117"/>
        <v>0</v>
      </c>
      <c r="J349" s="102">
        <f t="shared" si="117"/>
        <v>0</v>
      </c>
      <c r="K349" s="102">
        <f t="shared" si="117"/>
        <v>0</v>
      </c>
      <c r="L349" s="102">
        <f t="shared" si="117"/>
        <v>0</v>
      </c>
      <c r="M349" s="102">
        <f t="shared" si="117"/>
        <v>0</v>
      </c>
      <c r="N349" s="102">
        <f t="shared" si="117"/>
        <v>0</v>
      </c>
      <c r="O349" s="102">
        <f t="shared" si="117"/>
        <v>0</v>
      </c>
      <c r="P349" s="102">
        <f t="shared" si="117"/>
        <v>0</v>
      </c>
      <c r="Q349" s="102">
        <f t="shared" si="117"/>
        <v>0</v>
      </c>
      <c r="R349" s="102">
        <f t="shared" si="117"/>
        <v>0</v>
      </c>
      <c r="S349" s="102">
        <f t="shared" si="117"/>
        <v>0</v>
      </c>
      <c r="T349" s="102">
        <f t="shared" si="117"/>
        <v>0</v>
      </c>
      <c r="U349" s="102">
        <f t="shared" si="117"/>
        <v>0</v>
      </c>
    </row>
    <row r="350" spans="1:21" x14ac:dyDescent="0.2">
      <c r="A350" s="7" t="s">
        <v>130</v>
      </c>
      <c r="B350" s="102">
        <f t="shared" ref="B350:U350" si="118">B129/B$12</f>
        <v>0</v>
      </c>
      <c r="C350" s="102">
        <f t="shared" si="118"/>
        <v>0</v>
      </c>
      <c r="D350" s="102">
        <f t="shared" si="118"/>
        <v>0</v>
      </c>
      <c r="E350" s="102">
        <f t="shared" si="118"/>
        <v>0</v>
      </c>
      <c r="F350" s="102">
        <f t="shared" si="118"/>
        <v>0</v>
      </c>
      <c r="G350" s="102">
        <f t="shared" si="118"/>
        <v>0</v>
      </c>
      <c r="H350" s="102">
        <f t="shared" si="118"/>
        <v>0</v>
      </c>
      <c r="I350" s="102">
        <f t="shared" si="118"/>
        <v>0</v>
      </c>
      <c r="J350" s="102">
        <f t="shared" si="118"/>
        <v>0</v>
      </c>
      <c r="K350" s="102">
        <f t="shared" si="118"/>
        <v>0</v>
      </c>
      <c r="L350" s="102">
        <f t="shared" si="118"/>
        <v>0</v>
      </c>
      <c r="M350" s="102">
        <f t="shared" si="118"/>
        <v>0</v>
      </c>
      <c r="N350" s="102">
        <f t="shared" si="118"/>
        <v>0</v>
      </c>
      <c r="O350" s="102">
        <f t="shared" si="118"/>
        <v>0</v>
      </c>
      <c r="P350" s="102">
        <f t="shared" si="118"/>
        <v>0</v>
      </c>
      <c r="Q350" s="102">
        <f t="shared" si="118"/>
        <v>0</v>
      </c>
      <c r="R350" s="102">
        <f t="shared" si="118"/>
        <v>0</v>
      </c>
      <c r="S350" s="102">
        <f t="shared" si="118"/>
        <v>0</v>
      </c>
      <c r="T350" s="102">
        <f t="shared" si="118"/>
        <v>0</v>
      </c>
      <c r="U350" s="102">
        <f t="shared" si="118"/>
        <v>0</v>
      </c>
    </row>
    <row r="351" spans="1:21" x14ac:dyDescent="0.2">
      <c r="A351" s="7" t="s">
        <v>433</v>
      </c>
      <c r="B351" s="102">
        <f t="shared" ref="B351:U351" si="119">B130/B$12</f>
        <v>0</v>
      </c>
      <c r="C351" s="102">
        <f t="shared" si="119"/>
        <v>0</v>
      </c>
      <c r="D351" s="102">
        <f t="shared" si="119"/>
        <v>0</v>
      </c>
      <c r="E351" s="102">
        <f t="shared" si="119"/>
        <v>0</v>
      </c>
      <c r="F351" s="102">
        <f t="shared" si="119"/>
        <v>0</v>
      </c>
      <c r="G351" s="102">
        <f t="shared" si="119"/>
        <v>0</v>
      </c>
      <c r="H351" s="102">
        <f t="shared" si="119"/>
        <v>0</v>
      </c>
      <c r="I351" s="102">
        <f t="shared" si="119"/>
        <v>0</v>
      </c>
      <c r="J351" s="102">
        <f t="shared" si="119"/>
        <v>0</v>
      </c>
      <c r="K351" s="102">
        <f t="shared" si="119"/>
        <v>0</v>
      </c>
      <c r="L351" s="102">
        <f t="shared" si="119"/>
        <v>0</v>
      </c>
      <c r="M351" s="102">
        <f t="shared" si="119"/>
        <v>0</v>
      </c>
      <c r="N351" s="102">
        <f t="shared" si="119"/>
        <v>0</v>
      </c>
      <c r="O351" s="102">
        <f t="shared" si="119"/>
        <v>0</v>
      </c>
      <c r="P351" s="102">
        <f t="shared" si="119"/>
        <v>0</v>
      </c>
      <c r="Q351" s="102">
        <f t="shared" si="119"/>
        <v>0</v>
      </c>
      <c r="R351" s="102">
        <f t="shared" si="119"/>
        <v>0</v>
      </c>
      <c r="S351" s="102">
        <f t="shared" si="119"/>
        <v>0</v>
      </c>
      <c r="T351" s="102">
        <f t="shared" si="119"/>
        <v>0</v>
      </c>
      <c r="U351" s="102">
        <f t="shared" si="119"/>
        <v>0</v>
      </c>
    </row>
    <row r="352" spans="1:21" x14ac:dyDescent="0.2">
      <c r="A352" s="7" t="s">
        <v>105</v>
      </c>
      <c r="B352" s="102">
        <f t="shared" ref="B352:U352" si="120">B131/B$12</f>
        <v>0</v>
      </c>
      <c r="C352" s="102">
        <f t="shared" si="120"/>
        <v>0</v>
      </c>
      <c r="D352" s="102">
        <f t="shared" si="120"/>
        <v>2.9513016456127581E-3</v>
      </c>
      <c r="E352" s="102">
        <f t="shared" si="120"/>
        <v>1.0601852288070264E-2</v>
      </c>
      <c r="F352" s="102">
        <f t="shared" si="120"/>
        <v>1.6865865220144993E-2</v>
      </c>
      <c r="G352" s="102">
        <f t="shared" si="120"/>
        <v>0</v>
      </c>
      <c r="H352" s="102">
        <f t="shared" si="120"/>
        <v>0</v>
      </c>
      <c r="I352" s="102">
        <f t="shared" si="120"/>
        <v>1.752053619489247E-2</v>
      </c>
      <c r="J352" s="102">
        <f t="shared" si="120"/>
        <v>1.7779049235331273E-2</v>
      </c>
      <c r="K352" s="102">
        <f t="shared" si="120"/>
        <v>1.736221470887336E-2</v>
      </c>
      <c r="L352" s="102">
        <f t="shared" si="120"/>
        <v>1.6108926835833957E-2</v>
      </c>
      <c r="M352" s="102">
        <f t="shared" si="120"/>
        <v>1.3807471141656915E-2</v>
      </c>
      <c r="N352" s="102">
        <f t="shared" si="120"/>
        <v>1.2996603122774675E-2</v>
      </c>
      <c r="O352" s="102">
        <f t="shared" si="120"/>
        <v>1.9657973725289643E-2</v>
      </c>
      <c r="P352" s="102">
        <f t="shared" si="120"/>
        <v>1.5995922658255543E-2</v>
      </c>
      <c r="Q352" s="102">
        <f t="shared" si="120"/>
        <v>1.5206041765993649E-2</v>
      </c>
      <c r="R352" s="102">
        <f t="shared" si="120"/>
        <v>1.6806871392064771E-2</v>
      </c>
      <c r="S352" s="102">
        <f t="shared" si="120"/>
        <v>1.9315268657670612E-2</v>
      </c>
      <c r="T352" s="102">
        <f t="shared" si="120"/>
        <v>1.4218088544025276E-2</v>
      </c>
      <c r="U352" s="102">
        <f t="shared" si="120"/>
        <v>2.0042553221658894E-2</v>
      </c>
    </row>
    <row r="353" spans="1:21" x14ac:dyDescent="0.2">
      <c r="A353" s="7" t="s">
        <v>150</v>
      </c>
      <c r="B353" s="102">
        <f t="shared" ref="B353:U353" si="121">B132/B$12</f>
        <v>0</v>
      </c>
      <c r="C353" s="102">
        <f t="shared" si="121"/>
        <v>0</v>
      </c>
      <c r="D353" s="102">
        <f t="shared" si="121"/>
        <v>0</v>
      </c>
      <c r="E353" s="102">
        <f t="shared" si="121"/>
        <v>0</v>
      </c>
      <c r="F353" s="102">
        <f t="shared" si="121"/>
        <v>0</v>
      </c>
      <c r="G353" s="102">
        <f t="shared" si="121"/>
        <v>0</v>
      </c>
      <c r="H353" s="102">
        <f t="shared" si="121"/>
        <v>0</v>
      </c>
      <c r="I353" s="102">
        <f t="shared" si="121"/>
        <v>5.1724995960617426E-5</v>
      </c>
      <c r="J353" s="102">
        <f t="shared" si="121"/>
        <v>6.0021736460870586E-4</v>
      </c>
      <c r="K353" s="102">
        <f t="shared" si="121"/>
        <v>7.3334555133558205E-4</v>
      </c>
      <c r="L353" s="102">
        <f t="shared" si="121"/>
        <v>7.3344754842248584E-4</v>
      </c>
      <c r="M353" s="102">
        <f t="shared" si="121"/>
        <v>1.0806398676438829E-3</v>
      </c>
      <c r="N353" s="102">
        <f t="shared" si="121"/>
        <v>1.0074291507551243E-3</v>
      </c>
      <c r="O353" s="102">
        <f t="shared" si="121"/>
        <v>1.2216865655439507E-3</v>
      </c>
      <c r="P353" s="102">
        <f t="shared" si="121"/>
        <v>1.1960072696434174E-3</v>
      </c>
      <c r="Q353" s="102">
        <f t="shared" si="121"/>
        <v>1.0757679164095889E-3</v>
      </c>
      <c r="R353" s="102">
        <f t="shared" si="121"/>
        <v>1.1429259437697864E-3</v>
      </c>
      <c r="S353" s="102">
        <f t="shared" si="121"/>
        <v>1.2368084421362677E-3</v>
      </c>
      <c r="T353" s="102">
        <f t="shared" si="121"/>
        <v>1.1150873102242047E-3</v>
      </c>
      <c r="U353" s="102">
        <f t="shared" si="121"/>
        <v>1.1250867619210347E-3</v>
      </c>
    </row>
    <row r="354" spans="1:21" x14ac:dyDescent="0.2">
      <c r="A354" s="7" t="s">
        <v>84</v>
      </c>
      <c r="B354" s="102">
        <f t="shared" ref="B354:U354" si="122">B133/B$12</f>
        <v>1.6411084597713146E-2</v>
      </c>
      <c r="C354" s="102">
        <f t="shared" si="122"/>
        <v>1.4988786313683255E-2</v>
      </c>
      <c r="D354" s="102">
        <f t="shared" si="122"/>
        <v>1.8108671668774945E-2</v>
      </c>
      <c r="E354" s="102">
        <f t="shared" si="122"/>
        <v>1.3735180061072905E-2</v>
      </c>
      <c r="F354" s="102">
        <f t="shared" si="122"/>
        <v>8.265343796411936E-3</v>
      </c>
      <c r="G354" s="102">
        <f t="shared" si="122"/>
        <v>6.6678761403259181E-3</v>
      </c>
      <c r="H354" s="102">
        <f t="shared" si="122"/>
        <v>4.8975029253461181E-3</v>
      </c>
      <c r="I354" s="102">
        <f t="shared" si="122"/>
        <v>5.7132609174681973E-3</v>
      </c>
      <c r="J354" s="102">
        <f t="shared" si="122"/>
        <v>4.9421704103269175E-3</v>
      </c>
      <c r="K354" s="102">
        <f t="shared" si="122"/>
        <v>5.3172197259071232E-3</v>
      </c>
      <c r="L354" s="102">
        <f t="shared" si="122"/>
        <v>5.1018027091025552E-3</v>
      </c>
      <c r="M354" s="102">
        <f t="shared" si="122"/>
        <v>5.4286993644514997E-3</v>
      </c>
      <c r="N354" s="102">
        <f t="shared" si="122"/>
        <v>5.8430890743797212E-3</v>
      </c>
      <c r="O354" s="102">
        <f t="shared" si="122"/>
        <v>7.5311427331955236E-3</v>
      </c>
      <c r="P354" s="102">
        <f t="shared" si="122"/>
        <v>7.3612969074997765E-3</v>
      </c>
      <c r="Q354" s="102">
        <f t="shared" si="122"/>
        <v>6.3907256106101439E-3</v>
      </c>
      <c r="R354" s="102">
        <f t="shared" si="122"/>
        <v>4.9378882484662134E-3</v>
      </c>
      <c r="S354" s="102">
        <f t="shared" si="122"/>
        <v>4.9777594495701355E-3</v>
      </c>
      <c r="T354" s="102">
        <f t="shared" si="122"/>
        <v>5.1540953789721254E-3</v>
      </c>
      <c r="U354" s="102">
        <f t="shared" si="122"/>
        <v>4.5712454509811984E-3</v>
      </c>
    </row>
    <row r="355" spans="1:21" x14ac:dyDescent="0.2">
      <c r="A355" s="7" t="s">
        <v>154</v>
      </c>
      <c r="B355" s="102">
        <f t="shared" ref="B355:U355" si="123">B134/B$12</f>
        <v>0</v>
      </c>
      <c r="C355" s="102">
        <f t="shared" si="123"/>
        <v>0</v>
      </c>
      <c r="D355" s="102">
        <f t="shared" si="123"/>
        <v>0</v>
      </c>
      <c r="E355" s="102">
        <f t="shared" si="123"/>
        <v>0</v>
      </c>
      <c r="F355" s="102">
        <f t="shared" si="123"/>
        <v>0</v>
      </c>
      <c r="G355" s="102">
        <f t="shared" si="123"/>
        <v>0</v>
      </c>
      <c r="H355" s="102">
        <f t="shared" si="123"/>
        <v>0</v>
      </c>
      <c r="I355" s="102">
        <f t="shared" si="123"/>
        <v>0</v>
      </c>
      <c r="J355" s="102">
        <f t="shared" si="123"/>
        <v>1.8624866506269317E-6</v>
      </c>
      <c r="K355" s="102">
        <f t="shared" si="123"/>
        <v>0</v>
      </c>
      <c r="L355" s="102">
        <f t="shared" si="123"/>
        <v>0</v>
      </c>
      <c r="M355" s="102">
        <f t="shared" si="123"/>
        <v>0</v>
      </c>
      <c r="N355" s="102">
        <f t="shared" si="123"/>
        <v>0</v>
      </c>
      <c r="O355" s="102">
        <f t="shared" si="123"/>
        <v>0</v>
      </c>
      <c r="P355" s="102">
        <f t="shared" si="123"/>
        <v>0</v>
      </c>
      <c r="Q355" s="102">
        <f t="shared" si="123"/>
        <v>0</v>
      </c>
      <c r="R355" s="102">
        <f t="shared" si="123"/>
        <v>0</v>
      </c>
      <c r="S355" s="102">
        <f t="shared" si="123"/>
        <v>0</v>
      </c>
      <c r="T355" s="102">
        <f t="shared" si="123"/>
        <v>0</v>
      </c>
      <c r="U355" s="102">
        <f t="shared" si="123"/>
        <v>0</v>
      </c>
    </row>
    <row r="356" spans="1:21" x14ac:dyDescent="0.2">
      <c r="A356" s="7" t="s">
        <v>139</v>
      </c>
      <c r="B356" s="102">
        <f t="shared" ref="B356:U356" si="124">B135/B$12</f>
        <v>0</v>
      </c>
      <c r="C356" s="102">
        <f t="shared" si="124"/>
        <v>0</v>
      </c>
      <c r="D356" s="102">
        <f t="shared" si="124"/>
        <v>0</v>
      </c>
      <c r="E356" s="102">
        <f t="shared" si="124"/>
        <v>0</v>
      </c>
      <c r="F356" s="102">
        <f t="shared" si="124"/>
        <v>0</v>
      </c>
      <c r="G356" s="102">
        <f t="shared" si="124"/>
        <v>0</v>
      </c>
      <c r="H356" s="102">
        <f t="shared" si="124"/>
        <v>0</v>
      </c>
      <c r="I356" s="102">
        <f t="shared" si="124"/>
        <v>1.7764140026878711E-5</v>
      </c>
      <c r="J356" s="102">
        <f t="shared" si="124"/>
        <v>4.2588861411002505E-5</v>
      </c>
      <c r="K356" s="102">
        <f t="shared" si="124"/>
        <v>6.5292437795350412E-5</v>
      </c>
      <c r="L356" s="102">
        <f t="shared" si="124"/>
        <v>7.4399880419101288E-5</v>
      </c>
      <c r="M356" s="102">
        <f t="shared" si="124"/>
        <v>1.2615802451662809E-4</v>
      </c>
      <c r="N356" s="102">
        <f t="shared" si="124"/>
        <v>8.2307473002049374E-4</v>
      </c>
      <c r="O356" s="102">
        <f t="shared" si="124"/>
        <v>1.0998829143814962E-3</v>
      </c>
      <c r="P356" s="102">
        <f t="shared" si="124"/>
        <v>3.8828877183704115E-4</v>
      </c>
      <c r="Q356" s="102">
        <f t="shared" si="124"/>
        <v>5.90772933943668E-4</v>
      </c>
      <c r="R356" s="102">
        <f t="shared" si="124"/>
        <v>8.3765365208989252E-5</v>
      </c>
      <c r="S356" s="102">
        <f t="shared" si="124"/>
        <v>2.9834533530156781E-5</v>
      </c>
      <c r="T356" s="102">
        <f t="shared" si="124"/>
        <v>7.261445985198095E-5</v>
      </c>
      <c r="U356" s="102">
        <f t="shared" si="124"/>
        <v>8.5078083956471215E-6</v>
      </c>
    </row>
    <row r="357" spans="1:21" x14ac:dyDescent="0.2">
      <c r="A357" s="7" t="s">
        <v>76</v>
      </c>
      <c r="B357" s="102">
        <f t="shared" ref="B357:U357" si="125">B136/B$12</f>
        <v>0</v>
      </c>
      <c r="C357" s="102">
        <f t="shared" si="125"/>
        <v>4.3017770214573413E-5</v>
      </c>
      <c r="D357" s="102">
        <f t="shared" si="125"/>
        <v>8.0865491806592852E-6</v>
      </c>
      <c r="E357" s="102">
        <f t="shared" si="125"/>
        <v>2.6173104726967409E-4</v>
      </c>
      <c r="F357" s="102">
        <f t="shared" si="125"/>
        <v>9.9226803752105429E-3</v>
      </c>
      <c r="G357" s="102">
        <f t="shared" si="125"/>
        <v>1.1943443619493496E-2</v>
      </c>
      <c r="H357" s="102">
        <f t="shared" si="125"/>
        <v>2.0152692566629143E-2</v>
      </c>
      <c r="I357" s="102">
        <f t="shared" si="125"/>
        <v>1.3404349837046669E-2</v>
      </c>
      <c r="J357" s="102">
        <f t="shared" si="125"/>
        <v>9.007606271315383E-3</v>
      </c>
      <c r="K357" s="102">
        <f t="shared" si="125"/>
        <v>5.9938988728959284E-3</v>
      </c>
      <c r="L357" s="102">
        <f t="shared" si="125"/>
        <v>1.2826268839233356E-2</v>
      </c>
      <c r="M357" s="102">
        <f t="shared" si="125"/>
        <v>6.9946937983692186E-3</v>
      </c>
      <c r="N357" s="102">
        <f t="shared" si="125"/>
        <v>6.8437423691716454E-3</v>
      </c>
      <c r="O357" s="102">
        <f t="shared" si="125"/>
        <v>5.7753316107782577E-3</v>
      </c>
      <c r="P357" s="102">
        <f t="shared" si="125"/>
        <v>6.2415495880326025E-3</v>
      </c>
      <c r="Q357" s="102">
        <f t="shared" si="125"/>
        <v>8.0109886071918854E-3</v>
      </c>
      <c r="R357" s="102">
        <f t="shared" si="125"/>
        <v>6.4015590672984457E-3</v>
      </c>
      <c r="S357" s="102">
        <f t="shared" si="125"/>
        <v>6.7652972538982158E-3</v>
      </c>
      <c r="T357" s="102">
        <f t="shared" si="125"/>
        <v>7.4609947117169678E-3</v>
      </c>
      <c r="U357" s="102">
        <f t="shared" si="125"/>
        <v>7.5508926463467114E-3</v>
      </c>
    </row>
    <row r="358" spans="1:21" x14ac:dyDescent="0.2">
      <c r="A358" s="7" t="s">
        <v>225</v>
      </c>
      <c r="B358" s="102">
        <f t="shared" ref="B358:U358" si="126">B137/B$12</f>
        <v>0</v>
      </c>
      <c r="C358" s="102">
        <f t="shared" si="126"/>
        <v>0</v>
      </c>
      <c r="D358" s="102">
        <f t="shared" si="126"/>
        <v>0</v>
      </c>
      <c r="E358" s="102">
        <f t="shared" si="126"/>
        <v>0</v>
      </c>
      <c r="F358" s="102">
        <f t="shared" si="126"/>
        <v>0</v>
      </c>
      <c r="G358" s="102">
        <f t="shared" si="126"/>
        <v>0</v>
      </c>
      <c r="H358" s="102">
        <f t="shared" si="126"/>
        <v>0</v>
      </c>
      <c r="I358" s="102">
        <f t="shared" si="126"/>
        <v>0</v>
      </c>
      <c r="J358" s="102">
        <f t="shared" si="126"/>
        <v>0</v>
      </c>
      <c r="K358" s="102">
        <f t="shared" si="126"/>
        <v>0</v>
      </c>
      <c r="L358" s="102">
        <f t="shared" si="126"/>
        <v>0</v>
      </c>
      <c r="M358" s="102">
        <f t="shared" si="126"/>
        <v>0</v>
      </c>
      <c r="N358" s="102">
        <f t="shared" si="126"/>
        <v>0</v>
      </c>
      <c r="O358" s="102">
        <f t="shared" si="126"/>
        <v>0</v>
      </c>
      <c r="P358" s="102">
        <f t="shared" si="126"/>
        <v>0</v>
      </c>
      <c r="Q358" s="102">
        <f t="shared" si="126"/>
        <v>0</v>
      </c>
      <c r="R358" s="102">
        <f t="shared" si="126"/>
        <v>0</v>
      </c>
      <c r="S358" s="102">
        <f t="shared" si="126"/>
        <v>0</v>
      </c>
      <c r="T358" s="102">
        <f t="shared" si="126"/>
        <v>0</v>
      </c>
      <c r="U358" s="102">
        <f t="shared" si="126"/>
        <v>0</v>
      </c>
    </row>
    <row r="359" spans="1:21" x14ac:dyDescent="0.2">
      <c r="A359" s="7" t="s">
        <v>174</v>
      </c>
      <c r="B359" s="102">
        <f t="shared" ref="B359:U359" si="127">B138/B$12</f>
        <v>0</v>
      </c>
      <c r="C359" s="102">
        <f t="shared" si="127"/>
        <v>0</v>
      </c>
      <c r="D359" s="102">
        <f t="shared" si="127"/>
        <v>0</v>
      </c>
      <c r="E359" s="102">
        <f t="shared" si="127"/>
        <v>0</v>
      </c>
      <c r="F359" s="102">
        <f t="shared" si="127"/>
        <v>0</v>
      </c>
      <c r="G359" s="102">
        <f t="shared" si="127"/>
        <v>0</v>
      </c>
      <c r="H359" s="102">
        <f t="shared" si="127"/>
        <v>0</v>
      </c>
      <c r="I359" s="102">
        <f t="shared" si="127"/>
        <v>0</v>
      </c>
      <c r="J359" s="102">
        <f t="shared" si="127"/>
        <v>0</v>
      </c>
      <c r="K359" s="102">
        <f t="shared" si="127"/>
        <v>0</v>
      </c>
      <c r="L359" s="102">
        <f t="shared" si="127"/>
        <v>0</v>
      </c>
      <c r="M359" s="102">
        <f t="shared" si="127"/>
        <v>0</v>
      </c>
      <c r="N359" s="102">
        <f t="shared" si="127"/>
        <v>0</v>
      </c>
      <c r="O359" s="102">
        <f t="shared" si="127"/>
        <v>0</v>
      </c>
      <c r="P359" s="102">
        <f t="shared" si="127"/>
        <v>0</v>
      </c>
      <c r="Q359" s="102">
        <f t="shared" si="127"/>
        <v>0</v>
      </c>
      <c r="R359" s="102">
        <f t="shared" si="127"/>
        <v>0</v>
      </c>
      <c r="S359" s="102">
        <f t="shared" si="127"/>
        <v>0</v>
      </c>
      <c r="T359" s="102">
        <f t="shared" si="127"/>
        <v>0</v>
      </c>
      <c r="U359" s="102">
        <f t="shared" si="127"/>
        <v>0</v>
      </c>
    </row>
    <row r="360" spans="1:21" x14ac:dyDescent="0.2">
      <c r="A360" s="7" t="s">
        <v>171</v>
      </c>
      <c r="B360" s="102">
        <f t="shared" ref="B360:U360" si="128">B139/B$12</f>
        <v>0</v>
      </c>
      <c r="C360" s="102">
        <f t="shared" si="128"/>
        <v>0</v>
      </c>
      <c r="D360" s="102">
        <f t="shared" si="128"/>
        <v>0</v>
      </c>
      <c r="E360" s="102">
        <f t="shared" si="128"/>
        <v>0</v>
      </c>
      <c r="F360" s="102">
        <f t="shared" si="128"/>
        <v>0</v>
      </c>
      <c r="G360" s="102">
        <f t="shared" si="128"/>
        <v>0</v>
      </c>
      <c r="H360" s="102">
        <f t="shared" si="128"/>
        <v>0</v>
      </c>
      <c r="I360" s="102">
        <f t="shared" si="128"/>
        <v>0</v>
      </c>
      <c r="J360" s="102">
        <f t="shared" si="128"/>
        <v>0</v>
      </c>
      <c r="K360" s="102">
        <f t="shared" si="128"/>
        <v>0</v>
      </c>
      <c r="L360" s="102">
        <f t="shared" si="128"/>
        <v>0</v>
      </c>
      <c r="M360" s="102">
        <f t="shared" si="128"/>
        <v>0</v>
      </c>
      <c r="N360" s="102">
        <f t="shared" si="128"/>
        <v>0</v>
      </c>
      <c r="O360" s="102">
        <f t="shared" si="128"/>
        <v>0</v>
      </c>
      <c r="P360" s="102">
        <f t="shared" si="128"/>
        <v>0</v>
      </c>
      <c r="Q360" s="102">
        <f t="shared" si="128"/>
        <v>0</v>
      </c>
      <c r="R360" s="102">
        <f t="shared" si="128"/>
        <v>0</v>
      </c>
      <c r="S360" s="102">
        <f t="shared" si="128"/>
        <v>0</v>
      </c>
      <c r="T360" s="102">
        <f t="shared" si="128"/>
        <v>0</v>
      </c>
      <c r="U360" s="102">
        <f t="shared" si="128"/>
        <v>0</v>
      </c>
    </row>
    <row r="361" spans="1:21" x14ac:dyDescent="0.2">
      <c r="A361" s="7" t="s">
        <v>101</v>
      </c>
      <c r="B361" s="102">
        <f t="shared" ref="B361:U361" si="129">B140/B$12</f>
        <v>1.6913163950412537E-5</v>
      </c>
      <c r="C361" s="102">
        <f t="shared" si="129"/>
        <v>2.0927563888170849E-5</v>
      </c>
      <c r="D361" s="102">
        <f t="shared" si="129"/>
        <v>2.6858895492904052E-5</v>
      </c>
      <c r="E361" s="102">
        <f t="shared" si="129"/>
        <v>1.2563090268944354E-5</v>
      </c>
      <c r="F361" s="102">
        <f t="shared" si="129"/>
        <v>8.5548634446744E-6</v>
      </c>
      <c r="G361" s="102">
        <f t="shared" si="129"/>
        <v>1.1909835043890189E-5</v>
      </c>
      <c r="H361" s="102">
        <f t="shared" si="129"/>
        <v>2.179397717496958E-6</v>
      </c>
      <c r="I361" s="102">
        <f t="shared" si="129"/>
        <v>1.0318875456789839E-5</v>
      </c>
      <c r="J361" s="102">
        <f t="shared" si="129"/>
        <v>8.9399359230092713E-6</v>
      </c>
      <c r="K361" s="102">
        <f t="shared" si="129"/>
        <v>8.3606170347704796E-6</v>
      </c>
      <c r="L361" s="102">
        <f t="shared" si="129"/>
        <v>1.2309798396614941E-5</v>
      </c>
      <c r="M361" s="102">
        <f t="shared" si="129"/>
        <v>1.2566998573706667E-5</v>
      </c>
      <c r="N361" s="102">
        <f t="shared" si="129"/>
        <v>9.4606290806953312E-6</v>
      </c>
      <c r="O361" s="102">
        <f t="shared" si="129"/>
        <v>1.7168772139435844E-5</v>
      </c>
      <c r="P361" s="102">
        <f t="shared" si="129"/>
        <v>1.043929712389402E-5</v>
      </c>
      <c r="Q361" s="102">
        <f t="shared" si="129"/>
        <v>1.1838520732247869E-5</v>
      </c>
      <c r="R361" s="102">
        <f t="shared" si="129"/>
        <v>1.4227662880507729E-6</v>
      </c>
      <c r="S361" s="102">
        <f t="shared" si="129"/>
        <v>1.8430599864189517E-6</v>
      </c>
      <c r="T361" s="102">
        <f t="shared" si="129"/>
        <v>6.4474548148262769E-7</v>
      </c>
      <c r="U361" s="102">
        <f t="shared" si="129"/>
        <v>1.7015616791294243E-6</v>
      </c>
    </row>
    <row r="362" spans="1:21" x14ac:dyDescent="0.2">
      <c r="A362" s="7" t="s">
        <v>145</v>
      </c>
      <c r="B362" s="102">
        <f t="shared" ref="B362:U362" si="130">B141/B$12</f>
        <v>0</v>
      </c>
      <c r="C362" s="102">
        <f t="shared" si="130"/>
        <v>0</v>
      </c>
      <c r="D362" s="102">
        <f t="shared" si="130"/>
        <v>0</v>
      </c>
      <c r="E362" s="102">
        <f t="shared" si="130"/>
        <v>0</v>
      </c>
      <c r="F362" s="102">
        <f t="shared" si="130"/>
        <v>0</v>
      </c>
      <c r="G362" s="102">
        <f t="shared" si="130"/>
        <v>0</v>
      </c>
      <c r="H362" s="102">
        <f t="shared" si="130"/>
        <v>0</v>
      </c>
      <c r="I362" s="102">
        <f t="shared" si="130"/>
        <v>0</v>
      </c>
      <c r="J362" s="102">
        <f t="shared" si="130"/>
        <v>0</v>
      </c>
      <c r="K362" s="102">
        <f t="shared" si="130"/>
        <v>0</v>
      </c>
      <c r="L362" s="102">
        <f t="shared" si="130"/>
        <v>0</v>
      </c>
      <c r="M362" s="102">
        <f t="shared" si="130"/>
        <v>0</v>
      </c>
      <c r="N362" s="102">
        <f t="shared" si="130"/>
        <v>0</v>
      </c>
      <c r="O362" s="102">
        <f t="shared" si="130"/>
        <v>0</v>
      </c>
      <c r="P362" s="102">
        <f t="shared" si="130"/>
        <v>0</v>
      </c>
      <c r="Q362" s="102">
        <f t="shared" si="130"/>
        <v>0</v>
      </c>
      <c r="R362" s="102">
        <f t="shared" si="130"/>
        <v>0</v>
      </c>
      <c r="S362" s="102">
        <f t="shared" si="130"/>
        <v>0</v>
      </c>
      <c r="T362" s="102">
        <f t="shared" si="130"/>
        <v>0</v>
      </c>
      <c r="U362" s="102">
        <f t="shared" si="130"/>
        <v>0</v>
      </c>
    </row>
    <row r="363" spans="1:21" x14ac:dyDescent="0.2">
      <c r="A363" s="7" t="s">
        <v>206</v>
      </c>
      <c r="B363" s="102">
        <f t="shared" ref="B363:U363" si="131">B142/B$12</f>
        <v>0</v>
      </c>
      <c r="C363" s="102">
        <f t="shared" si="131"/>
        <v>0</v>
      </c>
      <c r="D363" s="102">
        <f t="shared" si="131"/>
        <v>0</v>
      </c>
      <c r="E363" s="102">
        <f t="shared" si="131"/>
        <v>0</v>
      </c>
      <c r="F363" s="102">
        <f t="shared" si="131"/>
        <v>0</v>
      </c>
      <c r="G363" s="102">
        <f t="shared" si="131"/>
        <v>0</v>
      </c>
      <c r="H363" s="102">
        <f t="shared" si="131"/>
        <v>0</v>
      </c>
      <c r="I363" s="102">
        <f t="shared" si="131"/>
        <v>0</v>
      </c>
      <c r="J363" s="102">
        <f t="shared" si="131"/>
        <v>0</v>
      </c>
      <c r="K363" s="102">
        <f t="shared" si="131"/>
        <v>0</v>
      </c>
      <c r="L363" s="102">
        <f t="shared" si="131"/>
        <v>0</v>
      </c>
      <c r="M363" s="102">
        <f t="shared" si="131"/>
        <v>0</v>
      </c>
      <c r="N363" s="102">
        <f t="shared" si="131"/>
        <v>0</v>
      </c>
      <c r="O363" s="102">
        <f t="shared" si="131"/>
        <v>0</v>
      </c>
      <c r="P363" s="102">
        <f t="shared" si="131"/>
        <v>0</v>
      </c>
      <c r="Q363" s="102">
        <f t="shared" si="131"/>
        <v>0</v>
      </c>
      <c r="R363" s="102">
        <f t="shared" si="131"/>
        <v>0</v>
      </c>
      <c r="S363" s="102">
        <f t="shared" si="131"/>
        <v>0</v>
      </c>
      <c r="T363" s="102">
        <f t="shared" si="131"/>
        <v>0</v>
      </c>
      <c r="U363" s="102">
        <f t="shared" si="131"/>
        <v>0</v>
      </c>
    </row>
    <row r="364" spans="1:21" x14ac:dyDescent="0.2">
      <c r="A364" s="7" t="s">
        <v>91</v>
      </c>
      <c r="B364" s="102">
        <f t="shared" ref="B364:U364" si="132">B143/B$12</f>
        <v>0</v>
      </c>
      <c r="C364" s="102">
        <f t="shared" si="132"/>
        <v>0</v>
      </c>
      <c r="D364" s="102">
        <f t="shared" si="132"/>
        <v>0</v>
      </c>
      <c r="E364" s="102">
        <f t="shared" si="132"/>
        <v>2.3264981979526583E-7</v>
      </c>
      <c r="F364" s="102">
        <f t="shared" si="132"/>
        <v>2.583761004414021E-4</v>
      </c>
      <c r="G364" s="102">
        <f t="shared" si="132"/>
        <v>2.0197775047035691E-4</v>
      </c>
      <c r="H364" s="102">
        <f t="shared" si="132"/>
        <v>2.4330003609875127E-4</v>
      </c>
      <c r="I364" s="102">
        <f t="shared" si="132"/>
        <v>9.4829159261131948E-5</v>
      </c>
      <c r="J364" s="102">
        <f t="shared" si="132"/>
        <v>5.5589018232378483E-4</v>
      </c>
      <c r="K364" s="102">
        <f t="shared" si="132"/>
        <v>8.7720124761639471E-4</v>
      </c>
      <c r="L364" s="102">
        <f t="shared" si="132"/>
        <v>9.2796941759097249E-4</v>
      </c>
      <c r="M364" s="102">
        <f t="shared" si="132"/>
        <v>2.5121796177924298E-4</v>
      </c>
      <c r="N364" s="102">
        <f t="shared" si="132"/>
        <v>6.8870822780683438E-4</v>
      </c>
      <c r="O364" s="102">
        <f t="shared" si="132"/>
        <v>4.1394315189726425E-4</v>
      </c>
      <c r="P364" s="102">
        <f t="shared" si="132"/>
        <v>3.9881653758062918E-4</v>
      </c>
      <c r="Q364" s="102">
        <f t="shared" si="132"/>
        <v>1.708513787494863E-3</v>
      </c>
      <c r="R364" s="102">
        <f t="shared" si="132"/>
        <v>7.2765603344496709E-4</v>
      </c>
      <c r="S364" s="102">
        <f t="shared" si="132"/>
        <v>9.045968795842517E-4</v>
      </c>
      <c r="T364" s="102">
        <f t="shared" si="132"/>
        <v>2.2321894500780424E-3</v>
      </c>
      <c r="U364" s="102">
        <f t="shared" si="132"/>
        <v>1.2214376920017384E-3</v>
      </c>
    </row>
    <row r="365" spans="1:21" x14ac:dyDescent="0.2">
      <c r="A365" s="7" t="s">
        <v>441</v>
      </c>
      <c r="B365" s="102">
        <f t="shared" ref="B365:U365" si="133">B144/B$12</f>
        <v>1.8362863717590753E-5</v>
      </c>
      <c r="C365" s="102">
        <f t="shared" si="133"/>
        <v>0</v>
      </c>
      <c r="D365" s="102">
        <f t="shared" si="133"/>
        <v>2.4201886476401716E-4</v>
      </c>
      <c r="E365" s="102">
        <f t="shared" si="133"/>
        <v>6.0907722822400596E-4</v>
      </c>
      <c r="F365" s="102">
        <f t="shared" si="133"/>
        <v>1.9856895397762221E-3</v>
      </c>
      <c r="G365" s="102">
        <f t="shared" si="133"/>
        <v>6.7985580289581932E-3</v>
      </c>
      <c r="H365" s="102">
        <f t="shared" si="133"/>
        <v>4.3637486116245901E-3</v>
      </c>
      <c r="I365" s="102">
        <f t="shared" si="133"/>
        <v>4.7041010215294844E-3</v>
      </c>
      <c r="J365" s="102">
        <f t="shared" si="133"/>
        <v>3.9024061961702556E-3</v>
      </c>
      <c r="K365" s="102">
        <f t="shared" si="133"/>
        <v>3.6541204770223039E-3</v>
      </c>
      <c r="L365" s="102">
        <f t="shared" si="133"/>
        <v>3.8982831889412019E-3</v>
      </c>
      <c r="M365" s="102">
        <f t="shared" si="133"/>
        <v>3.8385470109454896E-3</v>
      </c>
      <c r="N365" s="102">
        <f t="shared" si="133"/>
        <v>3.6461775862355519E-3</v>
      </c>
      <c r="O365" s="102">
        <f t="shared" si="133"/>
        <v>2.6289851322488888E-3</v>
      </c>
      <c r="P365" s="102">
        <f t="shared" si="133"/>
        <v>3.9078358691241244E-3</v>
      </c>
      <c r="Q365" s="102">
        <f t="shared" si="133"/>
        <v>4.5557548971117239E-3</v>
      </c>
      <c r="R365" s="102">
        <f t="shared" si="133"/>
        <v>4.3999047457970149E-3</v>
      </c>
      <c r="S365" s="102">
        <f t="shared" si="133"/>
        <v>4.4446543484984533E-3</v>
      </c>
      <c r="T365" s="102">
        <f t="shared" si="133"/>
        <v>4.4828347395635248E-3</v>
      </c>
      <c r="U365" s="102">
        <f t="shared" si="133"/>
        <v>4.8817804574223184E-3</v>
      </c>
    </row>
    <row r="366" spans="1:21" x14ac:dyDescent="0.2">
      <c r="A366" s="7" t="s">
        <v>196</v>
      </c>
      <c r="B366" s="102">
        <f t="shared" ref="B366:U366" si="134">B145/B$12</f>
        <v>0</v>
      </c>
      <c r="C366" s="102">
        <f t="shared" si="134"/>
        <v>0</v>
      </c>
      <c r="D366" s="102">
        <f t="shared" si="134"/>
        <v>0</v>
      </c>
      <c r="E366" s="102">
        <f t="shared" si="134"/>
        <v>0</v>
      </c>
      <c r="F366" s="102">
        <f t="shared" si="134"/>
        <v>0</v>
      </c>
      <c r="G366" s="102">
        <f t="shared" si="134"/>
        <v>0</v>
      </c>
      <c r="H366" s="102">
        <f t="shared" si="134"/>
        <v>0</v>
      </c>
      <c r="I366" s="102">
        <f t="shared" si="134"/>
        <v>0</v>
      </c>
      <c r="J366" s="102">
        <f t="shared" si="134"/>
        <v>0</v>
      </c>
      <c r="K366" s="102">
        <f t="shared" si="134"/>
        <v>0</v>
      </c>
      <c r="L366" s="102">
        <f t="shared" si="134"/>
        <v>0</v>
      </c>
      <c r="M366" s="102">
        <f t="shared" si="134"/>
        <v>0</v>
      </c>
      <c r="N366" s="102">
        <f t="shared" si="134"/>
        <v>0</v>
      </c>
      <c r="O366" s="102">
        <f t="shared" si="134"/>
        <v>0</v>
      </c>
      <c r="P366" s="102">
        <f t="shared" si="134"/>
        <v>0</v>
      </c>
      <c r="Q366" s="102">
        <f t="shared" si="134"/>
        <v>0</v>
      </c>
      <c r="R366" s="102">
        <f t="shared" si="134"/>
        <v>0</v>
      </c>
      <c r="S366" s="102">
        <f t="shared" si="134"/>
        <v>0</v>
      </c>
      <c r="T366" s="102">
        <f t="shared" si="134"/>
        <v>0</v>
      </c>
      <c r="U366" s="102">
        <f t="shared" si="134"/>
        <v>0</v>
      </c>
    </row>
    <row r="367" spans="1:21" x14ac:dyDescent="0.2">
      <c r="A367" s="7" t="s">
        <v>80</v>
      </c>
      <c r="B367" s="102">
        <f t="shared" ref="B367:U367" si="135">B146/B$12</f>
        <v>0</v>
      </c>
      <c r="C367" s="102">
        <f t="shared" si="135"/>
        <v>0</v>
      </c>
      <c r="D367" s="102">
        <f t="shared" si="135"/>
        <v>7.7977438527785962E-6</v>
      </c>
      <c r="E367" s="102">
        <f t="shared" si="135"/>
        <v>5.7080633286768468E-4</v>
      </c>
      <c r="F367" s="102">
        <f t="shared" si="135"/>
        <v>0</v>
      </c>
      <c r="G367" s="102">
        <f t="shared" si="135"/>
        <v>9.7889055155261838E-6</v>
      </c>
      <c r="H367" s="102">
        <f t="shared" si="135"/>
        <v>0</v>
      </c>
      <c r="I367" s="102">
        <f t="shared" si="135"/>
        <v>0</v>
      </c>
      <c r="J367" s="102">
        <f t="shared" si="135"/>
        <v>0</v>
      </c>
      <c r="K367" s="102">
        <f t="shared" si="135"/>
        <v>0</v>
      </c>
      <c r="L367" s="102">
        <f t="shared" si="135"/>
        <v>0</v>
      </c>
      <c r="M367" s="102">
        <f t="shared" si="135"/>
        <v>0</v>
      </c>
      <c r="N367" s="102">
        <f t="shared" si="135"/>
        <v>0</v>
      </c>
      <c r="O367" s="102">
        <f t="shared" si="135"/>
        <v>0</v>
      </c>
      <c r="P367" s="102">
        <f t="shared" si="135"/>
        <v>4.6012529102858304E-4</v>
      </c>
      <c r="Q367" s="102">
        <f t="shared" si="135"/>
        <v>0</v>
      </c>
      <c r="R367" s="102">
        <f t="shared" si="135"/>
        <v>0</v>
      </c>
      <c r="S367" s="102">
        <f t="shared" si="135"/>
        <v>1.1519124915118448E-7</v>
      </c>
      <c r="T367" s="102">
        <f t="shared" si="135"/>
        <v>0</v>
      </c>
      <c r="U367" s="102">
        <f t="shared" si="135"/>
        <v>0</v>
      </c>
    </row>
    <row r="368" spans="1:21" x14ac:dyDescent="0.2">
      <c r="A368" s="7" t="s">
        <v>149</v>
      </c>
      <c r="B368" s="102">
        <f t="shared" ref="B368:U368" si="136">B147/B$12</f>
        <v>0</v>
      </c>
      <c r="C368" s="102">
        <f t="shared" si="136"/>
        <v>0</v>
      </c>
      <c r="D368" s="102">
        <f t="shared" si="136"/>
        <v>0</v>
      </c>
      <c r="E368" s="102">
        <f t="shared" si="136"/>
        <v>0</v>
      </c>
      <c r="F368" s="102">
        <f t="shared" si="136"/>
        <v>0</v>
      </c>
      <c r="G368" s="102">
        <f t="shared" si="136"/>
        <v>0</v>
      </c>
      <c r="H368" s="102">
        <f t="shared" si="136"/>
        <v>1.386889456588973E-6</v>
      </c>
      <c r="I368" s="102">
        <f t="shared" si="136"/>
        <v>3.2393431813720001E-5</v>
      </c>
      <c r="J368" s="102">
        <f t="shared" si="136"/>
        <v>1.0951421505686358E-4</v>
      </c>
      <c r="K368" s="102">
        <f t="shared" si="136"/>
        <v>1.4929673276375857E-4</v>
      </c>
      <c r="L368" s="102">
        <f t="shared" si="136"/>
        <v>0</v>
      </c>
      <c r="M368" s="102">
        <f t="shared" si="136"/>
        <v>5.3318236667085567E-5</v>
      </c>
      <c r="N368" s="102">
        <f t="shared" si="136"/>
        <v>1.0918077344478125E-4</v>
      </c>
      <c r="O368" s="102">
        <f t="shared" si="136"/>
        <v>1.0585156366282099E-4</v>
      </c>
      <c r="P368" s="102">
        <f t="shared" si="136"/>
        <v>1.559701765205522E-4</v>
      </c>
      <c r="Q368" s="102">
        <f t="shared" si="136"/>
        <v>6.9493654168519965E-5</v>
      </c>
      <c r="R368" s="102">
        <f t="shared" si="136"/>
        <v>5.0686049011808779E-6</v>
      </c>
      <c r="S368" s="102">
        <f t="shared" si="136"/>
        <v>6.9114749490710689E-6</v>
      </c>
      <c r="T368" s="102">
        <f t="shared" si="136"/>
        <v>5.9638957037143062E-6</v>
      </c>
      <c r="U368" s="102">
        <f t="shared" si="136"/>
        <v>1.5618918246342175E-4</v>
      </c>
    </row>
    <row r="369" spans="1:21" x14ac:dyDescent="0.2">
      <c r="A369" s="7" t="s">
        <v>63</v>
      </c>
      <c r="B369" s="102">
        <f t="shared" ref="B369:U369" si="137">B148/B$12</f>
        <v>0</v>
      </c>
      <c r="C369" s="102">
        <f t="shared" si="137"/>
        <v>0</v>
      </c>
      <c r="D369" s="102">
        <f t="shared" si="137"/>
        <v>0</v>
      </c>
      <c r="E369" s="102">
        <f t="shared" si="137"/>
        <v>0</v>
      </c>
      <c r="F369" s="102">
        <f t="shared" si="137"/>
        <v>3.9410045082207916E-5</v>
      </c>
      <c r="G369" s="102">
        <f t="shared" si="137"/>
        <v>0</v>
      </c>
      <c r="H369" s="102">
        <f t="shared" si="137"/>
        <v>0</v>
      </c>
      <c r="I369" s="102">
        <f t="shared" si="137"/>
        <v>0</v>
      </c>
      <c r="J369" s="102">
        <f t="shared" si="137"/>
        <v>1.241657767084621E-6</v>
      </c>
      <c r="K369" s="102">
        <f t="shared" si="137"/>
        <v>7.2989513795615293E-6</v>
      </c>
      <c r="L369" s="102">
        <f t="shared" si="137"/>
        <v>4.1934478054402544E-5</v>
      </c>
      <c r="M369" s="102">
        <f t="shared" si="137"/>
        <v>3.1844530366382914E-5</v>
      </c>
      <c r="N369" s="102">
        <f t="shared" si="137"/>
        <v>3.1066660359580613E-5</v>
      </c>
      <c r="O369" s="102">
        <f t="shared" si="137"/>
        <v>6.5565783367136892E-5</v>
      </c>
      <c r="P369" s="102">
        <f t="shared" si="137"/>
        <v>3.299879514586839E-5</v>
      </c>
      <c r="Q369" s="102">
        <f t="shared" si="137"/>
        <v>4.3356660344076609E-5</v>
      </c>
      <c r="R369" s="102">
        <f t="shared" si="137"/>
        <v>1.0786346921284922E-4</v>
      </c>
      <c r="S369" s="102">
        <f t="shared" si="137"/>
        <v>1.3223955402555978E-4</v>
      </c>
      <c r="T369" s="102">
        <f t="shared" si="137"/>
        <v>1.5062866311137889E-4</v>
      </c>
      <c r="U369" s="102">
        <f t="shared" si="137"/>
        <v>1.4163799417073328E-2</v>
      </c>
    </row>
    <row r="370" spans="1:21" x14ac:dyDescent="0.2">
      <c r="A370" s="7" t="s">
        <v>199</v>
      </c>
      <c r="B370" s="102">
        <f t="shared" ref="B370:U370" si="138">B149/B$12</f>
        <v>0</v>
      </c>
      <c r="C370" s="102">
        <f t="shared" si="138"/>
        <v>0</v>
      </c>
      <c r="D370" s="102">
        <f t="shared" si="138"/>
        <v>0</v>
      </c>
      <c r="E370" s="102">
        <f t="shared" si="138"/>
        <v>0</v>
      </c>
      <c r="F370" s="102">
        <f t="shared" si="138"/>
        <v>0</v>
      </c>
      <c r="G370" s="102">
        <f t="shared" si="138"/>
        <v>0</v>
      </c>
      <c r="H370" s="102">
        <f t="shared" si="138"/>
        <v>0</v>
      </c>
      <c r="I370" s="102">
        <f t="shared" si="138"/>
        <v>0</v>
      </c>
      <c r="J370" s="102">
        <f t="shared" si="138"/>
        <v>0</v>
      </c>
      <c r="K370" s="102">
        <f t="shared" si="138"/>
        <v>0</v>
      </c>
      <c r="L370" s="102">
        <f t="shared" si="138"/>
        <v>0</v>
      </c>
      <c r="M370" s="102">
        <f t="shared" si="138"/>
        <v>0</v>
      </c>
      <c r="N370" s="102">
        <f t="shared" si="138"/>
        <v>0</v>
      </c>
      <c r="O370" s="102">
        <f t="shared" si="138"/>
        <v>0</v>
      </c>
      <c r="P370" s="102">
        <f t="shared" si="138"/>
        <v>0</v>
      </c>
      <c r="Q370" s="102">
        <f t="shared" si="138"/>
        <v>0</v>
      </c>
      <c r="R370" s="102">
        <f t="shared" si="138"/>
        <v>0</v>
      </c>
      <c r="S370" s="102">
        <f t="shared" si="138"/>
        <v>0</v>
      </c>
      <c r="T370" s="102">
        <f t="shared" si="138"/>
        <v>0</v>
      </c>
      <c r="U370" s="102">
        <f t="shared" si="138"/>
        <v>0</v>
      </c>
    </row>
    <row r="371" spans="1:21" x14ac:dyDescent="0.2">
      <c r="A371" s="7" t="s">
        <v>115</v>
      </c>
      <c r="B371" s="102">
        <f t="shared" ref="B371:U371" si="139">B150/B$12</f>
        <v>0</v>
      </c>
      <c r="C371" s="102">
        <f t="shared" si="139"/>
        <v>0</v>
      </c>
      <c r="D371" s="102">
        <f t="shared" si="139"/>
        <v>0</v>
      </c>
      <c r="E371" s="102">
        <f t="shared" si="139"/>
        <v>0</v>
      </c>
      <c r="F371" s="102">
        <f t="shared" si="139"/>
        <v>0</v>
      </c>
      <c r="G371" s="102">
        <f t="shared" si="139"/>
        <v>0</v>
      </c>
      <c r="H371" s="102">
        <f t="shared" si="139"/>
        <v>0</v>
      </c>
      <c r="I371" s="102">
        <f t="shared" si="139"/>
        <v>0</v>
      </c>
      <c r="J371" s="102">
        <f t="shared" si="139"/>
        <v>0</v>
      </c>
      <c r="K371" s="102">
        <f t="shared" si="139"/>
        <v>0</v>
      </c>
      <c r="L371" s="102">
        <f t="shared" si="139"/>
        <v>0</v>
      </c>
      <c r="M371" s="102">
        <f t="shared" si="139"/>
        <v>0</v>
      </c>
      <c r="N371" s="102">
        <f t="shared" si="139"/>
        <v>0</v>
      </c>
      <c r="O371" s="102">
        <f t="shared" si="139"/>
        <v>0</v>
      </c>
      <c r="P371" s="102">
        <f t="shared" si="139"/>
        <v>0</v>
      </c>
      <c r="Q371" s="102">
        <f t="shared" si="139"/>
        <v>0</v>
      </c>
      <c r="R371" s="102">
        <f t="shared" si="139"/>
        <v>0</v>
      </c>
      <c r="S371" s="102">
        <f t="shared" si="139"/>
        <v>0</v>
      </c>
      <c r="T371" s="102">
        <f t="shared" si="139"/>
        <v>0</v>
      </c>
      <c r="U371" s="102">
        <f t="shared" si="139"/>
        <v>0</v>
      </c>
    </row>
    <row r="372" spans="1:21" x14ac:dyDescent="0.2">
      <c r="A372" s="7" t="s">
        <v>153</v>
      </c>
      <c r="B372" s="102">
        <f t="shared" ref="B372:U372" si="140">B151/B$12</f>
        <v>0</v>
      </c>
      <c r="C372" s="102">
        <f t="shared" si="140"/>
        <v>0</v>
      </c>
      <c r="D372" s="102">
        <f t="shared" si="140"/>
        <v>0</v>
      </c>
      <c r="E372" s="102">
        <f t="shared" si="140"/>
        <v>0</v>
      </c>
      <c r="F372" s="102">
        <f t="shared" si="140"/>
        <v>0</v>
      </c>
      <c r="G372" s="102">
        <f t="shared" si="140"/>
        <v>0</v>
      </c>
      <c r="H372" s="102">
        <f t="shared" si="140"/>
        <v>0</v>
      </c>
      <c r="I372" s="102">
        <f t="shared" si="140"/>
        <v>0</v>
      </c>
      <c r="J372" s="102">
        <f t="shared" si="140"/>
        <v>0</v>
      </c>
      <c r="K372" s="102">
        <f t="shared" si="140"/>
        <v>0</v>
      </c>
      <c r="L372" s="102">
        <f t="shared" si="140"/>
        <v>0</v>
      </c>
      <c r="M372" s="102">
        <f t="shared" si="140"/>
        <v>0</v>
      </c>
      <c r="N372" s="102">
        <f t="shared" si="140"/>
        <v>0</v>
      </c>
      <c r="O372" s="102">
        <f t="shared" si="140"/>
        <v>0</v>
      </c>
      <c r="P372" s="102">
        <f t="shared" si="140"/>
        <v>0</v>
      </c>
      <c r="Q372" s="102">
        <f t="shared" si="140"/>
        <v>0</v>
      </c>
      <c r="R372" s="102">
        <f t="shared" si="140"/>
        <v>0</v>
      </c>
      <c r="S372" s="102">
        <f t="shared" si="140"/>
        <v>0</v>
      </c>
      <c r="T372" s="102">
        <f t="shared" si="140"/>
        <v>0</v>
      </c>
      <c r="U372" s="102">
        <f t="shared" si="140"/>
        <v>0</v>
      </c>
    </row>
    <row r="373" spans="1:21" x14ac:dyDescent="0.2">
      <c r="A373" s="7" t="s">
        <v>116</v>
      </c>
      <c r="B373" s="102">
        <f t="shared" ref="B373:U373" si="141">B152/B$12</f>
        <v>0</v>
      </c>
      <c r="C373" s="102">
        <f t="shared" si="141"/>
        <v>0</v>
      </c>
      <c r="D373" s="102">
        <f t="shared" si="141"/>
        <v>0</v>
      </c>
      <c r="E373" s="102">
        <f t="shared" si="141"/>
        <v>0</v>
      </c>
      <c r="F373" s="102">
        <f t="shared" si="141"/>
        <v>0</v>
      </c>
      <c r="G373" s="102">
        <f t="shared" si="141"/>
        <v>0</v>
      </c>
      <c r="H373" s="102">
        <f t="shared" si="141"/>
        <v>0</v>
      </c>
      <c r="I373" s="102">
        <f t="shared" si="141"/>
        <v>0</v>
      </c>
      <c r="J373" s="102">
        <f t="shared" si="141"/>
        <v>0</v>
      </c>
      <c r="K373" s="102">
        <f t="shared" si="141"/>
        <v>0</v>
      </c>
      <c r="L373" s="102">
        <f t="shared" si="141"/>
        <v>0</v>
      </c>
      <c r="M373" s="102">
        <f t="shared" si="141"/>
        <v>0</v>
      </c>
      <c r="N373" s="102">
        <f t="shared" si="141"/>
        <v>0</v>
      </c>
      <c r="O373" s="102">
        <f t="shared" si="141"/>
        <v>0</v>
      </c>
      <c r="P373" s="102">
        <f t="shared" si="141"/>
        <v>0</v>
      </c>
      <c r="Q373" s="102">
        <f t="shared" si="141"/>
        <v>0</v>
      </c>
      <c r="R373" s="102">
        <f t="shared" si="141"/>
        <v>0</v>
      </c>
      <c r="S373" s="102">
        <f t="shared" si="141"/>
        <v>0</v>
      </c>
      <c r="T373" s="102">
        <f t="shared" si="141"/>
        <v>0</v>
      </c>
      <c r="U373" s="102">
        <f t="shared" si="141"/>
        <v>0</v>
      </c>
    </row>
    <row r="374" spans="1:21" x14ac:dyDescent="0.2">
      <c r="A374" s="7" t="s">
        <v>47</v>
      </c>
      <c r="B374" s="102">
        <f t="shared" ref="B374:U374" si="142">B153/B$12</f>
        <v>0.20786471788359298</v>
      </c>
      <c r="C374" s="102">
        <f t="shared" si="142"/>
        <v>0.18578948653446906</v>
      </c>
      <c r="D374" s="102">
        <f t="shared" si="142"/>
        <v>0.19731613208800475</v>
      </c>
      <c r="E374" s="102">
        <f t="shared" si="142"/>
        <v>0.20465576492876089</v>
      </c>
      <c r="F374" s="102">
        <f t="shared" si="142"/>
        <v>0.22286668860172101</v>
      </c>
      <c r="G374" s="102">
        <f t="shared" si="142"/>
        <v>0.21110639430886086</v>
      </c>
      <c r="H374" s="102">
        <f t="shared" si="142"/>
        <v>0.22251987511654825</v>
      </c>
      <c r="I374" s="102">
        <f t="shared" si="142"/>
        <v>0.19308144218170809</v>
      </c>
      <c r="J374" s="102">
        <f t="shared" si="142"/>
        <v>0.14690959452548125</v>
      </c>
      <c r="K374" s="102">
        <f t="shared" si="142"/>
        <v>0.1383873219072452</v>
      </c>
      <c r="L374" s="102">
        <f t="shared" si="142"/>
        <v>0.14043910809423354</v>
      </c>
      <c r="M374" s="102">
        <f t="shared" si="142"/>
        <v>0.14204954325670718</v>
      </c>
      <c r="N374" s="102">
        <f t="shared" si="142"/>
        <v>0.15367615755271424</v>
      </c>
      <c r="O374" s="102">
        <f t="shared" si="142"/>
        <v>0.161502583900207</v>
      </c>
      <c r="P374" s="102">
        <f t="shared" si="142"/>
        <v>0.17883586443528754</v>
      </c>
      <c r="Q374" s="102">
        <f t="shared" si="142"/>
        <v>0.1652796635277162</v>
      </c>
      <c r="R374" s="102">
        <f t="shared" si="142"/>
        <v>0.14268434026949683</v>
      </c>
      <c r="S374" s="102">
        <f t="shared" si="142"/>
        <v>0.11423159085450596</v>
      </c>
      <c r="T374" s="102">
        <f t="shared" si="142"/>
        <v>0.1328736620423103</v>
      </c>
      <c r="U374" s="102">
        <f t="shared" si="142"/>
        <v>0.10900622417082545</v>
      </c>
    </row>
    <row r="375" spans="1:21" x14ac:dyDescent="0.2">
      <c r="A375" s="7" t="s">
        <v>54</v>
      </c>
      <c r="B375" s="102">
        <f t="shared" ref="B375:U375" si="143">B154/B$12</f>
        <v>0</v>
      </c>
      <c r="C375" s="102">
        <f t="shared" si="143"/>
        <v>0</v>
      </c>
      <c r="D375" s="102">
        <f t="shared" si="143"/>
        <v>0</v>
      </c>
      <c r="E375" s="102">
        <f t="shared" si="143"/>
        <v>2.0938483781573924E-6</v>
      </c>
      <c r="F375" s="102">
        <f t="shared" si="143"/>
        <v>3.6487934422453958E-4</v>
      </c>
      <c r="G375" s="102">
        <f t="shared" si="143"/>
        <v>4.6660449624008141E-5</v>
      </c>
      <c r="H375" s="102">
        <f t="shared" si="143"/>
        <v>7.2435255046989801E-4</v>
      </c>
      <c r="I375" s="102">
        <f t="shared" si="143"/>
        <v>8.86117102517244E-4</v>
      </c>
      <c r="J375" s="102">
        <f t="shared" si="143"/>
        <v>2.233618157208525E-3</v>
      </c>
      <c r="K375" s="102">
        <f t="shared" si="143"/>
        <v>1.4209067712902782E-3</v>
      </c>
      <c r="L375" s="102">
        <f t="shared" si="143"/>
        <v>2.0543836071361659E-3</v>
      </c>
      <c r="M375" s="102">
        <f t="shared" si="143"/>
        <v>3.9262719815716558E-4</v>
      </c>
      <c r="N375" s="102">
        <f t="shared" si="143"/>
        <v>0</v>
      </c>
      <c r="O375" s="102">
        <f t="shared" si="143"/>
        <v>1.3518718220028225E-5</v>
      </c>
      <c r="P375" s="102">
        <f t="shared" si="143"/>
        <v>0</v>
      </c>
      <c r="Q375" s="102">
        <f t="shared" si="143"/>
        <v>0</v>
      </c>
      <c r="R375" s="102">
        <f t="shared" si="143"/>
        <v>1.5472583382552156E-5</v>
      </c>
      <c r="S375" s="102">
        <f t="shared" si="143"/>
        <v>0</v>
      </c>
      <c r="T375" s="102">
        <f t="shared" si="143"/>
        <v>0</v>
      </c>
      <c r="U375" s="102">
        <f t="shared" si="143"/>
        <v>0</v>
      </c>
    </row>
    <row r="376" spans="1:21" x14ac:dyDescent="0.2">
      <c r="A376" s="7" t="s">
        <v>37</v>
      </c>
      <c r="B376" s="102">
        <f t="shared" ref="B376:U376" si="144">B155/B$12</f>
        <v>9.1775659927495687E-3</v>
      </c>
      <c r="C376" s="102">
        <f t="shared" si="144"/>
        <v>6.2519159378513359E-3</v>
      </c>
      <c r="D376" s="102">
        <f t="shared" si="144"/>
        <v>8.7149895741276632E-3</v>
      </c>
      <c r="E376" s="102">
        <f t="shared" si="144"/>
        <v>7.8451845733161583E-3</v>
      </c>
      <c r="F376" s="102">
        <f t="shared" si="144"/>
        <v>7.9413163281872468E-3</v>
      </c>
      <c r="G376" s="102">
        <f t="shared" si="144"/>
        <v>5.8606177321455259E-3</v>
      </c>
      <c r="H376" s="102">
        <f t="shared" si="144"/>
        <v>3.7265719698545709E-3</v>
      </c>
      <c r="I376" s="102">
        <f t="shared" si="144"/>
        <v>0</v>
      </c>
      <c r="J376" s="102">
        <f t="shared" si="144"/>
        <v>0</v>
      </c>
      <c r="K376" s="102">
        <f t="shared" si="144"/>
        <v>1.3270820690111871E-7</v>
      </c>
      <c r="L376" s="102">
        <f t="shared" si="144"/>
        <v>4.0581752955873433E-7</v>
      </c>
      <c r="M376" s="102">
        <f t="shared" si="144"/>
        <v>2.4401938978071195E-7</v>
      </c>
      <c r="N376" s="102">
        <f t="shared" si="144"/>
        <v>3.2600816426720398E-5</v>
      </c>
      <c r="O376" s="102">
        <f t="shared" si="144"/>
        <v>0</v>
      </c>
      <c r="P376" s="102">
        <f t="shared" si="144"/>
        <v>5.4850544210290616E-6</v>
      </c>
      <c r="Q376" s="102">
        <f t="shared" si="144"/>
        <v>1.223057563961452E-4</v>
      </c>
      <c r="R376" s="102">
        <f t="shared" si="144"/>
        <v>1.4530000716718517E-4</v>
      </c>
      <c r="S376" s="102">
        <f t="shared" si="144"/>
        <v>4.7689177148590376E-5</v>
      </c>
      <c r="T376" s="102">
        <f t="shared" si="144"/>
        <v>5.6737602370471234E-5</v>
      </c>
      <c r="U376" s="102">
        <f t="shared" si="144"/>
        <v>7.8059142030062345E-5</v>
      </c>
    </row>
    <row r="377" spans="1:21" x14ac:dyDescent="0.2">
      <c r="A377" s="7" t="s">
        <v>472</v>
      </c>
      <c r="B377" s="102">
        <f t="shared" ref="B377:U377" si="145">B156/B$12</f>
        <v>0</v>
      </c>
      <c r="C377" s="102">
        <f t="shared" si="145"/>
        <v>0</v>
      </c>
      <c r="D377" s="102">
        <f t="shared" si="145"/>
        <v>0</v>
      </c>
      <c r="E377" s="102">
        <f t="shared" si="145"/>
        <v>0</v>
      </c>
      <c r="F377" s="102">
        <f t="shared" si="145"/>
        <v>0</v>
      </c>
      <c r="G377" s="102">
        <f t="shared" si="145"/>
        <v>0</v>
      </c>
      <c r="H377" s="102">
        <f t="shared" si="145"/>
        <v>0</v>
      </c>
      <c r="I377" s="102">
        <f t="shared" si="145"/>
        <v>0</v>
      </c>
      <c r="J377" s="102">
        <f t="shared" si="145"/>
        <v>0</v>
      </c>
      <c r="K377" s="102">
        <f t="shared" si="145"/>
        <v>0</v>
      </c>
      <c r="L377" s="102">
        <f t="shared" si="145"/>
        <v>0</v>
      </c>
      <c r="M377" s="102">
        <f t="shared" si="145"/>
        <v>0</v>
      </c>
      <c r="N377" s="102">
        <f t="shared" si="145"/>
        <v>0</v>
      </c>
      <c r="O377" s="102">
        <f t="shared" si="145"/>
        <v>0</v>
      </c>
      <c r="P377" s="102">
        <f t="shared" si="145"/>
        <v>0</v>
      </c>
      <c r="Q377" s="102">
        <f t="shared" si="145"/>
        <v>0</v>
      </c>
      <c r="R377" s="102">
        <f t="shared" si="145"/>
        <v>0</v>
      </c>
      <c r="S377" s="102">
        <f t="shared" si="145"/>
        <v>0</v>
      </c>
      <c r="T377" s="102">
        <f t="shared" si="145"/>
        <v>0</v>
      </c>
      <c r="U377" s="102">
        <f t="shared" si="145"/>
        <v>0</v>
      </c>
    </row>
    <row r="378" spans="1:21" x14ac:dyDescent="0.2">
      <c r="A378" s="7" t="s">
        <v>93</v>
      </c>
      <c r="B378" s="102">
        <f t="shared" ref="B378:U378" si="146">B157/B$12</f>
        <v>0</v>
      </c>
      <c r="C378" s="102">
        <f t="shared" si="146"/>
        <v>0</v>
      </c>
      <c r="D378" s="102">
        <f t="shared" si="146"/>
        <v>0</v>
      </c>
      <c r="E378" s="102">
        <f t="shared" si="146"/>
        <v>0</v>
      </c>
      <c r="F378" s="102">
        <f t="shared" si="146"/>
        <v>0</v>
      </c>
      <c r="G378" s="102">
        <f t="shared" si="146"/>
        <v>0</v>
      </c>
      <c r="H378" s="102">
        <f t="shared" si="146"/>
        <v>0</v>
      </c>
      <c r="I378" s="102">
        <f t="shared" si="146"/>
        <v>1.2800630313486131E-5</v>
      </c>
      <c r="J378" s="102">
        <f t="shared" si="146"/>
        <v>0</v>
      </c>
      <c r="K378" s="102">
        <f t="shared" si="146"/>
        <v>0</v>
      </c>
      <c r="L378" s="102">
        <f t="shared" si="146"/>
        <v>0</v>
      </c>
      <c r="M378" s="102">
        <f t="shared" si="146"/>
        <v>0</v>
      </c>
      <c r="N378" s="102">
        <f t="shared" si="146"/>
        <v>0</v>
      </c>
      <c r="O378" s="102">
        <f t="shared" si="146"/>
        <v>0</v>
      </c>
      <c r="P378" s="102">
        <f t="shared" si="146"/>
        <v>0</v>
      </c>
      <c r="Q378" s="102">
        <f t="shared" si="146"/>
        <v>0</v>
      </c>
      <c r="R378" s="102">
        <f t="shared" si="146"/>
        <v>0</v>
      </c>
      <c r="S378" s="102">
        <f t="shared" si="146"/>
        <v>0</v>
      </c>
      <c r="T378" s="102">
        <f t="shared" si="146"/>
        <v>0</v>
      </c>
      <c r="U378" s="102">
        <f t="shared" si="146"/>
        <v>0</v>
      </c>
    </row>
    <row r="379" spans="1:21" x14ac:dyDescent="0.2">
      <c r="A379" s="7" t="s">
        <v>81</v>
      </c>
      <c r="B379" s="102">
        <f t="shared" ref="B379:U379" si="147">B158/B$12</f>
        <v>2.6674475716079202E-3</v>
      </c>
      <c r="C379" s="102">
        <f t="shared" si="147"/>
        <v>2.1962315658197074E-3</v>
      </c>
      <c r="D379" s="102">
        <f t="shared" si="147"/>
        <v>1.7524707295800193E-3</v>
      </c>
      <c r="E379" s="102">
        <f t="shared" si="147"/>
        <v>6.3536665786087098E-4</v>
      </c>
      <c r="F379" s="102">
        <f t="shared" si="147"/>
        <v>3.1326179737296486E-4</v>
      </c>
      <c r="G379" s="102">
        <f t="shared" si="147"/>
        <v>3.3608575603306562E-5</v>
      </c>
      <c r="H379" s="102">
        <f t="shared" si="147"/>
        <v>1.5338997389874043E-3</v>
      </c>
      <c r="I379" s="102">
        <f t="shared" si="147"/>
        <v>7.3015840257538228E-4</v>
      </c>
      <c r="J379" s="102">
        <f t="shared" si="147"/>
        <v>9.1386011657428111E-4</v>
      </c>
      <c r="K379" s="102">
        <f t="shared" si="147"/>
        <v>5.6573508601946904E-4</v>
      </c>
      <c r="L379" s="102">
        <f t="shared" si="147"/>
        <v>3.7727502997977002E-4</v>
      </c>
      <c r="M379" s="102">
        <f t="shared" si="147"/>
        <v>7.1034044365165258E-4</v>
      </c>
      <c r="N379" s="102">
        <f t="shared" si="147"/>
        <v>6.0637518553699932E-4</v>
      </c>
      <c r="O379" s="102">
        <f t="shared" si="147"/>
        <v>3.4932367880552933E-4</v>
      </c>
      <c r="P379" s="102">
        <f t="shared" si="147"/>
        <v>9.7757824761888918E-5</v>
      </c>
      <c r="Q379" s="102">
        <f t="shared" si="147"/>
        <v>4.1819190119109353E-5</v>
      </c>
      <c r="R379" s="102">
        <f t="shared" si="147"/>
        <v>4.0104224744431162E-5</v>
      </c>
      <c r="S379" s="102">
        <f t="shared" si="147"/>
        <v>4.6076499660473792E-7</v>
      </c>
      <c r="T379" s="102">
        <f t="shared" si="147"/>
        <v>1.9503550814849487E-5</v>
      </c>
      <c r="U379" s="102">
        <f t="shared" si="147"/>
        <v>3.8285137780412049E-5</v>
      </c>
    </row>
    <row r="380" spans="1:21" x14ac:dyDescent="0.2">
      <c r="A380" s="7" t="s">
        <v>34</v>
      </c>
      <c r="B380" s="102">
        <f t="shared" ref="B380:U380" si="148">B159/B$12</f>
        <v>3.9325522350987779E-3</v>
      </c>
      <c r="C380" s="102">
        <f t="shared" si="148"/>
        <v>4.0746741985227463E-3</v>
      </c>
      <c r="D380" s="102">
        <f t="shared" si="148"/>
        <v>5.2779173670195866E-3</v>
      </c>
      <c r="E380" s="102">
        <f t="shared" si="148"/>
        <v>6.7003148101036562E-4</v>
      </c>
      <c r="F380" s="102">
        <f t="shared" si="148"/>
        <v>1.9513739639363484E-3</v>
      </c>
      <c r="G380" s="102">
        <f t="shared" si="148"/>
        <v>2.0054204432807974E-3</v>
      </c>
      <c r="H380" s="102">
        <f t="shared" si="148"/>
        <v>2.5748593396900422E-3</v>
      </c>
      <c r="I380" s="102">
        <f t="shared" si="148"/>
        <v>2.921547941038207E-3</v>
      </c>
      <c r="J380" s="102">
        <f t="shared" si="148"/>
        <v>2.6557817980172962E-3</v>
      </c>
      <c r="K380" s="102">
        <f t="shared" si="148"/>
        <v>5.1806629810058728E-3</v>
      </c>
      <c r="L380" s="102">
        <f t="shared" si="148"/>
        <v>4.9332531618258273E-3</v>
      </c>
      <c r="M380" s="102">
        <f t="shared" si="148"/>
        <v>5.5109338988075995E-3</v>
      </c>
      <c r="N380" s="102">
        <f t="shared" si="148"/>
        <v>6.7887684434324693E-3</v>
      </c>
      <c r="O380" s="102">
        <f t="shared" si="148"/>
        <v>1.5529762742439623E-2</v>
      </c>
      <c r="P380" s="102">
        <f t="shared" si="148"/>
        <v>1.6543985757259978E-2</v>
      </c>
      <c r="Q380" s="102">
        <f t="shared" si="148"/>
        <v>2.3487625132779771E-2</v>
      </c>
      <c r="R380" s="102">
        <f t="shared" si="148"/>
        <v>1.8791541441002594E-2</v>
      </c>
      <c r="S380" s="102">
        <f t="shared" si="148"/>
        <v>2.0062283908416044E-2</v>
      </c>
      <c r="T380" s="102">
        <f t="shared" si="148"/>
        <v>2.6095912176638987E-2</v>
      </c>
      <c r="U380" s="102">
        <f t="shared" si="148"/>
        <v>2.2515985817483406E-2</v>
      </c>
    </row>
    <row r="381" spans="1:21" x14ac:dyDescent="0.2">
      <c r="A381" s="7" t="s">
        <v>176</v>
      </c>
      <c r="B381" s="102">
        <f t="shared" ref="B381:U381" si="149">B160/B$12</f>
        <v>0</v>
      </c>
      <c r="C381" s="102">
        <f t="shared" si="149"/>
        <v>0</v>
      </c>
      <c r="D381" s="102">
        <f t="shared" si="149"/>
        <v>0</v>
      </c>
      <c r="E381" s="102">
        <f t="shared" si="149"/>
        <v>0</v>
      </c>
      <c r="F381" s="102">
        <f t="shared" si="149"/>
        <v>0</v>
      </c>
      <c r="G381" s="102">
        <f t="shared" si="149"/>
        <v>0</v>
      </c>
      <c r="H381" s="102">
        <f t="shared" si="149"/>
        <v>0</v>
      </c>
      <c r="I381" s="102">
        <f t="shared" si="149"/>
        <v>0</v>
      </c>
      <c r="J381" s="102">
        <f t="shared" si="149"/>
        <v>0</v>
      </c>
      <c r="K381" s="102">
        <f t="shared" si="149"/>
        <v>0</v>
      </c>
      <c r="L381" s="102">
        <f t="shared" si="149"/>
        <v>0</v>
      </c>
      <c r="M381" s="102">
        <f t="shared" si="149"/>
        <v>0</v>
      </c>
      <c r="N381" s="102">
        <f t="shared" si="149"/>
        <v>0</v>
      </c>
      <c r="O381" s="102">
        <f t="shared" si="149"/>
        <v>0</v>
      </c>
      <c r="P381" s="102">
        <f t="shared" si="149"/>
        <v>0</v>
      </c>
      <c r="Q381" s="102">
        <f t="shared" si="149"/>
        <v>0</v>
      </c>
      <c r="R381" s="102">
        <f t="shared" si="149"/>
        <v>0</v>
      </c>
      <c r="S381" s="102">
        <f t="shared" si="149"/>
        <v>0</v>
      </c>
      <c r="T381" s="102">
        <f t="shared" si="149"/>
        <v>0</v>
      </c>
      <c r="U381" s="102">
        <f t="shared" si="149"/>
        <v>0</v>
      </c>
    </row>
    <row r="382" spans="1:21" x14ac:dyDescent="0.2">
      <c r="A382" s="7" t="s">
        <v>209</v>
      </c>
      <c r="B382" s="102">
        <f t="shared" ref="B382:U382" si="150">B161/B$12</f>
        <v>0</v>
      </c>
      <c r="C382" s="102">
        <f t="shared" si="150"/>
        <v>0</v>
      </c>
      <c r="D382" s="102">
        <f t="shared" si="150"/>
        <v>0</v>
      </c>
      <c r="E382" s="102">
        <f t="shared" si="150"/>
        <v>0</v>
      </c>
      <c r="F382" s="102">
        <f t="shared" si="150"/>
        <v>0</v>
      </c>
      <c r="G382" s="102">
        <f t="shared" si="150"/>
        <v>0</v>
      </c>
      <c r="H382" s="102">
        <f t="shared" si="150"/>
        <v>0</v>
      </c>
      <c r="I382" s="102">
        <f t="shared" si="150"/>
        <v>0</v>
      </c>
      <c r="J382" s="102">
        <f t="shared" si="150"/>
        <v>0</v>
      </c>
      <c r="K382" s="102">
        <f t="shared" si="150"/>
        <v>0</v>
      </c>
      <c r="L382" s="102">
        <f t="shared" si="150"/>
        <v>0</v>
      </c>
      <c r="M382" s="102">
        <f t="shared" si="150"/>
        <v>0</v>
      </c>
      <c r="N382" s="102">
        <f t="shared" si="150"/>
        <v>0</v>
      </c>
      <c r="O382" s="102">
        <f t="shared" si="150"/>
        <v>0</v>
      </c>
      <c r="P382" s="102">
        <f t="shared" si="150"/>
        <v>0</v>
      </c>
      <c r="Q382" s="102">
        <f t="shared" si="150"/>
        <v>0</v>
      </c>
      <c r="R382" s="102">
        <f t="shared" si="150"/>
        <v>0</v>
      </c>
      <c r="S382" s="102">
        <f t="shared" si="150"/>
        <v>0</v>
      </c>
      <c r="T382" s="102">
        <f t="shared" si="150"/>
        <v>0</v>
      </c>
      <c r="U382" s="102">
        <f t="shared" si="150"/>
        <v>0</v>
      </c>
    </row>
    <row r="383" spans="1:21" x14ac:dyDescent="0.2">
      <c r="A383" s="7" t="s">
        <v>172</v>
      </c>
      <c r="B383" s="102">
        <f t="shared" ref="B383:U383" si="151">B162/B$12</f>
        <v>0</v>
      </c>
      <c r="C383" s="102">
        <f t="shared" si="151"/>
        <v>0</v>
      </c>
      <c r="D383" s="102">
        <f t="shared" si="151"/>
        <v>0</v>
      </c>
      <c r="E383" s="102">
        <f t="shared" si="151"/>
        <v>0</v>
      </c>
      <c r="F383" s="102">
        <f t="shared" si="151"/>
        <v>0</v>
      </c>
      <c r="G383" s="102">
        <f t="shared" si="151"/>
        <v>0</v>
      </c>
      <c r="H383" s="102">
        <f t="shared" si="151"/>
        <v>0</v>
      </c>
      <c r="I383" s="102">
        <f t="shared" si="151"/>
        <v>0</v>
      </c>
      <c r="J383" s="102">
        <f t="shared" si="151"/>
        <v>0</v>
      </c>
      <c r="K383" s="102">
        <f t="shared" si="151"/>
        <v>0</v>
      </c>
      <c r="L383" s="102">
        <f t="shared" si="151"/>
        <v>0</v>
      </c>
      <c r="M383" s="102">
        <f t="shared" si="151"/>
        <v>0</v>
      </c>
      <c r="N383" s="102">
        <f t="shared" si="151"/>
        <v>0</v>
      </c>
      <c r="O383" s="102">
        <f t="shared" si="151"/>
        <v>0</v>
      </c>
      <c r="P383" s="102">
        <f t="shared" si="151"/>
        <v>0</v>
      </c>
      <c r="Q383" s="102">
        <f t="shared" si="151"/>
        <v>0</v>
      </c>
      <c r="R383" s="102">
        <f t="shared" si="151"/>
        <v>0</v>
      </c>
      <c r="S383" s="102">
        <f t="shared" si="151"/>
        <v>0</v>
      </c>
      <c r="T383" s="102">
        <f t="shared" si="151"/>
        <v>0</v>
      </c>
      <c r="U383" s="102">
        <f t="shared" si="151"/>
        <v>0</v>
      </c>
    </row>
    <row r="384" spans="1:21" x14ac:dyDescent="0.2">
      <c r="A384" s="7" t="s">
        <v>1217</v>
      </c>
      <c r="B384" s="102">
        <f t="shared" ref="B384:U384" si="152">B163/B$12</f>
        <v>0</v>
      </c>
      <c r="C384" s="102">
        <f t="shared" si="152"/>
        <v>0</v>
      </c>
      <c r="D384" s="102">
        <f t="shared" si="152"/>
        <v>0</v>
      </c>
      <c r="E384" s="102">
        <f t="shared" si="152"/>
        <v>0</v>
      </c>
      <c r="F384" s="102">
        <f t="shared" si="152"/>
        <v>0</v>
      </c>
      <c r="G384" s="102">
        <f t="shared" si="152"/>
        <v>0</v>
      </c>
      <c r="H384" s="102">
        <f t="shared" si="152"/>
        <v>0</v>
      </c>
      <c r="I384" s="102">
        <f t="shared" si="152"/>
        <v>0</v>
      </c>
      <c r="J384" s="102">
        <f t="shared" si="152"/>
        <v>0</v>
      </c>
      <c r="K384" s="102">
        <f t="shared" si="152"/>
        <v>0</v>
      </c>
      <c r="L384" s="102">
        <f t="shared" si="152"/>
        <v>0</v>
      </c>
      <c r="M384" s="102">
        <f t="shared" si="152"/>
        <v>0</v>
      </c>
      <c r="N384" s="102">
        <f t="shared" si="152"/>
        <v>0</v>
      </c>
      <c r="O384" s="102">
        <f t="shared" si="152"/>
        <v>0</v>
      </c>
      <c r="P384" s="102">
        <f t="shared" si="152"/>
        <v>0</v>
      </c>
      <c r="Q384" s="102">
        <f t="shared" si="152"/>
        <v>0</v>
      </c>
      <c r="R384" s="102">
        <f t="shared" si="152"/>
        <v>0</v>
      </c>
      <c r="S384" s="102">
        <f t="shared" si="152"/>
        <v>0</v>
      </c>
      <c r="T384" s="102">
        <f t="shared" si="152"/>
        <v>0</v>
      </c>
      <c r="U384" s="102">
        <f t="shared" si="152"/>
        <v>0</v>
      </c>
    </row>
    <row r="385" spans="1:21" x14ac:dyDescent="0.2">
      <c r="A385" s="7" t="s">
        <v>205</v>
      </c>
      <c r="B385" s="102">
        <f t="shared" ref="B385:U385" si="153">B164/B$12</f>
        <v>0</v>
      </c>
      <c r="C385" s="102">
        <f t="shared" si="153"/>
        <v>0</v>
      </c>
      <c r="D385" s="102">
        <f t="shared" si="153"/>
        <v>0</v>
      </c>
      <c r="E385" s="102">
        <f t="shared" si="153"/>
        <v>0</v>
      </c>
      <c r="F385" s="102">
        <f t="shared" si="153"/>
        <v>0</v>
      </c>
      <c r="G385" s="102">
        <f t="shared" si="153"/>
        <v>0</v>
      </c>
      <c r="H385" s="102">
        <f t="shared" si="153"/>
        <v>0</v>
      </c>
      <c r="I385" s="102">
        <f t="shared" si="153"/>
        <v>0</v>
      </c>
      <c r="J385" s="102">
        <f t="shared" si="153"/>
        <v>0</v>
      </c>
      <c r="K385" s="102">
        <f t="shared" si="153"/>
        <v>0</v>
      </c>
      <c r="L385" s="102">
        <f t="shared" si="153"/>
        <v>0</v>
      </c>
      <c r="M385" s="102">
        <f t="shared" si="153"/>
        <v>0</v>
      </c>
      <c r="N385" s="102">
        <f t="shared" si="153"/>
        <v>0</v>
      </c>
      <c r="O385" s="102">
        <f t="shared" si="153"/>
        <v>2.7037436440056448E-7</v>
      </c>
      <c r="P385" s="102">
        <f t="shared" si="153"/>
        <v>0</v>
      </c>
      <c r="Q385" s="102">
        <f t="shared" si="153"/>
        <v>0</v>
      </c>
      <c r="R385" s="102">
        <f t="shared" si="153"/>
        <v>0</v>
      </c>
      <c r="S385" s="102">
        <f t="shared" si="153"/>
        <v>0</v>
      </c>
      <c r="T385" s="102">
        <f t="shared" si="153"/>
        <v>0</v>
      </c>
      <c r="U385" s="102">
        <f t="shared" si="153"/>
        <v>0</v>
      </c>
    </row>
    <row r="386" spans="1:21" x14ac:dyDescent="0.2">
      <c r="A386" s="7" t="s">
        <v>192</v>
      </c>
      <c r="B386" s="102">
        <f t="shared" ref="B386:U386" si="154">B165/B$12</f>
        <v>0</v>
      </c>
      <c r="C386" s="102">
        <f t="shared" si="154"/>
        <v>0</v>
      </c>
      <c r="D386" s="102">
        <f t="shared" si="154"/>
        <v>0</v>
      </c>
      <c r="E386" s="102">
        <f t="shared" si="154"/>
        <v>0</v>
      </c>
      <c r="F386" s="102">
        <f t="shared" si="154"/>
        <v>0</v>
      </c>
      <c r="G386" s="102">
        <f t="shared" si="154"/>
        <v>0</v>
      </c>
      <c r="H386" s="102">
        <f t="shared" si="154"/>
        <v>0</v>
      </c>
      <c r="I386" s="102">
        <f t="shared" si="154"/>
        <v>0</v>
      </c>
      <c r="J386" s="102">
        <f t="shared" si="154"/>
        <v>0</v>
      </c>
      <c r="K386" s="102">
        <f t="shared" si="154"/>
        <v>0</v>
      </c>
      <c r="L386" s="102">
        <f t="shared" si="154"/>
        <v>0</v>
      </c>
      <c r="M386" s="102">
        <f t="shared" si="154"/>
        <v>0</v>
      </c>
      <c r="N386" s="102">
        <f t="shared" si="154"/>
        <v>0</v>
      </c>
      <c r="O386" s="102">
        <f t="shared" si="154"/>
        <v>0</v>
      </c>
      <c r="P386" s="102">
        <f t="shared" si="154"/>
        <v>0</v>
      </c>
      <c r="Q386" s="102">
        <f t="shared" si="154"/>
        <v>0</v>
      </c>
      <c r="R386" s="102">
        <f t="shared" si="154"/>
        <v>0</v>
      </c>
      <c r="S386" s="102">
        <f t="shared" si="154"/>
        <v>0</v>
      </c>
      <c r="T386" s="102">
        <f t="shared" si="154"/>
        <v>0</v>
      </c>
      <c r="U386" s="102">
        <f t="shared" si="154"/>
        <v>0</v>
      </c>
    </row>
    <row r="387" spans="1:21" x14ac:dyDescent="0.2">
      <c r="A387" s="7" t="s">
        <v>491</v>
      </c>
      <c r="B387" s="102">
        <f t="shared" ref="B387:U387" si="155">B166/B$12</f>
        <v>0</v>
      </c>
      <c r="C387" s="102">
        <f t="shared" si="155"/>
        <v>0</v>
      </c>
      <c r="D387" s="102">
        <f t="shared" si="155"/>
        <v>0</v>
      </c>
      <c r="E387" s="102">
        <f t="shared" si="155"/>
        <v>0</v>
      </c>
      <c r="F387" s="102">
        <f t="shared" si="155"/>
        <v>0</v>
      </c>
      <c r="G387" s="102">
        <f t="shared" si="155"/>
        <v>0</v>
      </c>
      <c r="H387" s="102">
        <f t="shared" si="155"/>
        <v>0</v>
      </c>
      <c r="I387" s="102">
        <f t="shared" si="155"/>
        <v>0</v>
      </c>
      <c r="J387" s="102">
        <f t="shared" si="155"/>
        <v>0</v>
      </c>
      <c r="K387" s="102">
        <f t="shared" si="155"/>
        <v>0</v>
      </c>
      <c r="L387" s="102">
        <f t="shared" si="155"/>
        <v>0</v>
      </c>
      <c r="M387" s="102">
        <f t="shared" si="155"/>
        <v>0</v>
      </c>
      <c r="N387" s="102">
        <f t="shared" si="155"/>
        <v>0</v>
      </c>
      <c r="O387" s="102">
        <f t="shared" si="155"/>
        <v>0</v>
      </c>
      <c r="P387" s="102">
        <f t="shared" si="155"/>
        <v>0</v>
      </c>
      <c r="Q387" s="102">
        <f t="shared" si="155"/>
        <v>0</v>
      </c>
      <c r="R387" s="102">
        <f t="shared" si="155"/>
        <v>0</v>
      </c>
      <c r="S387" s="102">
        <f t="shared" si="155"/>
        <v>0</v>
      </c>
      <c r="T387" s="102">
        <f t="shared" si="155"/>
        <v>0</v>
      </c>
      <c r="U387" s="102">
        <f t="shared" si="155"/>
        <v>0</v>
      </c>
    </row>
    <row r="388" spans="1:21" x14ac:dyDescent="0.2">
      <c r="A388" s="7" t="s">
        <v>234</v>
      </c>
      <c r="B388" s="102">
        <f t="shared" ref="B388:U388" si="156">B167/B$12</f>
        <v>0</v>
      </c>
      <c r="C388" s="102">
        <f t="shared" si="156"/>
        <v>0</v>
      </c>
      <c r="D388" s="102">
        <f t="shared" si="156"/>
        <v>0</v>
      </c>
      <c r="E388" s="102">
        <f t="shared" si="156"/>
        <v>0</v>
      </c>
      <c r="F388" s="102">
        <f t="shared" si="156"/>
        <v>0</v>
      </c>
      <c r="G388" s="102">
        <f t="shared" si="156"/>
        <v>0</v>
      </c>
      <c r="H388" s="102">
        <f t="shared" si="156"/>
        <v>0</v>
      </c>
      <c r="I388" s="102">
        <f t="shared" si="156"/>
        <v>0</v>
      </c>
      <c r="J388" s="102">
        <f t="shared" si="156"/>
        <v>0</v>
      </c>
      <c r="K388" s="102">
        <f t="shared" si="156"/>
        <v>0</v>
      </c>
      <c r="L388" s="102">
        <f t="shared" si="156"/>
        <v>0</v>
      </c>
      <c r="M388" s="102">
        <f t="shared" si="156"/>
        <v>0</v>
      </c>
      <c r="N388" s="102">
        <f t="shared" si="156"/>
        <v>0</v>
      </c>
      <c r="O388" s="102">
        <f t="shared" si="156"/>
        <v>0</v>
      </c>
      <c r="P388" s="102">
        <f t="shared" si="156"/>
        <v>0</v>
      </c>
      <c r="Q388" s="102">
        <f t="shared" si="156"/>
        <v>0</v>
      </c>
      <c r="R388" s="102">
        <f t="shared" si="156"/>
        <v>0</v>
      </c>
      <c r="S388" s="102">
        <f t="shared" si="156"/>
        <v>0</v>
      </c>
      <c r="T388" s="102">
        <f t="shared" si="156"/>
        <v>0</v>
      </c>
      <c r="U388" s="102">
        <f t="shared" si="156"/>
        <v>0</v>
      </c>
    </row>
    <row r="389" spans="1:21" x14ac:dyDescent="0.2">
      <c r="A389" s="7" t="s">
        <v>69</v>
      </c>
      <c r="B389" s="102">
        <f t="shared" ref="B389:U389" si="157">B168/B$12</f>
        <v>0</v>
      </c>
      <c r="C389" s="102">
        <f t="shared" si="157"/>
        <v>0</v>
      </c>
      <c r="D389" s="102">
        <f t="shared" si="157"/>
        <v>0</v>
      </c>
      <c r="E389" s="102">
        <f t="shared" si="157"/>
        <v>1.3493689548125417E-5</v>
      </c>
      <c r="F389" s="102">
        <f t="shared" si="157"/>
        <v>0</v>
      </c>
      <c r="G389" s="102">
        <f t="shared" si="157"/>
        <v>1.8566290794447993E-3</v>
      </c>
      <c r="H389" s="102">
        <f t="shared" si="157"/>
        <v>1.6424733707317981E-3</v>
      </c>
      <c r="I389" s="102">
        <f t="shared" si="157"/>
        <v>3.3254208892963613E-3</v>
      </c>
      <c r="J389" s="102">
        <f t="shared" si="157"/>
        <v>3.424492121619385E-3</v>
      </c>
      <c r="K389" s="102">
        <f t="shared" si="157"/>
        <v>3.6129809328829571E-3</v>
      </c>
      <c r="L389" s="102">
        <f t="shared" si="157"/>
        <v>6.5981872130954616E-3</v>
      </c>
      <c r="M389" s="102">
        <f t="shared" si="157"/>
        <v>4.6651626938276512E-3</v>
      </c>
      <c r="N389" s="102">
        <f t="shared" si="157"/>
        <v>4.7722481395161527E-3</v>
      </c>
      <c r="O389" s="102">
        <f t="shared" si="157"/>
        <v>2.8168953155072811E-3</v>
      </c>
      <c r="P389" s="102">
        <f t="shared" si="157"/>
        <v>1.3510927599670295E-3</v>
      </c>
      <c r="Q389" s="102">
        <f t="shared" si="157"/>
        <v>6.2961711917746575E-3</v>
      </c>
      <c r="R389" s="102">
        <f t="shared" si="157"/>
        <v>2.5706719138287371E-3</v>
      </c>
      <c r="S389" s="102">
        <f t="shared" si="157"/>
        <v>6.0460430941982196E-3</v>
      </c>
      <c r="T389" s="102">
        <f t="shared" si="157"/>
        <v>4.2665226305261036E-3</v>
      </c>
      <c r="U389" s="102">
        <f t="shared" si="157"/>
        <v>8.5843786712079453E-3</v>
      </c>
    </row>
    <row r="390" spans="1:21" x14ac:dyDescent="0.2">
      <c r="A390" s="7" t="s">
        <v>137</v>
      </c>
      <c r="B390" s="102">
        <f t="shared" ref="B390:U390" si="158">B169/B$12</f>
        <v>0</v>
      </c>
      <c r="C390" s="102">
        <f t="shared" si="158"/>
        <v>0</v>
      </c>
      <c r="D390" s="102">
        <f t="shared" si="158"/>
        <v>0</v>
      </c>
      <c r="E390" s="102">
        <f t="shared" si="158"/>
        <v>0</v>
      </c>
      <c r="F390" s="102">
        <f t="shared" si="158"/>
        <v>0</v>
      </c>
      <c r="G390" s="102">
        <f t="shared" si="158"/>
        <v>0</v>
      </c>
      <c r="H390" s="102">
        <f t="shared" si="158"/>
        <v>0</v>
      </c>
      <c r="I390" s="102">
        <f t="shared" si="158"/>
        <v>0</v>
      </c>
      <c r="J390" s="102">
        <f t="shared" si="158"/>
        <v>0</v>
      </c>
      <c r="K390" s="102">
        <f t="shared" si="158"/>
        <v>0</v>
      </c>
      <c r="L390" s="102">
        <f t="shared" si="158"/>
        <v>0</v>
      </c>
      <c r="M390" s="102">
        <f t="shared" si="158"/>
        <v>0</v>
      </c>
      <c r="N390" s="102">
        <f t="shared" si="158"/>
        <v>0</v>
      </c>
      <c r="O390" s="102">
        <f t="shared" si="158"/>
        <v>0</v>
      </c>
      <c r="P390" s="102">
        <f t="shared" si="158"/>
        <v>0</v>
      </c>
      <c r="Q390" s="102">
        <f t="shared" si="158"/>
        <v>0</v>
      </c>
      <c r="R390" s="102">
        <f t="shared" si="158"/>
        <v>0</v>
      </c>
      <c r="S390" s="102">
        <f t="shared" si="158"/>
        <v>0</v>
      </c>
      <c r="T390" s="102">
        <f t="shared" si="158"/>
        <v>0</v>
      </c>
      <c r="U390" s="102">
        <f t="shared" si="158"/>
        <v>1.0492963687964783E-5</v>
      </c>
    </row>
    <row r="391" spans="1:21" x14ac:dyDescent="0.2">
      <c r="A391" s="7" t="s">
        <v>74</v>
      </c>
      <c r="B391" s="102">
        <f t="shared" ref="B391:U391" si="159">B170/B$12</f>
        <v>0</v>
      </c>
      <c r="C391" s="102">
        <f t="shared" si="159"/>
        <v>1.1231125953318356E-3</v>
      </c>
      <c r="D391" s="102">
        <f t="shared" si="159"/>
        <v>1.3455440225961289E-3</v>
      </c>
      <c r="E391" s="102">
        <f t="shared" si="159"/>
        <v>8.0508470140151745E-4</v>
      </c>
      <c r="F391" s="102">
        <f t="shared" si="159"/>
        <v>1.2352646081742777E-3</v>
      </c>
      <c r="G391" s="102">
        <f t="shared" si="159"/>
        <v>7.310680935845471E-4</v>
      </c>
      <c r="H391" s="102">
        <f t="shared" si="159"/>
        <v>6.972091425337995E-4</v>
      </c>
      <c r="I391" s="102">
        <f t="shared" si="159"/>
        <v>9.4646293113796428E-4</v>
      </c>
      <c r="J391" s="102">
        <f t="shared" si="159"/>
        <v>1.6266958406575621E-3</v>
      </c>
      <c r="K391" s="102">
        <f t="shared" si="159"/>
        <v>1.4491736193602163E-3</v>
      </c>
      <c r="L391" s="102">
        <f t="shared" si="159"/>
        <v>1.5798476425721527E-3</v>
      </c>
      <c r="M391" s="102">
        <f t="shared" si="159"/>
        <v>1.7571836258109068E-3</v>
      </c>
      <c r="N391" s="102">
        <f t="shared" si="159"/>
        <v>1.2596699774606904E-3</v>
      </c>
      <c r="O391" s="102">
        <f t="shared" si="159"/>
        <v>1.6736173156394942E-3</v>
      </c>
      <c r="P391" s="102">
        <f t="shared" si="159"/>
        <v>2.3184971163211069E-3</v>
      </c>
      <c r="Q391" s="102">
        <f t="shared" si="159"/>
        <v>2.1606837806577329E-3</v>
      </c>
      <c r="R391" s="102">
        <f t="shared" si="159"/>
        <v>1.7870833806847739E-3</v>
      </c>
      <c r="S391" s="102">
        <f t="shared" si="159"/>
        <v>2.1440547204509969E-3</v>
      </c>
      <c r="T391" s="102">
        <f t="shared" si="159"/>
        <v>2.5373958423748812E-3</v>
      </c>
      <c r="U391" s="102">
        <f t="shared" si="159"/>
        <v>2.4211095741912794E-3</v>
      </c>
    </row>
    <row r="392" spans="1:21" x14ac:dyDescent="0.2">
      <c r="A392" s="7" t="s">
        <v>191</v>
      </c>
      <c r="B392" s="102">
        <f t="shared" ref="B392:U392" si="160">B171/B$12</f>
        <v>0</v>
      </c>
      <c r="C392" s="102">
        <f t="shared" si="160"/>
        <v>0</v>
      </c>
      <c r="D392" s="102">
        <f t="shared" si="160"/>
        <v>0</v>
      </c>
      <c r="E392" s="102">
        <f t="shared" si="160"/>
        <v>0</v>
      </c>
      <c r="F392" s="102">
        <f t="shared" si="160"/>
        <v>0</v>
      </c>
      <c r="G392" s="102">
        <f t="shared" si="160"/>
        <v>0</v>
      </c>
      <c r="H392" s="102">
        <f t="shared" si="160"/>
        <v>0</v>
      </c>
      <c r="I392" s="102">
        <f t="shared" si="160"/>
        <v>0</v>
      </c>
      <c r="J392" s="102">
        <f t="shared" si="160"/>
        <v>0</v>
      </c>
      <c r="K392" s="102">
        <f t="shared" si="160"/>
        <v>0</v>
      </c>
      <c r="L392" s="102">
        <f t="shared" si="160"/>
        <v>0</v>
      </c>
      <c r="M392" s="102">
        <f t="shared" si="160"/>
        <v>0</v>
      </c>
      <c r="N392" s="102">
        <f t="shared" si="160"/>
        <v>0</v>
      </c>
      <c r="O392" s="102">
        <f t="shared" si="160"/>
        <v>0</v>
      </c>
      <c r="P392" s="102">
        <f t="shared" si="160"/>
        <v>0</v>
      </c>
      <c r="Q392" s="102">
        <f t="shared" si="160"/>
        <v>0</v>
      </c>
      <c r="R392" s="102">
        <f t="shared" si="160"/>
        <v>0</v>
      </c>
      <c r="S392" s="102">
        <f t="shared" si="160"/>
        <v>0</v>
      </c>
      <c r="T392" s="102">
        <f t="shared" si="160"/>
        <v>0</v>
      </c>
      <c r="U392" s="102">
        <f t="shared" si="160"/>
        <v>0</v>
      </c>
    </row>
    <row r="393" spans="1:21" x14ac:dyDescent="0.2">
      <c r="A393" s="7" t="s">
        <v>169</v>
      </c>
      <c r="B393" s="102">
        <f t="shared" ref="B393:U393" si="161">B172/B$12</f>
        <v>0</v>
      </c>
      <c r="C393" s="102">
        <f t="shared" si="161"/>
        <v>0</v>
      </c>
      <c r="D393" s="102">
        <f t="shared" si="161"/>
        <v>0</v>
      </c>
      <c r="E393" s="102">
        <f t="shared" si="161"/>
        <v>0</v>
      </c>
      <c r="F393" s="102">
        <f t="shared" si="161"/>
        <v>0</v>
      </c>
      <c r="G393" s="102">
        <f t="shared" si="161"/>
        <v>0</v>
      </c>
      <c r="H393" s="102">
        <f t="shared" si="161"/>
        <v>0</v>
      </c>
      <c r="I393" s="102">
        <f t="shared" si="161"/>
        <v>0</v>
      </c>
      <c r="J393" s="102">
        <f t="shared" si="161"/>
        <v>0</v>
      </c>
      <c r="K393" s="102">
        <f t="shared" si="161"/>
        <v>0</v>
      </c>
      <c r="L393" s="102">
        <f t="shared" si="161"/>
        <v>0</v>
      </c>
      <c r="M393" s="102">
        <f t="shared" si="161"/>
        <v>6.9179497002831844E-5</v>
      </c>
      <c r="N393" s="102">
        <f t="shared" si="161"/>
        <v>0</v>
      </c>
      <c r="O393" s="102">
        <f t="shared" si="161"/>
        <v>0</v>
      </c>
      <c r="P393" s="102">
        <f t="shared" si="161"/>
        <v>0</v>
      </c>
      <c r="Q393" s="102">
        <f t="shared" si="161"/>
        <v>5.3811457873853949E-7</v>
      </c>
      <c r="R393" s="102">
        <f t="shared" si="161"/>
        <v>0</v>
      </c>
      <c r="S393" s="102">
        <f t="shared" si="161"/>
        <v>0</v>
      </c>
      <c r="T393" s="102">
        <f t="shared" si="161"/>
        <v>0</v>
      </c>
      <c r="U393" s="102">
        <f t="shared" si="161"/>
        <v>0</v>
      </c>
    </row>
    <row r="394" spans="1:21" x14ac:dyDescent="0.2">
      <c r="A394" s="7" t="s">
        <v>67</v>
      </c>
      <c r="B394" s="102">
        <f t="shared" ref="B394:U394" si="162">B173/B$12</f>
        <v>0</v>
      </c>
      <c r="C394" s="102">
        <f t="shared" si="162"/>
        <v>0</v>
      </c>
      <c r="D394" s="102">
        <f t="shared" si="162"/>
        <v>1.0079305943036037E-4</v>
      </c>
      <c r="E394" s="102">
        <f t="shared" si="162"/>
        <v>5.4905357471682738E-5</v>
      </c>
      <c r="F394" s="102">
        <f t="shared" si="162"/>
        <v>1.1198220127017614E-4</v>
      </c>
      <c r="G394" s="102">
        <f t="shared" si="162"/>
        <v>9.658386775319167E-5</v>
      </c>
      <c r="H394" s="102">
        <f t="shared" si="162"/>
        <v>9.153470413487223E-5</v>
      </c>
      <c r="I394" s="102">
        <f t="shared" si="162"/>
        <v>1.037112292745713E-4</v>
      </c>
      <c r="J394" s="102">
        <f t="shared" si="162"/>
        <v>7.7603610442788815E-5</v>
      </c>
      <c r="K394" s="102">
        <f t="shared" si="162"/>
        <v>9.1913704099714827E-4</v>
      </c>
      <c r="L394" s="102">
        <f t="shared" si="162"/>
        <v>1.1444054333556307E-4</v>
      </c>
      <c r="M394" s="102">
        <f t="shared" si="162"/>
        <v>5.8686663242261229E-5</v>
      </c>
      <c r="N394" s="102">
        <f t="shared" si="162"/>
        <v>2.5569267785663058E-7</v>
      </c>
      <c r="O394" s="102">
        <f t="shared" si="162"/>
        <v>2.05484516944429E-5</v>
      </c>
      <c r="P394" s="102">
        <f t="shared" si="162"/>
        <v>0</v>
      </c>
      <c r="Q394" s="102">
        <f t="shared" si="162"/>
        <v>8.7635802823133578E-6</v>
      </c>
      <c r="R394" s="102">
        <f t="shared" si="162"/>
        <v>8.8922893003173304E-7</v>
      </c>
      <c r="S394" s="102">
        <f t="shared" si="162"/>
        <v>1.4974862389653983E-5</v>
      </c>
      <c r="T394" s="102">
        <f t="shared" si="162"/>
        <v>6.3185057185297512E-5</v>
      </c>
      <c r="U394" s="102">
        <f t="shared" si="162"/>
        <v>5.8703877929965139E-5</v>
      </c>
    </row>
    <row r="395" spans="1:21" x14ac:dyDescent="0.2">
      <c r="A395" s="7" t="s">
        <v>220</v>
      </c>
      <c r="B395" s="102">
        <f t="shared" ref="B395:U395" si="163">B174/B$12</f>
        <v>0</v>
      </c>
      <c r="C395" s="102">
        <f t="shared" si="163"/>
        <v>0</v>
      </c>
      <c r="D395" s="102">
        <f t="shared" si="163"/>
        <v>0</v>
      </c>
      <c r="E395" s="102">
        <f t="shared" si="163"/>
        <v>0</v>
      </c>
      <c r="F395" s="102">
        <f t="shared" si="163"/>
        <v>0</v>
      </c>
      <c r="G395" s="102">
        <f t="shared" si="163"/>
        <v>0</v>
      </c>
      <c r="H395" s="102">
        <f t="shared" si="163"/>
        <v>0</v>
      </c>
      <c r="I395" s="102">
        <f t="shared" si="163"/>
        <v>0</v>
      </c>
      <c r="J395" s="102">
        <f t="shared" si="163"/>
        <v>0</v>
      </c>
      <c r="K395" s="102">
        <f t="shared" si="163"/>
        <v>0</v>
      </c>
      <c r="L395" s="102">
        <f t="shared" si="163"/>
        <v>0</v>
      </c>
      <c r="M395" s="102">
        <f t="shared" si="163"/>
        <v>0</v>
      </c>
      <c r="N395" s="102">
        <f t="shared" si="163"/>
        <v>0</v>
      </c>
      <c r="O395" s="102">
        <f t="shared" si="163"/>
        <v>0</v>
      </c>
      <c r="P395" s="102">
        <f t="shared" si="163"/>
        <v>0</v>
      </c>
      <c r="Q395" s="102">
        <f t="shared" si="163"/>
        <v>0</v>
      </c>
      <c r="R395" s="102">
        <f t="shared" si="163"/>
        <v>0</v>
      </c>
      <c r="S395" s="102">
        <f t="shared" si="163"/>
        <v>0</v>
      </c>
      <c r="T395" s="102">
        <f t="shared" si="163"/>
        <v>0</v>
      </c>
      <c r="U395" s="102">
        <f t="shared" si="163"/>
        <v>0</v>
      </c>
    </row>
    <row r="396" spans="1:21" x14ac:dyDescent="0.2">
      <c r="A396" s="7" t="s">
        <v>188</v>
      </c>
      <c r="B396" s="102">
        <f t="shared" ref="B396:U396" si="164">B175/B$12</f>
        <v>0</v>
      </c>
      <c r="C396" s="102">
        <f t="shared" si="164"/>
        <v>0</v>
      </c>
      <c r="D396" s="102">
        <f t="shared" si="164"/>
        <v>0</v>
      </c>
      <c r="E396" s="102">
        <f t="shared" si="164"/>
        <v>0</v>
      </c>
      <c r="F396" s="102">
        <f t="shared" si="164"/>
        <v>0</v>
      </c>
      <c r="G396" s="102">
        <f t="shared" si="164"/>
        <v>0</v>
      </c>
      <c r="H396" s="102">
        <f t="shared" si="164"/>
        <v>0</v>
      </c>
      <c r="I396" s="102">
        <f t="shared" si="164"/>
        <v>0</v>
      </c>
      <c r="J396" s="102">
        <f t="shared" si="164"/>
        <v>0</v>
      </c>
      <c r="K396" s="102">
        <f t="shared" si="164"/>
        <v>0</v>
      </c>
      <c r="L396" s="102">
        <f t="shared" si="164"/>
        <v>0</v>
      </c>
      <c r="M396" s="102">
        <f t="shared" si="164"/>
        <v>0</v>
      </c>
      <c r="N396" s="102">
        <f t="shared" si="164"/>
        <v>0</v>
      </c>
      <c r="O396" s="102">
        <f t="shared" si="164"/>
        <v>0</v>
      </c>
      <c r="P396" s="102">
        <f t="shared" si="164"/>
        <v>0</v>
      </c>
      <c r="Q396" s="102">
        <f t="shared" si="164"/>
        <v>0</v>
      </c>
      <c r="R396" s="102">
        <f t="shared" si="164"/>
        <v>0</v>
      </c>
      <c r="S396" s="102">
        <f t="shared" si="164"/>
        <v>0</v>
      </c>
      <c r="T396" s="102">
        <f t="shared" si="164"/>
        <v>0</v>
      </c>
      <c r="U396" s="102">
        <f t="shared" si="164"/>
        <v>0</v>
      </c>
    </row>
    <row r="397" spans="1:21" x14ac:dyDescent="0.2">
      <c r="A397" s="7" t="s">
        <v>239</v>
      </c>
      <c r="B397" s="102">
        <f t="shared" ref="B397:U397" si="165">B176/B$12</f>
        <v>0</v>
      </c>
      <c r="C397" s="102">
        <f t="shared" si="165"/>
        <v>0</v>
      </c>
      <c r="D397" s="102">
        <f t="shared" si="165"/>
        <v>0</v>
      </c>
      <c r="E397" s="102">
        <f t="shared" si="165"/>
        <v>0</v>
      </c>
      <c r="F397" s="102">
        <f t="shared" si="165"/>
        <v>0</v>
      </c>
      <c r="G397" s="102">
        <f t="shared" si="165"/>
        <v>0</v>
      </c>
      <c r="H397" s="102">
        <f t="shared" si="165"/>
        <v>0</v>
      </c>
      <c r="I397" s="102">
        <f t="shared" si="165"/>
        <v>0</v>
      </c>
      <c r="J397" s="102">
        <f t="shared" si="165"/>
        <v>0</v>
      </c>
      <c r="K397" s="102">
        <f t="shared" si="165"/>
        <v>1.0616656552089498E-5</v>
      </c>
      <c r="L397" s="102">
        <f t="shared" si="165"/>
        <v>0</v>
      </c>
      <c r="M397" s="102">
        <f t="shared" si="165"/>
        <v>0</v>
      </c>
      <c r="N397" s="102">
        <f t="shared" si="165"/>
        <v>0</v>
      </c>
      <c r="O397" s="102">
        <f t="shared" si="165"/>
        <v>0</v>
      </c>
      <c r="P397" s="102">
        <f t="shared" si="165"/>
        <v>0</v>
      </c>
      <c r="Q397" s="102">
        <f t="shared" si="165"/>
        <v>0</v>
      </c>
      <c r="R397" s="102">
        <f t="shared" si="165"/>
        <v>0</v>
      </c>
      <c r="S397" s="102">
        <f t="shared" si="165"/>
        <v>0</v>
      </c>
      <c r="T397" s="102">
        <f t="shared" si="165"/>
        <v>0</v>
      </c>
      <c r="U397" s="102">
        <f t="shared" si="165"/>
        <v>0</v>
      </c>
    </row>
    <row r="398" spans="1:21" x14ac:dyDescent="0.2">
      <c r="A398" s="7" t="s">
        <v>68</v>
      </c>
      <c r="B398" s="102">
        <f t="shared" ref="B398:U398" si="166">B177/B$12</f>
        <v>3.1893394877920782E-5</v>
      </c>
      <c r="C398" s="102">
        <f t="shared" si="166"/>
        <v>1.2401519341138281E-5</v>
      </c>
      <c r="D398" s="102">
        <f t="shared" si="166"/>
        <v>1.4729071721915125E-5</v>
      </c>
      <c r="E398" s="102">
        <f t="shared" si="166"/>
        <v>1.5587537926282811E-5</v>
      </c>
      <c r="F398" s="102">
        <f t="shared" si="166"/>
        <v>1.454326785594648E-4</v>
      </c>
      <c r="G398" s="102">
        <f t="shared" si="166"/>
        <v>2.009988599188043E-4</v>
      </c>
      <c r="H398" s="102">
        <f t="shared" si="166"/>
        <v>3.2116397273296076E-4</v>
      </c>
      <c r="I398" s="102">
        <f t="shared" si="166"/>
        <v>7.191864337352514E-4</v>
      </c>
      <c r="J398" s="102">
        <f t="shared" si="166"/>
        <v>6.3115947616445463E-3</v>
      </c>
      <c r="K398" s="102">
        <f t="shared" si="166"/>
        <v>6.5601647917430013E-3</v>
      </c>
      <c r="L398" s="102">
        <f t="shared" si="166"/>
        <v>5.2243596030292928E-3</v>
      </c>
      <c r="M398" s="102">
        <f t="shared" si="166"/>
        <v>4.5396147177854751E-3</v>
      </c>
      <c r="N398" s="102">
        <f t="shared" si="166"/>
        <v>4.4779458673031708E-3</v>
      </c>
      <c r="O398" s="102">
        <f t="shared" si="166"/>
        <v>5.1273794464923046E-3</v>
      </c>
      <c r="P398" s="102">
        <f t="shared" si="166"/>
        <v>6.2051889853383608E-3</v>
      </c>
      <c r="Q398" s="102">
        <f t="shared" si="166"/>
        <v>3.6532598750559447E-3</v>
      </c>
      <c r="R398" s="102">
        <f t="shared" si="166"/>
        <v>1.6005942894785189E-2</v>
      </c>
      <c r="S398" s="102">
        <f t="shared" si="166"/>
        <v>2.3628489790887566E-2</v>
      </c>
      <c r="T398" s="102">
        <f t="shared" si="166"/>
        <v>3.726765891384403E-2</v>
      </c>
      <c r="U398" s="102">
        <f t="shared" si="166"/>
        <v>3.7704196263795946E-2</v>
      </c>
    </row>
    <row r="399" spans="1:21" x14ac:dyDescent="0.2">
      <c r="A399" s="7" t="s">
        <v>241</v>
      </c>
      <c r="B399" s="102">
        <f t="shared" ref="B399:U399" si="167">B178/B$12</f>
        <v>0</v>
      </c>
      <c r="C399" s="102">
        <f t="shared" si="167"/>
        <v>0</v>
      </c>
      <c r="D399" s="102">
        <f t="shared" si="167"/>
        <v>0</v>
      </c>
      <c r="E399" s="102">
        <f t="shared" si="167"/>
        <v>0</v>
      </c>
      <c r="F399" s="102">
        <f t="shared" si="167"/>
        <v>0</v>
      </c>
      <c r="G399" s="102">
        <f t="shared" si="167"/>
        <v>0</v>
      </c>
      <c r="H399" s="102">
        <f t="shared" si="167"/>
        <v>0</v>
      </c>
      <c r="I399" s="102">
        <f t="shared" si="167"/>
        <v>0</v>
      </c>
      <c r="J399" s="102">
        <f t="shared" si="167"/>
        <v>0</v>
      </c>
      <c r="K399" s="102">
        <f t="shared" si="167"/>
        <v>0</v>
      </c>
      <c r="L399" s="102">
        <f t="shared" si="167"/>
        <v>0</v>
      </c>
      <c r="M399" s="102">
        <f t="shared" si="167"/>
        <v>0</v>
      </c>
      <c r="N399" s="102">
        <f t="shared" si="167"/>
        <v>0</v>
      </c>
      <c r="O399" s="102">
        <f t="shared" si="167"/>
        <v>0</v>
      </c>
      <c r="P399" s="102">
        <f t="shared" si="167"/>
        <v>0</v>
      </c>
      <c r="Q399" s="102">
        <f t="shared" si="167"/>
        <v>0</v>
      </c>
      <c r="R399" s="102">
        <f t="shared" si="167"/>
        <v>0</v>
      </c>
      <c r="S399" s="102">
        <f t="shared" si="167"/>
        <v>0</v>
      </c>
      <c r="T399" s="102">
        <f t="shared" si="167"/>
        <v>0</v>
      </c>
      <c r="U399" s="102">
        <f t="shared" si="167"/>
        <v>0</v>
      </c>
    </row>
    <row r="400" spans="1:21" x14ac:dyDescent="0.2">
      <c r="A400" s="7" t="s">
        <v>140</v>
      </c>
      <c r="B400" s="102">
        <f t="shared" ref="B400:U400" si="168">B179/B$12</f>
        <v>0</v>
      </c>
      <c r="C400" s="102">
        <f t="shared" si="168"/>
        <v>0</v>
      </c>
      <c r="D400" s="102">
        <f t="shared" si="168"/>
        <v>0</v>
      </c>
      <c r="E400" s="102">
        <f t="shared" si="168"/>
        <v>0</v>
      </c>
      <c r="F400" s="102">
        <f t="shared" si="168"/>
        <v>0</v>
      </c>
      <c r="G400" s="102">
        <f t="shared" si="168"/>
        <v>0</v>
      </c>
      <c r="H400" s="102">
        <f t="shared" si="168"/>
        <v>0</v>
      </c>
      <c r="I400" s="102">
        <f t="shared" si="168"/>
        <v>0</v>
      </c>
      <c r="J400" s="102">
        <f t="shared" si="168"/>
        <v>0</v>
      </c>
      <c r="K400" s="102">
        <f t="shared" si="168"/>
        <v>0</v>
      </c>
      <c r="L400" s="102">
        <f t="shared" si="168"/>
        <v>0</v>
      </c>
      <c r="M400" s="102">
        <f t="shared" si="168"/>
        <v>0</v>
      </c>
      <c r="N400" s="102">
        <f t="shared" si="168"/>
        <v>0</v>
      </c>
      <c r="O400" s="102">
        <f t="shared" si="168"/>
        <v>0</v>
      </c>
      <c r="P400" s="102">
        <f t="shared" si="168"/>
        <v>0</v>
      </c>
      <c r="Q400" s="102">
        <f t="shared" si="168"/>
        <v>0</v>
      </c>
      <c r="R400" s="102">
        <f t="shared" si="168"/>
        <v>0</v>
      </c>
      <c r="S400" s="102">
        <f t="shared" si="168"/>
        <v>0</v>
      </c>
      <c r="T400" s="102">
        <f t="shared" si="168"/>
        <v>0</v>
      </c>
      <c r="U400" s="102">
        <f t="shared" si="168"/>
        <v>0</v>
      </c>
    </row>
    <row r="401" spans="1:21" x14ac:dyDescent="0.2">
      <c r="A401" s="7" t="s">
        <v>142</v>
      </c>
      <c r="B401" s="102">
        <f t="shared" ref="B401:U401" si="169">B180/B$12</f>
        <v>0</v>
      </c>
      <c r="C401" s="102">
        <f t="shared" si="169"/>
        <v>0</v>
      </c>
      <c r="D401" s="102">
        <f t="shared" si="169"/>
        <v>0</v>
      </c>
      <c r="E401" s="102">
        <f t="shared" si="169"/>
        <v>0</v>
      </c>
      <c r="F401" s="102">
        <f t="shared" si="169"/>
        <v>0</v>
      </c>
      <c r="G401" s="102">
        <f t="shared" si="169"/>
        <v>0</v>
      </c>
      <c r="H401" s="102">
        <f t="shared" si="169"/>
        <v>0</v>
      </c>
      <c r="I401" s="102">
        <f t="shared" si="169"/>
        <v>0</v>
      </c>
      <c r="J401" s="102">
        <f t="shared" si="169"/>
        <v>0</v>
      </c>
      <c r="K401" s="102">
        <f t="shared" si="169"/>
        <v>0</v>
      </c>
      <c r="L401" s="102">
        <f t="shared" si="169"/>
        <v>0</v>
      </c>
      <c r="M401" s="102">
        <f t="shared" si="169"/>
        <v>0</v>
      </c>
      <c r="N401" s="102">
        <f t="shared" si="169"/>
        <v>0</v>
      </c>
      <c r="O401" s="102">
        <f t="shared" si="169"/>
        <v>0</v>
      </c>
      <c r="P401" s="102">
        <f t="shared" si="169"/>
        <v>0</v>
      </c>
      <c r="Q401" s="102">
        <f t="shared" si="169"/>
        <v>0</v>
      </c>
      <c r="R401" s="102">
        <f t="shared" si="169"/>
        <v>0</v>
      </c>
      <c r="S401" s="102">
        <f t="shared" si="169"/>
        <v>0</v>
      </c>
      <c r="T401" s="102">
        <f t="shared" si="169"/>
        <v>0</v>
      </c>
      <c r="U401" s="102">
        <f t="shared" si="169"/>
        <v>0</v>
      </c>
    </row>
    <row r="402" spans="1:21" x14ac:dyDescent="0.2">
      <c r="A402" s="7" t="s">
        <v>164</v>
      </c>
      <c r="B402" s="102">
        <f t="shared" ref="B402:U402" si="170">B181/B$12</f>
        <v>0</v>
      </c>
      <c r="C402" s="102">
        <f t="shared" si="170"/>
        <v>0</v>
      </c>
      <c r="D402" s="102">
        <f t="shared" si="170"/>
        <v>0</v>
      </c>
      <c r="E402" s="102">
        <f t="shared" si="170"/>
        <v>0</v>
      </c>
      <c r="F402" s="102">
        <f t="shared" si="170"/>
        <v>0</v>
      </c>
      <c r="G402" s="102">
        <f t="shared" si="170"/>
        <v>0</v>
      </c>
      <c r="H402" s="102">
        <f t="shared" si="170"/>
        <v>0</v>
      </c>
      <c r="I402" s="102">
        <f t="shared" si="170"/>
        <v>0</v>
      </c>
      <c r="J402" s="102">
        <f t="shared" si="170"/>
        <v>0</v>
      </c>
      <c r="K402" s="102">
        <f t="shared" si="170"/>
        <v>0</v>
      </c>
      <c r="L402" s="102">
        <f t="shared" si="170"/>
        <v>0</v>
      </c>
      <c r="M402" s="102">
        <f t="shared" si="170"/>
        <v>0</v>
      </c>
      <c r="N402" s="102">
        <f t="shared" si="170"/>
        <v>0</v>
      </c>
      <c r="O402" s="102">
        <f t="shared" si="170"/>
        <v>0</v>
      </c>
      <c r="P402" s="102">
        <f t="shared" si="170"/>
        <v>0</v>
      </c>
      <c r="Q402" s="102">
        <f t="shared" si="170"/>
        <v>0</v>
      </c>
      <c r="R402" s="102">
        <f t="shared" si="170"/>
        <v>0</v>
      </c>
      <c r="S402" s="102">
        <f t="shared" si="170"/>
        <v>0</v>
      </c>
      <c r="T402" s="102">
        <f t="shared" si="170"/>
        <v>0</v>
      </c>
      <c r="U402" s="102">
        <f t="shared" si="170"/>
        <v>0</v>
      </c>
    </row>
    <row r="403" spans="1:21" x14ac:dyDescent="0.2">
      <c r="A403" s="7" t="s">
        <v>56</v>
      </c>
      <c r="B403" s="102">
        <f t="shared" ref="B403:U403" si="171">B182/B$12</f>
        <v>3.5468837737037996E-2</v>
      </c>
      <c r="C403" s="102">
        <f t="shared" si="171"/>
        <v>4.6149928943169653E-2</v>
      </c>
      <c r="D403" s="102">
        <f t="shared" si="171"/>
        <v>4.3740433323513954E-2</v>
      </c>
      <c r="E403" s="102">
        <f t="shared" si="171"/>
        <v>4.9239636410208627E-2</v>
      </c>
      <c r="F403" s="102">
        <f t="shared" si="171"/>
        <v>4.2442407746130874E-2</v>
      </c>
      <c r="G403" s="102">
        <f t="shared" si="171"/>
        <v>3.8896052917518027E-2</v>
      </c>
      <c r="H403" s="102">
        <f t="shared" si="171"/>
        <v>3.5980865680548639E-2</v>
      </c>
      <c r="I403" s="102">
        <f t="shared" si="171"/>
        <v>3.2866010185905646E-2</v>
      </c>
      <c r="J403" s="102">
        <f t="shared" si="171"/>
        <v>3.5842686430878339E-2</v>
      </c>
      <c r="K403" s="102">
        <f t="shared" si="171"/>
        <v>3.1235663366523215E-2</v>
      </c>
      <c r="L403" s="102">
        <f t="shared" si="171"/>
        <v>3.2566586202068724E-2</v>
      </c>
      <c r="M403" s="102">
        <f t="shared" si="171"/>
        <v>4.0237089239110943E-2</v>
      </c>
      <c r="N403" s="102">
        <f t="shared" si="171"/>
        <v>3.7394414904837581E-2</v>
      </c>
      <c r="O403" s="102">
        <f t="shared" si="171"/>
        <v>4.8870436739766432E-2</v>
      </c>
      <c r="P403" s="102">
        <f t="shared" si="171"/>
        <v>4.7085564991127038E-2</v>
      </c>
      <c r="Q403" s="102">
        <f t="shared" si="171"/>
        <v>3.9583477791473219E-2</v>
      </c>
      <c r="R403" s="102">
        <f t="shared" si="171"/>
        <v>3.5380551745209592E-2</v>
      </c>
      <c r="S403" s="102">
        <f t="shared" si="171"/>
        <v>3.5492842879712112E-2</v>
      </c>
      <c r="T403" s="102">
        <f t="shared" si="171"/>
        <v>3.9803120519774464E-2</v>
      </c>
      <c r="U403" s="102">
        <f t="shared" si="171"/>
        <v>4.1424944468825615E-2</v>
      </c>
    </row>
    <row r="404" spans="1:21" x14ac:dyDescent="0.2">
      <c r="A404" s="7" t="s">
        <v>71</v>
      </c>
      <c r="B404" s="102">
        <f t="shared" ref="B404:U404" si="172">B183/B$12</f>
        <v>0</v>
      </c>
      <c r="C404" s="102">
        <f t="shared" si="172"/>
        <v>0</v>
      </c>
      <c r="D404" s="102">
        <f t="shared" si="172"/>
        <v>0</v>
      </c>
      <c r="E404" s="102">
        <f t="shared" si="172"/>
        <v>0</v>
      </c>
      <c r="F404" s="102">
        <f t="shared" si="172"/>
        <v>0</v>
      </c>
      <c r="G404" s="102">
        <f t="shared" si="172"/>
        <v>0</v>
      </c>
      <c r="H404" s="102">
        <f t="shared" si="172"/>
        <v>0</v>
      </c>
      <c r="I404" s="102">
        <f t="shared" si="172"/>
        <v>0</v>
      </c>
      <c r="J404" s="102">
        <f t="shared" si="172"/>
        <v>2.483315534169242E-7</v>
      </c>
      <c r="K404" s="102">
        <f t="shared" si="172"/>
        <v>2.5214559311212556E-6</v>
      </c>
      <c r="L404" s="102">
        <f t="shared" si="172"/>
        <v>8.1163505911746865E-7</v>
      </c>
      <c r="M404" s="102">
        <f t="shared" si="172"/>
        <v>3.1722520671492557E-6</v>
      </c>
      <c r="N404" s="102">
        <f t="shared" si="172"/>
        <v>5.1138535571326109E-6</v>
      </c>
      <c r="O404" s="102">
        <f t="shared" si="172"/>
        <v>0</v>
      </c>
      <c r="P404" s="102">
        <f t="shared" si="172"/>
        <v>0</v>
      </c>
      <c r="Q404" s="102">
        <f t="shared" si="172"/>
        <v>2.3062053374508836E-7</v>
      </c>
      <c r="R404" s="102">
        <f t="shared" si="172"/>
        <v>2.6676867900951988E-7</v>
      </c>
      <c r="S404" s="102">
        <f t="shared" si="172"/>
        <v>3.4557374745355346E-7</v>
      </c>
      <c r="T404" s="102">
        <f t="shared" si="172"/>
        <v>0</v>
      </c>
      <c r="U404" s="102">
        <f t="shared" si="172"/>
        <v>1.417968065941187E-7</v>
      </c>
    </row>
    <row r="405" spans="1:21" x14ac:dyDescent="0.2">
      <c r="A405" s="7" t="s">
        <v>155</v>
      </c>
      <c r="B405" s="102">
        <f t="shared" ref="B405:U405" si="173">B184/B$12</f>
        <v>0</v>
      </c>
      <c r="C405" s="102">
        <f t="shared" si="173"/>
        <v>0</v>
      </c>
      <c r="D405" s="102">
        <f t="shared" si="173"/>
        <v>0</v>
      </c>
      <c r="E405" s="102">
        <f t="shared" si="173"/>
        <v>0</v>
      </c>
      <c r="F405" s="102">
        <f t="shared" si="173"/>
        <v>0</v>
      </c>
      <c r="G405" s="102">
        <f t="shared" si="173"/>
        <v>0</v>
      </c>
      <c r="H405" s="102">
        <f t="shared" si="173"/>
        <v>0</v>
      </c>
      <c r="I405" s="102">
        <f t="shared" si="173"/>
        <v>0</v>
      </c>
      <c r="J405" s="102">
        <f t="shared" si="173"/>
        <v>2.1108182040438557E-6</v>
      </c>
      <c r="K405" s="102">
        <f t="shared" si="173"/>
        <v>0</v>
      </c>
      <c r="L405" s="102">
        <f t="shared" si="173"/>
        <v>0</v>
      </c>
      <c r="M405" s="102">
        <f t="shared" si="173"/>
        <v>0</v>
      </c>
      <c r="N405" s="102">
        <f t="shared" si="173"/>
        <v>0</v>
      </c>
      <c r="O405" s="102">
        <f t="shared" si="173"/>
        <v>0</v>
      </c>
      <c r="P405" s="102">
        <f t="shared" si="173"/>
        <v>0</v>
      </c>
      <c r="Q405" s="102">
        <f t="shared" si="173"/>
        <v>0</v>
      </c>
      <c r="R405" s="102">
        <f t="shared" si="173"/>
        <v>0</v>
      </c>
      <c r="S405" s="102">
        <f t="shared" si="173"/>
        <v>0</v>
      </c>
      <c r="T405" s="102">
        <f t="shared" si="173"/>
        <v>0</v>
      </c>
      <c r="U405" s="102">
        <f t="shared" si="173"/>
        <v>0</v>
      </c>
    </row>
    <row r="406" spans="1:21" x14ac:dyDescent="0.2">
      <c r="A406" s="7" t="s">
        <v>39</v>
      </c>
      <c r="B406" s="102">
        <f t="shared" ref="B406:U406" si="174">B185/B$12</f>
        <v>0</v>
      </c>
      <c r="C406" s="102">
        <f t="shared" si="174"/>
        <v>0</v>
      </c>
      <c r="D406" s="102">
        <f t="shared" si="174"/>
        <v>2.8880532788068874E-7</v>
      </c>
      <c r="E406" s="102">
        <f t="shared" si="174"/>
        <v>2.0938483781573924E-6</v>
      </c>
      <c r="F406" s="102">
        <f t="shared" si="174"/>
        <v>1.441830917641753E-6</v>
      </c>
      <c r="G406" s="102">
        <f t="shared" si="174"/>
        <v>1.4683358273289275E-6</v>
      </c>
      <c r="H406" s="102">
        <f t="shared" si="174"/>
        <v>2.57565184795095E-6</v>
      </c>
      <c r="I406" s="102">
        <f t="shared" si="174"/>
        <v>1.3061867666822583E-7</v>
      </c>
      <c r="J406" s="102">
        <f t="shared" si="174"/>
        <v>5.5874599518807952E-6</v>
      </c>
      <c r="K406" s="102">
        <f t="shared" si="174"/>
        <v>0</v>
      </c>
      <c r="L406" s="102">
        <f t="shared" si="174"/>
        <v>2.7054501970582285E-7</v>
      </c>
      <c r="M406" s="102">
        <f t="shared" si="174"/>
        <v>0</v>
      </c>
      <c r="N406" s="102">
        <f t="shared" si="174"/>
        <v>0</v>
      </c>
      <c r="O406" s="102">
        <f t="shared" si="174"/>
        <v>8.2464181142172163E-6</v>
      </c>
      <c r="P406" s="102">
        <f t="shared" si="174"/>
        <v>0</v>
      </c>
      <c r="Q406" s="102">
        <f t="shared" si="174"/>
        <v>0</v>
      </c>
      <c r="R406" s="102">
        <f t="shared" si="174"/>
        <v>0</v>
      </c>
      <c r="S406" s="102">
        <f t="shared" si="174"/>
        <v>4.6076499660473792E-7</v>
      </c>
      <c r="T406" s="102">
        <f t="shared" si="174"/>
        <v>0</v>
      </c>
      <c r="U406" s="102">
        <f t="shared" si="174"/>
        <v>7.0898403297059346E-7</v>
      </c>
    </row>
    <row r="407" spans="1:21" x14ac:dyDescent="0.2">
      <c r="A407" s="7" t="s">
        <v>156</v>
      </c>
      <c r="B407" s="102">
        <f t="shared" ref="B407:U407" si="175">B186/B$12</f>
        <v>0</v>
      </c>
      <c r="C407" s="102">
        <f t="shared" si="175"/>
        <v>0</v>
      </c>
      <c r="D407" s="102">
        <f t="shared" si="175"/>
        <v>0</v>
      </c>
      <c r="E407" s="102">
        <f t="shared" si="175"/>
        <v>0</v>
      </c>
      <c r="F407" s="102">
        <f t="shared" si="175"/>
        <v>0</v>
      </c>
      <c r="G407" s="102">
        <f t="shared" si="175"/>
        <v>0</v>
      </c>
      <c r="H407" s="102">
        <f t="shared" si="175"/>
        <v>0</v>
      </c>
      <c r="I407" s="102">
        <f t="shared" si="175"/>
        <v>0</v>
      </c>
      <c r="J407" s="102">
        <f t="shared" si="175"/>
        <v>0</v>
      </c>
      <c r="K407" s="102">
        <f t="shared" si="175"/>
        <v>0</v>
      </c>
      <c r="L407" s="102">
        <f t="shared" si="175"/>
        <v>0</v>
      </c>
      <c r="M407" s="102">
        <f t="shared" si="175"/>
        <v>7.9574723007490179E-3</v>
      </c>
      <c r="N407" s="102">
        <f t="shared" si="175"/>
        <v>7.4139370407919312E-3</v>
      </c>
      <c r="O407" s="102">
        <f t="shared" si="175"/>
        <v>1.2752747645681425E-2</v>
      </c>
      <c r="P407" s="102">
        <f t="shared" si="175"/>
        <v>1.6059000784097378E-2</v>
      </c>
      <c r="Q407" s="102">
        <f t="shared" si="175"/>
        <v>1.2961565858075201E-2</v>
      </c>
      <c r="R407" s="102">
        <f t="shared" si="175"/>
        <v>1.1430415435306906E-2</v>
      </c>
      <c r="S407" s="102">
        <f t="shared" si="175"/>
        <v>6.6528705947266594E-3</v>
      </c>
      <c r="T407" s="102">
        <f t="shared" si="175"/>
        <v>1.1349293524168325E-2</v>
      </c>
      <c r="U407" s="102">
        <f t="shared" si="175"/>
        <v>1.9329740674910261E-3</v>
      </c>
    </row>
    <row r="408" spans="1:21" x14ac:dyDescent="0.2">
      <c r="A408" s="7" t="s">
        <v>83</v>
      </c>
      <c r="B408" s="102">
        <f t="shared" ref="B408:U408" si="176">B187/B$12</f>
        <v>0</v>
      </c>
      <c r="C408" s="102">
        <f t="shared" si="176"/>
        <v>0</v>
      </c>
      <c r="D408" s="102">
        <f t="shared" si="176"/>
        <v>2.8880532788068874E-7</v>
      </c>
      <c r="E408" s="102">
        <f t="shared" si="176"/>
        <v>0</v>
      </c>
      <c r="F408" s="102">
        <f t="shared" si="176"/>
        <v>1.2495867952895192E-6</v>
      </c>
      <c r="G408" s="102">
        <f t="shared" si="176"/>
        <v>4.5681559072455523E-6</v>
      </c>
      <c r="H408" s="102">
        <f t="shared" si="176"/>
        <v>1.3076386304981747E-5</v>
      </c>
      <c r="I408" s="102">
        <f t="shared" si="176"/>
        <v>0</v>
      </c>
      <c r="J408" s="102">
        <f t="shared" si="176"/>
        <v>0</v>
      </c>
      <c r="K408" s="102">
        <f t="shared" si="176"/>
        <v>0</v>
      </c>
      <c r="L408" s="102">
        <f t="shared" si="176"/>
        <v>1.1903980867056207E-5</v>
      </c>
      <c r="M408" s="102">
        <f t="shared" si="176"/>
        <v>0</v>
      </c>
      <c r="N408" s="102">
        <f t="shared" si="176"/>
        <v>0</v>
      </c>
      <c r="O408" s="102">
        <f t="shared" si="176"/>
        <v>0</v>
      </c>
      <c r="P408" s="102">
        <f t="shared" si="176"/>
        <v>0</v>
      </c>
      <c r="Q408" s="102">
        <f t="shared" si="176"/>
        <v>0</v>
      </c>
      <c r="R408" s="102">
        <f t="shared" si="176"/>
        <v>0</v>
      </c>
      <c r="S408" s="102">
        <f t="shared" si="176"/>
        <v>0</v>
      </c>
      <c r="T408" s="102">
        <f t="shared" si="176"/>
        <v>0</v>
      </c>
      <c r="U408" s="102">
        <f t="shared" si="176"/>
        <v>3.048631341773552E-6</v>
      </c>
    </row>
    <row r="409" spans="1:21" x14ac:dyDescent="0.2">
      <c r="A409" s="7" t="s">
        <v>46</v>
      </c>
      <c r="B409" s="102">
        <f t="shared" ref="B409:U409" si="177">B188/B$12</f>
        <v>0</v>
      </c>
      <c r="C409" s="102">
        <f t="shared" si="177"/>
        <v>0</v>
      </c>
      <c r="D409" s="102">
        <f t="shared" si="177"/>
        <v>0</v>
      </c>
      <c r="E409" s="102">
        <f t="shared" si="177"/>
        <v>0</v>
      </c>
      <c r="F409" s="102">
        <f t="shared" si="177"/>
        <v>7.5936428329132319E-6</v>
      </c>
      <c r="G409" s="102">
        <f t="shared" si="177"/>
        <v>3.7524137809517036E-6</v>
      </c>
      <c r="H409" s="102">
        <f t="shared" si="177"/>
        <v>2.4171501957693533E-5</v>
      </c>
      <c r="I409" s="102">
        <f t="shared" si="177"/>
        <v>1.5674241200187098E-5</v>
      </c>
      <c r="J409" s="102">
        <f t="shared" si="177"/>
        <v>9.312433253134659E-6</v>
      </c>
      <c r="K409" s="102">
        <f t="shared" si="177"/>
        <v>2.2825811586992421E-5</v>
      </c>
      <c r="L409" s="102">
        <f t="shared" si="177"/>
        <v>1.0010165729115446E-5</v>
      </c>
      <c r="M409" s="102">
        <f t="shared" si="177"/>
        <v>0</v>
      </c>
      <c r="N409" s="102">
        <f t="shared" si="177"/>
        <v>0</v>
      </c>
      <c r="O409" s="102">
        <f t="shared" si="177"/>
        <v>4.4206208579492291E-5</v>
      </c>
      <c r="P409" s="102">
        <f t="shared" si="177"/>
        <v>4.9630895648343608E-5</v>
      </c>
      <c r="Q409" s="102">
        <f t="shared" si="177"/>
        <v>5.2812102227625232E-5</v>
      </c>
      <c r="R409" s="102">
        <f t="shared" si="177"/>
        <v>1.2627050806450609E-5</v>
      </c>
      <c r="S409" s="102">
        <f t="shared" si="177"/>
        <v>8.2937699388852834E-6</v>
      </c>
      <c r="T409" s="102">
        <f t="shared" si="177"/>
        <v>3.1431342222278102E-6</v>
      </c>
      <c r="U409" s="102">
        <f t="shared" si="177"/>
        <v>0</v>
      </c>
    </row>
    <row r="410" spans="1:21" x14ac:dyDescent="0.2">
      <c r="A410" s="7" t="s">
        <v>235</v>
      </c>
      <c r="B410" s="102">
        <f t="shared" ref="B410:U410" si="178">B189/B$12</f>
        <v>0</v>
      </c>
      <c r="C410" s="102">
        <f t="shared" si="178"/>
        <v>0</v>
      </c>
      <c r="D410" s="102">
        <f t="shared" si="178"/>
        <v>0</v>
      </c>
      <c r="E410" s="102">
        <f t="shared" si="178"/>
        <v>0</v>
      </c>
      <c r="F410" s="102">
        <f t="shared" si="178"/>
        <v>0</v>
      </c>
      <c r="G410" s="102">
        <f t="shared" si="178"/>
        <v>0</v>
      </c>
      <c r="H410" s="102">
        <f t="shared" si="178"/>
        <v>0</v>
      </c>
      <c r="I410" s="102">
        <f t="shared" si="178"/>
        <v>0</v>
      </c>
      <c r="J410" s="102">
        <f t="shared" si="178"/>
        <v>0</v>
      </c>
      <c r="K410" s="102">
        <f t="shared" si="178"/>
        <v>0</v>
      </c>
      <c r="L410" s="102">
        <f t="shared" si="178"/>
        <v>0</v>
      </c>
      <c r="M410" s="102">
        <f t="shared" si="178"/>
        <v>0</v>
      </c>
      <c r="N410" s="102">
        <f t="shared" si="178"/>
        <v>0</v>
      </c>
      <c r="O410" s="102">
        <f t="shared" si="178"/>
        <v>0</v>
      </c>
      <c r="P410" s="102">
        <f t="shared" si="178"/>
        <v>0</v>
      </c>
      <c r="Q410" s="102">
        <f t="shared" si="178"/>
        <v>0</v>
      </c>
      <c r="R410" s="102">
        <f t="shared" si="178"/>
        <v>0</v>
      </c>
      <c r="S410" s="102">
        <f t="shared" si="178"/>
        <v>0</v>
      </c>
      <c r="T410" s="102">
        <f t="shared" si="178"/>
        <v>0</v>
      </c>
      <c r="U410" s="102">
        <f t="shared" si="178"/>
        <v>0</v>
      </c>
    </row>
    <row r="411" spans="1:21" x14ac:dyDescent="0.2">
      <c r="A411" s="7" t="s">
        <v>184</v>
      </c>
      <c r="B411" s="102">
        <f t="shared" ref="B411:U411" si="179">B190/B$12</f>
        <v>0</v>
      </c>
      <c r="C411" s="102">
        <f t="shared" si="179"/>
        <v>0</v>
      </c>
      <c r="D411" s="102">
        <f t="shared" si="179"/>
        <v>0</v>
      </c>
      <c r="E411" s="102">
        <f t="shared" si="179"/>
        <v>0</v>
      </c>
      <c r="F411" s="102">
        <f t="shared" si="179"/>
        <v>0</v>
      </c>
      <c r="G411" s="102">
        <f t="shared" si="179"/>
        <v>0</v>
      </c>
      <c r="H411" s="102">
        <f t="shared" si="179"/>
        <v>0</v>
      </c>
      <c r="I411" s="102">
        <f t="shared" si="179"/>
        <v>0</v>
      </c>
      <c r="J411" s="102">
        <f t="shared" si="179"/>
        <v>0</v>
      </c>
      <c r="K411" s="102">
        <f t="shared" si="179"/>
        <v>0</v>
      </c>
      <c r="L411" s="102">
        <f t="shared" si="179"/>
        <v>0</v>
      </c>
      <c r="M411" s="102">
        <f t="shared" si="179"/>
        <v>0</v>
      </c>
      <c r="N411" s="102">
        <f t="shared" si="179"/>
        <v>0</v>
      </c>
      <c r="O411" s="102">
        <f t="shared" si="179"/>
        <v>0</v>
      </c>
      <c r="P411" s="102">
        <f t="shared" si="179"/>
        <v>0</v>
      </c>
      <c r="Q411" s="102">
        <f t="shared" si="179"/>
        <v>0</v>
      </c>
      <c r="R411" s="102">
        <f t="shared" si="179"/>
        <v>0</v>
      </c>
      <c r="S411" s="102">
        <f t="shared" si="179"/>
        <v>0</v>
      </c>
      <c r="T411" s="102">
        <f t="shared" si="179"/>
        <v>0</v>
      </c>
      <c r="U411" s="102">
        <f t="shared" si="179"/>
        <v>0</v>
      </c>
    </row>
    <row r="412" spans="1:21" x14ac:dyDescent="0.2">
      <c r="A412" s="7" t="s">
        <v>173</v>
      </c>
      <c r="B412" s="102">
        <f t="shared" ref="B412:U412" si="180">B191/B$12</f>
        <v>0</v>
      </c>
      <c r="C412" s="102">
        <f t="shared" si="180"/>
        <v>0</v>
      </c>
      <c r="D412" s="102">
        <f t="shared" si="180"/>
        <v>0</v>
      </c>
      <c r="E412" s="102">
        <f t="shared" si="180"/>
        <v>0</v>
      </c>
      <c r="F412" s="102">
        <f t="shared" si="180"/>
        <v>0</v>
      </c>
      <c r="G412" s="102">
        <f t="shared" si="180"/>
        <v>0</v>
      </c>
      <c r="H412" s="102">
        <f t="shared" si="180"/>
        <v>0</v>
      </c>
      <c r="I412" s="102">
        <f t="shared" si="180"/>
        <v>0</v>
      </c>
      <c r="J412" s="102">
        <f t="shared" si="180"/>
        <v>0</v>
      </c>
      <c r="K412" s="102">
        <f t="shared" si="180"/>
        <v>0</v>
      </c>
      <c r="L412" s="102">
        <f t="shared" si="180"/>
        <v>0</v>
      </c>
      <c r="M412" s="102">
        <f t="shared" si="180"/>
        <v>0</v>
      </c>
      <c r="N412" s="102">
        <f t="shared" si="180"/>
        <v>0</v>
      </c>
      <c r="O412" s="102">
        <f t="shared" si="180"/>
        <v>0</v>
      </c>
      <c r="P412" s="102">
        <f t="shared" si="180"/>
        <v>0</v>
      </c>
      <c r="Q412" s="102">
        <f t="shared" si="180"/>
        <v>0</v>
      </c>
      <c r="R412" s="102">
        <f t="shared" si="180"/>
        <v>0</v>
      </c>
      <c r="S412" s="102">
        <f t="shared" si="180"/>
        <v>0</v>
      </c>
      <c r="T412" s="102">
        <f t="shared" si="180"/>
        <v>0</v>
      </c>
      <c r="U412" s="102">
        <f t="shared" si="180"/>
        <v>0</v>
      </c>
    </row>
    <row r="413" spans="1:21" x14ac:dyDescent="0.2">
      <c r="A413" s="7" t="s">
        <v>127</v>
      </c>
      <c r="B413" s="102">
        <f t="shared" ref="B413:U413" si="181">B192/B$12</f>
        <v>0</v>
      </c>
      <c r="C413" s="102">
        <f t="shared" si="181"/>
        <v>0</v>
      </c>
      <c r="D413" s="102">
        <f t="shared" si="181"/>
        <v>0</v>
      </c>
      <c r="E413" s="102">
        <f t="shared" si="181"/>
        <v>0</v>
      </c>
      <c r="F413" s="102">
        <f t="shared" si="181"/>
        <v>0</v>
      </c>
      <c r="G413" s="102">
        <f t="shared" si="181"/>
        <v>0</v>
      </c>
      <c r="H413" s="102">
        <f t="shared" si="181"/>
        <v>0</v>
      </c>
      <c r="I413" s="102">
        <f t="shared" si="181"/>
        <v>0</v>
      </c>
      <c r="J413" s="102">
        <f t="shared" si="181"/>
        <v>0</v>
      </c>
      <c r="K413" s="102">
        <f t="shared" si="181"/>
        <v>0</v>
      </c>
      <c r="L413" s="102">
        <f t="shared" si="181"/>
        <v>0</v>
      </c>
      <c r="M413" s="102">
        <f t="shared" si="181"/>
        <v>0</v>
      </c>
      <c r="N413" s="102">
        <f t="shared" si="181"/>
        <v>0</v>
      </c>
      <c r="O413" s="102">
        <f t="shared" si="181"/>
        <v>0</v>
      </c>
      <c r="P413" s="102">
        <f t="shared" si="181"/>
        <v>0</v>
      </c>
      <c r="Q413" s="102">
        <f t="shared" si="181"/>
        <v>0</v>
      </c>
      <c r="R413" s="102">
        <f t="shared" si="181"/>
        <v>0</v>
      </c>
      <c r="S413" s="102">
        <f t="shared" si="181"/>
        <v>0</v>
      </c>
      <c r="T413" s="102">
        <f t="shared" si="181"/>
        <v>2.4177955555598537E-6</v>
      </c>
      <c r="U413" s="102">
        <f t="shared" si="181"/>
        <v>0</v>
      </c>
    </row>
    <row r="414" spans="1:21" x14ac:dyDescent="0.2">
      <c r="A414" s="7" t="s">
        <v>95</v>
      </c>
      <c r="B414" s="102">
        <f t="shared" ref="B414:U414" si="182">B193/B$12</f>
        <v>5.80363140127013E-3</v>
      </c>
      <c r="C414" s="102">
        <f t="shared" si="182"/>
        <v>4.6381682335857174E-3</v>
      </c>
      <c r="D414" s="102">
        <f t="shared" si="182"/>
        <v>3.2571464878384075E-3</v>
      </c>
      <c r="E414" s="102">
        <f t="shared" si="182"/>
        <v>0</v>
      </c>
      <c r="F414" s="102">
        <f t="shared" si="182"/>
        <v>5.8634457317431287E-6</v>
      </c>
      <c r="G414" s="102">
        <f t="shared" si="182"/>
        <v>0</v>
      </c>
      <c r="H414" s="102">
        <f t="shared" si="182"/>
        <v>0</v>
      </c>
      <c r="I414" s="102">
        <f t="shared" si="182"/>
        <v>0</v>
      </c>
      <c r="J414" s="102">
        <f t="shared" si="182"/>
        <v>0</v>
      </c>
      <c r="K414" s="102">
        <f t="shared" si="182"/>
        <v>0</v>
      </c>
      <c r="L414" s="102">
        <f t="shared" si="182"/>
        <v>0</v>
      </c>
      <c r="M414" s="102">
        <f t="shared" si="182"/>
        <v>0</v>
      </c>
      <c r="N414" s="102">
        <f t="shared" si="182"/>
        <v>0</v>
      </c>
      <c r="O414" s="102">
        <f t="shared" si="182"/>
        <v>2.1629949152045158E-6</v>
      </c>
      <c r="P414" s="102">
        <f t="shared" si="182"/>
        <v>1.3181824334408552E-5</v>
      </c>
      <c r="Q414" s="102">
        <f t="shared" si="182"/>
        <v>0</v>
      </c>
      <c r="R414" s="102">
        <f t="shared" si="182"/>
        <v>8.9723199040201863E-5</v>
      </c>
      <c r="S414" s="102">
        <f t="shared" si="182"/>
        <v>8.593267186678362E-5</v>
      </c>
      <c r="T414" s="102">
        <f t="shared" si="182"/>
        <v>2.2324312296335985E-4</v>
      </c>
      <c r="U414" s="102">
        <f t="shared" si="182"/>
        <v>2.2290457996595458E-4</v>
      </c>
    </row>
    <row r="415" spans="1:21" x14ac:dyDescent="0.2">
      <c r="A415" s="7" t="s">
        <v>52</v>
      </c>
      <c r="B415" s="102">
        <f t="shared" ref="B415:U415" si="183">B194/B$12</f>
        <v>9.9314098716822407E-3</v>
      </c>
      <c r="C415" s="102">
        <f t="shared" si="183"/>
        <v>1.0752117268766889E-2</v>
      </c>
      <c r="D415" s="102">
        <f t="shared" si="183"/>
        <v>1.2057911244346636E-2</v>
      </c>
      <c r="E415" s="102">
        <f t="shared" si="183"/>
        <v>1.6141709797035133E-2</v>
      </c>
      <c r="F415" s="102">
        <f t="shared" si="183"/>
        <v>1.894873416377027E-2</v>
      </c>
      <c r="G415" s="102">
        <f t="shared" si="183"/>
        <v>1.8717529384662875E-2</v>
      </c>
      <c r="H415" s="102">
        <f t="shared" si="183"/>
        <v>1.894253245222265E-2</v>
      </c>
      <c r="I415" s="102">
        <f t="shared" si="183"/>
        <v>2.5534253245841462E-2</v>
      </c>
      <c r="J415" s="102">
        <f t="shared" si="183"/>
        <v>2.5181937008466493E-2</v>
      </c>
      <c r="K415" s="102">
        <f t="shared" si="183"/>
        <v>2.584027850675133E-2</v>
      </c>
      <c r="L415" s="102">
        <f t="shared" si="183"/>
        <v>2.7368334193441042E-2</v>
      </c>
      <c r="M415" s="102">
        <f t="shared" si="183"/>
        <v>2.9013539415841984E-2</v>
      </c>
      <c r="N415" s="102">
        <f t="shared" si="183"/>
        <v>2.1518328690380457E-2</v>
      </c>
      <c r="O415" s="102">
        <f t="shared" si="183"/>
        <v>2.5501169301532442E-2</v>
      </c>
      <c r="P415" s="102">
        <f t="shared" si="183"/>
        <v>3.4353338182003486E-2</v>
      </c>
      <c r="Q415" s="102">
        <f t="shared" si="183"/>
        <v>3.4499678745596493E-2</v>
      </c>
      <c r="R415" s="102">
        <f t="shared" si="183"/>
        <v>3.1166673691575213E-2</v>
      </c>
      <c r="S415" s="102">
        <f t="shared" si="183"/>
        <v>3.3417672526253522E-2</v>
      </c>
      <c r="T415" s="102">
        <f t="shared" si="183"/>
        <v>3.7820286384659826E-2</v>
      </c>
      <c r="U415" s="102">
        <f t="shared" si="183"/>
        <v>3.8806666435065217E-2</v>
      </c>
    </row>
    <row r="416" spans="1:21" x14ac:dyDescent="0.2">
      <c r="A416" s="7" t="s">
        <v>113</v>
      </c>
      <c r="B416" s="102">
        <f t="shared" ref="B416:U416" si="184">B195/B$12</f>
        <v>0</v>
      </c>
      <c r="C416" s="102">
        <f t="shared" si="184"/>
        <v>0</v>
      </c>
      <c r="D416" s="102">
        <f t="shared" si="184"/>
        <v>0</v>
      </c>
      <c r="E416" s="102">
        <f t="shared" si="184"/>
        <v>0</v>
      </c>
      <c r="F416" s="102">
        <f t="shared" si="184"/>
        <v>0</v>
      </c>
      <c r="G416" s="102">
        <f t="shared" si="184"/>
        <v>0</v>
      </c>
      <c r="H416" s="102">
        <f t="shared" si="184"/>
        <v>0</v>
      </c>
      <c r="I416" s="102">
        <f t="shared" si="184"/>
        <v>0</v>
      </c>
      <c r="J416" s="102">
        <f t="shared" si="184"/>
        <v>0</v>
      </c>
      <c r="K416" s="102">
        <f t="shared" si="184"/>
        <v>0</v>
      </c>
      <c r="L416" s="102">
        <f t="shared" si="184"/>
        <v>0</v>
      </c>
      <c r="M416" s="102">
        <f t="shared" si="184"/>
        <v>0</v>
      </c>
      <c r="N416" s="102">
        <f t="shared" si="184"/>
        <v>0</v>
      </c>
      <c r="O416" s="102">
        <f t="shared" si="184"/>
        <v>0</v>
      </c>
      <c r="P416" s="102">
        <f t="shared" si="184"/>
        <v>0</v>
      </c>
      <c r="Q416" s="102">
        <f t="shared" si="184"/>
        <v>0</v>
      </c>
      <c r="R416" s="102">
        <f t="shared" si="184"/>
        <v>0</v>
      </c>
      <c r="S416" s="102">
        <f t="shared" si="184"/>
        <v>0</v>
      </c>
      <c r="T416" s="102">
        <f t="shared" si="184"/>
        <v>0</v>
      </c>
      <c r="U416" s="102">
        <f t="shared" si="184"/>
        <v>0</v>
      </c>
    </row>
    <row r="417" spans="1:21" x14ac:dyDescent="0.2">
      <c r="A417" s="7" t="s">
        <v>208</v>
      </c>
      <c r="B417" s="102">
        <f t="shared" ref="B417:U417" si="185">B196/B$12</f>
        <v>0</v>
      </c>
      <c r="C417" s="102">
        <f t="shared" si="185"/>
        <v>0</v>
      </c>
      <c r="D417" s="102">
        <f t="shared" si="185"/>
        <v>0</v>
      </c>
      <c r="E417" s="102">
        <f t="shared" si="185"/>
        <v>0</v>
      </c>
      <c r="F417" s="102">
        <f t="shared" si="185"/>
        <v>0</v>
      </c>
      <c r="G417" s="102">
        <f t="shared" si="185"/>
        <v>0</v>
      </c>
      <c r="H417" s="102">
        <f t="shared" si="185"/>
        <v>0</v>
      </c>
      <c r="I417" s="102">
        <f t="shared" si="185"/>
        <v>0</v>
      </c>
      <c r="J417" s="102">
        <f t="shared" si="185"/>
        <v>0</v>
      </c>
      <c r="K417" s="102">
        <f t="shared" si="185"/>
        <v>0</v>
      </c>
      <c r="L417" s="102">
        <f t="shared" si="185"/>
        <v>0</v>
      </c>
      <c r="M417" s="102">
        <f t="shared" si="185"/>
        <v>0</v>
      </c>
      <c r="N417" s="102">
        <f t="shared" si="185"/>
        <v>0</v>
      </c>
      <c r="O417" s="102">
        <f t="shared" si="185"/>
        <v>0</v>
      </c>
      <c r="P417" s="102">
        <f t="shared" si="185"/>
        <v>0</v>
      </c>
      <c r="Q417" s="102">
        <f t="shared" si="185"/>
        <v>0</v>
      </c>
      <c r="R417" s="102">
        <f t="shared" si="185"/>
        <v>0</v>
      </c>
      <c r="S417" s="102">
        <f t="shared" si="185"/>
        <v>0</v>
      </c>
      <c r="T417" s="102">
        <f t="shared" si="185"/>
        <v>0</v>
      </c>
      <c r="U417" s="102">
        <f t="shared" si="185"/>
        <v>0</v>
      </c>
    </row>
    <row r="418" spans="1:21" x14ac:dyDescent="0.2">
      <c r="A418" s="7" t="s">
        <v>204</v>
      </c>
      <c r="B418" s="102">
        <f t="shared" ref="B418:U418" si="186">B197/B$12</f>
        <v>0</v>
      </c>
      <c r="C418" s="102">
        <f t="shared" si="186"/>
        <v>0</v>
      </c>
      <c r="D418" s="102">
        <f t="shared" si="186"/>
        <v>0</v>
      </c>
      <c r="E418" s="102">
        <f t="shared" si="186"/>
        <v>0</v>
      </c>
      <c r="F418" s="102">
        <f t="shared" si="186"/>
        <v>0</v>
      </c>
      <c r="G418" s="102">
        <f t="shared" si="186"/>
        <v>0</v>
      </c>
      <c r="H418" s="102">
        <f t="shared" si="186"/>
        <v>0</v>
      </c>
      <c r="I418" s="102">
        <f t="shared" si="186"/>
        <v>0</v>
      </c>
      <c r="J418" s="102">
        <f t="shared" si="186"/>
        <v>0</v>
      </c>
      <c r="K418" s="102">
        <f t="shared" si="186"/>
        <v>0</v>
      </c>
      <c r="L418" s="102">
        <f t="shared" si="186"/>
        <v>0</v>
      </c>
      <c r="M418" s="102">
        <f t="shared" si="186"/>
        <v>0</v>
      </c>
      <c r="N418" s="102">
        <f t="shared" si="186"/>
        <v>0</v>
      </c>
      <c r="O418" s="102">
        <f t="shared" si="186"/>
        <v>0</v>
      </c>
      <c r="P418" s="102">
        <f t="shared" si="186"/>
        <v>0</v>
      </c>
      <c r="Q418" s="102">
        <f t="shared" si="186"/>
        <v>0</v>
      </c>
      <c r="R418" s="102">
        <f t="shared" si="186"/>
        <v>0</v>
      </c>
      <c r="S418" s="102">
        <f t="shared" si="186"/>
        <v>0</v>
      </c>
      <c r="T418" s="102">
        <f t="shared" si="186"/>
        <v>0</v>
      </c>
      <c r="U418" s="102">
        <f t="shared" si="186"/>
        <v>0</v>
      </c>
    </row>
    <row r="419" spans="1:21" x14ac:dyDescent="0.2">
      <c r="A419" s="7" t="s">
        <v>200</v>
      </c>
      <c r="B419" s="102">
        <f t="shared" ref="B419:U419" si="187">B198/B$12</f>
        <v>0</v>
      </c>
      <c r="C419" s="102">
        <f t="shared" si="187"/>
        <v>0</v>
      </c>
      <c r="D419" s="102">
        <f t="shared" si="187"/>
        <v>0</v>
      </c>
      <c r="E419" s="102">
        <f t="shared" si="187"/>
        <v>0</v>
      </c>
      <c r="F419" s="102">
        <f t="shared" si="187"/>
        <v>0</v>
      </c>
      <c r="G419" s="102">
        <f t="shared" si="187"/>
        <v>3.5892653556929338E-6</v>
      </c>
      <c r="H419" s="102">
        <f t="shared" si="187"/>
        <v>6.1419390220368806E-6</v>
      </c>
      <c r="I419" s="102">
        <f t="shared" si="187"/>
        <v>7.8371206000935487E-7</v>
      </c>
      <c r="J419" s="102">
        <f t="shared" si="187"/>
        <v>2.8558128642946285E-6</v>
      </c>
      <c r="K419" s="102">
        <f t="shared" si="187"/>
        <v>4.5120790346380364E-6</v>
      </c>
      <c r="L419" s="102">
        <f t="shared" si="187"/>
        <v>0</v>
      </c>
      <c r="M419" s="102">
        <f t="shared" si="187"/>
        <v>3.1722520671492557E-6</v>
      </c>
      <c r="N419" s="102">
        <f t="shared" si="187"/>
        <v>0</v>
      </c>
      <c r="O419" s="102">
        <f t="shared" si="187"/>
        <v>0</v>
      </c>
      <c r="P419" s="102">
        <f t="shared" si="187"/>
        <v>0</v>
      </c>
      <c r="Q419" s="102">
        <f t="shared" si="187"/>
        <v>0</v>
      </c>
      <c r="R419" s="102">
        <f t="shared" si="187"/>
        <v>0</v>
      </c>
      <c r="S419" s="102">
        <f t="shared" si="187"/>
        <v>0</v>
      </c>
      <c r="T419" s="102">
        <f t="shared" si="187"/>
        <v>0</v>
      </c>
      <c r="U419" s="102">
        <f t="shared" si="187"/>
        <v>0</v>
      </c>
    </row>
    <row r="420" spans="1:21" x14ac:dyDescent="0.2">
      <c r="A420" s="7" t="s">
        <v>102</v>
      </c>
      <c r="B420" s="102">
        <f t="shared" ref="B420:U420" si="188">B199/B$12</f>
        <v>0</v>
      </c>
      <c r="C420" s="102">
        <f t="shared" si="188"/>
        <v>0</v>
      </c>
      <c r="D420" s="102">
        <f t="shared" si="188"/>
        <v>0</v>
      </c>
      <c r="E420" s="102">
        <f t="shared" si="188"/>
        <v>0</v>
      </c>
      <c r="F420" s="102">
        <f t="shared" si="188"/>
        <v>0</v>
      </c>
      <c r="G420" s="102">
        <f t="shared" si="188"/>
        <v>0</v>
      </c>
      <c r="H420" s="102">
        <f t="shared" si="188"/>
        <v>0</v>
      </c>
      <c r="I420" s="102">
        <f t="shared" si="188"/>
        <v>0</v>
      </c>
      <c r="J420" s="102">
        <f t="shared" si="188"/>
        <v>0</v>
      </c>
      <c r="K420" s="102">
        <f t="shared" si="188"/>
        <v>0</v>
      </c>
      <c r="L420" s="102">
        <f t="shared" si="188"/>
        <v>0</v>
      </c>
      <c r="M420" s="102">
        <f t="shared" si="188"/>
        <v>0</v>
      </c>
      <c r="N420" s="102">
        <f t="shared" si="188"/>
        <v>0</v>
      </c>
      <c r="O420" s="102">
        <f t="shared" si="188"/>
        <v>0</v>
      </c>
      <c r="P420" s="102">
        <f t="shared" si="188"/>
        <v>1.7693723938803425E-7</v>
      </c>
      <c r="Q420" s="102">
        <f t="shared" si="188"/>
        <v>0</v>
      </c>
      <c r="R420" s="102">
        <f t="shared" si="188"/>
        <v>0</v>
      </c>
      <c r="S420" s="102">
        <f t="shared" si="188"/>
        <v>0</v>
      </c>
      <c r="T420" s="102">
        <f t="shared" si="188"/>
        <v>0</v>
      </c>
      <c r="U420" s="102">
        <f t="shared" si="188"/>
        <v>0</v>
      </c>
    </row>
    <row r="421" spans="1:21" x14ac:dyDescent="0.2">
      <c r="A421" s="7" t="s">
        <v>58</v>
      </c>
      <c r="B421" s="102">
        <f t="shared" ref="B421:U421" si="189">B200/B$12</f>
        <v>0</v>
      </c>
      <c r="C421" s="102">
        <f t="shared" si="189"/>
        <v>0</v>
      </c>
      <c r="D421" s="102">
        <f t="shared" si="189"/>
        <v>8.6641598364206626E-7</v>
      </c>
      <c r="E421" s="102">
        <f t="shared" si="189"/>
        <v>0</v>
      </c>
      <c r="F421" s="102">
        <f t="shared" si="189"/>
        <v>2.8836618352835057E-7</v>
      </c>
      <c r="G421" s="102">
        <f t="shared" si="189"/>
        <v>7.341679136644637E-6</v>
      </c>
      <c r="H421" s="102">
        <f t="shared" si="189"/>
        <v>0</v>
      </c>
      <c r="I421" s="102">
        <f t="shared" si="189"/>
        <v>0</v>
      </c>
      <c r="J421" s="102">
        <f t="shared" si="189"/>
        <v>0</v>
      </c>
      <c r="K421" s="102">
        <f t="shared" si="189"/>
        <v>1.1678322207298447E-5</v>
      </c>
      <c r="L421" s="102">
        <f t="shared" si="189"/>
        <v>6.8988980024984827E-5</v>
      </c>
      <c r="M421" s="102">
        <f t="shared" si="189"/>
        <v>8.6626883372152747E-6</v>
      </c>
      <c r="N421" s="102">
        <f t="shared" si="189"/>
        <v>7.03154864105734E-6</v>
      </c>
      <c r="O421" s="102">
        <f t="shared" si="189"/>
        <v>4.8667385592101609E-6</v>
      </c>
      <c r="P421" s="102">
        <f t="shared" si="189"/>
        <v>7.0774895755213699E-7</v>
      </c>
      <c r="Q421" s="102">
        <f t="shared" si="189"/>
        <v>9.1479478385551719E-6</v>
      </c>
      <c r="R421" s="102">
        <f t="shared" si="189"/>
        <v>1.4049817094501381E-5</v>
      </c>
      <c r="S421" s="102">
        <f t="shared" si="189"/>
        <v>4.5730925913020237E-5</v>
      </c>
      <c r="T421" s="102">
        <f t="shared" si="189"/>
        <v>6.4958107259374746E-5</v>
      </c>
      <c r="U421" s="102">
        <f t="shared" si="189"/>
        <v>2.6374206026506075E-5</v>
      </c>
    </row>
    <row r="422" spans="1:21" x14ac:dyDescent="0.2">
      <c r="A422" s="7" t="s">
        <v>55</v>
      </c>
      <c r="B422" s="102">
        <f t="shared" ref="B422:U422" si="190">B201/B$12</f>
        <v>5.3107334804295369E-4</v>
      </c>
      <c r="C422" s="102">
        <f t="shared" si="190"/>
        <v>1.4222992494367965E-4</v>
      </c>
      <c r="D422" s="102">
        <f t="shared" si="190"/>
        <v>4.7364073772432955E-5</v>
      </c>
      <c r="E422" s="102">
        <f t="shared" si="190"/>
        <v>2.6440652019731964E-4</v>
      </c>
      <c r="F422" s="102">
        <f t="shared" si="190"/>
        <v>5.7865480828022352E-5</v>
      </c>
      <c r="G422" s="102">
        <f t="shared" si="190"/>
        <v>6.3138440575143877E-5</v>
      </c>
      <c r="H422" s="102">
        <f t="shared" si="190"/>
        <v>5.2384796046017789E-4</v>
      </c>
      <c r="I422" s="102">
        <f t="shared" si="190"/>
        <v>5.9888663252381541E-4</v>
      </c>
      <c r="J422" s="102">
        <f t="shared" si="190"/>
        <v>1.4039424372425812E-3</v>
      </c>
      <c r="K422" s="102">
        <f t="shared" si="190"/>
        <v>1.456472570739778E-3</v>
      </c>
      <c r="L422" s="102">
        <f t="shared" si="190"/>
        <v>4.5613890322401736E-4</v>
      </c>
      <c r="M422" s="102">
        <f t="shared" si="190"/>
        <v>5.6832115879927819E-4</v>
      </c>
      <c r="N422" s="102">
        <f t="shared" si="190"/>
        <v>7.2476089538461928E-4</v>
      </c>
      <c r="O422" s="102">
        <f t="shared" si="190"/>
        <v>9.6672353991421832E-4</v>
      </c>
      <c r="P422" s="102">
        <f t="shared" si="190"/>
        <v>1.0767515702958825E-3</v>
      </c>
      <c r="Q422" s="102">
        <f t="shared" si="190"/>
        <v>1.2515776366345945E-3</v>
      </c>
      <c r="R422" s="102">
        <f t="shared" si="190"/>
        <v>1.0941961984040475E-3</v>
      </c>
      <c r="S422" s="102">
        <f t="shared" si="190"/>
        <v>1.3851747710429934E-3</v>
      </c>
      <c r="T422" s="102">
        <f t="shared" si="190"/>
        <v>1.0403774275574052E-3</v>
      </c>
      <c r="U422" s="102">
        <f t="shared" si="190"/>
        <v>1.1347998431727319E-3</v>
      </c>
    </row>
    <row r="423" spans="1:21" x14ac:dyDescent="0.2">
      <c r="A423" s="7" t="s">
        <v>32</v>
      </c>
      <c r="B423" s="102">
        <f t="shared" ref="B423:U423" si="191">B202/B$12</f>
        <v>0.16429592431407455</v>
      </c>
      <c r="C423" s="102">
        <f t="shared" si="191"/>
        <v>0.16178789603961355</v>
      </c>
      <c r="D423" s="102">
        <f t="shared" si="191"/>
        <v>0.13960849549752494</v>
      </c>
      <c r="E423" s="102">
        <f t="shared" si="191"/>
        <v>0.12428386023282896</v>
      </c>
      <c r="F423" s="102">
        <f t="shared" si="191"/>
        <v>0.11450165661566333</v>
      </c>
      <c r="G423" s="102">
        <f t="shared" si="191"/>
        <v>9.9601950472053655E-2</v>
      </c>
      <c r="H423" s="102">
        <f t="shared" si="191"/>
        <v>0.13138895394060865</v>
      </c>
      <c r="I423" s="102">
        <f t="shared" si="191"/>
        <v>0.12064071595754004</v>
      </c>
      <c r="J423" s="102">
        <f t="shared" si="191"/>
        <v>0.12930263905666789</v>
      </c>
      <c r="K423" s="102">
        <f t="shared" si="191"/>
        <v>0.11335364388203886</v>
      </c>
      <c r="L423" s="102">
        <f t="shared" si="191"/>
        <v>0.12265036723104612</v>
      </c>
      <c r="M423" s="102">
        <f t="shared" si="191"/>
        <v>0.14413322482604468</v>
      </c>
      <c r="N423" s="102">
        <f t="shared" si="191"/>
        <v>0.13144853737395948</v>
      </c>
      <c r="O423" s="102">
        <f t="shared" si="191"/>
        <v>0.13207801219685794</v>
      </c>
      <c r="P423" s="102">
        <f t="shared" si="191"/>
        <v>0.13126690690615239</v>
      </c>
      <c r="Q423" s="102">
        <f t="shared" si="191"/>
        <v>0.12009625793584475</v>
      </c>
      <c r="R423" s="102">
        <f t="shared" si="191"/>
        <v>0.12141282826552874</v>
      </c>
      <c r="S423" s="102">
        <f t="shared" si="191"/>
        <v>9.9913088202515432E-2</v>
      </c>
      <c r="T423" s="102">
        <f t="shared" si="191"/>
        <v>0.12252743130095857</v>
      </c>
      <c r="U423" s="102">
        <f t="shared" si="191"/>
        <v>0.11349735442608097</v>
      </c>
    </row>
    <row r="424" spans="1:21" x14ac:dyDescent="0.2">
      <c r="A424" s="7" t="s">
        <v>138</v>
      </c>
      <c r="B424" s="102">
        <f t="shared" ref="B424:U424" si="192">B203/B$12</f>
        <v>0</v>
      </c>
      <c r="C424" s="102">
        <f t="shared" si="192"/>
        <v>0</v>
      </c>
      <c r="D424" s="102">
        <f t="shared" si="192"/>
        <v>0</v>
      </c>
      <c r="E424" s="102">
        <f t="shared" si="192"/>
        <v>0</v>
      </c>
      <c r="F424" s="102">
        <f t="shared" si="192"/>
        <v>0</v>
      </c>
      <c r="G424" s="102">
        <f t="shared" si="192"/>
        <v>0</v>
      </c>
      <c r="H424" s="102">
        <f t="shared" si="192"/>
        <v>0</v>
      </c>
      <c r="I424" s="102">
        <f t="shared" si="192"/>
        <v>0</v>
      </c>
      <c r="J424" s="102">
        <f t="shared" si="192"/>
        <v>0</v>
      </c>
      <c r="K424" s="102">
        <f t="shared" si="192"/>
        <v>0</v>
      </c>
      <c r="L424" s="102">
        <f t="shared" si="192"/>
        <v>0</v>
      </c>
      <c r="M424" s="102">
        <f t="shared" si="192"/>
        <v>0</v>
      </c>
      <c r="N424" s="102">
        <f t="shared" si="192"/>
        <v>0</v>
      </c>
      <c r="O424" s="102">
        <f t="shared" si="192"/>
        <v>0</v>
      </c>
      <c r="P424" s="102">
        <f t="shared" si="192"/>
        <v>0</v>
      </c>
      <c r="Q424" s="102">
        <f t="shared" si="192"/>
        <v>0</v>
      </c>
      <c r="R424" s="102">
        <f t="shared" si="192"/>
        <v>0</v>
      </c>
      <c r="S424" s="102">
        <f t="shared" si="192"/>
        <v>0</v>
      </c>
      <c r="T424" s="102">
        <f t="shared" si="192"/>
        <v>0</v>
      </c>
      <c r="U424" s="102">
        <f t="shared" si="192"/>
        <v>0</v>
      </c>
    </row>
    <row r="425" spans="1:21" x14ac:dyDescent="0.2">
      <c r="A425" s="7" t="s">
        <v>65</v>
      </c>
      <c r="B425" s="102">
        <f t="shared" ref="B425:U425" si="193">B204/B$12</f>
        <v>0</v>
      </c>
      <c r="C425" s="102">
        <f t="shared" si="193"/>
        <v>0</v>
      </c>
      <c r="D425" s="102">
        <f t="shared" si="193"/>
        <v>0</v>
      </c>
      <c r="E425" s="102">
        <f t="shared" si="193"/>
        <v>0</v>
      </c>
      <c r="F425" s="102">
        <f t="shared" si="193"/>
        <v>0</v>
      </c>
      <c r="G425" s="102">
        <f t="shared" si="193"/>
        <v>0</v>
      </c>
      <c r="H425" s="102">
        <f t="shared" si="193"/>
        <v>0</v>
      </c>
      <c r="I425" s="102">
        <f t="shared" si="193"/>
        <v>0</v>
      </c>
      <c r="J425" s="102">
        <f t="shared" si="193"/>
        <v>0</v>
      </c>
      <c r="K425" s="102">
        <f t="shared" si="193"/>
        <v>0</v>
      </c>
      <c r="L425" s="102">
        <f t="shared" si="193"/>
        <v>0</v>
      </c>
      <c r="M425" s="102">
        <f t="shared" si="193"/>
        <v>0</v>
      </c>
      <c r="N425" s="102">
        <f t="shared" si="193"/>
        <v>0</v>
      </c>
      <c r="O425" s="102">
        <f t="shared" si="193"/>
        <v>0</v>
      </c>
      <c r="P425" s="102">
        <f t="shared" si="193"/>
        <v>0</v>
      </c>
      <c r="Q425" s="102">
        <f t="shared" si="193"/>
        <v>0</v>
      </c>
      <c r="R425" s="102">
        <f t="shared" si="193"/>
        <v>0</v>
      </c>
      <c r="S425" s="102">
        <f t="shared" si="193"/>
        <v>0</v>
      </c>
      <c r="T425" s="102">
        <f t="shared" si="193"/>
        <v>0</v>
      </c>
      <c r="U425" s="102">
        <f t="shared" si="193"/>
        <v>3.6867169714470861E-6</v>
      </c>
    </row>
    <row r="426" spans="1:21" x14ac:dyDescent="0.2">
      <c r="A426" s="7" t="s">
        <v>190</v>
      </c>
      <c r="B426" s="102">
        <f t="shared" ref="B426:U426" si="194">B205/B$12</f>
        <v>0</v>
      </c>
      <c r="C426" s="102">
        <f t="shared" si="194"/>
        <v>0</v>
      </c>
      <c r="D426" s="102">
        <f t="shared" si="194"/>
        <v>0</v>
      </c>
      <c r="E426" s="102">
        <f t="shared" si="194"/>
        <v>0</v>
      </c>
      <c r="F426" s="102">
        <f t="shared" si="194"/>
        <v>0</v>
      </c>
      <c r="G426" s="102">
        <f t="shared" si="194"/>
        <v>0</v>
      </c>
      <c r="H426" s="102">
        <f t="shared" si="194"/>
        <v>0</v>
      </c>
      <c r="I426" s="102">
        <f t="shared" si="194"/>
        <v>0</v>
      </c>
      <c r="J426" s="102">
        <f t="shared" si="194"/>
        <v>0</v>
      </c>
      <c r="K426" s="102">
        <f t="shared" si="194"/>
        <v>0</v>
      </c>
      <c r="L426" s="102">
        <f t="shared" si="194"/>
        <v>0</v>
      </c>
      <c r="M426" s="102">
        <f t="shared" si="194"/>
        <v>0</v>
      </c>
      <c r="N426" s="102">
        <f t="shared" si="194"/>
        <v>0</v>
      </c>
      <c r="O426" s="102">
        <f t="shared" si="194"/>
        <v>0</v>
      </c>
      <c r="P426" s="102">
        <f t="shared" si="194"/>
        <v>0</v>
      </c>
      <c r="Q426" s="102">
        <f t="shared" si="194"/>
        <v>0</v>
      </c>
      <c r="R426" s="102">
        <f t="shared" si="194"/>
        <v>0</v>
      </c>
      <c r="S426" s="102">
        <f t="shared" si="194"/>
        <v>0</v>
      </c>
      <c r="T426" s="102">
        <f t="shared" si="194"/>
        <v>0</v>
      </c>
      <c r="U426" s="102">
        <f t="shared" si="194"/>
        <v>0</v>
      </c>
    </row>
    <row r="427" spans="1:21" x14ac:dyDescent="0.2">
      <c r="A427" s="7" t="s">
        <v>90</v>
      </c>
      <c r="B427" s="102">
        <f t="shared" ref="B427:U427" si="195">B206/B$12</f>
        <v>0</v>
      </c>
      <c r="C427" s="102">
        <f t="shared" si="195"/>
        <v>0</v>
      </c>
      <c r="D427" s="102">
        <f t="shared" si="195"/>
        <v>0</v>
      </c>
      <c r="E427" s="102">
        <f t="shared" si="195"/>
        <v>0</v>
      </c>
      <c r="F427" s="102">
        <f t="shared" si="195"/>
        <v>0</v>
      </c>
      <c r="G427" s="102">
        <f t="shared" si="195"/>
        <v>0</v>
      </c>
      <c r="H427" s="102">
        <f t="shared" si="195"/>
        <v>0</v>
      </c>
      <c r="I427" s="102">
        <f t="shared" si="195"/>
        <v>0</v>
      </c>
      <c r="J427" s="102">
        <f t="shared" si="195"/>
        <v>0</v>
      </c>
      <c r="K427" s="102">
        <f t="shared" si="195"/>
        <v>0</v>
      </c>
      <c r="L427" s="102">
        <f t="shared" si="195"/>
        <v>1.0145438238968357E-5</v>
      </c>
      <c r="M427" s="102">
        <f t="shared" si="195"/>
        <v>0</v>
      </c>
      <c r="N427" s="102">
        <f t="shared" si="195"/>
        <v>0</v>
      </c>
      <c r="O427" s="102">
        <f t="shared" si="195"/>
        <v>0</v>
      </c>
      <c r="P427" s="102">
        <f t="shared" si="195"/>
        <v>0</v>
      </c>
      <c r="Q427" s="102">
        <f t="shared" si="195"/>
        <v>0</v>
      </c>
      <c r="R427" s="102">
        <f t="shared" si="195"/>
        <v>0</v>
      </c>
      <c r="S427" s="102">
        <f t="shared" si="195"/>
        <v>0</v>
      </c>
      <c r="T427" s="102">
        <f t="shared" si="195"/>
        <v>0</v>
      </c>
      <c r="U427" s="102">
        <f t="shared" si="195"/>
        <v>0</v>
      </c>
    </row>
    <row r="428" spans="1:21" x14ac:dyDescent="0.2">
      <c r="A428" s="7" t="s">
        <v>61</v>
      </c>
      <c r="B428" s="102">
        <f t="shared" ref="B428:U428" si="196">B207/B$12</f>
        <v>3.3439741296244214E-3</v>
      </c>
      <c r="C428" s="102">
        <f t="shared" si="196"/>
        <v>2.5113076665805021E-3</v>
      </c>
      <c r="D428" s="102">
        <f t="shared" si="196"/>
        <v>3.4431371189935713E-3</v>
      </c>
      <c r="E428" s="102">
        <f t="shared" si="196"/>
        <v>1.4078803844910512E-3</v>
      </c>
      <c r="F428" s="102">
        <f t="shared" si="196"/>
        <v>6.730466723551703E-4</v>
      </c>
      <c r="G428" s="102">
        <f t="shared" si="196"/>
        <v>1.713058465217082E-5</v>
      </c>
      <c r="H428" s="102">
        <f t="shared" si="196"/>
        <v>4.8838321578454551E-4</v>
      </c>
      <c r="I428" s="102">
        <f t="shared" si="196"/>
        <v>1.826049099821797E-4</v>
      </c>
      <c r="J428" s="102">
        <f t="shared" si="196"/>
        <v>3.9608882769999411E-5</v>
      </c>
      <c r="K428" s="102">
        <f t="shared" si="196"/>
        <v>0</v>
      </c>
      <c r="L428" s="102">
        <f t="shared" si="196"/>
        <v>2.4051452251847653E-4</v>
      </c>
      <c r="M428" s="102">
        <f t="shared" si="196"/>
        <v>0</v>
      </c>
      <c r="N428" s="102">
        <f t="shared" si="196"/>
        <v>0</v>
      </c>
      <c r="O428" s="102">
        <f t="shared" si="196"/>
        <v>4.0556154660084675E-6</v>
      </c>
      <c r="P428" s="102">
        <f t="shared" si="196"/>
        <v>0</v>
      </c>
      <c r="Q428" s="102">
        <f t="shared" si="196"/>
        <v>0</v>
      </c>
      <c r="R428" s="102">
        <f t="shared" si="196"/>
        <v>0</v>
      </c>
      <c r="S428" s="102">
        <f t="shared" si="196"/>
        <v>0</v>
      </c>
      <c r="T428" s="102">
        <f t="shared" si="196"/>
        <v>0</v>
      </c>
      <c r="U428" s="102">
        <f t="shared" si="196"/>
        <v>2.4145869210879501E-3</v>
      </c>
    </row>
    <row r="429" spans="1:21" x14ac:dyDescent="0.2">
      <c r="A429" s="7" t="s">
        <v>528</v>
      </c>
      <c r="B429" s="102">
        <f t="shared" ref="B429:U429" si="197">B208/B$12</f>
        <v>0</v>
      </c>
      <c r="C429" s="102">
        <f t="shared" si="197"/>
        <v>0</v>
      </c>
      <c r="D429" s="102">
        <f t="shared" si="197"/>
        <v>0</v>
      </c>
      <c r="E429" s="102">
        <f t="shared" si="197"/>
        <v>0</v>
      </c>
      <c r="F429" s="102">
        <f t="shared" si="197"/>
        <v>0</v>
      </c>
      <c r="G429" s="102">
        <f t="shared" si="197"/>
        <v>0</v>
      </c>
      <c r="H429" s="102">
        <f t="shared" si="197"/>
        <v>0</v>
      </c>
      <c r="I429" s="102">
        <f t="shared" si="197"/>
        <v>0</v>
      </c>
      <c r="J429" s="102">
        <f t="shared" si="197"/>
        <v>0</v>
      </c>
      <c r="K429" s="102">
        <f t="shared" si="197"/>
        <v>0</v>
      </c>
      <c r="L429" s="102">
        <f t="shared" si="197"/>
        <v>0</v>
      </c>
      <c r="M429" s="102">
        <f t="shared" si="197"/>
        <v>0</v>
      </c>
      <c r="N429" s="102">
        <f t="shared" si="197"/>
        <v>0</v>
      </c>
      <c r="O429" s="102">
        <f t="shared" si="197"/>
        <v>0</v>
      </c>
      <c r="P429" s="102">
        <f t="shared" si="197"/>
        <v>0</v>
      </c>
      <c r="Q429" s="102">
        <f t="shared" si="197"/>
        <v>0</v>
      </c>
      <c r="R429" s="102">
        <f t="shared" si="197"/>
        <v>0</v>
      </c>
      <c r="S429" s="102">
        <f t="shared" si="197"/>
        <v>0</v>
      </c>
      <c r="T429" s="102">
        <f t="shared" si="197"/>
        <v>0</v>
      </c>
      <c r="U429" s="102">
        <f t="shared" si="197"/>
        <v>0</v>
      </c>
    </row>
    <row r="430" spans="1:21" x14ac:dyDescent="0.2">
      <c r="A430" s="103" t="s">
        <v>477</v>
      </c>
      <c r="B430" s="102">
        <f t="shared" ref="B430:U430" si="198">B209/B$12</f>
        <v>0</v>
      </c>
      <c r="C430" s="102">
        <f t="shared" si="198"/>
        <v>0</v>
      </c>
      <c r="D430" s="102">
        <f t="shared" si="198"/>
        <v>0</v>
      </c>
      <c r="E430" s="102">
        <f t="shared" si="198"/>
        <v>0</v>
      </c>
      <c r="F430" s="102">
        <f t="shared" si="198"/>
        <v>0</v>
      </c>
      <c r="G430" s="102">
        <f t="shared" si="198"/>
        <v>0</v>
      </c>
      <c r="H430" s="102">
        <f t="shared" si="198"/>
        <v>0</v>
      </c>
      <c r="I430" s="102">
        <f t="shared" si="198"/>
        <v>0</v>
      </c>
      <c r="J430" s="102">
        <f t="shared" si="198"/>
        <v>0</v>
      </c>
      <c r="K430" s="102">
        <f t="shared" si="198"/>
        <v>0</v>
      </c>
      <c r="L430" s="102">
        <f t="shared" si="198"/>
        <v>0</v>
      </c>
      <c r="M430" s="102">
        <f t="shared" si="198"/>
        <v>0</v>
      </c>
      <c r="N430" s="102">
        <f t="shared" si="198"/>
        <v>0</v>
      </c>
      <c r="O430" s="102">
        <f t="shared" si="198"/>
        <v>0</v>
      </c>
      <c r="P430" s="102">
        <f t="shared" si="198"/>
        <v>0</v>
      </c>
      <c r="Q430" s="102">
        <f t="shared" si="198"/>
        <v>0</v>
      </c>
      <c r="R430" s="102">
        <f t="shared" si="198"/>
        <v>8.8922893003173307E-8</v>
      </c>
      <c r="S430" s="102">
        <f t="shared" si="198"/>
        <v>0</v>
      </c>
      <c r="T430" s="102">
        <f t="shared" si="198"/>
        <v>0</v>
      </c>
      <c r="U430" s="102">
        <f t="shared" si="198"/>
        <v>0</v>
      </c>
    </row>
    <row r="431" spans="1:21" x14ac:dyDescent="0.2">
      <c r="A431" s="105" t="s">
        <v>112</v>
      </c>
      <c r="B431" s="102">
        <f t="shared" ref="B431:U431" si="199">B210/B$12</f>
        <v>0</v>
      </c>
      <c r="C431" s="102">
        <f t="shared" si="199"/>
        <v>0</v>
      </c>
      <c r="D431" s="102">
        <f t="shared" si="199"/>
        <v>0</v>
      </c>
      <c r="E431" s="102">
        <f t="shared" si="199"/>
        <v>0</v>
      </c>
      <c r="F431" s="102">
        <f t="shared" si="199"/>
        <v>0</v>
      </c>
      <c r="G431" s="102">
        <f t="shared" si="199"/>
        <v>0</v>
      </c>
      <c r="H431" s="102">
        <f t="shared" si="199"/>
        <v>1.9812706522699616E-7</v>
      </c>
      <c r="I431" s="102">
        <f t="shared" si="199"/>
        <v>0</v>
      </c>
      <c r="J431" s="102">
        <f t="shared" si="199"/>
        <v>0</v>
      </c>
      <c r="K431" s="102">
        <f t="shared" si="199"/>
        <v>0</v>
      </c>
      <c r="L431" s="102">
        <f t="shared" si="199"/>
        <v>0</v>
      </c>
      <c r="M431" s="102">
        <f t="shared" si="199"/>
        <v>0</v>
      </c>
      <c r="N431" s="102">
        <f t="shared" si="199"/>
        <v>0</v>
      </c>
      <c r="O431" s="102">
        <f t="shared" si="199"/>
        <v>0</v>
      </c>
      <c r="P431" s="102">
        <f t="shared" si="199"/>
        <v>0</v>
      </c>
      <c r="Q431" s="102">
        <f t="shared" si="199"/>
        <v>0</v>
      </c>
      <c r="R431" s="102">
        <f t="shared" si="199"/>
        <v>0</v>
      </c>
      <c r="S431" s="102">
        <f t="shared" si="199"/>
        <v>0</v>
      </c>
      <c r="T431" s="102">
        <f t="shared" si="199"/>
        <v>0</v>
      </c>
      <c r="U431" s="102">
        <f t="shared" si="199"/>
        <v>0</v>
      </c>
    </row>
    <row r="432" spans="1:21" x14ac:dyDescent="0.2">
      <c r="A432" s="105" t="s">
        <v>33</v>
      </c>
      <c r="B432" s="102">
        <f t="shared" ref="B432:U432" si="200">B211/B$12</f>
        <v>0</v>
      </c>
      <c r="C432" s="102">
        <f t="shared" si="200"/>
        <v>0</v>
      </c>
      <c r="D432" s="102">
        <f t="shared" si="200"/>
        <v>0</v>
      </c>
      <c r="E432" s="102">
        <f t="shared" si="200"/>
        <v>2.6522079456660304E-5</v>
      </c>
      <c r="F432" s="102">
        <f t="shared" si="200"/>
        <v>2.0425937999924833E-4</v>
      </c>
      <c r="G432" s="102">
        <f t="shared" si="200"/>
        <v>3.2499166311546928E-4</v>
      </c>
      <c r="H432" s="102">
        <f t="shared" si="200"/>
        <v>2.010989712054011E-4</v>
      </c>
      <c r="I432" s="102">
        <f t="shared" si="200"/>
        <v>7.4452645700888712E-6</v>
      </c>
      <c r="J432" s="102">
        <f t="shared" si="200"/>
        <v>1.6514048302225461E-5</v>
      </c>
      <c r="K432" s="102">
        <f t="shared" si="200"/>
        <v>0</v>
      </c>
      <c r="L432" s="102">
        <f t="shared" si="200"/>
        <v>2.0561421497642539E-5</v>
      </c>
      <c r="M432" s="102">
        <f t="shared" si="200"/>
        <v>0</v>
      </c>
      <c r="N432" s="102">
        <f t="shared" si="200"/>
        <v>0</v>
      </c>
      <c r="O432" s="102">
        <f t="shared" si="200"/>
        <v>0</v>
      </c>
      <c r="P432" s="102">
        <f t="shared" si="200"/>
        <v>4.458818432578463E-5</v>
      </c>
      <c r="Q432" s="102">
        <f t="shared" si="200"/>
        <v>7.3952317820925E-5</v>
      </c>
      <c r="R432" s="102">
        <f t="shared" si="200"/>
        <v>6.197925642321179E-5</v>
      </c>
      <c r="S432" s="102">
        <f t="shared" si="200"/>
        <v>5.4485460848510263E-5</v>
      </c>
      <c r="T432" s="102">
        <f t="shared" si="200"/>
        <v>2.1800456592631348E-4</v>
      </c>
      <c r="U432" s="102">
        <f t="shared" si="200"/>
        <v>3.2343851584118477E-4</v>
      </c>
    </row>
    <row r="433" spans="1:21" x14ac:dyDescent="0.2">
      <c r="A433" s="105" t="s">
        <v>159</v>
      </c>
      <c r="B433" s="102">
        <f t="shared" ref="B433:U433" si="201">B212/B$12</f>
        <v>0</v>
      </c>
      <c r="C433" s="102">
        <f t="shared" si="201"/>
        <v>0</v>
      </c>
      <c r="D433" s="102">
        <f t="shared" si="201"/>
        <v>0</v>
      </c>
      <c r="E433" s="102">
        <f t="shared" si="201"/>
        <v>0</v>
      </c>
      <c r="F433" s="102">
        <f t="shared" si="201"/>
        <v>0</v>
      </c>
      <c r="G433" s="102">
        <f t="shared" si="201"/>
        <v>0</v>
      </c>
      <c r="H433" s="102">
        <f t="shared" si="201"/>
        <v>0</v>
      </c>
      <c r="I433" s="102">
        <f t="shared" si="201"/>
        <v>0</v>
      </c>
      <c r="J433" s="102">
        <f t="shared" si="201"/>
        <v>0</v>
      </c>
      <c r="K433" s="102">
        <f t="shared" si="201"/>
        <v>4.3276146270454811E-4</v>
      </c>
      <c r="L433" s="102">
        <f t="shared" si="201"/>
        <v>0</v>
      </c>
      <c r="M433" s="102">
        <f t="shared" si="201"/>
        <v>0</v>
      </c>
      <c r="N433" s="102">
        <f t="shared" si="201"/>
        <v>0</v>
      </c>
      <c r="O433" s="102">
        <f t="shared" si="201"/>
        <v>0</v>
      </c>
      <c r="P433" s="102">
        <f t="shared" si="201"/>
        <v>0</v>
      </c>
      <c r="Q433" s="102">
        <f t="shared" si="201"/>
        <v>0</v>
      </c>
      <c r="R433" s="102">
        <f t="shared" si="201"/>
        <v>0</v>
      </c>
      <c r="S433" s="102">
        <f t="shared" si="201"/>
        <v>0</v>
      </c>
      <c r="T433" s="102">
        <f t="shared" si="201"/>
        <v>0</v>
      </c>
      <c r="U433" s="102">
        <f t="shared" si="201"/>
        <v>0</v>
      </c>
    </row>
    <row r="434" spans="1:21" x14ac:dyDescent="0.2">
      <c r="B434" s="55"/>
      <c r="C434" s="55"/>
      <c r="D434" s="55"/>
      <c r="E434" s="55"/>
      <c r="F434" s="55"/>
      <c r="G434" s="55"/>
      <c r="H434" s="55"/>
      <c r="I434" s="55"/>
      <c r="J434" s="55"/>
      <c r="K434" s="55"/>
      <c r="L434" s="55"/>
      <c r="M434" s="55"/>
      <c r="N434" s="55"/>
      <c r="O434" s="55"/>
      <c r="P434" s="55"/>
      <c r="Q434" s="55"/>
      <c r="R434" s="55"/>
      <c r="S434" s="55"/>
      <c r="T434" s="55"/>
      <c r="U434" s="55"/>
    </row>
    <row r="435" spans="1:21" x14ac:dyDescent="0.2">
      <c r="A435" s="44" t="s">
        <v>1184</v>
      </c>
      <c r="B435" s="56"/>
      <c r="C435" s="56"/>
      <c r="D435" s="56"/>
      <c r="E435" s="56"/>
      <c r="F435" s="56"/>
      <c r="G435" s="56"/>
      <c r="H435" s="56"/>
      <c r="I435" s="56"/>
      <c r="J435" s="56"/>
      <c r="K435" s="56"/>
      <c r="L435" s="56"/>
      <c r="M435" s="56"/>
      <c r="N435" s="56"/>
      <c r="O435" s="56"/>
      <c r="P435" s="56"/>
      <c r="Q435" s="56"/>
      <c r="R435" s="56"/>
      <c r="S435" s="56"/>
      <c r="T435" s="56"/>
      <c r="U435" s="56"/>
    </row>
    <row r="436" spans="1:21" x14ac:dyDescent="0.2">
      <c r="A436" s="45" t="s">
        <v>38</v>
      </c>
      <c r="B436" s="57">
        <f t="shared" ref="B436:U436" si="202">B215/B$12</f>
        <v>4.3362452969323388E-2</v>
      </c>
      <c r="C436" s="57">
        <f t="shared" si="202"/>
        <v>6.3407418201322396E-2</v>
      </c>
      <c r="D436" s="57">
        <f t="shared" si="202"/>
        <v>6.4363155371490288E-2</v>
      </c>
      <c r="E436" s="57">
        <f t="shared" si="202"/>
        <v>6.0468596287537028E-2</v>
      </c>
      <c r="F436" s="57">
        <f t="shared" si="202"/>
        <v>5.3415221639690494E-2</v>
      </c>
      <c r="G436" s="57">
        <f t="shared" si="202"/>
        <v>8.144565167028095E-2</v>
      </c>
      <c r="H436" s="57">
        <f t="shared" si="202"/>
        <v>6.7080078600969317E-2</v>
      </c>
      <c r="I436" s="57">
        <f t="shared" si="202"/>
        <v>5.7495206621112967E-2</v>
      </c>
      <c r="J436" s="57">
        <f t="shared" si="202"/>
        <v>4.9483041996963156E-2</v>
      </c>
      <c r="K436" s="57">
        <f t="shared" si="202"/>
        <v>7.2833448944299578E-2</v>
      </c>
      <c r="L436" s="57">
        <f t="shared" si="202"/>
        <v>6.8739266971796359E-2</v>
      </c>
      <c r="M436" s="57">
        <f t="shared" si="202"/>
        <v>6.3134160640404488E-2</v>
      </c>
      <c r="N436" s="57">
        <f t="shared" si="202"/>
        <v>6.5681951548794471E-2</v>
      </c>
      <c r="O436" s="57">
        <f t="shared" si="202"/>
        <v>6.162886224710027E-2</v>
      </c>
      <c r="P436" s="57">
        <f t="shared" si="202"/>
        <v>5.2905915480796428E-2</v>
      </c>
      <c r="Q436" s="57">
        <f t="shared" si="202"/>
        <v>6.4516632429767212E-2</v>
      </c>
      <c r="R436" s="57">
        <f t="shared" si="202"/>
        <v>6.682101902434158E-2</v>
      </c>
      <c r="S436" s="57">
        <f t="shared" si="202"/>
        <v>7.4810380804991E-2</v>
      </c>
      <c r="T436" s="57">
        <f t="shared" si="202"/>
        <v>5.0730266939942037E-2</v>
      </c>
      <c r="U436" s="58">
        <f t="shared" si="202"/>
        <v>3.8720383078252693E-2</v>
      </c>
    </row>
    <row r="437" spans="1:21" x14ac:dyDescent="0.2">
      <c r="A437" s="45" t="s">
        <v>78</v>
      </c>
      <c r="B437" s="57">
        <f t="shared" ref="B437:U437" si="203">B216/B$12</f>
        <v>0</v>
      </c>
      <c r="C437" s="57">
        <f t="shared" si="203"/>
        <v>0</v>
      </c>
      <c r="D437" s="57">
        <f t="shared" si="203"/>
        <v>0</v>
      </c>
      <c r="E437" s="57">
        <f t="shared" si="203"/>
        <v>2.0741894683846927E-3</v>
      </c>
      <c r="F437" s="57">
        <f t="shared" si="203"/>
        <v>3.9585948454160204E-3</v>
      </c>
      <c r="G437" s="57">
        <f t="shared" si="203"/>
        <v>4.6381465816815641E-3</v>
      </c>
      <c r="H437" s="57">
        <f t="shared" si="203"/>
        <v>2.1793977174969579E-5</v>
      </c>
      <c r="I437" s="57">
        <f t="shared" si="203"/>
        <v>4.5821031775213615E-4</v>
      </c>
      <c r="J437" s="57">
        <f t="shared" si="203"/>
        <v>1.677479643331323E-4</v>
      </c>
      <c r="K437" s="57">
        <f t="shared" si="203"/>
        <v>4.8604380777534728E-3</v>
      </c>
      <c r="L437" s="57">
        <f t="shared" si="203"/>
        <v>8.0585892294674933E-3</v>
      </c>
      <c r="M437" s="57">
        <f t="shared" si="203"/>
        <v>1.0145350149522881E-2</v>
      </c>
      <c r="N437" s="57">
        <f t="shared" si="203"/>
        <v>8.0208236116846438E-3</v>
      </c>
      <c r="O437" s="57">
        <f t="shared" si="203"/>
        <v>1.1038709362564047E-2</v>
      </c>
      <c r="P437" s="57">
        <f t="shared" si="203"/>
        <v>1.2117281433630443E-2</v>
      </c>
      <c r="Q437" s="57">
        <f t="shared" si="203"/>
        <v>2.1520124485889174E-2</v>
      </c>
      <c r="R437" s="57">
        <f t="shared" si="203"/>
        <v>2.1883301507829928E-2</v>
      </c>
      <c r="S437" s="57">
        <f t="shared" si="203"/>
        <v>2.4235432482665156E-2</v>
      </c>
      <c r="T437" s="57">
        <f t="shared" si="203"/>
        <v>2.7722927399160397E-2</v>
      </c>
      <c r="U437" s="58">
        <f t="shared" si="203"/>
        <v>2.7725671390154621E-2</v>
      </c>
    </row>
    <row r="438" spans="1:21" x14ac:dyDescent="0.2">
      <c r="A438" s="45" t="s">
        <v>106</v>
      </c>
      <c r="B438" s="57">
        <f t="shared" ref="B438:U438" si="204">B217/B$12</f>
        <v>5.8614260986549684E-2</v>
      </c>
      <c r="C438" s="57">
        <f t="shared" si="204"/>
        <v>7.1943151435340219E-2</v>
      </c>
      <c r="D438" s="57">
        <f t="shared" si="204"/>
        <v>6.7655536109330144E-2</v>
      </c>
      <c r="E438" s="57">
        <f t="shared" si="204"/>
        <v>5.8627987238226785E-2</v>
      </c>
      <c r="F438" s="57">
        <f t="shared" si="204"/>
        <v>4.5015691445876693E-2</v>
      </c>
      <c r="G438" s="57">
        <f t="shared" si="204"/>
        <v>3.7269952562963872E-2</v>
      </c>
      <c r="H438" s="57">
        <f t="shared" si="204"/>
        <v>5.8767261325240239E-2</v>
      </c>
      <c r="I438" s="57">
        <f t="shared" si="204"/>
        <v>5.1178487417437565E-2</v>
      </c>
      <c r="J438" s="57">
        <f t="shared" si="204"/>
        <v>5.9353227919072223E-2</v>
      </c>
      <c r="K438" s="57">
        <f t="shared" si="204"/>
        <v>5.912721262734514E-2</v>
      </c>
      <c r="L438" s="57">
        <f t="shared" si="204"/>
        <v>5.6085741127645167E-2</v>
      </c>
      <c r="M438" s="57">
        <f t="shared" si="204"/>
        <v>4.9809969900208272E-2</v>
      </c>
      <c r="N438" s="57">
        <f t="shared" si="204"/>
        <v>3.5251071032704369E-2</v>
      </c>
      <c r="O438" s="57">
        <f t="shared" si="204"/>
        <v>2.7763526795654164E-2</v>
      </c>
      <c r="P438" s="57">
        <f t="shared" si="204"/>
        <v>2.4974425933761951E-2</v>
      </c>
      <c r="Q438" s="57">
        <f t="shared" si="204"/>
        <v>2.1389593263789454E-2</v>
      </c>
      <c r="R438" s="57">
        <f t="shared" si="204"/>
        <v>1.5275530251657123E-2</v>
      </c>
      <c r="S438" s="57">
        <f t="shared" si="204"/>
        <v>2.1346205571455147E-2</v>
      </c>
      <c r="T438" s="57">
        <f t="shared" si="204"/>
        <v>1.9376938920923337E-2</v>
      </c>
      <c r="U438" s="58">
        <f t="shared" si="204"/>
        <v>1.8137371328260318E-2</v>
      </c>
    </row>
    <row r="439" spans="1:21" x14ac:dyDescent="0.2">
      <c r="A439" s="45" t="s">
        <v>42</v>
      </c>
      <c r="B439" s="57">
        <f t="shared" ref="B439:U439" si="205">B218/B$12</f>
        <v>4.4931028117410222E-3</v>
      </c>
      <c r="C439" s="57">
        <f t="shared" si="205"/>
        <v>5.3504805007423472E-3</v>
      </c>
      <c r="D439" s="57">
        <f t="shared" si="205"/>
        <v>8.9529651643013505E-3</v>
      </c>
      <c r="E439" s="57">
        <f t="shared" si="205"/>
        <v>5.8841792422618631E-3</v>
      </c>
      <c r="F439" s="57">
        <f t="shared" si="205"/>
        <v>1.1759380720163784E-2</v>
      </c>
      <c r="G439" s="57">
        <f t="shared" si="205"/>
        <v>1.4866410806429614E-2</v>
      </c>
      <c r="H439" s="57">
        <f t="shared" si="205"/>
        <v>4.1531395412882938E-3</v>
      </c>
      <c r="I439" s="57">
        <f t="shared" si="205"/>
        <v>8.9531265735468702E-3</v>
      </c>
      <c r="J439" s="57">
        <f t="shared" si="205"/>
        <v>9.6065819781570045E-3</v>
      </c>
      <c r="K439" s="57">
        <f t="shared" si="205"/>
        <v>1.1906713031375273E-2</v>
      </c>
      <c r="L439" s="57">
        <f t="shared" si="205"/>
        <v>7.5663325661127481E-3</v>
      </c>
      <c r="M439" s="57">
        <f t="shared" si="205"/>
        <v>7.0943757190946389E-3</v>
      </c>
      <c r="N439" s="57">
        <f t="shared" si="205"/>
        <v>1.2806367770449342E-2</v>
      </c>
      <c r="O439" s="57">
        <f t="shared" si="205"/>
        <v>1.8583370813979597E-2</v>
      </c>
      <c r="P439" s="57">
        <f t="shared" si="205"/>
        <v>2.4943904259967516E-2</v>
      </c>
      <c r="Q439" s="57">
        <f t="shared" si="205"/>
        <v>2.5125261542903645E-2</v>
      </c>
      <c r="R439" s="57">
        <f t="shared" si="205"/>
        <v>2.2284432678167241E-2</v>
      </c>
      <c r="S439" s="57">
        <f t="shared" si="205"/>
        <v>2.3182008509177576E-2</v>
      </c>
      <c r="T439" s="57">
        <f t="shared" si="205"/>
        <v>1.9221716446256393E-2</v>
      </c>
      <c r="U439" s="58">
        <f t="shared" si="205"/>
        <v>1.5035424387207376E-2</v>
      </c>
    </row>
    <row r="440" spans="1:21" x14ac:dyDescent="0.2">
      <c r="A440" s="45" t="s">
        <v>36</v>
      </c>
      <c r="B440" s="57">
        <f t="shared" ref="B440:U440" si="206">B219/B$12</f>
        <v>7.7037045627850473E-3</v>
      </c>
      <c r="C440" s="57">
        <f t="shared" si="206"/>
        <v>1.1872904579222262E-2</v>
      </c>
      <c r="D440" s="57">
        <f t="shared" si="206"/>
        <v>1.2655738273059661E-2</v>
      </c>
      <c r="E440" s="57">
        <f t="shared" si="206"/>
        <v>1.4951124344232861E-2</v>
      </c>
      <c r="F440" s="57">
        <f t="shared" si="206"/>
        <v>1.2646298978635815E-2</v>
      </c>
      <c r="G440" s="57">
        <f t="shared" si="206"/>
        <v>1.137536080274246E-2</v>
      </c>
      <c r="H440" s="57">
        <f t="shared" si="206"/>
        <v>4.8354891539300685E-3</v>
      </c>
      <c r="I440" s="57">
        <f t="shared" si="206"/>
        <v>1.0172190682891422E-2</v>
      </c>
      <c r="J440" s="57">
        <f t="shared" si="206"/>
        <v>7.2598487983670714E-3</v>
      </c>
      <c r="K440" s="57">
        <f t="shared" si="206"/>
        <v>8.4828412933264097E-3</v>
      </c>
      <c r="L440" s="57">
        <f t="shared" si="206"/>
        <v>8.8579144901883462E-3</v>
      </c>
      <c r="M440" s="57">
        <f t="shared" si="206"/>
        <v>6.3912338474415176E-3</v>
      </c>
      <c r="N440" s="57">
        <f t="shared" si="206"/>
        <v>3.9354938512303293E-3</v>
      </c>
      <c r="O440" s="57">
        <f t="shared" si="206"/>
        <v>4.5243094266968461E-3</v>
      </c>
      <c r="P440" s="57">
        <f t="shared" si="206"/>
        <v>4.6437178477389592E-3</v>
      </c>
      <c r="Q440" s="57">
        <f t="shared" si="206"/>
        <v>3.9011769488319146E-3</v>
      </c>
      <c r="R440" s="57">
        <f t="shared" si="206"/>
        <v>4.5648567123179017E-3</v>
      </c>
      <c r="S440" s="57">
        <f t="shared" si="206"/>
        <v>3.6666526517313532E-3</v>
      </c>
      <c r="T440" s="57">
        <f t="shared" si="206"/>
        <v>4.0443272189701531E-3</v>
      </c>
      <c r="U440" s="58">
        <f t="shared" si="206"/>
        <v>1.0294022768313234E-2</v>
      </c>
    </row>
    <row r="441" spans="1:21" x14ac:dyDescent="0.2">
      <c r="A441" s="45" t="s">
        <v>53</v>
      </c>
      <c r="B441" s="57">
        <f t="shared" ref="B441:U441" si="207">B220/B$12</f>
        <v>0</v>
      </c>
      <c r="C441" s="57">
        <f t="shared" si="207"/>
        <v>0</v>
      </c>
      <c r="D441" s="57">
        <f t="shared" si="207"/>
        <v>0</v>
      </c>
      <c r="E441" s="57">
        <f t="shared" si="207"/>
        <v>0</v>
      </c>
      <c r="F441" s="57">
        <f t="shared" si="207"/>
        <v>0</v>
      </c>
      <c r="G441" s="57">
        <f t="shared" si="207"/>
        <v>1.6934806541860295E-4</v>
      </c>
      <c r="H441" s="57">
        <f t="shared" si="207"/>
        <v>1.6721924305158477E-4</v>
      </c>
      <c r="I441" s="57">
        <f t="shared" si="207"/>
        <v>1.3465479377727399E-3</v>
      </c>
      <c r="J441" s="57">
        <f t="shared" si="207"/>
        <v>3.0111442509569144E-3</v>
      </c>
      <c r="K441" s="57">
        <f t="shared" si="207"/>
        <v>2.4917292927754049E-3</v>
      </c>
      <c r="L441" s="57">
        <f t="shared" si="207"/>
        <v>1.9863415346801517E-3</v>
      </c>
      <c r="M441" s="57">
        <f t="shared" si="207"/>
        <v>1.139936579360596E-3</v>
      </c>
      <c r="N441" s="57">
        <f t="shared" si="207"/>
        <v>7.9929531097982717E-4</v>
      </c>
      <c r="O441" s="57">
        <f t="shared" si="207"/>
        <v>4.4892959465069725E-3</v>
      </c>
      <c r="P441" s="57">
        <f t="shared" si="207"/>
        <v>7.306004020191016E-3</v>
      </c>
      <c r="Q441" s="57">
        <f t="shared" si="207"/>
        <v>1.0026381451590212E-2</v>
      </c>
      <c r="R441" s="57">
        <f t="shared" si="207"/>
        <v>1.0237692671455342E-2</v>
      </c>
      <c r="S441" s="57">
        <f t="shared" si="207"/>
        <v>1.1519470488865901E-2</v>
      </c>
      <c r="T441" s="57">
        <f t="shared" si="207"/>
        <v>1.0605660204463298E-2</v>
      </c>
      <c r="U441" s="58">
        <f t="shared" si="207"/>
        <v>9.9892305325391759E-3</v>
      </c>
    </row>
    <row r="442" spans="1:21" x14ac:dyDescent="0.2">
      <c r="A442" s="45" t="s">
        <v>44</v>
      </c>
      <c r="B442" s="57">
        <f t="shared" ref="B442:U442" si="208">B221/B$12</f>
        <v>2.8539756083181839E-3</v>
      </c>
      <c r="C442" s="57">
        <f t="shared" si="208"/>
        <v>3.7065040930827037E-3</v>
      </c>
      <c r="D442" s="57">
        <f t="shared" si="208"/>
        <v>4.599513651827849E-3</v>
      </c>
      <c r="E442" s="57">
        <f t="shared" si="208"/>
        <v>5.9482742676154592E-3</v>
      </c>
      <c r="F442" s="57">
        <f t="shared" si="208"/>
        <v>5.9823487214179846E-3</v>
      </c>
      <c r="G442" s="57">
        <f t="shared" si="208"/>
        <v>7.3367846838868741E-3</v>
      </c>
      <c r="H442" s="57">
        <f t="shared" si="208"/>
        <v>4.0830025601979372E-3</v>
      </c>
      <c r="I442" s="57">
        <f t="shared" si="208"/>
        <v>4.4696404969100196E-3</v>
      </c>
      <c r="J442" s="57">
        <f t="shared" si="208"/>
        <v>4.9149781052277644E-3</v>
      </c>
      <c r="K442" s="57">
        <f t="shared" si="208"/>
        <v>5.8192548726140559E-3</v>
      </c>
      <c r="L442" s="57">
        <f t="shared" si="208"/>
        <v>1.0065627458155139E-2</v>
      </c>
      <c r="M442" s="57">
        <f t="shared" si="208"/>
        <v>9.2699305886845777E-3</v>
      </c>
      <c r="N442" s="57">
        <f t="shared" si="208"/>
        <v>6.5231037511394308E-3</v>
      </c>
      <c r="O442" s="57">
        <f t="shared" si="208"/>
        <v>7.7666388045884152E-3</v>
      </c>
      <c r="P442" s="57">
        <f t="shared" si="208"/>
        <v>8.66886310657735E-3</v>
      </c>
      <c r="Q442" s="57">
        <f t="shared" si="208"/>
        <v>1.0132928138180444E-2</v>
      </c>
      <c r="R442" s="57">
        <f t="shared" si="208"/>
        <v>9.6066958227048246E-3</v>
      </c>
      <c r="S442" s="57">
        <f t="shared" si="208"/>
        <v>9.6499165151421769E-3</v>
      </c>
      <c r="T442" s="57">
        <f t="shared" si="208"/>
        <v>1.0258625949055274E-2</v>
      </c>
      <c r="U442" s="58">
        <f t="shared" si="208"/>
        <v>9.4847174946773027E-3</v>
      </c>
    </row>
    <row r="443" spans="1:21" x14ac:dyDescent="0.2">
      <c r="A443" s="45" t="s">
        <v>48</v>
      </c>
      <c r="B443" s="57">
        <f t="shared" ref="B443:U443" si="209">B222/B$12</f>
        <v>0</v>
      </c>
      <c r="C443" s="57">
        <f t="shared" si="209"/>
        <v>2.3132709046017001E-3</v>
      </c>
      <c r="D443" s="57">
        <f t="shared" si="209"/>
        <v>6.7840371519173781E-4</v>
      </c>
      <c r="E443" s="57">
        <f t="shared" si="209"/>
        <v>2.4009461402871434E-4</v>
      </c>
      <c r="F443" s="57">
        <f t="shared" si="209"/>
        <v>1.7269289510901155E-3</v>
      </c>
      <c r="G443" s="57">
        <f t="shared" si="209"/>
        <v>1.6314842525876971E-7</v>
      </c>
      <c r="H443" s="57">
        <f t="shared" si="209"/>
        <v>5.1116782828565009E-5</v>
      </c>
      <c r="I443" s="57">
        <f t="shared" si="209"/>
        <v>1.5623299916286491E-3</v>
      </c>
      <c r="J443" s="57">
        <f t="shared" si="209"/>
        <v>1.49534086547768E-2</v>
      </c>
      <c r="K443" s="57">
        <f t="shared" si="209"/>
        <v>9.4574503648082262E-3</v>
      </c>
      <c r="L443" s="57">
        <f t="shared" si="209"/>
        <v>8.898225698124514E-3</v>
      </c>
      <c r="M443" s="57">
        <f t="shared" si="209"/>
        <v>6.7809328129213144E-3</v>
      </c>
      <c r="N443" s="57">
        <f t="shared" si="209"/>
        <v>9.3814921968987039E-3</v>
      </c>
      <c r="O443" s="57">
        <f t="shared" si="209"/>
        <v>1.7068733624607637E-3</v>
      </c>
      <c r="P443" s="57">
        <f t="shared" si="209"/>
        <v>1.6164986190490809E-3</v>
      </c>
      <c r="Q443" s="57">
        <f t="shared" si="209"/>
        <v>1.6691545497357011E-3</v>
      </c>
      <c r="R443" s="57">
        <f t="shared" si="209"/>
        <v>3.4164175491819184E-3</v>
      </c>
      <c r="S443" s="57">
        <f t="shared" si="209"/>
        <v>1.0248565436980883E-3</v>
      </c>
      <c r="T443" s="57">
        <f t="shared" si="209"/>
        <v>3.1870575081538138E-3</v>
      </c>
      <c r="U443" s="58">
        <f t="shared" si="209"/>
        <v>2.7824078373930939E-3</v>
      </c>
    </row>
    <row r="444" spans="1:21" x14ac:dyDescent="0.2">
      <c r="A444" s="45" t="s">
        <v>64</v>
      </c>
      <c r="B444" s="57">
        <f t="shared" ref="B444:U444" si="210">B223/B$12</f>
        <v>0</v>
      </c>
      <c r="C444" s="57">
        <f t="shared" si="210"/>
        <v>0</v>
      </c>
      <c r="D444" s="57">
        <f t="shared" si="210"/>
        <v>4.3869529305076618E-4</v>
      </c>
      <c r="E444" s="57">
        <f t="shared" si="210"/>
        <v>1.2321134456357279E-3</v>
      </c>
      <c r="F444" s="57">
        <f t="shared" si="210"/>
        <v>1.2393017347436747E-3</v>
      </c>
      <c r="G444" s="57">
        <f t="shared" si="210"/>
        <v>4.969990478657902E-3</v>
      </c>
      <c r="H444" s="57">
        <f t="shared" si="210"/>
        <v>2.5994270957781897E-3</v>
      </c>
      <c r="I444" s="57">
        <f t="shared" si="210"/>
        <v>2.9637377736020437E-3</v>
      </c>
      <c r="J444" s="57">
        <f t="shared" si="210"/>
        <v>3.8685089391288455E-3</v>
      </c>
      <c r="K444" s="57">
        <f t="shared" si="210"/>
        <v>4.1588097878672587E-3</v>
      </c>
      <c r="L444" s="57">
        <f t="shared" si="210"/>
        <v>3.201088673159296E-3</v>
      </c>
      <c r="M444" s="57">
        <f t="shared" si="210"/>
        <v>3.225814323206122E-3</v>
      </c>
      <c r="N444" s="57">
        <f t="shared" si="210"/>
        <v>2.5082173234346173E-3</v>
      </c>
      <c r="O444" s="57">
        <f t="shared" si="210"/>
        <v>3.2138048824473099E-3</v>
      </c>
      <c r="P444" s="57">
        <f t="shared" si="210"/>
        <v>3.3360631800416918E-3</v>
      </c>
      <c r="Q444" s="57">
        <f t="shared" si="210"/>
        <v>3.392504924901498E-3</v>
      </c>
      <c r="R444" s="57">
        <f t="shared" si="210"/>
        <v>3.986235447546253E-3</v>
      </c>
      <c r="S444" s="57">
        <f t="shared" si="210"/>
        <v>4.4403922722798597E-3</v>
      </c>
      <c r="T444" s="57">
        <f t="shared" si="210"/>
        <v>3.4948428823765834E-3</v>
      </c>
      <c r="U444" s="58">
        <f t="shared" si="210"/>
        <v>2.6455739190297694E-3</v>
      </c>
    </row>
    <row r="445" spans="1:21" x14ac:dyDescent="0.2">
      <c r="A445" s="45" t="s">
        <v>28</v>
      </c>
      <c r="B445" s="57">
        <f t="shared" ref="B445:U445" si="211">B224/B$12</f>
        <v>6.7266069197069282E-4</v>
      </c>
      <c r="C445" s="57">
        <f t="shared" si="211"/>
        <v>6.20075967056914E-5</v>
      </c>
      <c r="D445" s="57">
        <f t="shared" si="211"/>
        <v>1.2571695922646382E-3</v>
      </c>
      <c r="E445" s="57">
        <f t="shared" si="211"/>
        <v>5.1066635445060851E-5</v>
      </c>
      <c r="F445" s="57">
        <f t="shared" si="211"/>
        <v>6.0364654418601388E-5</v>
      </c>
      <c r="G445" s="57">
        <f t="shared" si="211"/>
        <v>1.7228473707326083E-4</v>
      </c>
      <c r="H445" s="57">
        <f t="shared" si="211"/>
        <v>9.3119720656688202E-5</v>
      </c>
      <c r="I445" s="57">
        <f t="shared" si="211"/>
        <v>1.4877467272510922E-4</v>
      </c>
      <c r="J445" s="57">
        <f t="shared" si="211"/>
        <v>1.1932331141683208E-4</v>
      </c>
      <c r="K445" s="57">
        <f t="shared" si="211"/>
        <v>3.4717794007401667E-3</v>
      </c>
      <c r="L445" s="57">
        <f t="shared" si="211"/>
        <v>8.8245021802546772E-3</v>
      </c>
      <c r="M445" s="57">
        <f t="shared" si="211"/>
        <v>9.4847896613864946E-3</v>
      </c>
      <c r="N445" s="57">
        <f t="shared" si="211"/>
        <v>8.1383143971597658E-3</v>
      </c>
      <c r="O445" s="57">
        <f t="shared" si="211"/>
        <v>6.1571002133118547E-3</v>
      </c>
      <c r="P445" s="57">
        <f t="shared" si="211"/>
        <v>0</v>
      </c>
      <c r="Q445" s="57">
        <f t="shared" si="211"/>
        <v>7.6873511248362782E-8</v>
      </c>
      <c r="R445" s="57">
        <f t="shared" si="211"/>
        <v>8.8922893003173307E-8</v>
      </c>
      <c r="S445" s="57">
        <f t="shared" si="211"/>
        <v>0</v>
      </c>
      <c r="T445" s="57">
        <f t="shared" si="211"/>
        <v>0</v>
      </c>
      <c r="U445" s="58">
        <f t="shared" si="211"/>
        <v>1.9224102053997641E-3</v>
      </c>
    </row>
    <row r="446" spans="1:21" x14ac:dyDescent="0.2">
      <c r="A446" s="45" t="s">
        <v>100</v>
      </c>
      <c r="B446" s="57">
        <f t="shared" ref="B446:U446" si="212">B225/B$12</f>
        <v>0</v>
      </c>
      <c r="C446" s="57">
        <f t="shared" si="212"/>
        <v>0</v>
      </c>
      <c r="D446" s="57">
        <f t="shared" si="212"/>
        <v>0</v>
      </c>
      <c r="E446" s="57">
        <f t="shared" si="212"/>
        <v>0</v>
      </c>
      <c r="F446" s="57">
        <f t="shared" si="212"/>
        <v>0</v>
      </c>
      <c r="G446" s="57">
        <f t="shared" si="212"/>
        <v>0</v>
      </c>
      <c r="H446" s="57">
        <f t="shared" si="212"/>
        <v>0</v>
      </c>
      <c r="I446" s="57">
        <f t="shared" si="212"/>
        <v>0</v>
      </c>
      <c r="J446" s="57">
        <f t="shared" si="212"/>
        <v>0</v>
      </c>
      <c r="K446" s="57">
        <f t="shared" si="212"/>
        <v>0</v>
      </c>
      <c r="L446" s="57">
        <f t="shared" si="212"/>
        <v>2.7054501970582285E-7</v>
      </c>
      <c r="M446" s="57">
        <f t="shared" si="212"/>
        <v>0</v>
      </c>
      <c r="N446" s="57">
        <f t="shared" si="212"/>
        <v>0</v>
      </c>
      <c r="O446" s="57">
        <f t="shared" si="212"/>
        <v>0</v>
      </c>
      <c r="P446" s="57">
        <f t="shared" si="212"/>
        <v>0</v>
      </c>
      <c r="Q446" s="57">
        <f t="shared" si="212"/>
        <v>0</v>
      </c>
      <c r="R446" s="57">
        <f t="shared" si="212"/>
        <v>0</v>
      </c>
      <c r="S446" s="57">
        <f t="shared" si="212"/>
        <v>0</v>
      </c>
      <c r="T446" s="57">
        <f t="shared" si="212"/>
        <v>0</v>
      </c>
      <c r="U446" s="58">
        <f t="shared" si="212"/>
        <v>2.5523425186941367E-6</v>
      </c>
    </row>
    <row r="447" spans="1:21" x14ac:dyDescent="0.2">
      <c r="A447" s="45" t="s">
        <v>57</v>
      </c>
      <c r="B447" s="57">
        <f t="shared" ref="B447:U447" si="213">B226/B$12</f>
        <v>0</v>
      </c>
      <c r="C447" s="57">
        <f t="shared" si="213"/>
        <v>0</v>
      </c>
      <c r="D447" s="57">
        <f t="shared" si="213"/>
        <v>0</v>
      </c>
      <c r="E447" s="57">
        <f t="shared" si="213"/>
        <v>0</v>
      </c>
      <c r="F447" s="57">
        <f t="shared" si="213"/>
        <v>0</v>
      </c>
      <c r="G447" s="57">
        <f t="shared" si="213"/>
        <v>0</v>
      </c>
      <c r="H447" s="57">
        <f t="shared" si="213"/>
        <v>0</v>
      </c>
      <c r="I447" s="57">
        <f t="shared" si="213"/>
        <v>0</v>
      </c>
      <c r="J447" s="57">
        <f t="shared" si="213"/>
        <v>6.5807861655484914E-6</v>
      </c>
      <c r="K447" s="57">
        <f t="shared" si="213"/>
        <v>1.3270820690111872E-6</v>
      </c>
      <c r="L447" s="57">
        <f t="shared" si="213"/>
        <v>0</v>
      </c>
      <c r="M447" s="57">
        <f t="shared" si="213"/>
        <v>0</v>
      </c>
      <c r="N447" s="57">
        <f t="shared" si="213"/>
        <v>0</v>
      </c>
      <c r="O447" s="57">
        <f t="shared" si="213"/>
        <v>0</v>
      </c>
      <c r="P447" s="57">
        <f t="shared" si="213"/>
        <v>0</v>
      </c>
      <c r="Q447" s="57">
        <f t="shared" si="213"/>
        <v>0</v>
      </c>
      <c r="R447" s="57">
        <f t="shared" si="213"/>
        <v>0</v>
      </c>
      <c r="S447" s="57">
        <f t="shared" si="213"/>
        <v>0</v>
      </c>
      <c r="T447" s="57">
        <f t="shared" si="213"/>
        <v>8.0593185185328461E-8</v>
      </c>
      <c r="U447" s="58">
        <f t="shared" si="213"/>
        <v>2.1269520989117803E-7</v>
      </c>
    </row>
    <row r="448" spans="1:21" x14ac:dyDescent="0.2">
      <c r="A448" s="45" t="s">
        <v>97</v>
      </c>
      <c r="B448" s="57">
        <f t="shared" ref="B448:U448" si="214">B227/B$12</f>
        <v>0</v>
      </c>
      <c r="C448" s="57">
        <f t="shared" si="214"/>
        <v>0</v>
      </c>
      <c r="D448" s="57">
        <f t="shared" si="214"/>
        <v>0</v>
      </c>
      <c r="E448" s="57">
        <f t="shared" si="214"/>
        <v>0</v>
      </c>
      <c r="F448" s="57">
        <f t="shared" si="214"/>
        <v>0</v>
      </c>
      <c r="G448" s="57">
        <f t="shared" si="214"/>
        <v>0</v>
      </c>
      <c r="H448" s="57">
        <f t="shared" si="214"/>
        <v>0</v>
      </c>
      <c r="I448" s="57">
        <f t="shared" si="214"/>
        <v>0</v>
      </c>
      <c r="J448" s="57">
        <f t="shared" si="214"/>
        <v>0</v>
      </c>
      <c r="K448" s="57">
        <f t="shared" si="214"/>
        <v>1.3270820690111871E-7</v>
      </c>
      <c r="L448" s="57">
        <f t="shared" si="214"/>
        <v>1.4879976083820258E-6</v>
      </c>
      <c r="M448" s="57">
        <f t="shared" si="214"/>
        <v>1.2200969489035598E-7</v>
      </c>
      <c r="N448" s="57">
        <f t="shared" si="214"/>
        <v>0</v>
      </c>
      <c r="O448" s="57">
        <f t="shared" si="214"/>
        <v>0</v>
      </c>
      <c r="P448" s="57">
        <f t="shared" si="214"/>
        <v>0</v>
      </c>
      <c r="Q448" s="57">
        <f t="shared" si="214"/>
        <v>0</v>
      </c>
      <c r="R448" s="57">
        <f t="shared" si="214"/>
        <v>0</v>
      </c>
      <c r="S448" s="57">
        <f t="shared" si="214"/>
        <v>0</v>
      </c>
      <c r="T448" s="57">
        <f t="shared" si="214"/>
        <v>0</v>
      </c>
      <c r="U448" s="58">
        <f t="shared" si="214"/>
        <v>7.0898403297059348E-8</v>
      </c>
    </row>
    <row r="449" spans="1:21" x14ac:dyDescent="0.2">
      <c r="A449" s="45" t="s">
        <v>86</v>
      </c>
      <c r="B449" s="57">
        <f t="shared" ref="B449:U449" si="215">B228/B$12</f>
        <v>0</v>
      </c>
      <c r="C449" s="57">
        <f t="shared" si="215"/>
        <v>0</v>
      </c>
      <c r="D449" s="57">
        <f t="shared" si="215"/>
        <v>0</v>
      </c>
      <c r="E449" s="57">
        <f t="shared" si="215"/>
        <v>0</v>
      </c>
      <c r="F449" s="57">
        <f t="shared" si="215"/>
        <v>9.6122061176116866E-8</v>
      </c>
      <c r="G449" s="57">
        <f t="shared" si="215"/>
        <v>4.0787106314692433E-6</v>
      </c>
      <c r="H449" s="57">
        <f t="shared" si="215"/>
        <v>0</v>
      </c>
      <c r="I449" s="57">
        <f t="shared" si="215"/>
        <v>0</v>
      </c>
      <c r="J449" s="57">
        <f t="shared" si="215"/>
        <v>0</v>
      </c>
      <c r="K449" s="57">
        <f t="shared" si="215"/>
        <v>0</v>
      </c>
      <c r="L449" s="57">
        <f t="shared" si="215"/>
        <v>0</v>
      </c>
      <c r="M449" s="57">
        <f t="shared" si="215"/>
        <v>0</v>
      </c>
      <c r="N449" s="57">
        <f t="shared" si="215"/>
        <v>1.1506170503548374E-6</v>
      </c>
      <c r="O449" s="57">
        <f t="shared" si="215"/>
        <v>0</v>
      </c>
      <c r="P449" s="57">
        <f t="shared" si="215"/>
        <v>0</v>
      </c>
      <c r="Q449" s="57">
        <f t="shared" si="215"/>
        <v>0</v>
      </c>
      <c r="R449" s="57">
        <f t="shared" si="215"/>
        <v>0</v>
      </c>
      <c r="S449" s="57">
        <f t="shared" si="215"/>
        <v>0</v>
      </c>
      <c r="T449" s="57">
        <f t="shared" si="215"/>
        <v>0</v>
      </c>
      <c r="U449" s="58">
        <f t="shared" si="215"/>
        <v>0</v>
      </c>
    </row>
    <row r="450" spans="1:21" x14ac:dyDescent="0.2">
      <c r="A450" s="45" t="s">
        <v>73</v>
      </c>
      <c r="B450" s="57">
        <f t="shared" ref="B450:U450" si="216">B229/B$12</f>
        <v>3.3826327900825071E-6</v>
      </c>
      <c r="C450" s="57">
        <f t="shared" si="216"/>
        <v>3.4879273146951417E-5</v>
      </c>
      <c r="D450" s="57">
        <f t="shared" si="216"/>
        <v>0</v>
      </c>
      <c r="E450" s="57">
        <f t="shared" si="216"/>
        <v>0</v>
      </c>
      <c r="F450" s="57">
        <f t="shared" si="216"/>
        <v>0</v>
      </c>
      <c r="G450" s="57">
        <f t="shared" si="216"/>
        <v>0</v>
      </c>
      <c r="H450" s="57">
        <f t="shared" si="216"/>
        <v>4.4974843806528129E-5</v>
      </c>
      <c r="I450" s="57">
        <f t="shared" si="216"/>
        <v>4.1797976533832259E-5</v>
      </c>
      <c r="J450" s="57">
        <f t="shared" si="216"/>
        <v>4.9914642236801768E-5</v>
      </c>
      <c r="K450" s="57">
        <f t="shared" si="216"/>
        <v>6.1576608002119091E-5</v>
      </c>
      <c r="L450" s="57">
        <f t="shared" si="216"/>
        <v>2.908358961837596E-5</v>
      </c>
      <c r="M450" s="57">
        <f t="shared" si="216"/>
        <v>0</v>
      </c>
      <c r="N450" s="57">
        <f t="shared" si="216"/>
        <v>3.579697489992828E-6</v>
      </c>
      <c r="O450" s="57">
        <f t="shared" si="216"/>
        <v>2.717262362225673E-5</v>
      </c>
      <c r="P450" s="57">
        <f t="shared" si="216"/>
        <v>1.7959129797885475E-5</v>
      </c>
      <c r="Q450" s="57">
        <f t="shared" si="216"/>
        <v>2.4061409020737553E-5</v>
      </c>
      <c r="R450" s="57">
        <f t="shared" si="216"/>
        <v>1.7784578600634661E-6</v>
      </c>
      <c r="S450" s="57">
        <f t="shared" si="216"/>
        <v>0</v>
      </c>
      <c r="T450" s="57">
        <f t="shared" si="216"/>
        <v>0</v>
      </c>
      <c r="U450" s="58">
        <f t="shared" si="216"/>
        <v>0</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452"/>
  <sheetViews>
    <sheetView topLeftCell="A259" workbookViewId="0">
      <selection activeCell="A296" sqref="A296"/>
    </sheetView>
  </sheetViews>
  <sheetFormatPr baseColWidth="10" defaultColWidth="8.83203125" defaultRowHeight="15" x14ac:dyDescent="0.2"/>
  <cols>
    <col min="1" max="1" width="36.5" bestFit="1" customWidth="1"/>
    <col min="2" max="21" width="16.33203125" bestFit="1" customWidth="1"/>
  </cols>
  <sheetData>
    <row r="1" spans="1:21" x14ac:dyDescent="0.2">
      <c r="A1" s="16" t="s">
        <v>0</v>
      </c>
      <c r="B1" s="15"/>
      <c r="C1" s="15"/>
      <c r="D1" s="15"/>
      <c r="E1" s="15"/>
      <c r="F1" s="15"/>
    </row>
    <row r="2" spans="1:21" ht="15" customHeight="1" x14ac:dyDescent="0.2">
      <c r="A2" s="17" t="s">
        <v>256</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ht="16" x14ac:dyDescent="0.2">
      <c r="A10" s="52" t="s">
        <v>1220</v>
      </c>
    </row>
    <row r="11" spans="1:21" x14ac:dyDescent="0.2">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7" t="s">
        <v>26</v>
      </c>
      <c r="B12" s="9">
        <v>212125</v>
      </c>
      <c r="C12" s="9">
        <v>358696</v>
      </c>
      <c r="D12" s="9">
        <v>831994</v>
      </c>
      <c r="E12" s="9">
        <v>958913</v>
      </c>
      <c r="F12" s="9">
        <v>1708978</v>
      </c>
      <c r="G12" s="9">
        <v>2719043</v>
      </c>
      <c r="H12" s="9">
        <v>1583197</v>
      </c>
      <c r="I12" s="9">
        <v>2462411</v>
      </c>
      <c r="J12" s="9">
        <v>3069511</v>
      </c>
      <c r="K12" s="9">
        <v>2636818</v>
      </c>
      <c r="L12" s="9">
        <v>2808682</v>
      </c>
      <c r="M12" s="9">
        <v>2146641</v>
      </c>
      <c r="N12" s="9">
        <v>2063292</v>
      </c>
      <c r="O12" s="9">
        <v>2068168</v>
      </c>
      <c r="P12" s="9">
        <v>3261592</v>
      </c>
      <c r="Q12" s="9">
        <v>2883218</v>
      </c>
      <c r="R12" s="9">
        <v>2707819</v>
      </c>
      <c r="S12" s="9">
        <v>2013930</v>
      </c>
      <c r="T12" s="9">
        <v>2657058</v>
      </c>
      <c r="U12" s="9">
        <v>3402227</v>
      </c>
    </row>
    <row r="13" spans="1:21" x14ac:dyDescent="0.2">
      <c r="A13" s="7" t="s">
        <v>214</v>
      </c>
      <c r="B13" s="9"/>
      <c r="C13" s="9"/>
      <c r="D13" s="9"/>
      <c r="E13" s="9"/>
      <c r="F13" s="9"/>
      <c r="G13" s="9">
        <v>0</v>
      </c>
      <c r="H13" s="9">
        <v>0</v>
      </c>
      <c r="I13" s="9">
        <v>0</v>
      </c>
      <c r="J13" s="9">
        <v>0</v>
      </c>
      <c r="K13" s="9">
        <v>0</v>
      </c>
      <c r="L13" s="9">
        <v>0</v>
      </c>
      <c r="M13" s="9">
        <v>0</v>
      </c>
      <c r="N13" s="9">
        <v>0</v>
      </c>
      <c r="O13" s="9">
        <v>0</v>
      </c>
      <c r="P13" s="9">
        <v>0</v>
      </c>
      <c r="Q13" s="9">
        <v>0</v>
      </c>
      <c r="R13" s="9">
        <v>0</v>
      </c>
      <c r="S13" s="9">
        <v>339</v>
      </c>
      <c r="T13" s="9">
        <v>2934</v>
      </c>
      <c r="U13" s="9">
        <v>8</v>
      </c>
    </row>
    <row r="14" spans="1:21" x14ac:dyDescent="0.2">
      <c r="A14" s="7" t="s">
        <v>125</v>
      </c>
      <c r="B14" s="9">
        <v>5125</v>
      </c>
      <c r="C14" s="9">
        <v>4570</v>
      </c>
      <c r="D14" s="9">
        <v>6639</v>
      </c>
      <c r="E14" s="9">
        <v>17010</v>
      </c>
      <c r="F14" s="9">
        <v>49314</v>
      </c>
      <c r="G14" s="9">
        <v>66367</v>
      </c>
      <c r="H14" s="9">
        <v>42471</v>
      </c>
      <c r="I14" s="9">
        <v>78270</v>
      </c>
      <c r="J14" s="9">
        <v>51969</v>
      </c>
      <c r="K14" s="9">
        <v>49146</v>
      </c>
      <c r="L14" s="9">
        <v>91063</v>
      </c>
      <c r="M14" s="9">
        <v>73988</v>
      </c>
      <c r="N14" s="9">
        <v>71392</v>
      </c>
      <c r="O14" s="9">
        <v>91954</v>
      </c>
      <c r="P14" s="9">
        <v>86283</v>
      </c>
      <c r="Q14" s="9">
        <v>45003</v>
      </c>
      <c r="R14" s="9">
        <v>45568</v>
      </c>
      <c r="S14" s="9">
        <v>31456</v>
      </c>
      <c r="T14" s="9">
        <v>68194</v>
      </c>
      <c r="U14" s="9">
        <v>136111</v>
      </c>
    </row>
    <row r="15" spans="1:21" x14ac:dyDescent="0.2">
      <c r="A15" s="7" t="s">
        <v>119</v>
      </c>
      <c r="B15" s="9"/>
      <c r="C15" s="9"/>
      <c r="D15" s="9"/>
      <c r="E15" s="9"/>
      <c r="F15" s="9"/>
      <c r="G15" s="9"/>
      <c r="H15" s="9"/>
      <c r="I15" s="9"/>
      <c r="J15" s="9"/>
      <c r="K15" s="9"/>
      <c r="L15" s="9"/>
      <c r="M15" s="9"/>
      <c r="N15" s="9"/>
      <c r="O15" s="9"/>
      <c r="P15" s="9"/>
      <c r="Q15" s="9"/>
      <c r="R15" s="9"/>
      <c r="S15" s="9"/>
      <c r="T15" s="9"/>
      <c r="U15" s="9"/>
    </row>
    <row r="16" spans="1:21" x14ac:dyDescent="0.2">
      <c r="A16" s="7" t="s">
        <v>250</v>
      </c>
      <c r="B16" s="9"/>
      <c r="C16" s="9"/>
      <c r="D16" s="9"/>
      <c r="E16" s="9"/>
      <c r="F16" s="9"/>
      <c r="G16" s="9"/>
      <c r="H16" s="9"/>
      <c r="I16" s="9"/>
      <c r="J16" s="9"/>
      <c r="K16" s="9"/>
      <c r="L16" s="9"/>
      <c r="M16" s="9"/>
      <c r="N16" s="9"/>
      <c r="O16" s="9"/>
      <c r="P16" s="9"/>
      <c r="Q16" s="9"/>
      <c r="R16" s="9"/>
      <c r="S16" s="9"/>
      <c r="T16" s="9"/>
      <c r="U16" s="9"/>
    </row>
    <row r="17" spans="1:21" x14ac:dyDescent="0.2">
      <c r="A17" s="7" t="s">
        <v>180</v>
      </c>
      <c r="B17" s="9"/>
      <c r="C17" s="9"/>
      <c r="D17" s="9"/>
      <c r="E17" s="9"/>
      <c r="F17" s="9"/>
      <c r="G17" s="9"/>
      <c r="H17" s="9"/>
      <c r="I17" s="9"/>
      <c r="J17" s="9"/>
      <c r="K17" s="9"/>
      <c r="L17" s="9"/>
      <c r="M17" s="9"/>
      <c r="N17" s="9"/>
      <c r="O17" s="9"/>
      <c r="P17" s="9"/>
      <c r="Q17" s="9"/>
      <c r="R17" s="9"/>
      <c r="S17" s="9"/>
      <c r="T17" s="9"/>
      <c r="U17" s="9"/>
    </row>
    <row r="18" spans="1:21" x14ac:dyDescent="0.2">
      <c r="A18" s="7" t="s">
        <v>122</v>
      </c>
      <c r="B18" s="9"/>
      <c r="C18" s="9"/>
      <c r="D18" s="9"/>
      <c r="E18" s="9"/>
      <c r="F18" s="9"/>
      <c r="G18" s="9"/>
      <c r="H18" s="9"/>
      <c r="I18" s="9"/>
      <c r="J18" s="9"/>
      <c r="K18" s="9"/>
      <c r="L18" s="9"/>
      <c r="M18" s="9"/>
      <c r="N18" s="9"/>
      <c r="O18" s="9"/>
      <c r="P18" s="9"/>
      <c r="Q18" s="9"/>
      <c r="R18" s="9"/>
      <c r="S18" s="9"/>
      <c r="T18" s="9"/>
      <c r="U18" s="9"/>
    </row>
    <row r="19" spans="1:21" x14ac:dyDescent="0.2">
      <c r="A19" s="7" t="s">
        <v>231</v>
      </c>
      <c r="B19" s="9"/>
      <c r="C19" s="9"/>
      <c r="D19" s="9"/>
      <c r="E19" s="9"/>
      <c r="F19" s="9"/>
      <c r="G19" s="9"/>
      <c r="H19" s="9"/>
      <c r="I19" s="9"/>
      <c r="J19" s="9"/>
      <c r="K19" s="9"/>
      <c r="L19" s="9"/>
      <c r="M19" s="9"/>
      <c r="N19" s="9"/>
      <c r="O19" s="9"/>
      <c r="P19" s="9"/>
      <c r="Q19" s="9"/>
      <c r="R19" s="9"/>
      <c r="S19" s="9"/>
      <c r="T19" s="9"/>
      <c r="U19" s="9"/>
    </row>
    <row r="20" spans="1:21" x14ac:dyDescent="0.2">
      <c r="A20" s="7" t="s">
        <v>160</v>
      </c>
      <c r="B20" s="9">
        <v>6</v>
      </c>
      <c r="C20" s="9">
        <v>5</v>
      </c>
      <c r="D20" s="9">
        <v>5</v>
      </c>
      <c r="E20" s="9">
        <v>6</v>
      </c>
      <c r="F20" s="9">
        <v>15</v>
      </c>
      <c r="G20" s="9">
        <v>15</v>
      </c>
      <c r="H20" s="9">
        <v>53</v>
      </c>
      <c r="I20" s="9">
        <v>0</v>
      </c>
      <c r="J20" s="9">
        <v>26</v>
      </c>
      <c r="K20" s="9">
        <v>25</v>
      </c>
      <c r="L20" s="9">
        <v>5</v>
      </c>
      <c r="M20" s="9">
        <v>50</v>
      </c>
      <c r="N20" s="9">
        <v>0</v>
      </c>
      <c r="O20" s="9">
        <v>0</v>
      </c>
      <c r="P20" s="9">
        <v>0</v>
      </c>
      <c r="Q20" s="9">
        <v>0</v>
      </c>
      <c r="R20" s="9">
        <v>0</v>
      </c>
      <c r="S20" s="9">
        <v>0</v>
      </c>
      <c r="T20" s="9">
        <v>0</v>
      </c>
      <c r="U20" s="9">
        <v>0</v>
      </c>
    </row>
    <row r="21" spans="1:21" x14ac:dyDescent="0.2">
      <c r="A21" s="7" t="s">
        <v>133</v>
      </c>
      <c r="B21" s="9">
        <v>0</v>
      </c>
      <c r="C21" s="9">
        <v>0</v>
      </c>
      <c r="D21" s="9">
        <v>0</v>
      </c>
      <c r="E21" s="9">
        <v>0</v>
      </c>
      <c r="F21" s="9">
        <v>2061</v>
      </c>
      <c r="G21" s="9">
        <v>544</v>
      </c>
      <c r="H21" s="9">
        <v>0</v>
      </c>
      <c r="I21" s="9">
        <v>0</v>
      </c>
      <c r="J21" s="9">
        <v>0</v>
      </c>
      <c r="K21" s="9">
        <v>0</v>
      </c>
      <c r="L21" s="9">
        <v>0</v>
      </c>
      <c r="M21" s="9">
        <v>0</v>
      </c>
      <c r="N21" s="9">
        <v>0</v>
      </c>
      <c r="O21" s="9">
        <v>0</v>
      </c>
      <c r="P21" s="9">
        <v>0</v>
      </c>
      <c r="Q21" s="9">
        <v>0</v>
      </c>
      <c r="R21" s="9">
        <v>0</v>
      </c>
      <c r="S21" s="9">
        <v>0</v>
      </c>
      <c r="T21" s="9">
        <v>0</v>
      </c>
      <c r="U21" s="9">
        <v>0</v>
      </c>
    </row>
    <row r="22" spans="1:21" x14ac:dyDescent="0.2">
      <c r="A22" s="7" t="s">
        <v>168</v>
      </c>
      <c r="B22" s="9"/>
      <c r="C22" s="9"/>
      <c r="D22" s="9"/>
      <c r="E22" s="9"/>
      <c r="F22" s="9"/>
      <c r="G22" s="9"/>
      <c r="H22" s="9"/>
      <c r="I22" s="9"/>
      <c r="J22" s="9"/>
      <c r="K22" s="9"/>
      <c r="L22" s="9"/>
      <c r="M22" s="9"/>
      <c r="N22" s="9"/>
      <c r="O22" s="9"/>
      <c r="P22" s="9"/>
      <c r="Q22" s="9"/>
      <c r="R22" s="9"/>
      <c r="S22" s="9"/>
      <c r="T22" s="9"/>
      <c r="U22" s="9"/>
    </row>
    <row r="23" spans="1:21" x14ac:dyDescent="0.2">
      <c r="A23" s="7" t="s">
        <v>43</v>
      </c>
      <c r="B23" s="9">
        <v>0</v>
      </c>
      <c r="C23" s="9">
        <v>18507</v>
      </c>
      <c r="D23" s="9">
        <v>27798</v>
      </c>
      <c r="E23" s="9">
        <v>33416</v>
      </c>
      <c r="F23" s="9">
        <v>45009</v>
      </c>
      <c r="G23" s="9">
        <v>39975</v>
      </c>
      <c r="H23" s="9">
        <v>18964</v>
      </c>
      <c r="I23" s="9">
        <v>40613</v>
      </c>
      <c r="J23" s="9">
        <v>66531</v>
      </c>
      <c r="K23" s="9">
        <v>107332</v>
      </c>
      <c r="L23" s="9">
        <v>69960</v>
      </c>
      <c r="M23" s="9">
        <v>5295</v>
      </c>
      <c r="N23" s="9">
        <v>9</v>
      </c>
      <c r="O23" s="9">
        <v>0</v>
      </c>
      <c r="P23" s="9">
        <v>4</v>
      </c>
      <c r="Q23" s="9">
        <v>2</v>
      </c>
      <c r="R23" s="9">
        <v>17</v>
      </c>
      <c r="S23" s="9">
        <v>4</v>
      </c>
      <c r="T23" s="9">
        <v>22</v>
      </c>
      <c r="U23" s="9">
        <v>0</v>
      </c>
    </row>
    <row r="24" spans="1:21" x14ac:dyDescent="0.2">
      <c r="A24" s="7" t="s">
        <v>120</v>
      </c>
      <c r="B24" s="9"/>
      <c r="C24" s="9"/>
      <c r="D24" s="9"/>
      <c r="E24" s="9"/>
      <c r="F24" s="9"/>
      <c r="G24" s="9"/>
      <c r="H24" s="9"/>
      <c r="I24" s="9"/>
      <c r="J24" s="9"/>
      <c r="K24" s="9"/>
      <c r="L24" s="9"/>
      <c r="M24" s="9"/>
      <c r="N24" s="9"/>
      <c r="O24" s="9"/>
      <c r="P24" s="9"/>
      <c r="Q24" s="9"/>
      <c r="R24" s="9"/>
      <c r="S24" s="9"/>
      <c r="T24" s="9"/>
      <c r="U24" s="9"/>
    </row>
    <row r="25" spans="1:21" x14ac:dyDescent="0.2">
      <c r="A25" s="7" t="s">
        <v>162</v>
      </c>
      <c r="B25" s="9"/>
      <c r="C25" s="9"/>
      <c r="D25" s="9"/>
      <c r="E25" s="9"/>
      <c r="F25" s="9"/>
      <c r="G25" s="9"/>
      <c r="H25" s="9"/>
      <c r="I25" s="9"/>
      <c r="J25" s="9"/>
      <c r="K25" s="9"/>
      <c r="L25" s="9"/>
      <c r="M25" s="9"/>
      <c r="N25" s="9"/>
      <c r="O25" s="9"/>
      <c r="P25" s="9"/>
      <c r="Q25" s="9"/>
      <c r="R25" s="9"/>
      <c r="S25" s="9"/>
      <c r="T25" s="9"/>
      <c r="U25" s="9"/>
    </row>
    <row r="26" spans="1:21" x14ac:dyDescent="0.2">
      <c r="A26" s="7" t="s">
        <v>88</v>
      </c>
      <c r="B26" s="9"/>
      <c r="C26" s="9"/>
      <c r="D26" s="9"/>
      <c r="E26" s="9"/>
      <c r="F26" s="9"/>
      <c r="G26" s="9"/>
      <c r="H26" s="9"/>
      <c r="I26" s="9"/>
      <c r="J26" s="9"/>
      <c r="K26" s="9"/>
      <c r="L26" s="9"/>
      <c r="M26" s="9"/>
      <c r="N26" s="9"/>
      <c r="O26" s="9"/>
      <c r="P26" s="9"/>
      <c r="Q26" s="9"/>
      <c r="R26" s="9"/>
      <c r="S26" s="9"/>
      <c r="T26" s="9"/>
      <c r="U26" s="9"/>
    </row>
    <row r="27" spans="1:21" x14ac:dyDescent="0.2">
      <c r="A27" s="7" t="s">
        <v>110</v>
      </c>
      <c r="B27" s="9"/>
      <c r="C27" s="9"/>
      <c r="D27" s="9"/>
      <c r="E27" s="9"/>
      <c r="F27" s="9"/>
      <c r="G27" s="9"/>
      <c r="H27" s="9"/>
      <c r="I27" s="9"/>
      <c r="J27" s="9"/>
      <c r="K27" s="9"/>
      <c r="L27" s="9"/>
      <c r="M27" s="9"/>
      <c r="N27" s="9"/>
      <c r="O27" s="9"/>
      <c r="P27" s="9"/>
      <c r="Q27" s="9"/>
      <c r="R27" s="9"/>
      <c r="S27" s="9"/>
      <c r="T27" s="9"/>
      <c r="U27" s="9"/>
    </row>
    <row r="28" spans="1:21" x14ac:dyDescent="0.2">
      <c r="A28" s="7" t="s">
        <v>216</v>
      </c>
      <c r="B28" s="9"/>
      <c r="C28" s="9"/>
      <c r="D28" s="9"/>
      <c r="E28" s="9"/>
      <c r="F28" s="9"/>
      <c r="G28" s="9"/>
      <c r="H28" s="9"/>
      <c r="I28" s="9"/>
      <c r="J28" s="9"/>
      <c r="K28" s="9"/>
      <c r="L28" s="9"/>
      <c r="M28" s="9"/>
      <c r="N28" s="9"/>
      <c r="O28" s="9"/>
      <c r="P28" s="9"/>
      <c r="Q28" s="9"/>
      <c r="R28" s="9"/>
      <c r="S28" s="9"/>
      <c r="T28" s="9"/>
      <c r="U28" s="9"/>
    </row>
    <row r="29" spans="1:21" x14ac:dyDescent="0.2">
      <c r="A29" s="7" t="s">
        <v>135</v>
      </c>
      <c r="B29" s="9"/>
      <c r="C29" s="9"/>
      <c r="D29" s="9"/>
      <c r="E29" s="9"/>
      <c r="F29" s="9"/>
      <c r="G29" s="9"/>
      <c r="H29" s="9"/>
      <c r="I29" s="9"/>
      <c r="J29" s="9"/>
      <c r="K29" s="9"/>
      <c r="L29" s="9"/>
      <c r="M29" s="9"/>
      <c r="N29" s="9"/>
      <c r="O29" s="9"/>
      <c r="P29" s="9"/>
      <c r="Q29" s="9"/>
      <c r="R29" s="9"/>
      <c r="S29" s="9"/>
      <c r="T29" s="9"/>
      <c r="U29" s="9"/>
    </row>
    <row r="30" spans="1:21" x14ac:dyDescent="0.2">
      <c r="A30" s="7" t="s">
        <v>230</v>
      </c>
      <c r="B30" s="9"/>
      <c r="C30" s="9"/>
      <c r="D30" s="9"/>
      <c r="E30" s="9"/>
      <c r="F30" s="9"/>
      <c r="G30" s="9"/>
      <c r="H30" s="9"/>
      <c r="I30" s="9"/>
      <c r="J30" s="9"/>
      <c r="K30" s="9"/>
      <c r="L30" s="9"/>
      <c r="M30" s="9"/>
      <c r="N30" s="9"/>
      <c r="O30" s="9"/>
      <c r="P30" s="9"/>
      <c r="Q30" s="9"/>
      <c r="R30" s="9"/>
      <c r="S30" s="9"/>
      <c r="T30" s="9"/>
      <c r="U30" s="9"/>
    </row>
    <row r="31" spans="1:21" x14ac:dyDescent="0.2">
      <c r="A31" s="7" t="s">
        <v>170</v>
      </c>
      <c r="B31" s="9"/>
      <c r="C31" s="9"/>
      <c r="D31" s="9"/>
      <c r="E31" s="9"/>
      <c r="F31" s="9"/>
      <c r="G31" s="9"/>
      <c r="H31" s="9"/>
      <c r="I31" s="9"/>
      <c r="J31" s="9"/>
      <c r="K31" s="9"/>
      <c r="L31" s="9"/>
      <c r="M31" s="9"/>
      <c r="N31" s="9"/>
      <c r="O31" s="9"/>
      <c r="P31" s="9"/>
      <c r="Q31" s="9"/>
      <c r="R31" s="9"/>
      <c r="S31" s="9"/>
      <c r="T31" s="9"/>
      <c r="U31" s="9"/>
    </row>
    <row r="32" spans="1:21" x14ac:dyDescent="0.2">
      <c r="A32" s="7" t="s">
        <v>219</v>
      </c>
      <c r="B32" s="9"/>
      <c r="C32" s="9"/>
      <c r="D32" s="9"/>
      <c r="E32" s="9"/>
      <c r="F32" s="9"/>
      <c r="G32" s="9"/>
      <c r="H32" s="9"/>
      <c r="I32" s="9"/>
      <c r="J32" s="9"/>
      <c r="K32" s="9"/>
      <c r="L32" s="9"/>
      <c r="M32" s="9"/>
      <c r="N32" s="9"/>
      <c r="O32" s="9"/>
      <c r="P32" s="9"/>
      <c r="Q32" s="9"/>
      <c r="R32" s="9"/>
      <c r="S32" s="9"/>
      <c r="T32" s="9"/>
      <c r="U32" s="9"/>
    </row>
    <row r="33" spans="1:21" x14ac:dyDescent="0.2">
      <c r="A33" s="7" t="s">
        <v>228</v>
      </c>
      <c r="B33" s="9"/>
      <c r="C33" s="9"/>
      <c r="D33" s="9"/>
      <c r="E33" s="9"/>
      <c r="F33" s="9"/>
      <c r="G33" s="9"/>
      <c r="H33" s="9"/>
      <c r="I33" s="9"/>
      <c r="J33" s="9"/>
      <c r="K33" s="9"/>
      <c r="L33" s="9"/>
      <c r="M33" s="9"/>
      <c r="N33" s="9"/>
      <c r="O33" s="9"/>
      <c r="P33" s="9"/>
      <c r="Q33" s="9"/>
      <c r="R33" s="9"/>
      <c r="S33" s="9"/>
      <c r="T33" s="9"/>
      <c r="U33" s="9"/>
    </row>
    <row r="34" spans="1:21" x14ac:dyDescent="0.2">
      <c r="A34" s="7" t="s">
        <v>136</v>
      </c>
      <c r="B34" s="9">
        <v>0</v>
      </c>
      <c r="C34" s="9">
        <v>0</v>
      </c>
      <c r="D34" s="9">
        <v>0</v>
      </c>
      <c r="E34" s="9">
        <v>0</v>
      </c>
      <c r="F34" s="9">
        <v>0</v>
      </c>
      <c r="G34" s="9">
        <v>0</v>
      </c>
      <c r="H34" s="9">
        <v>0</v>
      </c>
      <c r="I34" s="9">
        <v>0</v>
      </c>
      <c r="J34" s="9">
        <v>0</v>
      </c>
      <c r="K34" s="9">
        <v>0</v>
      </c>
      <c r="L34" s="9">
        <v>0</v>
      </c>
      <c r="M34" s="9">
        <v>0</v>
      </c>
      <c r="N34" s="9">
        <v>0</v>
      </c>
      <c r="O34" s="9">
        <v>0</v>
      </c>
      <c r="P34" s="9">
        <v>0</v>
      </c>
      <c r="Q34" s="9">
        <v>0</v>
      </c>
      <c r="R34" s="9">
        <v>31</v>
      </c>
      <c r="S34" s="9">
        <v>13</v>
      </c>
      <c r="T34" s="9">
        <v>0</v>
      </c>
      <c r="U34" s="9">
        <v>0</v>
      </c>
    </row>
    <row r="35" spans="1:21" x14ac:dyDescent="0.2">
      <c r="A35" s="7" t="s">
        <v>104</v>
      </c>
      <c r="B35" s="9"/>
      <c r="C35" s="9"/>
      <c r="D35" s="9"/>
      <c r="E35" s="9"/>
      <c r="F35" s="9"/>
      <c r="G35" s="9"/>
      <c r="H35" s="9"/>
      <c r="I35" s="9"/>
      <c r="J35" s="9"/>
      <c r="K35" s="9"/>
      <c r="L35" s="9"/>
      <c r="M35" s="9"/>
      <c r="N35" s="9"/>
      <c r="O35" s="9"/>
      <c r="P35" s="9"/>
      <c r="Q35" s="9"/>
      <c r="R35" s="9"/>
      <c r="S35" s="9"/>
      <c r="T35" s="9"/>
      <c r="U35" s="9"/>
    </row>
    <row r="36" spans="1:21" x14ac:dyDescent="0.2">
      <c r="A36" s="7" t="s">
        <v>158</v>
      </c>
      <c r="B36" s="9"/>
      <c r="C36" s="9"/>
      <c r="D36" s="9"/>
      <c r="E36" s="9"/>
      <c r="F36" s="9"/>
      <c r="G36" s="9"/>
      <c r="H36" s="9"/>
      <c r="I36" s="9"/>
      <c r="J36" s="9"/>
      <c r="K36" s="9"/>
      <c r="L36" s="9"/>
      <c r="M36" s="9"/>
      <c r="N36" s="9"/>
      <c r="O36" s="9"/>
      <c r="P36" s="9"/>
      <c r="Q36" s="9"/>
      <c r="R36" s="9"/>
      <c r="S36" s="9"/>
      <c r="T36" s="9"/>
      <c r="U36" s="9"/>
    </row>
    <row r="37" spans="1:21" x14ac:dyDescent="0.2">
      <c r="A37" s="7" t="s">
        <v>70</v>
      </c>
      <c r="B37" s="9">
        <v>6</v>
      </c>
      <c r="C37" s="9">
        <v>3703</v>
      </c>
      <c r="D37" s="9">
        <v>15078</v>
      </c>
      <c r="E37" s="9">
        <v>7726</v>
      </c>
      <c r="F37" s="9">
        <v>16591</v>
      </c>
      <c r="G37" s="9">
        <v>12135</v>
      </c>
      <c r="H37" s="9">
        <v>7287</v>
      </c>
      <c r="I37" s="9">
        <v>9062</v>
      </c>
      <c r="J37" s="9">
        <v>10900</v>
      </c>
      <c r="K37" s="9">
        <v>4216</v>
      </c>
      <c r="L37" s="9">
        <v>186</v>
      </c>
      <c r="M37" s="9">
        <v>2214</v>
      </c>
      <c r="N37" s="9">
        <v>261</v>
      </c>
      <c r="O37" s="9">
        <v>13412</v>
      </c>
      <c r="P37" s="9">
        <v>13805</v>
      </c>
      <c r="Q37" s="9">
        <v>9605</v>
      </c>
      <c r="R37" s="9">
        <v>2051</v>
      </c>
      <c r="S37" s="9">
        <v>13198</v>
      </c>
      <c r="T37" s="9">
        <v>5223</v>
      </c>
      <c r="U37" s="9">
        <v>735</v>
      </c>
    </row>
    <row r="38" spans="1:21" x14ac:dyDescent="0.2">
      <c r="A38" s="7" t="s">
        <v>221</v>
      </c>
      <c r="B38" s="9"/>
      <c r="C38" s="9"/>
      <c r="D38" s="9"/>
      <c r="E38" s="9"/>
      <c r="F38" s="9"/>
      <c r="G38" s="9"/>
      <c r="H38" s="9"/>
      <c r="I38" s="9"/>
      <c r="J38" s="9"/>
      <c r="K38" s="9"/>
      <c r="L38" s="9"/>
      <c r="M38" s="9"/>
      <c r="N38" s="9"/>
      <c r="O38" s="9"/>
      <c r="P38" s="9"/>
      <c r="Q38" s="9"/>
      <c r="R38" s="9"/>
      <c r="S38" s="9"/>
      <c r="T38" s="9"/>
      <c r="U38" s="9"/>
    </row>
    <row r="39" spans="1:21" x14ac:dyDescent="0.2">
      <c r="A39" s="7" t="s">
        <v>179</v>
      </c>
      <c r="B39" s="9"/>
      <c r="C39" s="9"/>
      <c r="D39" s="9"/>
      <c r="E39" s="9"/>
      <c r="F39" s="9"/>
      <c r="G39" s="9"/>
      <c r="H39" s="9"/>
      <c r="I39" s="9"/>
      <c r="J39" s="9"/>
      <c r="K39" s="9"/>
      <c r="L39" s="9"/>
      <c r="M39" s="9"/>
      <c r="N39" s="9"/>
      <c r="O39" s="9"/>
      <c r="P39" s="9"/>
      <c r="Q39" s="9"/>
      <c r="R39" s="9"/>
      <c r="S39" s="9"/>
      <c r="T39" s="9"/>
      <c r="U39" s="9"/>
    </row>
    <row r="40" spans="1:21" x14ac:dyDescent="0.2">
      <c r="A40" s="7" t="s">
        <v>41</v>
      </c>
      <c r="B40" s="9">
        <v>0</v>
      </c>
      <c r="C40" s="9">
        <v>0</v>
      </c>
      <c r="D40" s="9">
        <v>0</v>
      </c>
      <c r="E40" s="9">
        <v>12</v>
      </c>
      <c r="F40" s="9">
        <v>35</v>
      </c>
      <c r="G40" s="9">
        <v>13</v>
      </c>
      <c r="H40" s="9">
        <v>0</v>
      </c>
      <c r="I40" s="9">
        <v>31</v>
      </c>
      <c r="J40" s="9">
        <v>43</v>
      </c>
      <c r="K40" s="9">
        <v>15</v>
      </c>
      <c r="L40" s="9">
        <v>24</v>
      </c>
      <c r="M40" s="9">
        <v>0</v>
      </c>
      <c r="N40" s="9">
        <v>0</v>
      </c>
      <c r="O40" s="9">
        <v>0</v>
      </c>
      <c r="P40" s="9">
        <v>10</v>
      </c>
      <c r="Q40" s="9">
        <v>0</v>
      </c>
      <c r="R40" s="9">
        <v>0</v>
      </c>
      <c r="S40" s="9">
        <v>0</v>
      </c>
      <c r="T40" s="9">
        <v>0</v>
      </c>
      <c r="U40" s="9">
        <v>0</v>
      </c>
    </row>
    <row r="41" spans="1:21" x14ac:dyDescent="0.2">
      <c r="A41" s="7" t="s">
        <v>187</v>
      </c>
      <c r="B41" s="9"/>
      <c r="C41" s="9"/>
      <c r="D41" s="9"/>
      <c r="E41" s="9"/>
      <c r="F41" s="9"/>
      <c r="G41" s="9"/>
      <c r="H41" s="9"/>
      <c r="I41" s="9"/>
      <c r="J41" s="9"/>
      <c r="K41" s="9"/>
      <c r="L41" s="9"/>
      <c r="M41" s="9"/>
      <c r="N41" s="9"/>
      <c r="O41" s="9"/>
      <c r="P41" s="9"/>
      <c r="Q41" s="9"/>
      <c r="R41" s="9"/>
      <c r="S41" s="9"/>
      <c r="T41" s="9"/>
      <c r="U41" s="9"/>
    </row>
    <row r="42" spans="1:21" x14ac:dyDescent="0.2">
      <c r="A42" s="7" t="s">
        <v>211</v>
      </c>
      <c r="B42" s="9"/>
      <c r="C42" s="9"/>
      <c r="D42" s="9"/>
      <c r="E42" s="9"/>
      <c r="F42" s="9"/>
      <c r="G42" s="9"/>
      <c r="H42" s="9"/>
      <c r="I42" s="9"/>
      <c r="J42" s="9"/>
      <c r="K42" s="9"/>
      <c r="L42" s="9"/>
      <c r="M42" s="9"/>
      <c r="N42" s="9"/>
      <c r="O42" s="9"/>
      <c r="P42" s="9"/>
      <c r="Q42" s="9"/>
      <c r="R42" s="9"/>
      <c r="S42" s="9"/>
      <c r="T42" s="9"/>
      <c r="U42" s="9"/>
    </row>
    <row r="43" spans="1:21" x14ac:dyDescent="0.2">
      <c r="A43" s="7" t="s">
        <v>232</v>
      </c>
      <c r="B43" s="9"/>
      <c r="C43" s="9"/>
      <c r="D43" s="9"/>
      <c r="E43" s="9"/>
      <c r="F43" s="9"/>
      <c r="G43" s="9"/>
      <c r="H43" s="9"/>
      <c r="I43" s="9"/>
      <c r="J43" s="9"/>
      <c r="K43" s="9"/>
      <c r="L43" s="9"/>
      <c r="M43" s="9"/>
      <c r="N43" s="9"/>
      <c r="O43" s="9"/>
      <c r="P43" s="9"/>
      <c r="Q43" s="9"/>
      <c r="R43" s="9"/>
      <c r="S43" s="9"/>
      <c r="T43" s="9"/>
      <c r="U43" s="9"/>
    </row>
    <row r="44" spans="1:21" x14ac:dyDescent="0.2">
      <c r="A44" s="7" t="s">
        <v>108</v>
      </c>
      <c r="B44" s="9"/>
      <c r="C44" s="9"/>
      <c r="D44" s="9"/>
      <c r="E44" s="9"/>
      <c r="F44" s="9"/>
      <c r="G44" s="9"/>
      <c r="H44" s="9"/>
      <c r="I44" s="9"/>
      <c r="J44" s="9"/>
      <c r="K44" s="9"/>
      <c r="L44" s="9"/>
      <c r="M44" s="9"/>
      <c r="N44" s="9"/>
      <c r="O44" s="9"/>
      <c r="P44" s="9"/>
      <c r="Q44" s="9"/>
      <c r="R44" s="9"/>
      <c r="S44" s="9"/>
      <c r="T44" s="9"/>
      <c r="U44" s="9"/>
    </row>
    <row r="45" spans="1:21" x14ac:dyDescent="0.2">
      <c r="A45" s="7" t="s">
        <v>132</v>
      </c>
      <c r="B45" s="9"/>
      <c r="C45" s="9"/>
      <c r="D45" s="9"/>
      <c r="E45" s="9"/>
      <c r="F45" s="9"/>
      <c r="G45" s="9"/>
      <c r="H45" s="9"/>
      <c r="I45" s="9"/>
      <c r="J45" s="9"/>
      <c r="K45" s="9"/>
      <c r="L45" s="9"/>
      <c r="M45" s="9"/>
      <c r="N45" s="9"/>
      <c r="O45" s="9"/>
      <c r="P45" s="9"/>
      <c r="Q45" s="9"/>
      <c r="R45" s="9"/>
      <c r="S45" s="9"/>
      <c r="T45" s="9"/>
      <c r="U45" s="9"/>
    </row>
    <row r="46" spans="1:21" x14ac:dyDescent="0.2">
      <c r="A46" s="7" t="s">
        <v>40</v>
      </c>
      <c r="B46" s="9">
        <v>812</v>
      </c>
      <c r="C46" s="9">
        <v>1082</v>
      </c>
      <c r="D46" s="9">
        <v>1614</v>
      </c>
      <c r="E46" s="9">
        <v>2016</v>
      </c>
      <c r="F46" s="9">
        <v>2071</v>
      </c>
      <c r="G46" s="9">
        <v>2902</v>
      </c>
      <c r="H46" s="9">
        <v>1373</v>
      </c>
      <c r="I46" s="9">
        <v>1991</v>
      </c>
      <c r="J46" s="9">
        <v>300</v>
      </c>
      <c r="K46" s="9">
        <v>39</v>
      </c>
      <c r="L46" s="9">
        <v>93</v>
      </c>
      <c r="M46" s="9">
        <v>2486</v>
      </c>
      <c r="N46" s="9">
        <v>3</v>
      </c>
      <c r="O46" s="9">
        <v>8</v>
      </c>
      <c r="P46" s="9">
        <v>750</v>
      </c>
      <c r="Q46" s="9">
        <v>13</v>
      </c>
      <c r="R46" s="9">
        <v>18</v>
      </c>
      <c r="S46" s="9">
        <v>37</v>
      </c>
      <c r="T46" s="9">
        <v>383</v>
      </c>
      <c r="U46" s="9">
        <v>91</v>
      </c>
    </row>
    <row r="47" spans="1:21" x14ac:dyDescent="0.2">
      <c r="A47" s="7" t="s">
        <v>177</v>
      </c>
      <c r="B47" s="9"/>
      <c r="C47" s="9"/>
      <c r="D47" s="9"/>
      <c r="E47" s="9"/>
      <c r="F47" s="9"/>
      <c r="G47" s="9"/>
      <c r="H47" s="9"/>
      <c r="I47" s="9"/>
      <c r="J47" s="9"/>
      <c r="K47" s="9"/>
      <c r="L47" s="9"/>
      <c r="M47" s="9"/>
      <c r="N47" s="9"/>
      <c r="O47" s="9"/>
      <c r="P47" s="9"/>
      <c r="Q47" s="9"/>
      <c r="R47" s="9"/>
      <c r="S47" s="9"/>
      <c r="T47" s="9"/>
      <c r="U47" s="9"/>
    </row>
    <row r="48" spans="1:21" x14ac:dyDescent="0.2">
      <c r="A48" s="7" t="s">
        <v>222</v>
      </c>
      <c r="B48" s="9"/>
      <c r="C48" s="9"/>
      <c r="D48" s="9"/>
      <c r="E48" s="9"/>
      <c r="F48" s="9"/>
      <c r="G48" s="9"/>
      <c r="H48" s="9"/>
      <c r="I48" s="9"/>
      <c r="J48" s="9"/>
      <c r="K48" s="9"/>
      <c r="L48" s="9"/>
      <c r="M48" s="9"/>
      <c r="N48" s="9"/>
      <c r="O48" s="9"/>
      <c r="P48" s="9"/>
      <c r="Q48" s="9"/>
      <c r="R48" s="9"/>
      <c r="S48" s="9"/>
      <c r="T48" s="9"/>
      <c r="U48" s="9"/>
    </row>
    <row r="49" spans="1:21" x14ac:dyDescent="0.2">
      <c r="A49" s="7" t="s">
        <v>226</v>
      </c>
      <c r="B49" s="9"/>
      <c r="C49" s="9"/>
      <c r="D49" s="9"/>
      <c r="E49" s="9"/>
      <c r="F49" s="9"/>
      <c r="G49" s="9"/>
      <c r="H49" s="9"/>
      <c r="I49" s="9"/>
      <c r="J49" s="9"/>
      <c r="K49" s="9"/>
      <c r="L49" s="9"/>
      <c r="M49" s="9"/>
      <c r="N49" s="9"/>
      <c r="O49" s="9"/>
      <c r="P49" s="9"/>
      <c r="Q49" s="9"/>
      <c r="R49" s="9"/>
      <c r="S49" s="9"/>
      <c r="T49" s="9"/>
      <c r="U49" s="9"/>
    </row>
    <row r="50" spans="1:21" x14ac:dyDescent="0.2">
      <c r="A50" s="7" t="s">
        <v>339</v>
      </c>
      <c r="B50" s="9"/>
      <c r="C50" s="9"/>
      <c r="D50" s="9"/>
      <c r="E50" s="9"/>
      <c r="F50" s="9"/>
      <c r="G50" s="9"/>
      <c r="H50" s="9"/>
      <c r="I50" s="9"/>
      <c r="J50" s="9"/>
      <c r="K50" s="9"/>
      <c r="L50" s="9"/>
      <c r="M50" s="9"/>
      <c r="N50" s="9"/>
      <c r="O50" s="9"/>
      <c r="P50" s="9"/>
      <c r="Q50" s="9"/>
      <c r="R50" s="9"/>
      <c r="S50" s="9"/>
      <c r="T50" s="9"/>
      <c r="U50" s="9"/>
    </row>
    <row r="51" spans="1:21" x14ac:dyDescent="0.2">
      <c r="A51" s="7" t="s">
        <v>27</v>
      </c>
      <c r="B51" s="9">
        <v>77</v>
      </c>
      <c r="C51" s="9">
        <v>407</v>
      </c>
      <c r="D51" s="9">
        <v>53</v>
      </c>
      <c r="E51" s="9">
        <v>66</v>
      </c>
      <c r="F51" s="9">
        <v>302</v>
      </c>
      <c r="G51" s="9">
        <v>134</v>
      </c>
      <c r="H51" s="9">
        <v>61</v>
      </c>
      <c r="I51" s="9">
        <v>282</v>
      </c>
      <c r="J51" s="9">
        <v>386</v>
      </c>
      <c r="K51" s="9">
        <v>156</v>
      </c>
      <c r="L51" s="9">
        <v>123</v>
      </c>
      <c r="M51" s="9">
        <v>27</v>
      </c>
      <c r="N51" s="9">
        <v>69</v>
      </c>
      <c r="O51" s="9">
        <v>42</v>
      </c>
      <c r="P51" s="9">
        <v>104</v>
      </c>
      <c r="Q51" s="9">
        <v>221</v>
      </c>
      <c r="R51" s="9">
        <v>78</v>
      </c>
      <c r="S51" s="9">
        <v>48</v>
      </c>
      <c r="T51" s="9">
        <v>171</v>
      </c>
      <c r="U51" s="9">
        <v>537</v>
      </c>
    </row>
    <row r="52" spans="1:21" x14ac:dyDescent="0.2">
      <c r="A52" s="7" t="s">
        <v>31</v>
      </c>
      <c r="B52" s="9">
        <v>923</v>
      </c>
      <c r="C52" s="9">
        <v>683</v>
      </c>
      <c r="D52" s="9">
        <v>1249</v>
      </c>
      <c r="E52" s="9">
        <v>117</v>
      </c>
      <c r="F52" s="9">
        <v>367</v>
      </c>
      <c r="G52" s="9">
        <v>1110</v>
      </c>
      <c r="H52" s="9">
        <v>994</v>
      </c>
      <c r="I52" s="9">
        <v>756</v>
      </c>
      <c r="J52" s="9">
        <v>1362</v>
      </c>
      <c r="K52" s="9">
        <v>439</v>
      </c>
      <c r="L52" s="9">
        <v>2214</v>
      </c>
      <c r="M52" s="9">
        <v>2647</v>
      </c>
      <c r="N52" s="9">
        <v>1173</v>
      </c>
      <c r="O52" s="9">
        <v>558</v>
      </c>
      <c r="P52" s="9">
        <v>108</v>
      </c>
      <c r="Q52" s="9">
        <v>2331</v>
      </c>
      <c r="R52" s="9">
        <v>4548</v>
      </c>
      <c r="S52" s="9">
        <v>3315</v>
      </c>
      <c r="T52" s="9">
        <v>4571</v>
      </c>
      <c r="U52" s="9">
        <v>6746</v>
      </c>
    </row>
    <row r="53" spans="1:21" x14ac:dyDescent="0.2">
      <c r="A53" s="7" t="s">
        <v>82</v>
      </c>
      <c r="B53" s="9">
        <v>24</v>
      </c>
      <c r="C53" s="9">
        <v>26</v>
      </c>
      <c r="D53" s="9">
        <v>37</v>
      </c>
      <c r="E53" s="9">
        <v>0</v>
      </c>
      <c r="F53" s="9">
        <v>32</v>
      </c>
      <c r="G53" s="9">
        <v>80</v>
      </c>
      <c r="H53" s="9">
        <v>44</v>
      </c>
      <c r="I53" s="9">
        <v>2</v>
      </c>
      <c r="J53" s="9">
        <v>21</v>
      </c>
      <c r="K53" s="9">
        <v>56</v>
      </c>
      <c r="L53" s="9">
        <v>144</v>
      </c>
      <c r="M53" s="9">
        <v>81</v>
      </c>
      <c r="N53" s="9">
        <v>11</v>
      </c>
      <c r="O53" s="9">
        <v>19</v>
      </c>
      <c r="P53" s="9">
        <v>29</v>
      </c>
      <c r="Q53" s="9">
        <v>16</v>
      </c>
      <c r="R53" s="9">
        <v>0</v>
      </c>
      <c r="S53" s="9">
        <v>20</v>
      </c>
      <c r="T53" s="9">
        <v>6</v>
      </c>
      <c r="U53" s="9">
        <v>26</v>
      </c>
    </row>
    <row r="54" spans="1:21" x14ac:dyDescent="0.2">
      <c r="A54" s="7" t="s">
        <v>203</v>
      </c>
      <c r="B54" s="9"/>
      <c r="C54" s="9"/>
      <c r="D54" s="9"/>
      <c r="E54" s="9"/>
      <c r="F54" s="9"/>
      <c r="G54" s="9"/>
      <c r="H54" s="9"/>
      <c r="I54" s="9"/>
      <c r="J54" s="9"/>
      <c r="K54" s="9"/>
      <c r="L54" s="9"/>
      <c r="M54" s="9"/>
      <c r="N54" s="9"/>
      <c r="O54" s="9"/>
      <c r="P54" s="9"/>
      <c r="Q54" s="9"/>
      <c r="R54" s="9"/>
      <c r="S54" s="9"/>
      <c r="T54" s="9"/>
      <c r="U54" s="9"/>
    </row>
    <row r="55" spans="1:21" x14ac:dyDescent="0.2">
      <c r="A55" s="7" t="s">
        <v>66</v>
      </c>
      <c r="B55" s="9"/>
      <c r="C55" s="9"/>
      <c r="D55" s="9"/>
      <c r="E55" s="9"/>
      <c r="F55" s="9"/>
      <c r="G55" s="9"/>
      <c r="H55" s="9"/>
      <c r="I55" s="9"/>
      <c r="J55" s="9"/>
      <c r="K55" s="9"/>
      <c r="L55" s="9"/>
      <c r="M55" s="9"/>
      <c r="N55" s="9"/>
      <c r="O55" s="9"/>
      <c r="P55" s="9"/>
      <c r="Q55" s="9"/>
      <c r="R55" s="9"/>
      <c r="S55" s="9"/>
      <c r="T55" s="9"/>
      <c r="U55" s="9"/>
    </row>
    <row r="56" spans="1:21" x14ac:dyDescent="0.2">
      <c r="A56" s="7" t="s">
        <v>30</v>
      </c>
      <c r="B56" s="9"/>
      <c r="C56" s="9"/>
      <c r="D56" s="9"/>
      <c r="E56" s="9"/>
      <c r="F56" s="9"/>
      <c r="G56" s="9"/>
      <c r="H56" s="9"/>
      <c r="I56" s="9"/>
      <c r="J56" s="9"/>
      <c r="K56" s="9"/>
      <c r="L56" s="9"/>
      <c r="M56" s="9"/>
      <c r="N56" s="9">
        <v>0</v>
      </c>
      <c r="O56" s="9">
        <v>0</v>
      </c>
      <c r="P56" s="9">
        <v>0</v>
      </c>
      <c r="Q56" s="9">
        <v>0</v>
      </c>
      <c r="R56" s="9">
        <v>0</v>
      </c>
      <c r="S56" s="9">
        <v>0</v>
      </c>
      <c r="T56" s="9">
        <v>0</v>
      </c>
      <c r="U56" s="9">
        <v>4</v>
      </c>
    </row>
    <row r="57" spans="1:21" x14ac:dyDescent="0.2">
      <c r="A57" s="7" t="s">
        <v>118</v>
      </c>
      <c r="B57" s="9">
        <v>2</v>
      </c>
      <c r="C57" s="9">
        <v>0</v>
      </c>
      <c r="D57" s="9">
        <v>0</v>
      </c>
      <c r="E57" s="9">
        <v>0</v>
      </c>
      <c r="F57" s="9">
        <v>7</v>
      </c>
      <c r="G57" s="9">
        <v>15</v>
      </c>
      <c r="H57" s="9">
        <v>0</v>
      </c>
      <c r="I57" s="9">
        <v>13</v>
      </c>
      <c r="J57" s="9">
        <v>0</v>
      </c>
      <c r="K57" s="9">
        <v>9</v>
      </c>
      <c r="L57" s="9">
        <v>1</v>
      </c>
      <c r="M57" s="9">
        <v>0</v>
      </c>
      <c r="N57" s="9">
        <v>0</v>
      </c>
      <c r="O57" s="9">
        <v>0</v>
      </c>
      <c r="P57" s="9">
        <v>0</v>
      </c>
      <c r="Q57" s="9">
        <v>17</v>
      </c>
      <c r="R57" s="9">
        <v>0</v>
      </c>
      <c r="S57" s="9">
        <v>33</v>
      </c>
      <c r="T57" s="9">
        <v>0</v>
      </c>
      <c r="U57" s="9">
        <v>0</v>
      </c>
    </row>
    <row r="58" spans="1:21" x14ac:dyDescent="0.2">
      <c r="A58" s="7" t="s">
        <v>161</v>
      </c>
      <c r="B58" s="9"/>
      <c r="C58" s="9"/>
      <c r="D58" s="9"/>
      <c r="E58" s="9"/>
      <c r="F58" s="9"/>
      <c r="G58" s="9"/>
      <c r="H58" s="9"/>
      <c r="I58" s="9"/>
      <c r="J58" s="9"/>
      <c r="K58" s="9"/>
      <c r="L58" s="9"/>
      <c r="M58" s="9"/>
      <c r="N58" s="9"/>
      <c r="O58" s="9"/>
      <c r="P58" s="9"/>
      <c r="Q58" s="9"/>
      <c r="R58" s="9"/>
      <c r="S58" s="9"/>
      <c r="T58" s="9"/>
      <c r="U58" s="9"/>
    </row>
    <row r="59" spans="1:21" x14ac:dyDescent="0.2">
      <c r="A59" s="7" t="s">
        <v>98</v>
      </c>
      <c r="B59" s="9">
        <v>0</v>
      </c>
      <c r="C59" s="9">
        <v>0</v>
      </c>
      <c r="D59" s="9">
        <v>10</v>
      </c>
      <c r="E59" s="9">
        <v>0</v>
      </c>
      <c r="F59" s="9">
        <v>0</v>
      </c>
      <c r="G59" s="9">
        <v>0</v>
      </c>
      <c r="H59" s="9">
        <v>0</v>
      </c>
      <c r="I59" s="9">
        <v>0</v>
      </c>
      <c r="J59" s="9">
        <v>0</v>
      </c>
      <c r="K59" s="9">
        <v>0</v>
      </c>
      <c r="L59" s="9">
        <v>24</v>
      </c>
      <c r="M59" s="9">
        <v>9</v>
      </c>
      <c r="N59" s="9">
        <v>0</v>
      </c>
      <c r="O59" s="9">
        <v>0</v>
      </c>
      <c r="P59" s="9">
        <v>0</v>
      </c>
      <c r="Q59" s="9">
        <v>17</v>
      </c>
      <c r="R59" s="9">
        <v>0</v>
      </c>
      <c r="S59" s="9">
        <v>0</v>
      </c>
      <c r="T59" s="9">
        <v>0</v>
      </c>
      <c r="U59" s="9">
        <v>2</v>
      </c>
    </row>
    <row r="60" spans="1:21" x14ac:dyDescent="0.2">
      <c r="A60" s="7" t="s">
        <v>128</v>
      </c>
      <c r="B60" s="9">
        <v>1337</v>
      </c>
      <c r="C60" s="9">
        <v>2184</v>
      </c>
      <c r="D60" s="9">
        <v>1527</v>
      </c>
      <c r="E60" s="9">
        <v>1415</v>
      </c>
      <c r="F60" s="9"/>
      <c r="G60" s="9"/>
      <c r="H60" s="9"/>
      <c r="I60" s="9"/>
      <c r="J60" s="9"/>
      <c r="K60" s="9"/>
      <c r="L60" s="9"/>
      <c r="M60" s="9"/>
      <c r="N60" s="9"/>
      <c r="O60" s="9">
        <v>576</v>
      </c>
      <c r="P60" s="9">
        <v>360</v>
      </c>
      <c r="Q60" s="9">
        <v>1018</v>
      </c>
      <c r="R60" s="9"/>
      <c r="S60" s="9"/>
      <c r="T60" s="9">
        <v>394</v>
      </c>
      <c r="U60" s="9"/>
    </row>
    <row r="61" spans="1:21" x14ac:dyDescent="0.2">
      <c r="A61" s="7" t="s">
        <v>163</v>
      </c>
      <c r="B61" s="9"/>
      <c r="C61" s="9"/>
      <c r="D61" s="9"/>
      <c r="E61" s="9"/>
      <c r="F61" s="9"/>
      <c r="G61" s="9"/>
      <c r="H61" s="9"/>
      <c r="I61" s="9"/>
      <c r="J61" s="9"/>
      <c r="K61" s="9"/>
      <c r="L61" s="9"/>
      <c r="M61" s="9"/>
      <c r="N61" s="9"/>
      <c r="O61" s="9"/>
      <c r="P61" s="9"/>
      <c r="Q61" s="9"/>
      <c r="R61" s="9"/>
      <c r="S61" s="9"/>
      <c r="T61" s="9"/>
      <c r="U61" s="9"/>
    </row>
    <row r="62" spans="1:21" x14ac:dyDescent="0.2">
      <c r="A62" s="7" t="s">
        <v>72</v>
      </c>
      <c r="B62" s="9">
        <v>6</v>
      </c>
      <c r="C62" s="9">
        <v>90</v>
      </c>
      <c r="D62" s="9">
        <v>235</v>
      </c>
      <c r="E62" s="9">
        <v>273</v>
      </c>
      <c r="F62" s="9">
        <v>364</v>
      </c>
      <c r="G62" s="9">
        <v>363</v>
      </c>
      <c r="H62" s="9">
        <v>120</v>
      </c>
      <c r="I62" s="9">
        <v>173</v>
      </c>
      <c r="J62" s="9">
        <v>491</v>
      </c>
      <c r="K62" s="9">
        <v>388</v>
      </c>
      <c r="L62" s="9">
        <v>314</v>
      </c>
      <c r="M62" s="9">
        <v>227</v>
      </c>
      <c r="N62" s="9">
        <v>65</v>
      </c>
      <c r="O62" s="9">
        <v>85</v>
      </c>
      <c r="P62" s="9">
        <v>233</v>
      </c>
      <c r="Q62" s="9">
        <v>223</v>
      </c>
      <c r="R62" s="9">
        <v>61</v>
      </c>
      <c r="S62" s="9">
        <v>123</v>
      </c>
      <c r="T62" s="9">
        <v>176</v>
      </c>
      <c r="U62" s="9">
        <v>395</v>
      </c>
    </row>
    <row r="63" spans="1:21" x14ac:dyDescent="0.2">
      <c r="A63" s="7" t="s">
        <v>79</v>
      </c>
      <c r="B63" s="9">
        <v>4</v>
      </c>
      <c r="C63" s="9">
        <v>2</v>
      </c>
      <c r="D63" s="9">
        <v>0</v>
      </c>
      <c r="E63" s="9">
        <v>0</v>
      </c>
      <c r="F63" s="9">
        <v>0</v>
      </c>
      <c r="G63" s="9">
        <v>0</v>
      </c>
      <c r="H63" s="9">
        <v>0</v>
      </c>
      <c r="I63" s="9">
        <v>9</v>
      </c>
      <c r="J63" s="9">
        <v>0</v>
      </c>
      <c r="K63" s="9">
        <v>1</v>
      </c>
      <c r="L63" s="9">
        <v>0</v>
      </c>
      <c r="M63" s="9">
        <v>2</v>
      </c>
      <c r="N63" s="9">
        <v>13</v>
      </c>
      <c r="O63" s="9">
        <v>0</v>
      </c>
      <c r="P63" s="9">
        <v>0</v>
      </c>
      <c r="Q63" s="9">
        <v>492</v>
      </c>
      <c r="R63" s="9">
        <v>2</v>
      </c>
      <c r="S63" s="9">
        <v>0</v>
      </c>
      <c r="T63" s="9">
        <v>0</v>
      </c>
      <c r="U63" s="9">
        <v>0</v>
      </c>
    </row>
    <row r="64" spans="1:21" x14ac:dyDescent="0.2">
      <c r="A64" s="7" t="s">
        <v>210</v>
      </c>
      <c r="B64" s="9"/>
      <c r="C64" s="9"/>
      <c r="D64" s="9"/>
      <c r="E64" s="9"/>
      <c r="F64" s="9"/>
      <c r="G64" s="9"/>
      <c r="H64" s="9">
        <v>0</v>
      </c>
      <c r="I64" s="9"/>
      <c r="J64" s="9"/>
      <c r="K64" s="9"/>
      <c r="L64" s="9"/>
      <c r="M64" s="9"/>
      <c r="N64" s="9"/>
      <c r="O64" s="9"/>
      <c r="P64" s="9"/>
      <c r="Q64" s="9">
        <v>20</v>
      </c>
      <c r="R64" s="9"/>
      <c r="S64" s="9">
        <v>30</v>
      </c>
      <c r="T64" s="9"/>
      <c r="U64" s="9"/>
    </row>
    <row r="65" spans="1:21" x14ac:dyDescent="0.2">
      <c r="A65" s="7" t="s">
        <v>186</v>
      </c>
      <c r="B65" s="9"/>
      <c r="C65" s="9"/>
      <c r="D65" s="9"/>
      <c r="E65" s="9"/>
      <c r="F65" s="9"/>
      <c r="G65" s="9"/>
      <c r="H65" s="9"/>
      <c r="I65" s="9"/>
      <c r="J65" s="9"/>
      <c r="K65" s="9"/>
      <c r="L65" s="9"/>
      <c r="M65" s="9"/>
      <c r="N65" s="9"/>
      <c r="O65" s="9"/>
      <c r="P65" s="9"/>
      <c r="Q65" s="9"/>
      <c r="R65" s="9"/>
      <c r="S65" s="9"/>
      <c r="T65" s="9"/>
      <c r="U65" s="9"/>
    </row>
    <row r="66" spans="1:21" x14ac:dyDescent="0.2">
      <c r="A66" s="7" t="s">
        <v>126</v>
      </c>
      <c r="B66" s="9"/>
      <c r="C66" s="9"/>
      <c r="D66" s="9"/>
      <c r="E66" s="9"/>
      <c r="F66" s="9"/>
      <c r="G66" s="9"/>
      <c r="H66" s="9"/>
      <c r="I66" s="9"/>
      <c r="J66" s="9"/>
      <c r="K66" s="9"/>
      <c r="L66" s="9"/>
      <c r="M66" s="9"/>
      <c r="N66" s="9"/>
      <c r="O66" s="9"/>
      <c r="P66" s="9"/>
      <c r="Q66" s="9"/>
      <c r="R66" s="9"/>
      <c r="S66" s="9"/>
      <c r="T66" s="9"/>
      <c r="U66" s="9"/>
    </row>
    <row r="67" spans="1:21" x14ac:dyDescent="0.2">
      <c r="A67" s="7" t="s">
        <v>96</v>
      </c>
      <c r="B67" s="9">
        <v>0</v>
      </c>
      <c r="C67" s="9">
        <v>0</v>
      </c>
      <c r="D67" s="9">
        <v>0</v>
      </c>
      <c r="E67" s="9">
        <v>0</v>
      </c>
      <c r="F67" s="9">
        <v>0</v>
      </c>
      <c r="G67" s="9">
        <v>0</v>
      </c>
      <c r="H67" s="9">
        <v>0</v>
      </c>
      <c r="I67" s="9">
        <v>14</v>
      </c>
      <c r="J67" s="9">
        <v>5</v>
      </c>
      <c r="K67" s="9">
        <v>0</v>
      </c>
      <c r="L67" s="9">
        <v>0</v>
      </c>
      <c r="M67" s="9">
        <v>18</v>
      </c>
      <c r="N67" s="9">
        <v>0</v>
      </c>
      <c r="O67" s="9">
        <v>2</v>
      </c>
      <c r="P67" s="9">
        <v>0</v>
      </c>
      <c r="Q67" s="9">
        <v>14</v>
      </c>
      <c r="R67" s="9">
        <v>0</v>
      </c>
      <c r="S67" s="9">
        <v>0</v>
      </c>
      <c r="T67" s="9">
        <v>0</v>
      </c>
      <c r="U67" s="9">
        <v>38</v>
      </c>
    </row>
    <row r="68" spans="1:21" x14ac:dyDescent="0.2">
      <c r="A68" s="7" t="s">
        <v>77</v>
      </c>
      <c r="B68" s="9">
        <v>0</v>
      </c>
      <c r="C68" s="9">
        <v>0</v>
      </c>
      <c r="D68" s="9">
        <v>0</v>
      </c>
      <c r="E68" s="9">
        <v>0</v>
      </c>
      <c r="F68" s="9">
        <v>0</v>
      </c>
      <c r="G68" s="9">
        <v>40</v>
      </c>
      <c r="H68" s="9">
        <v>0</v>
      </c>
      <c r="I68" s="9">
        <v>0</v>
      </c>
      <c r="J68" s="9">
        <v>0</v>
      </c>
      <c r="K68" s="9">
        <v>0</v>
      </c>
      <c r="L68" s="9">
        <v>0</v>
      </c>
      <c r="M68" s="9">
        <v>0</v>
      </c>
      <c r="N68" s="9">
        <v>69</v>
      </c>
      <c r="O68" s="9">
        <v>19</v>
      </c>
      <c r="P68" s="9">
        <v>0</v>
      </c>
      <c r="Q68" s="9">
        <v>0</v>
      </c>
      <c r="R68" s="9">
        <v>0</v>
      </c>
      <c r="S68" s="9">
        <v>69</v>
      </c>
      <c r="T68" s="9">
        <v>0</v>
      </c>
      <c r="U68" s="9">
        <v>0</v>
      </c>
    </row>
    <row r="69" spans="1:21" x14ac:dyDescent="0.2">
      <c r="A69" s="7" t="s">
        <v>185</v>
      </c>
      <c r="B69" s="9"/>
      <c r="C69" s="9"/>
      <c r="D69" s="9"/>
      <c r="E69" s="9"/>
      <c r="F69" s="9"/>
      <c r="G69" s="9"/>
      <c r="H69" s="9"/>
      <c r="I69" s="9"/>
      <c r="J69" s="9"/>
      <c r="K69" s="9"/>
      <c r="L69" s="9"/>
      <c r="M69" s="9"/>
      <c r="N69" s="9"/>
      <c r="O69" s="9"/>
      <c r="P69" s="9"/>
      <c r="Q69" s="9"/>
      <c r="R69" s="9"/>
      <c r="S69" s="9"/>
      <c r="T69" s="9"/>
      <c r="U69" s="9"/>
    </row>
    <row r="70" spans="1:21" x14ac:dyDescent="0.2">
      <c r="A70" s="7" t="s">
        <v>151</v>
      </c>
      <c r="B70" s="9"/>
      <c r="C70" s="9"/>
      <c r="D70" s="9"/>
      <c r="E70" s="9"/>
      <c r="F70" s="9"/>
      <c r="G70" s="9"/>
      <c r="H70" s="9"/>
      <c r="I70" s="9"/>
      <c r="J70" s="9"/>
      <c r="K70" s="9"/>
      <c r="L70" s="9"/>
      <c r="M70" s="9"/>
      <c r="N70" s="9"/>
      <c r="O70" s="9"/>
      <c r="P70" s="9"/>
      <c r="Q70" s="9"/>
      <c r="R70" s="9"/>
      <c r="S70" s="9"/>
      <c r="T70" s="9"/>
      <c r="U70" s="9"/>
    </row>
    <row r="71" spans="1:21" x14ac:dyDescent="0.2">
      <c r="A71" s="7" t="s">
        <v>249</v>
      </c>
      <c r="B71" s="9"/>
      <c r="C71" s="9"/>
      <c r="D71" s="9"/>
      <c r="E71" s="9"/>
      <c r="F71" s="9"/>
      <c r="G71" s="9"/>
      <c r="H71" s="9"/>
      <c r="I71" s="9"/>
      <c r="J71" s="9"/>
      <c r="K71" s="9"/>
      <c r="L71" s="9"/>
      <c r="M71" s="9"/>
      <c r="N71" s="9"/>
      <c r="O71" s="9"/>
      <c r="P71" s="9"/>
      <c r="Q71" s="9"/>
      <c r="R71" s="9"/>
      <c r="S71" s="9"/>
      <c r="T71" s="9"/>
      <c r="U71" s="9"/>
    </row>
    <row r="72" spans="1:21" x14ac:dyDescent="0.2">
      <c r="A72" s="7" t="s">
        <v>144</v>
      </c>
      <c r="B72" s="9"/>
      <c r="C72" s="9"/>
      <c r="D72" s="9"/>
      <c r="E72" s="9"/>
      <c r="F72" s="9"/>
      <c r="G72" s="9"/>
      <c r="H72" s="9"/>
      <c r="I72" s="9"/>
      <c r="J72" s="9"/>
      <c r="K72" s="9"/>
      <c r="L72" s="9"/>
      <c r="M72" s="9"/>
      <c r="N72" s="9"/>
      <c r="O72" s="9"/>
      <c r="P72" s="9"/>
      <c r="Q72" s="9"/>
      <c r="R72" s="9"/>
      <c r="S72" s="9"/>
      <c r="T72" s="9"/>
      <c r="U72" s="9"/>
    </row>
    <row r="73" spans="1:21" x14ac:dyDescent="0.2">
      <c r="A73" s="7" t="s">
        <v>175</v>
      </c>
      <c r="B73" s="9">
        <v>0</v>
      </c>
      <c r="C73" s="9">
        <v>0</v>
      </c>
      <c r="D73" s="9">
        <v>0</v>
      </c>
      <c r="E73" s="9">
        <v>0</v>
      </c>
      <c r="F73" s="9">
        <v>0</v>
      </c>
      <c r="G73" s="9">
        <v>0</v>
      </c>
      <c r="H73" s="9">
        <v>0</v>
      </c>
      <c r="I73" s="9">
        <v>0</v>
      </c>
      <c r="J73" s="9">
        <v>0</v>
      </c>
      <c r="K73" s="9">
        <v>0</v>
      </c>
      <c r="L73" s="9">
        <v>0</v>
      </c>
      <c r="M73" s="9">
        <v>0</v>
      </c>
      <c r="N73" s="9">
        <v>0</v>
      </c>
      <c r="O73" s="9">
        <v>70</v>
      </c>
      <c r="P73" s="9">
        <v>2031</v>
      </c>
      <c r="Q73" s="9">
        <v>1079</v>
      </c>
      <c r="R73" s="9">
        <v>196</v>
      </c>
      <c r="S73" s="9">
        <v>183</v>
      </c>
      <c r="T73" s="9">
        <v>377</v>
      </c>
      <c r="U73" s="9">
        <v>193</v>
      </c>
    </row>
    <row r="74" spans="1:21" x14ac:dyDescent="0.2">
      <c r="A74" s="7" t="s">
        <v>1173</v>
      </c>
      <c r="B74" s="9">
        <f>SUM(B215:B230)</f>
        <v>13839</v>
      </c>
      <c r="C74" s="9">
        <f t="shared" ref="C74:U74" si="0">SUM(C215:C230)</f>
        <v>25481</v>
      </c>
      <c r="D74" s="9">
        <f t="shared" si="0"/>
        <v>38709</v>
      </c>
      <c r="E74" s="9">
        <f t="shared" si="0"/>
        <v>41272</v>
      </c>
      <c r="F74" s="9">
        <f t="shared" si="0"/>
        <v>45776</v>
      </c>
      <c r="G74" s="9">
        <f t="shared" si="0"/>
        <v>108146</v>
      </c>
      <c r="H74" s="9">
        <f t="shared" si="0"/>
        <v>37230</v>
      </c>
      <c r="I74" s="9">
        <f t="shared" si="0"/>
        <v>64102</v>
      </c>
      <c r="J74" s="9">
        <f t="shared" si="0"/>
        <v>108972</v>
      </c>
      <c r="K74" s="9">
        <f t="shared" si="0"/>
        <v>144391</v>
      </c>
      <c r="L74" s="9">
        <f t="shared" si="0"/>
        <v>159395</v>
      </c>
      <c r="M74" s="9">
        <f t="shared" si="0"/>
        <v>133967</v>
      </c>
      <c r="N74" s="9">
        <f t="shared" si="0"/>
        <v>61865</v>
      </c>
      <c r="O74" s="9">
        <f t="shared" si="0"/>
        <v>52453</v>
      </c>
      <c r="P74" s="9">
        <f t="shared" si="0"/>
        <v>81025</v>
      </c>
      <c r="Q74" s="9">
        <f t="shared" si="0"/>
        <v>114424</v>
      </c>
      <c r="R74" s="9">
        <f t="shared" si="0"/>
        <v>95818</v>
      </c>
      <c r="S74" s="9">
        <f t="shared" si="0"/>
        <v>52094</v>
      </c>
      <c r="T74" s="9">
        <f t="shared" si="0"/>
        <v>58212</v>
      </c>
      <c r="U74" s="9">
        <f t="shared" si="0"/>
        <v>82440</v>
      </c>
    </row>
    <row r="75" spans="1:21" x14ac:dyDescent="0.2">
      <c r="A75" s="7" t="s">
        <v>195</v>
      </c>
      <c r="B75" s="9"/>
      <c r="C75" s="9"/>
      <c r="D75" s="9"/>
      <c r="E75" s="9"/>
      <c r="F75" s="9"/>
      <c r="G75" s="9"/>
      <c r="H75" s="9"/>
      <c r="I75" s="9"/>
      <c r="J75" s="9"/>
      <c r="K75" s="9"/>
      <c r="L75" s="9"/>
      <c r="M75" s="9"/>
      <c r="N75" s="9"/>
      <c r="O75" s="9"/>
      <c r="P75" s="9"/>
      <c r="Q75" s="9"/>
      <c r="R75" s="9"/>
      <c r="S75" s="9"/>
      <c r="T75" s="9"/>
      <c r="U75" s="9"/>
    </row>
    <row r="76" spans="1:21" x14ac:dyDescent="0.2">
      <c r="A76" s="7" t="s">
        <v>202</v>
      </c>
      <c r="B76" s="9"/>
      <c r="C76" s="9"/>
      <c r="D76" s="9"/>
      <c r="E76" s="9"/>
      <c r="F76" s="9"/>
      <c r="G76" s="9"/>
      <c r="H76" s="9"/>
      <c r="I76" s="9"/>
      <c r="J76" s="9"/>
      <c r="K76" s="9"/>
      <c r="L76" s="9"/>
      <c r="M76" s="9"/>
      <c r="N76" s="9"/>
      <c r="O76" s="9"/>
      <c r="P76" s="9"/>
      <c r="Q76" s="9"/>
      <c r="R76" s="9"/>
      <c r="S76" s="9"/>
      <c r="T76" s="9"/>
      <c r="U76" s="9"/>
    </row>
    <row r="77" spans="1:21" x14ac:dyDescent="0.2">
      <c r="A77" s="7" t="s">
        <v>198</v>
      </c>
      <c r="B77" s="9"/>
      <c r="C77" s="9"/>
      <c r="D77" s="9"/>
      <c r="E77" s="9"/>
      <c r="F77" s="9"/>
      <c r="G77" s="9"/>
      <c r="H77" s="9"/>
      <c r="I77" s="9"/>
      <c r="J77" s="9"/>
      <c r="K77" s="9"/>
      <c r="L77" s="9"/>
      <c r="M77" s="9"/>
      <c r="N77" s="9"/>
      <c r="O77" s="9"/>
      <c r="P77" s="9"/>
      <c r="Q77" s="9"/>
      <c r="R77" s="9"/>
      <c r="S77" s="9"/>
      <c r="T77" s="9"/>
      <c r="U77" s="9"/>
    </row>
    <row r="78" spans="1:21" x14ac:dyDescent="0.2">
      <c r="A78" s="7" t="s">
        <v>141</v>
      </c>
      <c r="B78" s="9"/>
      <c r="C78" s="9"/>
      <c r="D78" s="9"/>
      <c r="E78" s="9"/>
      <c r="F78" s="9"/>
      <c r="G78" s="9"/>
      <c r="H78" s="9"/>
      <c r="I78" s="9"/>
      <c r="J78" s="9"/>
      <c r="K78" s="9"/>
      <c r="L78" s="9"/>
      <c r="M78" s="9"/>
      <c r="N78" s="9"/>
      <c r="O78" s="9"/>
      <c r="P78" s="9"/>
      <c r="Q78" s="9"/>
      <c r="R78" s="9"/>
      <c r="S78" s="9"/>
      <c r="T78" s="9"/>
      <c r="U78" s="9"/>
    </row>
    <row r="79" spans="1:21" x14ac:dyDescent="0.2">
      <c r="A79" s="7" t="s">
        <v>165</v>
      </c>
      <c r="B79" s="9">
        <v>0</v>
      </c>
      <c r="C79" s="9">
        <v>0</v>
      </c>
      <c r="D79" s="9">
        <v>0</v>
      </c>
      <c r="E79" s="9">
        <v>0</v>
      </c>
      <c r="F79" s="9">
        <v>0</v>
      </c>
      <c r="G79" s="9">
        <v>0</v>
      </c>
      <c r="H79" s="9">
        <v>0</v>
      </c>
      <c r="I79" s="9">
        <v>0</v>
      </c>
      <c r="J79" s="9">
        <v>0</v>
      </c>
      <c r="K79" s="9">
        <v>0</v>
      </c>
      <c r="L79" s="9">
        <v>0</v>
      </c>
      <c r="M79" s="9">
        <v>0</v>
      </c>
      <c r="N79" s="9">
        <v>0</v>
      </c>
      <c r="O79" s="9">
        <v>0</v>
      </c>
      <c r="P79" s="9">
        <v>0</v>
      </c>
      <c r="Q79" s="9">
        <v>0</v>
      </c>
      <c r="R79" s="9">
        <v>0</v>
      </c>
      <c r="S79" s="9">
        <v>0</v>
      </c>
      <c r="T79" s="9">
        <v>0</v>
      </c>
      <c r="U79" s="9">
        <v>4</v>
      </c>
    </row>
    <row r="80" spans="1:21" x14ac:dyDescent="0.2">
      <c r="A80" s="7" t="s">
        <v>121</v>
      </c>
      <c r="B80" s="9">
        <v>0</v>
      </c>
      <c r="C80" s="9">
        <v>0</v>
      </c>
      <c r="D80" s="9">
        <v>0</v>
      </c>
      <c r="E80" s="9">
        <v>0</v>
      </c>
      <c r="F80" s="9">
        <v>0</v>
      </c>
      <c r="G80" s="9">
        <v>0</v>
      </c>
      <c r="H80" s="9">
        <v>0</v>
      </c>
      <c r="I80" s="9">
        <v>0</v>
      </c>
      <c r="J80" s="9">
        <v>0</v>
      </c>
      <c r="K80" s="9">
        <v>0</v>
      </c>
      <c r="L80" s="9">
        <v>0</v>
      </c>
      <c r="M80" s="9">
        <v>0</v>
      </c>
      <c r="N80" s="9">
        <v>0</v>
      </c>
      <c r="O80" s="9">
        <v>0</v>
      </c>
      <c r="P80" s="9">
        <v>0</v>
      </c>
      <c r="Q80" s="9">
        <v>10</v>
      </c>
      <c r="R80" s="9">
        <v>0</v>
      </c>
      <c r="S80" s="9">
        <v>0</v>
      </c>
      <c r="T80" s="9">
        <v>0</v>
      </c>
      <c r="U80" s="9">
        <v>0</v>
      </c>
    </row>
    <row r="81" spans="1:21" x14ac:dyDescent="0.2">
      <c r="A81" s="7" t="s">
        <v>99</v>
      </c>
      <c r="B81" s="9"/>
      <c r="C81" s="9"/>
      <c r="D81" s="9"/>
      <c r="E81" s="9"/>
      <c r="F81" s="9"/>
      <c r="G81" s="9"/>
      <c r="H81" s="9"/>
      <c r="I81" s="9"/>
      <c r="J81" s="9"/>
      <c r="K81" s="9"/>
      <c r="L81" s="9"/>
      <c r="M81" s="9"/>
      <c r="N81" s="9"/>
      <c r="O81" s="9"/>
      <c r="P81" s="9"/>
      <c r="Q81" s="9"/>
      <c r="R81" s="9"/>
      <c r="S81" s="9"/>
      <c r="T81" s="9"/>
      <c r="U81" s="9"/>
    </row>
    <row r="82" spans="1:21" x14ac:dyDescent="0.2">
      <c r="A82" s="7" t="s">
        <v>189</v>
      </c>
      <c r="B82" s="9"/>
      <c r="C82" s="9"/>
      <c r="D82" s="9"/>
      <c r="E82" s="9"/>
      <c r="F82" s="9"/>
      <c r="G82" s="9"/>
      <c r="H82" s="9"/>
      <c r="I82" s="9"/>
      <c r="J82" s="9"/>
      <c r="K82" s="9"/>
      <c r="L82" s="9"/>
      <c r="M82" s="9"/>
      <c r="N82" s="9"/>
      <c r="O82" s="9"/>
      <c r="P82" s="9">
        <v>6</v>
      </c>
      <c r="Q82" s="9"/>
      <c r="R82" s="9"/>
      <c r="S82" s="9"/>
      <c r="T82" s="9"/>
      <c r="U82" s="9"/>
    </row>
    <row r="83" spans="1:21" x14ac:dyDescent="0.2">
      <c r="A83" s="7" t="s">
        <v>244</v>
      </c>
      <c r="B83" s="9"/>
      <c r="C83" s="9"/>
      <c r="D83" s="9"/>
      <c r="E83" s="9"/>
      <c r="F83" s="9"/>
      <c r="G83" s="9"/>
      <c r="H83" s="9"/>
      <c r="I83" s="9"/>
      <c r="J83" s="9"/>
      <c r="K83" s="9"/>
      <c r="L83" s="9"/>
      <c r="M83" s="9"/>
      <c r="N83" s="9"/>
      <c r="O83" s="9"/>
      <c r="P83" s="9"/>
      <c r="Q83" s="9"/>
      <c r="R83" s="9"/>
      <c r="S83" s="9"/>
      <c r="T83" s="9"/>
      <c r="U83" s="9"/>
    </row>
    <row r="84" spans="1:21" x14ac:dyDescent="0.2">
      <c r="A84" s="7" t="s">
        <v>233</v>
      </c>
      <c r="B84" s="9"/>
      <c r="C84" s="9"/>
      <c r="D84" s="9"/>
      <c r="E84" s="9"/>
      <c r="F84" s="9"/>
      <c r="G84" s="9"/>
      <c r="H84" s="9"/>
      <c r="I84" s="9"/>
      <c r="J84" s="9"/>
      <c r="K84" s="9"/>
      <c r="L84" s="9"/>
      <c r="M84" s="9"/>
      <c r="N84" s="9"/>
      <c r="O84" s="9"/>
      <c r="P84" s="9"/>
      <c r="Q84" s="9"/>
      <c r="R84" s="9"/>
      <c r="S84" s="9"/>
      <c r="T84" s="9"/>
      <c r="U84" s="9"/>
    </row>
    <row r="85" spans="1:21" x14ac:dyDescent="0.2">
      <c r="A85" s="7" t="s">
        <v>390</v>
      </c>
      <c r="B85" s="9"/>
      <c r="C85" s="9"/>
      <c r="D85" s="9"/>
      <c r="E85" s="9"/>
      <c r="F85" s="9"/>
      <c r="G85" s="9"/>
      <c r="H85" s="9"/>
      <c r="I85" s="9"/>
      <c r="J85" s="9"/>
      <c r="K85" s="9"/>
      <c r="L85" s="9"/>
      <c r="M85" s="9"/>
      <c r="N85" s="9"/>
      <c r="O85" s="9"/>
      <c r="P85" s="9"/>
      <c r="Q85" s="9"/>
      <c r="R85" s="9"/>
      <c r="S85" s="9"/>
      <c r="T85" s="9"/>
      <c r="U85" s="9"/>
    </row>
    <row r="86" spans="1:21" x14ac:dyDescent="0.2">
      <c r="A86" s="7" t="s">
        <v>146</v>
      </c>
      <c r="B86" s="9">
        <v>0</v>
      </c>
      <c r="C86" s="9">
        <v>0</v>
      </c>
      <c r="D86" s="9">
        <v>0</v>
      </c>
      <c r="E86" s="9">
        <v>13</v>
      </c>
      <c r="F86" s="9">
        <v>11</v>
      </c>
      <c r="G86" s="9">
        <v>27</v>
      </c>
      <c r="H86" s="9">
        <v>0</v>
      </c>
      <c r="I86" s="9">
        <v>4</v>
      </c>
      <c r="J86" s="9">
        <v>0</v>
      </c>
      <c r="K86" s="9">
        <v>0</v>
      </c>
      <c r="L86" s="9">
        <v>0</v>
      </c>
      <c r="M86" s="9">
        <v>1</v>
      </c>
      <c r="N86" s="9">
        <v>0</v>
      </c>
      <c r="O86" s="9">
        <v>0</v>
      </c>
      <c r="P86" s="9">
        <v>1</v>
      </c>
      <c r="Q86" s="9">
        <v>0</v>
      </c>
      <c r="R86" s="9">
        <v>0</v>
      </c>
      <c r="S86" s="9">
        <v>36</v>
      </c>
      <c r="T86" s="9">
        <v>0</v>
      </c>
      <c r="U86" s="9">
        <v>0</v>
      </c>
    </row>
    <row r="87" spans="1:21" x14ac:dyDescent="0.2">
      <c r="A87" s="7" t="s">
        <v>129</v>
      </c>
      <c r="B87" s="9"/>
      <c r="C87" s="9"/>
      <c r="D87" s="9"/>
      <c r="E87" s="9"/>
      <c r="F87" s="9"/>
      <c r="G87" s="9"/>
      <c r="H87" s="9"/>
      <c r="I87" s="9"/>
      <c r="J87" s="9"/>
      <c r="K87" s="9"/>
      <c r="L87" s="9"/>
      <c r="M87" s="9"/>
      <c r="N87" s="9"/>
      <c r="O87" s="9"/>
      <c r="P87" s="9"/>
      <c r="Q87" s="9"/>
      <c r="R87" s="9"/>
      <c r="S87" s="9"/>
      <c r="T87" s="9"/>
      <c r="U87" s="9"/>
    </row>
    <row r="88" spans="1:21" x14ac:dyDescent="0.2">
      <c r="A88" s="7" t="s">
        <v>237</v>
      </c>
      <c r="B88" s="9"/>
      <c r="C88" s="9"/>
      <c r="D88" s="9"/>
      <c r="E88" s="9"/>
      <c r="F88" s="9"/>
      <c r="G88" s="9"/>
      <c r="H88" s="9"/>
      <c r="I88" s="9"/>
      <c r="J88" s="9"/>
      <c r="K88" s="9"/>
      <c r="L88" s="9"/>
      <c r="M88" s="9"/>
      <c r="N88" s="9"/>
      <c r="O88" s="9"/>
      <c r="P88" s="9"/>
      <c r="Q88" s="9"/>
      <c r="R88" s="9"/>
      <c r="S88" s="9"/>
      <c r="T88" s="9"/>
      <c r="U88" s="9"/>
    </row>
    <row r="89" spans="1:21" x14ac:dyDescent="0.2">
      <c r="A89" s="7" t="s">
        <v>182</v>
      </c>
      <c r="B89" s="9"/>
      <c r="C89" s="9"/>
      <c r="D89" s="9"/>
      <c r="E89" s="9"/>
      <c r="F89" s="9"/>
      <c r="G89" s="9"/>
      <c r="H89" s="9"/>
      <c r="I89" s="9"/>
      <c r="J89" s="9"/>
      <c r="K89" s="9"/>
      <c r="L89" s="9"/>
      <c r="M89" s="9"/>
      <c r="N89" s="9"/>
      <c r="O89" s="9"/>
      <c r="P89" s="9"/>
      <c r="Q89" s="9"/>
      <c r="R89" s="9"/>
      <c r="S89" s="9"/>
      <c r="T89" s="9"/>
      <c r="U89" s="9"/>
    </row>
    <row r="90" spans="1:21" x14ac:dyDescent="0.2">
      <c r="A90" s="7" t="s">
        <v>148</v>
      </c>
      <c r="B90" s="9"/>
      <c r="C90" s="9"/>
      <c r="D90" s="9"/>
      <c r="E90" s="9"/>
      <c r="F90" s="9"/>
      <c r="G90" s="9"/>
      <c r="H90" s="9"/>
      <c r="I90" s="9"/>
      <c r="J90" s="9"/>
      <c r="K90" s="9"/>
      <c r="L90" s="9"/>
      <c r="M90" s="9"/>
      <c r="N90" s="9"/>
      <c r="O90" s="9"/>
      <c r="P90" s="9"/>
      <c r="Q90" s="9"/>
      <c r="R90" s="9"/>
      <c r="S90" s="9"/>
      <c r="T90" s="9"/>
      <c r="U90" s="9"/>
    </row>
    <row r="91" spans="1:21" x14ac:dyDescent="0.2">
      <c r="A91" s="7" t="s">
        <v>124</v>
      </c>
      <c r="B91" s="9"/>
      <c r="C91" s="9"/>
      <c r="D91" s="9"/>
      <c r="E91" s="9"/>
      <c r="F91" s="9"/>
      <c r="G91" s="9"/>
      <c r="H91" s="9"/>
      <c r="I91" s="9"/>
      <c r="J91" s="9"/>
      <c r="K91" s="9"/>
      <c r="L91" s="9"/>
      <c r="M91" s="9"/>
      <c r="N91" s="9"/>
      <c r="O91" s="9"/>
      <c r="P91" s="9"/>
      <c r="Q91" s="9"/>
      <c r="R91" s="9"/>
      <c r="S91" s="9"/>
      <c r="T91" s="9"/>
      <c r="U91" s="9"/>
    </row>
    <row r="92" spans="1:21" x14ac:dyDescent="0.2">
      <c r="A92" s="7" t="s">
        <v>62</v>
      </c>
      <c r="B92" s="9">
        <v>0</v>
      </c>
      <c r="C92" s="9">
        <v>0</v>
      </c>
      <c r="D92" s="9">
        <v>0</v>
      </c>
      <c r="E92" s="9">
        <v>30</v>
      </c>
      <c r="F92" s="9">
        <v>35</v>
      </c>
      <c r="G92" s="9">
        <v>1</v>
      </c>
      <c r="H92" s="9">
        <v>9</v>
      </c>
      <c r="I92" s="9">
        <v>16</v>
      </c>
      <c r="J92" s="9">
        <v>0</v>
      </c>
      <c r="K92" s="9">
        <v>0</v>
      </c>
      <c r="L92" s="9">
        <v>0</v>
      </c>
      <c r="M92" s="9">
        <v>0</v>
      </c>
      <c r="N92" s="9">
        <v>10</v>
      </c>
      <c r="O92" s="9">
        <v>0</v>
      </c>
      <c r="P92" s="9">
        <v>0</v>
      </c>
      <c r="Q92" s="9">
        <v>142</v>
      </c>
      <c r="R92" s="9">
        <v>55</v>
      </c>
      <c r="S92" s="9">
        <v>0</v>
      </c>
      <c r="T92" s="9">
        <v>0</v>
      </c>
      <c r="U92" s="9">
        <v>0</v>
      </c>
    </row>
    <row r="93" spans="1:21" x14ac:dyDescent="0.2">
      <c r="A93" s="7" t="s">
        <v>75</v>
      </c>
      <c r="B93" s="9">
        <v>0</v>
      </c>
      <c r="C93" s="9">
        <v>0</v>
      </c>
      <c r="D93" s="9">
        <v>19</v>
      </c>
      <c r="E93" s="9">
        <v>0</v>
      </c>
      <c r="F93" s="9">
        <v>0</v>
      </c>
      <c r="G93" s="9">
        <v>0</v>
      </c>
      <c r="H93" s="9">
        <v>0</v>
      </c>
      <c r="I93" s="9">
        <v>0</v>
      </c>
      <c r="J93" s="9">
        <v>15</v>
      </c>
      <c r="K93" s="9">
        <v>0</v>
      </c>
      <c r="L93" s="9">
        <v>0</v>
      </c>
      <c r="M93" s="9">
        <v>0</v>
      </c>
      <c r="N93" s="9">
        <v>28</v>
      </c>
      <c r="O93" s="9">
        <v>0</v>
      </c>
      <c r="P93" s="9">
        <v>15</v>
      </c>
      <c r="Q93" s="9">
        <v>0</v>
      </c>
      <c r="R93" s="9">
        <v>0</v>
      </c>
      <c r="S93" s="9">
        <v>0</v>
      </c>
      <c r="T93" s="9">
        <v>0</v>
      </c>
      <c r="U93" s="9">
        <v>0</v>
      </c>
    </row>
    <row r="94" spans="1:21" x14ac:dyDescent="0.2">
      <c r="A94" s="7" t="s">
        <v>167</v>
      </c>
      <c r="B94" s="9"/>
      <c r="C94" s="9"/>
      <c r="D94" s="9"/>
      <c r="E94" s="9"/>
      <c r="F94" s="9"/>
      <c r="G94" s="9"/>
      <c r="H94" s="9"/>
      <c r="I94" s="9"/>
      <c r="J94" s="9"/>
      <c r="K94" s="9"/>
      <c r="L94" s="9"/>
      <c r="M94" s="9"/>
      <c r="N94" s="9"/>
      <c r="O94" s="9"/>
      <c r="P94" s="9"/>
      <c r="Q94" s="9"/>
      <c r="R94" s="9"/>
      <c r="S94" s="9"/>
      <c r="T94" s="9"/>
      <c r="U94" s="9"/>
    </row>
    <row r="95" spans="1:21" x14ac:dyDescent="0.2">
      <c r="A95" s="7" t="s">
        <v>59</v>
      </c>
      <c r="B95" s="9">
        <v>38437</v>
      </c>
      <c r="C95" s="9">
        <v>2204</v>
      </c>
      <c r="D95" s="9">
        <v>255490</v>
      </c>
      <c r="E95" s="9">
        <v>194561</v>
      </c>
      <c r="F95" s="9">
        <v>292856</v>
      </c>
      <c r="G95" s="9">
        <v>237596</v>
      </c>
      <c r="H95" s="9">
        <v>144800</v>
      </c>
      <c r="I95" s="9">
        <v>116674</v>
      </c>
      <c r="J95" s="9">
        <v>75774</v>
      </c>
      <c r="K95" s="9">
        <v>77098</v>
      </c>
      <c r="L95" s="9">
        <v>75496</v>
      </c>
      <c r="M95" s="9">
        <v>26544</v>
      </c>
      <c r="N95" s="9">
        <v>20496</v>
      </c>
      <c r="O95" s="9">
        <v>51559</v>
      </c>
      <c r="P95" s="9">
        <v>27605</v>
      </c>
      <c r="Q95" s="9">
        <v>17115</v>
      </c>
      <c r="R95" s="9">
        <v>18563</v>
      </c>
      <c r="S95" s="9">
        <v>1642</v>
      </c>
      <c r="T95" s="9">
        <v>1547</v>
      </c>
      <c r="U95" s="9">
        <v>656</v>
      </c>
    </row>
    <row r="96" spans="1:21" x14ac:dyDescent="0.2">
      <c r="A96" s="7" t="s">
        <v>51</v>
      </c>
      <c r="B96" s="9">
        <v>15</v>
      </c>
      <c r="C96" s="9">
        <v>201</v>
      </c>
      <c r="D96" s="9">
        <v>0</v>
      </c>
      <c r="E96" s="9">
        <v>116</v>
      </c>
      <c r="F96" s="9">
        <v>2108</v>
      </c>
      <c r="G96" s="9">
        <v>407</v>
      </c>
      <c r="H96" s="9">
        <v>655</v>
      </c>
      <c r="I96" s="9">
        <v>1415</v>
      </c>
      <c r="J96" s="9">
        <v>850</v>
      </c>
      <c r="K96" s="9">
        <v>3202</v>
      </c>
      <c r="L96" s="9">
        <v>1767</v>
      </c>
      <c r="M96" s="9">
        <v>0</v>
      </c>
      <c r="N96" s="9">
        <v>0</v>
      </c>
      <c r="O96" s="9">
        <v>0</v>
      </c>
      <c r="P96" s="9">
        <v>0</v>
      </c>
      <c r="Q96" s="9">
        <v>0</v>
      </c>
      <c r="R96" s="9">
        <v>0</v>
      </c>
      <c r="S96" s="9">
        <v>0</v>
      </c>
      <c r="T96" s="9">
        <v>0</v>
      </c>
      <c r="U96" s="9">
        <v>0</v>
      </c>
    </row>
    <row r="97" spans="1:21" x14ac:dyDescent="0.2">
      <c r="A97" s="7" t="s">
        <v>60</v>
      </c>
      <c r="B97" s="9">
        <v>8946</v>
      </c>
      <c r="C97" s="9">
        <v>29395</v>
      </c>
      <c r="D97" s="9">
        <v>18173</v>
      </c>
      <c r="E97" s="9">
        <v>21684</v>
      </c>
      <c r="F97" s="9">
        <v>29143</v>
      </c>
      <c r="G97" s="9">
        <v>22660</v>
      </c>
      <c r="H97" s="9">
        <v>39116</v>
      </c>
      <c r="I97" s="9">
        <v>40770</v>
      </c>
      <c r="J97" s="9">
        <v>128383</v>
      </c>
      <c r="K97" s="9">
        <v>156172</v>
      </c>
      <c r="L97" s="9">
        <v>107257</v>
      </c>
      <c r="M97" s="9">
        <v>73013</v>
      </c>
      <c r="N97" s="9">
        <v>51273</v>
      </c>
      <c r="O97" s="9">
        <v>69856</v>
      </c>
      <c r="P97" s="9">
        <v>48901</v>
      </c>
      <c r="Q97" s="9">
        <v>38065</v>
      </c>
      <c r="R97" s="9">
        <v>21053</v>
      </c>
      <c r="S97" s="9">
        <v>17699</v>
      </c>
      <c r="T97" s="9">
        <v>12241</v>
      </c>
      <c r="U97" s="9">
        <v>24654</v>
      </c>
    </row>
    <row r="98" spans="1:21" x14ac:dyDescent="0.2">
      <c r="A98" s="7" t="s">
        <v>107</v>
      </c>
      <c r="B98" s="9"/>
      <c r="C98" s="9"/>
      <c r="D98" s="9"/>
      <c r="E98" s="9"/>
      <c r="F98" s="9"/>
      <c r="G98" s="9"/>
      <c r="H98" s="9"/>
      <c r="I98" s="9"/>
      <c r="J98" s="9"/>
      <c r="K98" s="9"/>
      <c r="L98" s="9"/>
      <c r="M98" s="9"/>
      <c r="N98" s="9"/>
      <c r="O98" s="9"/>
      <c r="P98" s="9"/>
      <c r="Q98" s="9"/>
      <c r="R98" s="9"/>
      <c r="S98" s="9"/>
      <c r="T98" s="9"/>
      <c r="U98" s="9"/>
    </row>
    <row r="99" spans="1:21" x14ac:dyDescent="0.2">
      <c r="A99" s="7" t="s">
        <v>398</v>
      </c>
      <c r="B99" s="9"/>
      <c r="C99" s="9"/>
      <c r="D99" s="9"/>
      <c r="E99" s="9"/>
      <c r="F99" s="9"/>
      <c r="G99" s="9"/>
      <c r="H99" s="9"/>
      <c r="I99" s="9"/>
      <c r="J99" s="9"/>
      <c r="K99" s="9"/>
      <c r="L99" s="9"/>
      <c r="M99" s="9"/>
      <c r="N99" s="9"/>
      <c r="O99" s="9"/>
      <c r="P99" s="9"/>
      <c r="Q99" s="9"/>
      <c r="R99" s="9"/>
      <c r="S99" s="9"/>
      <c r="T99" s="9"/>
      <c r="U99" s="9"/>
    </row>
    <row r="100" spans="1:21" x14ac:dyDescent="0.2">
      <c r="A100" s="7" t="s">
        <v>87</v>
      </c>
      <c r="B100" s="9">
        <v>0</v>
      </c>
      <c r="C100" s="9">
        <v>0</v>
      </c>
      <c r="D100" s="9">
        <v>0</v>
      </c>
      <c r="E100" s="9">
        <v>0</v>
      </c>
      <c r="F100" s="9">
        <v>0</v>
      </c>
      <c r="G100" s="9">
        <v>0</v>
      </c>
      <c r="H100" s="9">
        <v>0</v>
      </c>
      <c r="I100" s="9">
        <v>0</v>
      </c>
      <c r="J100" s="9">
        <v>0</v>
      </c>
      <c r="K100" s="9">
        <v>0</v>
      </c>
      <c r="L100" s="9">
        <v>0</v>
      </c>
      <c r="M100" s="9">
        <v>0</v>
      </c>
      <c r="N100" s="9">
        <v>0</v>
      </c>
      <c r="O100" s="9">
        <v>0</v>
      </c>
      <c r="P100" s="9">
        <v>1</v>
      </c>
      <c r="Q100" s="9">
        <v>1</v>
      </c>
      <c r="R100" s="9">
        <v>0</v>
      </c>
      <c r="S100" s="9">
        <v>0</v>
      </c>
      <c r="T100" s="9">
        <v>0</v>
      </c>
      <c r="U100" s="9">
        <v>0</v>
      </c>
    </row>
    <row r="101" spans="1:21" x14ac:dyDescent="0.2">
      <c r="A101" s="7" t="s">
        <v>143</v>
      </c>
      <c r="B101" s="9"/>
      <c r="C101" s="9"/>
      <c r="D101" s="9"/>
      <c r="E101" s="9"/>
      <c r="F101" s="9"/>
      <c r="G101" s="9"/>
      <c r="H101" s="9"/>
      <c r="I101" s="9"/>
      <c r="J101" s="9"/>
      <c r="K101" s="9"/>
      <c r="L101" s="9"/>
      <c r="M101" s="9"/>
      <c r="N101" s="9"/>
      <c r="O101" s="9"/>
      <c r="P101" s="9"/>
      <c r="Q101" s="9"/>
      <c r="R101" s="9"/>
      <c r="S101" s="9"/>
      <c r="T101" s="9"/>
      <c r="U101" s="9"/>
    </row>
    <row r="102" spans="1:21" x14ac:dyDescent="0.2">
      <c r="A102" s="7" t="s">
        <v>29</v>
      </c>
      <c r="B102" s="9">
        <v>488</v>
      </c>
      <c r="C102" s="9">
        <v>95</v>
      </c>
      <c r="D102" s="9">
        <v>33</v>
      </c>
      <c r="E102" s="9">
        <v>43</v>
      </c>
      <c r="F102" s="9">
        <v>39</v>
      </c>
      <c r="G102" s="9">
        <v>120</v>
      </c>
      <c r="H102" s="9">
        <v>52</v>
      </c>
      <c r="I102" s="9">
        <v>57</v>
      </c>
      <c r="J102" s="9">
        <v>26</v>
      </c>
      <c r="K102" s="9">
        <v>115</v>
      </c>
      <c r="L102" s="9">
        <v>31</v>
      </c>
      <c r="M102" s="9">
        <v>12</v>
      </c>
      <c r="N102" s="9">
        <v>10</v>
      </c>
      <c r="O102" s="9">
        <v>29</v>
      </c>
      <c r="P102" s="9">
        <v>51</v>
      </c>
      <c r="Q102" s="9">
        <v>57</v>
      </c>
      <c r="R102" s="9">
        <v>61</v>
      </c>
      <c r="S102" s="9">
        <v>85</v>
      </c>
      <c r="T102" s="9">
        <v>156</v>
      </c>
      <c r="U102" s="9">
        <v>3</v>
      </c>
    </row>
    <row r="103" spans="1:21" x14ac:dyDescent="0.2">
      <c r="A103" s="7" t="s">
        <v>114</v>
      </c>
      <c r="B103" s="9"/>
      <c r="C103" s="9"/>
      <c r="D103" s="9"/>
      <c r="E103" s="9"/>
      <c r="F103" s="9"/>
      <c r="G103" s="9"/>
      <c r="H103" s="9"/>
      <c r="I103" s="9"/>
      <c r="J103" s="9"/>
      <c r="K103" s="9"/>
      <c r="L103" s="9"/>
      <c r="M103" s="9"/>
      <c r="N103" s="9"/>
      <c r="O103" s="9"/>
      <c r="P103" s="9"/>
      <c r="Q103" s="9"/>
      <c r="R103" s="9"/>
      <c r="S103" s="9"/>
      <c r="T103" s="9"/>
      <c r="U103" s="9"/>
    </row>
    <row r="104" spans="1:21" x14ac:dyDescent="0.2">
      <c r="A104" s="7" t="s">
        <v>45</v>
      </c>
      <c r="B104" s="9">
        <v>25076</v>
      </c>
      <c r="C104" s="9">
        <v>58483</v>
      </c>
      <c r="D104" s="9">
        <v>122506</v>
      </c>
      <c r="E104" s="9">
        <v>134248</v>
      </c>
      <c r="F104" s="9">
        <v>218227</v>
      </c>
      <c r="G104" s="9">
        <v>428741</v>
      </c>
      <c r="H104" s="9">
        <v>178570</v>
      </c>
      <c r="I104" s="9">
        <v>211440</v>
      </c>
      <c r="J104" s="9">
        <v>366714</v>
      </c>
      <c r="K104" s="9">
        <v>297261</v>
      </c>
      <c r="L104" s="9">
        <v>267266</v>
      </c>
      <c r="M104" s="9">
        <v>215347</v>
      </c>
      <c r="N104" s="9">
        <v>146600</v>
      </c>
      <c r="O104" s="9">
        <v>116477</v>
      </c>
      <c r="P104" s="9">
        <v>201107</v>
      </c>
      <c r="Q104" s="9">
        <v>153624</v>
      </c>
      <c r="R104" s="9">
        <v>107413</v>
      </c>
      <c r="S104" s="9">
        <v>52226</v>
      </c>
      <c r="T104" s="9">
        <v>90727</v>
      </c>
      <c r="U104" s="9">
        <v>27</v>
      </c>
    </row>
    <row r="105" spans="1:21" x14ac:dyDescent="0.2">
      <c r="A105" s="7" t="s">
        <v>117</v>
      </c>
      <c r="B105" s="9">
        <v>0</v>
      </c>
      <c r="C105" s="9">
        <v>0</v>
      </c>
      <c r="D105" s="9">
        <v>0</v>
      </c>
      <c r="E105" s="9">
        <v>0</v>
      </c>
      <c r="F105" s="9">
        <v>0</v>
      </c>
      <c r="G105" s="9">
        <v>0</v>
      </c>
      <c r="H105" s="9">
        <v>0</v>
      </c>
      <c r="I105" s="9">
        <v>16</v>
      </c>
      <c r="J105" s="9">
        <v>6</v>
      </c>
      <c r="K105" s="9">
        <v>286</v>
      </c>
      <c r="L105" s="9">
        <v>931</v>
      </c>
      <c r="M105" s="9">
        <v>457</v>
      </c>
      <c r="N105" s="9">
        <v>6</v>
      </c>
      <c r="O105" s="9">
        <v>0</v>
      </c>
      <c r="P105" s="9">
        <v>0</v>
      </c>
      <c r="Q105" s="9">
        <v>0</v>
      </c>
      <c r="R105" s="9">
        <v>0</v>
      </c>
      <c r="S105" s="9">
        <v>0</v>
      </c>
      <c r="T105" s="9">
        <v>0</v>
      </c>
      <c r="U105" s="9">
        <v>23</v>
      </c>
    </row>
    <row r="106" spans="1:21" x14ac:dyDescent="0.2">
      <c r="A106" s="7" t="s">
        <v>245</v>
      </c>
      <c r="B106" s="9"/>
      <c r="C106" s="9"/>
      <c r="D106" s="9"/>
      <c r="E106" s="9"/>
      <c r="F106" s="9"/>
      <c r="G106" s="9"/>
      <c r="H106" s="9"/>
      <c r="I106" s="9"/>
      <c r="J106" s="9"/>
      <c r="K106" s="9"/>
      <c r="L106" s="9"/>
      <c r="M106" s="9"/>
      <c r="N106" s="9"/>
      <c r="O106" s="9"/>
      <c r="P106" s="9"/>
      <c r="Q106" s="9"/>
      <c r="R106" s="9"/>
      <c r="S106" s="9"/>
      <c r="T106" s="9"/>
      <c r="U106" s="9"/>
    </row>
    <row r="107" spans="1:21" x14ac:dyDescent="0.2">
      <c r="A107" s="7" t="s">
        <v>194</v>
      </c>
      <c r="B107" s="9"/>
      <c r="C107" s="9"/>
      <c r="D107" s="9"/>
      <c r="E107" s="9"/>
      <c r="F107" s="9"/>
      <c r="G107" s="9"/>
      <c r="H107" s="9"/>
      <c r="I107" s="9"/>
      <c r="J107" s="9"/>
      <c r="K107" s="9">
        <v>4</v>
      </c>
      <c r="L107" s="9"/>
      <c r="M107" s="9"/>
      <c r="N107" s="9"/>
      <c r="O107" s="9"/>
      <c r="P107" s="9"/>
      <c r="Q107" s="9"/>
      <c r="R107" s="9"/>
      <c r="S107" s="9"/>
      <c r="T107" s="9"/>
      <c r="U107" s="9"/>
    </row>
    <row r="108" spans="1:21" x14ac:dyDescent="0.2">
      <c r="A108" s="7" t="s">
        <v>35</v>
      </c>
      <c r="B108" s="9">
        <v>0</v>
      </c>
      <c r="C108" s="9">
        <v>6</v>
      </c>
      <c r="D108" s="9">
        <v>0</v>
      </c>
      <c r="E108" s="9">
        <v>1</v>
      </c>
      <c r="F108" s="9">
        <v>25</v>
      </c>
      <c r="G108" s="9">
        <v>1</v>
      </c>
      <c r="H108" s="9">
        <v>0</v>
      </c>
      <c r="I108" s="9">
        <v>1</v>
      </c>
      <c r="J108" s="9">
        <v>13</v>
      </c>
      <c r="K108" s="9">
        <v>0</v>
      </c>
      <c r="L108" s="9">
        <v>0</v>
      </c>
      <c r="M108" s="9">
        <v>20</v>
      </c>
      <c r="N108" s="9">
        <v>5</v>
      </c>
      <c r="O108" s="9">
        <v>0</v>
      </c>
      <c r="P108" s="9">
        <v>0</v>
      </c>
      <c r="Q108" s="9">
        <v>7</v>
      </c>
      <c r="R108" s="9">
        <v>0</v>
      </c>
      <c r="S108" s="9">
        <v>189</v>
      </c>
      <c r="T108" s="9">
        <v>30</v>
      </c>
      <c r="U108" s="9">
        <v>0</v>
      </c>
    </row>
    <row r="109" spans="1:21" x14ac:dyDescent="0.2">
      <c r="A109" s="7" t="s">
        <v>535</v>
      </c>
      <c r="B109" s="9"/>
      <c r="C109" s="9"/>
      <c r="D109" s="9"/>
      <c r="E109" s="9"/>
      <c r="F109" s="9"/>
      <c r="G109" s="9"/>
      <c r="H109" s="9"/>
      <c r="I109" s="9"/>
      <c r="J109" s="9"/>
      <c r="K109" s="9"/>
      <c r="L109" s="9"/>
      <c r="M109" s="9"/>
      <c r="N109" s="9"/>
      <c r="O109" s="9"/>
      <c r="P109" s="9"/>
      <c r="Q109" s="9"/>
      <c r="R109" s="9"/>
      <c r="S109" s="9"/>
      <c r="T109" s="9"/>
      <c r="U109" s="9"/>
    </row>
    <row r="110" spans="1:21" x14ac:dyDescent="0.2">
      <c r="A110" s="7" t="s">
        <v>134</v>
      </c>
      <c r="B110" s="9">
        <v>0</v>
      </c>
      <c r="C110" s="9">
        <v>0</v>
      </c>
      <c r="D110" s="9"/>
      <c r="E110" s="9">
        <v>3</v>
      </c>
      <c r="F110" s="9">
        <v>0</v>
      </c>
      <c r="G110" s="9">
        <v>0</v>
      </c>
      <c r="H110" s="9">
        <v>0</v>
      </c>
      <c r="I110" s="9">
        <v>0</v>
      </c>
      <c r="J110" s="9">
        <v>0</v>
      </c>
      <c r="K110" s="9">
        <v>0</v>
      </c>
      <c r="L110" s="9">
        <v>0</v>
      </c>
      <c r="M110" s="9">
        <v>0</v>
      </c>
      <c r="N110" s="9">
        <v>0</v>
      </c>
      <c r="O110" s="9">
        <v>0</v>
      </c>
      <c r="P110" s="9">
        <v>0</v>
      </c>
      <c r="Q110" s="9">
        <v>0</v>
      </c>
      <c r="R110" s="9">
        <v>0</v>
      </c>
      <c r="S110" s="9">
        <v>0</v>
      </c>
      <c r="T110" s="9">
        <v>0</v>
      </c>
      <c r="U110" s="9"/>
    </row>
    <row r="111" spans="1:21" x14ac:dyDescent="0.2">
      <c r="A111" s="7" t="s">
        <v>103</v>
      </c>
      <c r="B111" s="9">
        <v>0</v>
      </c>
      <c r="C111" s="9">
        <v>0</v>
      </c>
      <c r="D111" s="9">
        <v>0</v>
      </c>
      <c r="E111" s="9">
        <v>0</v>
      </c>
      <c r="F111" s="9">
        <v>0</v>
      </c>
      <c r="G111" s="9">
        <v>0</v>
      </c>
      <c r="H111" s="9">
        <v>0</v>
      </c>
      <c r="I111" s="9">
        <v>0</v>
      </c>
      <c r="J111" s="9">
        <v>0</v>
      </c>
      <c r="K111" s="9">
        <v>0</v>
      </c>
      <c r="L111" s="9">
        <v>0</v>
      </c>
      <c r="M111" s="9">
        <v>0</v>
      </c>
      <c r="N111" s="9">
        <v>0</v>
      </c>
      <c r="O111" s="9">
        <v>0</v>
      </c>
      <c r="P111" s="9">
        <v>0</v>
      </c>
      <c r="Q111" s="9">
        <v>0</v>
      </c>
      <c r="R111" s="9">
        <v>0</v>
      </c>
      <c r="S111" s="9">
        <v>0</v>
      </c>
      <c r="T111" s="9">
        <v>60</v>
      </c>
      <c r="U111" s="9">
        <v>0</v>
      </c>
    </row>
    <row r="112" spans="1:21" x14ac:dyDescent="0.2">
      <c r="A112" s="7" t="s">
        <v>94</v>
      </c>
      <c r="B112" s="9"/>
      <c r="C112" s="9"/>
      <c r="D112" s="9"/>
      <c r="E112" s="9"/>
      <c r="F112" s="9"/>
      <c r="G112" s="9"/>
      <c r="H112" s="9"/>
      <c r="I112" s="9"/>
      <c r="J112" s="9"/>
      <c r="K112" s="9"/>
      <c r="L112" s="9"/>
      <c r="M112" s="9"/>
      <c r="N112" s="9"/>
      <c r="O112" s="9"/>
      <c r="P112" s="9"/>
      <c r="Q112" s="9"/>
      <c r="R112" s="9"/>
      <c r="S112" s="9"/>
      <c r="T112" s="9"/>
      <c r="U112" s="9"/>
    </row>
    <row r="113" spans="1:21" x14ac:dyDescent="0.2">
      <c r="A113" s="7" t="s">
        <v>92</v>
      </c>
      <c r="B113" s="9"/>
      <c r="C113" s="9"/>
      <c r="D113" s="9"/>
      <c r="E113" s="9"/>
      <c r="F113" s="9"/>
      <c r="G113" s="9"/>
      <c r="H113" s="9"/>
      <c r="I113" s="9"/>
      <c r="J113" s="9"/>
      <c r="K113" s="9"/>
      <c r="L113" s="9"/>
      <c r="M113" s="9"/>
      <c r="N113" s="9"/>
      <c r="O113" s="9"/>
      <c r="P113" s="9"/>
      <c r="Q113" s="9"/>
      <c r="R113" s="9"/>
      <c r="S113" s="9"/>
      <c r="T113" s="9"/>
      <c r="U113" s="9"/>
    </row>
    <row r="114" spans="1:21" x14ac:dyDescent="0.2">
      <c r="A114" s="7" t="s">
        <v>224</v>
      </c>
      <c r="B114" s="9"/>
      <c r="C114" s="9"/>
      <c r="D114" s="9"/>
      <c r="E114" s="9"/>
      <c r="F114" s="9"/>
      <c r="G114" s="9"/>
      <c r="H114" s="9"/>
      <c r="I114" s="9"/>
      <c r="J114" s="9"/>
      <c r="K114" s="9"/>
      <c r="L114" s="9"/>
      <c r="M114" s="9"/>
      <c r="N114" s="9"/>
      <c r="O114" s="9"/>
      <c r="P114" s="9"/>
      <c r="Q114" s="9"/>
      <c r="R114" s="9"/>
      <c r="S114" s="9"/>
      <c r="T114" s="9"/>
      <c r="U114" s="9"/>
    </row>
    <row r="115" spans="1:21" x14ac:dyDescent="0.2">
      <c r="A115" s="7" t="s">
        <v>223</v>
      </c>
      <c r="B115" s="9"/>
      <c r="C115" s="9"/>
      <c r="D115" s="9"/>
      <c r="E115" s="9"/>
      <c r="F115" s="9"/>
      <c r="G115" s="9"/>
      <c r="H115" s="9"/>
      <c r="I115" s="9"/>
      <c r="J115" s="9"/>
      <c r="K115" s="9"/>
      <c r="L115" s="9"/>
      <c r="M115" s="9"/>
      <c r="N115" s="9"/>
      <c r="O115" s="9"/>
      <c r="P115" s="9"/>
      <c r="Q115" s="9"/>
      <c r="R115" s="9"/>
      <c r="S115" s="9"/>
      <c r="T115" s="9"/>
      <c r="U115" s="9"/>
    </row>
    <row r="116" spans="1:21" x14ac:dyDescent="0.2">
      <c r="A116" s="7" t="s">
        <v>89</v>
      </c>
      <c r="B116" s="9"/>
      <c r="C116" s="9"/>
      <c r="D116" s="9"/>
      <c r="E116" s="9"/>
      <c r="F116" s="9">
        <v>98</v>
      </c>
      <c r="G116" s="9">
        <v>0</v>
      </c>
      <c r="H116" s="9">
        <v>0</v>
      </c>
      <c r="I116" s="9">
        <v>0</v>
      </c>
      <c r="J116" s="9"/>
      <c r="K116" s="9"/>
      <c r="L116" s="9"/>
      <c r="M116" s="9"/>
      <c r="N116" s="9">
        <v>0</v>
      </c>
      <c r="O116" s="9">
        <v>0</v>
      </c>
      <c r="P116" s="9">
        <v>0</v>
      </c>
      <c r="Q116" s="9">
        <v>0</v>
      </c>
      <c r="R116" s="9">
        <v>0</v>
      </c>
      <c r="S116" s="9"/>
      <c r="T116" s="9"/>
      <c r="U116" s="9"/>
    </row>
    <row r="117" spans="1:21" x14ac:dyDescent="0.2">
      <c r="A117" s="7" t="s">
        <v>424</v>
      </c>
      <c r="B117" s="9"/>
      <c r="C117" s="9"/>
      <c r="D117" s="9"/>
      <c r="E117" s="9"/>
      <c r="F117" s="9"/>
      <c r="G117" s="9"/>
      <c r="H117" s="9"/>
      <c r="I117" s="9"/>
      <c r="J117" s="9"/>
      <c r="K117" s="9"/>
      <c r="L117" s="9"/>
      <c r="M117" s="9"/>
      <c r="N117" s="9"/>
      <c r="O117" s="9"/>
      <c r="P117" s="9"/>
      <c r="Q117" s="9"/>
      <c r="R117" s="9"/>
      <c r="S117" s="9"/>
      <c r="T117" s="9"/>
      <c r="U117" s="9"/>
    </row>
    <row r="118" spans="1:21" x14ac:dyDescent="0.2">
      <c r="A118" s="7" t="s">
        <v>573</v>
      </c>
      <c r="B118" s="9"/>
      <c r="C118" s="9"/>
      <c r="D118" s="9"/>
      <c r="E118" s="9"/>
      <c r="F118" s="9"/>
      <c r="G118" s="9"/>
      <c r="H118" s="9"/>
      <c r="I118" s="9"/>
      <c r="J118" s="9"/>
      <c r="K118" s="9"/>
      <c r="L118" s="9"/>
      <c r="M118" s="9"/>
      <c r="N118" s="9"/>
      <c r="O118" s="9"/>
      <c r="P118" s="9"/>
      <c r="Q118" s="9"/>
      <c r="R118" s="9"/>
      <c r="S118" s="9"/>
      <c r="T118" s="9"/>
      <c r="U118" s="9"/>
    </row>
    <row r="119" spans="1:21" x14ac:dyDescent="0.2">
      <c r="A119" s="7" t="s">
        <v>178</v>
      </c>
      <c r="B119" s="9">
        <v>3031</v>
      </c>
      <c r="C119" s="9">
        <v>8495</v>
      </c>
      <c r="D119" s="9">
        <v>10340</v>
      </c>
      <c r="E119" s="9">
        <v>13162</v>
      </c>
      <c r="F119" s="9">
        <v>11952</v>
      </c>
      <c r="G119" s="9">
        <v>32629</v>
      </c>
      <c r="H119" s="9">
        <v>17084</v>
      </c>
      <c r="I119" s="9">
        <v>24698</v>
      </c>
      <c r="J119" s="9">
        <v>13813</v>
      </c>
      <c r="K119" s="9">
        <v>18946</v>
      </c>
      <c r="L119" s="9">
        <v>16312</v>
      </c>
      <c r="M119" s="9">
        <v>18358</v>
      </c>
      <c r="N119" s="9">
        <v>29265</v>
      </c>
      <c r="O119" s="9">
        <v>10228</v>
      </c>
      <c r="P119" s="9">
        <v>20904</v>
      </c>
      <c r="Q119" s="9">
        <v>9734</v>
      </c>
      <c r="R119" s="9">
        <v>10613</v>
      </c>
      <c r="S119" s="9">
        <v>1745</v>
      </c>
      <c r="T119" s="9">
        <v>2777</v>
      </c>
      <c r="U119" s="9">
        <v>4863</v>
      </c>
    </row>
    <row r="120" spans="1:21" x14ac:dyDescent="0.2">
      <c r="A120" s="7" t="s">
        <v>197</v>
      </c>
      <c r="B120" s="9"/>
      <c r="C120" s="9"/>
      <c r="D120" s="9"/>
      <c r="E120" s="9"/>
      <c r="F120" s="9"/>
      <c r="G120" s="9"/>
      <c r="H120" s="9"/>
      <c r="I120" s="9"/>
      <c r="J120" s="9"/>
      <c r="K120" s="9"/>
      <c r="L120" s="9"/>
      <c r="M120" s="9"/>
      <c r="N120" s="9"/>
      <c r="O120" s="9"/>
      <c r="P120" s="9"/>
      <c r="Q120" s="9"/>
      <c r="R120" s="9"/>
      <c r="S120" s="9"/>
      <c r="T120" s="9"/>
      <c r="U120" s="9"/>
    </row>
    <row r="121" spans="1:21" x14ac:dyDescent="0.2">
      <c r="A121" s="7" t="s">
        <v>50</v>
      </c>
      <c r="B121" s="9">
        <v>7</v>
      </c>
      <c r="C121" s="9">
        <v>0</v>
      </c>
      <c r="D121" s="9">
        <v>0</v>
      </c>
      <c r="E121" s="9">
        <v>0</v>
      </c>
      <c r="F121" s="9">
        <v>0</v>
      </c>
      <c r="G121" s="9">
        <v>0</v>
      </c>
      <c r="H121" s="9">
        <v>0</v>
      </c>
      <c r="I121" s="9">
        <v>92</v>
      </c>
      <c r="J121" s="9">
        <v>213</v>
      </c>
      <c r="K121" s="9">
        <v>302</v>
      </c>
      <c r="L121" s="9">
        <v>85</v>
      </c>
      <c r="M121" s="9">
        <v>638</v>
      </c>
      <c r="N121" s="9">
        <v>332</v>
      </c>
      <c r="O121" s="9">
        <v>207</v>
      </c>
      <c r="P121" s="9">
        <v>493</v>
      </c>
      <c r="Q121" s="9">
        <v>13</v>
      </c>
      <c r="R121" s="9">
        <v>3</v>
      </c>
      <c r="S121" s="9">
        <v>3</v>
      </c>
      <c r="T121" s="9">
        <v>10</v>
      </c>
      <c r="U121" s="9">
        <v>37</v>
      </c>
    </row>
    <row r="122" spans="1:21" x14ac:dyDescent="0.2">
      <c r="A122" s="7" t="s">
        <v>183</v>
      </c>
      <c r="B122" s="9"/>
      <c r="C122" s="9"/>
      <c r="D122" s="9"/>
      <c r="E122" s="9"/>
      <c r="F122" s="9"/>
      <c r="G122" s="9"/>
      <c r="H122" s="9"/>
      <c r="I122" s="9"/>
      <c r="J122" s="9"/>
      <c r="K122" s="9"/>
      <c r="L122" s="9"/>
      <c r="M122" s="9"/>
      <c r="N122" s="9"/>
      <c r="O122" s="9"/>
      <c r="P122" s="9"/>
      <c r="Q122" s="9"/>
      <c r="R122" s="9"/>
      <c r="S122" s="9"/>
      <c r="T122" s="9"/>
      <c r="U122" s="9"/>
    </row>
    <row r="123" spans="1:21" x14ac:dyDescent="0.2">
      <c r="A123" s="7" t="s">
        <v>181</v>
      </c>
      <c r="B123" s="9"/>
      <c r="C123" s="9"/>
      <c r="D123" s="9"/>
      <c r="E123" s="9"/>
      <c r="F123" s="9"/>
      <c r="G123" s="9"/>
      <c r="H123" s="9"/>
      <c r="I123" s="9"/>
      <c r="J123" s="9"/>
      <c r="K123" s="9"/>
      <c r="L123" s="9"/>
      <c r="M123" s="9"/>
      <c r="N123" s="9"/>
      <c r="O123" s="9"/>
      <c r="P123" s="9"/>
      <c r="Q123" s="9"/>
      <c r="R123" s="9"/>
      <c r="S123" s="9"/>
      <c r="T123" s="9"/>
      <c r="U123" s="9"/>
    </row>
    <row r="124" spans="1:21" x14ac:dyDescent="0.2">
      <c r="A124" s="7" t="s">
        <v>212</v>
      </c>
      <c r="B124" s="9"/>
      <c r="C124" s="9"/>
      <c r="D124" s="9"/>
      <c r="E124" s="9"/>
      <c r="F124" s="9"/>
      <c r="G124" s="9"/>
      <c r="H124" s="9"/>
      <c r="I124" s="9"/>
      <c r="J124" s="9"/>
      <c r="K124" s="9"/>
      <c r="L124" s="9"/>
      <c r="M124" s="9"/>
      <c r="N124" s="9"/>
      <c r="O124" s="9"/>
      <c r="P124" s="9"/>
      <c r="Q124" s="9"/>
      <c r="R124" s="9"/>
      <c r="S124" s="9"/>
      <c r="T124" s="9"/>
      <c r="U124" s="9"/>
    </row>
    <row r="125" spans="1:21" x14ac:dyDescent="0.2">
      <c r="A125" s="7" t="s">
        <v>147</v>
      </c>
      <c r="B125" s="9">
        <v>0</v>
      </c>
      <c r="C125" s="9">
        <v>0</v>
      </c>
      <c r="D125" s="9">
        <v>0</v>
      </c>
      <c r="E125" s="9"/>
      <c r="F125" s="9">
        <v>0</v>
      </c>
      <c r="G125" s="9">
        <v>0</v>
      </c>
      <c r="H125" s="9">
        <v>0</v>
      </c>
      <c r="I125" s="9">
        <v>0</v>
      </c>
      <c r="J125" s="9">
        <v>1</v>
      </c>
      <c r="K125" s="9">
        <v>0</v>
      </c>
      <c r="L125" s="9">
        <v>0</v>
      </c>
      <c r="M125" s="9">
        <v>0</v>
      </c>
      <c r="N125" s="9">
        <v>0</v>
      </c>
      <c r="O125" s="9">
        <v>0</v>
      </c>
      <c r="P125" s="9">
        <v>0</v>
      </c>
      <c r="Q125" s="9">
        <v>0</v>
      </c>
      <c r="R125" s="9">
        <v>0</v>
      </c>
      <c r="S125" s="9">
        <v>0</v>
      </c>
      <c r="T125" s="9">
        <v>0</v>
      </c>
      <c r="U125" s="9"/>
    </row>
    <row r="126" spans="1:21" x14ac:dyDescent="0.2">
      <c r="A126" s="7" t="s">
        <v>152</v>
      </c>
      <c r="B126" s="9"/>
      <c r="C126" s="9"/>
      <c r="D126" s="9"/>
      <c r="E126" s="9"/>
      <c r="F126" s="9"/>
      <c r="G126" s="9"/>
      <c r="H126" s="9"/>
      <c r="I126" s="9"/>
      <c r="J126" s="9"/>
      <c r="K126" s="9"/>
      <c r="L126" s="9"/>
      <c r="M126" s="9"/>
      <c r="N126" s="9"/>
      <c r="O126" s="9"/>
      <c r="P126" s="9"/>
      <c r="Q126" s="9"/>
      <c r="R126" s="9"/>
      <c r="S126" s="9"/>
      <c r="T126" s="9"/>
      <c r="U126" s="9"/>
    </row>
    <row r="127" spans="1:21" x14ac:dyDescent="0.2">
      <c r="A127" s="7" t="s">
        <v>49</v>
      </c>
      <c r="B127" s="9">
        <v>22</v>
      </c>
      <c r="C127" s="9">
        <v>32</v>
      </c>
      <c r="D127" s="9">
        <v>58</v>
      </c>
      <c r="E127" s="9">
        <v>0</v>
      </c>
      <c r="F127" s="9">
        <v>4</v>
      </c>
      <c r="G127" s="9">
        <v>105</v>
      </c>
      <c r="H127" s="9">
        <v>47</v>
      </c>
      <c r="I127" s="9">
        <v>16</v>
      </c>
      <c r="J127" s="9">
        <v>414</v>
      </c>
      <c r="K127" s="9">
        <v>0</v>
      </c>
      <c r="L127" s="9">
        <v>54</v>
      </c>
      <c r="M127" s="9">
        <v>0</v>
      </c>
      <c r="N127" s="9">
        <v>7</v>
      </c>
      <c r="O127" s="9">
        <v>0</v>
      </c>
      <c r="P127" s="9">
        <v>25</v>
      </c>
      <c r="Q127" s="9">
        <v>3</v>
      </c>
      <c r="R127" s="9">
        <v>0</v>
      </c>
      <c r="S127" s="9">
        <v>0</v>
      </c>
      <c r="T127" s="9">
        <v>0</v>
      </c>
      <c r="U127" s="9">
        <v>0</v>
      </c>
    </row>
    <row r="128" spans="1:21" x14ac:dyDescent="0.2">
      <c r="A128" s="7" t="s">
        <v>238</v>
      </c>
      <c r="B128" s="9"/>
      <c r="C128" s="9"/>
      <c r="D128" s="9"/>
      <c r="E128" s="9"/>
      <c r="F128" s="9"/>
      <c r="G128" s="9"/>
      <c r="H128" s="9"/>
      <c r="I128" s="9"/>
      <c r="J128" s="9"/>
      <c r="K128" s="9"/>
      <c r="L128" s="9"/>
      <c r="M128" s="9"/>
      <c r="N128" s="9"/>
      <c r="O128" s="9"/>
      <c r="P128" s="9"/>
      <c r="Q128" s="9"/>
      <c r="R128" s="9"/>
      <c r="S128" s="9"/>
      <c r="T128" s="9"/>
      <c r="U128" s="9"/>
    </row>
    <row r="129" spans="1:21" x14ac:dyDescent="0.2">
      <c r="A129" s="7" t="s">
        <v>130</v>
      </c>
      <c r="B129" s="9"/>
      <c r="C129" s="9"/>
      <c r="D129" s="9"/>
      <c r="E129" s="9"/>
      <c r="F129" s="9"/>
      <c r="G129" s="9"/>
      <c r="H129" s="9"/>
      <c r="I129" s="9"/>
      <c r="J129" s="9"/>
      <c r="K129" s="9"/>
      <c r="L129" s="9"/>
      <c r="M129" s="9"/>
      <c r="N129" s="9"/>
      <c r="O129" s="9"/>
      <c r="P129" s="9"/>
      <c r="Q129" s="9"/>
      <c r="R129" s="9"/>
      <c r="S129" s="9"/>
      <c r="T129" s="9"/>
      <c r="U129" s="9"/>
    </row>
    <row r="130" spans="1:21" x14ac:dyDescent="0.2">
      <c r="A130" s="7" t="s">
        <v>433</v>
      </c>
      <c r="B130" s="9"/>
      <c r="C130" s="9"/>
      <c r="D130" s="9"/>
      <c r="E130" s="9"/>
      <c r="F130" s="9"/>
      <c r="G130" s="9"/>
      <c r="H130" s="9"/>
      <c r="I130" s="9"/>
      <c r="J130" s="9"/>
      <c r="K130" s="9"/>
      <c r="L130" s="9"/>
      <c r="M130" s="9"/>
      <c r="N130" s="9"/>
      <c r="O130" s="9"/>
      <c r="P130" s="9"/>
      <c r="Q130" s="9"/>
      <c r="R130" s="9"/>
      <c r="S130" s="9"/>
      <c r="T130" s="9"/>
      <c r="U130" s="9"/>
    </row>
    <row r="131" spans="1:21" x14ac:dyDescent="0.2">
      <c r="A131" s="7" t="s">
        <v>105</v>
      </c>
      <c r="B131" s="9">
        <v>0</v>
      </c>
      <c r="C131" s="9">
        <v>0</v>
      </c>
      <c r="D131" s="9">
        <v>0</v>
      </c>
      <c r="E131" s="9">
        <v>5</v>
      </c>
      <c r="F131" s="9">
        <v>0</v>
      </c>
      <c r="G131" s="9"/>
      <c r="H131" s="9"/>
      <c r="I131" s="9">
        <v>0</v>
      </c>
      <c r="J131" s="9">
        <v>0</v>
      </c>
      <c r="K131" s="9">
        <v>0</v>
      </c>
      <c r="L131" s="9">
        <v>0</v>
      </c>
      <c r="M131" s="9">
        <v>0</v>
      </c>
      <c r="N131" s="9">
        <v>0</v>
      </c>
      <c r="O131" s="9">
        <v>0</v>
      </c>
      <c r="P131" s="9">
        <v>0</v>
      </c>
      <c r="Q131" s="9">
        <v>0</v>
      </c>
      <c r="R131" s="9">
        <v>0</v>
      </c>
      <c r="S131" s="9">
        <v>0</v>
      </c>
      <c r="T131" s="9">
        <v>0</v>
      </c>
      <c r="U131" s="9">
        <v>0</v>
      </c>
    </row>
    <row r="132" spans="1:21" x14ac:dyDescent="0.2">
      <c r="A132" s="7" t="s">
        <v>150</v>
      </c>
      <c r="B132" s="9"/>
      <c r="C132" s="9"/>
      <c r="D132" s="9"/>
      <c r="E132" s="9">
        <v>0</v>
      </c>
      <c r="F132" s="9">
        <v>0</v>
      </c>
      <c r="G132" s="9">
        <v>13</v>
      </c>
      <c r="H132" s="9">
        <v>0</v>
      </c>
      <c r="I132" s="9">
        <v>0</v>
      </c>
      <c r="J132" s="9">
        <v>0</v>
      </c>
      <c r="K132" s="9">
        <v>0</v>
      </c>
      <c r="L132" s="9">
        <v>0</v>
      </c>
      <c r="M132" s="9">
        <v>0</v>
      </c>
      <c r="N132" s="9">
        <v>0</v>
      </c>
      <c r="O132" s="9">
        <v>0</v>
      </c>
      <c r="P132" s="9">
        <v>0</v>
      </c>
      <c r="Q132" s="9">
        <v>0</v>
      </c>
      <c r="R132" s="9">
        <v>0</v>
      </c>
      <c r="S132" s="9">
        <v>0</v>
      </c>
      <c r="T132" s="9">
        <v>0</v>
      </c>
      <c r="U132" s="9">
        <v>0</v>
      </c>
    </row>
    <row r="133" spans="1:21" x14ac:dyDescent="0.2">
      <c r="A133" s="7" t="s">
        <v>84</v>
      </c>
      <c r="B133" s="9">
        <v>0</v>
      </c>
      <c r="C133" s="9">
        <v>0</v>
      </c>
      <c r="D133" s="9">
        <v>0</v>
      </c>
      <c r="E133" s="9">
        <v>0</v>
      </c>
      <c r="F133" s="9">
        <v>0</v>
      </c>
      <c r="G133" s="9">
        <v>0</v>
      </c>
      <c r="H133" s="9">
        <v>0</v>
      </c>
      <c r="I133" s="9">
        <v>0</v>
      </c>
      <c r="J133" s="9">
        <v>0</v>
      </c>
      <c r="K133" s="9">
        <v>0</v>
      </c>
      <c r="L133" s="9">
        <v>0</v>
      </c>
      <c r="M133" s="9">
        <v>0</v>
      </c>
      <c r="N133" s="9">
        <v>0</v>
      </c>
      <c r="O133" s="9">
        <v>0</v>
      </c>
      <c r="P133" s="9">
        <v>0</v>
      </c>
      <c r="Q133" s="9">
        <v>0</v>
      </c>
      <c r="R133" s="9">
        <v>0</v>
      </c>
      <c r="S133" s="9">
        <v>15</v>
      </c>
      <c r="T133" s="9">
        <v>0</v>
      </c>
      <c r="U133" s="9">
        <v>0</v>
      </c>
    </row>
    <row r="134" spans="1:21" x14ac:dyDescent="0.2">
      <c r="A134" s="7" t="s">
        <v>154</v>
      </c>
      <c r="B134" s="9">
        <v>0</v>
      </c>
      <c r="C134" s="9">
        <v>0</v>
      </c>
      <c r="D134" s="9">
        <v>0</v>
      </c>
      <c r="E134" s="9">
        <v>0</v>
      </c>
      <c r="F134" s="9">
        <v>0</v>
      </c>
      <c r="G134" s="9">
        <v>0</v>
      </c>
      <c r="H134" s="9">
        <v>2167</v>
      </c>
      <c r="I134" s="9">
        <v>0</v>
      </c>
      <c r="J134" s="9">
        <v>0</v>
      </c>
      <c r="K134" s="9">
        <v>0</v>
      </c>
      <c r="L134" s="9">
        <v>0</v>
      </c>
      <c r="M134" s="9">
        <v>0</v>
      </c>
      <c r="N134" s="9">
        <v>0</v>
      </c>
      <c r="O134" s="9">
        <v>0</v>
      </c>
      <c r="P134" s="9">
        <v>0</v>
      </c>
      <c r="Q134" s="9">
        <v>0</v>
      </c>
      <c r="R134" s="9">
        <v>45</v>
      </c>
      <c r="S134" s="9">
        <v>50</v>
      </c>
      <c r="T134" s="9">
        <v>0</v>
      </c>
      <c r="U134" s="9">
        <v>0</v>
      </c>
    </row>
    <row r="135" spans="1:21" x14ac:dyDescent="0.2">
      <c r="A135" s="7" t="s">
        <v>139</v>
      </c>
      <c r="B135" s="9"/>
      <c r="C135" s="9"/>
      <c r="D135" s="9"/>
      <c r="E135" s="9"/>
      <c r="F135" s="9"/>
      <c r="G135" s="9"/>
      <c r="H135" s="9"/>
      <c r="I135" s="9">
        <v>0</v>
      </c>
      <c r="J135" s="9">
        <v>0</v>
      </c>
      <c r="K135" s="9">
        <v>0</v>
      </c>
      <c r="L135" s="9">
        <v>52</v>
      </c>
      <c r="M135" s="9">
        <v>0</v>
      </c>
      <c r="N135" s="9">
        <v>0</v>
      </c>
      <c r="O135" s="9">
        <v>0</v>
      </c>
      <c r="P135" s="9">
        <v>99</v>
      </c>
      <c r="Q135" s="9">
        <v>204</v>
      </c>
      <c r="R135" s="9">
        <v>329</v>
      </c>
      <c r="S135" s="9">
        <v>0</v>
      </c>
      <c r="T135" s="9">
        <v>0</v>
      </c>
      <c r="U135" s="9">
        <v>0</v>
      </c>
    </row>
    <row r="136" spans="1:21" x14ac:dyDescent="0.2">
      <c r="A136" s="7" t="s">
        <v>76</v>
      </c>
      <c r="B136" s="9">
        <v>0</v>
      </c>
      <c r="C136" s="9">
        <v>2</v>
      </c>
      <c r="D136" s="9">
        <v>0</v>
      </c>
      <c r="E136" s="9">
        <v>0</v>
      </c>
      <c r="F136" s="9">
        <v>0</v>
      </c>
      <c r="G136" s="9">
        <v>0</v>
      </c>
      <c r="H136" s="9">
        <v>0</v>
      </c>
      <c r="I136" s="9">
        <v>0</v>
      </c>
      <c r="J136" s="9">
        <v>0</v>
      </c>
      <c r="K136" s="9">
        <v>0</v>
      </c>
      <c r="L136" s="9">
        <v>0</v>
      </c>
      <c r="M136" s="9">
        <v>0</v>
      </c>
      <c r="N136" s="9">
        <v>0</v>
      </c>
      <c r="O136" s="9">
        <v>0</v>
      </c>
      <c r="P136" s="9">
        <v>0</v>
      </c>
      <c r="Q136" s="9">
        <v>0</v>
      </c>
      <c r="R136" s="9">
        <v>0</v>
      </c>
      <c r="S136" s="9">
        <v>0</v>
      </c>
      <c r="T136" s="9"/>
      <c r="U136" s="9"/>
    </row>
    <row r="137" spans="1:21" x14ac:dyDescent="0.2">
      <c r="A137" s="7" t="s">
        <v>225</v>
      </c>
      <c r="B137" s="9"/>
      <c r="C137" s="9"/>
      <c r="D137" s="9"/>
      <c r="E137" s="9"/>
      <c r="F137" s="9"/>
      <c r="G137" s="9"/>
      <c r="H137" s="9"/>
      <c r="I137" s="9"/>
      <c r="J137" s="9"/>
      <c r="K137" s="9"/>
      <c r="L137" s="9"/>
      <c r="M137" s="9"/>
      <c r="N137" s="9"/>
      <c r="O137" s="9"/>
      <c r="P137" s="9"/>
      <c r="Q137" s="9"/>
      <c r="R137" s="9"/>
      <c r="S137" s="9"/>
      <c r="T137" s="9"/>
      <c r="U137" s="9"/>
    </row>
    <row r="138" spans="1:21" x14ac:dyDescent="0.2">
      <c r="A138" s="7" t="s">
        <v>174</v>
      </c>
      <c r="B138" s="9"/>
      <c r="C138" s="9"/>
      <c r="D138" s="9"/>
      <c r="E138" s="9"/>
      <c r="F138" s="9"/>
      <c r="G138" s="9"/>
      <c r="H138" s="9"/>
      <c r="I138" s="9"/>
      <c r="J138" s="9"/>
      <c r="K138" s="9"/>
      <c r="L138" s="9"/>
      <c r="M138" s="9"/>
      <c r="N138" s="9"/>
      <c r="O138" s="9"/>
      <c r="P138" s="9"/>
      <c r="Q138" s="9"/>
      <c r="R138" s="9"/>
      <c r="S138" s="9"/>
      <c r="T138" s="9"/>
      <c r="U138" s="9"/>
    </row>
    <row r="139" spans="1:21" x14ac:dyDescent="0.2">
      <c r="A139" s="7" t="s">
        <v>171</v>
      </c>
      <c r="B139" s="9">
        <v>0</v>
      </c>
      <c r="C139" s="9">
        <v>0</v>
      </c>
      <c r="D139" s="9">
        <v>0</v>
      </c>
      <c r="E139" s="9">
        <v>0</v>
      </c>
      <c r="F139" s="9">
        <v>0</v>
      </c>
      <c r="G139" s="9">
        <v>0</v>
      </c>
      <c r="H139" s="9">
        <v>0</v>
      </c>
      <c r="I139" s="9">
        <v>0</v>
      </c>
      <c r="J139" s="9">
        <v>0</v>
      </c>
      <c r="K139" s="9">
        <v>0</v>
      </c>
      <c r="L139" s="9">
        <v>0</v>
      </c>
      <c r="M139" s="9">
        <v>0</v>
      </c>
      <c r="N139" s="9">
        <v>0</v>
      </c>
      <c r="O139" s="9"/>
      <c r="P139" s="9"/>
      <c r="Q139" s="9">
        <v>1</v>
      </c>
      <c r="R139" s="9"/>
      <c r="S139" s="9"/>
      <c r="T139" s="9"/>
      <c r="U139" s="9"/>
    </row>
    <row r="140" spans="1:21" x14ac:dyDescent="0.2">
      <c r="A140" s="7" t="s">
        <v>101</v>
      </c>
      <c r="B140" s="9">
        <v>0</v>
      </c>
      <c r="C140" s="9">
        <v>0</v>
      </c>
      <c r="D140" s="9">
        <v>0</v>
      </c>
      <c r="E140" s="9">
        <v>0</v>
      </c>
      <c r="F140" s="9">
        <v>0</v>
      </c>
      <c r="G140" s="9">
        <v>0</v>
      </c>
      <c r="H140" s="9">
        <v>0</v>
      </c>
      <c r="I140" s="9">
        <v>1</v>
      </c>
      <c r="J140" s="9">
        <v>0</v>
      </c>
      <c r="K140" s="9">
        <v>8</v>
      </c>
      <c r="L140" s="9">
        <v>0</v>
      </c>
      <c r="M140" s="9">
        <v>0</v>
      </c>
      <c r="N140" s="9">
        <v>0</v>
      </c>
      <c r="O140" s="9">
        <v>28</v>
      </c>
      <c r="P140" s="9">
        <v>0</v>
      </c>
      <c r="Q140" s="9">
        <v>0</v>
      </c>
      <c r="R140" s="9">
        <v>0</v>
      </c>
      <c r="S140" s="9">
        <v>0</v>
      </c>
      <c r="T140" s="9">
        <v>3</v>
      </c>
      <c r="U140" s="9">
        <v>61</v>
      </c>
    </row>
    <row r="141" spans="1:21" x14ac:dyDescent="0.2">
      <c r="A141" s="7" t="s">
        <v>145</v>
      </c>
      <c r="B141" s="9"/>
      <c r="C141" s="9"/>
      <c r="D141" s="9"/>
      <c r="E141" s="9"/>
      <c r="F141" s="9"/>
      <c r="G141" s="9"/>
      <c r="H141" s="9"/>
      <c r="I141" s="9"/>
      <c r="J141" s="9"/>
      <c r="K141" s="9"/>
      <c r="L141" s="9"/>
      <c r="M141" s="9"/>
      <c r="N141" s="9"/>
      <c r="O141" s="9"/>
      <c r="P141" s="9"/>
      <c r="Q141" s="9"/>
      <c r="R141" s="9"/>
      <c r="S141" s="9"/>
      <c r="T141" s="9"/>
      <c r="U141" s="9"/>
    </row>
    <row r="142" spans="1:21" x14ac:dyDescent="0.2">
      <c r="A142" s="7" t="s">
        <v>206</v>
      </c>
      <c r="B142" s="9"/>
      <c r="C142" s="9"/>
      <c r="D142" s="9"/>
      <c r="E142" s="9"/>
      <c r="F142" s="9"/>
      <c r="G142" s="9"/>
      <c r="H142" s="9"/>
      <c r="I142" s="9"/>
      <c r="J142" s="9"/>
      <c r="K142" s="9"/>
      <c r="L142" s="9"/>
      <c r="M142" s="9"/>
      <c r="N142" s="9"/>
      <c r="O142" s="9"/>
      <c r="P142" s="9"/>
      <c r="Q142" s="9"/>
      <c r="R142" s="9"/>
      <c r="S142" s="9"/>
      <c r="T142" s="9"/>
      <c r="U142" s="9"/>
    </row>
    <row r="143" spans="1:21" x14ac:dyDescent="0.2">
      <c r="A143" s="7" t="s">
        <v>91</v>
      </c>
      <c r="B143" s="9">
        <v>0</v>
      </c>
      <c r="C143" s="9"/>
      <c r="D143" s="9"/>
      <c r="E143" s="9">
        <v>0</v>
      </c>
      <c r="F143" s="9">
        <v>3</v>
      </c>
      <c r="G143" s="9">
        <v>0</v>
      </c>
      <c r="H143" s="9">
        <v>0</v>
      </c>
      <c r="I143" s="9">
        <v>0</v>
      </c>
      <c r="J143" s="9">
        <v>0</v>
      </c>
      <c r="K143" s="9">
        <v>0</v>
      </c>
      <c r="L143" s="9">
        <v>0</v>
      </c>
      <c r="M143" s="9">
        <v>0</v>
      </c>
      <c r="N143" s="9">
        <v>0</v>
      </c>
      <c r="O143" s="9">
        <v>0</v>
      </c>
      <c r="P143" s="9">
        <v>0</v>
      </c>
      <c r="Q143" s="9">
        <v>0</v>
      </c>
      <c r="R143" s="9">
        <v>0</v>
      </c>
      <c r="S143" s="9">
        <v>120</v>
      </c>
      <c r="T143" s="9">
        <v>1214</v>
      </c>
      <c r="U143" s="9">
        <v>944</v>
      </c>
    </row>
    <row r="144" spans="1:21" x14ac:dyDescent="0.2">
      <c r="A144" s="7" t="s">
        <v>441</v>
      </c>
      <c r="B144" s="9">
        <v>0</v>
      </c>
      <c r="C144" s="9">
        <v>0</v>
      </c>
      <c r="D144" s="9">
        <v>0</v>
      </c>
      <c r="E144" s="9">
        <v>0</v>
      </c>
      <c r="F144" s="9">
        <v>464</v>
      </c>
      <c r="G144" s="9">
        <v>50</v>
      </c>
      <c r="H144" s="9">
        <v>0</v>
      </c>
      <c r="I144" s="9">
        <v>0</v>
      </c>
      <c r="J144" s="9">
        <v>0</v>
      </c>
      <c r="K144" s="9">
        <v>0</v>
      </c>
      <c r="L144" s="9">
        <v>0</v>
      </c>
      <c r="M144" s="9">
        <v>12</v>
      </c>
      <c r="N144" s="9">
        <v>8</v>
      </c>
      <c r="O144" s="9">
        <v>2</v>
      </c>
      <c r="P144" s="9">
        <v>2</v>
      </c>
      <c r="Q144" s="9">
        <v>5</v>
      </c>
      <c r="R144" s="9">
        <v>4</v>
      </c>
      <c r="S144" s="9">
        <v>35</v>
      </c>
      <c r="T144" s="9">
        <v>0</v>
      </c>
      <c r="U144" s="9">
        <v>0</v>
      </c>
    </row>
    <row r="145" spans="1:21" x14ac:dyDescent="0.2">
      <c r="A145" s="7" t="s">
        <v>196</v>
      </c>
      <c r="B145" s="9"/>
      <c r="C145" s="9"/>
      <c r="D145" s="9"/>
      <c r="E145" s="9"/>
      <c r="F145" s="9"/>
      <c r="G145" s="9"/>
      <c r="H145" s="9"/>
      <c r="I145" s="9"/>
      <c r="J145" s="9"/>
      <c r="K145" s="9"/>
      <c r="L145" s="9"/>
      <c r="M145" s="9"/>
      <c r="N145" s="9"/>
      <c r="O145" s="9"/>
      <c r="P145" s="9"/>
      <c r="Q145" s="9"/>
      <c r="R145" s="9"/>
      <c r="S145" s="9"/>
      <c r="T145" s="9"/>
      <c r="U145" s="9"/>
    </row>
    <row r="146" spans="1:21" x14ac:dyDescent="0.2">
      <c r="A146" s="7" t="s">
        <v>80</v>
      </c>
      <c r="B146" s="9">
        <v>0</v>
      </c>
      <c r="C146" s="9">
        <v>0</v>
      </c>
      <c r="D146" s="9">
        <v>0</v>
      </c>
      <c r="E146" s="9">
        <v>0</v>
      </c>
      <c r="F146" s="9">
        <v>0</v>
      </c>
      <c r="G146" s="9">
        <v>44</v>
      </c>
      <c r="H146" s="9">
        <v>0</v>
      </c>
      <c r="I146" s="9">
        <v>0</v>
      </c>
      <c r="J146" s="9">
        <v>0</v>
      </c>
      <c r="K146" s="9">
        <v>0</v>
      </c>
      <c r="L146" s="9">
        <v>0</v>
      </c>
      <c r="M146" s="9">
        <v>0</v>
      </c>
      <c r="N146" s="9">
        <v>0</v>
      </c>
      <c r="O146" s="9">
        <v>0</v>
      </c>
      <c r="P146" s="9">
        <v>1</v>
      </c>
      <c r="Q146" s="9">
        <v>0</v>
      </c>
      <c r="R146" s="9">
        <v>1</v>
      </c>
      <c r="S146" s="9">
        <v>0</v>
      </c>
      <c r="T146" s="9">
        <v>0</v>
      </c>
      <c r="U146" s="9">
        <v>0</v>
      </c>
    </row>
    <row r="147" spans="1:21" x14ac:dyDescent="0.2">
      <c r="A147" s="7" t="s">
        <v>149</v>
      </c>
      <c r="B147" s="9">
        <v>0</v>
      </c>
      <c r="C147" s="9">
        <v>2886</v>
      </c>
      <c r="D147" s="9">
        <v>4955</v>
      </c>
      <c r="E147" s="9">
        <v>7048</v>
      </c>
      <c r="F147" s="9">
        <v>51756</v>
      </c>
      <c r="G147" s="9">
        <v>113629</v>
      </c>
      <c r="H147" s="9">
        <v>64357</v>
      </c>
      <c r="I147" s="9">
        <v>68609</v>
      </c>
      <c r="J147" s="9">
        <v>57082</v>
      </c>
      <c r="K147" s="9">
        <v>42410</v>
      </c>
      <c r="L147" s="9">
        <v>54206</v>
      </c>
      <c r="M147" s="9">
        <v>50631</v>
      </c>
      <c r="N147" s="9">
        <v>53443</v>
      </c>
      <c r="O147" s="9">
        <v>19718</v>
      </c>
      <c r="P147" s="9">
        <v>39602</v>
      </c>
      <c r="Q147" s="9">
        <v>55758</v>
      </c>
      <c r="R147" s="9">
        <v>58096</v>
      </c>
      <c r="S147" s="9">
        <v>31761</v>
      </c>
      <c r="T147" s="9">
        <v>27929</v>
      </c>
      <c r="U147" s="9">
        <v>45916</v>
      </c>
    </row>
    <row r="148" spans="1:21" x14ac:dyDescent="0.2">
      <c r="A148" s="7" t="s">
        <v>63</v>
      </c>
      <c r="B148" s="9">
        <v>8055</v>
      </c>
      <c r="C148" s="9">
        <v>14065</v>
      </c>
      <c r="D148" s="9">
        <v>30427</v>
      </c>
      <c r="E148" s="9">
        <v>30923</v>
      </c>
      <c r="F148" s="9">
        <v>91400</v>
      </c>
      <c r="G148" s="9">
        <v>160583</v>
      </c>
      <c r="H148" s="9">
        <v>75523</v>
      </c>
      <c r="I148" s="9">
        <v>150857</v>
      </c>
      <c r="J148" s="9">
        <v>102189</v>
      </c>
      <c r="K148" s="9">
        <v>115860</v>
      </c>
      <c r="L148" s="9">
        <v>113708</v>
      </c>
      <c r="M148" s="9">
        <v>87172</v>
      </c>
      <c r="N148" s="9">
        <v>70934</v>
      </c>
      <c r="O148" s="9">
        <v>80048</v>
      </c>
      <c r="P148" s="9">
        <v>104465</v>
      </c>
      <c r="Q148" s="9">
        <v>69944</v>
      </c>
      <c r="R148" s="9">
        <v>70042</v>
      </c>
      <c r="S148" s="9">
        <v>53394</v>
      </c>
      <c r="T148" s="9">
        <v>94663</v>
      </c>
      <c r="U148" s="9">
        <v>106232</v>
      </c>
    </row>
    <row r="149" spans="1:21" x14ac:dyDescent="0.2">
      <c r="A149" s="7" t="s">
        <v>199</v>
      </c>
      <c r="B149" s="9"/>
      <c r="C149" s="9"/>
      <c r="D149" s="9"/>
      <c r="E149" s="9"/>
      <c r="F149" s="9"/>
      <c r="G149" s="9"/>
      <c r="H149" s="9"/>
      <c r="I149" s="9"/>
      <c r="J149" s="9"/>
      <c r="K149" s="9"/>
      <c r="L149" s="9"/>
      <c r="M149" s="9"/>
      <c r="N149" s="9"/>
      <c r="O149" s="9"/>
      <c r="P149" s="9"/>
      <c r="Q149" s="9"/>
      <c r="R149" s="9"/>
      <c r="S149" s="9"/>
      <c r="T149" s="9"/>
      <c r="U149" s="9"/>
    </row>
    <row r="150" spans="1:21" x14ac:dyDescent="0.2">
      <c r="A150" s="7" t="s">
        <v>115</v>
      </c>
      <c r="B150" s="9">
        <v>0</v>
      </c>
      <c r="C150" s="9">
        <v>0</v>
      </c>
      <c r="D150" s="9">
        <v>0</v>
      </c>
      <c r="E150" s="9">
        <v>0</v>
      </c>
      <c r="F150" s="9">
        <v>0</v>
      </c>
      <c r="G150" s="9">
        <v>0</v>
      </c>
      <c r="H150" s="9">
        <v>0</v>
      </c>
      <c r="I150" s="9">
        <v>0</v>
      </c>
      <c r="J150" s="9">
        <v>2</v>
      </c>
      <c r="K150" s="9">
        <v>0</v>
      </c>
      <c r="L150" s="9">
        <v>0</v>
      </c>
      <c r="M150" s="9">
        <v>0</v>
      </c>
      <c r="N150" s="9">
        <v>0</v>
      </c>
      <c r="O150" s="9">
        <v>0</v>
      </c>
      <c r="P150" s="9">
        <v>0</v>
      </c>
      <c r="Q150" s="9">
        <v>0</v>
      </c>
      <c r="R150" s="9">
        <v>0</v>
      </c>
      <c r="S150" s="9">
        <v>0</v>
      </c>
      <c r="T150" s="9">
        <v>0</v>
      </c>
      <c r="U150" s="9"/>
    </row>
    <row r="151" spans="1:21" x14ac:dyDescent="0.2">
      <c r="A151" s="7" t="s">
        <v>153</v>
      </c>
      <c r="B151" s="9">
        <v>0</v>
      </c>
      <c r="C151" s="9">
        <v>0</v>
      </c>
      <c r="D151" s="9"/>
      <c r="E151" s="9"/>
      <c r="F151" s="9"/>
      <c r="G151" s="9"/>
      <c r="H151" s="9"/>
      <c r="I151" s="9"/>
      <c r="J151" s="9">
        <v>0</v>
      </c>
      <c r="K151" s="9">
        <v>0</v>
      </c>
      <c r="L151" s="9"/>
      <c r="M151" s="9"/>
      <c r="N151" s="9"/>
      <c r="O151" s="9"/>
      <c r="P151" s="9"/>
      <c r="Q151" s="9"/>
      <c r="R151" s="9">
        <v>11220</v>
      </c>
      <c r="S151" s="9">
        <v>21834</v>
      </c>
      <c r="T151" s="9">
        <v>9646</v>
      </c>
      <c r="U151" s="9">
        <v>25996</v>
      </c>
    </row>
    <row r="152" spans="1:21" x14ac:dyDescent="0.2">
      <c r="A152" s="7" t="s">
        <v>116</v>
      </c>
      <c r="B152" s="9">
        <v>0</v>
      </c>
      <c r="C152" s="9">
        <v>0</v>
      </c>
      <c r="D152" s="9">
        <v>0</v>
      </c>
      <c r="E152" s="9">
        <v>0</v>
      </c>
      <c r="F152" s="9">
        <v>0</v>
      </c>
      <c r="G152" s="9">
        <v>0</v>
      </c>
      <c r="H152" s="9">
        <v>0</v>
      </c>
      <c r="I152" s="9">
        <v>0</v>
      </c>
      <c r="J152" s="9">
        <v>0</v>
      </c>
      <c r="K152" s="9">
        <v>0</v>
      </c>
      <c r="L152" s="9">
        <v>0</v>
      </c>
      <c r="M152" s="9">
        <v>11</v>
      </c>
      <c r="N152" s="9">
        <v>0</v>
      </c>
      <c r="O152" s="9">
        <v>0</v>
      </c>
      <c r="P152" s="9">
        <v>0</v>
      </c>
      <c r="Q152" s="9">
        <v>0</v>
      </c>
      <c r="R152" s="9">
        <v>0</v>
      </c>
      <c r="S152" s="9">
        <v>0</v>
      </c>
      <c r="T152" s="9">
        <v>0</v>
      </c>
      <c r="U152" s="9">
        <v>0</v>
      </c>
    </row>
    <row r="153" spans="1:21" x14ac:dyDescent="0.2">
      <c r="A153" s="7" t="s">
        <v>47</v>
      </c>
      <c r="B153" s="9">
        <v>1</v>
      </c>
      <c r="C153" s="9">
        <v>8</v>
      </c>
      <c r="D153" s="9">
        <v>1</v>
      </c>
      <c r="E153" s="9">
        <v>14</v>
      </c>
      <c r="F153" s="9">
        <v>5</v>
      </c>
      <c r="G153" s="9">
        <v>1</v>
      </c>
      <c r="H153" s="9">
        <v>2</v>
      </c>
      <c r="I153" s="9">
        <v>4</v>
      </c>
      <c r="J153" s="9">
        <v>13</v>
      </c>
      <c r="K153" s="9">
        <v>8</v>
      </c>
      <c r="L153" s="9">
        <v>4</v>
      </c>
      <c r="M153" s="9">
        <v>15</v>
      </c>
      <c r="N153" s="9">
        <v>39</v>
      </c>
      <c r="O153" s="9">
        <v>8</v>
      </c>
      <c r="P153" s="9">
        <v>14</v>
      </c>
      <c r="Q153" s="9">
        <v>27</v>
      </c>
      <c r="R153" s="9">
        <v>20</v>
      </c>
      <c r="S153" s="9">
        <v>7</v>
      </c>
      <c r="T153" s="9">
        <v>41</v>
      </c>
      <c r="U153" s="9">
        <v>41</v>
      </c>
    </row>
    <row r="154" spans="1:21" x14ac:dyDescent="0.2">
      <c r="A154" s="7" t="s">
        <v>54</v>
      </c>
      <c r="B154" s="9">
        <v>3685</v>
      </c>
      <c r="C154" s="9">
        <v>6426</v>
      </c>
      <c r="D154" s="9">
        <v>6913</v>
      </c>
      <c r="E154" s="9">
        <v>6261</v>
      </c>
      <c r="F154" s="9">
        <v>11024</v>
      </c>
      <c r="G154" s="9">
        <v>13129</v>
      </c>
      <c r="H154" s="9">
        <v>11254</v>
      </c>
      <c r="I154" s="9">
        <v>11469</v>
      </c>
      <c r="J154" s="9">
        <v>9454</v>
      </c>
      <c r="K154" s="9">
        <v>8381</v>
      </c>
      <c r="L154" s="9">
        <v>15209</v>
      </c>
      <c r="M154" s="9">
        <v>5373</v>
      </c>
      <c r="N154" s="9">
        <v>4320</v>
      </c>
      <c r="O154" s="9">
        <v>6479</v>
      </c>
      <c r="P154" s="9">
        <v>6948</v>
      </c>
      <c r="Q154" s="9">
        <v>7997</v>
      </c>
      <c r="R154" s="9">
        <v>7674</v>
      </c>
      <c r="S154" s="9">
        <v>6679</v>
      </c>
      <c r="T154" s="9">
        <v>11810</v>
      </c>
      <c r="U154" s="9">
        <v>16220</v>
      </c>
    </row>
    <row r="155" spans="1:21" x14ac:dyDescent="0.2">
      <c r="A155" s="7" t="s">
        <v>37</v>
      </c>
      <c r="B155" s="9">
        <v>0</v>
      </c>
      <c r="C155" s="9">
        <v>8</v>
      </c>
      <c r="D155" s="9">
        <v>11</v>
      </c>
      <c r="E155" s="9">
        <v>3</v>
      </c>
      <c r="F155" s="9">
        <v>58</v>
      </c>
      <c r="G155" s="9">
        <v>58</v>
      </c>
      <c r="H155" s="9">
        <v>119</v>
      </c>
      <c r="I155" s="9">
        <v>179</v>
      </c>
      <c r="J155" s="9">
        <v>1130</v>
      </c>
      <c r="K155" s="9">
        <v>331</v>
      </c>
      <c r="L155" s="9">
        <v>196</v>
      </c>
      <c r="M155" s="9">
        <v>361</v>
      </c>
      <c r="N155" s="9">
        <v>396</v>
      </c>
      <c r="O155" s="9">
        <v>325</v>
      </c>
      <c r="P155" s="9">
        <v>827</v>
      </c>
      <c r="Q155" s="9">
        <v>1598</v>
      </c>
      <c r="R155" s="9">
        <v>92</v>
      </c>
      <c r="S155" s="9">
        <v>109</v>
      </c>
      <c r="T155" s="9">
        <v>6</v>
      </c>
      <c r="U155" s="9">
        <v>243</v>
      </c>
    </row>
    <row r="156" spans="1:21" x14ac:dyDescent="0.2">
      <c r="A156" s="7" t="s">
        <v>472</v>
      </c>
      <c r="B156" s="9"/>
      <c r="C156" s="9"/>
      <c r="D156" s="9"/>
      <c r="E156" s="9"/>
      <c r="F156" s="9"/>
      <c r="G156" s="9"/>
      <c r="H156" s="9"/>
      <c r="I156" s="9"/>
      <c r="J156" s="9"/>
      <c r="K156" s="9"/>
      <c r="L156" s="9"/>
      <c r="M156" s="9"/>
      <c r="N156" s="9"/>
      <c r="O156" s="9"/>
      <c r="P156" s="9"/>
      <c r="Q156" s="9"/>
      <c r="R156" s="9"/>
      <c r="S156" s="9"/>
      <c r="T156" s="9"/>
      <c r="U156" s="9"/>
    </row>
    <row r="157" spans="1:21" x14ac:dyDescent="0.2">
      <c r="A157" s="7" t="s">
        <v>93</v>
      </c>
      <c r="B157" s="9"/>
      <c r="C157" s="9"/>
      <c r="D157" s="9"/>
      <c r="E157" s="9"/>
      <c r="F157" s="9"/>
      <c r="G157" s="9"/>
      <c r="H157" s="9"/>
      <c r="I157" s="9"/>
      <c r="J157" s="9"/>
      <c r="K157" s="9"/>
      <c r="L157" s="9"/>
      <c r="M157" s="9"/>
      <c r="N157" s="9"/>
      <c r="O157" s="9"/>
      <c r="P157" s="9"/>
      <c r="Q157" s="9"/>
      <c r="R157" s="9"/>
      <c r="S157" s="9"/>
      <c r="T157" s="9"/>
      <c r="U157" s="9"/>
    </row>
    <row r="158" spans="1:21" x14ac:dyDescent="0.2">
      <c r="A158" s="7" t="s">
        <v>81</v>
      </c>
      <c r="B158" s="9">
        <v>0</v>
      </c>
      <c r="C158" s="9">
        <v>0</v>
      </c>
      <c r="D158" s="9">
        <v>0</v>
      </c>
      <c r="E158" s="9">
        <v>0</v>
      </c>
      <c r="F158" s="9">
        <v>0</v>
      </c>
      <c r="G158" s="9">
        <v>0</v>
      </c>
      <c r="H158" s="9">
        <v>0</v>
      </c>
      <c r="I158" s="9">
        <v>0</v>
      </c>
      <c r="J158" s="9">
        <v>0</v>
      </c>
      <c r="K158" s="9">
        <v>0</v>
      </c>
      <c r="L158" s="9">
        <v>0</v>
      </c>
      <c r="M158" s="9">
        <v>0</v>
      </c>
      <c r="N158" s="9">
        <v>2</v>
      </c>
      <c r="O158" s="9">
        <v>0</v>
      </c>
      <c r="P158" s="9">
        <v>35</v>
      </c>
      <c r="Q158" s="9">
        <v>6</v>
      </c>
      <c r="R158" s="9">
        <v>0</v>
      </c>
      <c r="S158" s="9">
        <v>2</v>
      </c>
      <c r="T158" s="9">
        <v>0</v>
      </c>
      <c r="U158" s="9">
        <v>0</v>
      </c>
    </row>
    <row r="159" spans="1:21" x14ac:dyDescent="0.2">
      <c r="A159" s="7" t="s">
        <v>34</v>
      </c>
      <c r="B159" s="9">
        <v>10</v>
      </c>
      <c r="C159" s="9">
        <v>0</v>
      </c>
      <c r="D159" s="9">
        <v>13</v>
      </c>
      <c r="E159" s="9">
        <v>152</v>
      </c>
      <c r="F159" s="9">
        <v>229</v>
      </c>
      <c r="G159" s="9">
        <v>464</v>
      </c>
      <c r="H159" s="9">
        <v>211</v>
      </c>
      <c r="I159" s="9">
        <v>233</v>
      </c>
      <c r="J159" s="9">
        <v>257</v>
      </c>
      <c r="K159" s="9">
        <v>941</v>
      </c>
      <c r="L159" s="9">
        <v>488</v>
      </c>
      <c r="M159" s="9">
        <v>361</v>
      </c>
      <c r="N159" s="9">
        <v>217</v>
      </c>
      <c r="O159" s="9">
        <v>138</v>
      </c>
      <c r="P159" s="9">
        <v>199</v>
      </c>
      <c r="Q159" s="9">
        <v>773</v>
      </c>
      <c r="R159" s="9">
        <v>1417</v>
      </c>
      <c r="S159" s="9">
        <v>8154</v>
      </c>
      <c r="T159" s="9">
        <v>338</v>
      </c>
      <c r="U159" s="9">
        <v>42</v>
      </c>
    </row>
    <row r="160" spans="1:21" x14ac:dyDescent="0.2">
      <c r="A160" s="7" t="s">
        <v>176</v>
      </c>
      <c r="B160" s="9">
        <v>0</v>
      </c>
      <c r="C160" s="9">
        <v>77</v>
      </c>
      <c r="D160" s="9">
        <v>0</v>
      </c>
      <c r="E160" s="9">
        <v>937</v>
      </c>
      <c r="F160" s="9">
        <v>191</v>
      </c>
      <c r="G160" s="9">
        <v>1072</v>
      </c>
      <c r="H160" s="9">
        <v>210</v>
      </c>
      <c r="I160" s="9">
        <v>2358</v>
      </c>
      <c r="J160" s="9">
        <v>11863</v>
      </c>
      <c r="K160" s="9">
        <v>4737</v>
      </c>
      <c r="L160" s="9">
        <v>176</v>
      </c>
      <c r="M160" s="9">
        <v>0</v>
      </c>
      <c r="N160" s="9">
        <v>0</v>
      </c>
      <c r="O160" s="9">
        <v>0</v>
      </c>
      <c r="P160" s="9">
        <v>0</v>
      </c>
      <c r="Q160" s="9">
        <v>0</v>
      </c>
      <c r="R160" s="9">
        <v>0</v>
      </c>
      <c r="S160" s="9">
        <v>0</v>
      </c>
      <c r="T160" s="9">
        <v>0</v>
      </c>
      <c r="U160" s="9">
        <v>0</v>
      </c>
    </row>
    <row r="161" spans="1:21" x14ac:dyDescent="0.2">
      <c r="A161" s="7" t="s">
        <v>209</v>
      </c>
      <c r="B161" s="9"/>
      <c r="C161" s="9"/>
      <c r="D161" s="9"/>
      <c r="E161" s="9"/>
      <c r="F161" s="9"/>
      <c r="G161" s="9"/>
      <c r="H161" s="9"/>
      <c r="I161" s="9"/>
      <c r="J161" s="9"/>
      <c r="K161" s="9"/>
      <c r="L161" s="9"/>
      <c r="M161" s="9"/>
      <c r="N161" s="9"/>
      <c r="O161" s="9"/>
      <c r="P161" s="9"/>
      <c r="Q161" s="9"/>
      <c r="R161" s="9"/>
      <c r="S161" s="9"/>
      <c r="T161" s="9"/>
      <c r="U161" s="9"/>
    </row>
    <row r="162" spans="1:21" x14ac:dyDescent="0.2">
      <c r="A162" s="7" t="s">
        <v>172</v>
      </c>
      <c r="B162" s="9"/>
      <c r="C162" s="9"/>
      <c r="D162" s="9"/>
      <c r="E162" s="9"/>
      <c r="F162" s="9"/>
      <c r="G162" s="9"/>
      <c r="H162" s="9"/>
      <c r="I162" s="9"/>
      <c r="J162" s="9"/>
      <c r="K162" s="9"/>
      <c r="L162" s="9"/>
      <c r="M162" s="9"/>
      <c r="N162" s="9"/>
      <c r="O162" s="9"/>
      <c r="P162" s="9"/>
      <c r="Q162" s="9"/>
      <c r="R162" s="9"/>
      <c r="S162" s="9"/>
      <c r="T162" s="9"/>
      <c r="U162" s="9"/>
    </row>
    <row r="163" spans="1:21" x14ac:dyDescent="0.2">
      <c r="A163" s="7" t="s">
        <v>1217</v>
      </c>
      <c r="B163" s="9"/>
      <c r="C163" s="9"/>
      <c r="D163" s="9"/>
      <c r="E163" s="9"/>
      <c r="F163" s="9"/>
      <c r="G163" s="9"/>
      <c r="H163" s="9"/>
      <c r="I163" s="9"/>
      <c r="J163" s="9"/>
      <c r="K163" s="9"/>
      <c r="L163" s="9"/>
      <c r="M163" s="9"/>
      <c r="N163" s="9"/>
      <c r="O163" s="9"/>
      <c r="P163" s="9"/>
      <c r="Q163" s="9"/>
      <c r="R163" s="9"/>
      <c r="S163" s="9"/>
      <c r="T163" s="9"/>
      <c r="U163" s="9"/>
    </row>
    <row r="164" spans="1:21" x14ac:dyDescent="0.2">
      <c r="A164" s="7" t="s">
        <v>205</v>
      </c>
      <c r="B164" s="9"/>
      <c r="C164" s="9"/>
      <c r="D164" s="9"/>
      <c r="E164" s="9"/>
      <c r="F164" s="9"/>
      <c r="G164" s="9"/>
      <c r="H164" s="9"/>
      <c r="I164" s="9"/>
      <c r="J164" s="9"/>
      <c r="K164" s="9"/>
      <c r="L164" s="9"/>
      <c r="M164" s="9"/>
      <c r="N164" s="9"/>
      <c r="O164" s="9"/>
      <c r="P164" s="9"/>
      <c r="Q164" s="9"/>
      <c r="R164" s="9"/>
      <c r="S164" s="9"/>
      <c r="T164" s="9"/>
      <c r="U164" s="9"/>
    </row>
    <row r="165" spans="1:21" x14ac:dyDescent="0.2">
      <c r="A165" s="7" t="s">
        <v>192</v>
      </c>
      <c r="B165" s="9"/>
      <c r="C165" s="9"/>
      <c r="D165" s="9"/>
      <c r="E165" s="9"/>
      <c r="F165" s="9"/>
      <c r="G165" s="9"/>
      <c r="H165" s="9"/>
      <c r="I165" s="9"/>
      <c r="J165" s="9"/>
      <c r="K165" s="9"/>
      <c r="L165" s="9"/>
      <c r="M165" s="9"/>
      <c r="N165" s="9"/>
      <c r="O165" s="9"/>
      <c r="P165" s="9"/>
      <c r="Q165" s="9"/>
      <c r="R165" s="9"/>
      <c r="S165" s="9"/>
      <c r="T165" s="9"/>
      <c r="U165" s="9"/>
    </row>
    <row r="166" spans="1:21" x14ac:dyDescent="0.2">
      <c r="A166" s="7" t="s">
        <v>491</v>
      </c>
      <c r="B166" s="9"/>
      <c r="C166" s="9"/>
      <c r="D166" s="9"/>
      <c r="E166" s="9"/>
      <c r="F166" s="9"/>
      <c r="G166" s="9"/>
      <c r="H166" s="9"/>
      <c r="I166" s="9"/>
      <c r="J166" s="9"/>
      <c r="K166" s="9"/>
      <c r="L166" s="9"/>
      <c r="M166" s="9"/>
      <c r="N166" s="9"/>
      <c r="O166" s="9"/>
      <c r="P166" s="9"/>
      <c r="Q166" s="9"/>
      <c r="R166" s="9"/>
      <c r="S166" s="9"/>
      <c r="T166" s="9"/>
      <c r="U166" s="9"/>
    </row>
    <row r="167" spans="1:21" x14ac:dyDescent="0.2">
      <c r="A167" s="7" t="s">
        <v>234</v>
      </c>
      <c r="B167" s="9"/>
      <c r="C167" s="9"/>
      <c r="D167" s="9"/>
      <c r="E167" s="9"/>
      <c r="F167" s="9"/>
      <c r="G167" s="9"/>
      <c r="H167" s="9"/>
      <c r="I167" s="9"/>
      <c r="J167" s="9"/>
      <c r="K167" s="9"/>
      <c r="L167" s="9"/>
      <c r="M167" s="9"/>
      <c r="N167" s="9"/>
      <c r="O167" s="9"/>
      <c r="P167" s="9"/>
      <c r="Q167" s="9"/>
      <c r="R167" s="9"/>
      <c r="S167" s="9"/>
      <c r="T167" s="9"/>
      <c r="U167" s="9"/>
    </row>
    <row r="168" spans="1:21" x14ac:dyDescent="0.2">
      <c r="A168" s="7" t="s">
        <v>69</v>
      </c>
      <c r="B168" s="9">
        <v>0</v>
      </c>
      <c r="C168" s="9">
        <v>0</v>
      </c>
      <c r="D168" s="9">
        <v>0</v>
      </c>
      <c r="E168" s="9">
        <v>0</v>
      </c>
      <c r="F168" s="9">
        <v>0</v>
      </c>
      <c r="G168" s="9">
        <v>0</v>
      </c>
      <c r="H168" s="9">
        <v>0</v>
      </c>
      <c r="I168" s="9">
        <v>0</v>
      </c>
      <c r="J168" s="9">
        <v>0</v>
      </c>
      <c r="K168" s="9">
        <v>0</v>
      </c>
      <c r="L168" s="9">
        <v>0</v>
      </c>
      <c r="M168" s="9">
        <v>0</v>
      </c>
      <c r="N168" s="9">
        <v>0</v>
      </c>
      <c r="O168" s="9">
        <v>0</v>
      </c>
      <c r="P168" s="9">
        <v>0</v>
      </c>
      <c r="Q168" s="9">
        <v>0</v>
      </c>
      <c r="R168" s="9">
        <v>0</v>
      </c>
      <c r="S168" s="9">
        <v>0</v>
      </c>
      <c r="T168" s="9">
        <v>0</v>
      </c>
      <c r="U168" s="9">
        <v>83</v>
      </c>
    </row>
    <row r="169" spans="1:21" x14ac:dyDescent="0.2">
      <c r="A169" s="7" t="s">
        <v>137</v>
      </c>
      <c r="B169" s="9">
        <v>0</v>
      </c>
      <c r="C169" s="9">
        <v>0</v>
      </c>
      <c r="D169" s="9">
        <v>0</v>
      </c>
      <c r="E169" s="9">
        <v>0</v>
      </c>
      <c r="F169" s="9">
        <v>0</v>
      </c>
      <c r="G169" s="9">
        <v>0</v>
      </c>
      <c r="H169" s="9">
        <v>0</v>
      </c>
      <c r="I169" s="9">
        <v>0</v>
      </c>
      <c r="J169" s="9">
        <v>132</v>
      </c>
      <c r="K169" s="9">
        <v>54</v>
      </c>
      <c r="L169" s="9">
        <v>0</v>
      </c>
      <c r="M169" s="9">
        <v>0</v>
      </c>
      <c r="N169" s="9">
        <v>0</v>
      </c>
      <c r="O169" s="9">
        <v>0</v>
      </c>
      <c r="P169" s="9">
        <v>0</v>
      </c>
      <c r="Q169" s="9">
        <v>0</v>
      </c>
      <c r="R169" s="9">
        <v>0</v>
      </c>
      <c r="S169" s="9">
        <v>0</v>
      </c>
      <c r="T169" s="9">
        <v>0</v>
      </c>
      <c r="U169" s="9">
        <v>0</v>
      </c>
    </row>
    <row r="170" spans="1:21" x14ac:dyDescent="0.2">
      <c r="A170" s="7" t="s">
        <v>74</v>
      </c>
      <c r="B170" s="9"/>
      <c r="C170" s="9"/>
      <c r="D170" s="9"/>
      <c r="E170" s="9">
        <v>28</v>
      </c>
      <c r="F170" s="9">
        <v>0</v>
      </c>
      <c r="G170" s="9">
        <v>7</v>
      </c>
      <c r="H170" s="9">
        <v>0</v>
      </c>
      <c r="I170" s="9">
        <v>0</v>
      </c>
      <c r="J170" s="9">
        <v>4</v>
      </c>
      <c r="K170" s="9">
        <v>0</v>
      </c>
      <c r="L170" s="9">
        <v>0</v>
      </c>
      <c r="M170" s="9">
        <v>0</v>
      </c>
      <c r="N170" s="9">
        <v>2</v>
      </c>
      <c r="O170" s="9">
        <v>1</v>
      </c>
      <c r="P170" s="9">
        <v>5</v>
      </c>
      <c r="Q170" s="9">
        <v>0</v>
      </c>
      <c r="R170" s="9">
        <v>0</v>
      </c>
      <c r="S170" s="9">
        <v>5</v>
      </c>
      <c r="T170" s="9">
        <v>0</v>
      </c>
      <c r="U170" s="9">
        <v>6</v>
      </c>
    </row>
    <row r="171" spans="1:21" x14ac:dyDescent="0.2">
      <c r="A171" s="7" t="s">
        <v>191</v>
      </c>
      <c r="B171" s="9"/>
      <c r="C171" s="9"/>
      <c r="D171" s="9"/>
      <c r="E171" s="9"/>
      <c r="F171" s="9"/>
      <c r="G171" s="9"/>
      <c r="H171" s="9"/>
      <c r="I171" s="9"/>
      <c r="J171" s="9"/>
      <c r="K171" s="9"/>
      <c r="L171" s="9"/>
      <c r="M171" s="9"/>
      <c r="N171" s="9"/>
      <c r="O171" s="9"/>
      <c r="P171" s="9"/>
      <c r="Q171" s="9"/>
      <c r="R171" s="9"/>
      <c r="S171" s="9"/>
      <c r="T171" s="9"/>
      <c r="U171" s="9"/>
    </row>
    <row r="172" spans="1:21" x14ac:dyDescent="0.2">
      <c r="A172" s="7" t="s">
        <v>169</v>
      </c>
      <c r="B172" s="9"/>
      <c r="C172" s="9"/>
      <c r="D172" s="9"/>
      <c r="E172" s="9"/>
      <c r="F172" s="9"/>
      <c r="G172" s="9"/>
      <c r="H172" s="9"/>
      <c r="I172" s="9"/>
      <c r="J172" s="9"/>
      <c r="K172" s="9"/>
      <c r="L172" s="9"/>
      <c r="M172" s="9"/>
      <c r="N172" s="9"/>
      <c r="O172" s="9"/>
      <c r="P172" s="9"/>
      <c r="Q172" s="9"/>
      <c r="R172" s="9"/>
      <c r="S172" s="9"/>
      <c r="T172" s="9"/>
      <c r="U172" s="9"/>
    </row>
    <row r="173" spans="1:21" x14ac:dyDescent="0.2">
      <c r="A173" s="7" t="s">
        <v>67</v>
      </c>
      <c r="B173" s="9">
        <v>29</v>
      </c>
      <c r="C173" s="9">
        <v>3</v>
      </c>
      <c r="D173" s="9">
        <v>97</v>
      </c>
      <c r="E173" s="9">
        <v>49</v>
      </c>
      <c r="F173" s="9">
        <v>3</v>
      </c>
      <c r="G173" s="9">
        <v>13</v>
      </c>
      <c r="H173" s="9">
        <v>1</v>
      </c>
      <c r="I173" s="9">
        <v>1</v>
      </c>
      <c r="J173" s="9">
        <v>8</v>
      </c>
      <c r="K173" s="9">
        <v>0</v>
      </c>
      <c r="L173" s="9">
        <v>16</v>
      </c>
      <c r="M173" s="9">
        <v>7</v>
      </c>
      <c r="N173" s="9">
        <v>30</v>
      </c>
      <c r="O173" s="9">
        <v>12</v>
      </c>
      <c r="P173" s="9">
        <v>10</v>
      </c>
      <c r="Q173" s="9">
        <v>48</v>
      </c>
      <c r="R173" s="9">
        <v>0</v>
      </c>
      <c r="S173" s="9">
        <v>8</v>
      </c>
      <c r="T173" s="9">
        <v>36</v>
      </c>
      <c r="U173" s="9">
        <v>6</v>
      </c>
    </row>
    <row r="174" spans="1:21" x14ac:dyDescent="0.2">
      <c r="A174" s="7" t="s">
        <v>220</v>
      </c>
      <c r="B174" s="9"/>
      <c r="C174" s="9"/>
      <c r="D174" s="9"/>
      <c r="E174" s="9"/>
      <c r="F174" s="9"/>
      <c r="G174" s="9"/>
      <c r="H174" s="9"/>
      <c r="I174" s="9"/>
      <c r="J174" s="9"/>
      <c r="K174" s="9"/>
      <c r="L174" s="9"/>
      <c r="M174" s="9"/>
      <c r="N174" s="9"/>
      <c r="O174" s="9"/>
      <c r="P174" s="9"/>
      <c r="Q174" s="9"/>
      <c r="R174" s="9"/>
      <c r="S174" s="9"/>
      <c r="T174" s="9"/>
      <c r="U174" s="9"/>
    </row>
    <row r="175" spans="1:21" x14ac:dyDescent="0.2">
      <c r="A175" s="7" t="s">
        <v>188</v>
      </c>
      <c r="B175" s="9"/>
      <c r="C175" s="9"/>
      <c r="D175" s="9"/>
      <c r="E175" s="9"/>
      <c r="F175" s="9"/>
      <c r="G175" s="9"/>
      <c r="H175" s="9"/>
      <c r="I175" s="9"/>
      <c r="J175" s="9"/>
      <c r="K175" s="9"/>
      <c r="L175" s="9"/>
      <c r="M175" s="9"/>
      <c r="N175" s="9"/>
      <c r="O175" s="9"/>
      <c r="P175" s="9"/>
      <c r="Q175" s="9"/>
      <c r="R175" s="9"/>
      <c r="S175" s="9"/>
      <c r="T175" s="9"/>
      <c r="U175" s="9"/>
    </row>
    <row r="176" spans="1:21" x14ac:dyDescent="0.2">
      <c r="A176" s="7" t="s">
        <v>239</v>
      </c>
      <c r="B176" s="9"/>
      <c r="C176" s="9"/>
      <c r="D176" s="9"/>
      <c r="E176" s="9"/>
      <c r="F176" s="9"/>
      <c r="G176" s="9"/>
      <c r="H176" s="9"/>
      <c r="I176" s="9"/>
      <c r="J176" s="9"/>
      <c r="K176" s="9"/>
      <c r="L176" s="9"/>
      <c r="M176" s="9"/>
      <c r="N176" s="9"/>
      <c r="O176" s="9"/>
      <c r="P176" s="9"/>
      <c r="Q176" s="9"/>
      <c r="R176" s="9"/>
      <c r="S176" s="9"/>
      <c r="T176" s="9"/>
      <c r="U176" s="9"/>
    </row>
    <row r="177" spans="1:21" x14ac:dyDescent="0.2">
      <c r="A177" s="7" t="s">
        <v>68</v>
      </c>
      <c r="B177" s="9">
        <v>57611</v>
      </c>
      <c r="C177" s="9">
        <v>95937</v>
      </c>
      <c r="D177" s="9">
        <v>167747</v>
      </c>
      <c r="E177" s="9">
        <v>307224</v>
      </c>
      <c r="F177" s="9">
        <v>559766</v>
      </c>
      <c r="G177" s="9">
        <v>913586</v>
      </c>
      <c r="H177" s="9">
        <v>647239</v>
      </c>
      <c r="I177" s="9">
        <v>1097931</v>
      </c>
      <c r="J177" s="9">
        <v>1556991</v>
      </c>
      <c r="K177" s="9">
        <v>1139855</v>
      </c>
      <c r="L177" s="9">
        <v>1341778</v>
      </c>
      <c r="M177" s="9">
        <v>1078792</v>
      </c>
      <c r="N177" s="9">
        <v>1282857</v>
      </c>
      <c r="O177" s="9">
        <v>1280911</v>
      </c>
      <c r="P177" s="9">
        <v>2169707</v>
      </c>
      <c r="Q177" s="9">
        <v>1914215</v>
      </c>
      <c r="R177" s="9">
        <v>1960755</v>
      </c>
      <c r="S177" s="9">
        <v>1532040</v>
      </c>
      <c r="T177" s="9">
        <v>1943679</v>
      </c>
      <c r="U177" s="9">
        <v>2462520</v>
      </c>
    </row>
    <row r="178" spans="1:21" x14ac:dyDescent="0.2">
      <c r="A178" s="7" t="s">
        <v>241</v>
      </c>
      <c r="B178" s="9"/>
      <c r="C178" s="9"/>
      <c r="D178" s="9"/>
      <c r="E178" s="9"/>
      <c r="F178" s="9"/>
      <c r="G178" s="9"/>
      <c r="H178" s="9"/>
      <c r="I178" s="9"/>
      <c r="J178" s="9"/>
      <c r="K178" s="9"/>
      <c r="L178" s="9"/>
      <c r="M178" s="9"/>
      <c r="N178" s="9"/>
      <c r="O178" s="9"/>
      <c r="P178" s="9"/>
      <c r="Q178" s="9"/>
      <c r="R178" s="9"/>
      <c r="S178" s="9"/>
      <c r="T178" s="9"/>
      <c r="U178" s="9"/>
    </row>
    <row r="179" spans="1:21" x14ac:dyDescent="0.2">
      <c r="A179" s="7" t="s">
        <v>140</v>
      </c>
      <c r="B179" s="9"/>
      <c r="C179" s="9"/>
      <c r="D179" s="9"/>
      <c r="E179" s="9"/>
      <c r="F179" s="9"/>
      <c r="G179" s="9"/>
      <c r="H179" s="9"/>
      <c r="I179" s="9"/>
      <c r="J179" s="9"/>
      <c r="K179" s="9"/>
      <c r="L179" s="9"/>
      <c r="M179" s="9"/>
      <c r="N179" s="9"/>
      <c r="O179" s="9"/>
      <c r="P179" s="9"/>
      <c r="Q179" s="9"/>
      <c r="R179" s="9"/>
      <c r="S179" s="9"/>
      <c r="T179" s="9"/>
      <c r="U179" s="9"/>
    </row>
    <row r="180" spans="1:21" x14ac:dyDescent="0.2">
      <c r="A180" s="7" t="s">
        <v>142</v>
      </c>
      <c r="B180" s="9">
        <v>1123</v>
      </c>
      <c r="C180" s="9">
        <v>1038</v>
      </c>
      <c r="D180" s="9">
        <v>2461</v>
      </c>
      <c r="E180" s="9">
        <v>427</v>
      </c>
      <c r="F180" s="9">
        <v>571</v>
      </c>
      <c r="G180" s="9">
        <v>7727</v>
      </c>
      <c r="H180" s="9">
        <v>3738</v>
      </c>
      <c r="I180" s="9">
        <v>3669</v>
      </c>
      <c r="J180" s="9">
        <v>11297</v>
      </c>
      <c r="K180" s="9">
        <v>2491</v>
      </c>
      <c r="L180" s="9">
        <v>3671</v>
      </c>
      <c r="M180" s="9">
        <v>10904</v>
      </c>
      <c r="N180" s="9">
        <v>3592</v>
      </c>
      <c r="O180" s="9">
        <v>421</v>
      </c>
      <c r="P180" s="9">
        <v>2527</v>
      </c>
      <c r="Q180" s="9">
        <v>1369</v>
      </c>
      <c r="R180" s="9">
        <v>2380</v>
      </c>
      <c r="S180" s="9">
        <v>1092</v>
      </c>
      <c r="T180" s="9">
        <v>1154</v>
      </c>
      <c r="U180" s="9">
        <v>940</v>
      </c>
    </row>
    <row r="181" spans="1:21" x14ac:dyDescent="0.2">
      <c r="A181" s="7" t="s">
        <v>164</v>
      </c>
      <c r="B181" s="9"/>
      <c r="C181" s="9"/>
      <c r="D181" s="9"/>
      <c r="E181" s="9"/>
      <c r="F181" s="9"/>
      <c r="G181" s="9"/>
      <c r="H181" s="9"/>
      <c r="I181" s="9"/>
      <c r="J181" s="9"/>
      <c r="K181" s="9"/>
      <c r="L181" s="9"/>
      <c r="M181" s="9"/>
      <c r="N181" s="9"/>
      <c r="O181" s="9"/>
      <c r="P181" s="9"/>
      <c r="Q181" s="9"/>
      <c r="R181" s="9"/>
      <c r="S181" s="9"/>
      <c r="T181" s="9"/>
      <c r="U181" s="9"/>
    </row>
    <row r="182" spans="1:21" x14ac:dyDescent="0.2">
      <c r="A182" s="7" t="s">
        <v>56</v>
      </c>
      <c r="B182" s="9">
        <v>1</v>
      </c>
      <c r="C182" s="9">
        <v>0</v>
      </c>
      <c r="D182" s="9">
        <v>1</v>
      </c>
      <c r="E182" s="9">
        <v>0</v>
      </c>
      <c r="F182" s="9">
        <v>1</v>
      </c>
      <c r="G182" s="9">
        <v>13</v>
      </c>
      <c r="H182" s="9">
        <v>4</v>
      </c>
      <c r="I182" s="9">
        <v>5</v>
      </c>
      <c r="J182" s="9">
        <v>6</v>
      </c>
      <c r="K182" s="9">
        <v>41</v>
      </c>
      <c r="L182" s="9">
        <v>47</v>
      </c>
      <c r="M182" s="9">
        <v>0</v>
      </c>
      <c r="N182" s="9">
        <v>0</v>
      </c>
      <c r="O182" s="9">
        <v>5</v>
      </c>
      <c r="P182" s="9">
        <v>29</v>
      </c>
      <c r="Q182" s="9">
        <v>42</v>
      </c>
      <c r="R182" s="9">
        <v>50</v>
      </c>
      <c r="S182" s="9">
        <v>35</v>
      </c>
      <c r="T182" s="9">
        <v>84</v>
      </c>
      <c r="U182" s="9">
        <v>19</v>
      </c>
    </row>
    <row r="183" spans="1:21" x14ac:dyDescent="0.2">
      <c r="A183" s="7" t="s">
        <v>71</v>
      </c>
      <c r="B183" s="9">
        <v>0</v>
      </c>
      <c r="C183" s="9">
        <v>3</v>
      </c>
      <c r="D183" s="9">
        <v>1</v>
      </c>
      <c r="E183" s="9">
        <v>0</v>
      </c>
      <c r="F183" s="9">
        <v>46</v>
      </c>
      <c r="G183" s="9">
        <v>1</v>
      </c>
      <c r="H183" s="9">
        <v>21</v>
      </c>
      <c r="I183" s="9">
        <v>0</v>
      </c>
      <c r="J183" s="9">
        <v>0</v>
      </c>
      <c r="K183" s="9">
        <v>9</v>
      </c>
      <c r="L183" s="9">
        <v>1</v>
      </c>
      <c r="M183" s="9">
        <v>3</v>
      </c>
      <c r="N183" s="9">
        <v>0</v>
      </c>
      <c r="O183" s="9">
        <v>1</v>
      </c>
      <c r="P183" s="9">
        <v>0</v>
      </c>
      <c r="Q183" s="9">
        <v>0</v>
      </c>
      <c r="R183" s="9">
        <v>0</v>
      </c>
      <c r="S183" s="9">
        <v>1</v>
      </c>
      <c r="T183" s="9">
        <v>0</v>
      </c>
      <c r="U183" s="9">
        <v>7</v>
      </c>
    </row>
    <row r="184" spans="1:21" x14ac:dyDescent="0.2">
      <c r="A184" s="7" t="s">
        <v>155</v>
      </c>
      <c r="B184" s="9"/>
      <c r="C184" s="9"/>
      <c r="D184" s="9"/>
      <c r="E184" s="9"/>
      <c r="F184" s="9"/>
      <c r="G184" s="9"/>
      <c r="H184" s="9"/>
      <c r="I184" s="9"/>
      <c r="J184" s="9"/>
      <c r="K184" s="9"/>
      <c r="L184" s="9"/>
      <c r="M184" s="9"/>
      <c r="N184" s="9"/>
      <c r="O184" s="9"/>
      <c r="P184" s="9"/>
      <c r="Q184" s="9"/>
      <c r="R184" s="9"/>
      <c r="S184" s="9"/>
      <c r="T184" s="9"/>
      <c r="U184" s="9"/>
    </row>
    <row r="185" spans="1:21" x14ac:dyDescent="0.2">
      <c r="A185" s="7" t="s">
        <v>39</v>
      </c>
      <c r="B185" s="9">
        <v>14</v>
      </c>
      <c r="C185" s="9">
        <v>8</v>
      </c>
      <c r="D185" s="9">
        <v>4</v>
      </c>
      <c r="E185" s="9">
        <v>7</v>
      </c>
      <c r="F185" s="9">
        <v>32</v>
      </c>
      <c r="G185" s="9">
        <v>147</v>
      </c>
      <c r="H185" s="9">
        <v>0</v>
      </c>
      <c r="I185" s="9">
        <v>52</v>
      </c>
      <c r="J185" s="9">
        <v>19</v>
      </c>
      <c r="K185" s="9">
        <v>0</v>
      </c>
      <c r="L185" s="9">
        <v>14</v>
      </c>
      <c r="M185" s="9">
        <v>8</v>
      </c>
      <c r="N185" s="9">
        <v>1</v>
      </c>
      <c r="O185" s="9">
        <v>25</v>
      </c>
      <c r="P185" s="9">
        <v>11</v>
      </c>
      <c r="Q185" s="9">
        <v>49</v>
      </c>
      <c r="R185" s="9">
        <v>14</v>
      </c>
      <c r="S185" s="9">
        <v>0</v>
      </c>
      <c r="T185" s="9">
        <v>5</v>
      </c>
      <c r="U185" s="9">
        <v>7</v>
      </c>
    </row>
    <row r="186" spans="1:21" x14ac:dyDescent="0.2">
      <c r="A186" s="7" t="s">
        <v>156</v>
      </c>
      <c r="B186" s="9"/>
      <c r="C186" s="9"/>
      <c r="D186" s="9"/>
      <c r="E186" s="9"/>
      <c r="F186" s="9"/>
      <c r="G186" s="9"/>
      <c r="H186" s="9"/>
      <c r="I186" s="9"/>
      <c r="J186" s="9"/>
      <c r="K186" s="9"/>
      <c r="L186" s="9"/>
      <c r="M186" s="9"/>
      <c r="N186" s="9"/>
      <c r="O186" s="9"/>
      <c r="P186" s="9"/>
      <c r="Q186" s="9"/>
      <c r="R186" s="9"/>
      <c r="S186" s="9"/>
      <c r="T186" s="9"/>
      <c r="U186" s="9"/>
    </row>
    <row r="187" spans="1:21" x14ac:dyDescent="0.2">
      <c r="A187" s="7" t="s">
        <v>83</v>
      </c>
      <c r="B187" s="9">
        <v>0</v>
      </c>
      <c r="C187" s="9">
        <v>0</v>
      </c>
      <c r="D187" s="9">
        <v>0</v>
      </c>
      <c r="E187" s="9">
        <v>0</v>
      </c>
      <c r="F187" s="9">
        <v>0</v>
      </c>
      <c r="G187" s="9">
        <v>0</v>
      </c>
      <c r="H187" s="9">
        <v>0</v>
      </c>
      <c r="I187" s="9">
        <v>0</v>
      </c>
      <c r="J187" s="9">
        <v>0</v>
      </c>
      <c r="K187" s="9">
        <v>0</v>
      </c>
      <c r="L187" s="9">
        <v>0</v>
      </c>
      <c r="M187" s="9">
        <v>0</v>
      </c>
      <c r="N187" s="9">
        <v>0</v>
      </c>
      <c r="O187" s="9">
        <v>0</v>
      </c>
      <c r="P187" s="9">
        <v>0</v>
      </c>
      <c r="Q187" s="9">
        <v>17</v>
      </c>
      <c r="R187" s="9">
        <v>0</v>
      </c>
      <c r="S187" s="9">
        <v>1</v>
      </c>
      <c r="T187" s="9">
        <v>0</v>
      </c>
      <c r="U187" s="9"/>
    </row>
    <row r="188" spans="1:21" x14ac:dyDescent="0.2">
      <c r="A188" s="7" t="s">
        <v>46</v>
      </c>
      <c r="B188" s="9">
        <v>0</v>
      </c>
      <c r="C188" s="9">
        <v>0</v>
      </c>
      <c r="D188" s="9">
        <v>0</v>
      </c>
      <c r="E188" s="9">
        <v>0</v>
      </c>
      <c r="F188" s="9">
        <v>0</v>
      </c>
      <c r="G188" s="9">
        <v>9</v>
      </c>
      <c r="H188" s="9">
        <v>0</v>
      </c>
      <c r="I188" s="9">
        <v>0</v>
      </c>
      <c r="J188" s="9">
        <v>1</v>
      </c>
      <c r="K188" s="9">
        <v>0</v>
      </c>
      <c r="L188" s="9">
        <v>0</v>
      </c>
      <c r="M188" s="9">
        <v>8</v>
      </c>
      <c r="N188" s="9">
        <v>0</v>
      </c>
      <c r="O188" s="9">
        <v>2</v>
      </c>
      <c r="P188" s="9">
        <v>0</v>
      </c>
      <c r="Q188" s="9">
        <v>14</v>
      </c>
      <c r="R188" s="9">
        <v>0</v>
      </c>
      <c r="S188" s="9">
        <v>1</v>
      </c>
      <c r="T188" s="9">
        <v>2</v>
      </c>
      <c r="U188" s="9">
        <v>0</v>
      </c>
    </row>
    <row r="189" spans="1:21" x14ac:dyDescent="0.2">
      <c r="A189" s="7" t="s">
        <v>235</v>
      </c>
      <c r="B189" s="9"/>
      <c r="C189" s="9"/>
      <c r="D189" s="9"/>
      <c r="E189" s="9"/>
      <c r="F189" s="9"/>
      <c r="G189" s="9"/>
      <c r="H189" s="9"/>
      <c r="I189" s="9"/>
      <c r="J189" s="9"/>
      <c r="K189" s="9"/>
      <c r="L189" s="9"/>
      <c r="M189" s="9"/>
      <c r="N189" s="9"/>
      <c r="O189" s="9"/>
      <c r="P189" s="9"/>
      <c r="Q189" s="9"/>
      <c r="R189" s="9"/>
      <c r="S189" s="9"/>
      <c r="T189" s="9"/>
      <c r="U189" s="9"/>
    </row>
    <row r="190" spans="1:21" x14ac:dyDescent="0.2">
      <c r="A190" s="7" t="s">
        <v>184</v>
      </c>
      <c r="B190" s="9"/>
      <c r="C190" s="9"/>
      <c r="D190" s="9"/>
      <c r="E190" s="9"/>
      <c r="F190" s="9"/>
      <c r="G190" s="9"/>
      <c r="H190" s="9"/>
      <c r="I190" s="9"/>
      <c r="J190" s="9"/>
      <c r="K190" s="9"/>
      <c r="L190" s="9"/>
      <c r="M190" s="9"/>
      <c r="N190" s="9"/>
      <c r="O190" s="9"/>
      <c r="P190" s="9"/>
      <c r="Q190" s="9"/>
      <c r="R190" s="9"/>
      <c r="S190" s="9"/>
      <c r="T190" s="9"/>
      <c r="U190" s="9"/>
    </row>
    <row r="191" spans="1:21" x14ac:dyDescent="0.2">
      <c r="A191" s="7" t="s">
        <v>173</v>
      </c>
      <c r="B191" s="9"/>
      <c r="C191" s="9"/>
      <c r="D191" s="9"/>
      <c r="E191" s="9"/>
      <c r="F191" s="9"/>
      <c r="G191" s="9"/>
      <c r="H191" s="9"/>
      <c r="I191" s="9"/>
      <c r="J191" s="9"/>
      <c r="K191" s="9"/>
      <c r="L191" s="9"/>
      <c r="M191" s="9"/>
      <c r="N191" s="9"/>
      <c r="O191" s="9"/>
      <c r="P191" s="9"/>
      <c r="Q191" s="9"/>
      <c r="R191" s="9"/>
      <c r="S191" s="9"/>
      <c r="T191" s="9"/>
      <c r="U191" s="9"/>
    </row>
    <row r="192" spans="1:21" x14ac:dyDescent="0.2">
      <c r="A192" s="7" t="s">
        <v>127</v>
      </c>
      <c r="B192" s="9"/>
      <c r="C192" s="9"/>
      <c r="D192" s="9"/>
      <c r="E192" s="9"/>
      <c r="F192" s="9"/>
      <c r="G192" s="9"/>
      <c r="H192" s="9"/>
      <c r="I192" s="9"/>
      <c r="J192" s="9"/>
      <c r="K192" s="9"/>
      <c r="L192" s="9"/>
      <c r="M192" s="9"/>
      <c r="N192" s="9"/>
      <c r="O192" s="9"/>
      <c r="P192" s="9"/>
      <c r="Q192" s="9"/>
      <c r="R192" s="9"/>
      <c r="S192" s="9"/>
      <c r="T192" s="9"/>
      <c r="U192" s="9"/>
    </row>
    <row r="193" spans="1:21" x14ac:dyDescent="0.2">
      <c r="A193" s="7" t="s">
        <v>95</v>
      </c>
      <c r="B193" s="9"/>
      <c r="C193" s="9"/>
      <c r="D193" s="9"/>
      <c r="E193" s="9"/>
      <c r="F193" s="9"/>
      <c r="G193" s="9"/>
      <c r="H193" s="9"/>
      <c r="I193" s="9"/>
      <c r="J193" s="9"/>
      <c r="K193" s="9"/>
      <c r="L193" s="9"/>
      <c r="M193" s="9"/>
      <c r="N193" s="9"/>
      <c r="O193" s="9"/>
      <c r="P193" s="9"/>
      <c r="Q193" s="9"/>
      <c r="R193" s="9"/>
      <c r="S193" s="9"/>
      <c r="T193" s="9"/>
      <c r="U193" s="9"/>
    </row>
    <row r="194" spans="1:21" x14ac:dyDescent="0.2">
      <c r="A194" s="7" t="s">
        <v>52</v>
      </c>
      <c r="B194" s="9">
        <v>27309</v>
      </c>
      <c r="C194" s="9">
        <v>60937</v>
      </c>
      <c r="D194" s="9">
        <v>103568</v>
      </c>
      <c r="E194" s="9">
        <v>120240</v>
      </c>
      <c r="F194" s="9">
        <v>253244</v>
      </c>
      <c r="G194" s="9">
        <v>498412</v>
      </c>
      <c r="H194" s="9">
        <v>267640</v>
      </c>
      <c r="I194" s="9">
        <v>481969</v>
      </c>
      <c r="J194" s="9">
        <v>465389</v>
      </c>
      <c r="K194" s="9">
        <v>418780</v>
      </c>
      <c r="L194" s="9">
        <v>453594</v>
      </c>
      <c r="M194" s="9">
        <v>342846</v>
      </c>
      <c r="N194" s="9">
        <v>249937</v>
      </c>
      <c r="O194" s="9">
        <v>244759</v>
      </c>
      <c r="P194" s="9">
        <v>344753</v>
      </c>
      <c r="Q194" s="9">
        <v>306471</v>
      </c>
      <c r="R194" s="9">
        <v>225703</v>
      </c>
      <c r="S194" s="9">
        <v>130418</v>
      </c>
      <c r="T194" s="9">
        <v>266255</v>
      </c>
      <c r="U194" s="9">
        <v>340295</v>
      </c>
    </row>
    <row r="195" spans="1:21" x14ac:dyDescent="0.2">
      <c r="A195" s="7" t="s">
        <v>113</v>
      </c>
      <c r="B195" s="9"/>
      <c r="C195" s="9"/>
      <c r="D195" s="9"/>
      <c r="E195" s="9"/>
      <c r="F195" s="9"/>
      <c r="G195" s="9"/>
      <c r="H195" s="9"/>
      <c r="I195" s="9"/>
      <c r="J195" s="9"/>
      <c r="K195" s="9"/>
      <c r="L195" s="9"/>
      <c r="M195" s="9"/>
      <c r="N195" s="9"/>
      <c r="O195" s="9"/>
      <c r="P195" s="9"/>
      <c r="Q195" s="9"/>
      <c r="R195" s="9"/>
      <c r="S195" s="9"/>
      <c r="T195" s="9"/>
      <c r="U195" s="9"/>
    </row>
    <row r="196" spans="1:21" x14ac:dyDescent="0.2">
      <c r="A196" s="7" t="s">
        <v>208</v>
      </c>
      <c r="B196" s="9"/>
      <c r="C196" s="9"/>
      <c r="D196" s="9"/>
      <c r="E196" s="9"/>
      <c r="F196" s="9"/>
      <c r="G196" s="9"/>
      <c r="H196" s="9"/>
      <c r="I196" s="9"/>
      <c r="J196" s="9"/>
      <c r="K196" s="9"/>
      <c r="L196" s="9"/>
      <c r="M196" s="9"/>
      <c r="N196" s="9"/>
      <c r="O196" s="9"/>
      <c r="P196" s="9"/>
      <c r="Q196" s="9"/>
      <c r="R196" s="9"/>
      <c r="S196" s="9"/>
      <c r="T196" s="9"/>
      <c r="U196" s="9"/>
    </row>
    <row r="197" spans="1:21" x14ac:dyDescent="0.2">
      <c r="A197" s="7" t="s">
        <v>204</v>
      </c>
      <c r="B197" s="9"/>
      <c r="C197" s="9"/>
      <c r="D197" s="9"/>
      <c r="E197" s="9"/>
      <c r="F197" s="9"/>
      <c r="G197" s="9"/>
      <c r="H197" s="9"/>
      <c r="I197" s="9"/>
      <c r="J197" s="9"/>
      <c r="K197" s="9"/>
      <c r="L197" s="9"/>
      <c r="M197" s="9"/>
      <c r="N197" s="9"/>
      <c r="O197" s="9"/>
      <c r="P197" s="9"/>
      <c r="Q197" s="9"/>
      <c r="R197" s="9"/>
      <c r="S197" s="9"/>
      <c r="T197" s="9"/>
      <c r="U197" s="9"/>
    </row>
    <row r="198" spans="1:21" x14ac:dyDescent="0.2">
      <c r="A198" s="7" t="s">
        <v>200</v>
      </c>
      <c r="B198" s="9"/>
      <c r="C198" s="9"/>
      <c r="D198" s="9"/>
      <c r="E198" s="9"/>
      <c r="F198" s="9"/>
      <c r="G198" s="9"/>
      <c r="H198" s="9"/>
      <c r="I198" s="9"/>
      <c r="J198" s="9"/>
      <c r="K198" s="9"/>
      <c r="L198" s="9"/>
      <c r="M198" s="9"/>
      <c r="N198" s="9"/>
      <c r="O198" s="9"/>
      <c r="P198" s="9"/>
      <c r="Q198" s="9"/>
      <c r="R198" s="9"/>
      <c r="S198" s="9"/>
      <c r="T198" s="9"/>
      <c r="U198" s="9"/>
    </row>
    <row r="199" spans="1:21" x14ac:dyDescent="0.2">
      <c r="A199" s="7" t="s">
        <v>102</v>
      </c>
      <c r="B199" s="9">
        <v>88</v>
      </c>
      <c r="C199" s="9">
        <v>109</v>
      </c>
      <c r="D199" s="9">
        <v>0</v>
      </c>
      <c r="E199" s="9">
        <v>8</v>
      </c>
      <c r="F199" s="9">
        <v>0</v>
      </c>
      <c r="G199" s="9">
        <v>20</v>
      </c>
      <c r="H199" s="9">
        <v>79</v>
      </c>
      <c r="I199" s="9">
        <v>1</v>
      </c>
      <c r="J199" s="9">
        <v>0</v>
      </c>
      <c r="K199" s="9">
        <v>644</v>
      </c>
      <c r="L199" s="9">
        <v>487</v>
      </c>
      <c r="M199" s="9">
        <v>890</v>
      </c>
      <c r="N199" s="9">
        <v>503</v>
      </c>
      <c r="O199" s="9">
        <v>257</v>
      </c>
      <c r="P199" s="9">
        <v>134</v>
      </c>
      <c r="Q199" s="9">
        <v>391</v>
      </c>
      <c r="R199" s="9">
        <v>295</v>
      </c>
      <c r="S199" s="9">
        <v>275</v>
      </c>
      <c r="T199" s="9">
        <v>122</v>
      </c>
      <c r="U199" s="9">
        <v>10</v>
      </c>
    </row>
    <row r="200" spans="1:21" x14ac:dyDescent="0.2">
      <c r="A200" s="7" t="s">
        <v>58</v>
      </c>
      <c r="B200" s="9"/>
      <c r="C200" s="9"/>
      <c r="D200" s="9">
        <v>2544</v>
      </c>
      <c r="E200" s="9"/>
      <c r="F200" s="9">
        <v>11933</v>
      </c>
      <c r="G200" s="9">
        <v>44584</v>
      </c>
      <c r="H200" s="9"/>
      <c r="I200" s="9"/>
      <c r="J200" s="9"/>
      <c r="K200" s="9">
        <v>28032</v>
      </c>
      <c r="L200" s="9">
        <v>24474</v>
      </c>
      <c r="M200" s="9">
        <v>5167</v>
      </c>
      <c r="N200" s="9">
        <v>2625</v>
      </c>
      <c r="O200" s="9">
        <v>633</v>
      </c>
      <c r="P200" s="9">
        <v>1250</v>
      </c>
      <c r="Q200" s="9">
        <v>1604</v>
      </c>
      <c r="R200" s="9">
        <v>4915</v>
      </c>
      <c r="S200" s="9">
        <v>2342</v>
      </c>
      <c r="T200" s="9">
        <v>1723</v>
      </c>
      <c r="U200" s="9">
        <v>4008</v>
      </c>
    </row>
    <row r="201" spans="1:21" x14ac:dyDescent="0.2">
      <c r="A201" s="7" t="s">
        <v>55</v>
      </c>
      <c r="B201" s="9">
        <v>116</v>
      </c>
      <c r="C201" s="9">
        <v>739</v>
      </c>
      <c r="D201" s="9">
        <v>184</v>
      </c>
      <c r="E201" s="9">
        <v>28</v>
      </c>
      <c r="F201" s="9">
        <v>74</v>
      </c>
      <c r="G201" s="9">
        <v>0</v>
      </c>
      <c r="H201" s="9">
        <v>4964</v>
      </c>
      <c r="I201" s="9">
        <v>159</v>
      </c>
      <c r="J201" s="9">
        <v>110</v>
      </c>
      <c r="K201" s="9">
        <v>12</v>
      </c>
      <c r="L201" s="9">
        <v>204</v>
      </c>
      <c r="M201" s="9">
        <v>42</v>
      </c>
      <c r="N201" s="9">
        <v>24</v>
      </c>
      <c r="O201" s="9">
        <v>73</v>
      </c>
      <c r="P201" s="9">
        <v>160</v>
      </c>
      <c r="Q201" s="9">
        <v>143</v>
      </c>
      <c r="R201" s="9">
        <v>516</v>
      </c>
      <c r="S201" s="9">
        <v>126</v>
      </c>
      <c r="T201" s="9">
        <v>43</v>
      </c>
      <c r="U201" s="9">
        <v>83</v>
      </c>
    </row>
    <row r="202" spans="1:21" x14ac:dyDescent="0.2">
      <c r="A202" s="7" t="s">
        <v>32</v>
      </c>
      <c r="B202" s="9">
        <v>7484</v>
      </c>
      <c r="C202" s="9">
        <v>10767</v>
      </c>
      <c r="D202" s="9">
        <v>11425</v>
      </c>
      <c r="E202" s="9">
        <v>14919</v>
      </c>
      <c r="F202" s="9">
        <v>9164</v>
      </c>
      <c r="G202" s="9">
        <v>8515</v>
      </c>
      <c r="H202" s="9">
        <v>2664</v>
      </c>
      <c r="I202" s="9">
        <v>5242</v>
      </c>
      <c r="J202" s="9">
        <v>6304</v>
      </c>
      <c r="K202" s="9">
        <v>13581</v>
      </c>
      <c r="L202" s="9">
        <v>7612</v>
      </c>
      <c r="M202" s="9">
        <v>8636</v>
      </c>
      <c r="N202" s="9">
        <v>10539</v>
      </c>
      <c r="O202" s="9">
        <v>5038</v>
      </c>
      <c r="P202" s="9">
        <v>11798</v>
      </c>
      <c r="Q202" s="9">
        <v>13849</v>
      </c>
      <c r="R202" s="9">
        <v>12669</v>
      </c>
      <c r="S202" s="9">
        <v>5187</v>
      </c>
      <c r="T202" s="9">
        <v>5283</v>
      </c>
      <c r="U202" s="9">
        <v>5302</v>
      </c>
    </row>
    <row r="203" spans="1:21" x14ac:dyDescent="0.2">
      <c r="A203" s="7" t="s">
        <v>138</v>
      </c>
      <c r="B203" s="9">
        <v>0</v>
      </c>
      <c r="C203" s="9">
        <v>0</v>
      </c>
      <c r="D203" s="9">
        <v>0</v>
      </c>
      <c r="E203" s="9">
        <v>0</v>
      </c>
      <c r="F203" s="9">
        <v>0</v>
      </c>
      <c r="G203" s="9">
        <v>0</v>
      </c>
      <c r="H203" s="9">
        <v>0</v>
      </c>
      <c r="I203" s="9">
        <v>0</v>
      </c>
      <c r="J203" s="9">
        <v>0</v>
      </c>
      <c r="K203" s="9">
        <v>0</v>
      </c>
      <c r="L203" s="9">
        <v>0</v>
      </c>
      <c r="M203" s="9">
        <v>0</v>
      </c>
      <c r="N203" s="9">
        <v>0</v>
      </c>
      <c r="O203" s="9">
        <v>0</v>
      </c>
      <c r="P203" s="9">
        <v>0</v>
      </c>
      <c r="Q203" s="9">
        <v>0</v>
      </c>
      <c r="R203" s="9">
        <v>0</v>
      </c>
      <c r="S203" s="9">
        <v>0</v>
      </c>
      <c r="T203" s="9">
        <v>0</v>
      </c>
      <c r="U203" s="9">
        <v>8</v>
      </c>
    </row>
    <row r="204" spans="1:21" x14ac:dyDescent="0.2">
      <c r="A204" s="7" t="s">
        <v>65</v>
      </c>
      <c r="B204" s="9"/>
      <c r="C204" s="9"/>
      <c r="D204" s="9"/>
      <c r="E204" s="9"/>
      <c r="F204" s="9"/>
      <c r="G204" s="9"/>
      <c r="H204" s="9"/>
      <c r="I204" s="9"/>
      <c r="J204" s="9"/>
      <c r="K204" s="9"/>
      <c r="L204" s="9"/>
      <c r="M204" s="9"/>
      <c r="N204" s="9"/>
      <c r="O204" s="9"/>
      <c r="P204" s="9"/>
      <c r="Q204" s="9"/>
      <c r="R204" s="9"/>
      <c r="S204" s="9"/>
      <c r="T204" s="9"/>
      <c r="U204" s="9"/>
    </row>
    <row r="205" spans="1:21" x14ac:dyDescent="0.2">
      <c r="A205" s="7" t="s">
        <v>190</v>
      </c>
      <c r="B205" s="9"/>
      <c r="C205" s="9"/>
      <c r="D205" s="9"/>
      <c r="E205" s="9"/>
      <c r="F205" s="9"/>
      <c r="G205" s="9"/>
      <c r="H205" s="9"/>
      <c r="I205" s="9"/>
      <c r="J205" s="9"/>
      <c r="K205" s="9"/>
      <c r="L205" s="9"/>
      <c r="M205" s="9"/>
      <c r="N205" s="9"/>
      <c r="O205" s="9"/>
      <c r="P205" s="9"/>
      <c r="Q205" s="9"/>
      <c r="R205" s="9"/>
      <c r="S205" s="9"/>
      <c r="T205" s="9"/>
      <c r="U205" s="9"/>
    </row>
    <row r="206" spans="1:21" x14ac:dyDescent="0.2">
      <c r="A206" s="7" t="s">
        <v>90</v>
      </c>
      <c r="B206" s="9">
        <v>30</v>
      </c>
      <c r="C206" s="9">
        <v>41</v>
      </c>
      <c r="D206" s="9">
        <v>42</v>
      </c>
      <c r="E206" s="9">
        <v>20</v>
      </c>
      <c r="F206" s="9">
        <v>0</v>
      </c>
      <c r="G206" s="9">
        <v>0</v>
      </c>
      <c r="H206" s="9">
        <v>0</v>
      </c>
      <c r="I206" s="9">
        <v>0</v>
      </c>
      <c r="J206" s="9">
        <v>0</v>
      </c>
      <c r="K206" s="9">
        <v>0</v>
      </c>
      <c r="L206" s="9">
        <v>0</v>
      </c>
      <c r="M206" s="9"/>
      <c r="N206" s="9"/>
      <c r="O206" s="9"/>
      <c r="P206" s="9"/>
      <c r="Q206" s="9"/>
      <c r="R206" s="9"/>
      <c r="S206" s="9"/>
      <c r="T206" s="9"/>
      <c r="U206" s="9"/>
    </row>
    <row r="207" spans="1:21" x14ac:dyDescent="0.2">
      <c r="A207" s="7" t="s">
        <v>61</v>
      </c>
      <c r="B207" s="9">
        <v>8090</v>
      </c>
      <c r="C207" s="9">
        <v>9041</v>
      </c>
      <c r="D207" s="9">
        <v>1922</v>
      </c>
      <c r="E207" s="9">
        <v>2719</v>
      </c>
      <c r="F207" s="9">
        <v>0</v>
      </c>
      <c r="G207" s="9">
        <v>34</v>
      </c>
      <c r="H207" s="9">
        <v>0</v>
      </c>
      <c r="I207" s="9">
        <v>0</v>
      </c>
      <c r="J207" s="9">
        <v>0</v>
      </c>
      <c r="K207" s="9">
        <v>2</v>
      </c>
      <c r="L207" s="9">
        <v>0</v>
      </c>
      <c r="M207" s="9">
        <v>0</v>
      </c>
      <c r="N207" s="9">
        <v>0</v>
      </c>
      <c r="O207" s="9">
        <v>0</v>
      </c>
      <c r="P207" s="9">
        <v>43</v>
      </c>
      <c r="Q207" s="9">
        <v>0</v>
      </c>
      <c r="R207" s="9">
        <v>0</v>
      </c>
      <c r="S207" s="9">
        <v>0</v>
      </c>
      <c r="T207" s="9">
        <v>0</v>
      </c>
      <c r="U207" s="9"/>
    </row>
    <row r="208" spans="1:21" x14ac:dyDescent="0.2">
      <c r="A208" s="7" t="s">
        <v>528</v>
      </c>
      <c r="B208" s="9"/>
      <c r="C208" s="9"/>
      <c r="D208" s="9"/>
      <c r="E208" s="9"/>
      <c r="F208" s="9"/>
      <c r="G208" s="9"/>
      <c r="H208" s="9"/>
      <c r="I208" s="9"/>
      <c r="J208" s="9"/>
      <c r="K208" s="9"/>
      <c r="L208" s="9"/>
      <c r="M208" s="9"/>
      <c r="N208" s="9"/>
      <c r="O208" s="9"/>
      <c r="P208" s="9"/>
      <c r="Q208" s="9"/>
      <c r="R208" s="9"/>
      <c r="S208" s="9"/>
      <c r="T208" s="9"/>
      <c r="U208" s="9"/>
    </row>
    <row r="209" spans="1:21" x14ac:dyDescent="0.2">
      <c r="A209" s="7" t="s">
        <v>477</v>
      </c>
      <c r="B209" s="9"/>
      <c r="C209" s="9"/>
      <c r="D209" s="9"/>
      <c r="E209" s="9"/>
      <c r="F209" s="9"/>
      <c r="G209" s="9"/>
      <c r="H209" s="9"/>
      <c r="I209" s="9"/>
      <c r="J209" s="9"/>
      <c r="K209" s="9"/>
      <c r="L209" s="9"/>
      <c r="M209" s="9"/>
      <c r="N209" s="9"/>
      <c r="O209" s="9"/>
      <c r="P209" s="9"/>
      <c r="Q209" s="9"/>
      <c r="R209" s="9"/>
      <c r="S209" s="9"/>
      <c r="T209" s="9"/>
      <c r="U209" s="9"/>
    </row>
    <row r="210" spans="1:21" x14ac:dyDescent="0.2">
      <c r="A210" s="7" t="s">
        <v>112</v>
      </c>
      <c r="B210" s="9"/>
      <c r="C210" s="9"/>
      <c r="D210" s="9"/>
      <c r="E210" s="9"/>
      <c r="F210" s="9"/>
      <c r="G210" s="9"/>
      <c r="H210" s="9"/>
      <c r="I210" s="9"/>
      <c r="J210" s="9"/>
      <c r="K210" s="9"/>
      <c r="L210" s="9"/>
      <c r="M210" s="9"/>
      <c r="N210" s="9"/>
      <c r="O210" s="9"/>
      <c r="P210" s="9"/>
      <c r="Q210" s="9"/>
      <c r="R210" s="9"/>
      <c r="S210" s="9"/>
      <c r="T210" s="9"/>
      <c r="U210" s="9"/>
    </row>
    <row r="211" spans="1:21" x14ac:dyDescent="0.2">
      <c r="A211" s="7" t="s">
        <v>33</v>
      </c>
      <c r="B211" s="9">
        <v>0</v>
      </c>
      <c r="C211" s="9">
        <v>0</v>
      </c>
      <c r="D211" s="9">
        <v>0</v>
      </c>
      <c r="E211" s="9">
        <v>0</v>
      </c>
      <c r="F211" s="9">
        <v>0</v>
      </c>
      <c r="G211" s="9">
        <v>4</v>
      </c>
      <c r="H211" s="9">
        <v>0</v>
      </c>
      <c r="I211" s="9">
        <v>4</v>
      </c>
      <c r="J211" s="9">
        <v>0</v>
      </c>
      <c r="K211" s="9">
        <v>0</v>
      </c>
      <c r="L211" s="9">
        <v>0</v>
      </c>
      <c r="M211" s="9">
        <v>0</v>
      </c>
      <c r="N211" s="9">
        <v>0</v>
      </c>
      <c r="O211" s="9">
        <v>0</v>
      </c>
      <c r="P211" s="9">
        <v>0</v>
      </c>
      <c r="Q211" s="9">
        <v>0</v>
      </c>
      <c r="R211" s="9">
        <v>0</v>
      </c>
      <c r="S211" s="9">
        <v>0</v>
      </c>
      <c r="T211" s="9">
        <v>0</v>
      </c>
      <c r="U211" s="9">
        <v>0</v>
      </c>
    </row>
    <row r="212" spans="1:21" x14ac:dyDescent="0.2">
      <c r="A212" s="7" t="s">
        <v>159</v>
      </c>
      <c r="B212" s="9">
        <v>4</v>
      </c>
      <c r="C212" s="9">
        <v>9</v>
      </c>
      <c r="D212" s="9">
        <v>92</v>
      </c>
      <c r="E212" s="9">
        <v>651</v>
      </c>
      <c r="F212" s="9">
        <v>2552</v>
      </c>
      <c r="G212" s="9">
        <v>2786</v>
      </c>
      <c r="H212" s="9">
        <v>9342</v>
      </c>
      <c r="I212" s="9">
        <v>39721</v>
      </c>
      <c r="J212" s="9">
        <v>14099</v>
      </c>
      <c r="K212" s="9">
        <v>1042</v>
      </c>
      <c r="L212" s="9">
        <v>0</v>
      </c>
      <c r="M212" s="9">
        <v>1</v>
      </c>
      <c r="N212" s="9">
        <v>861</v>
      </c>
      <c r="O212" s="9">
        <v>21509</v>
      </c>
      <c r="P212" s="9">
        <v>89051</v>
      </c>
      <c r="Q212" s="9">
        <v>94136</v>
      </c>
      <c r="R212" s="9">
        <v>45091</v>
      </c>
      <c r="S212" s="9">
        <v>45652</v>
      </c>
      <c r="T212" s="9">
        <v>44811</v>
      </c>
      <c r="U212" s="9">
        <v>135645</v>
      </c>
    </row>
    <row r="213" spans="1:21" x14ac:dyDescent="0.2">
      <c r="A213" s="69"/>
      <c r="B213" s="68"/>
      <c r="C213" s="68"/>
      <c r="D213" s="68"/>
      <c r="E213" s="68"/>
      <c r="F213" s="68"/>
      <c r="G213" s="68"/>
      <c r="H213" s="68"/>
      <c r="I213" s="68"/>
      <c r="J213" s="68"/>
      <c r="K213" s="68"/>
      <c r="L213" s="68"/>
      <c r="M213" s="68"/>
      <c r="N213" s="68"/>
      <c r="O213" s="68"/>
      <c r="P213" s="68"/>
      <c r="Q213" s="68"/>
      <c r="R213" s="68"/>
      <c r="S213" s="68"/>
      <c r="T213" s="70"/>
      <c r="U213" s="68"/>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48</v>
      </c>
      <c r="B215" s="46">
        <v>9777</v>
      </c>
      <c r="C215" s="46">
        <v>17055</v>
      </c>
      <c r="D215" s="46">
        <v>21989</v>
      </c>
      <c r="E215" s="46">
        <v>22123</v>
      </c>
      <c r="F215" s="46">
        <v>25946</v>
      </c>
      <c r="G215" s="46">
        <v>61945</v>
      </c>
      <c r="H215" s="46">
        <v>15188</v>
      </c>
      <c r="I215" s="46">
        <v>27825</v>
      </c>
      <c r="J215" s="46">
        <v>61779</v>
      </c>
      <c r="K215" s="46">
        <v>90429</v>
      </c>
      <c r="L215" s="46">
        <v>109118</v>
      </c>
      <c r="M215" s="46">
        <v>92925</v>
      </c>
      <c r="N215" s="46">
        <v>22342</v>
      </c>
      <c r="O215" s="46">
        <v>20913</v>
      </c>
      <c r="P215" s="46">
        <v>33841</v>
      </c>
      <c r="Q215" s="46">
        <v>54547</v>
      </c>
      <c r="R215" s="46">
        <v>46696</v>
      </c>
      <c r="S215" s="46">
        <v>28570</v>
      </c>
      <c r="T215" s="46">
        <v>29420</v>
      </c>
      <c r="U215" s="47">
        <v>36817</v>
      </c>
    </row>
    <row r="216" spans="1:21" x14ac:dyDescent="0.2">
      <c r="A216" s="45" t="s">
        <v>28</v>
      </c>
      <c r="B216" s="46">
        <v>837</v>
      </c>
      <c r="C216" s="46">
        <v>4532</v>
      </c>
      <c r="D216" s="46">
        <v>6728</v>
      </c>
      <c r="E216" s="46">
        <v>9698</v>
      </c>
      <c r="F216" s="46">
        <v>7582</v>
      </c>
      <c r="G216" s="46">
        <v>13102</v>
      </c>
      <c r="H216" s="46">
        <v>13127</v>
      </c>
      <c r="I216" s="46">
        <v>23391</v>
      </c>
      <c r="J216" s="46">
        <v>32567</v>
      </c>
      <c r="K216" s="46">
        <v>35529</v>
      </c>
      <c r="L216" s="46">
        <v>33403</v>
      </c>
      <c r="M216" s="46">
        <v>24325</v>
      </c>
      <c r="N216" s="46">
        <v>14177</v>
      </c>
      <c r="O216" s="46">
        <v>18288</v>
      </c>
      <c r="P216" s="46">
        <v>24404</v>
      </c>
      <c r="Q216" s="46">
        <v>34753</v>
      </c>
      <c r="R216" s="46">
        <v>29971</v>
      </c>
      <c r="S216" s="46">
        <v>11942</v>
      </c>
      <c r="T216" s="46">
        <v>12091</v>
      </c>
      <c r="U216" s="47">
        <v>20075</v>
      </c>
    </row>
    <row r="217" spans="1:21" x14ac:dyDescent="0.2">
      <c r="A217" s="45" t="s">
        <v>38</v>
      </c>
      <c r="B217" s="46">
        <v>1073</v>
      </c>
      <c r="C217" s="46">
        <v>663</v>
      </c>
      <c r="D217" s="46">
        <v>2630</v>
      </c>
      <c r="E217" s="46">
        <v>2492</v>
      </c>
      <c r="F217" s="46">
        <v>5101</v>
      </c>
      <c r="G217" s="46">
        <v>24870</v>
      </c>
      <c r="H217" s="46">
        <v>4753</v>
      </c>
      <c r="I217" s="46">
        <v>6443</v>
      </c>
      <c r="J217" s="46">
        <v>5796</v>
      </c>
      <c r="K217" s="46">
        <v>10499</v>
      </c>
      <c r="L217" s="46">
        <v>11584</v>
      </c>
      <c r="M217" s="46">
        <v>13450</v>
      </c>
      <c r="N217" s="46">
        <v>21792</v>
      </c>
      <c r="O217" s="46">
        <v>9304</v>
      </c>
      <c r="P217" s="46">
        <v>14806</v>
      </c>
      <c r="Q217" s="46">
        <v>18343</v>
      </c>
      <c r="R217" s="46">
        <v>10969</v>
      </c>
      <c r="S217" s="46">
        <v>6606</v>
      </c>
      <c r="T217" s="46">
        <v>10482</v>
      </c>
      <c r="U217" s="47">
        <v>18609</v>
      </c>
    </row>
    <row r="218" spans="1:21" x14ac:dyDescent="0.2">
      <c r="A218" s="45" t="s">
        <v>36</v>
      </c>
      <c r="B218" s="46">
        <v>690</v>
      </c>
      <c r="C218" s="46">
        <v>1265</v>
      </c>
      <c r="D218" s="46">
        <v>2129</v>
      </c>
      <c r="E218" s="46">
        <v>3044</v>
      </c>
      <c r="F218" s="46">
        <v>2804</v>
      </c>
      <c r="G218" s="46">
        <v>1700</v>
      </c>
      <c r="H218" s="46">
        <v>1190</v>
      </c>
      <c r="I218" s="46">
        <v>1051</v>
      </c>
      <c r="J218" s="46">
        <v>2513</v>
      </c>
      <c r="K218" s="46">
        <v>1254</v>
      </c>
      <c r="L218" s="46">
        <v>1061</v>
      </c>
      <c r="M218" s="46">
        <v>1293</v>
      </c>
      <c r="N218" s="46">
        <v>1180</v>
      </c>
      <c r="O218" s="46">
        <v>930</v>
      </c>
      <c r="P218" s="46">
        <v>1561</v>
      </c>
      <c r="Q218" s="46">
        <v>2834</v>
      </c>
      <c r="R218" s="46">
        <v>3182</v>
      </c>
      <c r="S218" s="46">
        <v>1849</v>
      </c>
      <c r="T218" s="46">
        <v>2345</v>
      </c>
      <c r="U218" s="47">
        <v>2784</v>
      </c>
    </row>
    <row r="219" spans="1:21" x14ac:dyDescent="0.2">
      <c r="A219" s="45" t="s">
        <v>44</v>
      </c>
      <c r="B219" s="46">
        <v>538</v>
      </c>
      <c r="C219" s="46">
        <v>792</v>
      </c>
      <c r="D219" s="46">
        <v>734</v>
      </c>
      <c r="E219" s="46">
        <v>633</v>
      </c>
      <c r="F219" s="46">
        <v>866</v>
      </c>
      <c r="G219" s="46">
        <v>2294</v>
      </c>
      <c r="H219" s="46">
        <v>975</v>
      </c>
      <c r="I219" s="46">
        <v>1106</v>
      </c>
      <c r="J219" s="46">
        <v>1212</v>
      </c>
      <c r="K219" s="46">
        <v>987</v>
      </c>
      <c r="L219" s="46">
        <v>1466</v>
      </c>
      <c r="M219" s="46">
        <v>1262</v>
      </c>
      <c r="N219" s="46">
        <v>1463</v>
      </c>
      <c r="O219" s="46">
        <v>1737</v>
      </c>
      <c r="P219" s="46">
        <v>1937</v>
      </c>
      <c r="Q219" s="46">
        <v>1788</v>
      </c>
      <c r="R219" s="46">
        <v>2568</v>
      </c>
      <c r="S219" s="46">
        <v>1695</v>
      </c>
      <c r="T219" s="46">
        <v>2036</v>
      </c>
      <c r="U219" s="47">
        <v>2116</v>
      </c>
    </row>
    <row r="220" spans="1:21" x14ac:dyDescent="0.2">
      <c r="A220" s="45" t="s">
        <v>42</v>
      </c>
      <c r="B220" s="46">
        <v>214</v>
      </c>
      <c r="C220" s="46">
        <v>659</v>
      </c>
      <c r="D220" s="46">
        <v>494</v>
      </c>
      <c r="E220" s="46">
        <v>697</v>
      </c>
      <c r="F220" s="46">
        <v>695</v>
      </c>
      <c r="G220" s="46">
        <v>664</v>
      </c>
      <c r="H220" s="46">
        <v>601</v>
      </c>
      <c r="I220" s="46">
        <v>368</v>
      </c>
      <c r="J220" s="46">
        <v>755</v>
      </c>
      <c r="K220" s="46">
        <v>2303</v>
      </c>
      <c r="L220" s="46">
        <v>1240</v>
      </c>
      <c r="M220" s="46">
        <v>491</v>
      </c>
      <c r="N220" s="46">
        <v>682</v>
      </c>
      <c r="O220" s="46">
        <v>987</v>
      </c>
      <c r="P220" s="46">
        <v>1330</v>
      </c>
      <c r="Q220" s="46">
        <v>986</v>
      </c>
      <c r="R220" s="46">
        <v>827</v>
      </c>
      <c r="S220" s="46">
        <v>689</v>
      </c>
      <c r="T220" s="46">
        <v>1532</v>
      </c>
      <c r="U220" s="47">
        <v>1464</v>
      </c>
    </row>
    <row r="221" spans="1:21" x14ac:dyDescent="0.2">
      <c r="A221" s="45" t="s">
        <v>53</v>
      </c>
      <c r="B221" s="46">
        <v>134</v>
      </c>
      <c r="C221" s="46">
        <v>272</v>
      </c>
      <c r="D221" s="46">
        <v>352</v>
      </c>
      <c r="E221" s="46">
        <v>725</v>
      </c>
      <c r="F221" s="46">
        <v>1232</v>
      </c>
      <c r="G221" s="46">
        <v>2031</v>
      </c>
      <c r="H221" s="46">
        <v>1044</v>
      </c>
      <c r="I221" s="46">
        <v>3695</v>
      </c>
      <c r="J221" s="46">
        <v>3495</v>
      </c>
      <c r="K221" s="46">
        <v>3062</v>
      </c>
      <c r="L221" s="46">
        <v>1382</v>
      </c>
      <c r="M221" s="46">
        <v>74</v>
      </c>
      <c r="N221" s="46">
        <v>108</v>
      </c>
      <c r="O221" s="46">
        <v>163</v>
      </c>
      <c r="P221" s="46">
        <v>2729</v>
      </c>
      <c r="Q221" s="46">
        <v>194</v>
      </c>
      <c r="R221" s="46">
        <v>76</v>
      </c>
      <c r="S221" s="46">
        <v>225</v>
      </c>
      <c r="T221" s="46">
        <v>108</v>
      </c>
      <c r="U221" s="47">
        <v>245</v>
      </c>
    </row>
    <row r="222" spans="1:21" x14ac:dyDescent="0.2">
      <c r="A222" s="45" t="s">
        <v>57</v>
      </c>
      <c r="B222" s="46">
        <v>391</v>
      </c>
      <c r="C222" s="46">
        <v>187</v>
      </c>
      <c r="D222" s="46">
        <v>138</v>
      </c>
      <c r="E222" s="46">
        <v>68</v>
      </c>
      <c r="F222" s="46">
        <v>236</v>
      </c>
      <c r="G222" s="46">
        <v>490</v>
      </c>
      <c r="H222" s="46">
        <v>207</v>
      </c>
      <c r="I222" s="46">
        <v>6</v>
      </c>
      <c r="J222" s="46">
        <v>580</v>
      </c>
      <c r="K222" s="46">
        <v>215</v>
      </c>
      <c r="L222" s="46">
        <v>6</v>
      </c>
      <c r="M222" s="46">
        <v>67</v>
      </c>
      <c r="N222" s="46">
        <v>47</v>
      </c>
      <c r="O222" s="46">
        <v>56</v>
      </c>
      <c r="P222" s="46">
        <v>271</v>
      </c>
      <c r="Q222" s="46">
        <v>560</v>
      </c>
      <c r="R222" s="46">
        <v>516</v>
      </c>
      <c r="S222" s="46">
        <v>436</v>
      </c>
      <c r="T222" s="46">
        <v>71</v>
      </c>
      <c r="U222" s="47">
        <v>131</v>
      </c>
    </row>
    <row r="223" spans="1:21" x14ac:dyDescent="0.2">
      <c r="A223" s="45" t="s">
        <v>78</v>
      </c>
      <c r="B223" s="46">
        <v>6</v>
      </c>
      <c r="C223" s="46">
        <v>0</v>
      </c>
      <c r="D223" s="46">
        <v>1605</v>
      </c>
      <c r="E223" s="46">
        <v>283</v>
      </c>
      <c r="F223" s="46">
        <v>606</v>
      </c>
      <c r="G223" s="46">
        <v>65</v>
      </c>
      <c r="H223" s="46">
        <v>0</v>
      </c>
      <c r="I223" s="46">
        <v>0</v>
      </c>
      <c r="J223" s="46">
        <v>83</v>
      </c>
      <c r="K223" s="46">
        <v>0</v>
      </c>
      <c r="L223" s="46">
        <v>2</v>
      </c>
      <c r="M223" s="46">
        <v>0</v>
      </c>
      <c r="N223" s="46">
        <v>4</v>
      </c>
      <c r="O223" s="46">
        <v>0</v>
      </c>
      <c r="P223" s="46">
        <v>0</v>
      </c>
      <c r="Q223" s="46">
        <v>19</v>
      </c>
      <c r="R223" s="46">
        <v>1</v>
      </c>
      <c r="S223" s="46">
        <v>21</v>
      </c>
      <c r="T223" s="46">
        <v>50</v>
      </c>
      <c r="U223" s="47">
        <v>70</v>
      </c>
    </row>
    <row r="224" spans="1:21" x14ac:dyDescent="0.2">
      <c r="A224" s="45" t="s">
        <v>73</v>
      </c>
      <c r="B224" s="46">
        <v>179</v>
      </c>
      <c r="C224" s="46">
        <v>46</v>
      </c>
      <c r="D224" s="46">
        <v>0</v>
      </c>
      <c r="E224" s="46">
        <v>0</v>
      </c>
      <c r="F224" s="46">
        <v>0</v>
      </c>
      <c r="G224" s="46">
        <v>0</v>
      </c>
      <c r="H224" s="46">
        <v>0</v>
      </c>
      <c r="I224" s="46">
        <v>1</v>
      </c>
      <c r="J224" s="46">
        <v>0</v>
      </c>
      <c r="K224" s="46">
        <v>4</v>
      </c>
      <c r="L224" s="46">
        <v>4</v>
      </c>
      <c r="M224" s="46">
        <v>0</v>
      </c>
      <c r="N224" s="46">
        <v>0</v>
      </c>
      <c r="O224" s="46">
        <v>9</v>
      </c>
      <c r="P224" s="46">
        <v>27</v>
      </c>
      <c r="Q224" s="46">
        <v>2</v>
      </c>
      <c r="R224" s="46">
        <v>2</v>
      </c>
      <c r="S224" s="46">
        <v>1</v>
      </c>
      <c r="T224" s="46">
        <v>2</v>
      </c>
      <c r="U224" s="47">
        <v>65</v>
      </c>
    </row>
    <row r="225" spans="1:21" x14ac:dyDescent="0.2">
      <c r="A225" s="45" t="s">
        <v>85</v>
      </c>
      <c r="B225" s="46">
        <v>0</v>
      </c>
      <c r="C225" s="46">
        <v>0</v>
      </c>
      <c r="D225" s="46">
        <v>0</v>
      </c>
      <c r="E225" s="46">
        <v>0</v>
      </c>
      <c r="F225" s="46">
        <v>0</v>
      </c>
      <c r="G225" s="46">
        <v>0</v>
      </c>
      <c r="H225" s="46">
        <v>27</v>
      </c>
      <c r="I225" s="46">
        <v>150</v>
      </c>
      <c r="J225" s="46">
        <v>121</v>
      </c>
      <c r="K225" s="46">
        <v>57</v>
      </c>
      <c r="L225" s="46">
        <v>97</v>
      </c>
      <c r="M225" s="46">
        <v>65</v>
      </c>
      <c r="N225" s="46">
        <v>45</v>
      </c>
      <c r="O225" s="46">
        <v>59</v>
      </c>
      <c r="P225" s="46">
        <v>104</v>
      </c>
      <c r="Q225" s="46">
        <v>115</v>
      </c>
      <c r="R225" s="46">
        <v>123</v>
      </c>
      <c r="S225" s="46">
        <v>60</v>
      </c>
      <c r="T225" s="46">
        <v>69</v>
      </c>
      <c r="U225" s="47">
        <v>56</v>
      </c>
    </row>
    <row r="226" spans="1:21" x14ac:dyDescent="0.2">
      <c r="A226" s="45" t="s">
        <v>111</v>
      </c>
      <c r="B226" s="46">
        <v>0</v>
      </c>
      <c r="C226" s="46">
        <v>0</v>
      </c>
      <c r="D226" s="46">
        <v>0</v>
      </c>
      <c r="E226" s="46">
        <v>0</v>
      </c>
      <c r="F226" s="46">
        <v>0</v>
      </c>
      <c r="G226" s="46">
        <v>0</v>
      </c>
      <c r="H226" s="46">
        <v>0</v>
      </c>
      <c r="I226" s="46">
        <v>2</v>
      </c>
      <c r="J226" s="46">
        <v>44</v>
      </c>
      <c r="K226" s="46">
        <v>41</v>
      </c>
      <c r="L226" s="46">
        <v>32</v>
      </c>
      <c r="M226" s="46">
        <v>14</v>
      </c>
      <c r="N226" s="46">
        <v>15</v>
      </c>
      <c r="O226" s="46">
        <v>6</v>
      </c>
      <c r="P226" s="46">
        <v>9</v>
      </c>
      <c r="Q226" s="46">
        <v>8</v>
      </c>
      <c r="R226" s="46">
        <v>10</v>
      </c>
      <c r="S226" s="46">
        <v>0</v>
      </c>
      <c r="T226" s="46">
        <v>6</v>
      </c>
      <c r="U226" s="47">
        <v>8</v>
      </c>
    </row>
    <row r="227" spans="1:21" x14ac:dyDescent="0.2">
      <c r="A227" s="45" t="s">
        <v>64</v>
      </c>
      <c r="B227" s="46">
        <v>0</v>
      </c>
      <c r="C227" s="46">
        <v>10</v>
      </c>
      <c r="D227" s="46">
        <v>90</v>
      </c>
      <c r="E227" s="46">
        <v>242</v>
      </c>
      <c r="F227" s="46">
        <v>0</v>
      </c>
      <c r="G227" s="46">
        <v>59</v>
      </c>
      <c r="H227" s="46">
        <v>60</v>
      </c>
      <c r="I227" s="46">
        <v>64</v>
      </c>
      <c r="J227" s="46">
        <v>7</v>
      </c>
      <c r="K227" s="46">
        <v>0</v>
      </c>
      <c r="L227" s="46">
        <v>0</v>
      </c>
      <c r="M227" s="46">
        <v>0</v>
      </c>
      <c r="N227" s="46">
        <v>0</v>
      </c>
      <c r="O227" s="46">
        <v>1</v>
      </c>
      <c r="P227" s="46">
        <v>0</v>
      </c>
      <c r="Q227" s="46">
        <v>275</v>
      </c>
      <c r="R227" s="46">
        <v>869</v>
      </c>
      <c r="S227" s="46">
        <v>0</v>
      </c>
      <c r="T227" s="46">
        <v>0</v>
      </c>
      <c r="U227" s="47">
        <v>0</v>
      </c>
    </row>
    <row r="228" spans="1:21" x14ac:dyDescent="0.2">
      <c r="A228" s="45" t="s">
        <v>106</v>
      </c>
      <c r="B228" s="46">
        <v>0</v>
      </c>
      <c r="C228" s="46">
        <v>0</v>
      </c>
      <c r="D228" s="46">
        <v>1263</v>
      </c>
      <c r="E228" s="46">
        <v>0</v>
      </c>
      <c r="F228" s="46">
        <v>0</v>
      </c>
      <c r="G228" s="46">
        <v>731</v>
      </c>
      <c r="H228" s="46">
        <v>0</v>
      </c>
      <c r="I228" s="46">
        <v>0</v>
      </c>
      <c r="J228" s="46">
        <v>0</v>
      </c>
      <c r="K228" s="46">
        <v>0</v>
      </c>
      <c r="L228" s="46">
        <v>0</v>
      </c>
      <c r="M228" s="46">
        <v>0</v>
      </c>
      <c r="N228" s="46">
        <v>7</v>
      </c>
      <c r="O228" s="46">
        <v>0</v>
      </c>
      <c r="P228" s="46">
        <v>0</v>
      </c>
      <c r="Q228" s="46">
        <v>0</v>
      </c>
      <c r="R228" s="46">
        <v>0</v>
      </c>
      <c r="S228" s="46">
        <v>0</v>
      </c>
      <c r="T228" s="46">
        <v>0</v>
      </c>
      <c r="U228" s="47">
        <v>0</v>
      </c>
    </row>
    <row r="229" spans="1:21" x14ac:dyDescent="0.2">
      <c r="A229" s="45" t="s">
        <v>97</v>
      </c>
      <c r="B229" s="46">
        <v>0</v>
      </c>
      <c r="C229" s="46">
        <v>0</v>
      </c>
      <c r="D229" s="46">
        <v>557</v>
      </c>
      <c r="E229" s="46">
        <v>1267</v>
      </c>
      <c r="F229" s="46">
        <v>708</v>
      </c>
      <c r="G229" s="46">
        <v>195</v>
      </c>
      <c r="H229" s="46">
        <v>58</v>
      </c>
      <c r="I229" s="46">
        <v>0</v>
      </c>
      <c r="J229" s="46">
        <v>12</v>
      </c>
      <c r="K229" s="46">
        <v>11</v>
      </c>
      <c r="L229" s="46">
        <v>0</v>
      </c>
      <c r="M229" s="46">
        <v>1</v>
      </c>
      <c r="N229" s="46">
        <v>0</v>
      </c>
      <c r="O229" s="46">
        <v>0</v>
      </c>
      <c r="P229" s="46">
        <v>6</v>
      </c>
      <c r="Q229" s="46">
        <v>0</v>
      </c>
      <c r="R229" s="46">
        <v>8</v>
      </c>
      <c r="S229" s="46">
        <v>0</v>
      </c>
      <c r="T229" s="46">
        <v>0</v>
      </c>
      <c r="U229" s="47">
        <v>0</v>
      </c>
    </row>
    <row r="230" spans="1:21" x14ac:dyDescent="0.2">
      <c r="A230" s="45" t="s">
        <v>86</v>
      </c>
      <c r="B230" s="46">
        <v>0</v>
      </c>
      <c r="C230" s="46">
        <v>0</v>
      </c>
      <c r="D230" s="46">
        <v>0</v>
      </c>
      <c r="E230" s="46">
        <v>0</v>
      </c>
      <c r="F230" s="46">
        <v>0</v>
      </c>
      <c r="G230" s="46">
        <v>0</v>
      </c>
      <c r="H230" s="46">
        <v>0</v>
      </c>
      <c r="I230" s="46">
        <v>0</v>
      </c>
      <c r="J230" s="46">
        <v>8</v>
      </c>
      <c r="K230" s="46">
        <v>0</v>
      </c>
      <c r="L230" s="46">
        <v>0</v>
      </c>
      <c r="M230" s="46">
        <v>0</v>
      </c>
      <c r="N230" s="46">
        <v>3</v>
      </c>
      <c r="O230" s="46">
        <v>0</v>
      </c>
      <c r="P230" s="46">
        <v>0</v>
      </c>
      <c r="Q230" s="46">
        <v>0</v>
      </c>
      <c r="R230" s="46">
        <v>0</v>
      </c>
      <c r="S230" s="46">
        <v>0</v>
      </c>
      <c r="T230" s="46">
        <v>0</v>
      </c>
      <c r="U230" s="47">
        <v>0</v>
      </c>
    </row>
    <row r="232" spans="1:21" ht="16" x14ac:dyDescent="0.2">
      <c r="A232" s="52" t="s">
        <v>1220</v>
      </c>
    </row>
    <row r="233" spans="1:21" x14ac:dyDescent="0.2">
      <c r="A233" s="3" t="s">
        <v>5</v>
      </c>
      <c r="B233" s="4" t="s">
        <v>6</v>
      </c>
      <c r="C233" s="4" t="s">
        <v>7</v>
      </c>
      <c r="D233" s="4" t="s">
        <v>8</v>
      </c>
      <c r="E233" s="4" t="s">
        <v>9</v>
      </c>
      <c r="F233" s="4" t="s">
        <v>10</v>
      </c>
      <c r="G233" s="4" t="s">
        <v>11</v>
      </c>
      <c r="H233" s="4" t="s">
        <v>12</v>
      </c>
      <c r="I233" s="4" t="s">
        <v>13</v>
      </c>
      <c r="J233" s="4" t="s">
        <v>14</v>
      </c>
      <c r="K233" s="4" t="s">
        <v>15</v>
      </c>
      <c r="L233" s="4" t="s">
        <v>16</v>
      </c>
      <c r="M233" s="4" t="s">
        <v>17</v>
      </c>
      <c r="N233" s="4" t="s">
        <v>18</v>
      </c>
      <c r="O233" s="4" t="s">
        <v>19</v>
      </c>
      <c r="P233" s="4" t="s">
        <v>20</v>
      </c>
      <c r="Q233" s="4" t="s">
        <v>21</v>
      </c>
      <c r="R233" s="4" t="s">
        <v>22</v>
      </c>
      <c r="S233" s="4" t="s">
        <v>23</v>
      </c>
      <c r="T233" s="4" t="s">
        <v>24</v>
      </c>
      <c r="U233" s="5" t="s">
        <v>25</v>
      </c>
    </row>
    <row r="234" spans="1:21" x14ac:dyDescent="0.2">
      <c r="A234" s="7" t="s">
        <v>26</v>
      </c>
      <c r="B234" s="54">
        <f>B12/B$12</f>
        <v>1</v>
      </c>
      <c r="C234" s="54">
        <f t="shared" ref="C234:U234" si="1">C12/C$12</f>
        <v>1</v>
      </c>
      <c r="D234" s="54">
        <f t="shared" si="1"/>
        <v>1</v>
      </c>
      <c r="E234" s="54">
        <f t="shared" si="1"/>
        <v>1</v>
      </c>
      <c r="F234" s="54">
        <f t="shared" si="1"/>
        <v>1</v>
      </c>
      <c r="G234" s="54">
        <f t="shared" si="1"/>
        <v>1</v>
      </c>
      <c r="H234" s="54">
        <f t="shared" si="1"/>
        <v>1</v>
      </c>
      <c r="I234" s="54">
        <f t="shared" si="1"/>
        <v>1</v>
      </c>
      <c r="J234" s="54">
        <f t="shared" si="1"/>
        <v>1</v>
      </c>
      <c r="K234" s="54">
        <f t="shared" si="1"/>
        <v>1</v>
      </c>
      <c r="L234" s="54">
        <f t="shared" si="1"/>
        <v>1</v>
      </c>
      <c r="M234" s="54">
        <f t="shared" si="1"/>
        <v>1</v>
      </c>
      <c r="N234" s="54">
        <f t="shared" si="1"/>
        <v>1</v>
      </c>
      <c r="O234" s="54">
        <f t="shared" si="1"/>
        <v>1</v>
      </c>
      <c r="P234" s="54">
        <f t="shared" si="1"/>
        <v>1</v>
      </c>
      <c r="Q234" s="54">
        <f t="shared" si="1"/>
        <v>1</v>
      </c>
      <c r="R234" s="54">
        <f t="shared" si="1"/>
        <v>1</v>
      </c>
      <c r="S234" s="54">
        <f t="shared" si="1"/>
        <v>1</v>
      </c>
      <c r="T234" s="54">
        <f t="shared" si="1"/>
        <v>1</v>
      </c>
      <c r="U234" s="54">
        <f t="shared" si="1"/>
        <v>1</v>
      </c>
    </row>
    <row r="235" spans="1:21" x14ac:dyDescent="0.2">
      <c r="A235" s="7" t="s">
        <v>214</v>
      </c>
      <c r="B235" s="54">
        <f t="shared" ref="B235:U235" si="2">B13/B$12</f>
        <v>0</v>
      </c>
      <c r="C235" s="54">
        <f t="shared" si="2"/>
        <v>0</v>
      </c>
      <c r="D235" s="54">
        <f t="shared" si="2"/>
        <v>0</v>
      </c>
      <c r="E235" s="54">
        <f t="shared" si="2"/>
        <v>0</v>
      </c>
      <c r="F235" s="54">
        <f t="shared" si="2"/>
        <v>0</v>
      </c>
      <c r="G235" s="54">
        <f t="shared" si="2"/>
        <v>0</v>
      </c>
      <c r="H235" s="54">
        <f t="shared" si="2"/>
        <v>0</v>
      </c>
      <c r="I235" s="54">
        <f t="shared" si="2"/>
        <v>0</v>
      </c>
      <c r="J235" s="54">
        <f t="shared" si="2"/>
        <v>0</v>
      </c>
      <c r="K235" s="54">
        <f t="shared" si="2"/>
        <v>0</v>
      </c>
      <c r="L235" s="54">
        <f t="shared" si="2"/>
        <v>0</v>
      </c>
      <c r="M235" s="54">
        <f t="shared" si="2"/>
        <v>0</v>
      </c>
      <c r="N235" s="54">
        <f t="shared" si="2"/>
        <v>0</v>
      </c>
      <c r="O235" s="54">
        <f t="shared" si="2"/>
        <v>0</v>
      </c>
      <c r="P235" s="54">
        <f t="shared" si="2"/>
        <v>0</v>
      </c>
      <c r="Q235" s="54">
        <f t="shared" si="2"/>
        <v>0</v>
      </c>
      <c r="R235" s="54">
        <f t="shared" si="2"/>
        <v>0</v>
      </c>
      <c r="S235" s="54">
        <f t="shared" si="2"/>
        <v>1.6832759827799379E-4</v>
      </c>
      <c r="T235" s="54">
        <f t="shared" si="2"/>
        <v>1.1042288124685272E-3</v>
      </c>
      <c r="U235" s="54">
        <f t="shared" si="2"/>
        <v>2.3514010088098176E-6</v>
      </c>
    </row>
    <row r="236" spans="1:21" x14ac:dyDescent="0.2">
      <c r="A236" s="7" t="s">
        <v>125</v>
      </c>
      <c r="B236" s="54">
        <f t="shared" ref="B236:U236" si="3">B14/B$12</f>
        <v>2.4160282852091926E-2</v>
      </c>
      <c r="C236" s="54">
        <f t="shared" si="3"/>
        <v>1.2740593706090951E-2</v>
      </c>
      <c r="D236" s="54">
        <f t="shared" si="3"/>
        <v>7.9796248530638447E-3</v>
      </c>
      <c r="E236" s="54">
        <f t="shared" si="3"/>
        <v>1.7738835535653391E-2</v>
      </c>
      <c r="F236" s="54">
        <f t="shared" si="3"/>
        <v>2.88558424976799E-2</v>
      </c>
      <c r="G236" s="54">
        <f t="shared" si="3"/>
        <v>2.4408220098027136E-2</v>
      </c>
      <c r="H236" s="54">
        <f t="shared" si="3"/>
        <v>2.6826099342027555E-2</v>
      </c>
      <c r="I236" s="54">
        <f t="shared" si="3"/>
        <v>3.1785920384533692E-2</v>
      </c>
      <c r="J236" s="54">
        <f t="shared" si="3"/>
        <v>1.6930709810129365E-2</v>
      </c>
      <c r="K236" s="54">
        <f t="shared" si="3"/>
        <v>1.8638373979546558E-2</v>
      </c>
      <c r="L236" s="54">
        <f t="shared" si="3"/>
        <v>3.2421968738361978E-2</v>
      </c>
      <c r="M236" s="54">
        <f t="shared" si="3"/>
        <v>3.4466871731230329E-2</v>
      </c>
      <c r="N236" s="54">
        <f t="shared" si="3"/>
        <v>3.4601016240066847E-2</v>
      </c>
      <c r="O236" s="54">
        <f t="shared" si="3"/>
        <v>4.4461571787204911E-2</v>
      </c>
      <c r="P236" s="54">
        <f t="shared" si="3"/>
        <v>2.6454259147066832E-2</v>
      </c>
      <c r="Q236" s="54">
        <f t="shared" si="3"/>
        <v>1.5608601222661623E-2</v>
      </c>
      <c r="R236" s="54">
        <f t="shared" si="3"/>
        <v>1.6828303516593982E-2</v>
      </c>
      <c r="S236" s="54">
        <f t="shared" si="3"/>
        <v>1.5619212187116732E-2</v>
      </c>
      <c r="T236" s="54">
        <f t="shared" si="3"/>
        <v>2.5665228233632837E-2</v>
      </c>
      <c r="U236" s="54">
        <f t="shared" si="3"/>
        <v>4.0006442838764138E-2</v>
      </c>
    </row>
    <row r="237" spans="1:21" x14ac:dyDescent="0.2">
      <c r="A237" s="7" t="s">
        <v>119</v>
      </c>
      <c r="B237" s="54">
        <f t="shared" ref="B237:U237" si="4">B15/B$12</f>
        <v>0</v>
      </c>
      <c r="C237" s="54">
        <f t="shared" si="4"/>
        <v>0</v>
      </c>
      <c r="D237" s="54">
        <f t="shared" si="4"/>
        <v>0</v>
      </c>
      <c r="E237" s="54">
        <f t="shared" si="4"/>
        <v>0</v>
      </c>
      <c r="F237" s="54">
        <f t="shared" si="4"/>
        <v>0</v>
      </c>
      <c r="G237" s="54">
        <f t="shared" si="4"/>
        <v>0</v>
      </c>
      <c r="H237" s="54">
        <f t="shared" si="4"/>
        <v>0</v>
      </c>
      <c r="I237" s="54">
        <f t="shared" si="4"/>
        <v>0</v>
      </c>
      <c r="J237" s="54">
        <f t="shared" si="4"/>
        <v>0</v>
      </c>
      <c r="K237" s="54">
        <f t="shared" si="4"/>
        <v>0</v>
      </c>
      <c r="L237" s="54">
        <f t="shared" si="4"/>
        <v>0</v>
      </c>
      <c r="M237" s="54">
        <f t="shared" si="4"/>
        <v>0</v>
      </c>
      <c r="N237" s="54">
        <f t="shared" si="4"/>
        <v>0</v>
      </c>
      <c r="O237" s="54">
        <f t="shared" si="4"/>
        <v>0</v>
      </c>
      <c r="P237" s="54">
        <f t="shared" si="4"/>
        <v>0</v>
      </c>
      <c r="Q237" s="54">
        <f t="shared" si="4"/>
        <v>0</v>
      </c>
      <c r="R237" s="54">
        <f t="shared" si="4"/>
        <v>0</v>
      </c>
      <c r="S237" s="54">
        <f t="shared" si="4"/>
        <v>0</v>
      </c>
      <c r="T237" s="54">
        <f t="shared" si="4"/>
        <v>0</v>
      </c>
      <c r="U237" s="54">
        <f t="shared" si="4"/>
        <v>0</v>
      </c>
    </row>
    <row r="238" spans="1:21" x14ac:dyDescent="0.2">
      <c r="A238" s="7" t="s">
        <v>250</v>
      </c>
      <c r="B238" s="54">
        <f t="shared" ref="B238:U238" si="5">B16/B$12</f>
        <v>0</v>
      </c>
      <c r="C238" s="54">
        <f t="shared" si="5"/>
        <v>0</v>
      </c>
      <c r="D238" s="54">
        <f t="shared" si="5"/>
        <v>0</v>
      </c>
      <c r="E238" s="54">
        <f t="shared" si="5"/>
        <v>0</v>
      </c>
      <c r="F238" s="54">
        <f t="shared" si="5"/>
        <v>0</v>
      </c>
      <c r="G238" s="54">
        <f t="shared" si="5"/>
        <v>0</v>
      </c>
      <c r="H238" s="54">
        <f t="shared" si="5"/>
        <v>0</v>
      </c>
      <c r="I238" s="54">
        <f t="shared" si="5"/>
        <v>0</v>
      </c>
      <c r="J238" s="54">
        <f t="shared" si="5"/>
        <v>0</v>
      </c>
      <c r="K238" s="54">
        <f t="shared" si="5"/>
        <v>0</v>
      </c>
      <c r="L238" s="54">
        <f t="shared" si="5"/>
        <v>0</v>
      </c>
      <c r="M238" s="54">
        <f t="shared" si="5"/>
        <v>0</v>
      </c>
      <c r="N238" s="54">
        <f t="shared" si="5"/>
        <v>0</v>
      </c>
      <c r="O238" s="54">
        <f t="shared" si="5"/>
        <v>0</v>
      </c>
      <c r="P238" s="54">
        <f t="shared" si="5"/>
        <v>0</v>
      </c>
      <c r="Q238" s="54">
        <f t="shared" si="5"/>
        <v>0</v>
      </c>
      <c r="R238" s="54">
        <f t="shared" si="5"/>
        <v>0</v>
      </c>
      <c r="S238" s="54">
        <f t="shared" si="5"/>
        <v>0</v>
      </c>
      <c r="T238" s="54">
        <f t="shared" si="5"/>
        <v>0</v>
      </c>
      <c r="U238" s="54">
        <f t="shared" si="5"/>
        <v>0</v>
      </c>
    </row>
    <row r="239" spans="1:21" x14ac:dyDescent="0.2">
      <c r="A239" s="7" t="s">
        <v>180</v>
      </c>
      <c r="B239" s="54">
        <f t="shared" ref="B239:U239" si="6">B17/B$12</f>
        <v>0</v>
      </c>
      <c r="C239" s="54">
        <f t="shared" si="6"/>
        <v>0</v>
      </c>
      <c r="D239" s="54">
        <f t="shared" si="6"/>
        <v>0</v>
      </c>
      <c r="E239" s="54">
        <f t="shared" si="6"/>
        <v>0</v>
      </c>
      <c r="F239" s="54">
        <f t="shared" si="6"/>
        <v>0</v>
      </c>
      <c r="G239" s="54">
        <f t="shared" si="6"/>
        <v>0</v>
      </c>
      <c r="H239" s="54">
        <f t="shared" si="6"/>
        <v>0</v>
      </c>
      <c r="I239" s="54">
        <f t="shared" si="6"/>
        <v>0</v>
      </c>
      <c r="J239" s="54">
        <f t="shared" si="6"/>
        <v>0</v>
      </c>
      <c r="K239" s="54">
        <f t="shared" si="6"/>
        <v>0</v>
      </c>
      <c r="L239" s="54">
        <f t="shared" si="6"/>
        <v>0</v>
      </c>
      <c r="M239" s="54">
        <f t="shared" si="6"/>
        <v>0</v>
      </c>
      <c r="N239" s="54">
        <f t="shared" si="6"/>
        <v>0</v>
      </c>
      <c r="O239" s="54">
        <f t="shared" si="6"/>
        <v>0</v>
      </c>
      <c r="P239" s="54">
        <f t="shared" si="6"/>
        <v>0</v>
      </c>
      <c r="Q239" s="54">
        <f t="shared" si="6"/>
        <v>0</v>
      </c>
      <c r="R239" s="54">
        <f t="shared" si="6"/>
        <v>0</v>
      </c>
      <c r="S239" s="54">
        <f t="shared" si="6"/>
        <v>0</v>
      </c>
      <c r="T239" s="54">
        <f t="shared" si="6"/>
        <v>0</v>
      </c>
      <c r="U239" s="54">
        <f t="shared" si="6"/>
        <v>0</v>
      </c>
    </row>
    <row r="240" spans="1:21" x14ac:dyDescent="0.2">
      <c r="A240" s="7" t="s">
        <v>122</v>
      </c>
      <c r="B240" s="54">
        <f t="shared" ref="B240:U240" si="7">B18/B$12</f>
        <v>0</v>
      </c>
      <c r="C240" s="54">
        <f t="shared" si="7"/>
        <v>0</v>
      </c>
      <c r="D240" s="54">
        <f t="shared" si="7"/>
        <v>0</v>
      </c>
      <c r="E240" s="54">
        <f t="shared" si="7"/>
        <v>0</v>
      </c>
      <c r="F240" s="54">
        <f t="shared" si="7"/>
        <v>0</v>
      </c>
      <c r="G240" s="54">
        <f t="shared" si="7"/>
        <v>0</v>
      </c>
      <c r="H240" s="54">
        <f t="shared" si="7"/>
        <v>0</v>
      </c>
      <c r="I240" s="54">
        <f t="shared" si="7"/>
        <v>0</v>
      </c>
      <c r="J240" s="54">
        <f t="shared" si="7"/>
        <v>0</v>
      </c>
      <c r="K240" s="54">
        <f t="shared" si="7"/>
        <v>0</v>
      </c>
      <c r="L240" s="54">
        <f t="shared" si="7"/>
        <v>0</v>
      </c>
      <c r="M240" s="54">
        <f t="shared" si="7"/>
        <v>0</v>
      </c>
      <c r="N240" s="54">
        <f t="shared" si="7"/>
        <v>0</v>
      </c>
      <c r="O240" s="54">
        <f t="shared" si="7"/>
        <v>0</v>
      </c>
      <c r="P240" s="54">
        <f t="shared" si="7"/>
        <v>0</v>
      </c>
      <c r="Q240" s="54">
        <f t="shared" si="7"/>
        <v>0</v>
      </c>
      <c r="R240" s="54">
        <f t="shared" si="7"/>
        <v>0</v>
      </c>
      <c r="S240" s="54">
        <f t="shared" si="7"/>
        <v>0</v>
      </c>
      <c r="T240" s="54">
        <f t="shared" si="7"/>
        <v>0</v>
      </c>
      <c r="U240" s="54">
        <f t="shared" si="7"/>
        <v>0</v>
      </c>
    </row>
    <row r="241" spans="1:21" x14ac:dyDescent="0.2">
      <c r="A241" s="7" t="s">
        <v>231</v>
      </c>
      <c r="B241" s="54">
        <f t="shared" ref="B241:U241" si="8">B19/B$12</f>
        <v>0</v>
      </c>
      <c r="C241" s="54">
        <f t="shared" si="8"/>
        <v>0</v>
      </c>
      <c r="D241" s="54">
        <f t="shared" si="8"/>
        <v>0</v>
      </c>
      <c r="E241" s="54">
        <f t="shared" si="8"/>
        <v>0</v>
      </c>
      <c r="F241" s="54">
        <f t="shared" si="8"/>
        <v>0</v>
      </c>
      <c r="G241" s="54">
        <f t="shared" si="8"/>
        <v>0</v>
      </c>
      <c r="H241" s="54">
        <f t="shared" si="8"/>
        <v>0</v>
      </c>
      <c r="I241" s="54">
        <f t="shared" si="8"/>
        <v>0</v>
      </c>
      <c r="J241" s="54">
        <f t="shared" si="8"/>
        <v>0</v>
      </c>
      <c r="K241" s="54">
        <f t="shared" si="8"/>
        <v>0</v>
      </c>
      <c r="L241" s="54">
        <f t="shared" si="8"/>
        <v>0</v>
      </c>
      <c r="M241" s="54">
        <f t="shared" si="8"/>
        <v>0</v>
      </c>
      <c r="N241" s="54">
        <f t="shared" si="8"/>
        <v>0</v>
      </c>
      <c r="O241" s="54">
        <f t="shared" si="8"/>
        <v>0</v>
      </c>
      <c r="P241" s="54">
        <f t="shared" si="8"/>
        <v>0</v>
      </c>
      <c r="Q241" s="54">
        <f t="shared" si="8"/>
        <v>0</v>
      </c>
      <c r="R241" s="54">
        <f t="shared" si="8"/>
        <v>0</v>
      </c>
      <c r="S241" s="54">
        <f t="shared" si="8"/>
        <v>0</v>
      </c>
      <c r="T241" s="54">
        <f t="shared" si="8"/>
        <v>0</v>
      </c>
      <c r="U241" s="54">
        <f t="shared" si="8"/>
        <v>0</v>
      </c>
    </row>
    <row r="242" spans="1:21" x14ac:dyDescent="0.2">
      <c r="A242" s="7" t="s">
        <v>160</v>
      </c>
      <c r="B242" s="54">
        <f t="shared" ref="B242:U242" si="9">B20/B$12</f>
        <v>2.8285209192692988E-5</v>
      </c>
      <c r="C242" s="54">
        <f t="shared" si="9"/>
        <v>1.3939380422418984E-5</v>
      </c>
      <c r="D242" s="54">
        <f t="shared" si="9"/>
        <v>6.0096587235004098E-6</v>
      </c>
      <c r="E242" s="54">
        <f t="shared" si="9"/>
        <v>6.2570848450276511E-6</v>
      </c>
      <c r="F242" s="54">
        <f t="shared" si="9"/>
        <v>8.7771755985156044E-6</v>
      </c>
      <c r="G242" s="54">
        <f t="shared" si="9"/>
        <v>5.5166468496452611E-6</v>
      </c>
      <c r="H242" s="54">
        <f t="shared" si="9"/>
        <v>3.3476566719113291E-5</v>
      </c>
      <c r="I242" s="54">
        <f t="shared" si="9"/>
        <v>0</v>
      </c>
      <c r="J242" s="54">
        <f t="shared" si="9"/>
        <v>8.4704045693271667E-6</v>
      </c>
      <c r="K242" s="54">
        <f t="shared" si="9"/>
        <v>9.4811245979055061E-6</v>
      </c>
      <c r="L242" s="54">
        <f t="shared" si="9"/>
        <v>1.7801944114712879E-6</v>
      </c>
      <c r="M242" s="54">
        <f t="shared" si="9"/>
        <v>2.3292203959581503E-5</v>
      </c>
      <c r="N242" s="54">
        <f t="shared" si="9"/>
        <v>0</v>
      </c>
      <c r="O242" s="54">
        <f t="shared" si="9"/>
        <v>0</v>
      </c>
      <c r="P242" s="54">
        <f t="shared" si="9"/>
        <v>0</v>
      </c>
      <c r="Q242" s="54">
        <f t="shared" si="9"/>
        <v>0</v>
      </c>
      <c r="R242" s="54">
        <f t="shared" si="9"/>
        <v>0</v>
      </c>
      <c r="S242" s="54">
        <f t="shared" si="9"/>
        <v>0</v>
      </c>
      <c r="T242" s="54">
        <f t="shared" si="9"/>
        <v>0</v>
      </c>
      <c r="U242" s="54">
        <f t="shared" si="9"/>
        <v>0</v>
      </c>
    </row>
    <row r="243" spans="1:21" x14ac:dyDescent="0.2">
      <c r="A243" s="7" t="s">
        <v>133</v>
      </c>
      <c r="B243" s="54">
        <f t="shared" ref="B243:U243" si="10">B21/B$12</f>
        <v>0</v>
      </c>
      <c r="C243" s="54">
        <f t="shared" si="10"/>
        <v>0</v>
      </c>
      <c r="D243" s="54">
        <f t="shared" si="10"/>
        <v>0</v>
      </c>
      <c r="E243" s="54">
        <f t="shared" si="10"/>
        <v>0</v>
      </c>
      <c r="F243" s="54">
        <f t="shared" si="10"/>
        <v>1.2059839272360439E-3</v>
      </c>
      <c r="G243" s="54">
        <f t="shared" si="10"/>
        <v>2.0007039241380149E-4</v>
      </c>
      <c r="H243" s="54">
        <f t="shared" si="10"/>
        <v>0</v>
      </c>
      <c r="I243" s="54">
        <f t="shared" si="10"/>
        <v>0</v>
      </c>
      <c r="J243" s="54">
        <f t="shared" si="10"/>
        <v>0</v>
      </c>
      <c r="K243" s="54">
        <f t="shared" si="10"/>
        <v>0</v>
      </c>
      <c r="L243" s="54">
        <f t="shared" si="10"/>
        <v>0</v>
      </c>
      <c r="M243" s="54">
        <f t="shared" si="10"/>
        <v>0</v>
      </c>
      <c r="N243" s="54">
        <f t="shared" si="10"/>
        <v>0</v>
      </c>
      <c r="O243" s="54">
        <f t="shared" si="10"/>
        <v>0</v>
      </c>
      <c r="P243" s="54">
        <f t="shared" si="10"/>
        <v>0</v>
      </c>
      <c r="Q243" s="54">
        <f t="shared" si="10"/>
        <v>0</v>
      </c>
      <c r="R243" s="54">
        <f t="shared" si="10"/>
        <v>0</v>
      </c>
      <c r="S243" s="54">
        <f t="shared" si="10"/>
        <v>0</v>
      </c>
      <c r="T243" s="54">
        <f t="shared" si="10"/>
        <v>0</v>
      </c>
      <c r="U243" s="54">
        <f t="shared" si="10"/>
        <v>0</v>
      </c>
    </row>
    <row r="244" spans="1:21" x14ac:dyDescent="0.2">
      <c r="A244" s="7" t="s">
        <v>168</v>
      </c>
      <c r="B244" s="54">
        <f t="shared" ref="B244:U244" si="11">B22/B$12</f>
        <v>0</v>
      </c>
      <c r="C244" s="54">
        <f t="shared" si="11"/>
        <v>0</v>
      </c>
      <c r="D244" s="54">
        <f t="shared" si="11"/>
        <v>0</v>
      </c>
      <c r="E244" s="54">
        <f t="shared" si="11"/>
        <v>0</v>
      </c>
      <c r="F244" s="54">
        <f t="shared" si="11"/>
        <v>0</v>
      </c>
      <c r="G244" s="54">
        <f t="shared" si="11"/>
        <v>0</v>
      </c>
      <c r="H244" s="54">
        <f t="shared" si="11"/>
        <v>0</v>
      </c>
      <c r="I244" s="54">
        <f t="shared" si="11"/>
        <v>0</v>
      </c>
      <c r="J244" s="54">
        <f t="shared" si="11"/>
        <v>0</v>
      </c>
      <c r="K244" s="54">
        <f t="shared" si="11"/>
        <v>0</v>
      </c>
      <c r="L244" s="54">
        <f t="shared" si="11"/>
        <v>0</v>
      </c>
      <c r="M244" s="54">
        <f t="shared" si="11"/>
        <v>0</v>
      </c>
      <c r="N244" s="54">
        <f t="shared" si="11"/>
        <v>0</v>
      </c>
      <c r="O244" s="54">
        <f t="shared" si="11"/>
        <v>0</v>
      </c>
      <c r="P244" s="54">
        <f t="shared" si="11"/>
        <v>0</v>
      </c>
      <c r="Q244" s="54">
        <f t="shared" si="11"/>
        <v>0</v>
      </c>
      <c r="R244" s="54">
        <f t="shared" si="11"/>
        <v>0</v>
      </c>
      <c r="S244" s="54">
        <f t="shared" si="11"/>
        <v>0</v>
      </c>
      <c r="T244" s="54">
        <f t="shared" si="11"/>
        <v>0</v>
      </c>
      <c r="U244" s="54">
        <f t="shared" si="11"/>
        <v>0</v>
      </c>
    </row>
    <row r="245" spans="1:21" x14ac:dyDescent="0.2">
      <c r="A245" s="7" t="s">
        <v>43</v>
      </c>
      <c r="B245" s="54">
        <f t="shared" ref="B245:U245" si="12">B23/B$12</f>
        <v>0</v>
      </c>
      <c r="C245" s="54">
        <f t="shared" si="12"/>
        <v>5.1595222695541627E-2</v>
      </c>
      <c r="D245" s="54">
        <f t="shared" si="12"/>
        <v>3.341129863917288E-2</v>
      </c>
      <c r="E245" s="54">
        <f t="shared" si="12"/>
        <v>3.4847791196907334E-2</v>
      </c>
      <c r="F245" s="54">
        <f t="shared" si="12"/>
        <v>2.6336793100905923E-2</v>
      </c>
      <c r="G245" s="54">
        <f t="shared" si="12"/>
        <v>1.4701863854304621E-2</v>
      </c>
      <c r="H245" s="54">
        <f t="shared" si="12"/>
        <v>1.1978294552099329E-2</v>
      </c>
      <c r="I245" s="54">
        <f t="shared" si="12"/>
        <v>1.6493184931353863E-2</v>
      </c>
      <c r="J245" s="54">
        <f t="shared" si="12"/>
        <v>2.1674787938534834E-2</v>
      </c>
      <c r="K245" s="54">
        <f t="shared" si="12"/>
        <v>4.070512261369575E-2</v>
      </c>
      <c r="L245" s="54">
        <f t="shared" si="12"/>
        <v>2.4908480205306262E-2</v>
      </c>
      <c r="M245" s="54">
        <f t="shared" si="12"/>
        <v>2.4666443993196811E-3</v>
      </c>
      <c r="N245" s="54">
        <f t="shared" si="12"/>
        <v>4.3619613704701035E-6</v>
      </c>
      <c r="O245" s="54">
        <f t="shared" si="12"/>
        <v>0</v>
      </c>
      <c r="P245" s="54">
        <f t="shared" si="12"/>
        <v>1.2263949629506081E-6</v>
      </c>
      <c r="Q245" s="54">
        <f t="shared" si="12"/>
        <v>6.9366936527172072E-7</v>
      </c>
      <c r="R245" s="54">
        <f t="shared" si="12"/>
        <v>6.2781153393192085E-6</v>
      </c>
      <c r="S245" s="54">
        <f t="shared" si="12"/>
        <v>1.9861663513627585E-6</v>
      </c>
      <c r="T245" s="54">
        <f t="shared" si="12"/>
        <v>8.2798343129882756E-6</v>
      </c>
      <c r="U245" s="54">
        <f t="shared" si="12"/>
        <v>0</v>
      </c>
    </row>
    <row r="246" spans="1:21" x14ac:dyDescent="0.2">
      <c r="A246" s="7" t="s">
        <v>120</v>
      </c>
      <c r="B246" s="54">
        <f t="shared" ref="B246:U246" si="13">B24/B$12</f>
        <v>0</v>
      </c>
      <c r="C246" s="54">
        <f t="shared" si="13"/>
        <v>0</v>
      </c>
      <c r="D246" s="54">
        <f t="shared" si="13"/>
        <v>0</v>
      </c>
      <c r="E246" s="54">
        <f t="shared" si="13"/>
        <v>0</v>
      </c>
      <c r="F246" s="54">
        <f t="shared" si="13"/>
        <v>0</v>
      </c>
      <c r="G246" s="54">
        <f t="shared" si="13"/>
        <v>0</v>
      </c>
      <c r="H246" s="54">
        <f t="shared" si="13"/>
        <v>0</v>
      </c>
      <c r="I246" s="54">
        <f t="shared" si="13"/>
        <v>0</v>
      </c>
      <c r="J246" s="54">
        <f t="shared" si="13"/>
        <v>0</v>
      </c>
      <c r="K246" s="54">
        <f t="shared" si="13"/>
        <v>0</v>
      </c>
      <c r="L246" s="54">
        <f t="shared" si="13"/>
        <v>0</v>
      </c>
      <c r="M246" s="54">
        <f t="shared" si="13"/>
        <v>0</v>
      </c>
      <c r="N246" s="54">
        <f t="shared" si="13"/>
        <v>0</v>
      </c>
      <c r="O246" s="54">
        <f t="shared" si="13"/>
        <v>0</v>
      </c>
      <c r="P246" s="54">
        <f t="shared" si="13"/>
        <v>0</v>
      </c>
      <c r="Q246" s="54">
        <f t="shared" si="13"/>
        <v>0</v>
      </c>
      <c r="R246" s="54">
        <f t="shared" si="13"/>
        <v>0</v>
      </c>
      <c r="S246" s="54">
        <f t="shared" si="13"/>
        <v>0</v>
      </c>
      <c r="T246" s="54">
        <f t="shared" si="13"/>
        <v>0</v>
      </c>
      <c r="U246" s="54">
        <f t="shared" si="13"/>
        <v>0</v>
      </c>
    </row>
    <row r="247" spans="1:21" x14ac:dyDescent="0.2">
      <c r="A247" s="7" t="s">
        <v>162</v>
      </c>
      <c r="B247" s="54">
        <f t="shared" ref="B247:U247" si="14">B25/B$12</f>
        <v>0</v>
      </c>
      <c r="C247" s="54">
        <f t="shared" si="14"/>
        <v>0</v>
      </c>
      <c r="D247" s="54">
        <f t="shared" si="14"/>
        <v>0</v>
      </c>
      <c r="E247" s="54">
        <f t="shared" si="14"/>
        <v>0</v>
      </c>
      <c r="F247" s="54">
        <f t="shared" si="14"/>
        <v>0</v>
      </c>
      <c r="G247" s="54">
        <f t="shared" si="14"/>
        <v>0</v>
      </c>
      <c r="H247" s="54">
        <f t="shared" si="14"/>
        <v>0</v>
      </c>
      <c r="I247" s="54">
        <f t="shared" si="14"/>
        <v>0</v>
      </c>
      <c r="J247" s="54">
        <f t="shared" si="14"/>
        <v>0</v>
      </c>
      <c r="K247" s="54">
        <f t="shared" si="14"/>
        <v>0</v>
      </c>
      <c r="L247" s="54">
        <f t="shared" si="14"/>
        <v>0</v>
      </c>
      <c r="M247" s="54">
        <f t="shared" si="14"/>
        <v>0</v>
      </c>
      <c r="N247" s="54">
        <f t="shared" si="14"/>
        <v>0</v>
      </c>
      <c r="O247" s="54">
        <f t="shared" si="14"/>
        <v>0</v>
      </c>
      <c r="P247" s="54">
        <f t="shared" si="14"/>
        <v>0</v>
      </c>
      <c r="Q247" s="54">
        <f t="shared" si="14"/>
        <v>0</v>
      </c>
      <c r="R247" s="54">
        <f t="shared" si="14"/>
        <v>0</v>
      </c>
      <c r="S247" s="54">
        <f t="shared" si="14"/>
        <v>0</v>
      </c>
      <c r="T247" s="54">
        <f t="shared" si="14"/>
        <v>0</v>
      </c>
      <c r="U247" s="54">
        <f t="shared" si="14"/>
        <v>0</v>
      </c>
    </row>
    <row r="248" spans="1:21" x14ac:dyDescent="0.2">
      <c r="A248" s="7" t="s">
        <v>88</v>
      </c>
      <c r="B248" s="54">
        <f t="shared" ref="B248:U248" si="15">B26/B$12</f>
        <v>0</v>
      </c>
      <c r="C248" s="54">
        <f t="shared" si="15"/>
        <v>0</v>
      </c>
      <c r="D248" s="54">
        <f t="shared" si="15"/>
        <v>0</v>
      </c>
      <c r="E248" s="54">
        <f t="shared" si="15"/>
        <v>0</v>
      </c>
      <c r="F248" s="54">
        <f t="shared" si="15"/>
        <v>0</v>
      </c>
      <c r="G248" s="54">
        <f t="shared" si="15"/>
        <v>0</v>
      </c>
      <c r="H248" s="54">
        <f t="shared" si="15"/>
        <v>0</v>
      </c>
      <c r="I248" s="54">
        <f t="shared" si="15"/>
        <v>0</v>
      </c>
      <c r="J248" s="54">
        <f t="shared" si="15"/>
        <v>0</v>
      </c>
      <c r="K248" s="54">
        <f t="shared" si="15"/>
        <v>0</v>
      </c>
      <c r="L248" s="54">
        <f t="shared" si="15"/>
        <v>0</v>
      </c>
      <c r="M248" s="54">
        <f t="shared" si="15"/>
        <v>0</v>
      </c>
      <c r="N248" s="54">
        <f t="shared" si="15"/>
        <v>0</v>
      </c>
      <c r="O248" s="54">
        <f t="shared" si="15"/>
        <v>0</v>
      </c>
      <c r="P248" s="54">
        <f t="shared" si="15"/>
        <v>0</v>
      </c>
      <c r="Q248" s="54">
        <f t="shared" si="15"/>
        <v>0</v>
      </c>
      <c r="R248" s="54">
        <f t="shared" si="15"/>
        <v>0</v>
      </c>
      <c r="S248" s="54">
        <f t="shared" si="15"/>
        <v>0</v>
      </c>
      <c r="T248" s="54">
        <f t="shared" si="15"/>
        <v>0</v>
      </c>
      <c r="U248" s="54">
        <f t="shared" si="15"/>
        <v>0</v>
      </c>
    </row>
    <row r="249" spans="1:21" x14ac:dyDescent="0.2">
      <c r="A249" s="7" t="s">
        <v>110</v>
      </c>
      <c r="B249" s="54">
        <f t="shared" ref="B249:U249" si="16">B27/B$12</f>
        <v>0</v>
      </c>
      <c r="C249" s="54">
        <f t="shared" si="16"/>
        <v>0</v>
      </c>
      <c r="D249" s="54">
        <f t="shared" si="16"/>
        <v>0</v>
      </c>
      <c r="E249" s="54">
        <f t="shared" si="16"/>
        <v>0</v>
      </c>
      <c r="F249" s="54">
        <f t="shared" si="16"/>
        <v>0</v>
      </c>
      <c r="G249" s="54">
        <f t="shared" si="16"/>
        <v>0</v>
      </c>
      <c r="H249" s="54">
        <f t="shared" si="16"/>
        <v>0</v>
      </c>
      <c r="I249" s="54">
        <f t="shared" si="16"/>
        <v>0</v>
      </c>
      <c r="J249" s="54">
        <f t="shared" si="16"/>
        <v>0</v>
      </c>
      <c r="K249" s="54">
        <f t="shared" si="16"/>
        <v>0</v>
      </c>
      <c r="L249" s="54">
        <f t="shared" si="16"/>
        <v>0</v>
      </c>
      <c r="M249" s="54">
        <f t="shared" si="16"/>
        <v>0</v>
      </c>
      <c r="N249" s="54">
        <f t="shared" si="16"/>
        <v>0</v>
      </c>
      <c r="O249" s="54">
        <f t="shared" si="16"/>
        <v>0</v>
      </c>
      <c r="P249" s="54">
        <f t="shared" si="16"/>
        <v>0</v>
      </c>
      <c r="Q249" s="54">
        <f t="shared" si="16"/>
        <v>0</v>
      </c>
      <c r="R249" s="54">
        <f t="shared" si="16"/>
        <v>0</v>
      </c>
      <c r="S249" s="54">
        <f t="shared" si="16"/>
        <v>0</v>
      </c>
      <c r="T249" s="54">
        <f t="shared" si="16"/>
        <v>0</v>
      </c>
      <c r="U249" s="54">
        <f t="shared" si="16"/>
        <v>0</v>
      </c>
    </row>
    <row r="250" spans="1:21" x14ac:dyDescent="0.2">
      <c r="A250" s="7" t="s">
        <v>216</v>
      </c>
      <c r="B250" s="54">
        <f t="shared" ref="B250:U250" si="17">B28/B$12</f>
        <v>0</v>
      </c>
      <c r="C250" s="54">
        <f t="shared" si="17"/>
        <v>0</v>
      </c>
      <c r="D250" s="54">
        <f t="shared" si="17"/>
        <v>0</v>
      </c>
      <c r="E250" s="54">
        <f t="shared" si="17"/>
        <v>0</v>
      </c>
      <c r="F250" s="54">
        <f t="shared" si="17"/>
        <v>0</v>
      </c>
      <c r="G250" s="54">
        <f t="shared" si="17"/>
        <v>0</v>
      </c>
      <c r="H250" s="54">
        <f t="shared" si="17"/>
        <v>0</v>
      </c>
      <c r="I250" s="54">
        <f t="shared" si="17"/>
        <v>0</v>
      </c>
      <c r="J250" s="54">
        <f t="shared" si="17"/>
        <v>0</v>
      </c>
      <c r="K250" s="54">
        <f t="shared" si="17"/>
        <v>0</v>
      </c>
      <c r="L250" s="54">
        <f t="shared" si="17"/>
        <v>0</v>
      </c>
      <c r="M250" s="54">
        <f t="shared" si="17"/>
        <v>0</v>
      </c>
      <c r="N250" s="54">
        <f t="shared" si="17"/>
        <v>0</v>
      </c>
      <c r="O250" s="54">
        <f t="shared" si="17"/>
        <v>0</v>
      </c>
      <c r="P250" s="54">
        <f t="shared" si="17"/>
        <v>0</v>
      </c>
      <c r="Q250" s="54">
        <f t="shared" si="17"/>
        <v>0</v>
      </c>
      <c r="R250" s="54">
        <f t="shared" si="17"/>
        <v>0</v>
      </c>
      <c r="S250" s="54">
        <f t="shared" si="17"/>
        <v>0</v>
      </c>
      <c r="T250" s="54">
        <f t="shared" si="17"/>
        <v>0</v>
      </c>
      <c r="U250" s="54">
        <f t="shared" si="17"/>
        <v>0</v>
      </c>
    </row>
    <row r="251" spans="1:21" x14ac:dyDescent="0.2">
      <c r="A251" s="7" t="s">
        <v>135</v>
      </c>
      <c r="B251" s="54">
        <f t="shared" ref="B251:U251" si="18">B29/B$12</f>
        <v>0</v>
      </c>
      <c r="C251" s="54">
        <f t="shared" si="18"/>
        <v>0</v>
      </c>
      <c r="D251" s="54">
        <f t="shared" si="18"/>
        <v>0</v>
      </c>
      <c r="E251" s="54">
        <f t="shared" si="18"/>
        <v>0</v>
      </c>
      <c r="F251" s="54">
        <f t="shared" si="18"/>
        <v>0</v>
      </c>
      <c r="G251" s="54">
        <f t="shared" si="18"/>
        <v>0</v>
      </c>
      <c r="H251" s="54">
        <f t="shared" si="18"/>
        <v>0</v>
      </c>
      <c r="I251" s="54">
        <f t="shared" si="18"/>
        <v>0</v>
      </c>
      <c r="J251" s="54">
        <f t="shared" si="18"/>
        <v>0</v>
      </c>
      <c r="K251" s="54">
        <f t="shared" si="18"/>
        <v>0</v>
      </c>
      <c r="L251" s="54">
        <f t="shared" si="18"/>
        <v>0</v>
      </c>
      <c r="M251" s="54">
        <f t="shared" si="18"/>
        <v>0</v>
      </c>
      <c r="N251" s="54">
        <f t="shared" si="18"/>
        <v>0</v>
      </c>
      <c r="O251" s="54">
        <f t="shared" si="18"/>
        <v>0</v>
      </c>
      <c r="P251" s="54">
        <f t="shared" si="18"/>
        <v>0</v>
      </c>
      <c r="Q251" s="54">
        <f t="shared" si="18"/>
        <v>0</v>
      </c>
      <c r="R251" s="54">
        <f t="shared" si="18"/>
        <v>0</v>
      </c>
      <c r="S251" s="54">
        <f t="shared" si="18"/>
        <v>0</v>
      </c>
      <c r="T251" s="54">
        <f t="shared" si="18"/>
        <v>0</v>
      </c>
      <c r="U251" s="54">
        <f t="shared" si="18"/>
        <v>0</v>
      </c>
    </row>
    <row r="252" spans="1:21" x14ac:dyDescent="0.2">
      <c r="A252" s="7" t="s">
        <v>230</v>
      </c>
      <c r="B252" s="54">
        <f t="shared" ref="B252:U252" si="19">B30/B$12</f>
        <v>0</v>
      </c>
      <c r="C252" s="54">
        <f t="shared" si="19"/>
        <v>0</v>
      </c>
      <c r="D252" s="54">
        <f t="shared" si="19"/>
        <v>0</v>
      </c>
      <c r="E252" s="54">
        <f t="shared" si="19"/>
        <v>0</v>
      </c>
      <c r="F252" s="54">
        <f t="shared" si="19"/>
        <v>0</v>
      </c>
      <c r="G252" s="54">
        <f t="shared" si="19"/>
        <v>0</v>
      </c>
      <c r="H252" s="54">
        <f t="shared" si="19"/>
        <v>0</v>
      </c>
      <c r="I252" s="54">
        <f t="shared" si="19"/>
        <v>0</v>
      </c>
      <c r="J252" s="54">
        <f t="shared" si="19"/>
        <v>0</v>
      </c>
      <c r="K252" s="54">
        <f t="shared" si="19"/>
        <v>0</v>
      </c>
      <c r="L252" s="54">
        <f t="shared" si="19"/>
        <v>0</v>
      </c>
      <c r="M252" s="54">
        <f t="shared" si="19"/>
        <v>0</v>
      </c>
      <c r="N252" s="54">
        <f t="shared" si="19"/>
        <v>0</v>
      </c>
      <c r="O252" s="54">
        <f t="shared" si="19"/>
        <v>0</v>
      </c>
      <c r="P252" s="54">
        <f t="shared" si="19"/>
        <v>0</v>
      </c>
      <c r="Q252" s="54">
        <f t="shared" si="19"/>
        <v>0</v>
      </c>
      <c r="R252" s="54">
        <f t="shared" si="19"/>
        <v>0</v>
      </c>
      <c r="S252" s="54">
        <f t="shared" si="19"/>
        <v>0</v>
      </c>
      <c r="T252" s="54">
        <f t="shared" si="19"/>
        <v>0</v>
      </c>
      <c r="U252" s="54">
        <f t="shared" si="19"/>
        <v>0</v>
      </c>
    </row>
    <row r="253" spans="1:21" x14ac:dyDescent="0.2">
      <c r="A253" s="7" t="s">
        <v>170</v>
      </c>
      <c r="B253" s="54">
        <f t="shared" ref="B253:U253" si="20">B31/B$12</f>
        <v>0</v>
      </c>
      <c r="C253" s="54">
        <f t="shared" si="20"/>
        <v>0</v>
      </c>
      <c r="D253" s="54">
        <f t="shared" si="20"/>
        <v>0</v>
      </c>
      <c r="E253" s="54">
        <f t="shared" si="20"/>
        <v>0</v>
      </c>
      <c r="F253" s="54">
        <f t="shared" si="20"/>
        <v>0</v>
      </c>
      <c r="G253" s="54">
        <f t="shared" si="20"/>
        <v>0</v>
      </c>
      <c r="H253" s="54">
        <f t="shared" si="20"/>
        <v>0</v>
      </c>
      <c r="I253" s="54">
        <f t="shared" si="20"/>
        <v>0</v>
      </c>
      <c r="J253" s="54">
        <f t="shared" si="20"/>
        <v>0</v>
      </c>
      <c r="K253" s="54">
        <f t="shared" si="20"/>
        <v>0</v>
      </c>
      <c r="L253" s="54">
        <f t="shared" si="20"/>
        <v>0</v>
      </c>
      <c r="M253" s="54">
        <f t="shared" si="20"/>
        <v>0</v>
      </c>
      <c r="N253" s="54">
        <f t="shared" si="20"/>
        <v>0</v>
      </c>
      <c r="O253" s="54">
        <f t="shared" si="20"/>
        <v>0</v>
      </c>
      <c r="P253" s="54">
        <f t="shared" si="20"/>
        <v>0</v>
      </c>
      <c r="Q253" s="54">
        <f t="shared" si="20"/>
        <v>0</v>
      </c>
      <c r="R253" s="54">
        <f t="shared" si="20"/>
        <v>0</v>
      </c>
      <c r="S253" s="54">
        <f t="shared" si="20"/>
        <v>0</v>
      </c>
      <c r="T253" s="54">
        <f t="shared" si="20"/>
        <v>0</v>
      </c>
      <c r="U253" s="54">
        <f t="shared" si="20"/>
        <v>0</v>
      </c>
    </row>
    <row r="254" spans="1:21" x14ac:dyDescent="0.2">
      <c r="A254" s="7" t="s">
        <v>219</v>
      </c>
      <c r="B254" s="54">
        <f t="shared" ref="B254:U254" si="21">B32/B$12</f>
        <v>0</v>
      </c>
      <c r="C254" s="54">
        <f t="shared" si="21"/>
        <v>0</v>
      </c>
      <c r="D254" s="54">
        <f t="shared" si="21"/>
        <v>0</v>
      </c>
      <c r="E254" s="54">
        <f t="shared" si="21"/>
        <v>0</v>
      </c>
      <c r="F254" s="54">
        <f t="shared" si="21"/>
        <v>0</v>
      </c>
      <c r="G254" s="54">
        <f t="shared" si="21"/>
        <v>0</v>
      </c>
      <c r="H254" s="54">
        <f t="shared" si="21"/>
        <v>0</v>
      </c>
      <c r="I254" s="54">
        <f t="shared" si="21"/>
        <v>0</v>
      </c>
      <c r="J254" s="54">
        <f t="shared" si="21"/>
        <v>0</v>
      </c>
      <c r="K254" s="54">
        <f t="shared" si="21"/>
        <v>0</v>
      </c>
      <c r="L254" s="54">
        <f t="shared" si="21"/>
        <v>0</v>
      </c>
      <c r="M254" s="54">
        <f t="shared" si="21"/>
        <v>0</v>
      </c>
      <c r="N254" s="54">
        <f t="shared" si="21"/>
        <v>0</v>
      </c>
      <c r="O254" s="54">
        <f t="shared" si="21"/>
        <v>0</v>
      </c>
      <c r="P254" s="54">
        <f t="shared" si="21"/>
        <v>0</v>
      </c>
      <c r="Q254" s="54">
        <f t="shared" si="21"/>
        <v>0</v>
      </c>
      <c r="R254" s="54">
        <f t="shared" si="21"/>
        <v>0</v>
      </c>
      <c r="S254" s="54">
        <f t="shared" si="21"/>
        <v>0</v>
      </c>
      <c r="T254" s="54">
        <f t="shared" si="21"/>
        <v>0</v>
      </c>
      <c r="U254" s="54">
        <f t="shared" si="21"/>
        <v>0</v>
      </c>
    </row>
    <row r="255" spans="1:21" x14ac:dyDescent="0.2">
      <c r="A255" s="7" t="s">
        <v>228</v>
      </c>
      <c r="B255" s="54">
        <f t="shared" ref="B255:U255" si="22">B33/B$12</f>
        <v>0</v>
      </c>
      <c r="C255" s="54">
        <f t="shared" si="22"/>
        <v>0</v>
      </c>
      <c r="D255" s="54">
        <f t="shared" si="22"/>
        <v>0</v>
      </c>
      <c r="E255" s="54">
        <f t="shared" si="22"/>
        <v>0</v>
      </c>
      <c r="F255" s="54">
        <f t="shared" si="22"/>
        <v>0</v>
      </c>
      <c r="G255" s="54">
        <f t="shared" si="22"/>
        <v>0</v>
      </c>
      <c r="H255" s="54">
        <f t="shared" si="22"/>
        <v>0</v>
      </c>
      <c r="I255" s="54">
        <f t="shared" si="22"/>
        <v>0</v>
      </c>
      <c r="J255" s="54">
        <f t="shared" si="22"/>
        <v>0</v>
      </c>
      <c r="K255" s="54">
        <f t="shared" si="22"/>
        <v>0</v>
      </c>
      <c r="L255" s="54">
        <f t="shared" si="22"/>
        <v>0</v>
      </c>
      <c r="M255" s="54">
        <f t="shared" si="22"/>
        <v>0</v>
      </c>
      <c r="N255" s="54">
        <f t="shared" si="22"/>
        <v>0</v>
      </c>
      <c r="O255" s="54">
        <f t="shared" si="22"/>
        <v>0</v>
      </c>
      <c r="P255" s="54">
        <f t="shared" si="22"/>
        <v>0</v>
      </c>
      <c r="Q255" s="54">
        <f t="shared" si="22"/>
        <v>0</v>
      </c>
      <c r="R255" s="54">
        <f t="shared" si="22"/>
        <v>0</v>
      </c>
      <c r="S255" s="54">
        <f t="shared" si="22"/>
        <v>0</v>
      </c>
      <c r="T255" s="54">
        <f t="shared" si="22"/>
        <v>0</v>
      </c>
      <c r="U255" s="54">
        <f t="shared" si="22"/>
        <v>0</v>
      </c>
    </row>
    <row r="256" spans="1:21" x14ac:dyDescent="0.2">
      <c r="A256" s="7" t="s">
        <v>136</v>
      </c>
      <c r="B256" s="54">
        <f t="shared" ref="B256:U256" si="23">B34/B$12</f>
        <v>0</v>
      </c>
      <c r="C256" s="54">
        <f t="shared" si="23"/>
        <v>0</v>
      </c>
      <c r="D256" s="54">
        <f t="shared" si="23"/>
        <v>0</v>
      </c>
      <c r="E256" s="54">
        <f t="shared" si="23"/>
        <v>0</v>
      </c>
      <c r="F256" s="54">
        <f t="shared" si="23"/>
        <v>0</v>
      </c>
      <c r="G256" s="54">
        <f t="shared" si="23"/>
        <v>0</v>
      </c>
      <c r="H256" s="54">
        <f t="shared" si="23"/>
        <v>0</v>
      </c>
      <c r="I256" s="54">
        <f t="shared" si="23"/>
        <v>0</v>
      </c>
      <c r="J256" s="54">
        <f t="shared" si="23"/>
        <v>0</v>
      </c>
      <c r="K256" s="54">
        <f t="shared" si="23"/>
        <v>0</v>
      </c>
      <c r="L256" s="54">
        <f t="shared" si="23"/>
        <v>0</v>
      </c>
      <c r="M256" s="54">
        <f t="shared" si="23"/>
        <v>0</v>
      </c>
      <c r="N256" s="54">
        <f t="shared" si="23"/>
        <v>0</v>
      </c>
      <c r="O256" s="54">
        <f t="shared" si="23"/>
        <v>0</v>
      </c>
      <c r="P256" s="54">
        <f t="shared" si="23"/>
        <v>0</v>
      </c>
      <c r="Q256" s="54">
        <f t="shared" si="23"/>
        <v>0</v>
      </c>
      <c r="R256" s="54">
        <f t="shared" si="23"/>
        <v>1.1448327971699733E-5</v>
      </c>
      <c r="S256" s="54">
        <f t="shared" si="23"/>
        <v>6.4550406419289651E-6</v>
      </c>
      <c r="T256" s="54">
        <f t="shared" si="23"/>
        <v>0</v>
      </c>
      <c r="U256" s="54">
        <f t="shared" si="23"/>
        <v>0</v>
      </c>
    </row>
    <row r="257" spans="1:21" x14ac:dyDescent="0.2">
      <c r="A257" s="7" t="s">
        <v>104</v>
      </c>
      <c r="B257" s="54">
        <f t="shared" ref="B257:U257" si="24">B35/B$12</f>
        <v>0</v>
      </c>
      <c r="C257" s="54">
        <f t="shared" si="24"/>
        <v>0</v>
      </c>
      <c r="D257" s="54">
        <f t="shared" si="24"/>
        <v>0</v>
      </c>
      <c r="E257" s="54">
        <f t="shared" si="24"/>
        <v>0</v>
      </c>
      <c r="F257" s="54">
        <f t="shared" si="24"/>
        <v>0</v>
      </c>
      <c r="G257" s="54">
        <f t="shared" si="24"/>
        <v>0</v>
      </c>
      <c r="H257" s="54">
        <f t="shared" si="24"/>
        <v>0</v>
      </c>
      <c r="I257" s="54">
        <f t="shared" si="24"/>
        <v>0</v>
      </c>
      <c r="J257" s="54">
        <f t="shared" si="24"/>
        <v>0</v>
      </c>
      <c r="K257" s="54">
        <f t="shared" si="24"/>
        <v>0</v>
      </c>
      <c r="L257" s="54">
        <f t="shared" si="24"/>
        <v>0</v>
      </c>
      <c r="M257" s="54">
        <f t="shared" si="24"/>
        <v>0</v>
      </c>
      <c r="N257" s="54">
        <f t="shared" si="24"/>
        <v>0</v>
      </c>
      <c r="O257" s="54">
        <f t="shared" si="24"/>
        <v>0</v>
      </c>
      <c r="P257" s="54">
        <f t="shared" si="24"/>
        <v>0</v>
      </c>
      <c r="Q257" s="54">
        <f t="shared" si="24"/>
        <v>0</v>
      </c>
      <c r="R257" s="54">
        <f t="shared" si="24"/>
        <v>0</v>
      </c>
      <c r="S257" s="54">
        <f t="shared" si="24"/>
        <v>0</v>
      </c>
      <c r="T257" s="54">
        <f t="shared" si="24"/>
        <v>0</v>
      </c>
      <c r="U257" s="54">
        <f t="shared" si="24"/>
        <v>0</v>
      </c>
    </row>
    <row r="258" spans="1:21" x14ac:dyDescent="0.2">
      <c r="A258" s="7" t="s">
        <v>158</v>
      </c>
      <c r="B258" s="54">
        <f t="shared" ref="B258:U258" si="25">B36/B$12</f>
        <v>0</v>
      </c>
      <c r="C258" s="54">
        <f t="shared" si="25"/>
        <v>0</v>
      </c>
      <c r="D258" s="54">
        <f t="shared" si="25"/>
        <v>0</v>
      </c>
      <c r="E258" s="54">
        <f t="shared" si="25"/>
        <v>0</v>
      </c>
      <c r="F258" s="54">
        <f t="shared" si="25"/>
        <v>0</v>
      </c>
      <c r="G258" s="54">
        <f t="shared" si="25"/>
        <v>0</v>
      </c>
      <c r="H258" s="54">
        <f t="shared" si="25"/>
        <v>0</v>
      </c>
      <c r="I258" s="54">
        <f t="shared" si="25"/>
        <v>0</v>
      </c>
      <c r="J258" s="54">
        <f t="shared" si="25"/>
        <v>0</v>
      </c>
      <c r="K258" s="54">
        <f t="shared" si="25"/>
        <v>0</v>
      </c>
      <c r="L258" s="54">
        <f t="shared" si="25"/>
        <v>0</v>
      </c>
      <c r="M258" s="54">
        <f t="shared" si="25"/>
        <v>0</v>
      </c>
      <c r="N258" s="54">
        <f t="shared" si="25"/>
        <v>0</v>
      </c>
      <c r="O258" s="54">
        <f t="shared" si="25"/>
        <v>0</v>
      </c>
      <c r="P258" s="54">
        <f t="shared" si="25"/>
        <v>0</v>
      </c>
      <c r="Q258" s="54">
        <f t="shared" si="25"/>
        <v>0</v>
      </c>
      <c r="R258" s="54">
        <f t="shared" si="25"/>
        <v>0</v>
      </c>
      <c r="S258" s="54">
        <f t="shared" si="25"/>
        <v>0</v>
      </c>
      <c r="T258" s="54">
        <f t="shared" si="25"/>
        <v>0</v>
      </c>
      <c r="U258" s="54">
        <f t="shared" si="25"/>
        <v>0</v>
      </c>
    </row>
    <row r="259" spans="1:21" x14ac:dyDescent="0.2">
      <c r="A259" s="7" t="s">
        <v>70</v>
      </c>
      <c r="B259" s="54">
        <f t="shared" ref="B259:U259" si="26">B37/B$12</f>
        <v>2.8285209192692988E-5</v>
      </c>
      <c r="C259" s="54">
        <f t="shared" si="26"/>
        <v>1.03235051408435E-2</v>
      </c>
      <c r="D259" s="54">
        <f t="shared" si="26"/>
        <v>1.8122726846587837E-2</v>
      </c>
      <c r="E259" s="54">
        <f t="shared" si="26"/>
        <v>8.0570395854472725E-3</v>
      </c>
      <c r="F259" s="54">
        <f t="shared" si="26"/>
        <v>9.7081413569981585E-3</v>
      </c>
      <c r="G259" s="54">
        <f t="shared" si="26"/>
        <v>4.4629673013630161E-3</v>
      </c>
      <c r="H259" s="54">
        <f t="shared" si="26"/>
        <v>4.6027121072109156E-3</v>
      </c>
      <c r="I259" s="54">
        <f t="shared" si="26"/>
        <v>3.6801330078528728E-3</v>
      </c>
      <c r="J259" s="54">
        <f t="shared" si="26"/>
        <v>3.5510542232948506E-3</v>
      </c>
      <c r="K259" s="54">
        <f t="shared" si="26"/>
        <v>1.5988968521907846E-3</v>
      </c>
      <c r="L259" s="54">
        <f t="shared" si="26"/>
        <v>6.6223232106731912E-5</v>
      </c>
      <c r="M259" s="54">
        <f t="shared" si="26"/>
        <v>1.031378791330269E-3</v>
      </c>
      <c r="N259" s="54">
        <f t="shared" si="26"/>
        <v>1.2649687974363298E-4</v>
      </c>
      <c r="O259" s="54">
        <f t="shared" si="26"/>
        <v>6.4849664050502668E-3</v>
      </c>
      <c r="P259" s="54">
        <f t="shared" si="26"/>
        <v>4.2325956158832867E-3</v>
      </c>
      <c r="Q259" s="54">
        <f t="shared" si="26"/>
        <v>3.3313471267174388E-3</v>
      </c>
      <c r="R259" s="54">
        <f t="shared" si="26"/>
        <v>7.5743615064374683E-4</v>
      </c>
      <c r="S259" s="54">
        <f t="shared" si="26"/>
        <v>6.5533558763214211E-3</v>
      </c>
      <c r="T259" s="54">
        <f t="shared" si="26"/>
        <v>1.9657079371244437E-3</v>
      </c>
      <c r="U259" s="54">
        <f t="shared" si="26"/>
        <v>2.1603496768440202E-4</v>
      </c>
    </row>
    <row r="260" spans="1:21" x14ac:dyDescent="0.2">
      <c r="A260" s="7" t="s">
        <v>221</v>
      </c>
      <c r="B260" s="54">
        <f t="shared" ref="B260:U260" si="27">B38/B$12</f>
        <v>0</v>
      </c>
      <c r="C260" s="54">
        <f t="shared" si="27"/>
        <v>0</v>
      </c>
      <c r="D260" s="54">
        <f t="shared" si="27"/>
        <v>0</v>
      </c>
      <c r="E260" s="54">
        <f t="shared" si="27"/>
        <v>0</v>
      </c>
      <c r="F260" s="54">
        <f t="shared" si="27"/>
        <v>0</v>
      </c>
      <c r="G260" s="54">
        <f t="shared" si="27"/>
        <v>0</v>
      </c>
      <c r="H260" s="54">
        <f t="shared" si="27"/>
        <v>0</v>
      </c>
      <c r="I260" s="54">
        <f t="shared" si="27"/>
        <v>0</v>
      </c>
      <c r="J260" s="54">
        <f t="shared" si="27"/>
        <v>0</v>
      </c>
      <c r="K260" s="54">
        <f t="shared" si="27"/>
        <v>0</v>
      </c>
      <c r="L260" s="54">
        <f t="shared" si="27"/>
        <v>0</v>
      </c>
      <c r="M260" s="54">
        <f t="shared" si="27"/>
        <v>0</v>
      </c>
      <c r="N260" s="54">
        <f t="shared" si="27"/>
        <v>0</v>
      </c>
      <c r="O260" s="54">
        <f t="shared" si="27"/>
        <v>0</v>
      </c>
      <c r="P260" s="54">
        <f t="shared" si="27"/>
        <v>0</v>
      </c>
      <c r="Q260" s="54">
        <f t="shared" si="27"/>
        <v>0</v>
      </c>
      <c r="R260" s="54">
        <f t="shared" si="27"/>
        <v>0</v>
      </c>
      <c r="S260" s="54">
        <f t="shared" si="27"/>
        <v>0</v>
      </c>
      <c r="T260" s="54">
        <f t="shared" si="27"/>
        <v>0</v>
      </c>
      <c r="U260" s="54">
        <f t="shared" si="27"/>
        <v>0</v>
      </c>
    </row>
    <row r="261" spans="1:21" x14ac:dyDescent="0.2">
      <c r="A261" s="7" t="s">
        <v>179</v>
      </c>
      <c r="B261" s="54">
        <f t="shared" ref="B261:U261" si="28">B39/B$12</f>
        <v>0</v>
      </c>
      <c r="C261" s="54">
        <f t="shared" si="28"/>
        <v>0</v>
      </c>
      <c r="D261" s="54">
        <f t="shared" si="28"/>
        <v>0</v>
      </c>
      <c r="E261" s="54">
        <f t="shared" si="28"/>
        <v>0</v>
      </c>
      <c r="F261" s="54">
        <f t="shared" si="28"/>
        <v>0</v>
      </c>
      <c r="G261" s="54">
        <f t="shared" si="28"/>
        <v>0</v>
      </c>
      <c r="H261" s="54">
        <f t="shared" si="28"/>
        <v>0</v>
      </c>
      <c r="I261" s="54">
        <f t="shared" si="28"/>
        <v>0</v>
      </c>
      <c r="J261" s="54">
        <f t="shared" si="28"/>
        <v>0</v>
      </c>
      <c r="K261" s="54">
        <f t="shared" si="28"/>
        <v>0</v>
      </c>
      <c r="L261" s="54">
        <f t="shared" si="28"/>
        <v>0</v>
      </c>
      <c r="M261" s="54">
        <f t="shared" si="28"/>
        <v>0</v>
      </c>
      <c r="N261" s="54">
        <f t="shared" si="28"/>
        <v>0</v>
      </c>
      <c r="O261" s="54">
        <f t="shared" si="28"/>
        <v>0</v>
      </c>
      <c r="P261" s="54">
        <f t="shared" si="28"/>
        <v>0</v>
      </c>
      <c r="Q261" s="54">
        <f t="shared" si="28"/>
        <v>0</v>
      </c>
      <c r="R261" s="54">
        <f t="shared" si="28"/>
        <v>0</v>
      </c>
      <c r="S261" s="54">
        <f t="shared" si="28"/>
        <v>0</v>
      </c>
      <c r="T261" s="54">
        <f t="shared" si="28"/>
        <v>0</v>
      </c>
      <c r="U261" s="54">
        <f t="shared" si="28"/>
        <v>0</v>
      </c>
    </row>
    <row r="262" spans="1:21" x14ac:dyDescent="0.2">
      <c r="A262" s="7" t="s">
        <v>41</v>
      </c>
      <c r="B262" s="54">
        <f t="shared" ref="B262:U262" si="29">B40/B$12</f>
        <v>0</v>
      </c>
      <c r="C262" s="54">
        <f t="shared" si="29"/>
        <v>0</v>
      </c>
      <c r="D262" s="54">
        <f t="shared" si="29"/>
        <v>0</v>
      </c>
      <c r="E262" s="54">
        <f t="shared" si="29"/>
        <v>1.2514169690055302E-5</v>
      </c>
      <c r="F262" s="54">
        <f t="shared" si="29"/>
        <v>2.0480076396536409E-5</v>
      </c>
      <c r="G262" s="54">
        <f t="shared" si="29"/>
        <v>4.7810939363592265E-6</v>
      </c>
      <c r="H262" s="54">
        <f t="shared" si="29"/>
        <v>0</v>
      </c>
      <c r="I262" s="54">
        <f t="shared" si="29"/>
        <v>1.2589287490999674E-5</v>
      </c>
      <c r="J262" s="54">
        <f t="shared" si="29"/>
        <v>1.4008746018502621E-5</v>
      </c>
      <c r="K262" s="54">
        <f t="shared" si="29"/>
        <v>5.6886747587433031E-6</v>
      </c>
      <c r="L262" s="54">
        <f t="shared" si="29"/>
        <v>8.5449331750621814E-6</v>
      </c>
      <c r="M262" s="54">
        <f t="shared" si="29"/>
        <v>0</v>
      </c>
      <c r="N262" s="54">
        <f t="shared" si="29"/>
        <v>0</v>
      </c>
      <c r="O262" s="54">
        <f t="shared" si="29"/>
        <v>0</v>
      </c>
      <c r="P262" s="54">
        <f t="shared" si="29"/>
        <v>3.0659874073765202E-6</v>
      </c>
      <c r="Q262" s="54">
        <f t="shared" si="29"/>
        <v>0</v>
      </c>
      <c r="R262" s="54">
        <f t="shared" si="29"/>
        <v>0</v>
      </c>
      <c r="S262" s="54">
        <f t="shared" si="29"/>
        <v>0</v>
      </c>
      <c r="T262" s="54">
        <f t="shared" si="29"/>
        <v>0</v>
      </c>
      <c r="U262" s="54">
        <f t="shared" si="29"/>
        <v>0</v>
      </c>
    </row>
    <row r="263" spans="1:21" x14ac:dyDescent="0.2">
      <c r="A263" s="7" t="s">
        <v>187</v>
      </c>
      <c r="B263" s="54">
        <f t="shared" ref="B263:U263" si="30">B41/B$12</f>
        <v>0</v>
      </c>
      <c r="C263" s="54">
        <f t="shared" si="30"/>
        <v>0</v>
      </c>
      <c r="D263" s="54">
        <f t="shared" si="30"/>
        <v>0</v>
      </c>
      <c r="E263" s="54">
        <f t="shared" si="30"/>
        <v>0</v>
      </c>
      <c r="F263" s="54">
        <f t="shared" si="30"/>
        <v>0</v>
      </c>
      <c r="G263" s="54">
        <f t="shared" si="30"/>
        <v>0</v>
      </c>
      <c r="H263" s="54">
        <f t="shared" si="30"/>
        <v>0</v>
      </c>
      <c r="I263" s="54">
        <f t="shared" si="30"/>
        <v>0</v>
      </c>
      <c r="J263" s="54">
        <f t="shared" si="30"/>
        <v>0</v>
      </c>
      <c r="K263" s="54">
        <f t="shared" si="30"/>
        <v>0</v>
      </c>
      <c r="L263" s="54">
        <f t="shared" si="30"/>
        <v>0</v>
      </c>
      <c r="M263" s="54">
        <f t="shared" si="30"/>
        <v>0</v>
      </c>
      <c r="N263" s="54">
        <f t="shared" si="30"/>
        <v>0</v>
      </c>
      <c r="O263" s="54">
        <f t="shared" si="30"/>
        <v>0</v>
      </c>
      <c r="P263" s="54">
        <f t="shared" si="30"/>
        <v>0</v>
      </c>
      <c r="Q263" s="54">
        <f t="shared" si="30"/>
        <v>0</v>
      </c>
      <c r="R263" s="54">
        <f t="shared" si="30"/>
        <v>0</v>
      </c>
      <c r="S263" s="54">
        <f t="shared" si="30"/>
        <v>0</v>
      </c>
      <c r="T263" s="54">
        <f t="shared" si="30"/>
        <v>0</v>
      </c>
      <c r="U263" s="54">
        <f t="shared" si="30"/>
        <v>0</v>
      </c>
    </row>
    <row r="264" spans="1:21" x14ac:dyDescent="0.2">
      <c r="A264" s="7" t="s">
        <v>211</v>
      </c>
      <c r="B264" s="54">
        <f t="shared" ref="B264:U264" si="31">B42/B$12</f>
        <v>0</v>
      </c>
      <c r="C264" s="54">
        <f t="shared" si="31"/>
        <v>0</v>
      </c>
      <c r="D264" s="54">
        <f t="shared" si="31"/>
        <v>0</v>
      </c>
      <c r="E264" s="54">
        <f t="shared" si="31"/>
        <v>0</v>
      </c>
      <c r="F264" s="54">
        <f t="shared" si="31"/>
        <v>0</v>
      </c>
      <c r="G264" s="54">
        <f t="shared" si="31"/>
        <v>0</v>
      </c>
      <c r="H264" s="54">
        <f t="shared" si="31"/>
        <v>0</v>
      </c>
      <c r="I264" s="54">
        <f t="shared" si="31"/>
        <v>0</v>
      </c>
      <c r="J264" s="54">
        <f t="shared" si="31"/>
        <v>0</v>
      </c>
      <c r="K264" s="54">
        <f t="shared" si="31"/>
        <v>0</v>
      </c>
      <c r="L264" s="54">
        <f t="shared" si="31"/>
        <v>0</v>
      </c>
      <c r="M264" s="54">
        <f t="shared" si="31"/>
        <v>0</v>
      </c>
      <c r="N264" s="54">
        <f t="shared" si="31"/>
        <v>0</v>
      </c>
      <c r="O264" s="54">
        <f t="shared" si="31"/>
        <v>0</v>
      </c>
      <c r="P264" s="54">
        <f t="shared" si="31"/>
        <v>0</v>
      </c>
      <c r="Q264" s="54">
        <f t="shared" si="31"/>
        <v>0</v>
      </c>
      <c r="R264" s="54">
        <f t="shared" si="31"/>
        <v>0</v>
      </c>
      <c r="S264" s="54">
        <f t="shared" si="31"/>
        <v>0</v>
      </c>
      <c r="T264" s="54">
        <f t="shared" si="31"/>
        <v>0</v>
      </c>
      <c r="U264" s="54">
        <f t="shared" si="31"/>
        <v>0</v>
      </c>
    </row>
    <row r="265" spans="1:21" x14ac:dyDescent="0.2">
      <c r="A265" s="7" t="s">
        <v>232</v>
      </c>
      <c r="B265" s="54">
        <f t="shared" ref="B265:U265" si="32">B43/B$12</f>
        <v>0</v>
      </c>
      <c r="C265" s="54">
        <f t="shared" si="32"/>
        <v>0</v>
      </c>
      <c r="D265" s="54">
        <f t="shared" si="32"/>
        <v>0</v>
      </c>
      <c r="E265" s="54">
        <f t="shared" si="32"/>
        <v>0</v>
      </c>
      <c r="F265" s="54">
        <f t="shared" si="32"/>
        <v>0</v>
      </c>
      <c r="G265" s="54">
        <f t="shared" si="32"/>
        <v>0</v>
      </c>
      <c r="H265" s="54">
        <f t="shared" si="32"/>
        <v>0</v>
      </c>
      <c r="I265" s="54">
        <f t="shared" si="32"/>
        <v>0</v>
      </c>
      <c r="J265" s="54">
        <f t="shared" si="32"/>
        <v>0</v>
      </c>
      <c r="K265" s="54">
        <f t="shared" si="32"/>
        <v>0</v>
      </c>
      <c r="L265" s="54">
        <f t="shared" si="32"/>
        <v>0</v>
      </c>
      <c r="M265" s="54">
        <f t="shared" si="32"/>
        <v>0</v>
      </c>
      <c r="N265" s="54">
        <f t="shared" si="32"/>
        <v>0</v>
      </c>
      <c r="O265" s="54">
        <f t="shared" si="32"/>
        <v>0</v>
      </c>
      <c r="P265" s="54">
        <f t="shared" si="32"/>
        <v>0</v>
      </c>
      <c r="Q265" s="54">
        <f t="shared" si="32"/>
        <v>0</v>
      </c>
      <c r="R265" s="54">
        <f t="shared" si="32"/>
        <v>0</v>
      </c>
      <c r="S265" s="54">
        <f t="shared" si="32"/>
        <v>0</v>
      </c>
      <c r="T265" s="54">
        <f t="shared" si="32"/>
        <v>0</v>
      </c>
      <c r="U265" s="54">
        <f t="shared" si="32"/>
        <v>0</v>
      </c>
    </row>
    <row r="266" spans="1:21" x14ac:dyDescent="0.2">
      <c r="A266" s="7" t="s">
        <v>108</v>
      </c>
      <c r="B266" s="54">
        <f t="shared" ref="B266:U266" si="33">B44/B$12</f>
        <v>0</v>
      </c>
      <c r="C266" s="54">
        <f t="shared" si="33"/>
        <v>0</v>
      </c>
      <c r="D266" s="54">
        <f t="shared" si="33"/>
        <v>0</v>
      </c>
      <c r="E266" s="54">
        <f t="shared" si="33"/>
        <v>0</v>
      </c>
      <c r="F266" s="54">
        <f t="shared" si="33"/>
        <v>0</v>
      </c>
      <c r="G266" s="54">
        <f t="shared" si="33"/>
        <v>0</v>
      </c>
      <c r="H266" s="54">
        <f t="shared" si="33"/>
        <v>0</v>
      </c>
      <c r="I266" s="54">
        <f t="shared" si="33"/>
        <v>0</v>
      </c>
      <c r="J266" s="54">
        <f t="shared" si="33"/>
        <v>0</v>
      </c>
      <c r="K266" s="54">
        <f t="shared" si="33"/>
        <v>0</v>
      </c>
      <c r="L266" s="54">
        <f t="shared" si="33"/>
        <v>0</v>
      </c>
      <c r="M266" s="54">
        <f t="shared" si="33"/>
        <v>0</v>
      </c>
      <c r="N266" s="54">
        <f t="shared" si="33"/>
        <v>0</v>
      </c>
      <c r="O266" s="54">
        <f t="shared" si="33"/>
        <v>0</v>
      </c>
      <c r="P266" s="54">
        <f t="shared" si="33"/>
        <v>0</v>
      </c>
      <c r="Q266" s="54">
        <f t="shared" si="33"/>
        <v>0</v>
      </c>
      <c r="R266" s="54">
        <f t="shared" si="33"/>
        <v>0</v>
      </c>
      <c r="S266" s="54">
        <f t="shared" si="33"/>
        <v>0</v>
      </c>
      <c r="T266" s="54">
        <f t="shared" si="33"/>
        <v>0</v>
      </c>
      <c r="U266" s="54">
        <f t="shared" si="33"/>
        <v>0</v>
      </c>
    </row>
    <row r="267" spans="1:21" x14ac:dyDescent="0.2">
      <c r="A267" s="7" t="s">
        <v>132</v>
      </c>
      <c r="B267" s="54">
        <f t="shared" ref="B267:U267" si="34">B45/B$12</f>
        <v>0</v>
      </c>
      <c r="C267" s="54">
        <f t="shared" si="34"/>
        <v>0</v>
      </c>
      <c r="D267" s="54">
        <f t="shared" si="34"/>
        <v>0</v>
      </c>
      <c r="E267" s="54">
        <f t="shared" si="34"/>
        <v>0</v>
      </c>
      <c r="F267" s="54">
        <f t="shared" si="34"/>
        <v>0</v>
      </c>
      <c r="G267" s="54">
        <f t="shared" si="34"/>
        <v>0</v>
      </c>
      <c r="H267" s="54">
        <f t="shared" si="34"/>
        <v>0</v>
      </c>
      <c r="I267" s="54">
        <f t="shared" si="34"/>
        <v>0</v>
      </c>
      <c r="J267" s="54">
        <f t="shared" si="34"/>
        <v>0</v>
      </c>
      <c r="K267" s="54">
        <f t="shared" si="34"/>
        <v>0</v>
      </c>
      <c r="L267" s="54">
        <f t="shared" si="34"/>
        <v>0</v>
      </c>
      <c r="M267" s="54">
        <f t="shared" si="34"/>
        <v>0</v>
      </c>
      <c r="N267" s="54">
        <f t="shared" si="34"/>
        <v>0</v>
      </c>
      <c r="O267" s="54">
        <f t="shared" si="34"/>
        <v>0</v>
      </c>
      <c r="P267" s="54">
        <f t="shared" si="34"/>
        <v>0</v>
      </c>
      <c r="Q267" s="54">
        <f t="shared" si="34"/>
        <v>0</v>
      </c>
      <c r="R267" s="54">
        <f t="shared" si="34"/>
        <v>0</v>
      </c>
      <c r="S267" s="54">
        <f t="shared" si="34"/>
        <v>0</v>
      </c>
      <c r="T267" s="54">
        <f t="shared" si="34"/>
        <v>0</v>
      </c>
      <c r="U267" s="54">
        <f t="shared" si="34"/>
        <v>0</v>
      </c>
    </row>
    <row r="268" spans="1:21" x14ac:dyDescent="0.2">
      <c r="A268" s="7" t="s">
        <v>40</v>
      </c>
      <c r="B268" s="54">
        <f t="shared" ref="B268:U268" si="35">B46/B$12</f>
        <v>3.8279316440777843E-3</v>
      </c>
      <c r="C268" s="54">
        <f t="shared" si="35"/>
        <v>3.0164819234114681E-3</v>
      </c>
      <c r="D268" s="54">
        <f t="shared" si="35"/>
        <v>1.9399178359459323E-3</v>
      </c>
      <c r="E268" s="54">
        <f t="shared" si="35"/>
        <v>2.1023805079292907E-3</v>
      </c>
      <c r="F268" s="54">
        <f t="shared" si="35"/>
        <v>1.2118353776350544E-3</v>
      </c>
      <c r="G268" s="54">
        <f t="shared" si="35"/>
        <v>1.0672872771780365E-3</v>
      </c>
      <c r="H268" s="54">
        <f t="shared" si="35"/>
        <v>8.6723256802533099E-4</v>
      </c>
      <c r="I268" s="54">
        <f t="shared" si="35"/>
        <v>8.0855714176065649E-4</v>
      </c>
      <c r="J268" s="54">
        <f t="shared" si="35"/>
        <v>9.7735437338390381E-5</v>
      </c>
      <c r="K268" s="54">
        <f t="shared" si="35"/>
        <v>1.4790554372732589E-5</v>
      </c>
      <c r="L268" s="54">
        <f t="shared" si="35"/>
        <v>3.3111616053365956E-5</v>
      </c>
      <c r="M268" s="54">
        <f t="shared" si="35"/>
        <v>1.1580883808703923E-3</v>
      </c>
      <c r="N268" s="54">
        <f t="shared" si="35"/>
        <v>1.4539871234900343E-6</v>
      </c>
      <c r="O268" s="54">
        <f t="shared" si="35"/>
        <v>3.8681577125262552E-6</v>
      </c>
      <c r="P268" s="54">
        <f t="shared" si="35"/>
        <v>2.2994905555323903E-4</v>
      </c>
      <c r="Q268" s="54">
        <f t="shared" si="35"/>
        <v>4.5088508742661848E-6</v>
      </c>
      <c r="R268" s="54">
        <f t="shared" si="35"/>
        <v>6.6474162416321034E-6</v>
      </c>
      <c r="S268" s="54">
        <f t="shared" si="35"/>
        <v>1.8372038750105514E-5</v>
      </c>
      <c r="T268" s="54">
        <f t="shared" si="35"/>
        <v>1.4414438826702315E-4</v>
      </c>
      <c r="U268" s="54">
        <f t="shared" si="35"/>
        <v>2.6747186475211679E-5</v>
      </c>
    </row>
    <row r="269" spans="1:21" x14ac:dyDescent="0.2">
      <c r="A269" s="7" t="s">
        <v>177</v>
      </c>
      <c r="B269" s="54">
        <f t="shared" ref="B269:U269" si="36">B47/B$12</f>
        <v>0</v>
      </c>
      <c r="C269" s="54">
        <f t="shared" si="36"/>
        <v>0</v>
      </c>
      <c r="D269" s="54">
        <f t="shared" si="36"/>
        <v>0</v>
      </c>
      <c r="E269" s="54">
        <f t="shared" si="36"/>
        <v>0</v>
      </c>
      <c r="F269" s="54">
        <f t="shared" si="36"/>
        <v>0</v>
      </c>
      <c r="G269" s="54">
        <f t="shared" si="36"/>
        <v>0</v>
      </c>
      <c r="H269" s="54">
        <f t="shared" si="36"/>
        <v>0</v>
      </c>
      <c r="I269" s="54">
        <f t="shared" si="36"/>
        <v>0</v>
      </c>
      <c r="J269" s="54">
        <f t="shared" si="36"/>
        <v>0</v>
      </c>
      <c r="K269" s="54">
        <f t="shared" si="36"/>
        <v>0</v>
      </c>
      <c r="L269" s="54">
        <f t="shared" si="36"/>
        <v>0</v>
      </c>
      <c r="M269" s="54">
        <f t="shared" si="36"/>
        <v>0</v>
      </c>
      <c r="N269" s="54">
        <f t="shared" si="36"/>
        <v>0</v>
      </c>
      <c r="O269" s="54">
        <f t="shared" si="36"/>
        <v>0</v>
      </c>
      <c r="P269" s="54">
        <f t="shared" si="36"/>
        <v>0</v>
      </c>
      <c r="Q269" s="54">
        <f t="shared" si="36"/>
        <v>0</v>
      </c>
      <c r="R269" s="54">
        <f t="shared" si="36"/>
        <v>0</v>
      </c>
      <c r="S269" s="54">
        <f t="shared" si="36"/>
        <v>0</v>
      </c>
      <c r="T269" s="54">
        <f t="shared" si="36"/>
        <v>0</v>
      </c>
      <c r="U269" s="54">
        <f t="shared" si="36"/>
        <v>0</v>
      </c>
    </row>
    <row r="270" spans="1:21" x14ac:dyDescent="0.2">
      <c r="A270" s="7" t="s">
        <v>222</v>
      </c>
      <c r="B270" s="54">
        <f t="shared" ref="B270:U270" si="37">B48/B$12</f>
        <v>0</v>
      </c>
      <c r="C270" s="54">
        <f t="shared" si="37"/>
        <v>0</v>
      </c>
      <c r="D270" s="54">
        <f t="shared" si="37"/>
        <v>0</v>
      </c>
      <c r="E270" s="54">
        <f t="shared" si="37"/>
        <v>0</v>
      </c>
      <c r="F270" s="54">
        <f t="shared" si="37"/>
        <v>0</v>
      </c>
      <c r="G270" s="54">
        <f t="shared" si="37"/>
        <v>0</v>
      </c>
      <c r="H270" s="54">
        <f t="shared" si="37"/>
        <v>0</v>
      </c>
      <c r="I270" s="54">
        <f t="shared" si="37"/>
        <v>0</v>
      </c>
      <c r="J270" s="54">
        <f t="shared" si="37"/>
        <v>0</v>
      </c>
      <c r="K270" s="54">
        <f t="shared" si="37"/>
        <v>0</v>
      </c>
      <c r="L270" s="54">
        <f t="shared" si="37"/>
        <v>0</v>
      </c>
      <c r="M270" s="54">
        <f t="shared" si="37"/>
        <v>0</v>
      </c>
      <c r="N270" s="54">
        <f t="shared" si="37"/>
        <v>0</v>
      </c>
      <c r="O270" s="54">
        <f t="shared" si="37"/>
        <v>0</v>
      </c>
      <c r="P270" s="54">
        <f t="shared" si="37"/>
        <v>0</v>
      </c>
      <c r="Q270" s="54">
        <f t="shared" si="37"/>
        <v>0</v>
      </c>
      <c r="R270" s="54">
        <f t="shared" si="37"/>
        <v>0</v>
      </c>
      <c r="S270" s="54">
        <f t="shared" si="37"/>
        <v>0</v>
      </c>
      <c r="T270" s="54">
        <f t="shared" si="37"/>
        <v>0</v>
      </c>
      <c r="U270" s="54">
        <f t="shared" si="37"/>
        <v>0</v>
      </c>
    </row>
    <row r="271" spans="1:21" x14ac:dyDescent="0.2">
      <c r="A271" s="7" t="s">
        <v>226</v>
      </c>
      <c r="B271" s="54">
        <f t="shared" ref="B271:U271" si="38">B49/B$12</f>
        <v>0</v>
      </c>
      <c r="C271" s="54">
        <f t="shared" si="38"/>
        <v>0</v>
      </c>
      <c r="D271" s="54">
        <f t="shared" si="38"/>
        <v>0</v>
      </c>
      <c r="E271" s="54">
        <f t="shared" si="38"/>
        <v>0</v>
      </c>
      <c r="F271" s="54">
        <f t="shared" si="38"/>
        <v>0</v>
      </c>
      <c r="G271" s="54">
        <f t="shared" si="38"/>
        <v>0</v>
      </c>
      <c r="H271" s="54">
        <f t="shared" si="38"/>
        <v>0</v>
      </c>
      <c r="I271" s="54">
        <f t="shared" si="38"/>
        <v>0</v>
      </c>
      <c r="J271" s="54">
        <f t="shared" si="38"/>
        <v>0</v>
      </c>
      <c r="K271" s="54">
        <f t="shared" si="38"/>
        <v>0</v>
      </c>
      <c r="L271" s="54">
        <f t="shared" si="38"/>
        <v>0</v>
      </c>
      <c r="M271" s="54">
        <f t="shared" si="38"/>
        <v>0</v>
      </c>
      <c r="N271" s="54">
        <f t="shared" si="38"/>
        <v>0</v>
      </c>
      <c r="O271" s="54">
        <f t="shared" si="38"/>
        <v>0</v>
      </c>
      <c r="P271" s="54">
        <f t="shared" si="38"/>
        <v>0</v>
      </c>
      <c r="Q271" s="54">
        <f t="shared" si="38"/>
        <v>0</v>
      </c>
      <c r="R271" s="54">
        <f t="shared" si="38"/>
        <v>0</v>
      </c>
      <c r="S271" s="54">
        <f t="shared" si="38"/>
        <v>0</v>
      </c>
      <c r="T271" s="54">
        <f t="shared" si="38"/>
        <v>0</v>
      </c>
      <c r="U271" s="54">
        <f t="shared" si="38"/>
        <v>0</v>
      </c>
    </row>
    <row r="272" spans="1:21" x14ac:dyDescent="0.2">
      <c r="A272" s="7" t="s">
        <v>339</v>
      </c>
      <c r="B272" s="54">
        <f t="shared" ref="B272:U272" si="39">B50/B$12</f>
        <v>0</v>
      </c>
      <c r="C272" s="54">
        <f t="shared" si="39"/>
        <v>0</v>
      </c>
      <c r="D272" s="54">
        <f t="shared" si="39"/>
        <v>0</v>
      </c>
      <c r="E272" s="54">
        <f t="shared" si="39"/>
        <v>0</v>
      </c>
      <c r="F272" s="54">
        <f t="shared" si="39"/>
        <v>0</v>
      </c>
      <c r="G272" s="54">
        <f t="shared" si="39"/>
        <v>0</v>
      </c>
      <c r="H272" s="54">
        <f t="shared" si="39"/>
        <v>0</v>
      </c>
      <c r="I272" s="54">
        <f t="shared" si="39"/>
        <v>0</v>
      </c>
      <c r="J272" s="54">
        <f t="shared" si="39"/>
        <v>0</v>
      </c>
      <c r="K272" s="54">
        <f t="shared" si="39"/>
        <v>0</v>
      </c>
      <c r="L272" s="54">
        <f t="shared" si="39"/>
        <v>0</v>
      </c>
      <c r="M272" s="54">
        <f t="shared" si="39"/>
        <v>0</v>
      </c>
      <c r="N272" s="54">
        <f t="shared" si="39"/>
        <v>0</v>
      </c>
      <c r="O272" s="54">
        <f t="shared" si="39"/>
        <v>0</v>
      </c>
      <c r="P272" s="54">
        <f t="shared" si="39"/>
        <v>0</v>
      </c>
      <c r="Q272" s="54">
        <f t="shared" si="39"/>
        <v>0</v>
      </c>
      <c r="R272" s="54">
        <f t="shared" si="39"/>
        <v>0</v>
      </c>
      <c r="S272" s="54">
        <f t="shared" si="39"/>
        <v>0</v>
      </c>
      <c r="T272" s="54">
        <f t="shared" si="39"/>
        <v>0</v>
      </c>
      <c r="U272" s="54">
        <f t="shared" si="39"/>
        <v>0</v>
      </c>
    </row>
    <row r="273" spans="1:21" x14ac:dyDescent="0.2">
      <c r="A273" s="7" t="s">
        <v>27</v>
      </c>
      <c r="B273" s="54">
        <f t="shared" ref="B273:U273" si="40">B51/B$12</f>
        <v>3.6299351797289335E-4</v>
      </c>
      <c r="C273" s="54">
        <f t="shared" si="40"/>
        <v>1.1346655663849053E-3</v>
      </c>
      <c r="D273" s="54">
        <f t="shared" si="40"/>
        <v>6.3702382469104342E-5</v>
      </c>
      <c r="E273" s="54">
        <f t="shared" si="40"/>
        <v>6.8827933295304168E-5</v>
      </c>
      <c r="F273" s="54">
        <f t="shared" si="40"/>
        <v>1.7671380205011415E-4</v>
      </c>
      <c r="G273" s="54">
        <f t="shared" si="40"/>
        <v>4.9282045190164334E-5</v>
      </c>
      <c r="H273" s="54">
        <f t="shared" si="40"/>
        <v>3.8529633393696423E-5</v>
      </c>
      <c r="I273" s="54">
        <f t="shared" si="40"/>
        <v>1.1452190556328736E-4</v>
      </c>
      <c r="J273" s="54">
        <f t="shared" si="40"/>
        <v>1.2575292937539562E-4</v>
      </c>
      <c r="K273" s="54">
        <f t="shared" si="40"/>
        <v>5.9162217490930356E-5</v>
      </c>
      <c r="L273" s="54">
        <f t="shared" si="40"/>
        <v>4.3792782522193687E-5</v>
      </c>
      <c r="M273" s="54">
        <f t="shared" si="40"/>
        <v>1.2577790138174012E-5</v>
      </c>
      <c r="N273" s="54">
        <f t="shared" si="40"/>
        <v>3.3441703840270789E-5</v>
      </c>
      <c r="O273" s="54">
        <f t="shared" si="40"/>
        <v>2.030782799076284E-5</v>
      </c>
      <c r="P273" s="54">
        <f t="shared" si="40"/>
        <v>3.188626903671581E-5</v>
      </c>
      <c r="Q273" s="54">
        <f t="shared" si="40"/>
        <v>7.6650464862525135E-5</v>
      </c>
      <c r="R273" s="54">
        <f t="shared" si="40"/>
        <v>2.8805470380405782E-5</v>
      </c>
      <c r="S273" s="54">
        <f t="shared" si="40"/>
        <v>2.3833996216353101E-5</v>
      </c>
      <c r="T273" s="54">
        <f t="shared" si="40"/>
        <v>6.4356893978227049E-5</v>
      </c>
      <c r="U273" s="54">
        <f t="shared" si="40"/>
        <v>1.5783779271635903E-4</v>
      </c>
    </row>
    <row r="274" spans="1:21" x14ac:dyDescent="0.2">
      <c r="A274" s="7" t="s">
        <v>31</v>
      </c>
      <c r="B274" s="54">
        <f t="shared" ref="B274:U274" si="41">B52/B$12</f>
        <v>4.3512080141426043E-3</v>
      </c>
      <c r="C274" s="54">
        <f t="shared" si="41"/>
        <v>1.9041193657024333E-3</v>
      </c>
      <c r="D274" s="54">
        <f t="shared" si="41"/>
        <v>1.5012127491304023E-3</v>
      </c>
      <c r="E274" s="54">
        <f t="shared" si="41"/>
        <v>1.2201315447803919E-4</v>
      </c>
      <c r="F274" s="54">
        <f t="shared" si="41"/>
        <v>2.1474822964368177E-4</v>
      </c>
      <c r="G274" s="54">
        <f t="shared" si="41"/>
        <v>4.0823186687374933E-4</v>
      </c>
      <c r="H274" s="54">
        <f t="shared" si="41"/>
        <v>6.2784353431695483E-4</v>
      </c>
      <c r="I274" s="54">
        <f t="shared" si="41"/>
        <v>3.0701617236115336E-4</v>
      </c>
      <c r="J274" s="54">
        <f t="shared" si="41"/>
        <v>4.4371888551629236E-4</v>
      </c>
      <c r="K274" s="54">
        <f t="shared" si="41"/>
        <v>1.6648854793922067E-4</v>
      </c>
      <c r="L274" s="54">
        <f t="shared" si="41"/>
        <v>7.882700853994863E-4</v>
      </c>
      <c r="M274" s="54">
        <f t="shared" si="41"/>
        <v>1.2330892776202449E-3</v>
      </c>
      <c r="N274" s="54">
        <f t="shared" si="41"/>
        <v>5.6850896528460346E-4</v>
      </c>
      <c r="O274" s="54">
        <f t="shared" si="41"/>
        <v>2.6980400044870629E-4</v>
      </c>
      <c r="P274" s="54">
        <f t="shared" si="41"/>
        <v>3.3112663999666419E-5</v>
      </c>
      <c r="Q274" s="54">
        <f t="shared" si="41"/>
        <v>8.0847164522419043E-4</v>
      </c>
      <c r="R274" s="54">
        <f t="shared" si="41"/>
        <v>1.6795805037190447E-3</v>
      </c>
      <c r="S274" s="54">
        <f t="shared" si="41"/>
        <v>1.646035363691886E-3</v>
      </c>
      <c r="T274" s="54">
        <f t="shared" si="41"/>
        <v>1.720323756575882E-3</v>
      </c>
      <c r="U274" s="54">
        <f t="shared" si="41"/>
        <v>1.982818900678879E-3</v>
      </c>
    </row>
    <row r="275" spans="1:21" x14ac:dyDescent="0.2">
      <c r="A275" s="7" t="s">
        <v>82</v>
      </c>
      <c r="B275" s="54">
        <f t="shared" ref="B275:U275" si="42">B53/B$12</f>
        <v>1.1314083677077195E-4</v>
      </c>
      <c r="C275" s="54">
        <f t="shared" si="42"/>
        <v>7.2484778196578716E-5</v>
      </c>
      <c r="D275" s="54">
        <f t="shared" si="42"/>
        <v>4.4471474553903032E-5</v>
      </c>
      <c r="E275" s="54">
        <f t="shared" si="42"/>
        <v>0</v>
      </c>
      <c r="F275" s="54">
        <f t="shared" si="42"/>
        <v>1.872464127683329E-5</v>
      </c>
      <c r="G275" s="54">
        <f t="shared" si="42"/>
        <v>2.9422116531441395E-5</v>
      </c>
      <c r="H275" s="54">
        <f t="shared" si="42"/>
        <v>2.7791866710207258E-5</v>
      </c>
      <c r="I275" s="54">
        <f t="shared" si="42"/>
        <v>8.1221209619352741E-7</v>
      </c>
      <c r="J275" s="54">
        <f t="shared" si="42"/>
        <v>6.8414806136873269E-6</v>
      </c>
      <c r="K275" s="54">
        <f t="shared" si="42"/>
        <v>2.1237719099308332E-5</v>
      </c>
      <c r="L275" s="54">
        <f t="shared" si="42"/>
        <v>5.1269599050373095E-5</v>
      </c>
      <c r="M275" s="54">
        <f t="shared" si="42"/>
        <v>3.7733370414522039E-5</v>
      </c>
      <c r="N275" s="54">
        <f t="shared" si="42"/>
        <v>5.3312861194634594E-6</v>
      </c>
      <c r="O275" s="54">
        <f t="shared" si="42"/>
        <v>9.1868745672498559E-6</v>
      </c>
      <c r="P275" s="54">
        <f t="shared" si="42"/>
        <v>8.8913634813919087E-6</v>
      </c>
      <c r="Q275" s="54">
        <f t="shared" si="42"/>
        <v>5.5493549221737658E-6</v>
      </c>
      <c r="R275" s="54">
        <f t="shared" si="42"/>
        <v>0</v>
      </c>
      <c r="S275" s="54">
        <f t="shared" si="42"/>
        <v>9.9308317568137923E-6</v>
      </c>
      <c r="T275" s="54">
        <f t="shared" si="42"/>
        <v>2.2581366308149839E-6</v>
      </c>
      <c r="U275" s="54">
        <f t="shared" si="42"/>
        <v>7.6420532786319071E-6</v>
      </c>
    </row>
    <row r="276" spans="1:21" x14ac:dyDescent="0.2">
      <c r="A276" s="7" t="s">
        <v>203</v>
      </c>
      <c r="B276" s="54">
        <f t="shared" ref="B276:U276" si="43">B54/B$12</f>
        <v>0</v>
      </c>
      <c r="C276" s="54">
        <f t="shared" si="43"/>
        <v>0</v>
      </c>
      <c r="D276" s="54">
        <f t="shared" si="43"/>
        <v>0</v>
      </c>
      <c r="E276" s="54">
        <f t="shared" si="43"/>
        <v>0</v>
      </c>
      <c r="F276" s="54">
        <f t="shared" si="43"/>
        <v>0</v>
      </c>
      <c r="G276" s="54">
        <f t="shared" si="43"/>
        <v>0</v>
      </c>
      <c r="H276" s="54">
        <f t="shared" si="43"/>
        <v>0</v>
      </c>
      <c r="I276" s="54">
        <f t="shared" si="43"/>
        <v>0</v>
      </c>
      <c r="J276" s="54">
        <f t="shared" si="43"/>
        <v>0</v>
      </c>
      <c r="K276" s="54">
        <f t="shared" si="43"/>
        <v>0</v>
      </c>
      <c r="L276" s="54">
        <f t="shared" si="43"/>
        <v>0</v>
      </c>
      <c r="M276" s="54">
        <f t="shared" si="43"/>
        <v>0</v>
      </c>
      <c r="N276" s="54">
        <f t="shared" si="43"/>
        <v>0</v>
      </c>
      <c r="O276" s="54">
        <f t="shared" si="43"/>
        <v>0</v>
      </c>
      <c r="P276" s="54">
        <f t="shared" si="43"/>
        <v>0</v>
      </c>
      <c r="Q276" s="54">
        <f t="shared" si="43"/>
        <v>0</v>
      </c>
      <c r="R276" s="54">
        <f t="shared" si="43"/>
        <v>0</v>
      </c>
      <c r="S276" s="54">
        <f t="shared" si="43"/>
        <v>0</v>
      </c>
      <c r="T276" s="54">
        <f t="shared" si="43"/>
        <v>0</v>
      </c>
      <c r="U276" s="54">
        <f t="shared" si="43"/>
        <v>0</v>
      </c>
    </row>
    <row r="277" spans="1:21" x14ac:dyDescent="0.2">
      <c r="A277" s="7" t="s">
        <v>66</v>
      </c>
      <c r="B277" s="54">
        <f t="shared" ref="B277:U277" si="44">B55/B$12</f>
        <v>0</v>
      </c>
      <c r="C277" s="54">
        <f t="shared" si="44"/>
        <v>0</v>
      </c>
      <c r="D277" s="54">
        <f t="shared" si="44"/>
        <v>0</v>
      </c>
      <c r="E277" s="54">
        <f t="shared" si="44"/>
        <v>0</v>
      </c>
      <c r="F277" s="54">
        <f t="shared" si="44"/>
        <v>0</v>
      </c>
      <c r="G277" s="54">
        <f t="shared" si="44"/>
        <v>0</v>
      </c>
      <c r="H277" s="54">
        <f t="shared" si="44"/>
        <v>0</v>
      </c>
      <c r="I277" s="54">
        <f t="shared" si="44"/>
        <v>0</v>
      </c>
      <c r="J277" s="54">
        <f t="shared" si="44"/>
        <v>0</v>
      </c>
      <c r="K277" s="54">
        <f t="shared" si="44"/>
        <v>0</v>
      </c>
      <c r="L277" s="54">
        <f t="shared" si="44"/>
        <v>0</v>
      </c>
      <c r="M277" s="54">
        <f t="shared" si="44"/>
        <v>0</v>
      </c>
      <c r="N277" s="54">
        <f t="shared" si="44"/>
        <v>0</v>
      </c>
      <c r="O277" s="54">
        <f t="shared" si="44"/>
        <v>0</v>
      </c>
      <c r="P277" s="54">
        <f t="shared" si="44"/>
        <v>0</v>
      </c>
      <c r="Q277" s="54">
        <f t="shared" si="44"/>
        <v>0</v>
      </c>
      <c r="R277" s="54">
        <f t="shared" si="44"/>
        <v>0</v>
      </c>
      <c r="S277" s="54">
        <f t="shared" si="44"/>
        <v>0</v>
      </c>
      <c r="T277" s="54">
        <f t="shared" si="44"/>
        <v>0</v>
      </c>
      <c r="U277" s="54">
        <f t="shared" si="44"/>
        <v>0</v>
      </c>
    </row>
    <row r="278" spans="1:21" x14ac:dyDescent="0.2">
      <c r="A278" s="7" t="s">
        <v>30</v>
      </c>
      <c r="B278" s="54">
        <f t="shared" ref="B278:U278" si="45">B56/B$12</f>
        <v>0</v>
      </c>
      <c r="C278" s="54">
        <f t="shared" si="45"/>
        <v>0</v>
      </c>
      <c r="D278" s="54">
        <f t="shared" si="45"/>
        <v>0</v>
      </c>
      <c r="E278" s="54">
        <f t="shared" si="45"/>
        <v>0</v>
      </c>
      <c r="F278" s="54">
        <f t="shared" si="45"/>
        <v>0</v>
      </c>
      <c r="G278" s="54">
        <f t="shared" si="45"/>
        <v>0</v>
      </c>
      <c r="H278" s="54">
        <f t="shared" si="45"/>
        <v>0</v>
      </c>
      <c r="I278" s="54">
        <f t="shared" si="45"/>
        <v>0</v>
      </c>
      <c r="J278" s="54">
        <f t="shared" si="45"/>
        <v>0</v>
      </c>
      <c r="K278" s="54">
        <f t="shared" si="45"/>
        <v>0</v>
      </c>
      <c r="L278" s="54">
        <f t="shared" si="45"/>
        <v>0</v>
      </c>
      <c r="M278" s="54">
        <f t="shared" si="45"/>
        <v>0</v>
      </c>
      <c r="N278" s="54">
        <f t="shared" si="45"/>
        <v>0</v>
      </c>
      <c r="O278" s="54">
        <f t="shared" si="45"/>
        <v>0</v>
      </c>
      <c r="P278" s="54">
        <f t="shared" si="45"/>
        <v>0</v>
      </c>
      <c r="Q278" s="54">
        <f t="shared" si="45"/>
        <v>0</v>
      </c>
      <c r="R278" s="54">
        <f t="shared" si="45"/>
        <v>0</v>
      </c>
      <c r="S278" s="54">
        <f t="shared" si="45"/>
        <v>0</v>
      </c>
      <c r="T278" s="54">
        <f t="shared" si="45"/>
        <v>0</v>
      </c>
      <c r="U278" s="54">
        <f t="shared" si="45"/>
        <v>1.1757005044049088E-6</v>
      </c>
    </row>
    <row r="279" spans="1:21" x14ac:dyDescent="0.2">
      <c r="A279" s="7" t="s">
        <v>118</v>
      </c>
      <c r="B279" s="54">
        <f t="shared" ref="B279:U279" si="46">B57/B$12</f>
        <v>9.4284030642309955E-6</v>
      </c>
      <c r="C279" s="54">
        <f t="shared" si="46"/>
        <v>0</v>
      </c>
      <c r="D279" s="54">
        <f t="shared" si="46"/>
        <v>0</v>
      </c>
      <c r="E279" s="54">
        <f t="shared" si="46"/>
        <v>0</v>
      </c>
      <c r="F279" s="54">
        <f t="shared" si="46"/>
        <v>4.0960152793072818E-6</v>
      </c>
      <c r="G279" s="54">
        <f t="shared" si="46"/>
        <v>5.5166468496452611E-6</v>
      </c>
      <c r="H279" s="54">
        <f t="shared" si="46"/>
        <v>0</v>
      </c>
      <c r="I279" s="54">
        <f t="shared" si="46"/>
        <v>5.279378625257928E-6</v>
      </c>
      <c r="J279" s="54">
        <f t="shared" si="46"/>
        <v>0</v>
      </c>
      <c r="K279" s="54">
        <f t="shared" si="46"/>
        <v>3.4132048552459819E-6</v>
      </c>
      <c r="L279" s="54">
        <f t="shared" si="46"/>
        <v>3.5603888229425758E-7</v>
      </c>
      <c r="M279" s="54">
        <f t="shared" si="46"/>
        <v>0</v>
      </c>
      <c r="N279" s="54">
        <f t="shared" si="46"/>
        <v>0</v>
      </c>
      <c r="O279" s="54">
        <f t="shared" si="46"/>
        <v>0</v>
      </c>
      <c r="P279" s="54">
        <f t="shared" si="46"/>
        <v>0</v>
      </c>
      <c r="Q279" s="54">
        <f t="shared" si="46"/>
        <v>5.8961896048096258E-6</v>
      </c>
      <c r="R279" s="54">
        <f t="shared" si="46"/>
        <v>0</v>
      </c>
      <c r="S279" s="54">
        <f t="shared" si="46"/>
        <v>1.6385872398742757E-5</v>
      </c>
      <c r="T279" s="54">
        <f t="shared" si="46"/>
        <v>0</v>
      </c>
      <c r="U279" s="54">
        <f t="shared" si="46"/>
        <v>0</v>
      </c>
    </row>
    <row r="280" spans="1:21" x14ac:dyDescent="0.2">
      <c r="A280" s="7" t="s">
        <v>161</v>
      </c>
      <c r="B280" s="54">
        <f t="shared" ref="B280:U280" si="47">B58/B$12</f>
        <v>0</v>
      </c>
      <c r="C280" s="54">
        <f t="shared" si="47"/>
        <v>0</v>
      </c>
      <c r="D280" s="54">
        <f t="shared" si="47"/>
        <v>0</v>
      </c>
      <c r="E280" s="54">
        <f t="shared" si="47"/>
        <v>0</v>
      </c>
      <c r="F280" s="54">
        <f t="shared" si="47"/>
        <v>0</v>
      </c>
      <c r="G280" s="54">
        <f t="shared" si="47"/>
        <v>0</v>
      </c>
      <c r="H280" s="54">
        <f t="shared" si="47"/>
        <v>0</v>
      </c>
      <c r="I280" s="54">
        <f t="shared" si="47"/>
        <v>0</v>
      </c>
      <c r="J280" s="54">
        <f t="shared" si="47"/>
        <v>0</v>
      </c>
      <c r="K280" s="54">
        <f t="shared" si="47"/>
        <v>0</v>
      </c>
      <c r="L280" s="54">
        <f t="shared" si="47"/>
        <v>0</v>
      </c>
      <c r="M280" s="54">
        <f t="shared" si="47"/>
        <v>0</v>
      </c>
      <c r="N280" s="54">
        <f t="shared" si="47"/>
        <v>0</v>
      </c>
      <c r="O280" s="54">
        <f t="shared" si="47"/>
        <v>0</v>
      </c>
      <c r="P280" s="54">
        <f t="shared" si="47"/>
        <v>0</v>
      </c>
      <c r="Q280" s="54">
        <f t="shared" si="47"/>
        <v>0</v>
      </c>
      <c r="R280" s="54">
        <f t="shared" si="47"/>
        <v>0</v>
      </c>
      <c r="S280" s="54">
        <f t="shared" si="47"/>
        <v>0</v>
      </c>
      <c r="T280" s="54">
        <f t="shared" si="47"/>
        <v>0</v>
      </c>
      <c r="U280" s="54">
        <f t="shared" si="47"/>
        <v>0</v>
      </c>
    </row>
    <row r="281" spans="1:21" x14ac:dyDescent="0.2">
      <c r="A281" s="7" t="s">
        <v>98</v>
      </c>
      <c r="B281" s="54">
        <f t="shared" ref="B281:U281" si="48">B59/B$12</f>
        <v>0</v>
      </c>
      <c r="C281" s="54">
        <f t="shared" si="48"/>
        <v>0</v>
      </c>
      <c r="D281" s="54">
        <f t="shared" si="48"/>
        <v>1.201931744700082E-5</v>
      </c>
      <c r="E281" s="54">
        <f t="shared" si="48"/>
        <v>0</v>
      </c>
      <c r="F281" s="54">
        <f t="shared" si="48"/>
        <v>0</v>
      </c>
      <c r="G281" s="54">
        <f t="shared" si="48"/>
        <v>0</v>
      </c>
      <c r="H281" s="54">
        <f t="shared" si="48"/>
        <v>0</v>
      </c>
      <c r="I281" s="54">
        <f t="shared" si="48"/>
        <v>0</v>
      </c>
      <c r="J281" s="54">
        <f t="shared" si="48"/>
        <v>0</v>
      </c>
      <c r="K281" s="54">
        <f t="shared" si="48"/>
        <v>0</v>
      </c>
      <c r="L281" s="54">
        <f t="shared" si="48"/>
        <v>8.5449331750621814E-6</v>
      </c>
      <c r="M281" s="54">
        <f t="shared" si="48"/>
        <v>4.1925967127246708E-6</v>
      </c>
      <c r="N281" s="54">
        <f t="shared" si="48"/>
        <v>0</v>
      </c>
      <c r="O281" s="54">
        <f t="shared" si="48"/>
        <v>0</v>
      </c>
      <c r="P281" s="54">
        <f t="shared" si="48"/>
        <v>0</v>
      </c>
      <c r="Q281" s="54">
        <f t="shared" si="48"/>
        <v>5.8961896048096258E-6</v>
      </c>
      <c r="R281" s="54">
        <f t="shared" si="48"/>
        <v>0</v>
      </c>
      <c r="S281" s="54">
        <f t="shared" si="48"/>
        <v>0</v>
      </c>
      <c r="T281" s="54">
        <f t="shared" si="48"/>
        <v>0</v>
      </c>
      <c r="U281" s="54">
        <f t="shared" si="48"/>
        <v>5.878502522024544E-7</v>
      </c>
    </row>
    <row r="282" spans="1:21" x14ac:dyDescent="0.2">
      <c r="A282" s="7" t="s">
        <v>128</v>
      </c>
      <c r="B282" s="54">
        <f t="shared" ref="B282:U282" si="49">B60/B$12</f>
        <v>6.302887448438421E-3</v>
      </c>
      <c r="C282" s="54">
        <f t="shared" si="49"/>
        <v>6.088721368512612E-3</v>
      </c>
      <c r="D282" s="54">
        <f t="shared" si="49"/>
        <v>1.8353497741570252E-3</v>
      </c>
      <c r="E282" s="54">
        <f t="shared" si="49"/>
        <v>1.4756291759523545E-3</v>
      </c>
      <c r="F282" s="54">
        <f t="shared" si="49"/>
        <v>0</v>
      </c>
      <c r="G282" s="54">
        <f t="shared" si="49"/>
        <v>0</v>
      </c>
      <c r="H282" s="54">
        <f t="shared" si="49"/>
        <v>0</v>
      </c>
      <c r="I282" s="54">
        <f t="shared" si="49"/>
        <v>0</v>
      </c>
      <c r="J282" s="54">
        <f t="shared" si="49"/>
        <v>0</v>
      </c>
      <c r="K282" s="54">
        <f t="shared" si="49"/>
        <v>0</v>
      </c>
      <c r="L282" s="54">
        <f t="shared" si="49"/>
        <v>0</v>
      </c>
      <c r="M282" s="54">
        <f t="shared" si="49"/>
        <v>0</v>
      </c>
      <c r="N282" s="54">
        <f t="shared" si="49"/>
        <v>0</v>
      </c>
      <c r="O282" s="54">
        <f t="shared" si="49"/>
        <v>2.7850735530189039E-4</v>
      </c>
      <c r="P282" s="54">
        <f t="shared" si="49"/>
        <v>1.1037554666555473E-4</v>
      </c>
      <c r="Q282" s="54">
        <f t="shared" si="49"/>
        <v>3.5307770692330584E-4</v>
      </c>
      <c r="R282" s="54">
        <f t="shared" si="49"/>
        <v>0</v>
      </c>
      <c r="S282" s="54">
        <f t="shared" si="49"/>
        <v>0</v>
      </c>
      <c r="T282" s="54">
        <f t="shared" si="49"/>
        <v>1.4828430542351728E-4</v>
      </c>
      <c r="U282" s="54">
        <f t="shared" si="49"/>
        <v>0</v>
      </c>
    </row>
    <row r="283" spans="1:21" x14ac:dyDescent="0.2">
      <c r="A283" s="7" t="s">
        <v>163</v>
      </c>
      <c r="B283" s="54">
        <f t="shared" ref="B283:U283" si="50">B61/B$12</f>
        <v>0</v>
      </c>
      <c r="C283" s="54">
        <f t="shared" si="50"/>
        <v>0</v>
      </c>
      <c r="D283" s="54">
        <f t="shared" si="50"/>
        <v>0</v>
      </c>
      <c r="E283" s="54">
        <f t="shared" si="50"/>
        <v>0</v>
      </c>
      <c r="F283" s="54">
        <f t="shared" si="50"/>
        <v>0</v>
      </c>
      <c r="G283" s="54">
        <f t="shared" si="50"/>
        <v>0</v>
      </c>
      <c r="H283" s="54">
        <f t="shared" si="50"/>
        <v>0</v>
      </c>
      <c r="I283" s="54">
        <f t="shared" si="50"/>
        <v>0</v>
      </c>
      <c r="J283" s="54">
        <f t="shared" si="50"/>
        <v>0</v>
      </c>
      <c r="K283" s="54">
        <f t="shared" si="50"/>
        <v>0</v>
      </c>
      <c r="L283" s="54">
        <f t="shared" si="50"/>
        <v>0</v>
      </c>
      <c r="M283" s="54">
        <f t="shared" si="50"/>
        <v>0</v>
      </c>
      <c r="N283" s="54">
        <f t="shared" si="50"/>
        <v>0</v>
      </c>
      <c r="O283" s="54">
        <f t="shared" si="50"/>
        <v>0</v>
      </c>
      <c r="P283" s="54">
        <f t="shared" si="50"/>
        <v>0</v>
      </c>
      <c r="Q283" s="54">
        <f t="shared" si="50"/>
        <v>0</v>
      </c>
      <c r="R283" s="54">
        <f t="shared" si="50"/>
        <v>0</v>
      </c>
      <c r="S283" s="54">
        <f t="shared" si="50"/>
        <v>0</v>
      </c>
      <c r="T283" s="54">
        <f t="shared" si="50"/>
        <v>0</v>
      </c>
      <c r="U283" s="54">
        <f t="shared" si="50"/>
        <v>0</v>
      </c>
    </row>
    <row r="284" spans="1:21" x14ac:dyDescent="0.2">
      <c r="A284" s="7" t="s">
        <v>72</v>
      </c>
      <c r="B284" s="54">
        <f t="shared" ref="B284:U284" si="51">B62/B$12</f>
        <v>2.8285209192692988E-5</v>
      </c>
      <c r="C284" s="54">
        <f t="shared" si="51"/>
        <v>2.5090884760354171E-4</v>
      </c>
      <c r="D284" s="54">
        <f t="shared" si="51"/>
        <v>2.8245396000451924E-4</v>
      </c>
      <c r="E284" s="54">
        <f t="shared" si="51"/>
        <v>2.8469736044875812E-4</v>
      </c>
      <c r="F284" s="54">
        <f t="shared" si="51"/>
        <v>2.1299279452397866E-4</v>
      </c>
      <c r="G284" s="54">
        <f t="shared" si="51"/>
        <v>1.3350285376141532E-4</v>
      </c>
      <c r="H284" s="54">
        <f t="shared" si="51"/>
        <v>7.5796000118747071E-5</v>
      </c>
      <c r="I284" s="54">
        <f t="shared" si="51"/>
        <v>7.0256346320740124E-5</v>
      </c>
      <c r="J284" s="54">
        <f t="shared" si="51"/>
        <v>1.5996033244383226E-4</v>
      </c>
      <c r="K284" s="54">
        <f t="shared" si="51"/>
        <v>1.4714705375949344E-4</v>
      </c>
      <c r="L284" s="54">
        <f t="shared" si="51"/>
        <v>1.1179620904039689E-4</v>
      </c>
      <c r="M284" s="54">
        <f t="shared" si="51"/>
        <v>1.0574660597650003E-4</v>
      </c>
      <c r="N284" s="54">
        <f t="shared" si="51"/>
        <v>3.1503054342284077E-5</v>
      </c>
      <c r="O284" s="54">
        <f t="shared" si="51"/>
        <v>4.1099175695591458E-5</v>
      </c>
      <c r="P284" s="54">
        <f t="shared" si="51"/>
        <v>7.143750659187293E-5</v>
      </c>
      <c r="Q284" s="54">
        <f t="shared" si="51"/>
        <v>7.7344134227796857E-5</v>
      </c>
      <c r="R284" s="54">
        <f t="shared" si="51"/>
        <v>2.2527355041086571E-5</v>
      </c>
      <c r="S284" s="54">
        <f t="shared" si="51"/>
        <v>6.1074615304404818E-5</v>
      </c>
      <c r="T284" s="54">
        <f t="shared" si="51"/>
        <v>6.6238674503906204E-5</v>
      </c>
      <c r="U284" s="54">
        <f t="shared" si="51"/>
        <v>1.1610042480998476E-4</v>
      </c>
    </row>
    <row r="285" spans="1:21" x14ac:dyDescent="0.2">
      <c r="A285" s="7" t="s">
        <v>79</v>
      </c>
      <c r="B285" s="54">
        <f t="shared" ref="B285:U285" si="52">B63/B$12</f>
        <v>1.8856806128461991E-5</v>
      </c>
      <c r="C285" s="54">
        <f t="shared" si="52"/>
        <v>5.5757521689675939E-6</v>
      </c>
      <c r="D285" s="54">
        <f t="shared" si="52"/>
        <v>0</v>
      </c>
      <c r="E285" s="54">
        <f t="shared" si="52"/>
        <v>0</v>
      </c>
      <c r="F285" s="54">
        <f t="shared" si="52"/>
        <v>0</v>
      </c>
      <c r="G285" s="54">
        <f t="shared" si="52"/>
        <v>0</v>
      </c>
      <c r="H285" s="54">
        <f t="shared" si="52"/>
        <v>0</v>
      </c>
      <c r="I285" s="54">
        <f t="shared" si="52"/>
        <v>3.6549544328708731E-6</v>
      </c>
      <c r="J285" s="54">
        <f t="shared" si="52"/>
        <v>0</v>
      </c>
      <c r="K285" s="54">
        <f t="shared" si="52"/>
        <v>3.7924498391622021E-7</v>
      </c>
      <c r="L285" s="54">
        <f t="shared" si="52"/>
        <v>0</v>
      </c>
      <c r="M285" s="54">
        <f t="shared" si="52"/>
        <v>9.3168815838326022E-7</v>
      </c>
      <c r="N285" s="54">
        <f t="shared" si="52"/>
        <v>6.3006108684568154E-6</v>
      </c>
      <c r="O285" s="54">
        <f t="shared" si="52"/>
        <v>0</v>
      </c>
      <c r="P285" s="54">
        <f t="shared" si="52"/>
        <v>0</v>
      </c>
      <c r="Q285" s="54">
        <f t="shared" si="52"/>
        <v>1.7064266385684329E-4</v>
      </c>
      <c r="R285" s="54">
        <f t="shared" si="52"/>
        <v>7.386018046257892E-7</v>
      </c>
      <c r="S285" s="54">
        <f t="shared" si="52"/>
        <v>0</v>
      </c>
      <c r="T285" s="54">
        <f t="shared" si="52"/>
        <v>0</v>
      </c>
      <c r="U285" s="54">
        <f t="shared" si="52"/>
        <v>0</v>
      </c>
    </row>
    <row r="286" spans="1:21" x14ac:dyDescent="0.2">
      <c r="A286" s="7" t="s">
        <v>210</v>
      </c>
      <c r="B286" s="54">
        <f t="shared" ref="B286:U286" si="53">B64/B$12</f>
        <v>0</v>
      </c>
      <c r="C286" s="54">
        <f t="shared" si="53"/>
        <v>0</v>
      </c>
      <c r="D286" s="54">
        <f t="shared" si="53"/>
        <v>0</v>
      </c>
      <c r="E286" s="54">
        <f t="shared" si="53"/>
        <v>0</v>
      </c>
      <c r="F286" s="54">
        <f t="shared" si="53"/>
        <v>0</v>
      </c>
      <c r="G286" s="54">
        <f t="shared" si="53"/>
        <v>0</v>
      </c>
      <c r="H286" s="54">
        <f t="shared" si="53"/>
        <v>0</v>
      </c>
      <c r="I286" s="54">
        <f t="shared" si="53"/>
        <v>0</v>
      </c>
      <c r="J286" s="54">
        <f t="shared" si="53"/>
        <v>0</v>
      </c>
      <c r="K286" s="54">
        <f t="shared" si="53"/>
        <v>0</v>
      </c>
      <c r="L286" s="54">
        <f t="shared" si="53"/>
        <v>0</v>
      </c>
      <c r="M286" s="54">
        <f t="shared" si="53"/>
        <v>0</v>
      </c>
      <c r="N286" s="54">
        <f t="shared" si="53"/>
        <v>0</v>
      </c>
      <c r="O286" s="54">
        <f t="shared" si="53"/>
        <v>0</v>
      </c>
      <c r="P286" s="54">
        <f t="shared" si="53"/>
        <v>0</v>
      </c>
      <c r="Q286" s="54">
        <f t="shared" si="53"/>
        <v>6.9366936527172068E-6</v>
      </c>
      <c r="R286" s="54">
        <f t="shared" si="53"/>
        <v>0</v>
      </c>
      <c r="S286" s="54">
        <f t="shared" si="53"/>
        <v>1.4896247635220688E-5</v>
      </c>
      <c r="T286" s="54">
        <f t="shared" si="53"/>
        <v>0</v>
      </c>
      <c r="U286" s="54">
        <f t="shared" si="53"/>
        <v>0</v>
      </c>
    </row>
    <row r="287" spans="1:21" x14ac:dyDescent="0.2">
      <c r="A287" s="7" t="s">
        <v>186</v>
      </c>
      <c r="B287" s="54">
        <f t="shared" ref="B287:U287" si="54">B65/B$12</f>
        <v>0</v>
      </c>
      <c r="C287" s="54">
        <f t="shared" si="54"/>
        <v>0</v>
      </c>
      <c r="D287" s="54">
        <f t="shared" si="54"/>
        <v>0</v>
      </c>
      <c r="E287" s="54">
        <f t="shared" si="54"/>
        <v>0</v>
      </c>
      <c r="F287" s="54">
        <f t="shared" si="54"/>
        <v>0</v>
      </c>
      <c r="G287" s="54">
        <f t="shared" si="54"/>
        <v>0</v>
      </c>
      <c r="H287" s="54">
        <f t="shared" si="54"/>
        <v>0</v>
      </c>
      <c r="I287" s="54">
        <f t="shared" si="54"/>
        <v>0</v>
      </c>
      <c r="J287" s="54">
        <f t="shared" si="54"/>
        <v>0</v>
      </c>
      <c r="K287" s="54">
        <f t="shared" si="54"/>
        <v>0</v>
      </c>
      <c r="L287" s="54">
        <f t="shared" si="54"/>
        <v>0</v>
      </c>
      <c r="M287" s="54">
        <f t="shared" si="54"/>
        <v>0</v>
      </c>
      <c r="N287" s="54">
        <f t="shared" si="54"/>
        <v>0</v>
      </c>
      <c r="O287" s="54">
        <f t="shared" si="54"/>
        <v>0</v>
      </c>
      <c r="P287" s="54">
        <f t="shared" si="54"/>
        <v>0</v>
      </c>
      <c r="Q287" s="54">
        <f t="shared" si="54"/>
        <v>0</v>
      </c>
      <c r="R287" s="54">
        <f t="shared" si="54"/>
        <v>0</v>
      </c>
      <c r="S287" s="54">
        <f t="shared" si="54"/>
        <v>0</v>
      </c>
      <c r="T287" s="54">
        <f t="shared" si="54"/>
        <v>0</v>
      </c>
      <c r="U287" s="54">
        <f t="shared" si="54"/>
        <v>0</v>
      </c>
    </row>
    <row r="288" spans="1:21" x14ac:dyDescent="0.2">
      <c r="A288" s="7" t="s">
        <v>126</v>
      </c>
      <c r="B288" s="54">
        <f t="shared" ref="B288:U288" si="55">B66/B$12</f>
        <v>0</v>
      </c>
      <c r="C288" s="54">
        <f t="shared" si="55"/>
        <v>0</v>
      </c>
      <c r="D288" s="54">
        <f t="shared" si="55"/>
        <v>0</v>
      </c>
      <c r="E288" s="54">
        <f t="shared" si="55"/>
        <v>0</v>
      </c>
      <c r="F288" s="54">
        <f t="shared" si="55"/>
        <v>0</v>
      </c>
      <c r="G288" s="54">
        <f t="shared" si="55"/>
        <v>0</v>
      </c>
      <c r="H288" s="54">
        <f t="shared" si="55"/>
        <v>0</v>
      </c>
      <c r="I288" s="54">
        <f t="shared" si="55"/>
        <v>0</v>
      </c>
      <c r="J288" s="54">
        <f t="shared" si="55"/>
        <v>0</v>
      </c>
      <c r="K288" s="54">
        <f t="shared" si="55"/>
        <v>0</v>
      </c>
      <c r="L288" s="54">
        <f t="shared" si="55"/>
        <v>0</v>
      </c>
      <c r="M288" s="54">
        <f t="shared" si="55"/>
        <v>0</v>
      </c>
      <c r="N288" s="54">
        <f t="shared" si="55"/>
        <v>0</v>
      </c>
      <c r="O288" s="54">
        <f t="shared" si="55"/>
        <v>0</v>
      </c>
      <c r="P288" s="54">
        <f t="shared" si="55"/>
        <v>0</v>
      </c>
      <c r="Q288" s="54">
        <f t="shared" si="55"/>
        <v>0</v>
      </c>
      <c r="R288" s="54">
        <f t="shared" si="55"/>
        <v>0</v>
      </c>
      <c r="S288" s="54">
        <f t="shared" si="55"/>
        <v>0</v>
      </c>
      <c r="T288" s="54">
        <f t="shared" si="55"/>
        <v>0</v>
      </c>
      <c r="U288" s="54">
        <f t="shared" si="55"/>
        <v>0</v>
      </c>
    </row>
    <row r="289" spans="1:21" x14ac:dyDescent="0.2">
      <c r="A289" s="7" t="s">
        <v>96</v>
      </c>
      <c r="B289" s="54">
        <f t="shared" ref="B289:U289" si="56">B67/B$12</f>
        <v>0</v>
      </c>
      <c r="C289" s="54">
        <f t="shared" si="56"/>
        <v>0</v>
      </c>
      <c r="D289" s="54">
        <f t="shared" si="56"/>
        <v>0</v>
      </c>
      <c r="E289" s="54">
        <f t="shared" si="56"/>
        <v>0</v>
      </c>
      <c r="F289" s="54">
        <f t="shared" si="56"/>
        <v>0</v>
      </c>
      <c r="G289" s="54">
        <f t="shared" si="56"/>
        <v>0</v>
      </c>
      <c r="H289" s="54">
        <f t="shared" si="56"/>
        <v>0</v>
      </c>
      <c r="I289" s="54">
        <f t="shared" si="56"/>
        <v>5.6854846733546915E-6</v>
      </c>
      <c r="J289" s="54">
        <f t="shared" si="56"/>
        <v>1.6289239556398397E-6</v>
      </c>
      <c r="K289" s="54">
        <f t="shared" si="56"/>
        <v>0</v>
      </c>
      <c r="L289" s="54">
        <f t="shared" si="56"/>
        <v>0</v>
      </c>
      <c r="M289" s="54">
        <f t="shared" si="56"/>
        <v>8.3851934254493416E-6</v>
      </c>
      <c r="N289" s="54">
        <f t="shared" si="56"/>
        <v>0</v>
      </c>
      <c r="O289" s="54">
        <f t="shared" si="56"/>
        <v>9.670394281315638E-7</v>
      </c>
      <c r="P289" s="54">
        <f t="shared" si="56"/>
        <v>0</v>
      </c>
      <c r="Q289" s="54">
        <f t="shared" si="56"/>
        <v>4.8556855569020448E-6</v>
      </c>
      <c r="R289" s="54">
        <f t="shared" si="56"/>
        <v>0</v>
      </c>
      <c r="S289" s="54">
        <f t="shared" si="56"/>
        <v>0</v>
      </c>
      <c r="T289" s="54">
        <f t="shared" si="56"/>
        <v>0</v>
      </c>
      <c r="U289" s="54">
        <f t="shared" si="56"/>
        <v>1.1169154791846634E-5</v>
      </c>
    </row>
    <row r="290" spans="1:21" x14ac:dyDescent="0.2">
      <c r="A290" s="7" t="s">
        <v>77</v>
      </c>
      <c r="B290" s="54">
        <f t="shared" ref="B290:U290" si="57">B68/B$12</f>
        <v>0</v>
      </c>
      <c r="C290" s="54">
        <f t="shared" si="57"/>
        <v>0</v>
      </c>
      <c r="D290" s="54">
        <f t="shared" si="57"/>
        <v>0</v>
      </c>
      <c r="E290" s="54">
        <f t="shared" si="57"/>
        <v>0</v>
      </c>
      <c r="F290" s="54">
        <f t="shared" si="57"/>
        <v>0</v>
      </c>
      <c r="G290" s="54">
        <f t="shared" si="57"/>
        <v>1.4711058265720697E-5</v>
      </c>
      <c r="H290" s="54">
        <f t="shared" si="57"/>
        <v>0</v>
      </c>
      <c r="I290" s="54">
        <f t="shared" si="57"/>
        <v>0</v>
      </c>
      <c r="J290" s="54">
        <f t="shared" si="57"/>
        <v>0</v>
      </c>
      <c r="K290" s="54">
        <f t="shared" si="57"/>
        <v>0</v>
      </c>
      <c r="L290" s="54">
        <f t="shared" si="57"/>
        <v>0</v>
      </c>
      <c r="M290" s="54">
        <f t="shared" si="57"/>
        <v>0</v>
      </c>
      <c r="N290" s="54">
        <f t="shared" si="57"/>
        <v>3.3441703840270789E-5</v>
      </c>
      <c r="O290" s="54">
        <f t="shared" si="57"/>
        <v>9.1868745672498559E-6</v>
      </c>
      <c r="P290" s="54">
        <f t="shared" si="57"/>
        <v>0</v>
      </c>
      <c r="Q290" s="54">
        <f t="shared" si="57"/>
        <v>0</v>
      </c>
      <c r="R290" s="54">
        <f t="shared" si="57"/>
        <v>0</v>
      </c>
      <c r="S290" s="54">
        <f t="shared" si="57"/>
        <v>3.4261369561007586E-5</v>
      </c>
      <c r="T290" s="54">
        <f t="shared" si="57"/>
        <v>0</v>
      </c>
      <c r="U290" s="54">
        <f t="shared" si="57"/>
        <v>0</v>
      </c>
    </row>
    <row r="291" spans="1:21" x14ac:dyDescent="0.2">
      <c r="A291" s="7" t="s">
        <v>185</v>
      </c>
      <c r="B291" s="54">
        <f t="shared" ref="B291:U291" si="58">B69/B$12</f>
        <v>0</v>
      </c>
      <c r="C291" s="54">
        <f t="shared" si="58"/>
        <v>0</v>
      </c>
      <c r="D291" s="54">
        <f t="shared" si="58"/>
        <v>0</v>
      </c>
      <c r="E291" s="54">
        <f t="shared" si="58"/>
        <v>0</v>
      </c>
      <c r="F291" s="54">
        <f t="shared" si="58"/>
        <v>0</v>
      </c>
      <c r="G291" s="54">
        <f t="shared" si="58"/>
        <v>0</v>
      </c>
      <c r="H291" s="54">
        <f t="shared" si="58"/>
        <v>0</v>
      </c>
      <c r="I291" s="54">
        <f t="shared" si="58"/>
        <v>0</v>
      </c>
      <c r="J291" s="54">
        <f t="shared" si="58"/>
        <v>0</v>
      </c>
      <c r="K291" s="54">
        <f t="shared" si="58"/>
        <v>0</v>
      </c>
      <c r="L291" s="54">
        <f t="shared" si="58"/>
        <v>0</v>
      </c>
      <c r="M291" s="54">
        <f t="shared" si="58"/>
        <v>0</v>
      </c>
      <c r="N291" s="54">
        <f t="shared" si="58"/>
        <v>0</v>
      </c>
      <c r="O291" s="54">
        <f t="shared" si="58"/>
        <v>0</v>
      </c>
      <c r="P291" s="54">
        <f t="shared" si="58"/>
        <v>0</v>
      </c>
      <c r="Q291" s="54">
        <f t="shared" si="58"/>
        <v>0</v>
      </c>
      <c r="R291" s="54">
        <f t="shared" si="58"/>
        <v>0</v>
      </c>
      <c r="S291" s="54">
        <f t="shared" si="58"/>
        <v>0</v>
      </c>
      <c r="T291" s="54">
        <f t="shared" si="58"/>
        <v>0</v>
      </c>
      <c r="U291" s="54">
        <f t="shared" si="58"/>
        <v>0</v>
      </c>
    </row>
    <row r="292" spans="1:21" x14ac:dyDescent="0.2">
      <c r="A292" s="7" t="s">
        <v>151</v>
      </c>
      <c r="B292" s="54">
        <f t="shared" ref="B292:U292" si="59">B70/B$12</f>
        <v>0</v>
      </c>
      <c r="C292" s="54">
        <f t="shared" si="59"/>
        <v>0</v>
      </c>
      <c r="D292" s="54">
        <f t="shared" si="59"/>
        <v>0</v>
      </c>
      <c r="E292" s="54">
        <f t="shared" si="59"/>
        <v>0</v>
      </c>
      <c r="F292" s="54">
        <f t="shared" si="59"/>
        <v>0</v>
      </c>
      <c r="G292" s="54">
        <f t="shared" si="59"/>
        <v>0</v>
      </c>
      <c r="H292" s="54">
        <f t="shared" si="59"/>
        <v>0</v>
      </c>
      <c r="I292" s="54">
        <f t="shared" si="59"/>
        <v>0</v>
      </c>
      <c r="J292" s="54">
        <f t="shared" si="59"/>
        <v>0</v>
      </c>
      <c r="K292" s="54">
        <f t="shared" si="59"/>
        <v>0</v>
      </c>
      <c r="L292" s="54">
        <f t="shared" si="59"/>
        <v>0</v>
      </c>
      <c r="M292" s="54">
        <f t="shared" si="59"/>
        <v>0</v>
      </c>
      <c r="N292" s="54">
        <f t="shared" si="59"/>
        <v>0</v>
      </c>
      <c r="O292" s="54">
        <f t="shared" si="59"/>
        <v>0</v>
      </c>
      <c r="P292" s="54">
        <f t="shared" si="59"/>
        <v>0</v>
      </c>
      <c r="Q292" s="54">
        <f t="shared" si="59"/>
        <v>0</v>
      </c>
      <c r="R292" s="54">
        <f t="shared" si="59"/>
        <v>0</v>
      </c>
      <c r="S292" s="54">
        <f t="shared" si="59"/>
        <v>0</v>
      </c>
      <c r="T292" s="54">
        <f t="shared" si="59"/>
        <v>0</v>
      </c>
      <c r="U292" s="54">
        <f t="shared" si="59"/>
        <v>0</v>
      </c>
    </row>
    <row r="293" spans="1:21" x14ac:dyDescent="0.2">
      <c r="A293" s="7" t="s">
        <v>249</v>
      </c>
      <c r="B293" s="54">
        <f t="shared" ref="B293:U293" si="60">B71/B$12</f>
        <v>0</v>
      </c>
      <c r="C293" s="54">
        <f t="shared" si="60"/>
        <v>0</v>
      </c>
      <c r="D293" s="54">
        <f t="shared" si="60"/>
        <v>0</v>
      </c>
      <c r="E293" s="54">
        <f t="shared" si="60"/>
        <v>0</v>
      </c>
      <c r="F293" s="54">
        <f t="shared" si="60"/>
        <v>0</v>
      </c>
      <c r="G293" s="54">
        <f t="shared" si="60"/>
        <v>0</v>
      </c>
      <c r="H293" s="54">
        <f t="shared" si="60"/>
        <v>0</v>
      </c>
      <c r="I293" s="54">
        <f t="shared" si="60"/>
        <v>0</v>
      </c>
      <c r="J293" s="54">
        <f t="shared" si="60"/>
        <v>0</v>
      </c>
      <c r="K293" s="54">
        <f t="shared" si="60"/>
        <v>0</v>
      </c>
      <c r="L293" s="54">
        <f t="shared" si="60"/>
        <v>0</v>
      </c>
      <c r="M293" s="54">
        <f t="shared" si="60"/>
        <v>0</v>
      </c>
      <c r="N293" s="54">
        <f t="shared" si="60"/>
        <v>0</v>
      </c>
      <c r="O293" s="54">
        <f t="shared" si="60"/>
        <v>0</v>
      </c>
      <c r="P293" s="54">
        <f t="shared" si="60"/>
        <v>0</v>
      </c>
      <c r="Q293" s="54">
        <f t="shared" si="60"/>
        <v>0</v>
      </c>
      <c r="R293" s="54">
        <f t="shared" si="60"/>
        <v>0</v>
      </c>
      <c r="S293" s="54">
        <f t="shared" si="60"/>
        <v>0</v>
      </c>
      <c r="T293" s="54">
        <f t="shared" si="60"/>
        <v>0</v>
      </c>
      <c r="U293" s="54">
        <f t="shared" si="60"/>
        <v>0</v>
      </c>
    </row>
    <row r="294" spans="1:21" x14ac:dyDescent="0.2">
      <c r="A294" s="7" t="s">
        <v>144</v>
      </c>
      <c r="B294" s="54">
        <f t="shared" ref="B294:U294" si="61">B72/B$12</f>
        <v>0</v>
      </c>
      <c r="C294" s="54">
        <f t="shared" si="61"/>
        <v>0</v>
      </c>
      <c r="D294" s="54">
        <f t="shared" si="61"/>
        <v>0</v>
      </c>
      <c r="E294" s="54">
        <f t="shared" si="61"/>
        <v>0</v>
      </c>
      <c r="F294" s="54">
        <f t="shared" si="61"/>
        <v>0</v>
      </c>
      <c r="G294" s="54">
        <f t="shared" si="61"/>
        <v>0</v>
      </c>
      <c r="H294" s="54">
        <f t="shared" si="61"/>
        <v>0</v>
      </c>
      <c r="I294" s="54">
        <f t="shared" si="61"/>
        <v>0</v>
      </c>
      <c r="J294" s="54">
        <f t="shared" si="61"/>
        <v>0</v>
      </c>
      <c r="K294" s="54">
        <f t="shared" si="61"/>
        <v>0</v>
      </c>
      <c r="L294" s="54">
        <f t="shared" si="61"/>
        <v>0</v>
      </c>
      <c r="M294" s="54">
        <f t="shared" si="61"/>
        <v>0</v>
      </c>
      <c r="N294" s="54">
        <f t="shared" si="61"/>
        <v>0</v>
      </c>
      <c r="O294" s="54">
        <f t="shared" si="61"/>
        <v>0</v>
      </c>
      <c r="P294" s="54">
        <f t="shared" si="61"/>
        <v>0</v>
      </c>
      <c r="Q294" s="54">
        <f t="shared" si="61"/>
        <v>0</v>
      </c>
      <c r="R294" s="54">
        <f t="shared" si="61"/>
        <v>0</v>
      </c>
      <c r="S294" s="54">
        <f t="shared" si="61"/>
        <v>0</v>
      </c>
      <c r="T294" s="54">
        <f t="shared" si="61"/>
        <v>0</v>
      </c>
      <c r="U294" s="54">
        <f t="shared" si="61"/>
        <v>0</v>
      </c>
    </row>
    <row r="295" spans="1:21" x14ac:dyDescent="0.2">
      <c r="A295" s="7" t="s">
        <v>175</v>
      </c>
      <c r="B295" s="54">
        <f t="shared" ref="B295:U295" si="62">B73/B$12</f>
        <v>0</v>
      </c>
      <c r="C295" s="54">
        <f t="shared" si="62"/>
        <v>0</v>
      </c>
      <c r="D295" s="54">
        <f t="shared" si="62"/>
        <v>0</v>
      </c>
      <c r="E295" s="54">
        <f t="shared" si="62"/>
        <v>0</v>
      </c>
      <c r="F295" s="54">
        <f t="shared" si="62"/>
        <v>0</v>
      </c>
      <c r="G295" s="54">
        <f t="shared" si="62"/>
        <v>0</v>
      </c>
      <c r="H295" s="54">
        <f t="shared" si="62"/>
        <v>0</v>
      </c>
      <c r="I295" s="54">
        <f t="shared" si="62"/>
        <v>0</v>
      </c>
      <c r="J295" s="54">
        <f t="shared" si="62"/>
        <v>0</v>
      </c>
      <c r="K295" s="54">
        <f t="shared" si="62"/>
        <v>0</v>
      </c>
      <c r="L295" s="54">
        <f t="shared" si="62"/>
        <v>0</v>
      </c>
      <c r="M295" s="54">
        <f t="shared" si="62"/>
        <v>0</v>
      </c>
      <c r="N295" s="54">
        <f t="shared" si="62"/>
        <v>0</v>
      </c>
      <c r="O295" s="54">
        <f t="shared" si="62"/>
        <v>3.3846379984604729E-5</v>
      </c>
      <c r="P295" s="54">
        <f t="shared" si="62"/>
        <v>6.2270204243817129E-4</v>
      </c>
      <c r="Q295" s="54">
        <f t="shared" si="62"/>
        <v>3.742346225640933E-4</v>
      </c>
      <c r="R295" s="54">
        <f t="shared" si="62"/>
        <v>7.238297685332734E-5</v>
      </c>
      <c r="S295" s="54">
        <f t="shared" si="62"/>
        <v>9.0867110574846191E-5</v>
      </c>
      <c r="T295" s="54">
        <f t="shared" si="62"/>
        <v>1.4188625163620816E-4</v>
      </c>
      <c r="U295" s="54">
        <f t="shared" si="62"/>
        <v>5.6727549337536852E-5</v>
      </c>
    </row>
    <row r="296" spans="1:21" x14ac:dyDescent="0.2">
      <c r="A296" s="7" t="s">
        <v>1173</v>
      </c>
      <c r="B296" s="54">
        <f t="shared" ref="B296:U296" si="63">B74/B$12</f>
        <v>6.5239835002946375E-2</v>
      </c>
      <c r="C296" s="54">
        <f t="shared" si="63"/>
        <v>7.1037870508731629E-2</v>
      </c>
      <c r="D296" s="54">
        <f t="shared" si="63"/>
        <v>4.6525575905595473E-2</v>
      </c>
      <c r="E296" s="54">
        <f t="shared" si="63"/>
        <v>4.3040400953996867E-2</v>
      </c>
      <c r="F296" s="54">
        <f t="shared" si="63"/>
        <v>2.6785599346510019E-2</v>
      </c>
      <c r="G296" s="54">
        <f t="shared" si="63"/>
        <v>3.9773552680115759E-2</v>
      </c>
      <c r="H296" s="54">
        <f t="shared" si="63"/>
        <v>2.3515709036841276E-2</v>
      </c>
      <c r="I296" s="54">
        <f t="shared" si="63"/>
        <v>2.6032209895098746E-2</v>
      </c>
      <c r="J296" s="54">
        <f t="shared" si="63"/>
        <v>3.550142025879692E-2</v>
      </c>
      <c r="K296" s="54">
        <f t="shared" si="63"/>
        <v>5.4759562472646954E-2</v>
      </c>
      <c r="L296" s="54">
        <f t="shared" si="63"/>
        <v>5.6750817643293192E-2</v>
      </c>
      <c r="M296" s="54">
        <f t="shared" si="63"/>
        <v>6.2407733757065105E-2</v>
      </c>
      <c r="N296" s="54">
        <f t="shared" si="63"/>
        <v>2.9983637798236991E-2</v>
      </c>
      <c r="O296" s="54">
        <f t="shared" si="63"/>
        <v>2.5362059561892459E-2</v>
      </c>
      <c r="P296" s="54">
        <f t="shared" si="63"/>
        <v>2.4842162968268258E-2</v>
      </c>
      <c r="Q296" s="54">
        <f t="shared" si="63"/>
        <v>3.9686211725925687E-2</v>
      </c>
      <c r="R296" s="54">
        <f t="shared" si="63"/>
        <v>3.5385673857816935E-2</v>
      </c>
      <c r="S296" s="54">
        <f t="shared" si="63"/>
        <v>2.5866837476972885E-2</v>
      </c>
      <c r="T296" s="54">
        <f t="shared" si="63"/>
        <v>2.1908441592166976E-2</v>
      </c>
      <c r="U296" s="54">
        <f t="shared" si="63"/>
        <v>2.4231187395785173E-2</v>
      </c>
    </row>
    <row r="297" spans="1:21" x14ac:dyDescent="0.2">
      <c r="A297" s="7" t="s">
        <v>195</v>
      </c>
      <c r="B297" s="54">
        <f t="shared" ref="B297:U297" si="64">B75/B$12</f>
        <v>0</v>
      </c>
      <c r="C297" s="54">
        <f t="shared" si="64"/>
        <v>0</v>
      </c>
      <c r="D297" s="54">
        <f t="shared" si="64"/>
        <v>0</v>
      </c>
      <c r="E297" s="54">
        <f t="shared" si="64"/>
        <v>0</v>
      </c>
      <c r="F297" s="54">
        <f t="shared" si="64"/>
        <v>0</v>
      </c>
      <c r="G297" s="54">
        <f t="shared" si="64"/>
        <v>0</v>
      </c>
      <c r="H297" s="54">
        <f t="shared" si="64"/>
        <v>0</v>
      </c>
      <c r="I297" s="54">
        <f t="shared" si="64"/>
        <v>0</v>
      </c>
      <c r="J297" s="54">
        <f t="shared" si="64"/>
        <v>0</v>
      </c>
      <c r="K297" s="54">
        <f t="shared" si="64"/>
        <v>0</v>
      </c>
      <c r="L297" s="54">
        <f t="shared" si="64"/>
        <v>0</v>
      </c>
      <c r="M297" s="54">
        <f t="shared" si="64"/>
        <v>0</v>
      </c>
      <c r="N297" s="54">
        <f t="shared" si="64"/>
        <v>0</v>
      </c>
      <c r="O297" s="54">
        <f t="shared" si="64"/>
        <v>0</v>
      </c>
      <c r="P297" s="54">
        <f t="shared" si="64"/>
        <v>0</v>
      </c>
      <c r="Q297" s="54">
        <f t="shared" si="64"/>
        <v>0</v>
      </c>
      <c r="R297" s="54">
        <f t="shared" si="64"/>
        <v>0</v>
      </c>
      <c r="S297" s="54">
        <f t="shared" si="64"/>
        <v>0</v>
      </c>
      <c r="T297" s="54">
        <f t="shared" si="64"/>
        <v>0</v>
      </c>
      <c r="U297" s="54">
        <f t="shared" si="64"/>
        <v>0</v>
      </c>
    </row>
    <row r="298" spans="1:21" x14ac:dyDescent="0.2">
      <c r="A298" s="7" t="s">
        <v>202</v>
      </c>
      <c r="B298" s="54">
        <f t="shared" ref="B298:U298" si="65">B76/B$12</f>
        <v>0</v>
      </c>
      <c r="C298" s="54">
        <f t="shared" si="65"/>
        <v>0</v>
      </c>
      <c r="D298" s="54">
        <f t="shared" si="65"/>
        <v>0</v>
      </c>
      <c r="E298" s="54">
        <f t="shared" si="65"/>
        <v>0</v>
      </c>
      <c r="F298" s="54">
        <f t="shared" si="65"/>
        <v>0</v>
      </c>
      <c r="G298" s="54">
        <f t="shared" si="65"/>
        <v>0</v>
      </c>
      <c r="H298" s="54">
        <f t="shared" si="65"/>
        <v>0</v>
      </c>
      <c r="I298" s="54">
        <f t="shared" si="65"/>
        <v>0</v>
      </c>
      <c r="J298" s="54">
        <f t="shared" si="65"/>
        <v>0</v>
      </c>
      <c r="K298" s="54">
        <f t="shared" si="65"/>
        <v>0</v>
      </c>
      <c r="L298" s="54">
        <f t="shared" si="65"/>
        <v>0</v>
      </c>
      <c r="M298" s="54">
        <f t="shared" si="65"/>
        <v>0</v>
      </c>
      <c r="N298" s="54">
        <f t="shared" si="65"/>
        <v>0</v>
      </c>
      <c r="O298" s="54">
        <f t="shared" si="65"/>
        <v>0</v>
      </c>
      <c r="P298" s="54">
        <f t="shared" si="65"/>
        <v>0</v>
      </c>
      <c r="Q298" s="54">
        <f t="shared" si="65"/>
        <v>0</v>
      </c>
      <c r="R298" s="54">
        <f t="shared" si="65"/>
        <v>0</v>
      </c>
      <c r="S298" s="54">
        <f t="shared" si="65"/>
        <v>0</v>
      </c>
      <c r="T298" s="54">
        <f t="shared" si="65"/>
        <v>0</v>
      </c>
      <c r="U298" s="54">
        <f t="shared" si="65"/>
        <v>0</v>
      </c>
    </row>
    <row r="299" spans="1:21" x14ac:dyDescent="0.2">
      <c r="A299" s="7" t="s">
        <v>198</v>
      </c>
      <c r="B299" s="54">
        <f t="shared" ref="B299:U299" si="66">B77/B$12</f>
        <v>0</v>
      </c>
      <c r="C299" s="54">
        <f t="shared" si="66"/>
        <v>0</v>
      </c>
      <c r="D299" s="54">
        <f t="shared" si="66"/>
        <v>0</v>
      </c>
      <c r="E299" s="54">
        <f t="shared" si="66"/>
        <v>0</v>
      </c>
      <c r="F299" s="54">
        <f t="shared" si="66"/>
        <v>0</v>
      </c>
      <c r="G299" s="54">
        <f t="shared" si="66"/>
        <v>0</v>
      </c>
      <c r="H299" s="54">
        <f t="shared" si="66"/>
        <v>0</v>
      </c>
      <c r="I299" s="54">
        <f t="shared" si="66"/>
        <v>0</v>
      </c>
      <c r="J299" s="54">
        <f t="shared" si="66"/>
        <v>0</v>
      </c>
      <c r="K299" s="54">
        <f t="shared" si="66"/>
        <v>0</v>
      </c>
      <c r="L299" s="54">
        <f t="shared" si="66"/>
        <v>0</v>
      </c>
      <c r="M299" s="54">
        <f t="shared" si="66"/>
        <v>0</v>
      </c>
      <c r="N299" s="54">
        <f t="shared" si="66"/>
        <v>0</v>
      </c>
      <c r="O299" s="54">
        <f t="shared" si="66"/>
        <v>0</v>
      </c>
      <c r="P299" s="54">
        <f t="shared" si="66"/>
        <v>0</v>
      </c>
      <c r="Q299" s="54">
        <f t="shared" si="66"/>
        <v>0</v>
      </c>
      <c r="R299" s="54">
        <f t="shared" si="66"/>
        <v>0</v>
      </c>
      <c r="S299" s="54">
        <f t="shared" si="66"/>
        <v>0</v>
      </c>
      <c r="T299" s="54">
        <f t="shared" si="66"/>
        <v>0</v>
      </c>
      <c r="U299" s="54">
        <f t="shared" si="66"/>
        <v>0</v>
      </c>
    </row>
    <row r="300" spans="1:21" x14ac:dyDescent="0.2">
      <c r="A300" s="7" t="s">
        <v>141</v>
      </c>
      <c r="B300" s="54">
        <f t="shared" ref="B300:U300" si="67">B78/B$12</f>
        <v>0</v>
      </c>
      <c r="C300" s="54">
        <f t="shared" si="67"/>
        <v>0</v>
      </c>
      <c r="D300" s="54">
        <f t="shared" si="67"/>
        <v>0</v>
      </c>
      <c r="E300" s="54">
        <f t="shared" si="67"/>
        <v>0</v>
      </c>
      <c r="F300" s="54">
        <f t="shared" si="67"/>
        <v>0</v>
      </c>
      <c r="G300" s="54">
        <f t="shared" si="67"/>
        <v>0</v>
      </c>
      <c r="H300" s="54">
        <f t="shared" si="67"/>
        <v>0</v>
      </c>
      <c r="I300" s="54">
        <f t="shared" si="67"/>
        <v>0</v>
      </c>
      <c r="J300" s="54">
        <f t="shared" si="67"/>
        <v>0</v>
      </c>
      <c r="K300" s="54">
        <f t="shared" si="67"/>
        <v>0</v>
      </c>
      <c r="L300" s="54">
        <f t="shared" si="67"/>
        <v>0</v>
      </c>
      <c r="M300" s="54">
        <f t="shared" si="67"/>
        <v>0</v>
      </c>
      <c r="N300" s="54">
        <f t="shared" si="67"/>
        <v>0</v>
      </c>
      <c r="O300" s="54">
        <f t="shared" si="67"/>
        <v>0</v>
      </c>
      <c r="P300" s="54">
        <f t="shared" si="67"/>
        <v>0</v>
      </c>
      <c r="Q300" s="54">
        <f t="shared" si="67"/>
        <v>0</v>
      </c>
      <c r="R300" s="54">
        <f t="shared" si="67"/>
        <v>0</v>
      </c>
      <c r="S300" s="54">
        <f t="shared" si="67"/>
        <v>0</v>
      </c>
      <c r="T300" s="54">
        <f t="shared" si="67"/>
        <v>0</v>
      </c>
      <c r="U300" s="54">
        <f t="shared" si="67"/>
        <v>0</v>
      </c>
    </row>
    <row r="301" spans="1:21" x14ac:dyDescent="0.2">
      <c r="A301" s="7" t="s">
        <v>165</v>
      </c>
      <c r="B301" s="54">
        <f t="shared" ref="B301:U301" si="68">B79/B$12</f>
        <v>0</v>
      </c>
      <c r="C301" s="54">
        <f t="shared" si="68"/>
        <v>0</v>
      </c>
      <c r="D301" s="54">
        <f t="shared" si="68"/>
        <v>0</v>
      </c>
      <c r="E301" s="54">
        <f t="shared" si="68"/>
        <v>0</v>
      </c>
      <c r="F301" s="54">
        <f t="shared" si="68"/>
        <v>0</v>
      </c>
      <c r="G301" s="54">
        <f t="shared" si="68"/>
        <v>0</v>
      </c>
      <c r="H301" s="54">
        <f t="shared" si="68"/>
        <v>0</v>
      </c>
      <c r="I301" s="54">
        <f t="shared" si="68"/>
        <v>0</v>
      </c>
      <c r="J301" s="54">
        <f t="shared" si="68"/>
        <v>0</v>
      </c>
      <c r="K301" s="54">
        <f t="shared" si="68"/>
        <v>0</v>
      </c>
      <c r="L301" s="54">
        <f t="shared" si="68"/>
        <v>0</v>
      </c>
      <c r="M301" s="54">
        <f t="shared" si="68"/>
        <v>0</v>
      </c>
      <c r="N301" s="54">
        <f t="shared" si="68"/>
        <v>0</v>
      </c>
      <c r="O301" s="54">
        <f t="shared" si="68"/>
        <v>0</v>
      </c>
      <c r="P301" s="54">
        <f t="shared" si="68"/>
        <v>0</v>
      </c>
      <c r="Q301" s="54">
        <f t="shared" si="68"/>
        <v>0</v>
      </c>
      <c r="R301" s="54">
        <f t="shared" si="68"/>
        <v>0</v>
      </c>
      <c r="S301" s="54">
        <f t="shared" si="68"/>
        <v>0</v>
      </c>
      <c r="T301" s="54">
        <f t="shared" si="68"/>
        <v>0</v>
      </c>
      <c r="U301" s="54">
        <f t="shared" si="68"/>
        <v>1.1757005044049088E-6</v>
      </c>
    </row>
    <row r="302" spans="1:21" x14ac:dyDescent="0.2">
      <c r="A302" s="7" t="s">
        <v>121</v>
      </c>
      <c r="B302" s="54">
        <f t="shared" ref="B302:U302" si="69">B80/B$12</f>
        <v>0</v>
      </c>
      <c r="C302" s="54">
        <f t="shared" si="69"/>
        <v>0</v>
      </c>
      <c r="D302" s="54">
        <f t="shared" si="69"/>
        <v>0</v>
      </c>
      <c r="E302" s="54">
        <f t="shared" si="69"/>
        <v>0</v>
      </c>
      <c r="F302" s="54">
        <f t="shared" si="69"/>
        <v>0</v>
      </c>
      <c r="G302" s="54">
        <f t="shared" si="69"/>
        <v>0</v>
      </c>
      <c r="H302" s="54">
        <f t="shared" si="69"/>
        <v>0</v>
      </c>
      <c r="I302" s="54">
        <f t="shared" si="69"/>
        <v>0</v>
      </c>
      <c r="J302" s="54">
        <f t="shared" si="69"/>
        <v>0</v>
      </c>
      <c r="K302" s="54">
        <f t="shared" si="69"/>
        <v>0</v>
      </c>
      <c r="L302" s="54">
        <f t="shared" si="69"/>
        <v>0</v>
      </c>
      <c r="M302" s="54">
        <f t="shared" si="69"/>
        <v>0</v>
      </c>
      <c r="N302" s="54">
        <f t="shared" si="69"/>
        <v>0</v>
      </c>
      <c r="O302" s="54">
        <f t="shared" si="69"/>
        <v>0</v>
      </c>
      <c r="P302" s="54">
        <f t="shared" si="69"/>
        <v>0</v>
      </c>
      <c r="Q302" s="54">
        <f t="shared" si="69"/>
        <v>3.4683468263586034E-6</v>
      </c>
      <c r="R302" s="54">
        <f t="shared" si="69"/>
        <v>0</v>
      </c>
      <c r="S302" s="54">
        <f t="shared" si="69"/>
        <v>0</v>
      </c>
      <c r="T302" s="54">
        <f t="shared" si="69"/>
        <v>0</v>
      </c>
      <c r="U302" s="54">
        <f t="shared" si="69"/>
        <v>0</v>
      </c>
    </row>
    <row r="303" spans="1:21" x14ac:dyDescent="0.2">
      <c r="A303" s="7" t="s">
        <v>99</v>
      </c>
      <c r="B303" s="54">
        <f t="shared" ref="B303:U303" si="70">B81/B$12</f>
        <v>0</v>
      </c>
      <c r="C303" s="54">
        <f t="shared" si="70"/>
        <v>0</v>
      </c>
      <c r="D303" s="54">
        <f t="shared" si="70"/>
        <v>0</v>
      </c>
      <c r="E303" s="54">
        <f t="shared" si="70"/>
        <v>0</v>
      </c>
      <c r="F303" s="54">
        <f t="shared" si="70"/>
        <v>0</v>
      </c>
      <c r="G303" s="54">
        <f t="shared" si="70"/>
        <v>0</v>
      </c>
      <c r="H303" s="54">
        <f t="shared" si="70"/>
        <v>0</v>
      </c>
      <c r="I303" s="54">
        <f t="shared" si="70"/>
        <v>0</v>
      </c>
      <c r="J303" s="54">
        <f t="shared" si="70"/>
        <v>0</v>
      </c>
      <c r="K303" s="54">
        <f t="shared" si="70"/>
        <v>0</v>
      </c>
      <c r="L303" s="54">
        <f t="shared" si="70"/>
        <v>0</v>
      </c>
      <c r="M303" s="54">
        <f t="shared" si="70"/>
        <v>0</v>
      </c>
      <c r="N303" s="54">
        <f t="shared" si="70"/>
        <v>0</v>
      </c>
      <c r="O303" s="54">
        <f t="shared" si="70"/>
        <v>0</v>
      </c>
      <c r="P303" s="54">
        <f t="shared" si="70"/>
        <v>0</v>
      </c>
      <c r="Q303" s="54">
        <f t="shared" si="70"/>
        <v>0</v>
      </c>
      <c r="R303" s="54">
        <f t="shared" si="70"/>
        <v>0</v>
      </c>
      <c r="S303" s="54">
        <f t="shared" si="70"/>
        <v>0</v>
      </c>
      <c r="T303" s="54">
        <f t="shared" si="70"/>
        <v>0</v>
      </c>
      <c r="U303" s="54">
        <f t="shared" si="70"/>
        <v>0</v>
      </c>
    </row>
    <row r="304" spans="1:21" x14ac:dyDescent="0.2">
      <c r="A304" s="7" t="s">
        <v>189</v>
      </c>
      <c r="B304" s="54">
        <f t="shared" ref="B304:U304" si="71">B82/B$12</f>
        <v>0</v>
      </c>
      <c r="C304" s="54">
        <f t="shared" si="71"/>
        <v>0</v>
      </c>
      <c r="D304" s="54">
        <f t="shared" si="71"/>
        <v>0</v>
      </c>
      <c r="E304" s="54">
        <f t="shared" si="71"/>
        <v>0</v>
      </c>
      <c r="F304" s="54">
        <f t="shared" si="71"/>
        <v>0</v>
      </c>
      <c r="G304" s="54">
        <f t="shared" si="71"/>
        <v>0</v>
      </c>
      <c r="H304" s="54">
        <f t="shared" si="71"/>
        <v>0</v>
      </c>
      <c r="I304" s="54">
        <f t="shared" si="71"/>
        <v>0</v>
      </c>
      <c r="J304" s="54">
        <f t="shared" si="71"/>
        <v>0</v>
      </c>
      <c r="K304" s="54">
        <f t="shared" si="71"/>
        <v>0</v>
      </c>
      <c r="L304" s="54">
        <f t="shared" si="71"/>
        <v>0</v>
      </c>
      <c r="M304" s="54">
        <f t="shared" si="71"/>
        <v>0</v>
      </c>
      <c r="N304" s="54">
        <f t="shared" si="71"/>
        <v>0</v>
      </c>
      <c r="O304" s="54">
        <f t="shared" si="71"/>
        <v>0</v>
      </c>
      <c r="P304" s="54">
        <f t="shared" si="71"/>
        <v>1.8395924444259124E-6</v>
      </c>
      <c r="Q304" s="54">
        <f t="shared" si="71"/>
        <v>0</v>
      </c>
      <c r="R304" s="54">
        <f t="shared" si="71"/>
        <v>0</v>
      </c>
      <c r="S304" s="54">
        <f t="shared" si="71"/>
        <v>0</v>
      </c>
      <c r="T304" s="54">
        <f t="shared" si="71"/>
        <v>0</v>
      </c>
      <c r="U304" s="54">
        <f t="shared" si="71"/>
        <v>0</v>
      </c>
    </row>
    <row r="305" spans="1:21" x14ac:dyDescent="0.2">
      <c r="A305" s="7" t="s">
        <v>244</v>
      </c>
      <c r="B305" s="54">
        <f t="shared" ref="B305:U305" si="72">B83/B$12</f>
        <v>0</v>
      </c>
      <c r="C305" s="54">
        <f t="shared" si="72"/>
        <v>0</v>
      </c>
      <c r="D305" s="54">
        <f t="shared" si="72"/>
        <v>0</v>
      </c>
      <c r="E305" s="54">
        <f t="shared" si="72"/>
        <v>0</v>
      </c>
      <c r="F305" s="54">
        <f t="shared" si="72"/>
        <v>0</v>
      </c>
      <c r="G305" s="54">
        <f t="shared" si="72"/>
        <v>0</v>
      </c>
      <c r="H305" s="54">
        <f t="shared" si="72"/>
        <v>0</v>
      </c>
      <c r="I305" s="54">
        <f t="shared" si="72"/>
        <v>0</v>
      </c>
      <c r="J305" s="54">
        <f t="shared" si="72"/>
        <v>0</v>
      </c>
      <c r="K305" s="54">
        <f t="shared" si="72"/>
        <v>0</v>
      </c>
      <c r="L305" s="54">
        <f t="shared" si="72"/>
        <v>0</v>
      </c>
      <c r="M305" s="54">
        <f t="shared" si="72"/>
        <v>0</v>
      </c>
      <c r="N305" s="54">
        <f t="shared" si="72"/>
        <v>0</v>
      </c>
      <c r="O305" s="54">
        <f t="shared" si="72"/>
        <v>0</v>
      </c>
      <c r="P305" s="54">
        <f t="shared" si="72"/>
        <v>0</v>
      </c>
      <c r="Q305" s="54">
        <f t="shared" si="72"/>
        <v>0</v>
      </c>
      <c r="R305" s="54">
        <f t="shared" si="72"/>
        <v>0</v>
      </c>
      <c r="S305" s="54">
        <f t="shared" si="72"/>
        <v>0</v>
      </c>
      <c r="T305" s="54">
        <f t="shared" si="72"/>
        <v>0</v>
      </c>
      <c r="U305" s="54">
        <f t="shared" si="72"/>
        <v>0</v>
      </c>
    </row>
    <row r="306" spans="1:21" x14ac:dyDescent="0.2">
      <c r="A306" s="7" t="s">
        <v>233</v>
      </c>
      <c r="B306" s="54">
        <f t="shared" ref="B306:U306" si="73">B84/B$12</f>
        <v>0</v>
      </c>
      <c r="C306" s="54">
        <f t="shared" si="73"/>
        <v>0</v>
      </c>
      <c r="D306" s="54">
        <f t="shared" si="73"/>
        <v>0</v>
      </c>
      <c r="E306" s="54">
        <f t="shared" si="73"/>
        <v>0</v>
      </c>
      <c r="F306" s="54">
        <f t="shared" si="73"/>
        <v>0</v>
      </c>
      <c r="G306" s="54">
        <f t="shared" si="73"/>
        <v>0</v>
      </c>
      <c r="H306" s="54">
        <f t="shared" si="73"/>
        <v>0</v>
      </c>
      <c r="I306" s="54">
        <f t="shared" si="73"/>
        <v>0</v>
      </c>
      <c r="J306" s="54">
        <f t="shared" si="73"/>
        <v>0</v>
      </c>
      <c r="K306" s="54">
        <f t="shared" si="73"/>
        <v>0</v>
      </c>
      <c r="L306" s="54">
        <f t="shared" si="73"/>
        <v>0</v>
      </c>
      <c r="M306" s="54">
        <f t="shared" si="73"/>
        <v>0</v>
      </c>
      <c r="N306" s="54">
        <f t="shared" si="73"/>
        <v>0</v>
      </c>
      <c r="O306" s="54">
        <f t="shared" si="73"/>
        <v>0</v>
      </c>
      <c r="P306" s="54">
        <f t="shared" si="73"/>
        <v>0</v>
      </c>
      <c r="Q306" s="54">
        <f t="shared" si="73"/>
        <v>0</v>
      </c>
      <c r="R306" s="54">
        <f t="shared" si="73"/>
        <v>0</v>
      </c>
      <c r="S306" s="54">
        <f t="shared" si="73"/>
        <v>0</v>
      </c>
      <c r="T306" s="54">
        <f t="shared" si="73"/>
        <v>0</v>
      </c>
      <c r="U306" s="54">
        <f t="shared" si="73"/>
        <v>0</v>
      </c>
    </row>
    <row r="307" spans="1:21" x14ac:dyDescent="0.2">
      <c r="A307" s="7" t="s">
        <v>390</v>
      </c>
      <c r="B307" s="54">
        <f t="shared" ref="B307:U307" si="74">B85/B$12</f>
        <v>0</v>
      </c>
      <c r="C307" s="54">
        <f t="shared" si="74"/>
        <v>0</v>
      </c>
      <c r="D307" s="54">
        <f t="shared" si="74"/>
        <v>0</v>
      </c>
      <c r="E307" s="54">
        <f t="shared" si="74"/>
        <v>0</v>
      </c>
      <c r="F307" s="54">
        <f t="shared" si="74"/>
        <v>0</v>
      </c>
      <c r="G307" s="54">
        <f t="shared" si="74"/>
        <v>0</v>
      </c>
      <c r="H307" s="54">
        <f t="shared" si="74"/>
        <v>0</v>
      </c>
      <c r="I307" s="54">
        <f t="shared" si="74"/>
        <v>0</v>
      </c>
      <c r="J307" s="54">
        <f t="shared" si="74"/>
        <v>0</v>
      </c>
      <c r="K307" s="54">
        <f t="shared" si="74"/>
        <v>0</v>
      </c>
      <c r="L307" s="54">
        <f t="shared" si="74"/>
        <v>0</v>
      </c>
      <c r="M307" s="54">
        <f t="shared" si="74"/>
        <v>0</v>
      </c>
      <c r="N307" s="54">
        <f t="shared" si="74"/>
        <v>0</v>
      </c>
      <c r="O307" s="54">
        <f t="shared" si="74"/>
        <v>0</v>
      </c>
      <c r="P307" s="54">
        <f t="shared" si="74"/>
        <v>0</v>
      </c>
      <c r="Q307" s="54">
        <f t="shared" si="74"/>
        <v>0</v>
      </c>
      <c r="R307" s="54">
        <f t="shared" si="74"/>
        <v>0</v>
      </c>
      <c r="S307" s="54">
        <f t="shared" si="74"/>
        <v>0</v>
      </c>
      <c r="T307" s="54">
        <f t="shared" si="74"/>
        <v>0</v>
      </c>
      <c r="U307" s="54">
        <f t="shared" si="74"/>
        <v>0</v>
      </c>
    </row>
    <row r="308" spans="1:21" x14ac:dyDescent="0.2">
      <c r="A308" s="7" t="s">
        <v>146</v>
      </c>
      <c r="B308" s="54">
        <f t="shared" ref="B308:U308" si="75">B86/B$12</f>
        <v>0</v>
      </c>
      <c r="C308" s="54">
        <f t="shared" si="75"/>
        <v>0</v>
      </c>
      <c r="D308" s="54">
        <f t="shared" si="75"/>
        <v>0</v>
      </c>
      <c r="E308" s="54">
        <f t="shared" si="75"/>
        <v>1.3557017164226577E-5</v>
      </c>
      <c r="F308" s="54">
        <f t="shared" si="75"/>
        <v>6.4365954389114431E-6</v>
      </c>
      <c r="G308" s="54">
        <f t="shared" si="75"/>
        <v>9.9299643293614699E-6</v>
      </c>
      <c r="H308" s="54">
        <f t="shared" si="75"/>
        <v>0</v>
      </c>
      <c r="I308" s="54">
        <f t="shared" si="75"/>
        <v>1.6244241923870548E-6</v>
      </c>
      <c r="J308" s="54">
        <f t="shared" si="75"/>
        <v>0</v>
      </c>
      <c r="K308" s="54">
        <f t="shared" si="75"/>
        <v>0</v>
      </c>
      <c r="L308" s="54">
        <f t="shared" si="75"/>
        <v>0</v>
      </c>
      <c r="M308" s="54">
        <f t="shared" si="75"/>
        <v>4.6584407919163011E-7</v>
      </c>
      <c r="N308" s="54">
        <f t="shared" si="75"/>
        <v>0</v>
      </c>
      <c r="O308" s="54">
        <f t="shared" si="75"/>
        <v>0</v>
      </c>
      <c r="P308" s="54">
        <f t="shared" si="75"/>
        <v>3.0659874073765202E-7</v>
      </c>
      <c r="Q308" s="54">
        <f t="shared" si="75"/>
        <v>0</v>
      </c>
      <c r="R308" s="54">
        <f t="shared" si="75"/>
        <v>0</v>
      </c>
      <c r="S308" s="54">
        <f t="shared" si="75"/>
        <v>1.7875497162264825E-5</v>
      </c>
      <c r="T308" s="54">
        <f t="shared" si="75"/>
        <v>0</v>
      </c>
      <c r="U308" s="54">
        <f t="shared" si="75"/>
        <v>0</v>
      </c>
    </row>
    <row r="309" spans="1:21" x14ac:dyDescent="0.2">
      <c r="A309" s="7" t="s">
        <v>129</v>
      </c>
      <c r="B309" s="54">
        <f t="shared" ref="B309:U309" si="76">B87/B$12</f>
        <v>0</v>
      </c>
      <c r="C309" s="54">
        <f t="shared" si="76"/>
        <v>0</v>
      </c>
      <c r="D309" s="54">
        <f t="shared" si="76"/>
        <v>0</v>
      </c>
      <c r="E309" s="54">
        <f t="shared" si="76"/>
        <v>0</v>
      </c>
      <c r="F309" s="54">
        <f t="shared" si="76"/>
        <v>0</v>
      </c>
      <c r="G309" s="54">
        <f t="shared" si="76"/>
        <v>0</v>
      </c>
      <c r="H309" s="54">
        <f t="shared" si="76"/>
        <v>0</v>
      </c>
      <c r="I309" s="54">
        <f t="shared" si="76"/>
        <v>0</v>
      </c>
      <c r="J309" s="54">
        <f t="shared" si="76"/>
        <v>0</v>
      </c>
      <c r="K309" s="54">
        <f t="shared" si="76"/>
        <v>0</v>
      </c>
      <c r="L309" s="54">
        <f t="shared" si="76"/>
        <v>0</v>
      </c>
      <c r="M309" s="54">
        <f t="shared" si="76"/>
        <v>0</v>
      </c>
      <c r="N309" s="54">
        <f t="shared" si="76"/>
        <v>0</v>
      </c>
      <c r="O309" s="54">
        <f t="shared" si="76"/>
        <v>0</v>
      </c>
      <c r="P309" s="54">
        <f t="shared" si="76"/>
        <v>0</v>
      </c>
      <c r="Q309" s="54">
        <f t="shared" si="76"/>
        <v>0</v>
      </c>
      <c r="R309" s="54">
        <f t="shared" si="76"/>
        <v>0</v>
      </c>
      <c r="S309" s="54">
        <f t="shared" si="76"/>
        <v>0</v>
      </c>
      <c r="T309" s="54">
        <f t="shared" si="76"/>
        <v>0</v>
      </c>
      <c r="U309" s="54">
        <f t="shared" si="76"/>
        <v>0</v>
      </c>
    </row>
    <row r="310" spans="1:21" x14ac:dyDescent="0.2">
      <c r="A310" s="7" t="s">
        <v>237</v>
      </c>
      <c r="B310" s="54">
        <f t="shared" ref="B310:U310" si="77">B88/B$12</f>
        <v>0</v>
      </c>
      <c r="C310" s="54">
        <f t="shared" si="77"/>
        <v>0</v>
      </c>
      <c r="D310" s="54">
        <f t="shared" si="77"/>
        <v>0</v>
      </c>
      <c r="E310" s="54">
        <f t="shared" si="77"/>
        <v>0</v>
      </c>
      <c r="F310" s="54">
        <f t="shared" si="77"/>
        <v>0</v>
      </c>
      <c r="G310" s="54">
        <f t="shared" si="77"/>
        <v>0</v>
      </c>
      <c r="H310" s="54">
        <f t="shared" si="77"/>
        <v>0</v>
      </c>
      <c r="I310" s="54">
        <f t="shared" si="77"/>
        <v>0</v>
      </c>
      <c r="J310" s="54">
        <f t="shared" si="77"/>
        <v>0</v>
      </c>
      <c r="K310" s="54">
        <f t="shared" si="77"/>
        <v>0</v>
      </c>
      <c r="L310" s="54">
        <f t="shared" si="77"/>
        <v>0</v>
      </c>
      <c r="M310" s="54">
        <f t="shared" si="77"/>
        <v>0</v>
      </c>
      <c r="N310" s="54">
        <f t="shared" si="77"/>
        <v>0</v>
      </c>
      <c r="O310" s="54">
        <f t="shared" si="77"/>
        <v>0</v>
      </c>
      <c r="P310" s="54">
        <f t="shared" si="77"/>
        <v>0</v>
      </c>
      <c r="Q310" s="54">
        <f t="shared" si="77"/>
        <v>0</v>
      </c>
      <c r="R310" s="54">
        <f t="shared" si="77"/>
        <v>0</v>
      </c>
      <c r="S310" s="54">
        <f t="shared" si="77"/>
        <v>0</v>
      </c>
      <c r="T310" s="54">
        <f t="shared" si="77"/>
        <v>0</v>
      </c>
      <c r="U310" s="54">
        <f t="shared" si="77"/>
        <v>0</v>
      </c>
    </row>
    <row r="311" spans="1:21" x14ac:dyDescent="0.2">
      <c r="A311" s="7" t="s">
        <v>182</v>
      </c>
      <c r="B311" s="54">
        <f t="shared" ref="B311:U311" si="78">B89/B$12</f>
        <v>0</v>
      </c>
      <c r="C311" s="54">
        <f t="shared" si="78"/>
        <v>0</v>
      </c>
      <c r="D311" s="54">
        <f t="shared" si="78"/>
        <v>0</v>
      </c>
      <c r="E311" s="54">
        <f t="shared" si="78"/>
        <v>0</v>
      </c>
      <c r="F311" s="54">
        <f t="shared" si="78"/>
        <v>0</v>
      </c>
      <c r="G311" s="54">
        <f t="shared" si="78"/>
        <v>0</v>
      </c>
      <c r="H311" s="54">
        <f t="shared" si="78"/>
        <v>0</v>
      </c>
      <c r="I311" s="54">
        <f t="shared" si="78"/>
        <v>0</v>
      </c>
      <c r="J311" s="54">
        <f t="shared" si="78"/>
        <v>0</v>
      </c>
      <c r="K311" s="54">
        <f t="shared" si="78"/>
        <v>0</v>
      </c>
      <c r="L311" s="54">
        <f t="shared" si="78"/>
        <v>0</v>
      </c>
      <c r="M311" s="54">
        <f t="shared" si="78"/>
        <v>0</v>
      </c>
      <c r="N311" s="54">
        <f t="shared" si="78"/>
        <v>0</v>
      </c>
      <c r="O311" s="54">
        <f t="shared" si="78"/>
        <v>0</v>
      </c>
      <c r="P311" s="54">
        <f t="shared" si="78"/>
        <v>0</v>
      </c>
      <c r="Q311" s="54">
        <f t="shared" si="78"/>
        <v>0</v>
      </c>
      <c r="R311" s="54">
        <f t="shared" si="78"/>
        <v>0</v>
      </c>
      <c r="S311" s="54">
        <f t="shared" si="78"/>
        <v>0</v>
      </c>
      <c r="T311" s="54">
        <f t="shared" si="78"/>
        <v>0</v>
      </c>
      <c r="U311" s="54">
        <f t="shared" si="78"/>
        <v>0</v>
      </c>
    </row>
    <row r="312" spans="1:21" x14ac:dyDescent="0.2">
      <c r="A312" s="7" t="s">
        <v>148</v>
      </c>
      <c r="B312" s="54">
        <f t="shared" ref="B312:U312" si="79">B90/B$12</f>
        <v>0</v>
      </c>
      <c r="C312" s="54">
        <f t="shared" si="79"/>
        <v>0</v>
      </c>
      <c r="D312" s="54">
        <f t="shared" si="79"/>
        <v>0</v>
      </c>
      <c r="E312" s="54">
        <f t="shared" si="79"/>
        <v>0</v>
      </c>
      <c r="F312" s="54">
        <f t="shared" si="79"/>
        <v>0</v>
      </c>
      <c r="G312" s="54">
        <f t="shared" si="79"/>
        <v>0</v>
      </c>
      <c r="H312" s="54">
        <f t="shared" si="79"/>
        <v>0</v>
      </c>
      <c r="I312" s="54">
        <f t="shared" si="79"/>
        <v>0</v>
      </c>
      <c r="J312" s="54">
        <f t="shared" si="79"/>
        <v>0</v>
      </c>
      <c r="K312" s="54">
        <f t="shared" si="79"/>
        <v>0</v>
      </c>
      <c r="L312" s="54">
        <f t="shared" si="79"/>
        <v>0</v>
      </c>
      <c r="M312" s="54">
        <f t="shared" si="79"/>
        <v>0</v>
      </c>
      <c r="N312" s="54">
        <f t="shared" si="79"/>
        <v>0</v>
      </c>
      <c r="O312" s="54">
        <f t="shared" si="79"/>
        <v>0</v>
      </c>
      <c r="P312" s="54">
        <f t="shared" si="79"/>
        <v>0</v>
      </c>
      <c r="Q312" s="54">
        <f t="shared" si="79"/>
        <v>0</v>
      </c>
      <c r="R312" s="54">
        <f t="shared" si="79"/>
        <v>0</v>
      </c>
      <c r="S312" s="54">
        <f t="shared" si="79"/>
        <v>0</v>
      </c>
      <c r="T312" s="54">
        <f t="shared" si="79"/>
        <v>0</v>
      </c>
      <c r="U312" s="54">
        <f t="shared" si="79"/>
        <v>0</v>
      </c>
    </row>
    <row r="313" spans="1:21" x14ac:dyDescent="0.2">
      <c r="A313" s="7" t="s">
        <v>124</v>
      </c>
      <c r="B313" s="54">
        <f t="shared" ref="B313:U313" si="80">B91/B$12</f>
        <v>0</v>
      </c>
      <c r="C313" s="54">
        <f t="shared" si="80"/>
        <v>0</v>
      </c>
      <c r="D313" s="54">
        <f t="shared" si="80"/>
        <v>0</v>
      </c>
      <c r="E313" s="54">
        <f t="shared" si="80"/>
        <v>0</v>
      </c>
      <c r="F313" s="54">
        <f t="shared" si="80"/>
        <v>0</v>
      </c>
      <c r="G313" s="54">
        <f t="shared" si="80"/>
        <v>0</v>
      </c>
      <c r="H313" s="54">
        <f t="shared" si="80"/>
        <v>0</v>
      </c>
      <c r="I313" s="54">
        <f t="shared" si="80"/>
        <v>0</v>
      </c>
      <c r="J313" s="54">
        <f t="shared" si="80"/>
        <v>0</v>
      </c>
      <c r="K313" s="54">
        <f t="shared" si="80"/>
        <v>0</v>
      </c>
      <c r="L313" s="54">
        <f t="shared" si="80"/>
        <v>0</v>
      </c>
      <c r="M313" s="54">
        <f t="shared" si="80"/>
        <v>0</v>
      </c>
      <c r="N313" s="54">
        <f t="shared" si="80"/>
        <v>0</v>
      </c>
      <c r="O313" s="54">
        <f t="shared" si="80"/>
        <v>0</v>
      </c>
      <c r="P313" s="54">
        <f t="shared" si="80"/>
        <v>0</v>
      </c>
      <c r="Q313" s="54">
        <f t="shared" si="80"/>
        <v>0</v>
      </c>
      <c r="R313" s="54">
        <f t="shared" si="80"/>
        <v>0</v>
      </c>
      <c r="S313" s="54">
        <f t="shared" si="80"/>
        <v>0</v>
      </c>
      <c r="T313" s="54">
        <f t="shared" si="80"/>
        <v>0</v>
      </c>
      <c r="U313" s="54">
        <f t="shared" si="80"/>
        <v>0</v>
      </c>
    </row>
    <row r="314" spans="1:21" x14ac:dyDescent="0.2">
      <c r="A314" s="7" t="s">
        <v>62</v>
      </c>
      <c r="B314" s="54">
        <f t="shared" ref="B314:U314" si="81">B92/B$12</f>
        <v>0</v>
      </c>
      <c r="C314" s="54">
        <f t="shared" si="81"/>
        <v>0</v>
      </c>
      <c r="D314" s="54">
        <f t="shared" si="81"/>
        <v>0</v>
      </c>
      <c r="E314" s="54">
        <f t="shared" si="81"/>
        <v>3.1285424225138257E-5</v>
      </c>
      <c r="F314" s="54">
        <f t="shared" si="81"/>
        <v>2.0480076396536409E-5</v>
      </c>
      <c r="G314" s="54">
        <f t="shared" si="81"/>
        <v>3.6777645664301742E-7</v>
      </c>
      <c r="H314" s="54">
        <f t="shared" si="81"/>
        <v>5.6847000089060296E-6</v>
      </c>
      <c r="I314" s="54">
        <f t="shared" si="81"/>
        <v>6.4976967695482193E-6</v>
      </c>
      <c r="J314" s="54">
        <f t="shared" si="81"/>
        <v>0</v>
      </c>
      <c r="K314" s="54">
        <f t="shared" si="81"/>
        <v>0</v>
      </c>
      <c r="L314" s="54">
        <f t="shared" si="81"/>
        <v>0</v>
      </c>
      <c r="M314" s="54">
        <f t="shared" si="81"/>
        <v>0</v>
      </c>
      <c r="N314" s="54">
        <f t="shared" si="81"/>
        <v>4.8466237449667814E-6</v>
      </c>
      <c r="O314" s="54">
        <f t="shared" si="81"/>
        <v>0</v>
      </c>
      <c r="P314" s="54">
        <f t="shared" si="81"/>
        <v>0</v>
      </c>
      <c r="Q314" s="54">
        <f t="shared" si="81"/>
        <v>4.9250524934292172E-5</v>
      </c>
      <c r="R314" s="54">
        <f t="shared" si="81"/>
        <v>2.0311549627209203E-5</v>
      </c>
      <c r="S314" s="54">
        <f t="shared" si="81"/>
        <v>0</v>
      </c>
      <c r="T314" s="54">
        <f t="shared" si="81"/>
        <v>0</v>
      </c>
      <c r="U314" s="54">
        <f t="shared" si="81"/>
        <v>0</v>
      </c>
    </row>
    <row r="315" spans="1:21" x14ac:dyDescent="0.2">
      <c r="A315" s="7" t="s">
        <v>75</v>
      </c>
      <c r="B315" s="54">
        <f t="shared" ref="B315:U315" si="82">B93/B$12</f>
        <v>0</v>
      </c>
      <c r="C315" s="54">
        <f t="shared" si="82"/>
        <v>0</v>
      </c>
      <c r="D315" s="54">
        <f t="shared" si="82"/>
        <v>2.2836703149301557E-5</v>
      </c>
      <c r="E315" s="54">
        <f t="shared" si="82"/>
        <v>0</v>
      </c>
      <c r="F315" s="54">
        <f t="shared" si="82"/>
        <v>0</v>
      </c>
      <c r="G315" s="54">
        <f t="shared" si="82"/>
        <v>0</v>
      </c>
      <c r="H315" s="54">
        <f t="shared" si="82"/>
        <v>0</v>
      </c>
      <c r="I315" s="54">
        <f t="shared" si="82"/>
        <v>0</v>
      </c>
      <c r="J315" s="54">
        <f t="shared" si="82"/>
        <v>4.8867718669195192E-6</v>
      </c>
      <c r="K315" s="54">
        <f t="shared" si="82"/>
        <v>0</v>
      </c>
      <c r="L315" s="54">
        <f t="shared" si="82"/>
        <v>0</v>
      </c>
      <c r="M315" s="54">
        <f t="shared" si="82"/>
        <v>0</v>
      </c>
      <c r="N315" s="54">
        <f t="shared" si="82"/>
        <v>1.3570546485906987E-5</v>
      </c>
      <c r="O315" s="54">
        <f t="shared" si="82"/>
        <v>0</v>
      </c>
      <c r="P315" s="54">
        <f t="shared" si="82"/>
        <v>4.5989811110647804E-6</v>
      </c>
      <c r="Q315" s="54">
        <f t="shared" si="82"/>
        <v>0</v>
      </c>
      <c r="R315" s="54">
        <f t="shared" si="82"/>
        <v>0</v>
      </c>
      <c r="S315" s="54">
        <f t="shared" si="82"/>
        <v>0</v>
      </c>
      <c r="T315" s="54">
        <f t="shared" si="82"/>
        <v>0</v>
      </c>
      <c r="U315" s="54">
        <f t="shared" si="82"/>
        <v>0</v>
      </c>
    </row>
    <row r="316" spans="1:21" x14ac:dyDescent="0.2">
      <c r="A316" s="7" t="s">
        <v>167</v>
      </c>
      <c r="B316" s="54">
        <f t="shared" ref="B316:U316" si="83">B94/B$12</f>
        <v>0</v>
      </c>
      <c r="C316" s="54">
        <f t="shared" si="83"/>
        <v>0</v>
      </c>
      <c r="D316" s="54">
        <f t="shared" si="83"/>
        <v>0</v>
      </c>
      <c r="E316" s="54">
        <f t="shared" si="83"/>
        <v>0</v>
      </c>
      <c r="F316" s="54">
        <f t="shared" si="83"/>
        <v>0</v>
      </c>
      <c r="G316" s="54">
        <f t="shared" si="83"/>
        <v>0</v>
      </c>
      <c r="H316" s="54">
        <f t="shared" si="83"/>
        <v>0</v>
      </c>
      <c r="I316" s="54">
        <f t="shared" si="83"/>
        <v>0</v>
      </c>
      <c r="J316" s="54">
        <f t="shared" si="83"/>
        <v>0</v>
      </c>
      <c r="K316" s="54">
        <f t="shared" si="83"/>
        <v>0</v>
      </c>
      <c r="L316" s="54">
        <f t="shared" si="83"/>
        <v>0</v>
      </c>
      <c r="M316" s="54">
        <f t="shared" si="83"/>
        <v>0</v>
      </c>
      <c r="N316" s="54">
        <f t="shared" si="83"/>
        <v>0</v>
      </c>
      <c r="O316" s="54">
        <f t="shared" si="83"/>
        <v>0</v>
      </c>
      <c r="P316" s="54">
        <f t="shared" si="83"/>
        <v>0</v>
      </c>
      <c r="Q316" s="54">
        <f t="shared" si="83"/>
        <v>0</v>
      </c>
      <c r="R316" s="54">
        <f t="shared" si="83"/>
        <v>0</v>
      </c>
      <c r="S316" s="54">
        <f t="shared" si="83"/>
        <v>0</v>
      </c>
      <c r="T316" s="54">
        <f t="shared" si="83"/>
        <v>0</v>
      </c>
      <c r="U316" s="54">
        <f t="shared" si="83"/>
        <v>0</v>
      </c>
    </row>
    <row r="317" spans="1:21" x14ac:dyDescent="0.2">
      <c r="A317" s="7" t="s">
        <v>59</v>
      </c>
      <c r="B317" s="54">
        <f t="shared" ref="B317:U317" si="84">B95/B$12</f>
        <v>0.1811997642899234</v>
      </c>
      <c r="C317" s="54">
        <f t="shared" si="84"/>
        <v>6.1444788902022887E-3</v>
      </c>
      <c r="D317" s="54">
        <f t="shared" si="84"/>
        <v>0.30708154145342392</v>
      </c>
      <c r="E317" s="54">
        <f t="shared" si="84"/>
        <v>0.20289744742223748</v>
      </c>
      <c r="F317" s="54">
        <f t="shared" si="84"/>
        <v>0.17136323580525906</v>
      </c>
      <c r="G317" s="54">
        <f t="shared" si="84"/>
        <v>8.7382214992554372E-2</v>
      </c>
      <c r="H317" s="54">
        <f t="shared" si="84"/>
        <v>9.1460506809954795E-2</v>
      </c>
      <c r="I317" s="54">
        <f t="shared" si="84"/>
        <v>4.7382017055641809E-2</v>
      </c>
      <c r="J317" s="54">
        <f t="shared" si="84"/>
        <v>2.4686016762930644E-2</v>
      </c>
      <c r="K317" s="54">
        <f t="shared" si="84"/>
        <v>2.9239029769972748E-2</v>
      </c>
      <c r="L317" s="54">
        <f t="shared" si="84"/>
        <v>2.6879511457687272E-2</v>
      </c>
      <c r="M317" s="54">
        <f t="shared" si="84"/>
        <v>1.2365365238062628E-2</v>
      </c>
      <c r="N317" s="54">
        <f t="shared" si="84"/>
        <v>9.9336400276839147E-3</v>
      </c>
      <c r="O317" s="54">
        <f t="shared" si="84"/>
        <v>2.492979293751765E-2</v>
      </c>
      <c r="P317" s="54">
        <f t="shared" si="84"/>
        <v>8.4636582380628843E-3</v>
      </c>
      <c r="Q317" s="54">
        <f t="shared" si="84"/>
        <v>5.9360755933127495E-3</v>
      </c>
      <c r="R317" s="54">
        <f t="shared" si="84"/>
        <v>6.8553326496342626E-3</v>
      </c>
      <c r="S317" s="54">
        <f t="shared" si="84"/>
        <v>8.1532128723441229E-4</v>
      </c>
      <c r="T317" s="54">
        <f t="shared" si="84"/>
        <v>5.8222289464513008E-4</v>
      </c>
      <c r="U317" s="54">
        <f t="shared" si="84"/>
        <v>1.9281488272240507E-4</v>
      </c>
    </row>
    <row r="318" spans="1:21" x14ac:dyDescent="0.2">
      <c r="A318" s="7" t="s">
        <v>51</v>
      </c>
      <c r="B318" s="54">
        <f t="shared" ref="B318:U318" si="85">B96/B$12</f>
        <v>7.0713022981732469E-5</v>
      </c>
      <c r="C318" s="54">
        <f t="shared" si="85"/>
        <v>5.6036309298124318E-4</v>
      </c>
      <c r="D318" s="54">
        <f t="shared" si="85"/>
        <v>0</v>
      </c>
      <c r="E318" s="54">
        <f t="shared" si="85"/>
        <v>1.2097030700386793E-4</v>
      </c>
      <c r="F318" s="54">
        <f t="shared" si="85"/>
        <v>1.2334857441113928E-3</v>
      </c>
      <c r="G318" s="54">
        <f t="shared" si="85"/>
        <v>1.4968501785370808E-4</v>
      </c>
      <c r="H318" s="54">
        <f t="shared" si="85"/>
        <v>4.1371983398149443E-4</v>
      </c>
      <c r="I318" s="54">
        <f t="shared" si="85"/>
        <v>5.7464005805692067E-4</v>
      </c>
      <c r="J318" s="54">
        <f t="shared" si="85"/>
        <v>2.7691707245877277E-4</v>
      </c>
      <c r="K318" s="54">
        <f t="shared" si="85"/>
        <v>1.2143424384997372E-3</v>
      </c>
      <c r="L318" s="54">
        <f t="shared" si="85"/>
        <v>6.2912070501395319E-4</v>
      </c>
      <c r="M318" s="54">
        <f t="shared" si="85"/>
        <v>0</v>
      </c>
      <c r="N318" s="54">
        <f t="shared" si="85"/>
        <v>0</v>
      </c>
      <c r="O318" s="54">
        <f t="shared" si="85"/>
        <v>0</v>
      </c>
      <c r="P318" s="54">
        <f t="shared" si="85"/>
        <v>0</v>
      </c>
      <c r="Q318" s="54">
        <f t="shared" si="85"/>
        <v>0</v>
      </c>
      <c r="R318" s="54">
        <f t="shared" si="85"/>
        <v>0</v>
      </c>
      <c r="S318" s="54">
        <f t="shared" si="85"/>
        <v>0</v>
      </c>
      <c r="T318" s="54">
        <f t="shared" si="85"/>
        <v>0</v>
      </c>
      <c r="U318" s="54">
        <f t="shared" si="85"/>
        <v>0</v>
      </c>
    </row>
    <row r="319" spans="1:21" x14ac:dyDescent="0.2">
      <c r="A319" s="7" t="s">
        <v>60</v>
      </c>
      <c r="B319" s="54">
        <f t="shared" ref="B319:U319" si="86">B97/B$12</f>
        <v>4.2173246906305244E-2</v>
      </c>
      <c r="C319" s="54">
        <f t="shared" si="86"/>
        <v>8.1949617503401212E-2</v>
      </c>
      <c r="D319" s="54">
        <f t="shared" si="86"/>
        <v>2.184270559643459E-2</v>
      </c>
      <c r="E319" s="54">
        <f t="shared" si="86"/>
        <v>2.261310462992993E-2</v>
      </c>
      <c r="F319" s="54">
        <f t="shared" si="86"/>
        <v>1.7052881897836016E-2</v>
      </c>
      <c r="G319" s="54">
        <f t="shared" si="86"/>
        <v>8.3338145075307745E-3</v>
      </c>
      <c r="H319" s="54">
        <f t="shared" si="86"/>
        <v>2.4706969505374252E-2</v>
      </c>
      <c r="I319" s="54">
        <f t="shared" si="86"/>
        <v>1.6556943580905058E-2</v>
      </c>
      <c r="J319" s="54">
        <f t="shared" si="86"/>
        <v>4.182522883938191E-2</v>
      </c>
      <c r="K319" s="54">
        <f t="shared" si="86"/>
        <v>5.9227447628163947E-2</v>
      </c>
      <c r="L319" s="54">
        <f t="shared" si="86"/>
        <v>3.8187662398235185E-2</v>
      </c>
      <c r="M319" s="54">
        <f t="shared" si="86"/>
        <v>3.4012673754018487E-2</v>
      </c>
      <c r="N319" s="54">
        <f t="shared" si="86"/>
        <v>2.4850093927568179E-2</v>
      </c>
      <c r="O319" s="54">
        <f t="shared" si="86"/>
        <v>3.3776753145779256E-2</v>
      </c>
      <c r="P319" s="54">
        <f t="shared" si="86"/>
        <v>1.4992985020811922E-2</v>
      </c>
      <c r="Q319" s="54">
        <f t="shared" si="86"/>
        <v>1.3202262194534024E-2</v>
      </c>
      <c r="R319" s="54">
        <f t="shared" si="86"/>
        <v>7.77489189639337E-3</v>
      </c>
      <c r="S319" s="54">
        <f t="shared" si="86"/>
        <v>8.7882895631923655E-3</v>
      </c>
      <c r="T319" s="54">
        <f t="shared" si="86"/>
        <v>4.6069750829677032E-3</v>
      </c>
      <c r="U319" s="54">
        <f t="shared" si="86"/>
        <v>7.2464300588996559E-3</v>
      </c>
    </row>
    <row r="320" spans="1:21" x14ac:dyDescent="0.2">
      <c r="A320" s="7" t="s">
        <v>107</v>
      </c>
      <c r="B320" s="54">
        <f t="shared" ref="B320:U320" si="87">B98/B$12</f>
        <v>0</v>
      </c>
      <c r="C320" s="54">
        <f t="shared" si="87"/>
        <v>0</v>
      </c>
      <c r="D320" s="54">
        <f t="shared" si="87"/>
        <v>0</v>
      </c>
      <c r="E320" s="54">
        <f t="shared" si="87"/>
        <v>0</v>
      </c>
      <c r="F320" s="54">
        <f t="shared" si="87"/>
        <v>0</v>
      </c>
      <c r="G320" s="54">
        <f t="shared" si="87"/>
        <v>0</v>
      </c>
      <c r="H320" s="54">
        <f t="shared" si="87"/>
        <v>0</v>
      </c>
      <c r="I320" s="54">
        <f t="shared" si="87"/>
        <v>0</v>
      </c>
      <c r="J320" s="54">
        <f t="shared" si="87"/>
        <v>0</v>
      </c>
      <c r="K320" s="54">
        <f t="shared" si="87"/>
        <v>0</v>
      </c>
      <c r="L320" s="54">
        <f t="shared" si="87"/>
        <v>0</v>
      </c>
      <c r="M320" s="54">
        <f t="shared" si="87"/>
        <v>0</v>
      </c>
      <c r="N320" s="54">
        <f t="shared" si="87"/>
        <v>0</v>
      </c>
      <c r="O320" s="54">
        <f t="shared" si="87"/>
        <v>0</v>
      </c>
      <c r="P320" s="54">
        <f t="shared" si="87"/>
        <v>0</v>
      </c>
      <c r="Q320" s="54">
        <f t="shared" si="87"/>
        <v>0</v>
      </c>
      <c r="R320" s="54">
        <f t="shared" si="87"/>
        <v>0</v>
      </c>
      <c r="S320" s="54">
        <f t="shared" si="87"/>
        <v>0</v>
      </c>
      <c r="T320" s="54">
        <f t="shared" si="87"/>
        <v>0</v>
      </c>
      <c r="U320" s="54">
        <f t="shared" si="87"/>
        <v>0</v>
      </c>
    </row>
    <row r="321" spans="1:21" x14ac:dyDescent="0.2">
      <c r="A321" s="7" t="s">
        <v>398</v>
      </c>
      <c r="B321" s="54">
        <f t="shared" ref="B321:U321" si="88">B99/B$12</f>
        <v>0</v>
      </c>
      <c r="C321" s="54">
        <f t="shared" si="88"/>
        <v>0</v>
      </c>
      <c r="D321" s="54">
        <f t="shared" si="88"/>
        <v>0</v>
      </c>
      <c r="E321" s="54">
        <f t="shared" si="88"/>
        <v>0</v>
      </c>
      <c r="F321" s="54">
        <f t="shared" si="88"/>
        <v>0</v>
      </c>
      <c r="G321" s="54">
        <f t="shared" si="88"/>
        <v>0</v>
      </c>
      <c r="H321" s="54">
        <f t="shared" si="88"/>
        <v>0</v>
      </c>
      <c r="I321" s="54">
        <f t="shared" si="88"/>
        <v>0</v>
      </c>
      <c r="J321" s="54">
        <f t="shared" si="88"/>
        <v>0</v>
      </c>
      <c r="K321" s="54">
        <f t="shared" si="88"/>
        <v>0</v>
      </c>
      <c r="L321" s="54">
        <f t="shared" si="88"/>
        <v>0</v>
      </c>
      <c r="M321" s="54">
        <f t="shared" si="88"/>
        <v>0</v>
      </c>
      <c r="N321" s="54">
        <f t="shared" si="88"/>
        <v>0</v>
      </c>
      <c r="O321" s="54">
        <f t="shared" si="88"/>
        <v>0</v>
      </c>
      <c r="P321" s="54">
        <f t="shared" si="88"/>
        <v>0</v>
      </c>
      <c r="Q321" s="54">
        <f t="shared" si="88"/>
        <v>0</v>
      </c>
      <c r="R321" s="54">
        <f t="shared" si="88"/>
        <v>0</v>
      </c>
      <c r="S321" s="54">
        <f t="shared" si="88"/>
        <v>0</v>
      </c>
      <c r="T321" s="54">
        <f t="shared" si="88"/>
        <v>0</v>
      </c>
      <c r="U321" s="54">
        <f t="shared" si="88"/>
        <v>0</v>
      </c>
    </row>
    <row r="322" spans="1:21" x14ac:dyDescent="0.2">
      <c r="A322" s="7" t="s">
        <v>87</v>
      </c>
      <c r="B322" s="54">
        <f t="shared" ref="B322:U322" si="89">B100/B$12</f>
        <v>0</v>
      </c>
      <c r="C322" s="54">
        <f t="shared" si="89"/>
        <v>0</v>
      </c>
      <c r="D322" s="54">
        <f t="shared" si="89"/>
        <v>0</v>
      </c>
      <c r="E322" s="54">
        <f t="shared" si="89"/>
        <v>0</v>
      </c>
      <c r="F322" s="54">
        <f t="shared" si="89"/>
        <v>0</v>
      </c>
      <c r="G322" s="54">
        <f t="shared" si="89"/>
        <v>0</v>
      </c>
      <c r="H322" s="54">
        <f t="shared" si="89"/>
        <v>0</v>
      </c>
      <c r="I322" s="54">
        <f t="shared" si="89"/>
        <v>0</v>
      </c>
      <c r="J322" s="54">
        <f t="shared" si="89"/>
        <v>0</v>
      </c>
      <c r="K322" s="54">
        <f t="shared" si="89"/>
        <v>0</v>
      </c>
      <c r="L322" s="54">
        <f t="shared" si="89"/>
        <v>0</v>
      </c>
      <c r="M322" s="54">
        <f t="shared" si="89"/>
        <v>0</v>
      </c>
      <c r="N322" s="54">
        <f t="shared" si="89"/>
        <v>0</v>
      </c>
      <c r="O322" s="54">
        <f t="shared" si="89"/>
        <v>0</v>
      </c>
      <c r="P322" s="54">
        <f t="shared" si="89"/>
        <v>3.0659874073765202E-7</v>
      </c>
      <c r="Q322" s="54">
        <f t="shared" si="89"/>
        <v>3.4683468263586036E-7</v>
      </c>
      <c r="R322" s="54">
        <f t="shared" si="89"/>
        <v>0</v>
      </c>
      <c r="S322" s="54">
        <f t="shared" si="89"/>
        <v>0</v>
      </c>
      <c r="T322" s="54">
        <f t="shared" si="89"/>
        <v>0</v>
      </c>
      <c r="U322" s="54">
        <f t="shared" si="89"/>
        <v>0</v>
      </c>
    </row>
    <row r="323" spans="1:21" x14ac:dyDescent="0.2">
      <c r="A323" s="7" t="s">
        <v>143</v>
      </c>
      <c r="B323" s="54">
        <f t="shared" ref="B323:U323" si="90">B101/B$12</f>
        <v>0</v>
      </c>
      <c r="C323" s="54">
        <f t="shared" si="90"/>
        <v>0</v>
      </c>
      <c r="D323" s="54">
        <f t="shared" si="90"/>
        <v>0</v>
      </c>
      <c r="E323" s="54">
        <f t="shared" si="90"/>
        <v>0</v>
      </c>
      <c r="F323" s="54">
        <f t="shared" si="90"/>
        <v>0</v>
      </c>
      <c r="G323" s="54">
        <f t="shared" si="90"/>
        <v>0</v>
      </c>
      <c r="H323" s="54">
        <f t="shared" si="90"/>
        <v>0</v>
      </c>
      <c r="I323" s="54">
        <f t="shared" si="90"/>
        <v>0</v>
      </c>
      <c r="J323" s="54">
        <f t="shared" si="90"/>
        <v>0</v>
      </c>
      <c r="K323" s="54">
        <f t="shared" si="90"/>
        <v>0</v>
      </c>
      <c r="L323" s="54">
        <f t="shared" si="90"/>
        <v>0</v>
      </c>
      <c r="M323" s="54">
        <f t="shared" si="90"/>
        <v>0</v>
      </c>
      <c r="N323" s="54">
        <f t="shared" si="90"/>
        <v>0</v>
      </c>
      <c r="O323" s="54">
        <f t="shared" si="90"/>
        <v>0</v>
      </c>
      <c r="P323" s="54">
        <f t="shared" si="90"/>
        <v>0</v>
      </c>
      <c r="Q323" s="54">
        <f t="shared" si="90"/>
        <v>0</v>
      </c>
      <c r="R323" s="54">
        <f t="shared" si="90"/>
        <v>0</v>
      </c>
      <c r="S323" s="54">
        <f t="shared" si="90"/>
        <v>0</v>
      </c>
      <c r="T323" s="54">
        <f t="shared" si="90"/>
        <v>0</v>
      </c>
      <c r="U323" s="54">
        <f t="shared" si="90"/>
        <v>0</v>
      </c>
    </row>
    <row r="324" spans="1:21" x14ac:dyDescent="0.2">
      <c r="A324" s="7" t="s">
        <v>29</v>
      </c>
      <c r="B324" s="54">
        <f t="shared" ref="B324:U324" si="91">B102/B$12</f>
        <v>2.300530347672363E-3</v>
      </c>
      <c r="C324" s="54">
        <f t="shared" si="91"/>
        <v>2.6484822802596073E-4</v>
      </c>
      <c r="D324" s="54">
        <f t="shared" si="91"/>
        <v>3.9663747575102702E-5</v>
      </c>
      <c r="E324" s="54">
        <f t="shared" si="91"/>
        <v>4.4842441389364832E-5</v>
      </c>
      <c r="F324" s="54">
        <f t="shared" si="91"/>
        <v>2.2820656556140572E-5</v>
      </c>
      <c r="G324" s="54">
        <f t="shared" si="91"/>
        <v>4.4133174797162089E-5</v>
      </c>
      <c r="H324" s="54">
        <f t="shared" si="91"/>
        <v>3.2844933384790396E-5</v>
      </c>
      <c r="I324" s="54">
        <f t="shared" si="91"/>
        <v>2.3148044741515532E-5</v>
      </c>
      <c r="J324" s="54">
        <f t="shared" si="91"/>
        <v>8.4704045693271667E-6</v>
      </c>
      <c r="K324" s="54">
        <f t="shared" si="91"/>
        <v>4.3613173150365327E-5</v>
      </c>
      <c r="L324" s="54">
        <f t="shared" si="91"/>
        <v>1.1037205351121986E-5</v>
      </c>
      <c r="M324" s="54">
        <f t="shared" si="91"/>
        <v>5.5901289502995611E-6</v>
      </c>
      <c r="N324" s="54">
        <f t="shared" si="91"/>
        <v>4.8466237449667814E-6</v>
      </c>
      <c r="O324" s="54">
        <f t="shared" si="91"/>
        <v>1.4022071707907675E-5</v>
      </c>
      <c r="P324" s="54">
        <f t="shared" si="91"/>
        <v>1.5636535777620255E-5</v>
      </c>
      <c r="Q324" s="54">
        <f t="shared" si="91"/>
        <v>1.976957691024404E-5</v>
      </c>
      <c r="R324" s="54">
        <f t="shared" si="91"/>
        <v>2.2527355041086571E-5</v>
      </c>
      <c r="S324" s="54">
        <f t="shared" si="91"/>
        <v>4.2206034966458618E-5</v>
      </c>
      <c r="T324" s="54">
        <f t="shared" si="91"/>
        <v>5.8711552401189584E-5</v>
      </c>
      <c r="U324" s="54">
        <f t="shared" si="91"/>
        <v>8.8177537830368165E-7</v>
      </c>
    </row>
    <row r="325" spans="1:21" x14ac:dyDescent="0.2">
      <c r="A325" s="7" t="s">
        <v>114</v>
      </c>
      <c r="B325" s="54">
        <f t="shared" ref="B325:U325" si="92">B103/B$12</f>
        <v>0</v>
      </c>
      <c r="C325" s="54">
        <f t="shared" si="92"/>
        <v>0</v>
      </c>
      <c r="D325" s="54">
        <f t="shared" si="92"/>
        <v>0</v>
      </c>
      <c r="E325" s="54">
        <f t="shared" si="92"/>
        <v>0</v>
      </c>
      <c r="F325" s="54">
        <f t="shared" si="92"/>
        <v>0</v>
      </c>
      <c r="G325" s="54">
        <f t="shared" si="92"/>
        <v>0</v>
      </c>
      <c r="H325" s="54">
        <f t="shared" si="92"/>
        <v>0</v>
      </c>
      <c r="I325" s="54">
        <f t="shared" si="92"/>
        <v>0</v>
      </c>
      <c r="J325" s="54">
        <f t="shared" si="92"/>
        <v>0</v>
      </c>
      <c r="K325" s="54">
        <f t="shared" si="92"/>
        <v>0</v>
      </c>
      <c r="L325" s="54">
        <f t="shared" si="92"/>
        <v>0</v>
      </c>
      <c r="M325" s="54">
        <f t="shared" si="92"/>
        <v>0</v>
      </c>
      <c r="N325" s="54">
        <f t="shared" si="92"/>
        <v>0</v>
      </c>
      <c r="O325" s="54">
        <f t="shared" si="92"/>
        <v>0</v>
      </c>
      <c r="P325" s="54">
        <f t="shared" si="92"/>
        <v>0</v>
      </c>
      <c r="Q325" s="54">
        <f t="shared" si="92"/>
        <v>0</v>
      </c>
      <c r="R325" s="54">
        <f t="shared" si="92"/>
        <v>0</v>
      </c>
      <c r="S325" s="54">
        <f t="shared" si="92"/>
        <v>0</v>
      </c>
      <c r="T325" s="54">
        <f t="shared" si="92"/>
        <v>0</v>
      </c>
      <c r="U325" s="54">
        <f t="shared" si="92"/>
        <v>0</v>
      </c>
    </row>
    <row r="326" spans="1:21" x14ac:dyDescent="0.2">
      <c r="A326" s="7" t="s">
        <v>45</v>
      </c>
      <c r="B326" s="54">
        <f t="shared" ref="B326:U326" si="93">B104/B$12</f>
        <v>0.11821331761932823</v>
      </c>
      <c r="C326" s="54">
        <f t="shared" si="93"/>
        <v>0.16304335704886588</v>
      </c>
      <c r="D326" s="54">
        <f t="shared" si="93"/>
        <v>0.14724385031622825</v>
      </c>
      <c r="E326" s="54">
        <f t="shared" si="93"/>
        <v>0.14000018771254535</v>
      </c>
      <c r="F326" s="54">
        <f t="shared" si="93"/>
        <v>0.1276944466224843</v>
      </c>
      <c r="G326" s="54">
        <f t="shared" si="93"/>
        <v>0.15768084579758393</v>
      </c>
      <c r="H326" s="54">
        <f t="shared" si="93"/>
        <v>0.11279076451003886</v>
      </c>
      <c r="I326" s="54">
        <f t="shared" si="93"/>
        <v>8.5867062809579717E-2</v>
      </c>
      <c r="J326" s="54">
        <f t="shared" si="93"/>
        <v>0.11946984389370163</v>
      </c>
      <c r="K326" s="54">
        <f t="shared" si="93"/>
        <v>0.11273474316391954</v>
      </c>
      <c r="L326" s="54">
        <f t="shared" si="93"/>
        <v>9.5157087915257052E-2</v>
      </c>
      <c r="M326" s="54">
        <f t="shared" si="93"/>
        <v>0.10031812492167996</v>
      </c>
      <c r="N326" s="54">
        <f t="shared" si="93"/>
        <v>7.1051504101213012E-2</v>
      </c>
      <c r="O326" s="54">
        <f t="shared" si="93"/>
        <v>5.6318925735240076E-2</v>
      </c>
      <c r="P326" s="54">
        <f t="shared" si="93"/>
        <v>6.1659152953526988E-2</v>
      </c>
      <c r="Q326" s="54">
        <f t="shared" si="93"/>
        <v>5.3282131285251409E-2</v>
      </c>
      <c r="R326" s="54">
        <f t="shared" si="93"/>
        <v>3.9667717820134951E-2</v>
      </c>
      <c r="S326" s="54">
        <f t="shared" si="93"/>
        <v>2.5932380966567855E-2</v>
      </c>
      <c r="T326" s="54">
        <f t="shared" si="93"/>
        <v>3.414566035065851E-2</v>
      </c>
      <c r="U326" s="54">
        <f t="shared" si="93"/>
        <v>7.9359784047331349E-6</v>
      </c>
    </row>
    <row r="327" spans="1:21" x14ac:dyDescent="0.2">
      <c r="A327" s="7" t="s">
        <v>117</v>
      </c>
      <c r="B327" s="54">
        <f t="shared" ref="B327:U327" si="94">B105/B$12</f>
        <v>0</v>
      </c>
      <c r="C327" s="54">
        <f t="shared" si="94"/>
        <v>0</v>
      </c>
      <c r="D327" s="54">
        <f t="shared" si="94"/>
        <v>0</v>
      </c>
      <c r="E327" s="54">
        <f t="shared" si="94"/>
        <v>0</v>
      </c>
      <c r="F327" s="54">
        <f t="shared" si="94"/>
        <v>0</v>
      </c>
      <c r="G327" s="54">
        <f t="shared" si="94"/>
        <v>0</v>
      </c>
      <c r="H327" s="54">
        <f t="shared" si="94"/>
        <v>0</v>
      </c>
      <c r="I327" s="54">
        <f t="shared" si="94"/>
        <v>6.4976967695482193E-6</v>
      </c>
      <c r="J327" s="54">
        <f t="shared" si="94"/>
        <v>1.9547087467678077E-6</v>
      </c>
      <c r="K327" s="54">
        <f t="shared" si="94"/>
        <v>1.0846406540003899E-4</v>
      </c>
      <c r="L327" s="54">
        <f t="shared" si="94"/>
        <v>3.3147219941595383E-4</v>
      </c>
      <c r="M327" s="54">
        <f t="shared" si="94"/>
        <v>2.1289074419057494E-4</v>
      </c>
      <c r="N327" s="54">
        <f t="shared" si="94"/>
        <v>2.9079742469800687E-6</v>
      </c>
      <c r="O327" s="54">
        <f t="shared" si="94"/>
        <v>0</v>
      </c>
      <c r="P327" s="54">
        <f t="shared" si="94"/>
        <v>0</v>
      </c>
      <c r="Q327" s="54">
        <f t="shared" si="94"/>
        <v>0</v>
      </c>
      <c r="R327" s="54">
        <f t="shared" si="94"/>
        <v>0</v>
      </c>
      <c r="S327" s="54">
        <f t="shared" si="94"/>
        <v>0</v>
      </c>
      <c r="T327" s="54">
        <f t="shared" si="94"/>
        <v>0</v>
      </c>
      <c r="U327" s="54">
        <f t="shared" si="94"/>
        <v>6.7602779003282263E-6</v>
      </c>
    </row>
    <row r="328" spans="1:21" x14ac:dyDescent="0.2">
      <c r="A328" s="7" t="s">
        <v>245</v>
      </c>
      <c r="B328" s="54">
        <f t="shared" ref="B328:U328" si="95">B106/B$12</f>
        <v>0</v>
      </c>
      <c r="C328" s="54">
        <f t="shared" si="95"/>
        <v>0</v>
      </c>
      <c r="D328" s="54">
        <f t="shared" si="95"/>
        <v>0</v>
      </c>
      <c r="E328" s="54">
        <f t="shared" si="95"/>
        <v>0</v>
      </c>
      <c r="F328" s="54">
        <f t="shared" si="95"/>
        <v>0</v>
      </c>
      <c r="G328" s="54">
        <f t="shared" si="95"/>
        <v>0</v>
      </c>
      <c r="H328" s="54">
        <f t="shared" si="95"/>
        <v>0</v>
      </c>
      <c r="I328" s="54">
        <f t="shared" si="95"/>
        <v>0</v>
      </c>
      <c r="J328" s="54">
        <f t="shared" si="95"/>
        <v>0</v>
      </c>
      <c r="K328" s="54">
        <f t="shared" si="95"/>
        <v>0</v>
      </c>
      <c r="L328" s="54">
        <f t="shared" si="95"/>
        <v>0</v>
      </c>
      <c r="M328" s="54">
        <f t="shared" si="95"/>
        <v>0</v>
      </c>
      <c r="N328" s="54">
        <f t="shared" si="95"/>
        <v>0</v>
      </c>
      <c r="O328" s="54">
        <f t="shared" si="95"/>
        <v>0</v>
      </c>
      <c r="P328" s="54">
        <f t="shared" si="95"/>
        <v>0</v>
      </c>
      <c r="Q328" s="54">
        <f t="shared" si="95"/>
        <v>0</v>
      </c>
      <c r="R328" s="54">
        <f t="shared" si="95"/>
        <v>0</v>
      </c>
      <c r="S328" s="54">
        <f t="shared" si="95"/>
        <v>0</v>
      </c>
      <c r="T328" s="54">
        <f t="shared" si="95"/>
        <v>0</v>
      </c>
      <c r="U328" s="54">
        <f t="shared" si="95"/>
        <v>0</v>
      </c>
    </row>
    <row r="329" spans="1:21" x14ac:dyDescent="0.2">
      <c r="A329" s="7" t="s">
        <v>194</v>
      </c>
      <c r="B329" s="54">
        <f t="shared" ref="B329:U329" si="96">B107/B$12</f>
        <v>0</v>
      </c>
      <c r="C329" s="54">
        <f t="shared" si="96"/>
        <v>0</v>
      </c>
      <c r="D329" s="54">
        <f t="shared" si="96"/>
        <v>0</v>
      </c>
      <c r="E329" s="54">
        <f t="shared" si="96"/>
        <v>0</v>
      </c>
      <c r="F329" s="54">
        <f t="shared" si="96"/>
        <v>0</v>
      </c>
      <c r="G329" s="54">
        <f t="shared" si="96"/>
        <v>0</v>
      </c>
      <c r="H329" s="54">
        <f t="shared" si="96"/>
        <v>0</v>
      </c>
      <c r="I329" s="54">
        <f t="shared" si="96"/>
        <v>0</v>
      </c>
      <c r="J329" s="54">
        <f t="shared" si="96"/>
        <v>0</v>
      </c>
      <c r="K329" s="54">
        <f t="shared" si="96"/>
        <v>1.5169799356648808E-6</v>
      </c>
      <c r="L329" s="54">
        <f t="shared" si="96"/>
        <v>0</v>
      </c>
      <c r="M329" s="54">
        <f t="shared" si="96"/>
        <v>0</v>
      </c>
      <c r="N329" s="54">
        <f t="shared" si="96"/>
        <v>0</v>
      </c>
      <c r="O329" s="54">
        <f t="shared" si="96"/>
        <v>0</v>
      </c>
      <c r="P329" s="54">
        <f t="shared" si="96"/>
        <v>0</v>
      </c>
      <c r="Q329" s="54">
        <f t="shared" si="96"/>
        <v>0</v>
      </c>
      <c r="R329" s="54">
        <f t="shared" si="96"/>
        <v>0</v>
      </c>
      <c r="S329" s="54">
        <f t="shared" si="96"/>
        <v>0</v>
      </c>
      <c r="T329" s="54">
        <f t="shared" si="96"/>
        <v>0</v>
      </c>
      <c r="U329" s="54">
        <f t="shared" si="96"/>
        <v>0</v>
      </c>
    </row>
    <row r="330" spans="1:21" x14ac:dyDescent="0.2">
      <c r="A330" s="7" t="s">
        <v>35</v>
      </c>
      <c r="B330" s="54">
        <f t="shared" ref="B330:U330" si="97">B108/B$12</f>
        <v>0</v>
      </c>
      <c r="C330" s="54">
        <f t="shared" si="97"/>
        <v>1.6727256506902782E-5</v>
      </c>
      <c r="D330" s="54">
        <f t="shared" si="97"/>
        <v>0</v>
      </c>
      <c r="E330" s="54">
        <f t="shared" si="97"/>
        <v>1.0428474741712752E-6</v>
      </c>
      <c r="F330" s="54">
        <f t="shared" si="97"/>
        <v>1.4628625997526007E-5</v>
      </c>
      <c r="G330" s="54">
        <f t="shared" si="97"/>
        <v>3.6777645664301742E-7</v>
      </c>
      <c r="H330" s="54">
        <f t="shared" si="97"/>
        <v>0</v>
      </c>
      <c r="I330" s="54">
        <f t="shared" si="97"/>
        <v>4.0610604809676371E-7</v>
      </c>
      <c r="J330" s="54">
        <f t="shared" si="97"/>
        <v>4.2352022846635833E-6</v>
      </c>
      <c r="K330" s="54">
        <f t="shared" si="97"/>
        <v>0</v>
      </c>
      <c r="L330" s="54">
        <f t="shared" si="97"/>
        <v>0</v>
      </c>
      <c r="M330" s="54">
        <f t="shared" si="97"/>
        <v>9.3168815838326024E-6</v>
      </c>
      <c r="N330" s="54">
        <f t="shared" si="97"/>
        <v>2.4233118724833907E-6</v>
      </c>
      <c r="O330" s="54">
        <f t="shared" si="97"/>
        <v>0</v>
      </c>
      <c r="P330" s="54">
        <f t="shared" si="97"/>
        <v>0</v>
      </c>
      <c r="Q330" s="54">
        <f t="shared" si="97"/>
        <v>2.4278427784510224E-6</v>
      </c>
      <c r="R330" s="54">
        <f t="shared" si="97"/>
        <v>0</v>
      </c>
      <c r="S330" s="54">
        <f t="shared" si="97"/>
        <v>9.3846360101890332E-5</v>
      </c>
      <c r="T330" s="54">
        <f t="shared" si="97"/>
        <v>1.1290683154074921E-5</v>
      </c>
      <c r="U330" s="54">
        <f t="shared" si="97"/>
        <v>0</v>
      </c>
    </row>
    <row r="331" spans="1:21" x14ac:dyDescent="0.2">
      <c r="A331" s="7" t="s">
        <v>535</v>
      </c>
      <c r="B331" s="54">
        <f t="shared" ref="B331:U331" si="98">B109/B$12</f>
        <v>0</v>
      </c>
      <c r="C331" s="54">
        <f t="shared" si="98"/>
        <v>0</v>
      </c>
      <c r="D331" s="54">
        <f t="shared" si="98"/>
        <v>0</v>
      </c>
      <c r="E331" s="54">
        <f t="shared" si="98"/>
        <v>0</v>
      </c>
      <c r="F331" s="54">
        <f t="shared" si="98"/>
        <v>0</v>
      </c>
      <c r="G331" s="54">
        <f t="shared" si="98"/>
        <v>0</v>
      </c>
      <c r="H331" s="54">
        <f t="shared" si="98"/>
        <v>0</v>
      </c>
      <c r="I331" s="54">
        <f t="shared" si="98"/>
        <v>0</v>
      </c>
      <c r="J331" s="54">
        <f t="shared" si="98"/>
        <v>0</v>
      </c>
      <c r="K331" s="54">
        <f t="shared" si="98"/>
        <v>0</v>
      </c>
      <c r="L331" s="54">
        <f t="shared" si="98"/>
        <v>0</v>
      </c>
      <c r="M331" s="54">
        <f t="shared" si="98"/>
        <v>0</v>
      </c>
      <c r="N331" s="54">
        <f t="shared" si="98"/>
        <v>0</v>
      </c>
      <c r="O331" s="54">
        <f t="shared" si="98"/>
        <v>0</v>
      </c>
      <c r="P331" s="54">
        <f t="shared" si="98"/>
        <v>0</v>
      </c>
      <c r="Q331" s="54">
        <f t="shared" si="98"/>
        <v>0</v>
      </c>
      <c r="R331" s="54">
        <f t="shared" si="98"/>
        <v>0</v>
      </c>
      <c r="S331" s="54">
        <f t="shared" si="98"/>
        <v>0</v>
      </c>
      <c r="T331" s="54">
        <f t="shared" si="98"/>
        <v>0</v>
      </c>
      <c r="U331" s="54">
        <f t="shared" si="98"/>
        <v>0</v>
      </c>
    </row>
    <row r="332" spans="1:21" x14ac:dyDescent="0.2">
      <c r="A332" s="7" t="s">
        <v>134</v>
      </c>
      <c r="B332" s="54">
        <f t="shared" ref="B332:U332" si="99">B110/B$12</f>
        <v>0</v>
      </c>
      <c r="C332" s="54">
        <f t="shared" si="99"/>
        <v>0</v>
      </c>
      <c r="D332" s="54">
        <f t="shared" si="99"/>
        <v>0</v>
      </c>
      <c r="E332" s="54">
        <f t="shared" si="99"/>
        <v>3.1285424225138256E-6</v>
      </c>
      <c r="F332" s="54">
        <f t="shared" si="99"/>
        <v>0</v>
      </c>
      <c r="G332" s="54">
        <f t="shared" si="99"/>
        <v>0</v>
      </c>
      <c r="H332" s="54">
        <f t="shared" si="99"/>
        <v>0</v>
      </c>
      <c r="I332" s="54">
        <f t="shared" si="99"/>
        <v>0</v>
      </c>
      <c r="J332" s="54">
        <f t="shared" si="99"/>
        <v>0</v>
      </c>
      <c r="K332" s="54">
        <f t="shared" si="99"/>
        <v>0</v>
      </c>
      <c r="L332" s="54">
        <f t="shared" si="99"/>
        <v>0</v>
      </c>
      <c r="M332" s="54">
        <f t="shared" si="99"/>
        <v>0</v>
      </c>
      <c r="N332" s="54">
        <f t="shared" si="99"/>
        <v>0</v>
      </c>
      <c r="O332" s="54">
        <f t="shared" si="99"/>
        <v>0</v>
      </c>
      <c r="P332" s="54">
        <f t="shared" si="99"/>
        <v>0</v>
      </c>
      <c r="Q332" s="54">
        <f t="shared" si="99"/>
        <v>0</v>
      </c>
      <c r="R332" s="54">
        <f t="shared" si="99"/>
        <v>0</v>
      </c>
      <c r="S332" s="54">
        <f t="shared" si="99"/>
        <v>0</v>
      </c>
      <c r="T332" s="54">
        <f t="shared" si="99"/>
        <v>0</v>
      </c>
      <c r="U332" s="54">
        <f t="shared" si="99"/>
        <v>0</v>
      </c>
    </row>
    <row r="333" spans="1:21" x14ac:dyDescent="0.2">
      <c r="A333" s="7" t="s">
        <v>103</v>
      </c>
      <c r="B333" s="54">
        <f t="shared" ref="B333:U333" si="100">B111/B$12</f>
        <v>0</v>
      </c>
      <c r="C333" s="54">
        <f t="shared" si="100"/>
        <v>0</v>
      </c>
      <c r="D333" s="54">
        <f t="shared" si="100"/>
        <v>0</v>
      </c>
      <c r="E333" s="54">
        <f t="shared" si="100"/>
        <v>0</v>
      </c>
      <c r="F333" s="54">
        <f t="shared" si="100"/>
        <v>0</v>
      </c>
      <c r="G333" s="54">
        <f t="shared" si="100"/>
        <v>0</v>
      </c>
      <c r="H333" s="54">
        <f t="shared" si="100"/>
        <v>0</v>
      </c>
      <c r="I333" s="54">
        <f t="shared" si="100"/>
        <v>0</v>
      </c>
      <c r="J333" s="54">
        <f t="shared" si="100"/>
        <v>0</v>
      </c>
      <c r="K333" s="54">
        <f t="shared" si="100"/>
        <v>0</v>
      </c>
      <c r="L333" s="54">
        <f t="shared" si="100"/>
        <v>0</v>
      </c>
      <c r="M333" s="54">
        <f t="shared" si="100"/>
        <v>0</v>
      </c>
      <c r="N333" s="54">
        <f t="shared" si="100"/>
        <v>0</v>
      </c>
      <c r="O333" s="54">
        <f t="shared" si="100"/>
        <v>0</v>
      </c>
      <c r="P333" s="54">
        <f t="shared" si="100"/>
        <v>0</v>
      </c>
      <c r="Q333" s="54">
        <f t="shared" si="100"/>
        <v>0</v>
      </c>
      <c r="R333" s="54">
        <f t="shared" si="100"/>
        <v>0</v>
      </c>
      <c r="S333" s="54">
        <f t="shared" si="100"/>
        <v>0</v>
      </c>
      <c r="T333" s="54">
        <f t="shared" si="100"/>
        <v>2.2581366308149841E-5</v>
      </c>
      <c r="U333" s="54">
        <f t="shared" si="100"/>
        <v>0</v>
      </c>
    </row>
    <row r="334" spans="1:21" x14ac:dyDescent="0.2">
      <c r="A334" s="7" t="s">
        <v>94</v>
      </c>
      <c r="B334" s="54">
        <f t="shared" ref="B334:U334" si="101">B112/B$12</f>
        <v>0</v>
      </c>
      <c r="C334" s="54">
        <f t="shared" si="101"/>
        <v>0</v>
      </c>
      <c r="D334" s="54">
        <f t="shared" si="101"/>
        <v>0</v>
      </c>
      <c r="E334" s="54">
        <f t="shared" si="101"/>
        <v>0</v>
      </c>
      <c r="F334" s="54">
        <f t="shared" si="101"/>
        <v>0</v>
      </c>
      <c r="G334" s="54">
        <f t="shared" si="101"/>
        <v>0</v>
      </c>
      <c r="H334" s="54">
        <f t="shared" si="101"/>
        <v>0</v>
      </c>
      <c r="I334" s="54">
        <f t="shared" si="101"/>
        <v>0</v>
      </c>
      <c r="J334" s="54">
        <f t="shared" si="101"/>
        <v>0</v>
      </c>
      <c r="K334" s="54">
        <f t="shared" si="101"/>
        <v>0</v>
      </c>
      <c r="L334" s="54">
        <f t="shared" si="101"/>
        <v>0</v>
      </c>
      <c r="M334" s="54">
        <f t="shared" si="101"/>
        <v>0</v>
      </c>
      <c r="N334" s="54">
        <f t="shared" si="101"/>
        <v>0</v>
      </c>
      <c r="O334" s="54">
        <f t="shared" si="101"/>
        <v>0</v>
      </c>
      <c r="P334" s="54">
        <f t="shared" si="101"/>
        <v>0</v>
      </c>
      <c r="Q334" s="54">
        <f t="shared" si="101"/>
        <v>0</v>
      </c>
      <c r="R334" s="54">
        <f t="shared" si="101"/>
        <v>0</v>
      </c>
      <c r="S334" s="54">
        <f t="shared" si="101"/>
        <v>0</v>
      </c>
      <c r="T334" s="54">
        <f t="shared" si="101"/>
        <v>0</v>
      </c>
      <c r="U334" s="54">
        <f t="shared" si="101"/>
        <v>0</v>
      </c>
    </row>
    <row r="335" spans="1:21" x14ac:dyDescent="0.2">
      <c r="A335" s="7" t="s">
        <v>92</v>
      </c>
      <c r="B335" s="54">
        <f t="shared" ref="B335:U335" si="102">B113/B$12</f>
        <v>0</v>
      </c>
      <c r="C335" s="54">
        <f t="shared" si="102"/>
        <v>0</v>
      </c>
      <c r="D335" s="54">
        <f t="shared" si="102"/>
        <v>0</v>
      </c>
      <c r="E335" s="54">
        <f t="shared" si="102"/>
        <v>0</v>
      </c>
      <c r="F335" s="54">
        <f t="shared" si="102"/>
        <v>0</v>
      </c>
      <c r="G335" s="54">
        <f t="shared" si="102"/>
        <v>0</v>
      </c>
      <c r="H335" s="54">
        <f t="shared" si="102"/>
        <v>0</v>
      </c>
      <c r="I335" s="54">
        <f t="shared" si="102"/>
        <v>0</v>
      </c>
      <c r="J335" s="54">
        <f t="shared" si="102"/>
        <v>0</v>
      </c>
      <c r="K335" s="54">
        <f t="shared" si="102"/>
        <v>0</v>
      </c>
      <c r="L335" s="54">
        <f t="shared" si="102"/>
        <v>0</v>
      </c>
      <c r="M335" s="54">
        <f t="shared" si="102"/>
        <v>0</v>
      </c>
      <c r="N335" s="54">
        <f t="shared" si="102"/>
        <v>0</v>
      </c>
      <c r="O335" s="54">
        <f t="shared" si="102"/>
        <v>0</v>
      </c>
      <c r="P335" s="54">
        <f t="shared" si="102"/>
        <v>0</v>
      </c>
      <c r="Q335" s="54">
        <f t="shared" si="102"/>
        <v>0</v>
      </c>
      <c r="R335" s="54">
        <f t="shared" si="102"/>
        <v>0</v>
      </c>
      <c r="S335" s="54">
        <f t="shared" si="102"/>
        <v>0</v>
      </c>
      <c r="T335" s="54">
        <f t="shared" si="102"/>
        <v>0</v>
      </c>
      <c r="U335" s="54">
        <f t="shared" si="102"/>
        <v>0</v>
      </c>
    </row>
    <row r="336" spans="1:21" x14ac:dyDescent="0.2">
      <c r="A336" s="7" t="s">
        <v>224</v>
      </c>
      <c r="B336" s="54">
        <f t="shared" ref="B336:U336" si="103">B114/B$12</f>
        <v>0</v>
      </c>
      <c r="C336" s="54">
        <f t="shared" si="103"/>
        <v>0</v>
      </c>
      <c r="D336" s="54">
        <f t="shared" si="103"/>
        <v>0</v>
      </c>
      <c r="E336" s="54">
        <f t="shared" si="103"/>
        <v>0</v>
      </c>
      <c r="F336" s="54">
        <f t="shared" si="103"/>
        <v>0</v>
      </c>
      <c r="G336" s="54">
        <f t="shared" si="103"/>
        <v>0</v>
      </c>
      <c r="H336" s="54">
        <f t="shared" si="103"/>
        <v>0</v>
      </c>
      <c r="I336" s="54">
        <f t="shared" si="103"/>
        <v>0</v>
      </c>
      <c r="J336" s="54">
        <f t="shared" si="103"/>
        <v>0</v>
      </c>
      <c r="K336" s="54">
        <f t="shared" si="103"/>
        <v>0</v>
      </c>
      <c r="L336" s="54">
        <f t="shared" si="103"/>
        <v>0</v>
      </c>
      <c r="M336" s="54">
        <f t="shared" si="103"/>
        <v>0</v>
      </c>
      <c r="N336" s="54">
        <f t="shared" si="103"/>
        <v>0</v>
      </c>
      <c r="O336" s="54">
        <f t="shared" si="103"/>
        <v>0</v>
      </c>
      <c r="P336" s="54">
        <f t="shared" si="103"/>
        <v>0</v>
      </c>
      <c r="Q336" s="54">
        <f t="shared" si="103"/>
        <v>0</v>
      </c>
      <c r="R336" s="54">
        <f t="shared" si="103"/>
        <v>0</v>
      </c>
      <c r="S336" s="54">
        <f t="shared" si="103"/>
        <v>0</v>
      </c>
      <c r="T336" s="54">
        <f t="shared" si="103"/>
        <v>0</v>
      </c>
      <c r="U336" s="54">
        <f t="shared" si="103"/>
        <v>0</v>
      </c>
    </row>
    <row r="337" spans="1:21" x14ac:dyDescent="0.2">
      <c r="A337" s="7" t="s">
        <v>223</v>
      </c>
      <c r="B337" s="54">
        <f t="shared" ref="B337:U337" si="104">B115/B$12</f>
        <v>0</v>
      </c>
      <c r="C337" s="54">
        <f t="shared" si="104"/>
        <v>0</v>
      </c>
      <c r="D337" s="54">
        <f t="shared" si="104"/>
        <v>0</v>
      </c>
      <c r="E337" s="54">
        <f t="shared" si="104"/>
        <v>0</v>
      </c>
      <c r="F337" s="54">
        <f t="shared" si="104"/>
        <v>0</v>
      </c>
      <c r="G337" s="54">
        <f t="shared" si="104"/>
        <v>0</v>
      </c>
      <c r="H337" s="54">
        <f t="shared" si="104"/>
        <v>0</v>
      </c>
      <c r="I337" s="54">
        <f t="shared" si="104"/>
        <v>0</v>
      </c>
      <c r="J337" s="54">
        <f t="shared" si="104"/>
        <v>0</v>
      </c>
      <c r="K337" s="54">
        <f t="shared" si="104"/>
        <v>0</v>
      </c>
      <c r="L337" s="54">
        <f t="shared" si="104"/>
        <v>0</v>
      </c>
      <c r="M337" s="54">
        <f t="shared" si="104"/>
        <v>0</v>
      </c>
      <c r="N337" s="54">
        <f t="shared" si="104"/>
        <v>0</v>
      </c>
      <c r="O337" s="54">
        <f t="shared" si="104"/>
        <v>0</v>
      </c>
      <c r="P337" s="54">
        <f t="shared" si="104"/>
        <v>0</v>
      </c>
      <c r="Q337" s="54">
        <f t="shared" si="104"/>
        <v>0</v>
      </c>
      <c r="R337" s="54">
        <f t="shared" si="104"/>
        <v>0</v>
      </c>
      <c r="S337" s="54">
        <f t="shared" si="104"/>
        <v>0</v>
      </c>
      <c r="T337" s="54">
        <f t="shared" si="104"/>
        <v>0</v>
      </c>
      <c r="U337" s="54">
        <f t="shared" si="104"/>
        <v>0</v>
      </c>
    </row>
    <row r="338" spans="1:21" x14ac:dyDescent="0.2">
      <c r="A338" s="7" t="s">
        <v>89</v>
      </c>
      <c r="B338" s="54">
        <f t="shared" ref="B338:U338" si="105">B116/B$12</f>
        <v>0</v>
      </c>
      <c r="C338" s="54">
        <f t="shared" si="105"/>
        <v>0</v>
      </c>
      <c r="D338" s="54">
        <f t="shared" si="105"/>
        <v>0</v>
      </c>
      <c r="E338" s="54">
        <f t="shared" si="105"/>
        <v>0</v>
      </c>
      <c r="F338" s="54">
        <f t="shared" si="105"/>
        <v>5.7344213910301946E-5</v>
      </c>
      <c r="G338" s="54">
        <f t="shared" si="105"/>
        <v>0</v>
      </c>
      <c r="H338" s="54">
        <f t="shared" si="105"/>
        <v>0</v>
      </c>
      <c r="I338" s="54">
        <f t="shared" si="105"/>
        <v>0</v>
      </c>
      <c r="J338" s="54">
        <f t="shared" si="105"/>
        <v>0</v>
      </c>
      <c r="K338" s="54">
        <f t="shared" si="105"/>
        <v>0</v>
      </c>
      <c r="L338" s="54">
        <f t="shared" si="105"/>
        <v>0</v>
      </c>
      <c r="M338" s="54">
        <f t="shared" si="105"/>
        <v>0</v>
      </c>
      <c r="N338" s="54">
        <f t="shared" si="105"/>
        <v>0</v>
      </c>
      <c r="O338" s="54">
        <f t="shared" si="105"/>
        <v>0</v>
      </c>
      <c r="P338" s="54">
        <f t="shared" si="105"/>
        <v>0</v>
      </c>
      <c r="Q338" s="54">
        <f t="shared" si="105"/>
        <v>0</v>
      </c>
      <c r="R338" s="54">
        <f t="shared" si="105"/>
        <v>0</v>
      </c>
      <c r="S338" s="54">
        <f t="shared" si="105"/>
        <v>0</v>
      </c>
      <c r="T338" s="54">
        <f t="shared" si="105"/>
        <v>0</v>
      </c>
      <c r="U338" s="54">
        <f t="shared" si="105"/>
        <v>0</v>
      </c>
    </row>
    <row r="339" spans="1:21" x14ac:dyDescent="0.2">
      <c r="A339" s="7" t="s">
        <v>424</v>
      </c>
      <c r="B339" s="54">
        <f t="shared" ref="B339:U339" si="106">B117/B$12</f>
        <v>0</v>
      </c>
      <c r="C339" s="54">
        <f t="shared" si="106"/>
        <v>0</v>
      </c>
      <c r="D339" s="54">
        <f t="shared" si="106"/>
        <v>0</v>
      </c>
      <c r="E339" s="54">
        <f t="shared" si="106"/>
        <v>0</v>
      </c>
      <c r="F339" s="54">
        <f t="shared" si="106"/>
        <v>0</v>
      </c>
      <c r="G339" s="54">
        <f t="shared" si="106"/>
        <v>0</v>
      </c>
      <c r="H339" s="54">
        <f t="shared" si="106"/>
        <v>0</v>
      </c>
      <c r="I339" s="54">
        <f t="shared" si="106"/>
        <v>0</v>
      </c>
      <c r="J339" s="54">
        <f t="shared" si="106"/>
        <v>0</v>
      </c>
      <c r="K339" s="54">
        <f t="shared" si="106"/>
        <v>0</v>
      </c>
      <c r="L339" s="54">
        <f t="shared" si="106"/>
        <v>0</v>
      </c>
      <c r="M339" s="54">
        <f t="shared" si="106"/>
        <v>0</v>
      </c>
      <c r="N339" s="54">
        <f t="shared" si="106"/>
        <v>0</v>
      </c>
      <c r="O339" s="54">
        <f t="shared" si="106"/>
        <v>0</v>
      </c>
      <c r="P339" s="54">
        <f t="shared" si="106"/>
        <v>0</v>
      </c>
      <c r="Q339" s="54">
        <f t="shared" si="106"/>
        <v>0</v>
      </c>
      <c r="R339" s="54">
        <f t="shared" si="106"/>
        <v>0</v>
      </c>
      <c r="S339" s="54">
        <f t="shared" si="106"/>
        <v>0</v>
      </c>
      <c r="T339" s="54">
        <f t="shared" si="106"/>
        <v>0</v>
      </c>
      <c r="U339" s="54">
        <f t="shared" si="106"/>
        <v>0</v>
      </c>
    </row>
    <row r="340" spans="1:21" x14ac:dyDescent="0.2">
      <c r="A340" s="7" t="s">
        <v>573</v>
      </c>
      <c r="B340" s="54">
        <f t="shared" ref="B340:U340" si="107">B118/B$12</f>
        <v>0</v>
      </c>
      <c r="C340" s="54">
        <f t="shared" si="107"/>
        <v>0</v>
      </c>
      <c r="D340" s="54">
        <f t="shared" si="107"/>
        <v>0</v>
      </c>
      <c r="E340" s="54">
        <f t="shared" si="107"/>
        <v>0</v>
      </c>
      <c r="F340" s="54">
        <f t="shared" si="107"/>
        <v>0</v>
      </c>
      <c r="G340" s="54">
        <f t="shared" si="107"/>
        <v>0</v>
      </c>
      <c r="H340" s="54">
        <f t="shared" si="107"/>
        <v>0</v>
      </c>
      <c r="I340" s="54">
        <f t="shared" si="107"/>
        <v>0</v>
      </c>
      <c r="J340" s="54">
        <f t="shared" si="107"/>
        <v>0</v>
      </c>
      <c r="K340" s="54">
        <f t="shared" si="107"/>
        <v>0</v>
      </c>
      <c r="L340" s="54">
        <f t="shared" si="107"/>
        <v>0</v>
      </c>
      <c r="M340" s="54">
        <f t="shared" si="107"/>
        <v>0</v>
      </c>
      <c r="N340" s="54">
        <f t="shared" si="107"/>
        <v>0</v>
      </c>
      <c r="O340" s="54">
        <f t="shared" si="107"/>
        <v>0</v>
      </c>
      <c r="P340" s="54">
        <f t="shared" si="107"/>
        <v>0</v>
      </c>
      <c r="Q340" s="54">
        <f t="shared" si="107"/>
        <v>0</v>
      </c>
      <c r="R340" s="54">
        <f t="shared" si="107"/>
        <v>0</v>
      </c>
      <c r="S340" s="54">
        <f t="shared" si="107"/>
        <v>0</v>
      </c>
      <c r="T340" s="54">
        <f t="shared" si="107"/>
        <v>0</v>
      </c>
      <c r="U340" s="54">
        <f t="shared" si="107"/>
        <v>0</v>
      </c>
    </row>
    <row r="341" spans="1:21" x14ac:dyDescent="0.2">
      <c r="A341" s="7" t="s">
        <v>178</v>
      </c>
      <c r="B341" s="54">
        <f t="shared" ref="B341:U341" si="108">B119/B$12</f>
        <v>1.4288744843842073E-2</v>
      </c>
      <c r="C341" s="54">
        <f t="shared" si="108"/>
        <v>2.3683007337689854E-2</v>
      </c>
      <c r="D341" s="54">
        <f t="shared" si="108"/>
        <v>1.2427974240198848E-2</v>
      </c>
      <c r="E341" s="54">
        <f t="shared" si="108"/>
        <v>1.3725958455042323E-2</v>
      </c>
      <c r="F341" s="54">
        <f t="shared" si="108"/>
        <v>6.9936535168972332E-3</v>
      </c>
      <c r="G341" s="54">
        <f t="shared" si="108"/>
        <v>1.2000178003805016E-2</v>
      </c>
      <c r="H341" s="54">
        <f t="shared" si="108"/>
        <v>1.0790823883572291E-2</v>
      </c>
      <c r="I341" s="54">
        <f t="shared" si="108"/>
        <v>1.0030007175893869E-2</v>
      </c>
      <c r="J341" s="54">
        <f t="shared" si="108"/>
        <v>4.500065319850621E-3</v>
      </c>
      <c r="K341" s="54">
        <f t="shared" si="108"/>
        <v>7.1851754652767089E-3</v>
      </c>
      <c r="L341" s="54">
        <f t="shared" si="108"/>
        <v>5.8077062479839296E-3</v>
      </c>
      <c r="M341" s="54">
        <f t="shared" si="108"/>
        <v>8.5519656057999448E-3</v>
      </c>
      <c r="N341" s="54">
        <f t="shared" si="108"/>
        <v>1.4183644389645285E-2</v>
      </c>
      <c r="O341" s="54">
        <f t="shared" si="108"/>
        <v>4.9454396354648173E-3</v>
      </c>
      <c r="P341" s="54">
        <f t="shared" si="108"/>
        <v>6.4091400763798779E-3</v>
      </c>
      <c r="Q341" s="54">
        <f t="shared" si="108"/>
        <v>3.3760888007774645E-3</v>
      </c>
      <c r="R341" s="54">
        <f t="shared" si="108"/>
        <v>3.9193904762467504E-3</v>
      </c>
      <c r="S341" s="54">
        <f t="shared" si="108"/>
        <v>8.6646507078200338E-4</v>
      </c>
      <c r="T341" s="54">
        <f t="shared" si="108"/>
        <v>1.0451409039622017E-3</v>
      </c>
      <c r="U341" s="54">
        <f t="shared" si="108"/>
        <v>1.429357888230268E-3</v>
      </c>
    </row>
    <row r="342" spans="1:21" x14ac:dyDescent="0.2">
      <c r="A342" s="7" t="s">
        <v>197</v>
      </c>
      <c r="B342" s="54">
        <f t="shared" ref="B342:U342" si="109">B120/B$12</f>
        <v>0</v>
      </c>
      <c r="C342" s="54">
        <f t="shared" si="109"/>
        <v>0</v>
      </c>
      <c r="D342" s="54">
        <f t="shared" si="109"/>
        <v>0</v>
      </c>
      <c r="E342" s="54">
        <f t="shared" si="109"/>
        <v>0</v>
      </c>
      <c r="F342" s="54">
        <f t="shared" si="109"/>
        <v>0</v>
      </c>
      <c r="G342" s="54">
        <f t="shared" si="109"/>
        <v>0</v>
      </c>
      <c r="H342" s="54">
        <f t="shared" si="109"/>
        <v>0</v>
      </c>
      <c r="I342" s="54">
        <f t="shared" si="109"/>
        <v>0</v>
      </c>
      <c r="J342" s="54">
        <f t="shared" si="109"/>
        <v>0</v>
      </c>
      <c r="K342" s="54">
        <f t="shared" si="109"/>
        <v>0</v>
      </c>
      <c r="L342" s="54">
        <f t="shared" si="109"/>
        <v>0</v>
      </c>
      <c r="M342" s="54">
        <f t="shared" si="109"/>
        <v>0</v>
      </c>
      <c r="N342" s="54">
        <f t="shared" si="109"/>
        <v>0</v>
      </c>
      <c r="O342" s="54">
        <f t="shared" si="109"/>
        <v>0</v>
      </c>
      <c r="P342" s="54">
        <f t="shared" si="109"/>
        <v>0</v>
      </c>
      <c r="Q342" s="54">
        <f t="shared" si="109"/>
        <v>0</v>
      </c>
      <c r="R342" s="54">
        <f t="shared" si="109"/>
        <v>0</v>
      </c>
      <c r="S342" s="54">
        <f t="shared" si="109"/>
        <v>0</v>
      </c>
      <c r="T342" s="54">
        <f t="shared" si="109"/>
        <v>0</v>
      </c>
      <c r="U342" s="54">
        <f t="shared" si="109"/>
        <v>0</v>
      </c>
    </row>
    <row r="343" spans="1:21" x14ac:dyDescent="0.2">
      <c r="A343" s="7" t="s">
        <v>50</v>
      </c>
      <c r="B343" s="54">
        <f t="shared" ref="B343:U343" si="110">B121/B$12</f>
        <v>3.2999410724808487E-5</v>
      </c>
      <c r="C343" s="54">
        <f t="shared" si="110"/>
        <v>0</v>
      </c>
      <c r="D343" s="54">
        <f t="shared" si="110"/>
        <v>0</v>
      </c>
      <c r="E343" s="54">
        <f t="shared" si="110"/>
        <v>0</v>
      </c>
      <c r="F343" s="54">
        <f t="shared" si="110"/>
        <v>0</v>
      </c>
      <c r="G343" s="54">
        <f t="shared" si="110"/>
        <v>0</v>
      </c>
      <c r="H343" s="54">
        <f t="shared" si="110"/>
        <v>0</v>
      </c>
      <c r="I343" s="54">
        <f t="shared" si="110"/>
        <v>3.7361756424902258E-5</v>
      </c>
      <c r="J343" s="54">
        <f t="shared" si="110"/>
        <v>6.9392160510257174E-5</v>
      </c>
      <c r="K343" s="54">
        <f t="shared" si="110"/>
        <v>1.1453198514269852E-4</v>
      </c>
      <c r="L343" s="54">
        <f t="shared" si="110"/>
        <v>3.0263304995011897E-5</v>
      </c>
      <c r="M343" s="54">
        <f t="shared" si="110"/>
        <v>2.9720852252426E-4</v>
      </c>
      <c r="N343" s="54">
        <f t="shared" si="110"/>
        <v>1.6090790833289713E-4</v>
      </c>
      <c r="O343" s="54">
        <f t="shared" si="110"/>
        <v>1.0008858081161685E-4</v>
      </c>
      <c r="P343" s="54">
        <f t="shared" si="110"/>
        <v>1.5115317918366246E-4</v>
      </c>
      <c r="Q343" s="54">
        <f t="shared" si="110"/>
        <v>4.5088508742661848E-6</v>
      </c>
      <c r="R343" s="54">
        <f t="shared" si="110"/>
        <v>1.1079027069386839E-6</v>
      </c>
      <c r="S343" s="54">
        <f t="shared" si="110"/>
        <v>1.4896247635220688E-6</v>
      </c>
      <c r="T343" s="54">
        <f t="shared" si="110"/>
        <v>3.7635610513583069E-6</v>
      </c>
      <c r="U343" s="54">
        <f t="shared" si="110"/>
        <v>1.0875229665745408E-5</v>
      </c>
    </row>
    <row r="344" spans="1:21" x14ac:dyDescent="0.2">
      <c r="A344" s="7" t="s">
        <v>183</v>
      </c>
      <c r="B344" s="54">
        <f t="shared" ref="B344:U344" si="111">B122/B$12</f>
        <v>0</v>
      </c>
      <c r="C344" s="54">
        <f t="shared" si="111"/>
        <v>0</v>
      </c>
      <c r="D344" s="54">
        <f t="shared" si="111"/>
        <v>0</v>
      </c>
      <c r="E344" s="54">
        <f t="shared" si="111"/>
        <v>0</v>
      </c>
      <c r="F344" s="54">
        <f t="shared" si="111"/>
        <v>0</v>
      </c>
      <c r="G344" s="54">
        <f t="shared" si="111"/>
        <v>0</v>
      </c>
      <c r="H344" s="54">
        <f t="shared" si="111"/>
        <v>0</v>
      </c>
      <c r="I344" s="54">
        <f t="shared" si="111"/>
        <v>0</v>
      </c>
      <c r="J344" s="54">
        <f t="shared" si="111"/>
        <v>0</v>
      </c>
      <c r="K344" s="54">
        <f t="shared" si="111"/>
        <v>0</v>
      </c>
      <c r="L344" s="54">
        <f t="shared" si="111"/>
        <v>0</v>
      </c>
      <c r="M344" s="54">
        <f t="shared" si="111"/>
        <v>0</v>
      </c>
      <c r="N344" s="54">
        <f t="shared" si="111"/>
        <v>0</v>
      </c>
      <c r="O344" s="54">
        <f t="shared" si="111"/>
        <v>0</v>
      </c>
      <c r="P344" s="54">
        <f t="shared" si="111"/>
        <v>0</v>
      </c>
      <c r="Q344" s="54">
        <f t="shared" si="111"/>
        <v>0</v>
      </c>
      <c r="R344" s="54">
        <f t="shared" si="111"/>
        <v>0</v>
      </c>
      <c r="S344" s="54">
        <f t="shared" si="111"/>
        <v>0</v>
      </c>
      <c r="T344" s="54">
        <f t="shared" si="111"/>
        <v>0</v>
      </c>
      <c r="U344" s="54">
        <f t="shared" si="111"/>
        <v>0</v>
      </c>
    </row>
    <row r="345" spans="1:21" x14ac:dyDescent="0.2">
      <c r="A345" s="7" t="s">
        <v>181</v>
      </c>
      <c r="B345" s="54">
        <f t="shared" ref="B345:U345" si="112">B123/B$12</f>
        <v>0</v>
      </c>
      <c r="C345" s="54">
        <f t="shared" si="112"/>
        <v>0</v>
      </c>
      <c r="D345" s="54">
        <f t="shared" si="112"/>
        <v>0</v>
      </c>
      <c r="E345" s="54">
        <f t="shared" si="112"/>
        <v>0</v>
      </c>
      <c r="F345" s="54">
        <f t="shared" si="112"/>
        <v>0</v>
      </c>
      <c r="G345" s="54">
        <f t="shared" si="112"/>
        <v>0</v>
      </c>
      <c r="H345" s="54">
        <f t="shared" si="112"/>
        <v>0</v>
      </c>
      <c r="I345" s="54">
        <f t="shared" si="112"/>
        <v>0</v>
      </c>
      <c r="J345" s="54">
        <f t="shared" si="112"/>
        <v>0</v>
      </c>
      <c r="K345" s="54">
        <f t="shared" si="112"/>
        <v>0</v>
      </c>
      <c r="L345" s="54">
        <f t="shared" si="112"/>
        <v>0</v>
      </c>
      <c r="M345" s="54">
        <f t="shared" si="112"/>
        <v>0</v>
      </c>
      <c r="N345" s="54">
        <f t="shared" si="112"/>
        <v>0</v>
      </c>
      <c r="O345" s="54">
        <f t="shared" si="112"/>
        <v>0</v>
      </c>
      <c r="P345" s="54">
        <f t="shared" si="112"/>
        <v>0</v>
      </c>
      <c r="Q345" s="54">
        <f t="shared" si="112"/>
        <v>0</v>
      </c>
      <c r="R345" s="54">
        <f t="shared" si="112"/>
        <v>0</v>
      </c>
      <c r="S345" s="54">
        <f t="shared" si="112"/>
        <v>0</v>
      </c>
      <c r="T345" s="54">
        <f t="shared" si="112"/>
        <v>0</v>
      </c>
      <c r="U345" s="54">
        <f t="shared" si="112"/>
        <v>0</v>
      </c>
    </row>
    <row r="346" spans="1:21" x14ac:dyDescent="0.2">
      <c r="A346" s="7" t="s">
        <v>212</v>
      </c>
      <c r="B346" s="54">
        <f t="shared" ref="B346:U346" si="113">B124/B$12</f>
        <v>0</v>
      </c>
      <c r="C346" s="54">
        <f t="shared" si="113"/>
        <v>0</v>
      </c>
      <c r="D346" s="54">
        <f t="shared" si="113"/>
        <v>0</v>
      </c>
      <c r="E346" s="54">
        <f t="shared" si="113"/>
        <v>0</v>
      </c>
      <c r="F346" s="54">
        <f t="shared" si="113"/>
        <v>0</v>
      </c>
      <c r="G346" s="54">
        <f t="shared" si="113"/>
        <v>0</v>
      </c>
      <c r="H346" s="54">
        <f t="shared" si="113"/>
        <v>0</v>
      </c>
      <c r="I346" s="54">
        <f t="shared" si="113"/>
        <v>0</v>
      </c>
      <c r="J346" s="54">
        <f t="shared" si="113"/>
        <v>0</v>
      </c>
      <c r="K346" s="54">
        <f t="shared" si="113"/>
        <v>0</v>
      </c>
      <c r="L346" s="54">
        <f t="shared" si="113"/>
        <v>0</v>
      </c>
      <c r="M346" s="54">
        <f t="shared" si="113"/>
        <v>0</v>
      </c>
      <c r="N346" s="54">
        <f t="shared" si="113"/>
        <v>0</v>
      </c>
      <c r="O346" s="54">
        <f t="shared" si="113"/>
        <v>0</v>
      </c>
      <c r="P346" s="54">
        <f t="shared" si="113"/>
        <v>0</v>
      </c>
      <c r="Q346" s="54">
        <f t="shared" si="113"/>
        <v>0</v>
      </c>
      <c r="R346" s="54">
        <f t="shared" si="113"/>
        <v>0</v>
      </c>
      <c r="S346" s="54">
        <f t="shared" si="113"/>
        <v>0</v>
      </c>
      <c r="T346" s="54">
        <f t="shared" si="113"/>
        <v>0</v>
      </c>
      <c r="U346" s="54">
        <f t="shared" si="113"/>
        <v>0</v>
      </c>
    </row>
    <row r="347" spans="1:21" x14ac:dyDescent="0.2">
      <c r="A347" s="7" t="s">
        <v>147</v>
      </c>
      <c r="B347" s="54">
        <f t="shared" ref="B347:U347" si="114">B125/B$12</f>
        <v>0</v>
      </c>
      <c r="C347" s="54">
        <f t="shared" si="114"/>
        <v>0</v>
      </c>
      <c r="D347" s="54">
        <f t="shared" si="114"/>
        <v>0</v>
      </c>
      <c r="E347" s="54">
        <f t="shared" si="114"/>
        <v>0</v>
      </c>
      <c r="F347" s="54">
        <f t="shared" si="114"/>
        <v>0</v>
      </c>
      <c r="G347" s="54">
        <f t="shared" si="114"/>
        <v>0</v>
      </c>
      <c r="H347" s="54">
        <f t="shared" si="114"/>
        <v>0</v>
      </c>
      <c r="I347" s="54">
        <f t="shared" si="114"/>
        <v>0</v>
      </c>
      <c r="J347" s="54">
        <f t="shared" si="114"/>
        <v>3.2578479112796795E-7</v>
      </c>
      <c r="K347" s="54">
        <f t="shared" si="114"/>
        <v>0</v>
      </c>
      <c r="L347" s="54">
        <f t="shared" si="114"/>
        <v>0</v>
      </c>
      <c r="M347" s="54">
        <f t="shared" si="114"/>
        <v>0</v>
      </c>
      <c r="N347" s="54">
        <f t="shared" si="114"/>
        <v>0</v>
      </c>
      <c r="O347" s="54">
        <f t="shared" si="114"/>
        <v>0</v>
      </c>
      <c r="P347" s="54">
        <f t="shared" si="114"/>
        <v>0</v>
      </c>
      <c r="Q347" s="54">
        <f t="shared" si="114"/>
        <v>0</v>
      </c>
      <c r="R347" s="54">
        <f t="shared" si="114"/>
        <v>0</v>
      </c>
      <c r="S347" s="54">
        <f t="shared" si="114"/>
        <v>0</v>
      </c>
      <c r="T347" s="54">
        <f t="shared" si="114"/>
        <v>0</v>
      </c>
      <c r="U347" s="54">
        <f t="shared" si="114"/>
        <v>0</v>
      </c>
    </row>
    <row r="348" spans="1:21" x14ac:dyDescent="0.2">
      <c r="A348" s="7" t="s">
        <v>152</v>
      </c>
      <c r="B348" s="54">
        <f t="shared" ref="B348:U348" si="115">B126/B$12</f>
        <v>0</v>
      </c>
      <c r="C348" s="54">
        <f t="shared" si="115"/>
        <v>0</v>
      </c>
      <c r="D348" s="54">
        <f t="shared" si="115"/>
        <v>0</v>
      </c>
      <c r="E348" s="54">
        <f t="shared" si="115"/>
        <v>0</v>
      </c>
      <c r="F348" s="54">
        <f t="shared" si="115"/>
        <v>0</v>
      </c>
      <c r="G348" s="54">
        <f t="shared" si="115"/>
        <v>0</v>
      </c>
      <c r="H348" s="54">
        <f t="shared" si="115"/>
        <v>0</v>
      </c>
      <c r="I348" s="54">
        <f t="shared" si="115"/>
        <v>0</v>
      </c>
      <c r="J348" s="54">
        <f t="shared" si="115"/>
        <v>0</v>
      </c>
      <c r="K348" s="54">
        <f t="shared" si="115"/>
        <v>0</v>
      </c>
      <c r="L348" s="54">
        <f t="shared" si="115"/>
        <v>0</v>
      </c>
      <c r="M348" s="54">
        <f t="shared" si="115"/>
        <v>0</v>
      </c>
      <c r="N348" s="54">
        <f t="shared" si="115"/>
        <v>0</v>
      </c>
      <c r="O348" s="54">
        <f t="shared" si="115"/>
        <v>0</v>
      </c>
      <c r="P348" s="54">
        <f t="shared" si="115"/>
        <v>0</v>
      </c>
      <c r="Q348" s="54">
        <f t="shared" si="115"/>
        <v>0</v>
      </c>
      <c r="R348" s="54">
        <f t="shared" si="115"/>
        <v>0</v>
      </c>
      <c r="S348" s="54">
        <f t="shared" si="115"/>
        <v>0</v>
      </c>
      <c r="T348" s="54">
        <f t="shared" si="115"/>
        <v>0</v>
      </c>
      <c r="U348" s="54">
        <f t="shared" si="115"/>
        <v>0</v>
      </c>
    </row>
    <row r="349" spans="1:21" x14ac:dyDescent="0.2">
      <c r="A349" s="7" t="s">
        <v>49</v>
      </c>
      <c r="B349" s="54">
        <f t="shared" ref="B349:U349" si="116">B127/B$12</f>
        <v>1.0371243370654095E-4</v>
      </c>
      <c r="C349" s="54">
        <f t="shared" si="116"/>
        <v>8.9212034703481502E-5</v>
      </c>
      <c r="D349" s="54">
        <f t="shared" si="116"/>
        <v>6.971204119260476E-5</v>
      </c>
      <c r="E349" s="54">
        <f t="shared" si="116"/>
        <v>0</v>
      </c>
      <c r="F349" s="54">
        <f t="shared" si="116"/>
        <v>2.3405801596041613E-6</v>
      </c>
      <c r="G349" s="54">
        <f t="shared" si="116"/>
        <v>3.8616527947516831E-5</v>
      </c>
      <c r="H349" s="54">
        <f t="shared" si="116"/>
        <v>2.9686766713175933E-5</v>
      </c>
      <c r="I349" s="54">
        <f t="shared" si="116"/>
        <v>6.4976967695482193E-6</v>
      </c>
      <c r="J349" s="54">
        <f t="shared" si="116"/>
        <v>1.3487490352697874E-4</v>
      </c>
      <c r="K349" s="54">
        <f t="shared" si="116"/>
        <v>0</v>
      </c>
      <c r="L349" s="54">
        <f t="shared" si="116"/>
        <v>1.9226099643889909E-5</v>
      </c>
      <c r="M349" s="54">
        <f t="shared" si="116"/>
        <v>0</v>
      </c>
      <c r="N349" s="54">
        <f t="shared" si="116"/>
        <v>3.3926366214767467E-6</v>
      </c>
      <c r="O349" s="54">
        <f t="shared" si="116"/>
        <v>0</v>
      </c>
      <c r="P349" s="54">
        <f t="shared" si="116"/>
        <v>7.6649685184413006E-6</v>
      </c>
      <c r="Q349" s="54">
        <f t="shared" si="116"/>
        <v>1.040504047907581E-6</v>
      </c>
      <c r="R349" s="54">
        <f t="shared" si="116"/>
        <v>0</v>
      </c>
      <c r="S349" s="54">
        <f t="shared" si="116"/>
        <v>0</v>
      </c>
      <c r="T349" s="54">
        <f t="shared" si="116"/>
        <v>0</v>
      </c>
      <c r="U349" s="54">
        <f t="shared" si="116"/>
        <v>0</v>
      </c>
    </row>
    <row r="350" spans="1:21" x14ac:dyDescent="0.2">
      <c r="A350" s="7" t="s">
        <v>238</v>
      </c>
      <c r="B350" s="54">
        <f t="shared" ref="B350:U350" si="117">B128/B$12</f>
        <v>0</v>
      </c>
      <c r="C350" s="54">
        <f t="shared" si="117"/>
        <v>0</v>
      </c>
      <c r="D350" s="54">
        <f t="shared" si="117"/>
        <v>0</v>
      </c>
      <c r="E350" s="54">
        <f t="shared" si="117"/>
        <v>0</v>
      </c>
      <c r="F350" s="54">
        <f t="shared" si="117"/>
        <v>0</v>
      </c>
      <c r="G350" s="54">
        <f t="shared" si="117"/>
        <v>0</v>
      </c>
      <c r="H350" s="54">
        <f t="shared" si="117"/>
        <v>0</v>
      </c>
      <c r="I350" s="54">
        <f t="shared" si="117"/>
        <v>0</v>
      </c>
      <c r="J350" s="54">
        <f t="shared" si="117"/>
        <v>0</v>
      </c>
      <c r="K350" s="54">
        <f t="shared" si="117"/>
        <v>0</v>
      </c>
      <c r="L350" s="54">
        <f t="shared" si="117"/>
        <v>0</v>
      </c>
      <c r="M350" s="54">
        <f t="shared" si="117"/>
        <v>0</v>
      </c>
      <c r="N350" s="54">
        <f t="shared" si="117"/>
        <v>0</v>
      </c>
      <c r="O350" s="54">
        <f t="shared" si="117"/>
        <v>0</v>
      </c>
      <c r="P350" s="54">
        <f t="shared" si="117"/>
        <v>0</v>
      </c>
      <c r="Q350" s="54">
        <f t="shared" si="117"/>
        <v>0</v>
      </c>
      <c r="R350" s="54">
        <f t="shared" si="117"/>
        <v>0</v>
      </c>
      <c r="S350" s="54">
        <f t="shared" si="117"/>
        <v>0</v>
      </c>
      <c r="T350" s="54">
        <f t="shared" si="117"/>
        <v>0</v>
      </c>
      <c r="U350" s="54">
        <f t="shared" si="117"/>
        <v>0</v>
      </c>
    </row>
    <row r="351" spans="1:21" x14ac:dyDescent="0.2">
      <c r="A351" s="7" t="s">
        <v>130</v>
      </c>
      <c r="B351" s="54">
        <f t="shared" ref="B351:U351" si="118">B129/B$12</f>
        <v>0</v>
      </c>
      <c r="C351" s="54">
        <f t="shared" si="118"/>
        <v>0</v>
      </c>
      <c r="D351" s="54">
        <f t="shared" si="118"/>
        <v>0</v>
      </c>
      <c r="E351" s="54">
        <f t="shared" si="118"/>
        <v>0</v>
      </c>
      <c r="F351" s="54">
        <f t="shared" si="118"/>
        <v>0</v>
      </c>
      <c r="G351" s="54">
        <f t="shared" si="118"/>
        <v>0</v>
      </c>
      <c r="H351" s="54">
        <f t="shared" si="118"/>
        <v>0</v>
      </c>
      <c r="I351" s="54">
        <f t="shared" si="118"/>
        <v>0</v>
      </c>
      <c r="J351" s="54">
        <f t="shared" si="118"/>
        <v>0</v>
      </c>
      <c r="K351" s="54">
        <f t="shared" si="118"/>
        <v>0</v>
      </c>
      <c r="L351" s="54">
        <f t="shared" si="118"/>
        <v>0</v>
      </c>
      <c r="M351" s="54">
        <f t="shared" si="118"/>
        <v>0</v>
      </c>
      <c r="N351" s="54">
        <f t="shared" si="118"/>
        <v>0</v>
      </c>
      <c r="O351" s="54">
        <f t="shared" si="118"/>
        <v>0</v>
      </c>
      <c r="P351" s="54">
        <f t="shared" si="118"/>
        <v>0</v>
      </c>
      <c r="Q351" s="54">
        <f t="shared" si="118"/>
        <v>0</v>
      </c>
      <c r="R351" s="54">
        <f t="shared" si="118"/>
        <v>0</v>
      </c>
      <c r="S351" s="54">
        <f t="shared" si="118"/>
        <v>0</v>
      </c>
      <c r="T351" s="54">
        <f t="shared" si="118"/>
        <v>0</v>
      </c>
      <c r="U351" s="54">
        <f t="shared" si="118"/>
        <v>0</v>
      </c>
    </row>
    <row r="352" spans="1:21" x14ac:dyDescent="0.2">
      <c r="A352" s="7" t="s">
        <v>433</v>
      </c>
      <c r="B352" s="54">
        <f t="shared" ref="B352:U352" si="119">B130/B$12</f>
        <v>0</v>
      </c>
      <c r="C352" s="54">
        <f t="shared" si="119"/>
        <v>0</v>
      </c>
      <c r="D352" s="54">
        <f t="shared" si="119"/>
        <v>0</v>
      </c>
      <c r="E352" s="54">
        <f t="shared" si="119"/>
        <v>0</v>
      </c>
      <c r="F352" s="54">
        <f t="shared" si="119"/>
        <v>0</v>
      </c>
      <c r="G352" s="54">
        <f t="shared" si="119"/>
        <v>0</v>
      </c>
      <c r="H352" s="54">
        <f t="shared" si="119"/>
        <v>0</v>
      </c>
      <c r="I352" s="54">
        <f t="shared" si="119"/>
        <v>0</v>
      </c>
      <c r="J352" s="54">
        <f t="shared" si="119"/>
        <v>0</v>
      </c>
      <c r="K352" s="54">
        <f t="shared" si="119"/>
        <v>0</v>
      </c>
      <c r="L352" s="54">
        <f t="shared" si="119"/>
        <v>0</v>
      </c>
      <c r="M352" s="54">
        <f t="shared" si="119"/>
        <v>0</v>
      </c>
      <c r="N352" s="54">
        <f t="shared" si="119"/>
        <v>0</v>
      </c>
      <c r="O352" s="54">
        <f t="shared" si="119"/>
        <v>0</v>
      </c>
      <c r="P352" s="54">
        <f t="shared" si="119"/>
        <v>0</v>
      </c>
      <c r="Q352" s="54">
        <f t="shared" si="119"/>
        <v>0</v>
      </c>
      <c r="R352" s="54">
        <f t="shared" si="119"/>
        <v>0</v>
      </c>
      <c r="S352" s="54">
        <f t="shared" si="119"/>
        <v>0</v>
      </c>
      <c r="T352" s="54">
        <f t="shared" si="119"/>
        <v>0</v>
      </c>
      <c r="U352" s="54">
        <f t="shared" si="119"/>
        <v>0</v>
      </c>
    </row>
    <row r="353" spans="1:21" x14ac:dyDescent="0.2">
      <c r="A353" s="7" t="s">
        <v>105</v>
      </c>
      <c r="B353" s="54">
        <f t="shared" ref="B353:U353" si="120">B131/B$12</f>
        <v>0</v>
      </c>
      <c r="C353" s="54">
        <f t="shared" si="120"/>
        <v>0</v>
      </c>
      <c r="D353" s="54">
        <f t="shared" si="120"/>
        <v>0</v>
      </c>
      <c r="E353" s="54">
        <f t="shared" si="120"/>
        <v>5.2142373708563755E-6</v>
      </c>
      <c r="F353" s="54">
        <f t="shared" si="120"/>
        <v>0</v>
      </c>
      <c r="G353" s="54">
        <f t="shared" si="120"/>
        <v>0</v>
      </c>
      <c r="H353" s="54">
        <f t="shared" si="120"/>
        <v>0</v>
      </c>
      <c r="I353" s="54">
        <f t="shared" si="120"/>
        <v>0</v>
      </c>
      <c r="J353" s="54">
        <f t="shared" si="120"/>
        <v>0</v>
      </c>
      <c r="K353" s="54">
        <f t="shared" si="120"/>
        <v>0</v>
      </c>
      <c r="L353" s="54">
        <f t="shared" si="120"/>
        <v>0</v>
      </c>
      <c r="M353" s="54">
        <f t="shared" si="120"/>
        <v>0</v>
      </c>
      <c r="N353" s="54">
        <f t="shared" si="120"/>
        <v>0</v>
      </c>
      <c r="O353" s="54">
        <f t="shared" si="120"/>
        <v>0</v>
      </c>
      <c r="P353" s="54">
        <f t="shared" si="120"/>
        <v>0</v>
      </c>
      <c r="Q353" s="54">
        <f t="shared" si="120"/>
        <v>0</v>
      </c>
      <c r="R353" s="54">
        <f t="shared" si="120"/>
        <v>0</v>
      </c>
      <c r="S353" s="54">
        <f t="shared" si="120"/>
        <v>0</v>
      </c>
      <c r="T353" s="54">
        <f t="shared" si="120"/>
        <v>0</v>
      </c>
      <c r="U353" s="54">
        <f t="shared" si="120"/>
        <v>0</v>
      </c>
    </row>
    <row r="354" spans="1:21" x14ac:dyDescent="0.2">
      <c r="A354" s="7" t="s">
        <v>150</v>
      </c>
      <c r="B354" s="54">
        <f t="shared" ref="B354:U354" si="121">B132/B$12</f>
        <v>0</v>
      </c>
      <c r="C354" s="54">
        <f t="shared" si="121"/>
        <v>0</v>
      </c>
      <c r="D354" s="54">
        <f t="shared" si="121"/>
        <v>0</v>
      </c>
      <c r="E354" s="54">
        <f t="shared" si="121"/>
        <v>0</v>
      </c>
      <c r="F354" s="54">
        <f t="shared" si="121"/>
        <v>0</v>
      </c>
      <c r="G354" s="54">
        <f t="shared" si="121"/>
        <v>4.7810939363592265E-6</v>
      </c>
      <c r="H354" s="54">
        <f t="shared" si="121"/>
        <v>0</v>
      </c>
      <c r="I354" s="54">
        <f t="shared" si="121"/>
        <v>0</v>
      </c>
      <c r="J354" s="54">
        <f t="shared" si="121"/>
        <v>0</v>
      </c>
      <c r="K354" s="54">
        <f t="shared" si="121"/>
        <v>0</v>
      </c>
      <c r="L354" s="54">
        <f t="shared" si="121"/>
        <v>0</v>
      </c>
      <c r="M354" s="54">
        <f t="shared" si="121"/>
        <v>0</v>
      </c>
      <c r="N354" s="54">
        <f t="shared" si="121"/>
        <v>0</v>
      </c>
      <c r="O354" s="54">
        <f t="shared" si="121"/>
        <v>0</v>
      </c>
      <c r="P354" s="54">
        <f t="shared" si="121"/>
        <v>0</v>
      </c>
      <c r="Q354" s="54">
        <f t="shared" si="121"/>
        <v>0</v>
      </c>
      <c r="R354" s="54">
        <f t="shared" si="121"/>
        <v>0</v>
      </c>
      <c r="S354" s="54">
        <f t="shared" si="121"/>
        <v>0</v>
      </c>
      <c r="T354" s="54">
        <f t="shared" si="121"/>
        <v>0</v>
      </c>
      <c r="U354" s="54">
        <f t="shared" si="121"/>
        <v>0</v>
      </c>
    </row>
    <row r="355" spans="1:21" x14ac:dyDescent="0.2">
      <c r="A355" s="7" t="s">
        <v>84</v>
      </c>
      <c r="B355" s="54">
        <f t="shared" ref="B355:U355" si="122">B133/B$12</f>
        <v>0</v>
      </c>
      <c r="C355" s="54">
        <f t="shared" si="122"/>
        <v>0</v>
      </c>
      <c r="D355" s="54">
        <f t="shared" si="122"/>
        <v>0</v>
      </c>
      <c r="E355" s="54">
        <f t="shared" si="122"/>
        <v>0</v>
      </c>
      <c r="F355" s="54">
        <f t="shared" si="122"/>
        <v>0</v>
      </c>
      <c r="G355" s="54">
        <f t="shared" si="122"/>
        <v>0</v>
      </c>
      <c r="H355" s="54">
        <f t="shared" si="122"/>
        <v>0</v>
      </c>
      <c r="I355" s="54">
        <f t="shared" si="122"/>
        <v>0</v>
      </c>
      <c r="J355" s="54">
        <f t="shared" si="122"/>
        <v>0</v>
      </c>
      <c r="K355" s="54">
        <f t="shared" si="122"/>
        <v>0</v>
      </c>
      <c r="L355" s="54">
        <f t="shared" si="122"/>
        <v>0</v>
      </c>
      <c r="M355" s="54">
        <f t="shared" si="122"/>
        <v>0</v>
      </c>
      <c r="N355" s="54">
        <f t="shared" si="122"/>
        <v>0</v>
      </c>
      <c r="O355" s="54">
        <f t="shared" si="122"/>
        <v>0</v>
      </c>
      <c r="P355" s="54">
        <f t="shared" si="122"/>
        <v>0</v>
      </c>
      <c r="Q355" s="54">
        <f t="shared" si="122"/>
        <v>0</v>
      </c>
      <c r="R355" s="54">
        <f t="shared" si="122"/>
        <v>0</v>
      </c>
      <c r="S355" s="54">
        <f t="shared" si="122"/>
        <v>7.4481238176103442E-6</v>
      </c>
      <c r="T355" s="54">
        <f t="shared" si="122"/>
        <v>0</v>
      </c>
      <c r="U355" s="54">
        <f t="shared" si="122"/>
        <v>0</v>
      </c>
    </row>
    <row r="356" spans="1:21" x14ac:dyDescent="0.2">
      <c r="A356" s="7" t="s">
        <v>154</v>
      </c>
      <c r="B356" s="54">
        <f t="shared" ref="B356:U356" si="123">B134/B$12</f>
        <v>0</v>
      </c>
      <c r="C356" s="54">
        <f t="shared" si="123"/>
        <v>0</v>
      </c>
      <c r="D356" s="54">
        <f t="shared" si="123"/>
        <v>0</v>
      </c>
      <c r="E356" s="54">
        <f t="shared" si="123"/>
        <v>0</v>
      </c>
      <c r="F356" s="54">
        <f t="shared" si="123"/>
        <v>0</v>
      </c>
      <c r="G356" s="54">
        <f t="shared" si="123"/>
        <v>0</v>
      </c>
      <c r="H356" s="54">
        <f t="shared" si="123"/>
        <v>1.3687494354777075E-3</v>
      </c>
      <c r="I356" s="54">
        <f t="shared" si="123"/>
        <v>0</v>
      </c>
      <c r="J356" s="54">
        <f t="shared" si="123"/>
        <v>0</v>
      </c>
      <c r="K356" s="54">
        <f t="shared" si="123"/>
        <v>0</v>
      </c>
      <c r="L356" s="54">
        <f t="shared" si="123"/>
        <v>0</v>
      </c>
      <c r="M356" s="54">
        <f t="shared" si="123"/>
        <v>0</v>
      </c>
      <c r="N356" s="54">
        <f t="shared" si="123"/>
        <v>0</v>
      </c>
      <c r="O356" s="54">
        <f t="shared" si="123"/>
        <v>0</v>
      </c>
      <c r="P356" s="54">
        <f t="shared" si="123"/>
        <v>0</v>
      </c>
      <c r="Q356" s="54">
        <f t="shared" si="123"/>
        <v>0</v>
      </c>
      <c r="R356" s="54">
        <f t="shared" si="123"/>
        <v>1.6618540604080259E-5</v>
      </c>
      <c r="S356" s="54">
        <f t="shared" si="123"/>
        <v>2.4827079392034479E-5</v>
      </c>
      <c r="T356" s="54">
        <f t="shared" si="123"/>
        <v>0</v>
      </c>
      <c r="U356" s="54">
        <f t="shared" si="123"/>
        <v>0</v>
      </c>
    </row>
    <row r="357" spans="1:21" x14ac:dyDescent="0.2">
      <c r="A357" s="7" t="s">
        <v>139</v>
      </c>
      <c r="B357" s="54">
        <f t="shared" ref="B357:U357" si="124">B135/B$12</f>
        <v>0</v>
      </c>
      <c r="C357" s="54">
        <f t="shared" si="124"/>
        <v>0</v>
      </c>
      <c r="D357" s="54">
        <f t="shared" si="124"/>
        <v>0</v>
      </c>
      <c r="E357" s="54">
        <f t="shared" si="124"/>
        <v>0</v>
      </c>
      <c r="F357" s="54">
        <f t="shared" si="124"/>
        <v>0</v>
      </c>
      <c r="G357" s="54">
        <f t="shared" si="124"/>
        <v>0</v>
      </c>
      <c r="H357" s="54">
        <f t="shared" si="124"/>
        <v>0</v>
      </c>
      <c r="I357" s="54">
        <f t="shared" si="124"/>
        <v>0</v>
      </c>
      <c r="J357" s="54">
        <f t="shared" si="124"/>
        <v>0</v>
      </c>
      <c r="K357" s="54">
        <f t="shared" si="124"/>
        <v>0</v>
      </c>
      <c r="L357" s="54">
        <f t="shared" si="124"/>
        <v>1.8514021879301396E-5</v>
      </c>
      <c r="M357" s="54">
        <f t="shared" si="124"/>
        <v>0</v>
      </c>
      <c r="N357" s="54">
        <f t="shared" si="124"/>
        <v>0</v>
      </c>
      <c r="O357" s="54">
        <f t="shared" si="124"/>
        <v>0</v>
      </c>
      <c r="P357" s="54">
        <f t="shared" si="124"/>
        <v>3.0353275333027552E-5</v>
      </c>
      <c r="Q357" s="54">
        <f t="shared" si="124"/>
        <v>7.0754275257715513E-5</v>
      </c>
      <c r="R357" s="54">
        <f t="shared" si="124"/>
        <v>1.2149999686094233E-4</v>
      </c>
      <c r="S357" s="54">
        <f t="shared" si="124"/>
        <v>0</v>
      </c>
      <c r="T357" s="54">
        <f t="shared" si="124"/>
        <v>0</v>
      </c>
      <c r="U357" s="54">
        <f t="shared" si="124"/>
        <v>0</v>
      </c>
    </row>
    <row r="358" spans="1:21" x14ac:dyDescent="0.2">
      <c r="A358" s="7" t="s">
        <v>76</v>
      </c>
      <c r="B358" s="54">
        <f t="shared" ref="B358:U358" si="125">B136/B$12</f>
        <v>0</v>
      </c>
      <c r="C358" s="54">
        <f t="shared" si="125"/>
        <v>5.5757521689675939E-6</v>
      </c>
      <c r="D358" s="54">
        <f t="shared" si="125"/>
        <v>0</v>
      </c>
      <c r="E358" s="54">
        <f t="shared" si="125"/>
        <v>0</v>
      </c>
      <c r="F358" s="54">
        <f t="shared" si="125"/>
        <v>0</v>
      </c>
      <c r="G358" s="54">
        <f t="shared" si="125"/>
        <v>0</v>
      </c>
      <c r="H358" s="54">
        <f t="shared" si="125"/>
        <v>0</v>
      </c>
      <c r="I358" s="54">
        <f t="shared" si="125"/>
        <v>0</v>
      </c>
      <c r="J358" s="54">
        <f t="shared" si="125"/>
        <v>0</v>
      </c>
      <c r="K358" s="54">
        <f t="shared" si="125"/>
        <v>0</v>
      </c>
      <c r="L358" s="54">
        <f t="shared" si="125"/>
        <v>0</v>
      </c>
      <c r="M358" s="54">
        <f t="shared" si="125"/>
        <v>0</v>
      </c>
      <c r="N358" s="54">
        <f t="shared" si="125"/>
        <v>0</v>
      </c>
      <c r="O358" s="54">
        <f t="shared" si="125"/>
        <v>0</v>
      </c>
      <c r="P358" s="54">
        <f t="shared" si="125"/>
        <v>0</v>
      </c>
      <c r="Q358" s="54">
        <f t="shared" si="125"/>
        <v>0</v>
      </c>
      <c r="R358" s="54">
        <f t="shared" si="125"/>
        <v>0</v>
      </c>
      <c r="S358" s="54">
        <f t="shared" si="125"/>
        <v>0</v>
      </c>
      <c r="T358" s="54">
        <f t="shared" si="125"/>
        <v>0</v>
      </c>
      <c r="U358" s="54">
        <f t="shared" si="125"/>
        <v>0</v>
      </c>
    </row>
    <row r="359" spans="1:21" x14ac:dyDescent="0.2">
      <c r="A359" s="7" t="s">
        <v>225</v>
      </c>
      <c r="B359" s="54">
        <f t="shared" ref="B359:U359" si="126">B137/B$12</f>
        <v>0</v>
      </c>
      <c r="C359" s="54">
        <f t="shared" si="126"/>
        <v>0</v>
      </c>
      <c r="D359" s="54">
        <f t="shared" si="126"/>
        <v>0</v>
      </c>
      <c r="E359" s="54">
        <f t="shared" si="126"/>
        <v>0</v>
      </c>
      <c r="F359" s="54">
        <f t="shared" si="126"/>
        <v>0</v>
      </c>
      <c r="G359" s="54">
        <f t="shared" si="126"/>
        <v>0</v>
      </c>
      <c r="H359" s="54">
        <f t="shared" si="126"/>
        <v>0</v>
      </c>
      <c r="I359" s="54">
        <f t="shared" si="126"/>
        <v>0</v>
      </c>
      <c r="J359" s="54">
        <f t="shared" si="126"/>
        <v>0</v>
      </c>
      <c r="K359" s="54">
        <f t="shared" si="126"/>
        <v>0</v>
      </c>
      <c r="L359" s="54">
        <f t="shared" si="126"/>
        <v>0</v>
      </c>
      <c r="M359" s="54">
        <f t="shared" si="126"/>
        <v>0</v>
      </c>
      <c r="N359" s="54">
        <f t="shared" si="126"/>
        <v>0</v>
      </c>
      <c r="O359" s="54">
        <f t="shared" si="126"/>
        <v>0</v>
      </c>
      <c r="P359" s="54">
        <f t="shared" si="126"/>
        <v>0</v>
      </c>
      <c r="Q359" s="54">
        <f t="shared" si="126"/>
        <v>0</v>
      </c>
      <c r="R359" s="54">
        <f t="shared" si="126"/>
        <v>0</v>
      </c>
      <c r="S359" s="54">
        <f t="shared" si="126"/>
        <v>0</v>
      </c>
      <c r="T359" s="54">
        <f t="shared" si="126"/>
        <v>0</v>
      </c>
      <c r="U359" s="54">
        <f t="shared" si="126"/>
        <v>0</v>
      </c>
    </row>
    <row r="360" spans="1:21" x14ac:dyDescent="0.2">
      <c r="A360" s="7" t="s">
        <v>174</v>
      </c>
      <c r="B360" s="54">
        <f t="shared" ref="B360:U360" si="127">B138/B$12</f>
        <v>0</v>
      </c>
      <c r="C360" s="54">
        <f t="shared" si="127"/>
        <v>0</v>
      </c>
      <c r="D360" s="54">
        <f t="shared" si="127"/>
        <v>0</v>
      </c>
      <c r="E360" s="54">
        <f t="shared" si="127"/>
        <v>0</v>
      </c>
      <c r="F360" s="54">
        <f t="shared" si="127"/>
        <v>0</v>
      </c>
      <c r="G360" s="54">
        <f t="shared" si="127"/>
        <v>0</v>
      </c>
      <c r="H360" s="54">
        <f t="shared" si="127"/>
        <v>0</v>
      </c>
      <c r="I360" s="54">
        <f t="shared" si="127"/>
        <v>0</v>
      </c>
      <c r="J360" s="54">
        <f t="shared" si="127"/>
        <v>0</v>
      </c>
      <c r="K360" s="54">
        <f t="shared" si="127"/>
        <v>0</v>
      </c>
      <c r="L360" s="54">
        <f t="shared" si="127"/>
        <v>0</v>
      </c>
      <c r="M360" s="54">
        <f t="shared" si="127"/>
        <v>0</v>
      </c>
      <c r="N360" s="54">
        <f t="shared" si="127"/>
        <v>0</v>
      </c>
      <c r="O360" s="54">
        <f t="shared" si="127"/>
        <v>0</v>
      </c>
      <c r="P360" s="54">
        <f t="shared" si="127"/>
        <v>0</v>
      </c>
      <c r="Q360" s="54">
        <f t="shared" si="127"/>
        <v>0</v>
      </c>
      <c r="R360" s="54">
        <f t="shared" si="127"/>
        <v>0</v>
      </c>
      <c r="S360" s="54">
        <f t="shared" si="127"/>
        <v>0</v>
      </c>
      <c r="T360" s="54">
        <f t="shared" si="127"/>
        <v>0</v>
      </c>
      <c r="U360" s="54">
        <f t="shared" si="127"/>
        <v>0</v>
      </c>
    </row>
    <row r="361" spans="1:21" x14ac:dyDescent="0.2">
      <c r="A361" s="7" t="s">
        <v>171</v>
      </c>
      <c r="B361" s="54">
        <f t="shared" ref="B361:U361" si="128">B139/B$12</f>
        <v>0</v>
      </c>
      <c r="C361" s="54">
        <f t="shared" si="128"/>
        <v>0</v>
      </c>
      <c r="D361" s="54">
        <f t="shared" si="128"/>
        <v>0</v>
      </c>
      <c r="E361" s="54">
        <f t="shared" si="128"/>
        <v>0</v>
      </c>
      <c r="F361" s="54">
        <f t="shared" si="128"/>
        <v>0</v>
      </c>
      <c r="G361" s="54">
        <f t="shared" si="128"/>
        <v>0</v>
      </c>
      <c r="H361" s="54">
        <f t="shared" si="128"/>
        <v>0</v>
      </c>
      <c r="I361" s="54">
        <f t="shared" si="128"/>
        <v>0</v>
      </c>
      <c r="J361" s="54">
        <f t="shared" si="128"/>
        <v>0</v>
      </c>
      <c r="K361" s="54">
        <f t="shared" si="128"/>
        <v>0</v>
      </c>
      <c r="L361" s="54">
        <f t="shared" si="128"/>
        <v>0</v>
      </c>
      <c r="M361" s="54">
        <f t="shared" si="128"/>
        <v>0</v>
      </c>
      <c r="N361" s="54">
        <f t="shared" si="128"/>
        <v>0</v>
      </c>
      <c r="O361" s="54">
        <f t="shared" si="128"/>
        <v>0</v>
      </c>
      <c r="P361" s="54">
        <f t="shared" si="128"/>
        <v>0</v>
      </c>
      <c r="Q361" s="54">
        <f t="shared" si="128"/>
        <v>3.4683468263586036E-7</v>
      </c>
      <c r="R361" s="54">
        <f t="shared" si="128"/>
        <v>0</v>
      </c>
      <c r="S361" s="54">
        <f t="shared" si="128"/>
        <v>0</v>
      </c>
      <c r="T361" s="54">
        <f t="shared" si="128"/>
        <v>0</v>
      </c>
      <c r="U361" s="54">
        <f t="shared" si="128"/>
        <v>0</v>
      </c>
    </row>
    <row r="362" spans="1:21" x14ac:dyDescent="0.2">
      <c r="A362" s="7" t="s">
        <v>101</v>
      </c>
      <c r="B362" s="54">
        <f t="shared" ref="B362:U362" si="129">B140/B$12</f>
        <v>0</v>
      </c>
      <c r="C362" s="54">
        <f t="shared" si="129"/>
        <v>0</v>
      </c>
      <c r="D362" s="54">
        <f t="shared" si="129"/>
        <v>0</v>
      </c>
      <c r="E362" s="54">
        <f t="shared" si="129"/>
        <v>0</v>
      </c>
      <c r="F362" s="54">
        <f t="shared" si="129"/>
        <v>0</v>
      </c>
      <c r="G362" s="54">
        <f t="shared" si="129"/>
        <v>0</v>
      </c>
      <c r="H362" s="54">
        <f t="shared" si="129"/>
        <v>0</v>
      </c>
      <c r="I362" s="54">
        <f t="shared" si="129"/>
        <v>4.0610604809676371E-7</v>
      </c>
      <c r="J362" s="54">
        <f t="shared" si="129"/>
        <v>0</v>
      </c>
      <c r="K362" s="54">
        <f t="shared" si="129"/>
        <v>3.0339598713297617E-6</v>
      </c>
      <c r="L362" s="54">
        <f t="shared" si="129"/>
        <v>0</v>
      </c>
      <c r="M362" s="54">
        <f t="shared" si="129"/>
        <v>0</v>
      </c>
      <c r="N362" s="54">
        <f t="shared" si="129"/>
        <v>0</v>
      </c>
      <c r="O362" s="54">
        <f t="shared" si="129"/>
        <v>1.3538551993841892E-5</v>
      </c>
      <c r="P362" s="54">
        <f t="shared" si="129"/>
        <v>0</v>
      </c>
      <c r="Q362" s="54">
        <f t="shared" si="129"/>
        <v>0</v>
      </c>
      <c r="R362" s="54">
        <f t="shared" si="129"/>
        <v>0</v>
      </c>
      <c r="S362" s="54">
        <f t="shared" si="129"/>
        <v>0</v>
      </c>
      <c r="T362" s="54">
        <f t="shared" si="129"/>
        <v>1.1290683154074919E-6</v>
      </c>
      <c r="U362" s="54">
        <f t="shared" si="129"/>
        <v>1.7929432692174859E-5</v>
      </c>
    </row>
    <row r="363" spans="1:21" x14ac:dyDescent="0.2">
      <c r="A363" s="7" t="s">
        <v>145</v>
      </c>
      <c r="B363" s="54">
        <f t="shared" ref="B363:U363" si="130">B141/B$12</f>
        <v>0</v>
      </c>
      <c r="C363" s="54">
        <f t="shared" si="130"/>
        <v>0</v>
      </c>
      <c r="D363" s="54">
        <f t="shared" si="130"/>
        <v>0</v>
      </c>
      <c r="E363" s="54">
        <f t="shared" si="130"/>
        <v>0</v>
      </c>
      <c r="F363" s="54">
        <f t="shared" si="130"/>
        <v>0</v>
      </c>
      <c r="G363" s="54">
        <f t="shared" si="130"/>
        <v>0</v>
      </c>
      <c r="H363" s="54">
        <f t="shared" si="130"/>
        <v>0</v>
      </c>
      <c r="I363" s="54">
        <f t="shared" si="130"/>
        <v>0</v>
      </c>
      <c r="J363" s="54">
        <f t="shared" si="130"/>
        <v>0</v>
      </c>
      <c r="K363" s="54">
        <f t="shared" si="130"/>
        <v>0</v>
      </c>
      <c r="L363" s="54">
        <f t="shared" si="130"/>
        <v>0</v>
      </c>
      <c r="M363" s="54">
        <f t="shared" si="130"/>
        <v>0</v>
      </c>
      <c r="N363" s="54">
        <f t="shared" si="130"/>
        <v>0</v>
      </c>
      <c r="O363" s="54">
        <f t="shared" si="130"/>
        <v>0</v>
      </c>
      <c r="P363" s="54">
        <f t="shared" si="130"/>
        <v>0</v>
      </c>
      <c r="Q363" s="54">
        <f t="shared" si="130"/>
        <v>0</v>
      </c>
      <c r="R363" s="54">
        <f t="shared" si="130"/>
        <v>0</v>
      </c>
      <c r="S363" s="54">
        <f t="shared" si="130"/>
        <v>0</v>
      </c>
      <c r="T363" s="54">
        <f t="shared" si="130"/>
        <v>0</v>
      </c>
      <c r="U363" s="54">
        <f t="shared" si="130"/>
        <v>0</v>
      </c>
    </row>
    <row r="364" spans="1:21" x14ac:dyDescent="0.2">
      <c r="A364" s="7" t="s">
        <v>206</v>
      </c>
      <c r="B364" s="54">
        <f t="shared" ref="B364:U364" si="131">B142/B$12</f>
        <v>0</v>
      </c>
      <c r="C364" s="54">
        <f t="shared" si="131"/>
        <v>0</v>
      </c>
      <c r="D364" s="54">
        <f t="shared" si="131"/>
        <v>0</v>
      </c>
      <c r="E364" s="54">
        <f t="shared" si="131"/>
        <v>0</v>
      </c>
      <c r="F364" s="54">
        <f t="shared" si="131"/>
        <v>0</v>
      </c>
      <c r="G364" s="54">
        <f t="shared" si="131"/>
        <v>0</v>
      </c>
      <c r="H364" s="54">
        <f t="shared" si="131"/>
        <v>0</v>
      </c>
      <c r="I364" s="54">
        <f t="shared" si="131"/>
        <v>0</v>
      </c>
      <c r="J364" s="54">
        <f t="shared" si="131"/>
        <v>0</v>
      </c>
      <c r="K364" s="54">
        <f t="shared" si="131"/>
        <v>0</v>
      </c>
      <c r="L364" s="54">
        <f t="shared" si="131"/>
        <v>0</v>
      </c>
      <c r="M364" s="54">
        <f t="shared" si="131"/>
        <v>0</v>
      </c>
      <c r="N364" s="54">
        <f t="shared" si="131"/>
        <v>0</v>
      </c>
      <c r="O364" s="54">
        <f t="shared" si="131"/>
        <v>0</v>
      </c>
      <c r="P364" s="54">
        <f t="shared" si="131"/>
        <v>0</v>
      </c>
      <c r="Q364" s="54">
        <f t="shared" si="131"/>
        <v>0</v>
      </c>
      <c r="R364" s="54">
        <f t="shared" si="131"/>
        <v>0</v>
      </c>
      <c r="S364" s="54">
        <f t="shared" si="131"/>
        <v>0</v>
      </c>
      <c r="T364" s="54">
        <f t="shared" si="131"/>
        <v>0</v>
      </c>
      <c r="U364" s="54">
        <f t="shared" si="131"/>
        <v>0</v>
      </c>
    </row>
    <row r="365" spans="1:21" x14ac:dyDescent="0.2">
      <c r="A365" s="7" t="s">
        <v>91</v>
      </c>
      <c r="B365" s="54">
        <f t="shared" ref="B365:U365" si="132">B143/B$12</f>
        <v>0</v>
      </c>
      <c r="C365" s="54">
        <f t="shared" si="132"/>
        <v>0</v>
      </c>
      <c r="D365" s="54">
        <f t="shared" si="132"/>
        <v>0</v>
      </c>
      <c r="E365" s="54">
        <f t="shared" si="132"/>
        <v>0</v>
      </c>
      <c r="F365" s="54">
        <f t="shared" si="132"/>
        <v>1.7554351197031208E-6</v>
      </c>
      <c r="G365" s="54">
        <f t="shared" si="132"/>
        <v>0</v>
      </c>
      <c r="H365" s="54">
        <f t="shared" si="132"/>
        <v>0</v>
      </c>
      <c r="I365" s="54">
        <f t="shared" si="132"/>
        <v>0</v>
      </c>
      <c r="J365" s="54">
        <f t="shared" si="132"/>
        <v>0</v>
      </c>
      <c r="K365" s="54">
        <f t="shared" si="132"/>
        <v>0</v>
      </c>
      <c r="L365" s="54">
        <f t="shared" si="132"/>
        <v>0</v>
      </c>
      <c r="M365" s="54">
        <f t="shared" si="132"/>
        <v>0</v>
      </c>
      <c r="N365" s="54">
        <f t="shared" si="132"/>
        <v>0</v>
      </c>
      <c r="O365" s="54">
        <f t="shared" si="132"/>
        <v>0</v>
      </c>
      <c r="P365" s="54">
        <f t="shared" si="132"/>
        <v>0</v>
      </c>
      <c r="Q365" s="54">
        <f t="shared" si="132"/>
        <v>0</v>
      </c>
      <c r="R365" s="54">
        <f t="shared" si="132"/>
        <v>0</v>
      </c>
      <c r="S365" s="54">
        <f t="shared" si="132"/>
        <v>5.9584990540882754E-5</v>
      </c>
      <c r="T365" s="54">
        <f t="shared" si="132"/>
        <v>4.5689631163489843E-4</v>
      </c>
      <c r="U365" s="54">
        <f t="shared" si="132"/>
        <v>2.7746531903955851E-4</v>
      </c>
    </row>
    <row r="366" spans="1:21" x14ac:dyDescent="0.2">
      <c r="A366" s="7" t="s">
        <v>441</v>
      </c>
      <c r="B366" s="54">
        <f t="shared" ref="B366:U366" si="133">B144/B$12</f>
        <v>0</v>
      </c>
      <c r="C366" s="54">
        <f t="shared" si="133"/>
        <v>0</v>
      </c>
      <c r="D366" s="54">
        <f t="shared" si="133"/>
        <v>0</v>
      </c>
      <c r="E366" s="54">
        <f t="shared" si="133"/>
        <v>0</v>
      </c>
      <c r="F366" s="54">
        <f t="shared" si="133"/>
        <v>2.7150729851408269E-4</v>
      </c>
      <c r="G366" s="54">
        <f t="shared" si="133"/>
        <v>1.8388822832150869E-5</v>
      </c>
      <c r="H366" s="54">
        <f t="shared" si="133"/>
        <v>0</v>
      </c>
      <c r="I366" s="54">
        <f t="shared" si="133"/>
        <v>0</v>
      </c>
      <c r="J366" s="54">
        <f t="shared" si="133"/>
        <v>0</v>
      </c>
      <c r="K366" s="54">
        <f t="shared" si="133"/>
        <v>0</v>
      </c>
      <c r="L366" s="54">
        <f t="shared" si="133"/>
        <v>0</v>
      </c>
      <c r="M366" s="54">
        <f t="shared" si="133"/>
        <v>5.5901289502995611E-6</v>
      </c>
      <c r="N366" s="54">
        <f t="shared" si="133"/>
        <v>3.8772989959734246E-6</v>
      </c>
      <c r="O366" s="54">
        <f t="shared" si="133"/>
        <v>9.670394281315638E-7</v>
      </c>
      <c r="P366" s="54">
        <f t="shared" si="133"/>
        <v>6.1319748147530405E-7</v>
      </c>
      <c r="Q366" s="54">
        <f t="shared" si="133"/>
        <v>1.7341734131793017E-6</v>
      </c>
      <c r="R366" s="54">
        <f t="shared" si="133"/>
        <v>1.4772036092515784E-6</v>
      </c>
      <c r="S366" s="54">
        <f t="shared" si="133"/>
        <v>1.7378955574424136E-5</v>
      </c>
      <c r="T366" s="54">
        <f t="shared" si="133"/>
        <v>0</v>
      </c>
      <c r="U366" s="54">
        <f t="shared" si="133"/>
        <v>0</v>
      </c>
    </row>
    <row r="367" spans="1:21" x14ac:dyDescent="0.2">
      <c r="A367" s="7" t="s">
        <v>196</v>
      </c>
      <c r="B367" s="54">
        <f t="shared" ref="B367:U367" si="134">B145/B$12</f>
        <v>0</v>
      </c>
      <c r="C367" s="54">
        <f t="shared" si="134"/>
        <v>0</v>
      </c>
      <c r="D367" s="54">
        <f t="shared" si="134"/>
        <v>0</v>
      </c>
      <c r="E367" s="54">
        <f t="shared" si="134"/>
        <v>0</v>
      </c>
      <c r="F367" s="54">
        <f t="shared" si="134"/>
        <v>0</v>
      </c>
      <c r="G367" s="54">
        <f t="shared" si="134"/>
        <v>0</v>
      </c>
      <c r="H367" s="54">
        <f t="shared" si="134"/>
        <v>0</v>
      </c>
      <c r="I367" s="54">
        <f t="shared" si="134"/>
        <v>0</v>
      </c>
      <c r="J367" s="54">
        <f t="shared" si="134"/>
        <v>0</v>
      </c>
      <c r="K367" s="54">
        <f t="shared" si="134"/>
        <v>0</v>
      </c>
      <c r="L367" s="54">
        <f t="shared" si="134"/>
        <v>0</v>
      </c>
      <c r="M367" s="54">
        <f t="shared" si="134"/>
        <v>0</v>
      </c>
      <c r="N367" s="54">
        <f t="shared" si="134"/>
        <v>0</v>
      </c>
      <c r="O367" s="54">
        <f t="shared" si="134"/>
        <v>0</v>
      </c>
      <c r="P367" s="54">
        <f t="shared" si="134"/>
        <v>0</v>
      </c>
      <c r="Q367" s="54">
        <f t="shared" si="134"/>
        <v>0</v>
      </c>
      <c r="R367" s="54">
        <f t="shared" si="134"/>
        <v>0</v>
      </c>
      <c r="S367" s="54">
        <f t="shared" si="134"/>
        <v>0</v>
      </c>
      <c r="T367" s="54">
        <f t="shared" si="134"/>
        <v>0</v>
      </c>
      <c r="U367" s="54">
        <f t="shared" si="134"/>
        <v>0</v>
      </c>
    </row>
    <row r="368" spans="1:21" x14ac:dyDescent="0.2">
      <c r="A368" s="7" t="s">
        <v>80</v>
      </c>
      <c r="B368" s="54">
        <f t="shared" ref="B368:U368" si="135">B146/B$12</f>
        <v>0</v>
      </c>
      <c r="C368" s="54">
        <f t="shared" si="135"/>
        <v>0</v>
      </c>
      <c r="D368" s="54">
        <f t="shared" si="135"/>
        <v>0</v>
      </c>
      <c r="E368" s="54">
        <f t="shared" si="135"/>
        <v>0</v>
      </c>
      <c r="F368" s="54">
        <f t="shared" si="135"/>
        <v>0</v>
      </c>
      <c r="G368" s="54">
        <f t="shared" si="135"/>
        <v>1.6182164092292765E-5</v>
      </c>
      <c r="H368" s="54">
        <f t="shared" si="135"/>
        <v>0</v>
      </c>
      <c r="I368" s="54">
        <f t="shared" si="135"/>
        <v>0</v>
      </c>
      <c r="J368" s="54">
        <f t="shared" si="135"/>
        <v>0</v>
      </c>
      <c r="K368" s="54">
        <f t="shared" si="135"/>
        <v>0</v>
      </c>
      <c r="L368" s="54">
        <f t="shared" si="135"/>
        <v>0</v>
      </c>
      <c r="M368" s="54">
        <f t="shared" si="135"/>
        <v>0</v>
      </c>
      <c r="N368" s="54">
        <f t="shared" si="135"/>
        <v>0</v>
      </c>
      <c r="O368" s="54">
        <f t="shared" si="135"/>
        <v>0</v>
      </c>
      <c r="P368" s="54">
        <f t="shared" si="135"/>
        <v>3.0659874073765202E-7</v>
      </c>
      <c r="Q368" s="54">
        <f t="shared" si="135"/>
        <v>0</v>
      </c>
      <c r="R368" s="54">
        <f t="shared" si="135"/>
        <v>3.693009023128946E-7</v>
      </c>
      <c r="S368" s="54">
        <f t="shared" si="135"/>
        <v>0</v>
      </c>
      <c r="T368" s="54">
        <f t="shared" si="135"/>
        <v>0</v>
      </c>
      <c r="U368" s="54">
        <f t="shared" si="135"/>
        <v>0</v>
      </c>
    </row>
    <row r="369" spans="1:21" x14ac:dyDescent="0.2">
      <c r="A369" s="7" t="s">
        <v>149</v>
      </c>
      <c r="B369" s="54">
        <f t="shared" ref="B369:U369" si="136">B147/B$12</f>
        <v>0</v>
      </c>
      <c r="C369" s="54">
        <f t="shared" si="136"/>
        <v>8.0458103798202382E-3</v>
      </c>
      <c r="D369" s="54">
        <f t="shared" si="136"/>
        <v>5.9555717949889061E-3</v>
      </c>
      <c r="E369" s="54">
        <f t="shared" si="136"/>
        <v>7.3499889979591476E-3</v>
      </c>
      <c r="F369" s="54">
        <f t="shared" si="136"/>
        <v>3.0284766685118241E-2</v>
      </c>
      <c r="G369" s="54">
        <f t="shared" si="136"/>
        <v>4.1790070991889423E-2</v>
      </c>
      <c r="H369" s="54">
        <f t="shared" si="136"/>
        <v>4.0650026497018377E-2</v>
      </c>
      <c r="I369" s="54">
        <f t="shared" si="136"/>
        <v>2.786252985387086E-2</v>
      </c>
      <c r="J369" s="54">
        <f t="shared" si="136"/>
        <v>1.8596447447166667E-2</v>
      </c>
      <c r="K369" s="54">
        <f t="shared" si="136"/>
        <v>1.6083779767886899E-2</v>
      </c>
      <c r="L369" s="54">
        <f t="shared" si="136"/>
        <v>1.9299443653642528E-2</v>
      </c>
      <c r="M369" s="54">
        <f t="shared" si="136"/>
        <v>2.3586151573551421E-2</v>
      </c>
      <c r="N369" s="54">
        <f t="shared" si="136"/>
        <v>2.5901811280225968E-2</v>
      </c>
      <c r="O369" s="54">
        <f t="shared" si="136"/>
        <v>9.5340417219490874E-3</v>
      </c>
      <c r="P369" s="54">
        <f t="shared" si="136"/>
        <v>1.2141923330692497E-2</v>
      </c>
      <c r="Q369" s="54">
        <f t="shared" si="136"/>
        <v>1.9338808234410303E-2</v>
      </c>
      <c r="R369" s="54">
        <f t="shared" si="136"/>
        <v>2.1454905220769926E-2</v>
      </c>
      <c r="S369" s="54">
        <f t="shared" si="136"/>
        <v>1.5770657371408141E-2</v>
      </c>
      <c r="T369" s="54">
        <f t="shared" si="136"/>
        <v>1.0511249660338616E-2</v>
      </c>
      <c r="U369" s="54">
        <f t="shared" si="136"/>
        <v>1.349586609006395E-2</v>
      </c>
    </row>
    <row r="370" spans="1:21" x14ac:dyDescent="0.2">
      <c r="A370" s="7" t="s">
        <v>63</v>
      </c>
      <c r="B370" s="54">
        <f t="shared" ref="B370:U370" si="137">B148/B$12</f>
        <v>3.7972893341190334E-2</v>
      </c>
      <c r="C370" s="54">
        <f t="shared" si="137"/>
        <v>3.9211477128264602E-2</v>
      </c>
      <c r="D370" s="54">
        <f t="shared" si="137"/>
        <v>3.6571177195989395E-2</v>
      </c>
      <c r="E370" s="54">
        <f t="shared" si="137"/>
        <v>3.2247972443798345E-2</v>
      </c>
      <c r="F370" s="54">
        <f t="shared" si="137"/>
        <v>5.3482256646955079E-2</v>
      </c>
      <c r="G370" s="54">
        <f t="shared" si="137"/>
        <v>5.9058646737105668E-2</v>
      </c>
      <c r="H370" s="54">
        <f t="shared" si="137"/>
        <v>4.7702844308067788E-2</v>
      </c>
      <c r="I370" s="54">
        <f t="shared" si="137"/>
        <v>6.1263940097733484E-2</v>
      </c>
      <c r="J370" s="54">
        <f t="shared" si="137"/>
        <v>3.3291622020575916E-2</v>
      </c>
      <c r="K370" s="54">
        <f t="shared" si="137"/>
        <v>4.3939323836533276E-2</v>
      </c>
      <c r="L370" s="54">
        <f t="shared" si="137"/>
        <v>4.0484469227915446E-2</v>
      </c>
      <c r="M370" s="54">
        <f t="shared" si="137"/>
        <v>4.0608560071292779E-2</v>
      </c>
      <c r="N370" s="54">
        <f t="shared" si="137"/>
        <v>3.4379040872547367E-2</v>
      </c>
      <c r="O370" s="54">
        <f t="shared" si="137"/>
        <v>3.8704786071537711E-2</v>
      </c>
      <c r="P370" s="54">
        <f t="shared" si="137"/>
        <v>3.2028837451158823E-2</v>
      </c>
      <c r="Q370" s="54">
        <f t="shared" si="137"/>
        <v>2.4259005042282615E-2</v>
      </c>
      <c r="R370" s="54">
        <f t="shared" si="137"/>
        <v>2.5866573799799765E-2</v>
      </c>
      <c r="S370" s="54">
        <f t="shared" si="137"/>
        <v>2.6512341541165781E-2</v>
      </c>
      <c r="T370" s="54">
        <f t="shared" si="137"/>
        <v>3.5626997980473141E-2</v>
      </c>
      <c r="U370" s="54">
        <f t="shared" si="137"/>
        <v>3.1224253995985572E-2</v>
      </c>
    </row>
    <row r="371" spans="1:21" x14ac:dyDescent="0.2">
      <c r="A371" s="7" t="s">
        <v>199</v>
      </c>
      <c r="B371" s="54">
        <f t="shared" ref="B371:U371" si="138">B149/B$12</f>
        <v>0</v>
      </c>
      <c r="C371" s="54">
        <f t="shared" si="138"/>
        <v>0</v>
      </c>
      <c r="D371" s="54">
        <f t="shared" si="138"/>
        <v>0</v>
      </c>
      <c r="E371" s="54">
        <f t="shared" si="138"/>
        <v>0</v>
      </c>
      <c r="F371" s="54">
        <f t="shared" si="138"/>
        <v>0</v>
      </c>
      <c r="G371" s="54">
        <f t="shared" si="138"/>
        <v>0</v>
      </c>
      <c r="H371" s="54">
        <f t="shared" si="138"/>
        <v>0</v>
      </c>
      <c r="I371" s="54">
        <f t="shared" si="138"/>
        <v>0</v>
      </c>
      <c r="J371" s="54">
        <f t="shared" si="138"/>
        <v>0</v>
      </c>
      <c r="K371" s="54">
        <f t="shared" si="138"/>
        <v>0</v>
      </c>
      <c r="L371" s="54">
        <f t="shared" si="138"/>
        <v>0</v>
      </c>
      <c r="M371" s="54">
        <f t="shared" si="138"/>
        <v>0</v>
      </c>
      <c r="N371" s="54">
        <f t="shared" si="138"/>
        <v>0</v>
      </c>
      <c r="O371" s="54">
        <f t="shared" si="138"/>
        <v>0</v>
      </c>
      <c r="P371" s="54">
        <f t="shared" si="138"/>
        <v>0</v>
      </c>
      <c r="Q371" s="54">
        <f t="shared" si="138"/>
        <v>0</v>
      </c>
      <c r="R371" s="54">
        <f t="shared" si="138"/>
        <v>0</v>
      </c>
      <c r="S371" s="54">
        <f t="shared" si="138"/>
        <v>0</v>
      </c>
      <c r="T371" s="54">
        <f t="shared" si="138"/>
        <v>0</v>
      </c>
      <c r="U371" s="54">
        <f t="shared" si="138"/>
        <v>0</v>
      </c>
    </row>
    <row r="372" spans="1:21" x14ac:dyDescent="0.2">
      <c r="A372" s="7" t="s">
        <v>115</v>
      </c>
      <c r="B372" s="54">
        <f t="shared" ref="B372:U372" si="139">B150/B$12</f>
        <v>0</v>
      </c>
      <c r="C372" s="54">
        <f t="shared" si="139"/>
        <v>0</v>
      </c>
      <c r="D372" s="54">
        <f t="shared" si="139"/>
        <v>0</v>
      </c>
      <c r="E372" s="54">
        <f t="shared" si="139"/>
        <v>0</v>
      </c>
      <c r="F372" s="54">
        <f t="shared" si="139"/>
        <v>0</v>
      </c>
      <c r="G372" s="54">
        <f t="shared" si="139"/>
        <v>0</v>
      </c>
      <c r="H372" s="54">
        <f t="shared" si="139"/>
        <v>0</v>
      </c>
      <c r="I372" s="54">
        <f t="shared" si="139"/>
        <v>0</v>
      </c>
      <c r="J372" s="54">
        <f t="shared" si="139"/>
        <v>6.515695822559359E-7</v>
      </c>
      <c r="K372" s="54">
        <f t="shared" si="139"/>
        <v>0</v>
      </c>
      <c r="L372" s="54">
        <f t="shared" si="139"/>
        <v>0</v>
      </c>
      <c r="M372" s="54">
        <f t="shared" si="139"/>
        <v>0</v>
      </c>
      <c r="N372" s="54">
        <f t="shared" si="139"/>
        <v>0</v>
      </c>
      <c r="O372" s="54">
        <f t="shared" si="139"/>
        <v>0</v>
      </c>
      <c r="P372" s="54">
        <f t="shared" si="139"/>
        <v>0</v>
      </c>
      <c r="Q372" s="54">
        <f t="shared" si="139"/>
        <v>0</v>
      </c>
      <c r="R372" s="54">
        <f t="shared" si="139"/>
        <v>0</v>
      </c>
      <c r="S372" s="54">
        <f t="shared" si="139"/>
        <v>0</v>
      </c>
      <c r="T372" s="54">
        <f t="shared" si="139"/>
        <v>0</v>
      </c>
      <c r="U372" s="54">
        <f t="shared" si="139"/>
        <v>0</v>
      </c>
    </row>
    <row r="373" spans="1:21" x14ac:dyDescent="0.2">
      <c r="A373" s="7" t="s">
        <v>153</v>
      </c>
      <c r="B373" s="54">
        <f t="shared" ref="B373:U373" si="140">B151/B$12</f>
        <v>0</v>
      </c>
      <c r="C373" s="54">
        <f t="shared" si="140"/>
        <v>0</v>
      </c>
      <c r="D373" s="54">
        <f t="shared" si="140"/>
        <v>0</v>
      </c>
      <c r="E373" s="54">
        <f t="shared" si="140"/>
        <v>0</v>
      </c>
      <c r="F373" s="54">
        <f t="shared" si="140"/>
        <v>0</v>
      </c>
      <c r="G373" s="54">
        <f t="shared" si="140"/>
        <v>0</v>
      </c>
      <c r="H373" s="54">
        <f t="shared" si="140"/>
        <v>0</v>
      </c>
      <c r="I373" s="54">
        <f t="shared" si="140"/>
        <v>0</v>
      </c>
      <c r="J373" s="54">
        <f t="shared" si="140"/>
        <v>0</v>
      </c>
      <c r="K373" s="54">
        <f t="shared" si="140"/>
        <v>0</v>
      </c>
      <c r="L373" s="54">
        <f t="shared" si="140"/>
        <v>0</v>
      </c>
      <c r="M373" s="54">
        <f t="shared" si="140"/>
        <v>0</v>
      </c>
      <c r="N373" s="54">
        <f t="shared" si="140"/>
        <v>0</v>
      </c>
      <c r="O373" s="54">
        <f t="shared" si="140"/>
        <v>0</v>
      </c>
      <c r="P373" s="54">
        <f t="shared" si="140"/>
        <v>0</v>
      </c>
      <c r="Q373" s="54">
        <f t="shared" si="140"/>
        <v>0</v>
      </c>
      <c r="R373" s="54">
        <f t="shared" si="140"/>
        <v>4.1435561239506775E-3</v>
      </c>
      <c r="S373" s="54">
        <f t="shared" si="140"/>
        <v>1.0841489028913617E-2</v>
      </c>
      <c r="T373" s="54">
        <f t="shared" si="140"/>
        <v>3.6303309901402226E-3</v>
      </c>
      <c r="U373" s="54">
        <f t="shared" si="140"/>
        <v>7.6408775781275032E-3</v>
      </c>
    </row>
    <row r="374" spans="1:21" x14ac:dyDescent="0.2">
      <c r="A374" s="7" t="s">
        <v>116</v>
      </c>
      <c r="B374" s="54">
        <f t="shared" ref="B374:U374" si="141">B152/B$12</f>
        <v>0</v>
      </c>
      <c r="C374" s="54">
        <f t="shared" si="141"/>
        <v>0</v>
      </c>
      <c r="D374" s="54">
        <f t="shared" si="141"/>
        <v>0</v>
      </c>
      <c r="E374" s="54">
        <f t="shared" si="141"/>
        <v>0</v>
      </c>
      <c r="F374" s="54">
        <f t="shared" si="141"/>
        <v>0</v>
      </c>
      <c r="G374" s="54">
        <f t="shared" si="141"/>
        <v>0</v>
      </c>
      <c r="H374" s="54">
        <f t="shared" si="141"/>
        <v>0</v>
      </c>
      <c r="I374" s="54">
        <f t="shared" si="141"/>
        <v>0</v>
      </c>
      <c r="J374" s="54">
        <f t="shared" si="141"/>
        <v>0</v>
      </c>
      <c r="K374" s="54">
        <f t="shared" si="141"/>
        <v>0</v>
      </c>
      <c r="L374" s="54">
        <f t="shared" si="141"/>
        <v>0</v>
      </c>
      <c r="M374" s="54">
        <f t="shared" si="141"/>
        <v>5.1242848711079307E-6</v>
      </c>
      <c r="N374" s="54">
        <f t="shared" si="141"/>
        <v>0</v>
      </c>
      <c r="O374" s="54">
        <f t="shared" si="141"/>
        <v>0</v>
      </c>
      <c r="P374" s="54">
        <f t="shared" si="141"/>
        <v>0</v>
      </c>
      <c r="Q374" s="54">
        <f t="shared" si="141"/>
        <v>0</v>
      </c>
      <c r="R374" s="54">
        <f t="shared" si="141"/>
        <v>0</v>
      </c>
      <c r="S374" s="54">
        <f t="shared" si="141"/>
        <v>0</v>
      </c>
      <c r="T374" s="54">
        <f t="shared" si="141"/>
        <v>0</v>
      </c>
      <c r="U374" s="54">
        <f t="shared" si="141"/>
        <v>0</v>
      </c>
    </row>
    <row r="375" spans="1:21" x14ac:dyDescent="0.2">
      <c r="A375" s="7" t="s">
        <v>47</v>
      </c>
      <c r="B375" s="54">
        <f t="shared" ref="B375:U375" si="142">B153/B$12</f>
        <v>4.7142015321154978E-6</v>
      </c>
      <c r="C375" s="54">
        <f t="shared" si="142"/>
        <v>2.2303008675870375E-5</v>
      </c>
      <c r="D375" s="54">
        <f t="shared" si="142"/>
        <v>1.2019317447000819E-6</v>
      </c>
      <c r="E375" s="54">
        <f t="shared" si="142"/>
        <v>1.4599864638397852E-5</v>
      </c>
      <c r="F375" s="54">
        <f t="shared" si="142"/>
        <v>2.9257251995052012E-6</v>
      </c>
      <c r="G375" s="54">
        <f t="shared" si="142"/>
        <v>3.6777645664301742E-7</v>
      </c>
      <c r="H375" s="54">
        <f t="shared" si="142"/>
        <v>1.2632666686457845E-6</v>
      </c>
      <c r="I375" s="54">
        <f t="shared" si="142"/>
        <v>1.6244241923870548E-6</v>
      </c>
      <c r="J375" s="54">
        <f t="shared" si="142"/>
        <v>4.2352022846635833E-6</v>
      </c>
      <c r="K375" s="54">
        <f t="shared" si="142"/>
        <v>3.0339598713297617E-6</v>
      </c>
      <c r="L375" s="54">
        <f t="shared" si="142"/>
        <v>1.4241555291770303E-6</v>
      </c>
      <c r="M375" s="54">
        <f t="shared" si="142"/>
        <v>6.9876611878744514E-6</v>
      </c>
      <c r="N375" s="54">
        <f t="shared" si="142"/>
        <v>1.8901832605370446E-5</v>
      </c>
      <c r="O375" s="54">
        <f t="shared" si="142"/>
        <v>3.8681577125262552E-6</v>
      </c>
      <c r="P375" s="54">
        <f t="shared" si="142"/>
        <v>4.2923823703271283E-6</v>
      </c>
      <c r="Q375" s="54">
        <f t="shared" si="142"/>
        <v>9.3645364311682288E-6</v>
      </c>
      <c r="R375" s="54">
        <f t="shared" si="142"/>
        <v>7.3860180462578924E-6</v>
      </c>
      <c r="S375" s="54">
        <f t="shared" si="142"/>
        <v>3.4757911148848271E-6</v>
      </c>
      <c r="T375" s="54">
        <f t="shared" si="142"/>
        <v>1.5430600310569059E-5</v>
      </c>
      <c r="U375" s="54">
        <f t="shared" si="142"/>
        <v>1.2050930170150317E-5</v>
      </c>
    </row>
    <row r="376" spans="1:21" x14ac:dyDescent="0.2">
      <c r="A376" s="7" t="s">
        <v>54</v>
      </c>
      <c r="B376" s="54">
        <f t="shared" ref="B376:U376" si="143">B154/B$12</f>
        <v>1.737183264584561E-2</v>
      </c>
      <c r="C376" s="54">
        <f t="shared" si="143"/>
        <v>1.7914891718892878E-2</v>
      </c>
      <c r="D376" s="54">
        <f t="shared" si="143"/>
        <v>8.3089541511116669E-3</v>
      </c>
      <c r="E376" s="54">
        <f t="shared" si="143"/>
        <v>6.5292680357863543E-3</v>
      </c>
      <c r="F376" s="54">
        <f t="shared" si="143"/>
        <v>6.4506389198690679E-3</v>
      </c>
      <c r="G376" s="54">
        <f t="shared" si="143"/>
        <v>4.8285370992661759E-3</v>
      </c>
      <c r="H376" s="54">
        <f t="shared" si="143"/>
        <v>7.1084015444698289E-3</v>
      </c>
      <c r="I376" s="54">
        <f t="shared" si="143"/>
        <v>4.6576302656217827E-3</v>
      </c>
      <c r="J376" s="54">
        <f t="shared" si="143"/>
        <v>3.0799694153238089E-3</v>
      </c>
      <c r="K376" s="54">
        <f t="shared" si="143"/>
        <v>3.1784522102018416E-3</v>
      </c>
      <c r="L376" s="54">
        <f t="shared" si="143"/>
        <v>5.4149953608133641E-3</v>
      </c>
      <c r="M376" s="54">
        <f t="shared" si="143"/>
        <v>2.5029802374966284E-3</v>
      </c>
      <c r="N376" s="54">
        <f t="shared" si="143"/>
        <v>2.0937414578256494E-3</v>
      </c>
      <c r="O376" s="54">
        <f t="shared" si="143"/>
        <v>3.132724227432201E-3</v>
      </c>
      <c r="P376" s="54">
        <f t="shared" si="143"/>
        <v>2.1302480506452063E-3</v>
      </c>
      <c r="Q376" s="54">
        <f t="shared" si="143"/>
        <v>2.7736369570389753E-3</v>
      </c>
      <c r="R376" s="54">
        <f t="shared" si="143"/>
        <v>2.8340151243491534E-3</v>
      </c>
      <c r="S376" s="54">
        <f t="shared" si="143"/>
        <v>3.3164012651879658E-3</v>
      </c>
      <c r="T376" s="54">
        <f t="shared" si="143"/>
        <v>4.4447656016541603E-3</v>
      </c>
      <c r="U376" s="54">
        <f t="shared" si="143"/>
        <v>4.7674655453619052E-3</v>
      </c>
    </row>
    <row r="377" spans="1:21" x14ac:dyDescent="0.2">
      <c r="A377" s="7" t="s">
        <v>37</v>
      </c>
      <c r="B377" s="54">
        <f t="shared" ref="B377:U377" si="144">B155/B$12</f>
        <v>0</v>
      </c>
      <c r="C377" s="54">
        <f t="shared" si="144"/>
        <v>2.2303008675870375E-5</v>
      </c>
      <c r="D377" s="54">
        <f t="shared" si="144"/>
        <v>1.3221249191700902E-5</v>
      </c>
      <c r="E377" s="54">
        <f t="shared" si="144"/>
        <v>3.1285424225138256E-6</v>
      </c>
      <c r="F377" s="54">
        <f t="shared" si="144"/>
        <v>3.3938412314260336E-5</v>
      </c>
      <c r="G377" s="54">
        <f t="shared" si="144"/>
        <v>2.1331034485295011E-5</v>
      </c>
      <c r="H377" s="54">
        <f t="shared" si="144"/>
        <v>7.5164366784424177E-5</v>
      </c>
      <c r="I377" s="54">
        <f t="shared" si="144"/>
        <v>7.2692982609320707E-5</v>
      </c>
      <c r="J377" s="54">
        <f t="shared" si="144"/>
        <v>3.6813681397460378E-4</v>
      </c>
      <c r="K377" s="54">
        <f t="shared" si="144"/>
        <v>1.2553008967626891E-4</v>
      </c>
      <c r="L377" s="54">
        <f t="shared" si="144"/>
        <v>6.9783620929674491E-5</v>
      </c>
      <c r="M377" s="54">
        <f t="shared" si="144"/>
        <v>1.6816971258817846E-4</v>
      </c>
      <c r="N377" s="54">
        <f t="shared" si="144"/>
        <v>1.9192630030068453E-4</v>
      </c>
      <c r="O377" s="54">
        <f t="shared" si="144"/>
        <v>1.571439070713791E-4</v>
      </c>
      <c r="P377" s="54">
        <f t="shared" si="144"/>
        <v>2.5355715859003825E-4</v>
      </c>
      <c r="Q377" s="54">
        <f t="shared" si="144"/>
        <v>5.5424182285210483E-4</v>
      </c>
      <c r="R377" s="54">
        <f t="shared" si="144"/>
        <v>3.3975683012786302E-5</v>
      </c>
      <c r="S377" s="54">
        <f t="shared" si="144"/>
        <v>5.4123033074635163E-5</v>
      </c>
      <c r="T377" s="54">
        <f t="shared" si="144"/>
        <v>2.2581366308149839E-6</v>
      </c>
      <c r="U377" s="54">
        <f t="shared" si="144"/>
        <v>7.1423805642598217E-5</v>
      </c>
    </row>
    <row r="378" spans="1:21" x14ac:dyDescent="0.2">
      <c r="A378" s="7" t="s">
        <v>472</v>
      </c>
      <c r="B378" s="54">
        <f t="shared" ref="B378:U378" si="145">B156/B$12</f>
        <v>0</v>
      </c>
      <c r="C378" s="54">
        <f t="shared" si="145"/>
        <v>0</v>
      </c>
      <c r="D378" s="54">
        <f t="shared" si="145"/>
        <v>0</v>
      </c>
      <c r="E378" s="54">
        <f t="shared" si="145"/>
        <v>0</v>
      </c>
      <c r="F378" s="54">
        <f t="shared" si="145"/>
        <v>0</v>
      </c>
      <c r="G378" s="54">
        <f t="shared" si="145"/>
        <v>0</v>
      </c>
      <c r="H378" s="54">
        <f t="shared" si="145"/>
        <v>0</v>
      </c>
      <c r="I378" s="54">
        <f t="shared" si="145"/>
        <v>0</v>
      </c>
      <c r="J378" s="54">
        <f t="shared" si="145"/>
        <v>0</v>
      </c>
      <c r="K378" s="54">
        <f t="shared" si="145"/>
        <v>0</v>
      </c>
      <c r="L378" s="54">
        <f t="shared" si="145"/>
        <v>0</v>
      </c>
      <c r="M378" s="54">
        <f t="shared" si="145"/>
        <v>0</v>
      </c>
      <c r="N378" s="54">
        <f t="shared" si="145"/>
        <v>0</v>
      </c>
      <c r="O378" s="54">
        <f t="shared" si="145"/>
        <v>0</v>
      </c>
      <c r="P378" s="54">
        <f t="shared" si="145"/>
        <v>0</v>
      </c>
      <c r="Q378" s="54">
        <f t="shared" si="145"/>
        <v>0</v>
      </c>
      <c r="R378" s="54">
        <f t="shared" si="145"/>
        <v>0</v>
      </c>
      <c r="S378" s="54">
        <f t="shared" si="145"/>
        <v>0</v>
      </c>
      <c r="T378" s="54">
        <f t="shared" si="145"/>
        <v>0</v>
      </c>
      <c r="U378" s="54">
        <f t="shared" si="145"/>
        <v>0</v>
      </c>
    </row>
    <row r="379" spans="1:21" x14ac:dyDescent="0.2">
      <c r="A379" s="7" t="s">
        <v>93</v>
      </c>
      <c r="B379" s="54">
        <f t="shared" ref="B379:U379" si="146">B157/B$12</f>
        <v>0</v>
      </c>
      <c r="C379" s="54">
        <f t="shared" si="146"/>
        <v>0</v>
      </c>
      <c r="D379" s="54">
        <f t="shared" si="146"/>
        <v>0</v>
      </c>
      <c r="E379" s="54">
        <f t="shared" si="146"/>
        <v>0</v>
      </c>
      <c r="F379" s="54">
        <f t="shared" si="146"/>
        <v>0</v>
      </c>
      <c r="G379" s="54">
        <f t="shared" si="146"/>
        <v>0</v>
      </c>
      <c r="H379" s="54">
        <f t="shared" si="146"/>
        <v>0</v>
      </c>
      <c r="I379" s="54">
        <f t="shared" si="146"/>
        <v>0</v>
      </c>
      <c r="J379" s="54">
        <f t="shared" si="146"/>
        <v>0</v>
      </c>
      <c r="K379" s="54">
        <f t="shared" si="146"/>
        <v>0</v>
      </c>
      <c r="L379" s="54">
        <f t="shared" si="146"/>
        <v>0</v>
      </c>
      <c r="M379" s="54">
        <f t="shared" si="146"/>
        <v>0</v>
      </c>
      <c r="N379" s="54">
        <f t="shared" si="146"/>
        <v>0</v>
      </c>
      <c r="O379" s="54">
        <f t="shared" si="146"/>
        <v>0</v>
      </c>
      <c r="P379" s="54">
        <f t="shared" si="146"/>
        <v>0</v>
      </c>
      <c r="Q379" s="54">
        <f t="shared" si="146"/>
        <v>0</v>
      </c>
      <c r="R379" s="54">
        <f t="shared" si="146"/>
        <v>0</v>
      </c>
      <c r="S379" s="54">
        <f t="shared" si="146"/>
        <v>0</v>
      </c>
      <c r="T379" s="54">
        <f t="shared" si="146"/>
        <v>0</v>
      </c>
      <c r="U379" s="54">
        <f t="shared" si="146"/>
        <v>0</v>
      </c>
    </row>
    <row r="380" spans="1:21" x14ac:dyDescent="0.2">
      <c r="A380" s="7" t="s">
        <v>81</v>
      </c>
      <c r="B380" s="54">
        <f t="shared" ref="B380:U380" si="147">B158/B$12</f>
        <v>0</v>
      </c>
      <c r="C380" s="54">
        <f t="shared" si="147"/>
        <v>0</v>
      </c>
      <c r="D380" s="54">
        <f t="shared" si="147"/>
        <v>0</v>
      </c>
      <c r="E380" s="54">
        <f t="shared" si="147"/>
        <v>0</v>
      </c>
      <c r="F380" s="54">
        <f t="shared" si="147"/>
        <v>0</v>
      </c>
      <c r="G380" s="54">
        <f t="shared" si="147"/>
        <v>0</v>
      </c>
      <c r="H380" s="54">
        <f t="shared" si="147"/>
        <v>0</v>
      </c>
      <c r="I380" s="54">
        <f t="shared" si="147"/>
        <v>0</v>
      </c>
      <c r="J380" s="54">
        <f t="shared" si="147"/>
        <v>0</v>
      </c>
      <c r="K380" s="54">
        <f t="shared" si="147"/>
        <v>0</v>
      </c>
      <c r="L380" s="54">
        <f t="shared" si="147"/>
        <v>0</v>
      </c>
      <c r="M380" s="54">
        <f t="shared" si="147"/>
        <v>0</v>
      </c>
      <c r="N380" s="54">
        <f t="shared" si="147"/>
        <v>9.6932474899335616E-7</v>
      </c>
      <c r="O380" s="54">
        <f t="shared" si="147"/>
        <v>0</v>
      </c>
      <c r="P380" s="54">
        <f t="shared" si="147"/>
        <v>1.0730955925817821E-5</v>
      </c>
      <c r="Q380" s="54">
        <f t="shared" si="147"/>
        <v>2.081008095815162E-6</v>
      </c>
      <c r="R380" s="54">
        <f t="shared" si="147"/>
        <v>0</v>
      </c>
      <c r="S380" s="54">
        <f t="shared" si="147"/>
        <v>9.9308317568137927E-7</v>
      </c>
      <c r="T380" s="54">
        <f t="shared" si="147"/>
        <v>0</v>
      </c>
      <c r="U380" s="54">
        <f t="shared" si="147"/>
        <v>0</v>
      </c>
    </row>
    <row r="381" spans="1:21" x14ac:dyDescent="0.2">
      <c r="A381" s="7" t="s">
        <v>34</v>
      </c>
      <c r="B381" s="54">
        <f t="shared" ref="B381:U381" si="148">B159/B$12</f>
        <v>4.7142015321154979E-5</v>
      </c>
      <c r="C381" s="54">
        <f t="shared" si="148"/>
        <v>0</v>
      </c>
      <c r="D381" s="54">
        <f t="shared" si="148"/>
        <v>1.5625112681101067E-5</v>
      </c>
      <c r="E381" s="54">
        <f t="shared" si="148"/>
        <v>1.5851281607403382E-4</v>
      </c>
      <c r="F381" s="54">
        <f t="shared" si="148"/>
        <v>1.3399821413733823E-4</v>
      </c>
      <c r="G381" s="54">
        <f t="shared" si="148"/>
        <v>1.7064827588236008E-4</v>
      </c>
      <c r="H381" s="54">
        <f t="shared" si="148"/>
        <v>1.3327463354213025E-4</v>
      </c>
      <c r="I381" s="54">
        <f t="shared" si="148"/>
        <v>9.4622709206545937E-5</v>
      </c>
      <c r="J381" s="54">
        <f t="shared" si="148"/>
        <v>8.372669131988776E-5</v>
      </c>
      <c r="K381" s="54">
        <f t="shared" si="148"/>
        <v>3.5686952986516325E-4</v>
      </c>
      <c r="L381" s="54">
        <f t="shared" si="148"/>
        <v>1.7374697455959769E-4</v>
      </c>
      <c r="M381" s="54">
        <f t="shared" si="148"/>
        <v>1.6816971258817846E-4</v>
      </c>
      <c r="N381" s="54">
        <f t="shared" si="148"/>
        <v>1.0517173526577916E-4</v>
      </c>
      <c r="O381" s="54">
        <f t="shared" si="148"/>
        <v>6.6725720541077903E-5</v>
      </c>
      <c r="P381" s="54">
        <f t="shared" si="148"/>
        <v>6.1013149406792758E-5</v>
      </c>
      <c r="Q381" s="54">
        <f t="shared" si="148"/>
        <v>2.6810320967752003E-4</v>
      </c>
      <c r="R381" s="54">
        <f t="shared" si="148"/>
        <v>5.2329937857737167E-4</v>
      </c>
      <c r="S381" s="54">
        <f t="shared" si="148"/>
        <v>4.0488001072529834E-3</v>
      </c>
      <c r="T381" s="54">
        <f t="shared" si="148"/>
        <v>1.2720836353591076E-4</v>
      </c>
      <c r="U381" s="54">
        <f t="shared" si="148"/>
        <v>1.2344855296251543E-5</v>
      </c>
    </row>
    <row r="382" spans="1:21" x14ac:dyDescent="0.2">
      <c r="A382" s="7" t="s">
        <v>176</v>
      </c>
      <c r="B382" s="54">
        <f t="shared" ref="B382:U382" si="149">B160/B$12</f>
        <v>0</v>
      </c>
      <c r="C382" s="54">
        <f t="shared" si="149"/>
        <v>2.1466645850525237E-4</v>
      </c>
      <c r="D382" s="54">
        <f t="shared" si="149"/>
        <v>0</v>
      </c>
      <c r="E382" s="54">
        <f t="shared" si="149"/>
        <v>9.7714808329848481E-4</v>
      </c>
      <c r="F382" s="54">
        <f t="shared" si="149"/>
        <v>1.1176270262109869E-4</v>
      </c>
      <c r="G382" s="54">
        <f t="shared" si="149"/>
        <v>3.9425636152131468E-4</v>
      </c>
      <c r="H382" s="54">
        <f t="shared" si="149"/>
        <v>1.3264300020780737E-4</v>
      </c>
      <c r="I382" s="54">
        <f t="shared" si="149"/>
        <v>9.575980614121688E-4</v>
      </c>
      <c r="J382" s="54">
        <f t="shared" si="149"/>
        <v>3.8647849771510836E-3</v>
      </c>
      <c r="K382" s="54">
        <f t="shared" si="149"/>
        <v>1.7964834888111352E-3</v>
      </c>
      <c r="L382" s="54">
        <f t="shared" si="149"/>
        <v>6.2662843283789333E-5</v>
      </c>
      <c r="M382" s="54">
        <f t="shared" si="149"/>
        <v>0</v>
      </c>
      <c r="N382" s="54">
        <f t="shared" si="149"/>
        <v>0</v>
      </c>
      <c r="O382" s="54">
        <f t="shared" si="149"/>
        <v>0</v>
      </c>
      <c r="P382" s="54">
        <f t="shared" si="149"/>
        <v>0</v>
      </c>
      <c r="Q382" s="54">
        <f t="shared" si="149"/>
        <v>0</v>
      </c>
      <c r="R382" s="54">
        <f t="shared" si="149"/>
        <v>0</v>
      </c>
      <c r="S382" s="54">
        <f t="shared" si="149"/>
        <v>0</v>
      </c>
      <c r="T382" s="54">
        <f t="shared" si="149"/>
        <v>0</v>
      </c>
      <c r="U382" s="54">
        <f t="shared" si="149"/>
        <v>0</v>
      </c>
    </row>
    <row r="383" spans="1:21" x14ac:dyDescent="0.2">
      <c r="A383" s="7" t="s">
        <v>209</v>
      </c>
      <c r="B383" s="54">
        <f t="shared" ref="B383:U383" si="150">B161/B$12</f>
        <v>0</v>
      </c>
      <c r="C383" s="54">
        <f t="shared" si="150"/>
        <v>0</v>
      </c>
      <c r="D383" s="54">
        <f t="shared" si="150"/>
        <v>0</v>
      </c>
      <c r="E383" s="54">
        <f t="shared" si="150"/>
        <v>0</v>
      </c>
      <c r="F383" s="54">
        <f t="shared" si="150"/>
        <v>0</v>
      </c>
      <c r="G383" s="54">
        <f t="shared" si="150"/>
        <v>0</v>
      </c>
      <c r="H383" s="54">
        <f t="shared" si="150"/>
        <v>0</v>
      </c>
      <c r="I383" s="54">
        <f t="shared" si="150"/>
        <v>0</v>
      </c>
      <c r="J383" s="54">
        <f t="shared" si="150"/>
        <v>0</v>
      </c>
      <c r="K383" s="54">
        <f t="shared" si="150"/>
        <v>0</v>
      </c>
      <c r="L383" s="54">
        <f t="shared" si="150"/>
        <v>0</v>
      </c>
      <c r="M383" s="54">
        <f t="shared" si="150"/>
        <v>0</v>
      </c>
      <c r="N383" s="54">
        <f t="shared" si="150"/>
        <v>0</v>
      </c>
      <c r="O383" s="54">
        <f t="shared" si="150"/>
        <v>0</v>
      </c>
      <c r="P383" s="54">
        <f t="shared" si="150"/>
        <v>0</v>
      </c>
      <c r="Q383" s="54">
        <f t="shared" si="150"/>
        <v>0</v>
      </c>
      <c r="R383" s="54">
        <f t="shared" si="150"/>
        <v>0</v>
      </c>
      <c r="S383" s="54">
        <f t="shared" si="150"/>
        <v>0</v>
      </c>
      <c r="T383" s="54">
        <f t="shared" si="150"/>
        <v>0</v>
      </c>
      <c r="U383" s="54">
        <f t="shared" si="150"/>
        <v>0</v>
      </c>
    </row>
    <row r="384" spans="1:21" x14ac:dyDescent="0.2">
      <c r="A384" s="7" t="s">
        <v>172</v>
      </c>
      <c r="B384" s="54">
        <f t="shared" ref="B384:U384" si="151">B162/B$12</f>
        <v>0</v>
      </c>
      <c r="C384" s="54">
        <f t="shared" si="151"/>
        <v>0</v>
      </c>
      <c r="D384" s="54">
        <f t="shared" si="151"/>
        <v>0</v>
      </c>
      <c r="E384" s="54">
        <f t="shared" si="151"/>
        <v>0</v>
      </c>
      <c r="F384" s="54">
        <f t="shared" si="151"/>
        <v>0</v>
      </c>
      <c r="G384" s="54">
        <f t="shared" si="151"/>
        <v>0</v>
      </c>
      <c r="H384" s="54">
        <f t="shared" si="151"/>
        <v>0</v>
      </c>
      <c r="I384" s="54">
        <f t="shared" si="151"/>
        <v>0</v>
      </c>
      <c r="J384" s="54">
        <f t="shared" si="151"/>
        <v>0</v>
      </c>
      <c r="K384" s="54">
        <f t="shared" si="151"/>
        <v>0</v>
      </c>
      <c r="L384" s="54">
        <f t="shared" si="151"/>
        <v>0</v>
      </c>
      <c r="M384" s="54">
        <f t="shared" si="151"/>
        <v>0</v>
      </c>
      <c r="N384" s="54">
        <f t="shared" si="151"/>
        <v>0</v>
      </c>
      <c r="O384" s="54">
        <f t="shared" si="151"/>
        <v>0</v>
      </c>
      <c r="P384" s="54">
        <f t="shared" si="151"/>
        <v>0</v>
      </c>
      <c r="Q384" s="54">
        <f t="shared" si="151"/>
        <v>0</v>
      </c>
      <c r="R384" s="54">
        <f t="shared" si="151"/>
        <v>0</v>
      </c>
      <c r="S384" s="54">
        <f t="shared" si="151"/>
        <v>0</v>
      </c>
      <c r="T384" s="54">
        <f t="shared" si="151"/>
        <v>0</v>
      </c>
      <c r="U384" s="54">
        <f t="shared" si="151"/>
        <v>0</v>
      </c>
    </row>
    <row r="385" spans="1:21" x14ac:dyDescent="0.2">
      <c r="A385" s="7" t="s">
        <v>1217</v>
      </c>
      <c r="B385" s="54">
        <f t="shared" ref="B385:U385" si="152">B163/B$12</f>
        <v>0</v>
      </c>
      <c r="C385" s="54">
        <f t="shared" si="152"/>
        <v>0</v>
      </c>
      <c r="D385" s="54">
        <f t="shared" si="152"/>
        <v>0</v>
      </c>
      <c r="E385" s="54">
        <f t="shared" si="152"/>
        <v>0</v>
      </c>
      <c r="F385" s="54">
        <f t="shared" si="152"/>
        <v>0</v>
      </c>
      <c r="G385" s="54">
        <f t="shared" si="152"/>
        <v>0</v>
      </c>
      <c r="H385" s="54">
        <f t="shared" si="152"/>
        <v>0</v>
      </c>
      <c r="I385" s="54">
        <f t="shared" si="152"/>
        <v>0</v>
      </c>
      <c r="J385" s="54">
        <f t="shared" si="152"/>
        <v>0</v>
      </c>
      <c r="K385" s="54">
        <f t="shared" si="152"/>
        <v>0</v>
      </c>
      <c r="L385" s="54">
        <f t="shared" si="152"/>
        <v>0</v>
      </c>
      <c r="M385" s="54">
        <f t="shared" si="152"/>
        <v>0</v>
      </c>
      <c r="N385" s="54">
        <f t="shared" si="152"/>
        <v>0</v>
      </c>
      <c r="O385" s="54">
        <f t="shared" si="152"/>
        <v>0</v>
      </c>
      <c r="P385" s="54">
        <f t="shared" si="152"/>
        <v>0</v>
      </c>
      <c r="Q385" s="54">
        <f t="shared" si="152"/>
        <v>0</v>
      </c>
      <c r="R385" s="54">
        <f t="shared" si="152"/>
        <v>0</v>
      </c>
      <c r="S385" s="54">
        <f t="shared" si="152"/>
        <v>0</v>
      </c>
      <c r="T385" s="54">
        <f t="shared" si="152"/>
        <v>0</v>
      </c>
      <c r="U385" s="54">
        <f t="shared" si="152"/>
        <v>0</v>
      </c>
    </row>
    <row r="386" spans="1:21" x14ac:dyDescent="0.2">
      <c r="A386" s="7" t="s">
        <v>205</v>
      </c>
      <c r="B386" s="54">
        <f t="shared" ref="B386:U386" si="153">B164/B$12</f>
        <v>0</v>
      </c>
      <c r="C386" s="54">
        <f t="shared" si="153"/>
        <v>0</v>
      </c>
      <c r="D386" s="54">
        <f t="shared" si="153"/>
        <v>0</v>
      </c>
      <c r="E386" s="54">
        <f t="shared" si="153"/>
        <v>0</v>
      </c>
      <c r="F386" s="54">
        <f t="shared" si="153"/>
        <v>0</v>
      </c>
      <c r="G386" s="54">
        <f t="shared" si="153"/>
        <v>0</v>
      </c>
      <c r="H386" s="54">
        <f t="shared" si="153"/>
        <v>0</v>
      </c>
      <c r="I386" s="54">
        <f t="shared" si="153"/>
        <v>0</v>
      </c>
      <c r="J386" s="54">
        <f t="shared" si="153"/>
        <v>0</v>
      </c>
      <c r="K386" s="54">
        <f t="shared" si="153"/>
        <v>0</v>
      </c>
      <c r="L386" s="54">
        <f t="shared" si="153"/>
        <v>0</v>
      </c>
      <c r="M386" s="54">
        <f t="shared" si="153"/>
        <v>0</v>
      </c>
      <c r="N386" s="54">
        <f t="shared" si="153"/>
        <v>0</v>
      </c>
      <c r="O386" s="54">
        <f t="shared" si="153"/>
        <v>0</v>
      </c>
      <c r="P386" s="54">
        <f t="shared" si="153"/>
        <v>0</v>
      </c>
      <c r="Q386" s="54">
        <f t="shared" si="153"/>
        <v>0</v>
      </c>
      <c r="R386" s="54">
        <f t="shared" si="153"/>
        <v>0</v>
      </c>
      <c r="S386" s="54">
        <f t="shared" si="153"/>
        <v>0</v>
      </c>
      <c r="T386" s="54">
        <f t="shared" si="153"/>
        <v>0</v>
      </c>
      <c r="U386" s="54">
        <f t="shared" si="153"/>
        <v>0</v>
      </c>
    </row>
    <row r="387" spans="1:21" x14ac:dyDescent="0.2">
      <c r="A387" s="7" t="s">
        <v>192</v>
      </c>
      <c r="B387" s="54">
        <f t="shared" ref="B387:U387" si="154">B165/B$12</f>
        <v>0</v>
      </c>
      <c r="C387" s="54">
        <f t="shared" si="154"/>
        <v>0</v>
      </c>
      <c r="D387" s="54">
        <f t="shared" si="154"/>
        <v>0</v>
      </c>
      <c r="E387" s="54">
        <f t="shared" si="154"/>
        <v>0</v>
      </c>
      <c r="F387" s="54">
        <f t="shared" si="154"/>
        <v>0</v>
      </c>
      <c r="G387" s="54">
        <f t="shared" si="154"/>
        <v>0</v>
      </c>
      <c r="H387" s="54">
        <f t="shared" si="154"/>
        <v>0</v>
      </c>
      <c r="I387" s="54">
        <f t="shared" si="154"/>
        <v>0</v>
      </c>
      <c r="J387" s="54">
        <f t="shared" si="154"/>
        <v>0</v>
      </c>
      <c r="K387" s="54">
        <f t="shared" si="154"/>
        <v>0</v>
      </c>
      <c r="L387" s="54">
        <f t="shared" si="154"/>
        <v>0</v>
      </c>
      <c r="M387" s="54">
        <f t="shared" si="154"/>
        <v>0</v>
      </c>
      <c r="N387" s="54">
        <f t="shared" si="154"/>
        <v>0</v>
      </c>
      <c r="O387" s="54">
        <f t="shared" si="154"/>
        <v>0</v>
      </c>
      <c r="P387" s="54">
        <f t="shared" si="154"/>
        <v>0</v>
      </c>
      <c r="Q387" s="54">
        <f t="shared" si="154"/>
        <v>0</v>
      </c>
      <c r="R387" s="54">
        <f t="shared" si="154"/>
        <v>0</v>
      </c>
      <c r="S387" s="54">
        <f t="shared" si="154"/>
        <v>0</v>
      </c>
      <c r="T387" s="54">
        <f t="shared" si="154"/>
        <v>0</v>
      </c>
      <c r="U387" s="54">
        <f t="shared" si="154"/>
        <v>0</v>
      </c>
    </row>
    <row r="388" spans="1:21" x14ac:dyDescent="0.2">
      <c r="A388" s="7" t="s">
        <v>491</v>
      </c>
      <c r="B388" s="54">
        <f t="shared" ref="B388:U388" si="155">B166/B$12</f>
        <v>0</v>
      </c>
      <c r="C388" s="54">
        <f t="shared" si="155"/>
        <v>0</v>
      </c>
      <c r="D388" s="54">
        <f t="shared" si="155"/>
        <v>0</v>
      </c>
      <c r="E388" s="54">
        <f t="shared" si="155"/>
        <v>0</v>
      </c>
      <c r="F388" s="54">
        <f t="shared" si="155"/>
        <v>0</v>
      </c>
      <c r="G388" s="54">
        <f t="shared" si="155"/>
        <v>0</v>
      </c>
      <c r="H388" s="54">
        <f t="shared" si="155"/>
        <v>0</v>
      </c>
      <c r="I388" s="54">
        <f t="shared" si="155"/>
        <v>0</v>
      </c>
      <c r="J388" s="54">
        <f t="shared" si="155"/>
        <v>0</v>
      </c>
      <c r="K388" s="54">
        <f t="shared" si="155"/>
        <v>0</v>
      </c>
      <c r="L388" s="54">
        <f t="shared" si="155"/>
        <v>0</v>
      </c>
      <c r="M388" s="54">
        <f t="shared" si="155"/>
        <v>0</v>
      </c>
      <c r="N388" s="54">
        <f t="shared" si="155"/>
        <v>0</v>
      </c>
      <c r="O388" s="54">
        <f t="shared" si="155"/>
        <v>0</v>
      </c>
      <c r="P388" s="54">
        <f t="shared" si="155"/>
        <v>0</v>
      </c>
      <c r="Q388" s="54">
        <f t="shared" si="155"/>
        <v>0</v>
      </c>
      <c r="R388" s="54">
        <f t="shared" si="155"/>
        <v>0</v>
      </c>
      <c r="S388" s="54">
        <f t="shared" si="155"/>
        <v>0</v>
      </c>
      <c r="T388" s="54">
        <f t="shared" si="155"/>
        <v>0</v>
      </c>
      <c r="U388" s="54">
        <f t="shared" si="155"/>
        <v>0</v>
      </c>
    </row>
    <row r="389" spans="1:21" x14ac:dyDescent="0.2">
      <c r="A389" s="7" t="s">
        <v>234</v>
      </c>
      <c r="B389" s="54">
        <f t="shared" ref="B389:U389" si="156">B167/B$12</f>
        <v>0</v>
      </c>
      <c r="C389" s="54">
        <f t="shared" si="156"/>
        <v>0</v>
      </c>
      <c r="D389" s="54">
        <f t="shared" si="156"/>
        <v>0</v>
      </c>
      <c r="E389" s="54">
        <f t="shared" si="156"/>
        <v>0</v>
      </c>
      <c r="F389" s="54">
        <f t="shared" si="156"/>
        <v>0</v>
      </c>
      <c r="G389" s="54">
        <f t="shared" si="156"/>
        <v>0</v>
      </c>
      <c r="H389" s="54">
        <f t="shared" si="156"/>
        <v>0</v>
      </c>
      <c r="I389" s="54">
        <f t="shared" si="156"/>
        <v>0</v>
      </c>
      <c r="J389" s="54">
        <f t="shared" si="156"/>
        <v>0</v>
      </c>
      <c r="K389" s="54">
        <f t="shared" si="156"/>
        <v>0</v>
      </c>
      <c r="L389" s="54">
        <f t="shared" si="156"/>
        <v>0</v>
      </c>
      <c r="M389" s="54">
        <f t="shared" si="156"/>
        <v>0</v>
      </c>
      <c r="N389" s="54">
        <f t="shared" si="156"/>
        <v>0</v>
      </c>
      <c r="O389" s="54">
        <f t="shared" si="156"/>
        <v>0</v>
      </c>
      <c r="P389" s="54">
        <f t="shared" si="156"/>
        <v>0</v>
      </c>
      <c r="Q389" s="54">
        <f t="shared" si="156"/>
        <v>0</v>
      </c>
      <c r="R389" s="54">
        <f t="shared" si="156"/>
        <v>0</v>
      </c>
      <c r="S389" s="54">
        <f t="shared" si="156"/>
        <v>0</v>
      </c>
      <c r="T389" s="54">
        <f t="shared" si="156"/>
        <v>0</v>
      </c>
      <c r="U389" s="54">
        <f t="shared" si="156"/>
        <v>0</v>
      </c>
    </row>
    <row r="390" spans="1:21" x14ac:dyDescent="0.2">
      <c r="A390" s="7" t="s">
        <v>69</v>
      </c>
      <c r="B390" s="54">
        <f t="shared" ref="B390:U390" si="157">B168/B$12</f>
        <v>0</v>
      </c>
      <c r="C390" s="54">
        <f t="shared" si="157"/>
        <v>0</v>
      </c>
      <c r="D390" s="54">
        <f t="shared" si="157"/>
        <v>0</v>
      </c>
      <c r="E390" s="54">
        <f t="shared" si="157"/>
        <v>0</v>
      </c>
      <c r="F390" s="54">
        <f t="shared" si="157"/>
        <v>0</v>
      </c>
      <c r="G390" s="54">
        <f t="shared" si="157"/>
        <v>0</v>
      </c>
      <c r="H390" s="54">
        <f t="shared" si="157"/>
        <v>0</v>
      </c>
      <c r="I390" s="54">
        <f t="shared" si="157"/>
        <v>0</v>
      </c>
      <c r="J390" s="54">
        <f t="shared" si="157"/>
        <v>0</v>
      </c>
      <c r="K390" s="54">
        <f t="shared" si="157"/>
        <v>0</v>
      </c>
      <c r="L390" s="54">
        <f t="shared" si="157"/>
        <v>0</v>
      </c>
      <c r="M390" s="54">
        <f t="shared" si="157"/>
        <v>0</v>
      </c>
      <c r="N390" s="54">
        <f t="shared" si="157"/>
        <v>0</v>
      </c>
      <c r="O390" s="54">
        <f t="shared" si="157"/>
        <v>0</v>
      </c>
      <c r="P390" s="54">
        <f t="shared" si="157"/>
        <v>0</v>
      </c>
      <c r="Q390" s="54">
        <f t="shared" si="157"/>
        <v>0</v>
      </c>
      <c r="R390" s="54">
        <f t="shared" si="157"/>
        <v>0</v>
      </c>
      <c r="S390" s="54">
        <f t="shared" si="157"/>
        <v>0</v>
      </c>
      <c r="T390" s="54">
        <f t="shared" si="157"/>
        <v>0</v>
      </c>
      <c r="U390" s="54">
        <f t="shared" si="157"/>
        <v>2.439578546640186E-5</v>
      </c>
    </row>
    <row r="391" spans="1:21" x14ac:dyDescent="0.2">
      <c r="A391" s="7" t="s">
        <v>137</v>
      </c>
      <c r="B391" s="54">
        <f t="shared" ref="B391:U391" si="158">B169/B$12</f>
        <v>0</v>
      </c>
      <c r="C391" s="54">
        <f t="shared" si="158"/>
        <v>0</v>
      </c>
      <c r="D391" s="54">
        <f t="shared" si="158"/>
        <v>0</v>
      </c>
      <c r="E391" s="54">
        <f t="shared" si="158"/>
        <v>0</v>
      </c>
      <c r="F391" s="54">
        <f t="shared" si="158"/>
        <v>0</v>
      </c>
      <c r="G391" s="54">
        <f t="shared" si="158"/>
        <v>0</v>
      </c>
      <c r="H391" s="54">
        <f t="shared" si="158"/>
        <v>0</v>
      </c>
      <c r="I391" s="54">
        <f t="shared" si="158"/>
        <v>0</v>
      </c>
      <c r="J391" s="54">
        <f t="shared" si="158"/>
        <v>4.3003592428891766E-5</v>
      </c>
      <c r="K391" s="54">
        <f t="shared" si="158"/>
        <v>2.0479229131475893E-5</v>
      </c>
      <c r="L391" s="54">
        <f t="shared" si="158"/>
        <v>0</v>
      </c>
      <c r="M391" s="54">
        <f t="shared" si="158"/>
        <v>0</v>
      </c>
      <c r="N391" s="54">
        <f t="shared" si="158"/>
        <v>0</v>
      </c>
      <c r="O391" s="54">
        <f t="shared" si="158"/>
        <v>0</v>
      </c>
      <c r="P391" s="54">
        <f t="shared" si="158"/>
        <v>0</v>
      </c>
      <c r="Q391" s="54">
        <f t="shared" si="158"/>
        <v>0</v>
      </c>
      <c r="R391" s="54">
        <f t="shared" si="158"/>
        <v>0</v>
      </c>
      <c r="S391" s="54">
        <f t="shared" si="158"/>
        <v>0</v>
      </c>
      <c r="T391" s="54">
        <f t="shared" si="158"/>
        <v>0</v>
      </c>
      <c r="U391" s="54">
        <f t="shared" si="158"/>
        <v>0</v>
      </c>
    </row>
    <row r="392" spans="1:21" x14ac:dyDescent="0.2">
      <c r="A392" s="7" t="s">
        <v>74</v>
      </c>
      <c r="B392" s="54">
        <f t="shared" ref="B392:U392" si="159">B170/B$12</f>
        <v>0</v>
      </c>
      <c r="C392" s="54">
        <f t="shared" si="159"/>
        <v>0</v>
      </c>
      <c r="D392" s="54">
        <f t="shared" si="159"/>
        <v>0</v>
      </c>
      <c r="E392" s="54">
        <f t="shared" si="159"/>
        <v>2.9199729276795704E-5</v>
      </c>
      <c r="F392" s="54">
        <f t="shared" si="159"/>
        <v>0</v>
      </c>
      <c r="G392" s="54">
        <f t="shared" si="159"/>
        <v>2.5744351965011217E-6</v>
      </c>
      <c r="H392" s="54">
        <f t="shared" si="159"/>
        <v>0</v>
      </c>
      <c r="I392" s="54">
        <f t="shared" si="159"/>
        <v>0</v>
      </c>
      <c r="J392" s="54">
        <f t="shared" si="159"/>
        <v>1.3031391645118718E-6</v>
      </c>
      <c r="K392" s="54">
        <f t="shared" si="159"/>
        <v>0</v>
      </c>
      <c r="L392" s="54">
        <f t="shared" si="159"/>
        <v>0</v>
      </c>
      <c r="M392" s="54">
        <f t="shared" si="159"/>
        <v>0</v>
      </c>
      <c r="N392" s="54">
        <f t="shared" si="159"/>
        <v>9.6932474899335616E-7</v>
      </c>
      <c r="O392" s="54">
        <f t="shared" si="159"/>
        <v>4.835197140657819E-7</v>
      </c>
      <c r="P392" s="54">
        <f t="shared" si="159"/>
        <v>1.5329937036882601E-6</v>
      </c>
      <c r="Q392" s="54">
        <f t="shared" si="159"/>
        <v>0</v>
      </c>
      <c r="R392" s="54">
        <f t="shared" si="159"/>
        <v>0</v>
      </c>
      <c r="S392" s="54">
        <f t="shared" si="159"/>
        <v>2.4827079392034481E-6</v>
      </c>
      <c r="T392" s="54">
        <f t="shared" si="159"/>
        <v>0</v>
      </c>
      <c r="U392" s="54">
        <f t="shared" si="159"/>
        <v>1.7635507566073633E-6</v>
      </c>
    </row>
    <row r="393" spans="1:21" x14ac:dyDescent="0.2">
      <c r="A393" s="7" t="s">
        <v>191</v>
      </c>
      <c r="B393" s="54">
        <f t="shared" ref="B393:U393" si="160">B171/B$12</f>
        <v>0</v>
      </c>
      <c r="C393" s="54">
        <f t="shared" si="160"/>
        <v>0</v>
      </c>
      <c r="D393" s="54">
        <f t="shared" si="160"/>
        <v>0</v>
      </c>
      <c r="E393" s="54">
        <f t="shared" si="160"/>
        <v>0</v>
      </c>
      <c r="F393" s="54">
        <f t="shared" si="160"/>
        <v>0</v>
      </c>
      <c r="G393" s="54">
        <f t="shared" si="160"/>
        <v>0</v>
      </c>
      <c r="H393" s="54">
        <f t="shared" si="160"/>
        <v>0</v>
      </c>
      <c r="I393" s="54">
        <f t="shared" si="160"/>
        <v>0</v>
      </c>
      <c r="J393" s="54">
        <f t="shared" si="160"/>
        <v>0</v>
      </c>
      <c r="K393" s="54">
        <f t="shared" si="160"/>
        <v>0</v>
      </c>
      <c r="L393" s="54">
        <f t="shared" si="160"/>
        <v>0</v>
      </c>
      <c r="M393" s="54">
        <f t="shared" si="160"/>
        <v>0</v>
      </c>
      <c r="N393" s="54">
        <f t="shared" si="160"/>
        <v>0</v>
      </c>
      <c r="O393" s="54">
        <f t="shared" si="160"/>
        <v>0</v>
      </c>
      <c r="P393" s="54">
        <f t="shared" si="160"/>
        <v>0</v>
      </c>
      <c r="Q393" s="54">
        <f t="shared" si="160"/>
        <v>0</v>
      </c>
      <c r="R393" s="54">
        <f t="shared" si="160"/>
        <v>0</v>
      </c>
      <c r="S393" s="54">
        <f t="shared" si="160"/>
        <v>0</v>
      </c>
      <c r="T393" s="54">
        <f t="shared" si="160"/>
        <v>0</v>
      </c>
      <c r="U393" s="54">
        <f t="shared" si="160"/>
        <v>0</v>
      </c>
    </row>
    <row r="394" spans="1:21" x14ac:dyDescent="0.2">
      <c r="A394" s="7" t="s">
        <v>169</v>
      </c>
      <c r="B394" s="54">
        <f t="shared" ref="B394:U394" si="161">B172/B$12</f>
        <v>0</v>
      </c>
      <c r="C394" s="54">
        <f t="shared" si="161"/>
        <v>0</v>
      </c>
      <c r="D394" s="54">
        <f t="shared" si="161"/>
        <v>0</v>
      </c>
      <c r="E394" s="54">
        <f t="shared" si="161"/>
        <v>0</v>
      </c>
      <c r="F394" s="54">
        <f t="shared" si="161"/>
        <v>0</v>
      </c>
      <c r="G394" s="54">
        <f t="shared" si="161"/>
        <v>0</v>
      </c>
      <c r="H394" s="54">
        <f t="shared" si="161"/>
        <v>0</v>
      </c>
      <c r="I394" s="54">
        <f t="shared" si="161"/>
        <v>0</v>
      </c>
      <c r="J394" s="54">
        <f t="shared" si="161"/>
        <v>0</v>
      </c>
      <c r="K394" s="54">
        <f t="shared" si="161"/>
        <v>0</v>
      </c>
      <c r="L394" s="54">
        <f t="shared" si="161"/>
        <v>0</v>
      </c>
      <c r="M394" s="54">
        <f t="shared" si="161"/>
        <v>0</v>
      </c>
      <c r="N394" s="54">
        <f t="shared" si="161"/>
        <v>0</v>
      </c>
      <c r="O394" s="54">
        <f t="shared" si="161"/>
        <v>0</v>
      </c>
      <c r="P394" s="54">
        <f t="shared" si="161"/>
        <v>0</v>
      </c>
      <c r="Q394" s="54">
        <f t="shared" si="161"/>
        <v>0</v>
      </c>
      <c r="R394" s="54">
        <f t="shared" si="161"/>
        <v>0</v>
      </c>
      <c r="S394" s="54">
        <f t="shared" si="161"/>
        <v>0</v>
      </c>
      <c r="T394" s="54">
        <f t="shared" si="161"/>
        <v>0</v>
      </c>
      <c r="U394" s="54">
        <f t="shared" si="161"/>
        <v>0</v>
      </c>
    </row>
    <row r="395" spans="1:21" x14ac:dyDescent="0.2">
      <c r="A395" s="7" t="s">
        <v>67</v>
      </c>
      <c r="B395" s="54">
        <f t="shared" ref="B395:U395" si="162">B173/B$12</f>
        <v>1.3671184443134944E-4</v>
      </c>
      <c r="C395" s="54">
        <f t="shared" si="162"/>
        <v>8.3636282534513912E-6</v>
      </c>
      <c r="D395" s="54">
        <f t="shared" si="162"/>
        <v>1.1658737923590795E-4</v>
      </c>
      <c r="E395" s="54">
        <f t="shared" si="162"/>
        <v>5.1099526234392487E-5</v>
      </c>
      <c r="F395" s="54">
        <f t="shared" si="162"/>
        <v>1.7554351197031208E-6</v>
      </c>
      <c r="G395" s="54">
        <f t="shared" si="162"/>
        <v>4.7810939363592265E-6</v>
      </c>
      <c r="H395" s="54">
        <f t="shared" si="162"/>
        <v>6.3163333432289226E-7</v>
      </c>
      <c r="I395" s="54">
        <f t="shared" si="162"/>
        <v>4.0610604809676371E-7</v>
      </c>
      <c r="J395" s="54">
        <f t="shared" si="162"/>
        <v>2.6062783290237436E-6</v>
      </c>
      <c r="K395" s="54">
        <f t="shared" si="162"/>
        <v>0</v>
      </c>
      <c r="L395" s="54">
        <f t="shared" si="162"/>
        <v>5.6966221167081212E-6</v>
      </c>
      <c r="M395" s="54">
        <f t="shared" si="162"/>
        <v>3.2609085543414105E-6</v>
      </c>
      <c r="N395" s="54">
        <f t="shared" si="162"/>
        <v>1.4539871234900344E-5</v>
      </c>
      <c r="O395" s="54">
        <f t="shared" si="162"/>
        <v>5.8022365687893828E-6</v>
      </c>
      <c r="P395" s="54">
        <f t="shared" si="162"/>
        <v>3.0659874073765202E-6</v>
      </c>
      <c r="Q395" s="54">
        <f t="shared" si="162"/>
        <v>1.6648064766521296E-5</v>
      </c>
      <c r="R395" s="54">
        <f t="shared" si="162"/>
        <v>0</v>
      </c>
      <c r="S395" s="54">
        <f t="shared" si="162"/>
        <v>3.9723327027255171E-6</v>
      </c>
      <c r="T395" s="54">
        <f t="shared" si="162"/>
        <v>1.3548819784889904E-5</v>
      </c>
      <c r="U395" s="54">
        <f t="shared" si="162"/>
        <v>1.7635507566073633E-6</v>
      </c>
    </row>
    <row r="396" spans="1:21" x14ac:dyDescent="0.2">
      <c r="A396" s="7" t="s">
        <v>220</v>
      </c>
      <c r="B396" s="54">
        <f t="shared" ref="B396:U396" si="163">B174/B$12</f>
        <v>0</v>
      </c>
      <c r="C396" s="54">
        <f t="shared" si="163"/>
        <v>0</v>
      </c>
      <c r="D396" s="54">
        <f t="shared" si="163"/>
        <v>0</v>
      </c>
      <c r="E396" s="54">
        <f t="shared" si="163"/>
        <v>0</v>
      </c>
      <c r="F396" s="54">
        <f t="shared" si="163"/>
        <v>0</v>
      </c>
      <c r="G396" s="54">
        <f t="shared" si="163"/>
        <v>0</v>
      </c>
      <c r="H396" s="54">
        <f t="shared" si="163"/>
        <v>0</v>
      </c>
      <c r="I396" s="54">
        <f t="shared" si="163"/>
        <v>0</v>
      </c>
      <c r="J396" s="54">
        <f t="shared" si="163"/>
        <v>0</v>
      </c>
      <c r="K396" s="54">
        <f t="shared" si="163"/>
        <v>0</v>
      </c>
      <c r="L396" s="54">
        <f t="shared" si="163"/>
        <v>0</v>
      </c>
      <c r="M396" s="54">
        <f t="shared" si="163"/>
        <v>0</v>
      </c>
      <c r="N396" s="54">
        <f t="shared" si="163"/>
        <v>0</v>
      </c>
      <c r="O396" s="54">
        <f t="shared" si="163"/>
        <v>0</v>
      </c>
      <c r="P396" s="54">
        <f t="shared" si="163"/>
        <v>0</v>
      </c>
      <c r="Q396" s="54">
        <f t="shared" si="163"/>
        <v>0</v>
      </c>
      <c r="R396" s="54">
        <f t="shared" si="163"/>
        <v>0</v>
      </c>
      <c r="S396" s="54">
        <f t="shared" si="163"/>
        <v>0</v>
      </c>
      <c r="T396" s="54">
        <f t="shared" si="163"/>
        <v>0</v>
      </c>
      <c r="U396" s="54">
        <f t="shared" si="163"/>
        <v>0</v>
      </c>
    </row>
    <row r="397" spans="1:21" x14ac:dyDescent="0.2">
      <c r="A397" s="7" t="s">
        <v>188</v>
      </c>
      <c r="B397" s="54">
        <f t="shared" ref="B397:U397" si="164">B175/B$12</f>
        <v>0</v>
      </c>
      <c r="C397" s="54">
        <f t="shared" si="164"/>
        <v>0</v>
      </c>
      <c r="D397" s="54">
        <f t="shared" si="164"/>
        <v>0</v>
      </c>
      <c r="E397" s="54">
        <f t="shared" si="164"/>
        <v>0</v>
      </c>
      <c r="F397" s="54">
        <f t="shared" si="164"/>
        <v>0</v>
      </c>
      <c r="G397" s="54">
        <f t="shared" si="164"/>
        <v>0</v>
      </c>
      <c r="H397" s="54">
        <f t="shared" si="164"/>
        <v>0</v>
      </c>
      <c r="I397" s="54">
        <f t="shared" si="164"/>
        <v>0</v>
      </c>
      <c r="J397" s="54">
        <f t="shared" si="164"/>
        <v>0</v>
      </c>
      <c r="K397" s="54">
        <f t="shared" si="164"/>
        <v>0</v>
      </c>
      <c r="L397" s="54">
        <f t="shared" si="164"/>
        <v>0</v>
      </c>
      <c r="M397" s="54">
        <f t="shared" si="164"/>
        <v>0</v>
      </c>
      <c r="N397" s="54">
        <f t="shared" si="164"/>
        <v>0</v>
      </c>
      <c r="O397" s="54">
        <f t="shared" si="164"/>
        <v>0</v>
      </c>
      <c r="P397" s="54">
        <f t="shared" si="164"/>
        <v>0</v>
      </c>
      <c r="Q397" s="54">
        <f t="shared" si="164"/>
        <v>0</v>
      </c>
      <c r="R397" s="54">
        <f t="shared" si="164"/>
        <v>0</v>
      </c>
      <c r="S397" s="54">
        <f t="shared" si="164"/>
        <v>0</v>
      </c>
      <c r="T397" s="54">
        <f t="shared" si="164"/>
        <v>0</v>
      </c>
      <c r="U397" s="54">
        <f t="shared" si="164"/>
        <v>0</v>
      </c>
    </row>
    <row r="398" spans="1:21" x14ac:dyDescent="0.2">
      <c r="A398" s="7" t="s">
        <v>239</v>
      </c>
      <c r="B398" s="54">
        <f t="shared" ref="B398:U398" si="165">B176/B$12</f>
        <v>0</v>
      </c>
      <c r="C398" s="54">
        <f t="shared" si="165"/>
        <v>0</v>
      </c>
      <c r="D398" s="54">
        <f t="shared" si="165"/>
        <v>0</v>
      </c>
      <c r="E398" s="54">
        <f t="shared" si="165"/>
        <v>0</v>
      </c>
      <c r="F398" s="54">
        <f t="shared" si="165"/>
        <v>0</v>
      </c>
      <c r="G398" s="54">
        <f t="shared" si="165"/>
        <v>0</v>
      </c>
      <c r="H398" s="54">
        <f t="shared" si="165"/>
        <v>0</v>
      </c>
      <c r="I398" s="54">
        <f t="shared" si="165"/>
        <v>0</v>
      </c>
      <c r="J398" s="54">
        <f t="shared" si="165"/>
        <v>0</v>
      </c>
      <c r="K398" s="54">
        <f t="shared" si="165"/>
        <v>0</v>
      </c>
      <c r="L398" s="54">
        <f t="shared" si="165"/>
        <v>0</v>
      </c>
      <c r="M398" s="54">
        <f t="shared" si="165"/>
        <v>0</v>
      </c>
      <c r="N398" s="54">
        <f t="shared" si="165"/>
        <v>0</v>
      </c>
      <c r="O398" s="54">
        <f t="shared" si="165"/>
        <v>0</v>
      </c>
      <c r="P398" s="54">
        <f t="shared" si="165"/>
        <v>0</v>
      </c>
      <c r="Q398" s="54">
        <f t="shared" si="165"/>
        <v>0</v>
      </c>
      <c r="R398" s="54">
        <f t="shared" si="165"/>
        <v>0</v>
      </c>
      <c r="S398" s="54">
        <f t="shared" si="165"/>
        <v>0</v>
      </c>
      <c r="T398" s="54">
        <f t="shared" si="165"/>
        <v>0</v>
      </c>
      <c r="U398" s="54">
        <f t="shared" si="165"/>
        <v>0</v>
      </c>
    </row>
    <row r="399" spans="1:21" x14ac:dyDescent="0.2">
      <c r="A399" s="7" t="s">
        <v>68</v>
      </c>
      <c r="B399" s="54">
        <f t="shared" ref="B399:U399" si="166">B177/B$12</f>
        <v>0.27158986446670597</v>
      </c>
      <c r="C399" s="54">
        <f t="shared" si="166"/>
        <v>0.26746046791712202</v>
      </c>
      <c r="D399" s="54">
        <f t="shared" si="166"/>
        <v>0.20162044437820464</v>
      </c>
      <c r="E399" s="54">
        <f t="shared" si="166"/>
        <v>0.32038777240479582</v>
      </c>
      <c r="F399" s="54">
        <f t="shared" si="166"/>
        <v>0.32754429840524568</v>
      </c>
      <c r="G399" s="54">
        <f t="shared" si="166"/>
        <v>0.33599542191866771</v>
      </c>
      <c r="H399" s="54">
        <f t="shared" si="166"/>
        <v>0.40881772767381441</v>
      </c>
      <c r="I399" s="54">
        <f t="shared" si="166"/>
        <v>0.44587641949292789</v>
      </c>
      <c r="J399" s="54">
        <f t="shared" si="166"/>
        <v>0.50724398772312596</v>
      </c>
      <c r="K399" s="54">
        <f t="shared" si="166"/>
        <v>0.43228429114182321</v>
      </c>
      <c r="L399" s="54">
        <f t="shared" si="166"/>
        <v>0.47772513940702438</v>
      </c>
      <c r="M399" s="54">
        <f t="shared" si="166"/>
        <v>0.50254886587929704</v>
      </c>
      <c r="N399" s="54">
        <f t="shared" si="166"/>
        <v>0.62175251975968504</v>
      </c>
      <c r="O399" s="54">
        <f t="shared" si="166"/>
        <v>0.61934572046371472</v>
      </c>
      <c r="P399" s="54">
        <f t="shared" si="166"/>
        <v>0.66522943396966883</v>
      </c>
      <c r="Q399" s="54">
        <f t="shared" si="166"/>
        <v>0.66391615202180343</v>
      </c>
      <c r="R399" s="54">
        <f t="shared" si="166"/>
        <v>0.72410859071451972</v>
      </c>
      <c r="S399" s="54">
        <f t="shared" si="166"/>
        <v>0.76072157423545006</v>
      </c>
      <c r="T399" s="54">
        <f t="shared" si="166"/>
        <v>0.73151545807430629</v>
      </c>
      <c r="U399" s="54">
        <f t="shared" si="166"/>
        <v>0.72379650152679409</v>
      </c>
    </row>
    <row r="400" spans="1:21" x14ac:dyDescent="0.2">
      <c r="A400" s="7" t="s">
        <v>241</v>
      </c>
      <c r="B400" s="54">
        <f t="shared" ref="B400:U400" si="167">B178/B$12</f>
        <v>0</v>
      </c>
      <c r="C400" s="54">
        <f t="shared" si="167"/>
        <v>0</v>
      </c>
      <c r="D400" s="54">
        <f t="shared" si="167"/>
        <v>0</v>
      </c>
      <c r="E400" s="54">
        <f t="shared" si="167"/>
        <v>0</v>
      </c>
      <c r="F400" s="54">
        <f t="shared" si="167"/>
        <v>0</v>
      </c>
      <c r="G400" s="54">
        <f t="shared" si="167"/>
        <v>0</v>
      </c>
      <c r="H400" s="54">
        <f t="shared" si="167"/>
        <v>0</v>
      </c>
      <c r="I400" s="54">
        <f t="shared" si="167"/>
        <v>0</v>
      </c>
      <c r="J400" s="54">
        <f t="shared" si="167"/>
        <v>0</v>
      </c>
      <c r="K400" s="54">
        <f t="shared" si="167"/>
        <v>0</v>
      </c>
      <c r="L400" s="54">
        <f t="shared" si="167"/>
        <v>0</v>
      </c>
      <c r="M400" s="54">
        <f t="shared" si="167"/>
        <v>0</v>
      </c>
      <c r="N400" s="54">
        <f t="shared" si="167"/>
        <v>0</v>
      </c>
      <c r="O400" s="54">
        <f t="shared" si="167"/>
        <v>0</v>
      </c>
      <c r="P400" s="54">
        <f t="shared" si="167"/>
        <v>0</v>
      </c>
      <c r="Q400" s="54">
        <f t="shared" si="167"/>
        <v>0</v>
      </c>
      <c r="R400" s="54">
        <f t="shared" si="167"/>
        <v>0</v>
      </c>
      <c r="S400" s="54">
        <f t="shared" si="167"/>
        <v>0</v>
      </c>
      <c r="T400" s="54">
        <f t="shared" si="167"/>
        <v>0</v>
      </c>
      <c r="U400" s="54">
        <f t="shared" si="167"/>
        <v>0</v>
      </c>
    </row>
    <row r="401" spans="1:21" x14ac:dyDescent="0.2">
      <c r="A401" s="7" t="s">
        <v>140</v>
      </c>
      <c r="B401" s="54">
        <f t="shared" ref="B401:U401" si="168">B179/B$12</f>
        <v>0</v>
      </c>
      <c r="C401" s="54">
        <f t="shared" si="168"/>
        <v>0</v>
      </c>
      <c r="D401" s="54">
        <f t="shared" si="168"/>
        <v>0</v>
      </c>
      <c r="E401" s="54">
        <f t="shared" si="168"/>
        <v>0</v>
      </c>
      <c r="F401" s="54">
        <f t="shared" si="168"/>
        <v>0</v>
      </c>
      <c r="G401" s="54">
        <f t="shared" si="168"/>
        <v>0</v>
      </c>
      <c r="H401" s="54">
        <f t="shared" si="168"/>
        <v>0</v>
      </c>
      <c r="I401" s="54">
        <f t="shared" si="168"/>
        <v>0</v>
      </c>
      <c r="J401" s="54">
        <f t="shared" si="168"/>
        <v>0</v>
      </c>
      <c r="K401" s="54">
        <f t="shared" si="168"/>
        <v>0</v>
      </c>
      <c r="L401" s="54">
        <f t="shared" si="168"/>
        <v>0</v>
      </c>
      <c r="M401" s="54">
        <f t="shared" si="168"/>
        <v>0</v>
      </c>
      <c r="N401" s="54">
        <f t="shared" si="168"/>
        <v>0</v>
      </c>
      <c r="O401" s="54">
        <f t="shared" si="168"/>
        <v>0</v>
      </c>
      <c r="P401" s="54">
        <f t="shared" si="168"/>
        <v>0</v>
      </c>
      <c r="Q401" s="54">
        <f t="shared" si="168"/>
        <v>0</v>
      </c>
      <c r="R401" s="54">
        <f t="shared" si="168"/>
        <v>0</v>
      </c>
      <c r="S401" s="54">
        <f t="shared" si="168"/>
        <v>0</v>
      </c>
      <c r="T401" s="54">
        <f t="shared" si="168"/>
        <v>0</v>
      </c>
      <c r="U401" s="54">
        <f t="shared" si="168"/>
        <v>0</v>
      </c>
    </row>
    <row r="402" spans="1:21" x14ac:dyDescent="0.2">
      <c r="A402" s="7" t="s">
        <v>142</v>
      </c>
      <c r="B402" s="54">
        <f t="shared" ref="B402:U402" si="169">B180/B$12</f>
        <v>5.2940483205657042E-3</v>
      </c>
      <c r="C402" s="54">
        <f t="shared" si="169"/>
        <v>2.8938153756941812E-3</v>
      </c>
      <c r="D402" s="54">
        <f t="shared" si="169"/>
        <v>2.9579540237069019E-3</v>
      </c>
      <c r="E402" s="54">
        <f t="shared" si="169"/>
        <v>4.4529587147113453E-4</v>
      </c>
      <c r="F402" s="54">
        <f t="shared" si="169"/>
        <v>3.3411781778349401E-4</v>
      </c>
      <c r="G402" s="54">
        <f t="shared" si="169"/>
        <v>2.8418086804805954E-3</v>
      </c>
      <c r="H402" s="54">
        <f t="shared" si="169"/>
        <v>2.3610454036989709E-3</v>
      </c>
      <c r="I402" s="54">
        <f t="shared" si="169"/>
        <v>1.490003090467026E-3</v>
      </c>
      <c r="J402" s="54">
        <f t="shared" si="169"/>
        <v>3.680390785372654E-3</v>
      </c>
      <c r="K402" s="54">
        <f t="shared" si="169"/>
        <v>9.4469925493530455E-4</v>
      </c>
      <c r="L402" s="54">
        <f t="shared" si="169"/>
        <v>1.3070187369022197E-3</v>
      </c>
      <c r="M402" s="54">
        <f t="shared" si="169"/>
        <v>5.0795638395055341E-3</v>
      </c>
      <c r="N402" s="54">
        <f t="shared" si="169"/>
        <v>1.7409072491920679E-3</v>
      </c>
      <c r="O402" s="54">
        <f t="shared" si="169"/>
        <v>2.0356179962169419E-4</v>
      </c>
      <c r="P402" s="54">
        <f t="shared" si="169"/>
        <v>7.7477501784404667E-4</v>
      </c>
      <c r="Q402" s="54">
        <f t="shared" si="169"/>
        <v>4.748166805284928E-4</v>
      </c>
      <c r="R402" s="54">
        <f t="shared" si="169"/>
        <v>8.7893614750468921E-4</v>
      </c>
      <c r="S402" s="54">
        <f t="shared" si="169"/>
        <v>5.4222341392203303E-4</v>
      </c>
      <c r="T402" s="54">
        <f t="shared" si="169"/>
        <v>4.3431494532674862E-4</v>
      </c>
      <c r="U402" s="54">
        <f t="shared" si="169"/>
        <v>2.7628961853515358E-4</v>
      </c>
    </row>
    <row r="403" spans="1:21" x14ac:dyDescent="0.2">
      <c r="A403" s="7" t="s">
        <v>164</v>
      </c>
      <c r="B403" s="54">
        <f t="shared" ref="B403:U403" si="170">B181/B$12</f>
        <v>0</v>
      </c>
      <c r="C403" s="54">
        <f t="shared" si="170"/>
        <v>0</v>
      </c>
      <c r="D403" s="54">
        <f t="shared" si="170"/>
        <v>0</v>
      </c>
      <c r="E403" s="54">
        <f t="shared" si="170"/>
        <v>0</v>
      </c>
      <c r="F403" s="54">
        <f t="shared" si="170"/>
        <v>0</v>
      </c>
      <c r="G403" s="54">
        <f t="shared" si="170"/>
        <v>0</v>
      </c>
      <c r="H403" s="54">
        <f t="shared" si="170"/>
        <v>0</v>
      </c>
      <c r="I403" s="54">
        <f t="shared" si="170"/>
        <v>0</v>
      </c>
      <c r="J403" s="54">
        <f t="shared" si="170"/>
        <v>0</v>
      </c>
      <c r="K403" s="54">
        <f t="shared" si="170"/>
        <v>0</v>
      </c>
      <c r="L403" s="54">
        <f t="shared" si="170"/>
        <v>0</v>
      </c>
      <c r="M403" s="54">
        <f t="shared" si="170"/>
        <v>0</v>
      </c>
      <c r="N403" s="54">
        <f t="shared" si="170"/>
        <v>0</v>
      </c>
      <c r="O403" s="54">
        <f t="shared" si="170"/>
        <v>0</v>
      </c>
      <c r="P403" s="54">
        <f t="shared" si="170"/>
        <v>0</v>
      </c>
      <c r="Q403" s="54">
        <f t="shared" si="170"/>
        <v>0</v>
      </c>
      <c r="R403" s="54">
        <f t="shared" si="170"/>
        <v>0</v>
      </c>
      <c r="S403" s="54">
        <f t="shared" si="170"/>
        <v>0</v>
      </c>
      <c r="T403" s="54">
        <f t="shared" si="170"/>
        <v>0</v>
      </c>
      <c r="U403" s="54">
        <f t="shared" si="170"/>
        <v>0</v>
      </c>
    </row>
    <row r="404" spans="1:21" x14ac:dyDescent="0.2">
      <c r="A404" s="7" t="s">
        <v>56</v>
      </c>
      <c r="B404" s="54">
        <f t="shared" ref="B404:U404" si="171">B182/B$12</f>
        <v>4.7142015321154978E-6</v>
      </c>
      <c r="C404" s="54">
        <f t="shared" si="171"/>
        <v>0</v>
      </c>
      <c r="D404" s="54">
        <f t="shared" si="171"/>
        <v>1.2019317447000819E-6</v>
      </c>
      <c r="E404" s="54">
        <f t="shared" si="171"/>
        <v>0</v>
      </c>
      <c r="F404" s="54">
        <f t="shared" si="171"/>
        <v>5.8514503990104032E-7</v>
      </c>
      <c r="G404" s="54">
        <f t="shared" si="171"/>
        <v>4.7810939363592265E-6</v>
      </c>
      <c r="H404" s="54">
        <f t="shared" si="171"/>
        <v>2.5265333372915691E-6</v>
      </c>
      <c r="I404" s="54">
        <f t="shared" si="171"/>
        <v>2.0305302404838183E-6</v>
      </c>
      <c r="J404" s="54">
        <f t="shared" si="171"/>
        <v>1.9547087467678077E-6</v>
      </c>
      <c r="K404" s="54">
        <f t="shared" si="171"/>
        <v>1.5549044340565029E-5</v>
      </c>
      <c r="L404" s="54">
        <f t="shared" si="171"/>
        <v>1.6733827467830106E-5</v>
      </c>
      <c r="M404" s="54">
        <f t="shared" si="171"/>
        <v>0</v>
      </c>
      <c r="N404" s="54">
        <f t="shared" si="171"/>
        <v>0</v>
      </c>
      <c r="O404" s="54">
        <f t="shared" si="171"/>
        <v>2.4175985703289093E-6</v>
      </c>
      <c r="P404" s="54">
        <f t="shared" si="171"/>
        <v>8.8913634813919087E-6</v>
      </c>
      <c r="Q404" s="54">
        <f t="shared" si="171"/>
        <v>1.4567056670706135E-5</v>
      </c>
      <c r="R404" s="54">
        <f t="shared" si="171"/>
        <v>1.8465045115644731E-5</v>
      </c>
      <c r="S404" s="54">
        <f t="shared" si="171"/>
        <v>1.7378955574424136E-5</v>
      </c>
      <c r="T404" s="54">
        <f t="shared" si="171"/>
        <v>3.1613912831409775E-5</v>
      </c>
      <c r="U404" s="54">
        <f t="shared" si="171"/>
        <v>5.5845773959233169E-6</v>
      </c>
    </row>
    <row r="405" spans="1:21" x14ac:dyDescent="0.2">
      <c r="A405" s="7" t="s">
        <v>71</v>
      </c>
      <c r="B405" s="54">
        <f t="shared" ref="B405:U405" si="172">B183/B$12</f>
        <v>0</v>
      </c>
      <c r="C405" s="54">
        <f t="shared" si="172"/>
        <v>8.3636282534513912E-6</v>
      </c>
      <c r="D405" s="54">
        <f t="shared" si="172"/>
        <v>1.2019317447000819E-6</v>
      </c>
      <c r="E405" s="54">
        <f t="shared" si="172"/>
        <v>0</v>
      </c>
      <c r="F405" s="54">
        <f t="shared" si="172"/>
        <v>2.6916671835447854E-5</v>
      </c>
      <c r="G405" s="54">
        <f t="shared" si="172"/>
        <v>3.6777645664301742E-7</v>
      </c>
      <c r="H405" s="54">
        <f t="shared" si="172"/>
        <v>1.3264300020780736E-5</v>
      </c>
      <c r="I405" s="54">
        <f t="shared" si="172"/>
        <v>0</v>
      </c>
      <c r="J405" s="54">
        <f t="shared" si="172"/>
        <v>0</v>
      </c>
      <c r="K405" s="54">
        <f t="shared" si="172"/>
        <v>3.4132048552459819E-6</v>
      </c>
      <c r="L405" s="54">
        <f t="shared" si="172"/>
        <v>3.5603888229425758E-7</v>
      </c>
      <c r="M405" s="54">
        <f t="shared" si="172"/>
        <v>1.3975322375748903E-6</v>
      </c>
      <c r="N405" s="54">
        <f t="shared" si="172"/>
        <v>0</v>
      </c>
      <c r="O405" s="54">
        <f t="shared" si="172"/>
        <v>4.835197140657819E-7</v>
      </c>
      <c r="P405" s="54">
        <f t="shared" si="172"/>
        <v>0</v>
      </c>
      <c r="Q405" s="54">
        <f t="shared" si="172"/>
        <v>0</v>
      </c>
      <c r="R405" s="54">
        <f t="shared" si="172"/>
        <v>0</v>
      </c>
      <c r="S405" s="54">
        <f t="shared" si="172"/>
        <v>4.9654158784068963E-7</v>
      </c>
      <c r="T405" s="54">
        <f t="shared" si="172"/>
        <v>0</v>
      </c>
      <c r="U405" s="54">
        <f t="shared" si="172"/>
        <v>2.0574758827085907E-6</v>
      </c>
    </row>
    <row r="406" spans="1:21" x14ac:dyDescent="0.2">
      <c r="A406" s="7" t="s">
        <v>155</v>
      </c>
      <c r="B406" s="54">
        <f t="shared" ref="B406:U406" si="173">B184/B$12</f>
        <v>0</v>
      </c>
      <c r="C406" s="54">
        <f t="shared" si="173"/>
        <v>0</v>
      </c>
      <c r="D406" s="54">
        <f t="shared" si="173"/>
        <v>0</v>
      </c>
      <c r="E406" s="54">
        <f t="shared" si="173"/>
        <v>0</v>
      </c>
      <c r="F406" s="54">
        <f t="shared" si="173"/>
        <v>0</v>
      </c>
      <c r="G406" s="54">
        <f t="shared" si="173"/>
        <v>0</v>
      </c>
      <c r="H406" s="54">
        <f t="shared" si="173"/>
        <v>0</v>
      </c>
      <c r="I406" s="54">
        <f t="shared" si="173"/>
        <v>0</v>
      </c>
      <c r="J406" s="54">
        <f t="shared" si="173"/>
        <v>0</v>
      </c>
      <c r="K406" s="54">
        <f t="shared" si="173"/>
        <v>0</v>
      </c>
      <c r="L406" s="54">
        <f t="shared" si="173"/>
        <v>0</v>
      </c>
      <c r="M406" s="54">
        <f t="shared" si="173"/>
        <v>0</v>
      </c>
      <c r="N406" s="54">
        <f t="shared" si="173"/>
        <v>0</v>
      </c>
      <c r="O406" s="54">
        <f t="shared" si="173"/>
        <v>0</v>
      </c>
      <c r="P406" s="54">
        <f t="shared" si="173"/>
        <v>0</v>
      </c>
      <c r="Q406" s="54">
        <f t="shared" si="173"/>
        <v>0</v>
      </c>
      <c r="R406" s="54">
        <f t="shared" si="173"/>
        <v>0</v>
      </c>
      <c r="S406" s="54">
        <f t="shared" si="173"/>
        <v>0</v>
      </c>
      <c r="T406" s="54">
        <f t="shared" si="173"/>
        <v>0</v>
      </c>
      <c r="U406" s="54">
        <f t="shared" si="173"/>
        <v>0</v>
      </c>
    </row>
    <row r="407" spans="1:21" x14ac:dyDescent="0.2">
      <c r="A407" s="7" t="s">
        <v>39</v>
      </c>
      <c r="B407" s="54">
        <f t="shared" ref="B407:U407" si="174">B185/B$12</f>
        <v>6.5998821449616974E-5</v>
      </c>
      <c r="C407" s="54">
        <f t="shared" si="174"/>
        <v>2.2303008675870375E-5</v>
      </c>
      <c r="D407" s="54">
        <f t="shared" si="174"/>
        <v>4.8077269788003275E-6</v>
      </c>
      <c r="E407" s="54">
        <f t="shared" si="174"/>
        <v>7.2999323191989259E-6</v>
      </c>
      <c r="F407" s="54">
        <f t="shared" si="174"/>
        <v>1.872464127683329E-5</v>
      </c>
      <c r="G407" s="54">
        <f t="shared" si="174"/>
        <v>5.4063139126523562E-5</v>
      </c>
      <c r="H407" s="54">
        <f t="shared" si="174"/>
        <v>0</v>
      </c>
      <c r="I407" s="54">
        <f t="shared" si="174"/>
        <v>2.1117514501031712E-5</v>
      </c>
      <c r="J407" s="54">
        <f t="shared" si="174"/>
        <v>6.189911031431391E-6</v>
      </c>
      <c r="K407" s="54">
        <f t="shared" si="174"/>
        <v>0</v>
      </c>
      <c r="L407" s="54">
        <f t="shared" si="174"/>
        <v>4.9845443521196064E-6</v>
      </c>
      <c r="M407" s="54">
        <f t="shared" si="174"/>
        <v>3.7267526335330409E-6</v>
      </c>
      <c r="N407" s="54">
        <f t="shared" si="174"/>
        <v>4.8466237449667808E-7</v>
      </c>
      <c r="O407" s="54">
        <f t="shared" si="174"/>
        <v>1.2087992851644547E-5</v>
      </c>
      <c r="P407" s="54">
        <f t="shared" si="174"/>
        <v>3.3725861481141723E-6</v>
      </c>
      <c r="Q407" s="54">
        <f t="shared" si="174"/>
        <v>1.6994899449157157E-5</v>
      </c>
      <c r="R407" s="54">
        <f t="shared" si="174"/>
        <v>5.1702126323805246E-6</v>
      </c>
      <c r="S407" s="54">
        <f t="shared" si="174"/>
        <v>0</v>
      </c>
      <c r="T407" s="54">
        <f t="shared" si="174"/>
        <v>1.8817805256791535E-6</v>
      </c>
      <c r="U407" s="54">
        <f t="shared" si="174"/>
        <v>2.0574758827085907E-6</v>
      </c>
    </row>
    <row r="408" spans="1:21" x14ac:dyDescent="0.2">
      <c r="A408" s="7" t="s">
        <v>156</v>
      </c>
      <c r="B408" s="54">
        <f t="shared" ref="B408:U408" si="175">B186/B$12</f>
        <v>0</v>
      </c>
      <c r="C408" s="54">
        <f t="shared" si="175"/>
        <v>0</v>
      </c>
      <c r="D408" s="54">
        <f t="shared" si="175"/>
        <v>0</v>
      </c>
      <c r="E408" s="54">
        <f t="shared" si="175"/>
        <v>0</v>
      </c>
      <c r="F408" s="54">
        <f t="shared" si="175"/>
        <v>0</v>
      </c>
      <c r="G408" s="54">
        <f t="shared" si="175"/>
        <v>0</v>
      </c>
      <c r="H408" s="54">
        <f t="shared" si="175"/>
        <v>0</v>
      </c>
      <c r="I408" s="54">
        <f t="shared" si="175"/>
        <v>0</v>
      </c>
      <c r="J408" s="54">
        <f t="shared" si="175"/>
        <v>0</v>
      </c>
      <c r="K408" s="54">
        <f t="shared" si="175"/>
        <v>0</v>
      </c>
      <c r="L408" s="54">
        <f t="shared" si="175"/>
        <v>0</v>
      </c>
      <c r="M408" s="54">
        <f t="shared" si="175"/>
        <v>0</v>
      </c>
      <c r="N408" s="54">
        <f t="shared" si="175"/>
        <v>0</v>
      </c>
      <c r="O408" s="54">
        <f t="shared" si="175"/>
        <v>0</v>
      </c>
      <c r="P408" s="54">
        <f t="shared" si="175"/>
        <v>0</v>
      </c>
      <c r="Q408" s="54">
        <f t="shared" si="175"/>
        <v>0</v>
      </c>
      <c r="R408" s="54">
        <f t="shared" si="175"/>
        <v>0</v>
      </c>
      <c r="S408" s="54">
        <f t="shared" si="175"/>
        <v>0</v>
      </c>
      <c r="T408" s="54">
        <f t="shared" si="175"/>
        <v>0</v>
      </c>
      <c r="U408" s="54">
        <f t="shared" si="175"/>
        <v>0</v>
      </c>
    </row>
    <row r="409" spans="1:21" x14ac:dyDescent="0.2">
      <c r="A409" s="7" t="s">
        <v>83</v>
      </c>
      <c r="B409" s="54">
        <f t="shared" ref="B409:U409" si="176">B187/B$12</f>
        <v>0</v>
      </c>
      <c r="C409" s="54">
        <f t="shared" si="176"/>
        <v>0</v>
      </c>
      <c r="D409" s="54">
        <f t="shared" si="176"/>
        <v>0</v>
      </c>
      <c r="E409" s="54">
        <f t="shared" si="176"/>
        <v>0</v>
      </c>
      <c r="F409" s="54">
        <f t="shared" si="176"/>
        <v>0</v>
      </c>
      <c r="G409" s="54">
        <f t="shared" si="176"/>
        <v>0</v>
      </c>
      <c r="H409" s="54">
        <f t="shared" si="176"/>
        <v>0</v>
      </c>
      <c r="I409" s="54">
        <f t="shared" si="176"/>
        <v>0</v>
      </c>
      <c r="J409" s="54">
        <f t="shared" si="176"/>
        <v>0</v>
      </c>
      <c r="K409" s="54">
        <f t="shared" si="176"/>
        <v>0</v>
      </c>
      <c r="L409" s="54">
        <f t="shared" si="176"/>
        <v>0</v>
      </c>
      <c r="M409" s="54">
        <f t="shared" si="176"/>
        <v>0</v>
      </c>
      <c r="N409" s="54">
        <f t="shared" si="176"/>
        <v>0</v>
      </c>
      <c r="O409" s="54">
        <f t="shared" si="176"/>
        <v>0</v>
      </c>
      <c r="P409" s="54">
        <f t="shared" si="176"/>
        <v>0</v>
      </c>
      <c r="Q409" s="54">
        <f t="shared" si="176"/>
        <v>5.8961896048096258E-6</v>
      </c>
      <c r="R409" s="54">
        <f t="shared" si="176"/>
        <v>0</v>
      </c>
      <c r="S409" s="54">
        <f t="shared" si="176"/>
        <v>4.9654158784068963E-7</v>
      </c>
      <c r="T409" s="54">
        <f t="shared" si="176"/>
        <v>0</v>
      </c>
      <c r="U409" s="54">
        <f t="shared" si="176"/>
        <v>0</v>
      </c>
    </row>
    <row r="410" spans="1:21" x14ac:dyDescent="0.2">
      <c r="A410" s="7" t="s">
        <v>46</v>
      </c>
      <c r="B410" s="54">
        <f t="shared" ref="B410:U410" si="177">B188/B$12</f>
        <v>0</v>
      </c>
      <c r="C410" s="54">
        <f t="shared" si="177"/>
        <v>0</v>
      </c>
      <c r="D410" s="54">
        <f t="shared" si="177"/>
        <v>0</v>
      </c>
      <c r="E410" s="54">
        <f t="shared" si="177"/>
        <v>0</v>
      </c>
      <c r="F410" s="54">
        <f t="shared" si="177"/>
        <v>0</v>
      </c>
      <c r="G410" s="54">
        <f t="shared" si="177"/>
        <v>3.3099881097871566E-6</v>
      </c>
      <c r="H410" s="54">
        <f t="shared" si="177"/>
        <v>0</v>
      </c>
      <c r="I410" s="54">
        <f t="shared" si="177"/>
        <v>0</v>
      </c>
      <c r="J410" s="54">
        <f t="shared" si="177"/>
        <v>3.2578479112796795E-7</v>
      </c>
      <c r="K410" s="54">
        <f t="shared" si="177"/>
        <v>0</v>
      </c>
      <c r="L410" s="54">
        <f t="shared" si="177"/>
        <v>0</v>
      </c>
      <c r="M410" s="54">
        <f t="shared" si="177"/>
        <v>3.7267526335330409E-6</v>
      </c>
      <c r="N410" s="54">
        <f t="shared" si="177"/>
        <v>0</v>
      </c>
      <c r="O410" s="54">
        <f t="shared" si="177"/>
        <v>9.670394281315638E-7</v>
      </c>
      <c r="P410" s="54">
        <f t="shared" si="177"/>
        <v>0</v>
      </c>
      <c r="Q410" s="54">
        <f t="shared" si="177"/>
        <v>4.8556855569020448E-6</v>
      </c>
      <c r="R410" s="54">
        <f t="shared" si="177"/>
        <v>0</v>
      </c>
      <c r="S410" s="54">
        <f t="shared" si="177"/>
        <v>4.9654158784068963E-7</v>
      </c>
      <c r="T410" s="54">
        <f t="shared" si="177"/>
        <v>7.527122102716614E-7</v>
      </c>
      <c r="U410" s="54">
        <f t="shared" si="177"/>
        <v>0</v>
      </c>
    </row>
    <row r="411" spans="1:21" x14ac:dyDescent="0.2">
      <c r="A411" s="7" t="s">
        <v>235</v>
      </c>
      <c r="B411" s="54">
        <f t="shared" ref="B411:U411" si="178">B189/B$12</f>
        <v>0</v>
      </c>
      <c r="C411" s="54">
        <f t="shared" si="178"/>
        <v>0</v>
      </c>
      <c r="D411" s="54">
        <f t="shared" si="178"/>
        <v>0</v>
      </c>
      <c r="E411" s="54">
        <f t="shared" si="178"/>
        <v>0</v>
      </c>
      <c r="F411" s="54">
        <f t="shared" si="178"/>
        <v>0</v>
      </c>
      <c r="G411" s="54">
        <f t="shared" si="178"/>
        <v>0</v>
      </c>
      <c r="H411" s="54">
        <f t="shared" si="178"/>
        <v>0</v>
      </c>
      <c r="I411" s="54">
        <f t="shared" si="178"/>
        <v>0</v>
      </c>
      <c r="J411" s="54">
        <f t="shared" si="178"/>
        <v>0</v>
      </c>
      <c r="K411" s="54">
        <f t="shared" si="178"/>
        <v>0</v>
      </c>
      <c r="L411" s="54">
        <f t="shared" si="178"/>
        <v>0</v>
      </c>
      <c r="M411" s="54">
        <f t="shared" si="178"/>
        <v>0</v>
      </c>
      <c r="N411" s="54">
        <f t="shared" si="178"/>
        <v>0</v>
      </c>
      <c r="O411" s="54">
        <f t="shared" si="178"/>
        <v>0</v>
      </c>
      <c r="P411" s="54">
        <f t="shared" si="178"/>
        <v>0</v>
      </c>
      <c r="Q411" s="54">
        <f t="shared" si="178"/>
        <v>0</v>
      </c>
      <c r="R411" s="54">
        <f t="shared" si="178"/>
        <v>0</v>
      </c>
      <c r="S411" s="54">
        <f t="shared" si="178"/>
        <v>0</v>
      </c>
      <c r="T411" s="54">
        <f t="shared" si="178"/>
        <v>0</v>
      </c>
      <c r="U411" s="54">
        <f t="shared" si="178"/>
        <v>0</v>
      </c>
    </row>
    <row r="412" spans="1:21" x14ac:dyDescent="0.2">
      <c r="A412" s="7" t="s">
        <v>184</v>
      </c>
      <c r="B412" s="54">
        <f t="shared" ref="B412:U412" si="179">B190/B$12</f>
        <v>0</v>
      </c>
      <c r="C412" s="54">
        <f t="shared" si="179"/>
        <v>0</v>
      </c>
      <c r="D412" s="54">
        <f t="shared" si="179"/>
        <v>0</v>
      </c>
      <c r="E412" s="54">
        <f t="shared" si="179"/>
        <v>0</v>
      </c>
      <c r="F412" s="54">
        <f t="shared" si="179"/>
        <v>0</v>
      </c>
      <c r="G412" s="54">
        <f t="shared" si="179"/>
        <v>0</v>
      </c>
      <c r="H412" s="54">
        <f t="shared" si="179"/>
        <v>0</v>
      </c>
      <c r="I412" s="54">
        <f t="shared" si="179"/>
        <v>0</v>
      </c>
      <c r="J412" s="54">
        <f t="shared" si="179"/>
        <v>0</v>
      </c>
      <c r="K412" s="54">
        <f t="shared" si="179"/>
        <v>0</v>
      </c>
      <c r="L412" s="54">
        <f t="shared" si="179"/>
        <v>0</v>
      </c>
      <c r="M412" s="54">
        <f t="shared" si="179"/>
        <v>0</v>
      </c>
      <c r="N412" s="54">
        <f t="shared" si="179"/>
        <v>0</v>
      </c>
      <c r="O412" s="54">
        <f t="shared" si="179"/>
        <v>0</v>
      </c>
      <c r="P412" s="54">
        <f t="shared" si="179"/>
        <v>0</v>
      </c>
      <c r="Q412" s="54">
        <f t="shared" si="179"/>
        <v>0</v>
      </c>
      <c r="R412" s="54">
        <f t="shared" si="179"/>
        <v>0</v>
      </c>
      <c r="S412" s="54">
        <f t="shared" si="179"/>
        <v>0</v>
      </c>
      <c r="T412" s="54">
        <f t="shared" si="179"/>
        <v>0</v>
      </c>
      <c r="U412" s="54">
        <f t="shared" si="179"/>
        <v>0</v>
      </c>
    </row>
    <row r="413" spans="1:21" x14ac:dyDescent="0.2">
      <c r="A413" s="7" t="s">
        <v>173</v>
      </c>
      <c r="B413" s="54">
        <f t="shared" ref="B413:U413" si="180">B191/B$12</f>
        <v>0</v>
      </c>
      <c r="C413" s="54">
        <f t="shared" si="180"/>
        <v>0</v>
      </c>
      <c r="D413" s="54">
        <f t="shared" si="180"/>
        <v>0</v>
      </c>
      <c r="E413" s="54">
        <f t="shared" si="180"/>
        <v>0</v>
      </c>
      <c r="F413" s="54">
        <f t="shared" si="180"/>
        <v>0</v>
      </c>
      <c r="G413" s="54">
        <f t="shared" si="180"/>
        <v>0</v>
      </c>
      <c r="H413" s="54">
        <f t="shared" si="180"/>
        <v>0</v>
      </c>
      <c r="I413" s="54">
        <f t="shared" si="180"/>
        <v>0</v>
      </c>
      <c r="J413" s="54">
        <f t="shared" si="180"/>
        <v>0</v>
      </c>
      <c r="K413" s="54">
        <f t="shared" si="180"/>
        <v>0</v>
      </c>
      <c r="L413" s="54">
        <f t="shared" si="180"/>
        <v>0</v>
      </c>
      <c r="M413" s="54">
        <f t="shared" si="180"/>
        <v>0</v>
      </c>
      <c r="N413" s="54">
        <f t="shared" si="180"/>
        <v>0</v>
      </c>
      <c r="O413" s="54">
        <f t="shared" si="180"/>
        <v>0</v>
      </c>
      <c r="P413" s="54">
        <f t="shared" si="180"/>
        <v>0</v>
      </c>
      <c r="Q413" s="54">
        <f t="shared" si="180"/>
        <v>0</v>
      </c>
      <c r="R413" s="54">
        <f t="shared" si="180"/>
        <v>0</v>
      </c>
      <c r="S413" s="54">
        <f t="shared" si="180"/>
        <v>0</v>
      </c>
      <c r="T413" s="54">
        <f t="shared" si="180"/>
        <v>0</v>
      </c>
      <c r="U413" s="54">
        <f t="shared" si="180"/>
        <v>0</v>
      </c>
    </row>
    <row r="414" spans="1:21" x14ac:dyDescent="0.2">
      <c r="A414" s="7" t="s">
        <v>127</v>
      </c>
      <c r="B414" s="54">
        <f t="shared" ref="B414:U414" si="181">B192/B$12</f>
        <v>0</v>
      </c>
      <c r="C414" s="54">
        <f t="shared" si="181"/>
        <v>0</v>
      </c>
      <c r="D414" s="54">
        <f t="shared" si="181"/>
        <v>0</v>
      </c>
      <c r="E414" s="54">
        <f t="shared" si="181"/>
        <v>0</v>
      </c>
      <c r="F414" s="54">
        <f t="shared" si="181"/>
        <v>0</v>
      </c>
      <c r="G414" s="54">
        <f t="shared" si="181"/>
        <v>0</v>
      </c>
      <c r="H414" s="54">
        <f t="shared" si="181"/>
        <v>0</v>
      </c>
      <c r="I414" s="54">
        <f t="shared" si="181"/>
        <v>0</v>
      </c>
      <c r="J414" s="54">
        <f t="shared" si="181"/>
        <v>0</v>
      </c>
      <c r="K414" s="54">
        <f t="shared" si="181"/>
        <v>0</v>
      </c>
      <c r="L414" s="54">
        <f t="shared" si="181"/>
        <v>0</v>
      </c>
      <c r="M414" s="54">
        <f t="shared" si="181"/>
        <v>0</v>
      </c>
      <c r="N414" s="54">
        <f t="shared" si="181"/>
        <v>0</v>
      </c>
      <c r="O414" s="54">
        <f t="shared" si="181"/>
        <v>0</v>
      </c>
      <c r="P414" s="54">
        <f t="shared" si="181"/>
        <v>0</v>
      </c>
      <c r="Q414" s="54">
        <f t="shared" si="181"/>
        <v>0</v>
      </c>
      <c r="R414" s="54">
        <f t="shared" si="181"/>
        <v>0</v>
      </c>
      <c r="S414" s="54">
        <f t="shared" si="181"/>
        <v>0</v>
      </c>
      <c r="T414" s="54">
        <f t="shared" si="181"/>
        <v>0</v>
      </c>
      <c r="U414" s="54">
        <f t="shared" si="181"/>
        <v>0</v>
      </c>
    </row>
    <row r="415" spans="1:21" x14ac:dyDescent="0.2">
      <c r="A415" s="7" t="s">
        <v>95</v>
      </c>
      <c r="B415" s="54">
        <f t="shared" ref="B415:U415" si="182">B193/B$12</f>
        <v>0</v>
      </c>
      <c r="C415" s="54">
        <f t="shared" si="182"/>
        <v>0</v>
      </c>
      <c r="D415" s="54">
        <f t="shared" si="182"/>
        <v>0</v>
      </c>
      <c r="E415" s="54">
        <f t="shared" si="182"/>
        <v>0</v>
      </c>
      <c r="F415" s="54">
        <f t="shared" si="182"/>
        <v>0</v>
      </c>
      <c r="G415" s="54">
        <f t="shared" si="182"/>
        <v>0</v>
      </c>
      <c r="H415" s="54">
        <f t="shared" si="182"/>
        <v>0</v>
      </c>
      <c r="I415" s="54">
        <f t="shared" si="182"/>
        <v>0</v>
      </c>
      <c r="J415" s="54">
        <f t="shared" si="182"/>
        <v>0</v>
      </c>
      <c r="K415" s="54">
        <f t="shared" si="182"/>
        <v>0</v>
      </c>
      <c r="L415" s="54">
        <f t="shared" si="182"/>
        <v>0</v>
      </c>
      <c r="M415" s="54">
        <f t="shared" si="182"/>
        <v>0</v>
      </c>
      <c r="N415" s="54">
        <f t="shared" si="182"/>
        <v>0</v>
      </c>
      <c r="O415" s="54">
        <f t="shared" si="182"/>
        <v>0</v>
      </c>
      <c r="P415" s="54">
        <f t="shared" si="182"/>
        <v>0</v>
      </c>
      <c r="Q415" s="54">
        <f t="shared" si="182"/>
        <v>0</v>
      </c>
      <c r="R415" s="54">
        <f t="shared" si="182"/>
        <v>0</v>
      </c>
      <c r="S415" s="54">
        <f t="shared" si="182"/>
        <v>0</v>
      </c>
      <c r="T415" s="54">
        <f t="shared" si="182"/>
        <v>0</v>
      </c>
      <c r="U415" s="54">
        <f t="shared" si="182"/>
        <v>0</v>
      </c>
    </row>
    <row r="416" spans="1:21" x14ac:dyDescent="0.2">
      <c r="A416" s="7" t="s">
        <v>52</v>
      </c>
      <c r="B416" s="54">
        <f t="shared" ref="B416:U416" si="183">B194/B$12</f>
        <v>0.12874012964054213</v>
      </c>
      <c r="C416" s="54">
        <f t="shared" si="183"/>
        <v>0.16988480496018912</v>
      </c>
      <c r="D416" s="54">
        <f t="shared" si="183"/>
        <v>0.12448166693509809</v>
      </c>
      <c r="E416" s="54">
        <f t="shared" si="183"/>
        <v>0.12539198029435414</v>
      </c>
      <c r="F416" s="54">
        <f t="shared" si="183"/>
        <v>0.14818447048469904</v>
      </c>
      <c r="G416" s="54">
        <f t="shared" si="183"/>
        <v>0.18330419930835959</v>
      </c>
      <c r="H416" s="54">
        <f t="shared" si="183"/>
        <v>0.16905034559817889</v>
      </c>
      <c r="I416" s="54">
        <f t="shared" si="183"/>
        <v>0.19573052589514911</v>
      </c>
      <c r="J416" s="54">
        <f t="shared" si="183"/>
        <v>0.15161665815825387</v>
      </c>
      <c r="K416" s="54">
        <f t="shared" si="183"/>
        <v>0.15882021436443472</v>
      </c>
      <c r="L416" s="54">
        <f t="shared" si="183"/>
        <v>0.16149710077538149</v>
      </c>
      <c r="M416" s="54">
        <f t="shared" si="183"/>
        <v>0.15971277917453361</v>
      </c>
      <c r="N416" s="54">
        <f t="shared" si="183"/>
        <v>0.12113505989457624</v>
      </c>
      <c r="O416" s="54">
        <f t="shared" si="183"/>
        <v>0.1183458016950267</v>
      </c>
      <c r="P416" s="54">
        <f t="shared" si="183"/>
        <v>0.10570083566552775</v>
      </c>
      <c r="Q416" s="54">
        <f t="shared" si="183"/>
        <v>0.10629477202209475</v>
      </c>
      <c r="R416" s="54">
        <f t="shared" si="183"/>
        <v>8.3352321554727257E-2</v>
      </c>
      <c r="S416" s="54">
        <f t="shared" si="183"/>
        <v>6.4757960803007053E-2</v>
      </c>
      <c r="T416" s="54">
        <f t="shared" si="183"/>
        <v>0.1002066947729406</v>
      </c>
      <c r="U416" s="54">
        <f t="shared" si="183"/>
        <v>0.10002125078661712</v>
      </c>
    </row>
    <row r="417" spans="1:21" x14ac:dyDescent="0.2">
      <c r="A417" s="7" t="s">
        <v>113</v>
      </c>
      <c r="B417" s="54">
        <f t="shared" ref="B417:U417" si="184">B195/B$12</f>
        <v>0</v>
      </c>
      <c r="C417" s="54">
        <f t="shared" si="184"/>
        <v>0</v>
      </c>
      <c r="D417" s="54">
        <f t="shared" si="184"/>
        <v>0</v>
      </c>
      <c r="E417" s="54">
        <f t="shared" si="184"/>
        <v>0</v>
      </c>
      <c r="F417" s="54">
        <f t="shared" si="184"/>
        <v>0</v>
      </c>
      <c r="G417" s="54">
        <f t="shared" si="184"/>
        <v>0</v>
      </c>
      <c r="H417" s="54">
        <f t="shared" si="184"/>
        <v>0</v>
      </c>
      <c r="I417" s="54">
        <f t="shared" si="184"/>
        <v>0</v>
      </c>
      <c r="J417" s="54">
        <f t="shared" si="184"/>
        <v>0</v>
      </c>
      <c r="K417" s="54">
        <f t="shared" si="184"/>
        <v>0</v>
      </c>
      <c r="L417" s="54">
        <f t="shared" si="184"/>
        <v>0</v>
      </c>
      <c r="M417" s="54">
        <f t="shared" si="184"/>
        <v>0</v>
      </c>
      <c r="N417" s="54">
        <f t="shared" si="184"/>
        <v>0</v>
      </c>
      <c r="O417" s="54">
        <f t="shared" si="184"/>
        <v>0</v>
      </c>
      <c r="P417" s="54">
        <f t="shared" si="184"/>
        <v>0</v>
      </c>
      <c r="Q417" s="54">
        <f t="shared" si="184"/>
        <v>0</v>
      </c>
      <c r="R417" s="54">
        <f t="shared" si="184"/>
        <v>0</v>
      </c>
      <c r="S417" s="54">
        <f t="shared" si="184"/>
        <v>0</v>
      </c>
      <c r="T417" s="54">
        <f t="shared" si="184"/>
        <v>0</v>
      </c>
      <c r="U417" s="54">
        <f t="shared" si="184"/>
        <v>0</v>
      </c>
    </row>
    <row r="418" spans="1:21" x14ac:dyDescent="0.2">
      <c r="A418" s="7" t="s">
        <v>208</v>
      </c>
      <c r="B418" s="54">
        <f t="shared" ref="B418:U418" si="185">B196/B$12</f>
        <v>0</v>
      </c>
      <c r="C418" s="54">
        <f t="shared" si="185"/>
        <v>0</v>
      </c>
      <c r="D418" s="54">
        <f t="shared" si="185"/>
        <v>0</v>
      </c>
      <c r="E418" s="54">
        <f t="shared" si="185"/>
        <v>0</v>
      </c>
      <c r="F418" s="54">
        <f t="shared" si="185"/>
        <v>0</v>
      </c>
      <c r="G418" s="54">
        <f t="shared" si="185"/>
        <v>0</v>
      </c>
      <c r="H418" s="54">
        <f t="shared" si="185"/>
        <v>0</v>
      </c>
      <c r="I418" s="54">
        <f t="shared" si="185"/>
        <v>0</v>
      </c>
      <c r="J418" s="54">
        <f t="shared" si="185"/>
        <v>0</v>
      </c>
      <c r="K418" s="54">
        <f t="shared" si="185"/>
        <v>0</v>
      </c>
      <c r="L418" s="54">
        <f t="shared" si="185"/>
        <v>0</v>
      </c>
      <c r="M418" s="54">
        <f t="shared" si="185"/>
        <v>0</v>
      </c>
      <c r="N418" s="54">
        <f t="shared" si="185"/>
        <v>0</v>
      </c>
      <c r="O418" s="54">
        <f t="shared" si="185"/>
        <v>0</v>
      </c>
      <c r="P418" s="54">
        <f t="shared" si="185"/>
        <v>0</v>
      </c>
      <c r="Q418" s="54">
        <f t="shared" si="185"/>
        <v>0</v>
      </c>
      <c r="R418" s="54">
        <f t="shared" si="185"/>
        <v>0</v>
      </c>
      <c r="S418" s="54">
        <f t="shared" si="185"/>
        <v>0</v>
      </c>
      <c r="T418" s="54">
        <f t="shared" si="185"/>
        <v>0</v>
      </c>
      <c r="U418" s="54">
        <f t="shared" si="185"/>
        <v>0</v>
      </c>
    </row>
    <row r="419" spans="1:21" x14ac:dyDescent="0.2">
      <c r="A419" s="7" t="s">
        <v>204</v>
      </c>
      <c r="B419" s="54">
        <f t="shared" ref="B419:U419" si="186">B197/B$12</f>
        <v>0</v>
      </c>
      <c r="C419" s="54">
        <f t="shared" si="186"/>
        <v>0</v>
      </c>
      <c r="D419" s="54">
        <f t="shared" si="186"/>
        <v>0</v>
      </c>
      <c r="E419" s="54">
        <f t="shared" si="186"/>
        <v>0</v>
      </c>
      <c r="F419" s="54">
        <f t="shared" si="186"/>
        <v>0</v>
      </c>
      <c r="G419" s="54">
        <f t="shared" si="186"/>
        <v>0</v>
      </c>
      <c r="H419" s="54">
        <f t="shared" si="186"/>
        <v>0</v>
      </c>
      <c r="I419" s="54">
        <f t="shared" si="186"/>
        <v>0</v>
      </c>
      <c r="J419" s="54">
        <f t="shared" si="186"/>
        <v>0</v>
      </c>
      <c r="K419" s="54">
        <f t="shared" si="186"/>
        <v>0</v>
      </c>
      <c r="L419" s="54">
        <f t="shared" si="186"/>
        <v>0</v>
      </c>
      <c r="M419" s="54">
        <f t="shared" si="186"/>
        <v>0</v>
      </c>
      <c r="N419" s="54">
        <f t="shared" si="186"/>
        <v>0</v>
      </c>
      <c r="O419" s="54">
        <f t="shared" si="186"/>
        <v>0</v>
      </c>
      <c r="P419" s="54">
        <f t="shared" si="186"/>
        <v>0</v>
      </c>
      <c r="Q419" s="54">
        <f t="shared" si="186"/>
        <v>0</v>
      </c>
      <c r="R419" s="54">
        <f t="shared" si="186"/>
        <v>0</v>
      </c>
      <c r="S419" s="54">
        <f t="shared" si="186"/>
        <v>0</v>
      </c>
      <c r="T419" s="54">
        <f t="shared" si="186"/>
        <v>0</v>
      </c>
      <c r="U419" s="54">
        <f t="shared" si="186"/>
        <v>0</v>
      </c>
    </row>
    <row r="420" spans="1:21" x14ac:dyDescent="0.2">
      <c r="A420" s="7" t="s">
        <v>200</v>
      </c>
      <c r="B420" s="54">
        <f t="shared" ref="B420:U420" si="187">B198/B$12</f>
        <v>0</v>
      </c>
      <c r="C420" s="54">
        <f t="shared" si="187"/>
        <v>0</v>
      </c>
      <c r="D420" s="54">
        <f t="shared" si="187"/>
        <v>0</v>
      </c>
      <c r="E420" s="54">
        <f t="shared" si="187"/>
        <v>0</v>
      </c>
      <c r="F420" s="54">
        <f t="shared" si="187"/>
        <v>0</v>
      </c>
      <c r="G420" s="54">
        <f t="shared" si="187"/>
        <v>0</v>
      </c>
      <c r="H420" s="54">
        <f t="shared" si="187"/>
        <v>0</v>
      </c>
      <c r="I420" s="54">
        <f t="shared" si="187"/>
        <v>0</v>
      </c>
      <c r="J420" s="54">
        <f t="shared" si="187"/>
        <v>0</v>
      </c>
      <c r="K420" s="54">
        <f t="shared" si="187"/>
        <v>0</v>
      </c>
      <c r="L420" s="54">
        <f t="shared" si="187"/>
        <v>0</v>
      </c>
      <c r="M420" s="54">
        <f t="shared" si="187"/>
        <v>0</v>
      </c>
      <c r="N420" s="54">
        <f t="shared" si="187"/>
        <v>0</v>
      </c>
      <c r="O420" s="54">
        <f t="shared" si="187"/>
        <v>0</v>
      </c>
      <c r="P420" s="54">
        <f t="shared" si="187"/>
        <v>0</v>
      </c>
      <c r="Q420" s="54">
        <f t="shared" si="187"/>
        <v>0</v>
      </c>
      <c r="R420" s="54">
        <f t="shared" si="187"/>
        <v>0</v>
      </c>
      <c r="S420" s="54">
        <f t="shared" si="187"/>
        <v>0</v>
      </c>
      <c r="T420" s="54">
        <f t="shared" si="187"/>
        <v>0</v>
      </c>
      <c r="U420" s="54">
        <f t="shared" si="187"/>
        <v>0</v>
      </c>
    </row>
    <row r="421" spans="1:21" x14ac:dyDescent="0.2">
      <c r="A421" s="7" t="s">
        <v>102</v>
      </c>
      <c r="B421" s="54">
        <f t="shared" ref="B421:U421" si="188">B199/B$12</f>
        <v>4.148497348261638E-4</v>
      </c>
      <c r="C421" s="54">
        <f t="shared" si="188"/>
        <v>3.0387849320873388E-4</v>
      </c>
      <c r="D421" s="54">
        <f t="shared" si="188"/>
        <v>0</v>
      </c>
      <c r="E421" s="54">
        <f t="shared" si="188"/>
        <v>8.3427797933702015E-6</v>
      </c>
      <c r="F421" s="54">
        <f t="shared" si="188"/>
        <v>0</v>
      </c>
      <c r="G421" s="54">
        <f t="shared" si="188"/>
        <v>7.3555291328603487E-6</v>
      </c>
      <c r="H421" s="54">
        <f t="shared" si="188"/>
        <v>4.9899033411508489E-5</v>
      </c>
      <c r="I421" s="54">
        <f t="shared" si="188"/>
        <v>4.0610604809676371E-7</v>
      </c>
      <c r="J421" s="54">
        <f t="shared" si="188"/>
        <v>0</v>
      </c>
      <c r="K421" s="54">
        <f t="shared" si="188"/>
        <v>2.4423376964204585E-4</v>
      </c>
      <c r="L421" s="54">
        <f t="shared" si="188"/>
        <v>1.7339093567730345E-4</v>
      </c>
      <c r="M421" s="54">
        <f t="shared" si="188"/>
        <v>4.1460123048055078E-4</v>
      </c>
      <c r="N421" s="54">
        <f t="shared" si="188"/>
        <v>2.4378517437182909E-4</v>
      </c>
      <c r="O421" s="54">
        <f t="shared" si="188"/>
        <v>1.2426456651490594E-4</v>
      </c>
      <c r="P421" s="54">
        <f t="shared" si="188"/>
        <v>4.1084231258845375E-5</v>
      </c>
      <c r="Q421" s="54">
        <f t="shared" si="188"/>
        <v>1.3561236091062139E-4</v>
      </c>
      <c r="R421" s="54">
        <f t="shared" si="188"/>
        <v>1.0894376618230391E-4</v>
      </c>
      <c r="S421" s="54">
        <f t="shared" si="188"/>
        <v>1.3654893665618963E-4</v>
      </c>
      <c r="T421" s="54">
        <f t="shared" si="188"/>
        <v>4.5915444826571346E-5</v>
      </c>
      <c r="U421" s="54">
        <f t="shared" si="188"/>
        <v>2.9392512610122723E-6</v>
      </c>
    </row>
    <row r="422" spans="1:21" x14ac:dyDescent="0.2">
      <c r="A422" s="7" t="s">
        <v>58</v>
      </c>
      <c r="B422" s="54">
        <f t="shared" ref="B422:U422" si="189">B200/B$12</f>
        <v>0</v>
      </c>
      <c r="C422" s="54">
        <f t="shared" si="189"/>
        <v>0</v>
      </c>
      <c r="D422" s="54">
        <f t="shared" si="189"/>
        <v>3.0577143585170086E-3</v>
      </c>
      <c r="E422" s="54">
        <f t="shared" si="189"/>
        <v>0</v>
      </c>
      <c r="F422" s="54">
        <f t="shared" si="189"/>
        <v>6.9825357611391133E-3</v>
      </c>
      <c r="G422" s="54">
        <f t="shared" si="189"/>
        <v>1.6396945542972288E-2</v>
      </c>
      <c r="H422" s="54">
        <f t="shared" si="189"/>
        <v>0</v>
      </c>
      <c r="I422" s="54">
        <f t="shared" si="189"/>
        <v>0</v>
      </c>
      <c r="J422" s="54">
        <f t="shared" si="189"/>
        <v>0</v>
      </c>
      <c r="K422" s="54">
        <f t="shared" si="189"/>
        <v>1.0630995389139485E-2</v>
      </c>
      <c r="L422" s="54">
        <f t="shared" si="189"/>
        <v>8.7136956052696595E-3</v>
      </c>
      <c r="M422" s="54">
        <f t="shared" si="189"/>
        <v>2.4070163571831525E-3</v>
      </c>
      <c r="N422" s="54">
        <f t="shared" si="189"/>
        <v>1.27223873305378E-3</v>
      </c>
      <c r="O422" s="54">
        <f t="shared" si="189"/>
        <v>3.0606797900363991E-4</v>
      </c>
      <c r="P422" s="54">
        <f t="shared" si="189"/>
        <v>3.8324842592206507E-4</v>
      </c>
      <c r="Q422" s="54">
        <f t="shared" si="189"/>
        <v>5.5632283094792E-4</v>
      </c>
      <c r="R422" s="54">
        <f t="shared" si="189"/>
        <v>1.815113934867877E-3</v>
      </c>
      <c r="S422" s="54">
        <f t="shared" si="189"/>
        <v>1.1629003987228951E-3</v>
      </c>
      <c r="T422" s="54">
        <f t="shared" si="189"/>
        <v>6.484615691490363E-4</v>
      </c>
      <c r="U422" s="54">
        <f t="shared" si="189"/>
        <v>1.1780519054137187E-3</v>
      </c>
    </row>
    <row r="423" spans="1:21" x14ac:dyDescent="0.2">
      <c r="A423" s="7" t="s">
        <v>55</v>
      </c>
      <c r="B423" s="54">
        <f t="shared" ref="B423:U423" si="190">B201/B$12</f>
        <v>5.4684737772539777E-4</v>
      </c>
      <c r="C423" s="54">
        <f t="shared" si="190"/>
        <v>2.0602404264335257E-3</v>
      </c>
      <c r="D423" s="54">
        <f t="shared" si="190"/>
        <v>2.2115544102481509E-4</v>
      </c>
      <c r="E423" s="54">
        <f t="shared" si="190"/>
        <v>2.9199729276795704E-5</v>
      </c>
      <c r="F423" s="54">
        <f t="shared" si="190"/>
        <v>4.3300732952676981E-5</v>
      </c>
      <c r="G423" s="54">
        <f t="shared" si="190"/>
        <v>0</v>
      </c>
      <c r="H423" s="54">
        <f t="shared" si="190"/>
        <v>3.135427871578837E-3</v>
      </c>
      <c r="I423" s="54">
        <f t="shared" si="190"/>
        <v>6.4570861647385427E-5</v>
      </c>
      <c r="J423" s="54">
        <f t="shared" si="190"/>
        <v>3.5836327024076473E-5</v>
      </c>
      <c r="K423" s="54">
        <f t="shared" si="190"/>
        <v>4.5509398069946425E-6</v>
      </c>
      <c r="L423" s="54">
        <f t="shared" si="190"/>
        <v>7.2631931988028544E-5</v>
      </c>
      <c r="M423" s="54">
        <f t="shared" si="190"/>
        <v>1.9565451326048464E-5</v>
      </c>
      <c r="N423" s="54">
        <f t="shared" si="190"/>
        <v>1.1631896987920275E-5</v>
      </c>
      <c r="O423" s="54">
        <f t="shared" si="190"/>
        <v>3.5296939126802076E-5</v>
      </c>
      <c r="P423" s="54">
        <f t="shared" si="190"/>
        <v>4.9055798518024324E-5</v>
      </c>
      <c r="Q423" s="54">
        <f t="shared" si="190"/>
        <v>4.9597359616928033E-5</v>
      </c>
      <c r="R423" s="54">
        <f t="shared" si="190"/>
        <v>1.9055926559345362E-4</v>
      </c>
      <c r="S423" s="54">
        <f t="shared" si="190"/>
        <v>6.2564240067926888E-5</v>
      </c>
      <c r="T423" s="54">
        <f t="shared" si="190"/>
        <v>1.6183312520840719E-5</v>
      </c>
      <c r="U423" s="54">
        <f t="shared" si="190"/>
        <v>2.439578546640186E-5</v>
      </c>
    </row>
    <row r="424" spans="1:21" x14ac:dyDescent="0.2">
      <c r="A424" s="7" t="s">
        <v>32</v>
      </c>
      <c r="B424" s="54">
        <f t="shared" ref="B424:U424" si="191">B202/B$12</f>
        <v>3.5281084266352389E-2</v>
      </c>
      <c r="C424" s="54">
        <f t="shared" si="191"/>
        <v>3.0017061801637039E-2</v>
      </c>
      <c r="D424" s="54">
        <f t="shared" si="191"/>
        <v>1.3732070183198436E-2</v>
      </c>
      <c r="E424" s="54">
        <f t="shared" si="191"/>
        <v>1.5558241467161255E-2</v>
      </c>
      <c r="F424" s="54">
        <f t="shared" si="191"/>
        <v>5.362269145653133E-3</v>
      </c>
      <c r="G424" s="54">
        <f t="shared" si="191"/>
        <v>3.1316165283152932E-3</v>
      </c>
      <c r="H424" s="54">
        <f t="shared" si="191"/>
        <v>1.6826712026361849E-3</v>
      </c>
      <c r="I424" s="54">
        <f t="shared" si="191"/>
        <v>2.1288079041232354E-3</v>
      </c>
      <c r="J424" s="54">
        <f t="shared" si="191"/>
        <v>2.05374732327071E-3</v>
      </c>
      <c r="K424" s="54">
        <f t="shared" si="191"/>
        <v>5.1505261265661871E-3</v>
      </c>
      <c r="L424" s="54">
        <f t="shared" si="191"/>
        <v>2.7101679720238888E-3</v>
      </c>
      <c r="M424" s="54">
        <f t="shared" si="191"/>
        <v>4.0230294678989175E-3</v>
      </c>
      <c r="N424" s="54">
        <f t="shared" si="191"/>
        <v>5.1078567648204908E-3</v>
      </c>
      <c r="O424" s="54">
        <f t="shared" si="191"/>
        <v>2.4359723194634091E-3</v>
      </c>
      <c r="P424" s="54">
        <f t="shared" si="191"/>
        <v>3.617251943222819E-3</v>
      </c>
      <c r="Q424" s="54">
        <f t="shared" si="191"/>
        <v>4.8033135198240302E-3</v>
      </c>
      <c r="R424" s="54">
        <f t="shared" si="191"/>
        <v>4.6786731314020624E-3</v>
      </c>
      <c r="S424" s="54">
        <f t="shared" si="191"/>
        <v>2.5755612161296568E-3</v>
      </c>
      <c r="T424" s="54">
        <f t="shared" si="191"/>
        <v>1.9882893034325936E-3</v>
      </c>
      <c r="U424" s="54">
        <f t="shared" si="191"/>
        <v>1.5583910185887066E-3</v>
      </c>
    </row>
    <row r="425" spans="1:21" x14ac:dyDescent="0.2">
      <c r="A425" s="7" t="s">
        <v>138</v>
      </c>
      <c r="B425" s="54">
        <f t="shared" ref="B425:U425" si="192">B203/B$12</f>
        <v>0</v>
      </c>
      <c r="C425" s="54">
        <f t="shared" si="192"/>
        <v>0</v>
      </c>
      <c r="D425" s="54">
        <f t="shared" si="192"/>
        <v>0</v>
      </c>
      <c r="E425" s="54">
        <f t="shared" si="192"/>
        <v>0</v>
      </c>
      <c r="F425" s="54">
        <f t="shared" si="192"/>
        <v>0</v>
      </c>
      <c r="G425" s="54">
        <f t="shared" si="192"/>
        <v>0</v>
      </c>
      <c r="H425" s="54">
        <f t="shared" si="192"/>
        <v>0</v>
      </c>
      <c r="I425" s="54">
        <f t="shared" si="192"/>
        <v>0</v>
      </c>
      <c r="J425" s="54">
        <f t="shared" si="192"/>
        <v>0</v>
      </c>
      <c r="K425" s="54">
        <f t="shared" si="192"/>
        <v>0</v>
      </c>
      <c r="L425" s="54">
        <f t="shared" si="192"/>
        <v>0</v>
      </c>
      <c r="M425" s="54">
        <f t="shared" si="192"/>
        <v>0</v>
      </c>
      <c r="N425" s="54">
        <f t="shared" si="192"/>
        <v>0</v>
      </c>
      <c r="O425" s="54">
        <f t="shared" si="192"/>
        <v>0</v>
      </c>
      <c r="P425" s="54">
        <f t="shared" si="192"/>
        <v>0</v>
      </c>
      <c r="Q425" s="54">
        <f t="shared" si="192"/>
        <v>0</v>
      </c>
      <c r="R425" s="54">
        <f t="shared" si="192"/>
        <v>0</v>
      </c>
      <c r="S425" s="54">
        <f t="shared" si="192"/>
        <v>0</v>
      </c>
      <c r="T425" s="54">
        <f t="shared" si="192"/>
        <v>0</v>
      </c>
      <c r="U425" s="54">
        <f t="shared" si="192"/>
        <v>2.3514010088098176E-6</v>
      </c>
    </row>
    <row r="426" spans="1:21" x14ac:dyDescent="0.2">
      <c r="A426" s="7" t="s">
        <v>65</v>
      </c>
      <c r="B426" s="54">
        <f t="shared" ref="B426:U426" si="193">B204/B$12</f>
        <v>0</v>
      </c>
      <c r="C426" s="54">
        <f t="shared" si="193"/>
        <v>0</v>
      </c>
      <c r="D426" s="54">
        <f t="shared" si="193"/>
        <v>0</v>
      </c>
      <c r="E426" s="54">
        <f t="shared" si="193"/>
        <v>0</v>
      </c>
      <c r="F426" s="54">
        <f t="shared" si="193"/>
        <v>0</v>
      </c>
      <c r="G426" s="54">
        <f t="shared" si="193"/>
        <v>0</v>
      </c>
      <c r="H426" s="54">
        <f t="shared" si="193"/>
        <v>0</v>
      </c>
      <c r="I426" s="54">
        <f t="shared" si="193"/>
        <v>0</v>
      </c>
      <c r="J426" s="54">
        <f t="shared" si="193"/>
        <v>0</v>
      </c>
      <c r="K426" s="54">
        <f t="shared" si="193"/>
        <v>0</v>
      </c>
      <c r="L426" s="54">
        <f t="shared" si="193"/>
        <v>0</v>
      </c>
      <c r="M426" s="54">
        <f t="shared" si="193"/>
        <v>0</v>
      </c>
      <c r="N426" s="54">
        <f t="shared" si="193"/>
        <v>0</v>
      </c>
      <c r="O426" s="54">
        <f t="shared" si="193"/>
        <v>0</v>
      </c>
      <c r="P426" s="54">
        <f t="shared" si="193"/>
        <v>0</v>
      </c>
      <c r="Q426" s="54">
        <f t="shared" si="193"/>
        <v>0</v>
      </c>
      <c r="R426" s="54">
        <f t="shared" si="193"/>
        <v>0</v>
      </c>
      <c r="S426" s="54">
        <f t="shared" si="193"/>
        <v>0</v>
      </c>
      <c r="T426" s="54">
        <f t="shared" si="193"/>
        <v>0</v>
      </c>
      <c r="U426" s="54">
        <f t="shared" si="193"/>
        <v>0</v>
      </c>
    </row>
    <row r="427" spans="1:21" x14ac:dyDescent="0.2">
      <c r="A427" s="7" t="s">
        <v>190</v>
      </c>
      <c r="B427" s="54">
        <f t="shared" ref="B427:U427" si="194">B205/B$12</f>
        <v>0</v>
      </c>
      <c r="C427" s="54">
        <f t="shared" si="194"/>
        <v>0</v>
      </c>
      <c r="D427" s="54">
        <f t="shared" si="194"/>
        <v>0</v>
      </c>
      <c r="E427" s="54">
        <f t="shared" si="194"/>
        <v>0</v>
      </c>
      <c r="F427" s="54">
        <f t="shared" si="194"/>
        <v>0</v>
      </c>
      <c r="G427" s="54">
        <f t="shared" si="194"/>
        <v>0</v>
      </c>
      <c r="H427" s="54">
        <f t="shared" si="194"/>
        <v>0</v>
      </c>
      <c r="I427" s="54">
        <f t="shared" si="194"/>
        <v>0</v>
      </c>
      <c r="J427" s="54">
        <f t="shared" si="194"/>
        <v>0</v>
      </c>
      <c r="K427" s="54">
        <f t="shared" si="194"/>
        <v>0</v>
      </c>
      <c r="L427" s="54">
        <f t="shared" si="194"/>
        <v>0</v>
      </c>
      <c r="M427" s="54">
        <f t="shared" si="194"/>
        <v>0</v>
      </c>
      <c r="N427" s="54">
        <f t="shared" si="194"/>
        <v>0</v>
      </c>
      <c r="O427" s="54">
        <f t="shared" si="194"/>
        <v>0</v>
      </c>
      <c r="P427" s="54">
        <f t="shared" si="194"/>
        <v>0</v>
      </c>
      <c r="Q427" s="54">
        <f t="shared" si="194"/>
        <v>0</v>
      </c>
      <c r="R427" s="54">
        <f t="shared" si="194"/>
        <v>0</v>
      </c>
      <c r="S427" s="54">
        <f t="shared" si="194"/>
        <v>0</v>
      </c>
      <c r="T427" s="54">
        <f t="shared" si="194"/>
        <v>0</v>
      </c>
      <c r="U427" s="54">
        <f t="shared" si="194"/>
        <v>0</v>
      </c>
    </row>
    <row r="428" spans="1:21" x14ac:dyDescent="0.2">
      <c r="A428" s="7" t="s">
        <v>90</v>
      </c>
      <c r="B428" s="54">
        <f t="shared" ref="B428:U428" si="195">B206/B$12</f>
        <v>1.4142604596346494E-4</v>
      </c>
      <c r="C428" s="54">
        <f t="shared" si="195"/>
        <v>1.1430291946383567E-4</v>
      </c>
      <c r="D428" s="54">
        <f t="shared" si="195"/>
        <v>5.0481133277403443E-5</v>
      </c>
      <c r="E428" s="54">
        <f t="shared" si="195"/>
        <v>2.0856949483425502E-5</v>
      </c>
      <c r="F428" s="54">
        <f t="shared" si="195"/>
        <v>0</v>
      </c>
      <c r="G428" s="54">
        <f t="shared" si="195"/>
        <v>0</v>
      </c>
      <c r="H428" s="54">
        <f t="shared" si="195"/>
        <v>0</v>
      </c>
      <c r="I428" s="54">
        <f t="shared" si="195"/>
        <v>0</v>
      </c>
      <c r="J428" s="54">
        <f t="shared" si="195"/>
        <v>0</v>
      </c>
      <c r="K428" s="54">
        <f t="shared" si="195"/>
        <v>0</v>
      </c>
      <c r="L428" s="54">
        <f t="shared" si="195"/>
        <v>0</v>
      </c>
      <c r="M428" s="54">
        <f t="shared" si="195"/>
        <v>0</v>
      </c>
      <c r="N428" s="54">
        <f t="shared" si="195"/>
        <v>0</v>
      </c>
      <c r="O428" s="54">
        <f t="shared" si="195"/>
        <v>0</v>
      </c>
      <c r="P428" s="54">
        <f t="shared" si="195"/>
        <v>0</v>
      </c>
      <c r="Q428" s="54">
        <f t="shared" si="195"/>
        <v>0</v>
      </c>
      <c r="R428" s="54">
        <f t="shared" si="195"/>
        <v>0</v>
      </c>
      <c r="S428" s="54">
        <f t="shared" si="195"/>
        <v>0</v>
      </c>
      <c r="T428" s="54">
        <f t="shared" si="195"/>
        <v>0</v>
      </c>
      <c r="U428" s="54">
        <f t="shared" si="195"/>
        <v>0</v>
      </c>
    </row>
    <row r="429" spans="1:21" x14ac:dyDescent="0.2">
      <c r="A429" s="7" t="s">
        <v>61</v>
      </c>
      <c r="B429" s="54">
        <f t="shared" ref="B429:U429" si="196">B207/B$12</f>
        <v>3.8137890394814376E-2</v>
      </c>
      <c r="C429" s="54">
        <f t="shared" si="196"/>
        <v>2.5205187679818008E-2</v>
      </c>
      <c r="D429" s="54">
        <f t="shared" si="196"/>
        <v>2.3101128133135576E-3</v>
      </c>
      <c r="E429" s="54">
        <f t="shared" si="196"/>
        <v>2.8355022822716971E-3</v>
      </c>
      <c r="F429" s="54">
        <f t="shared" si="196"/>
        <v>0</v>
      </c>
      <c r="G429" s="54">
        <f t="shared" si="196"/>
        <v>1.2504399525862593E-5</v>
      </c>
      <c r="H429" s="54">
        <f t="shared" si="196"/>
        <v>0</v>
      </c>
      <c r="I429" s="54">
        <f t="shared" si="196"/>
        <v>0</v>
      </c>
      <c r="J429" s="54">
        <f t="shared" si="196"/>
        <v>0</v>
      </c>
      <c r="K429" s="54">
        <f t="shared" si="196"/>
        <v>7.5848996783244042E-7</v>
      </c>
      <c r="L429" s="54">
        <f t="shared" si="196"/>
        <v>0</v>
      </c>
      <c r="M429" s="54">
        <f t="shared" si="196"/>
        <v>0</v>
      </c>
      <c r="N429" s="54">
        <f t="shared" si="196"/>
        <v>0</v>
      </c>
      <c r="O429" s="54">
        <f t="shared" si="196"/>
        <v>0</v>
      </c>
      <c r="P429" s="54">
        <f t="shared" si="196"/>
        <v>1.3183745851719037E-5</v>
      </c>
      <c r="Q429" s="54">
        <f t="shared" si="196"/>
        <v>0</v>
      </c>
      <c r="R429" s="54">
        <f t="shared" si="196"/>
        <v>0</v>
      </c>
      <c r="S429" s="54">
        <f t="shared" si="196"/>
        <v>0</v>
      </c>
      <c r="T429" s="54">
        <f t="shared" si="196"/>
        <v>0</v>
      </c>
      <c r="U429" s="54">
        <f t="shared" si="196"/>
        <v>0</v>
      </c>
    </row>
    <row r="430" spans="1:21" x14ac:dyDescent="0.2">
      <c r="A430" s="7" t="s">
        <v>528</v>
      </c>
      <c r="B430" s="54">
        <f t="shared" ref="B430:U430" si="197">B208/B$12</f>
        <v>0</v>
      </c>
      <c r="C430" s="54">
        <f t="shared" si="197"/>
        <v>0</v>
      </c>
      <c r="D430" s="54">
        <f t="shared" si="197"/>
        <v>0</v>
      </c>
      <c r="E430" s="54">
        <f t="shared" si="197"/>
        <v>0</v>
      </c>
      <c r="F430" s="54">
        <f t="shared" si="197"/>
        <v>0</v>
      </c>
      <c r="G430" s="54">
        <f t="shared" si="197"/>
        <v>0</v>
      </c>
      <c r="H430" s="54">
        <f t="shared" si="197"/>
        <v>0</v>
      </c>
      <c r="I430" s="54">
        <f t="shared" si="197"/>
        <v>0</v>
      </c>
      <c r="J430" s="54">
        <f t="shared" si="197"/>
        <v>0</v>
      </c>
      <c r="K430" s="54">
        <f t="shared" si="197"/>
        <v>0</v>
      </c>
      <c r="L430" s="54">
        <f t="shared" si="197"/>
        <v>0</v>
      </c>
      <c r="M430" s="54">
        <f t="shared" si="197"/>
        <v>0</v>
      </c>
      <c r="N430" s="54">
        <f t="shared" si="197"/>
        <v>0</v>
      </c>
      <c r="O430" s="54">
        <f t="shared" si="197"/>
        <v>0</v>
      </c>
      <c r="P430" s="54">
        <f t="shared" si="197"/>
        <v>0</v>
      </c>
      <c r="Q430" s="54">
        <f t="shared" si="197"/>
        <v>0</v>
      </c>
      <c r="R430" s="54">
        <f t="shared" si="197"/>
        <v>0</v>
      </c>
      <c r="S430" s="54">
        <f t="shared" si="197"/>
        <v>0</v>
      </c>
      <c r="T430" s="54">
        <f t="shared" si="197"/>
        <v>0</v>
      </c>
      <c r="U430" s="54">
        <f t="shared" si="197"/>
        <v>0</v>
      </c>
    </row>
    <row r="431" spans="1:21" x14ac:dyDescent="0.2">
      <c r="A431" s="7" t="s">
        <v>477</v>
      </c>
      <c r="B431" s="54">
        <f t="shared" ref="B431:U431" si="198">B209/B$12</f>
        <v>0</v>
      </c>
      <c r="C431" s="54">
        <f t="shared" si="198"/>
        <v>0</v>
      </c>
      <c r="D431" s="54">
        <f t="shared" si="198"/>
        <v>0</v>
      </c>
      <c r="E431" s="54">
        <f t="shared" si="198"/>
        <v>0</v>
      </c>
      <c r="F431" s="54">
        <f t="shared" si="198"/>
        <v>0</v>
      </c>
      <c r="G431" s="54">
        <f t="shared" si="198"/>
        <v>0</v>
      </c>
      <c r="H431" s="54">
        <f t="shared" si="198"/>
        <v>0</v>
      </c>
      <c r="I431" s="54">
        <f t="shared" si="198"/>
        <v>0</v>
      </c>
      <c r="J431" s="54">
        <f t="shared" si="198"/>
        <v>0</v>
      </c>
      <c r="K431" s="54">
        <f t="shared" si="198"/>
        <v>0</v>
      </c>
      <c r="L431" s="54">
        <f t="shared" si="198"/>
        <v>0</v>
      </c>
      <c r="M431" s="54">
        <f t="shared" si="198"/>
        <v>0</v>
      </c>
      <c r="N431" s="54">
        <f t="shared" si="198"/>
        <v>0</v>
      </c>
      <c r="O431" s="54">
        <f t="shared" si="198"/>
        <v>0</v>
      </c>
      <c r="P431" s="54">
        <f t="shared" si="198"/>
        <v>0</v>
      </c>
      <c r="Q431" s="54">
        <f t="shared" si="198"/>
        <v>0</v>
      </c>
      <c r="R431" s="54">
        <f t="shared" si="198"/>
        <v>0</v>
      </c>
      <c r="S431" s="54">
        <f t="shared" si="198"/>
        <v>0</v>
      </c>
      <c r="T431" s="54">
        <f t="shared" si="198"/>
        <v>0</v>
      </c>
      <c r="U431" s="54">
        <f t="shared" si="198"/>
        <v>0</v>
      </c>
    </row>
    <row r="432" spans="1:21" x14ac:dyDescent="0.2">
      <c r="A432" s="7" t="s">
        <v>112</v>
      </c>
      <c r="B432" s="54">
        <f t="shared" ref="B432:U432" si="199">B210/B$12</f>
        <v>0</v>
      </c>
      <c r="C432" s="54">
        <f t="shared" si="199"/>
        <v>0</v>
      </c>
      <c r="D432" s="54">
        <f t="shared" si="199"/>
        <v>0</v>
      </c>
      <c r="E432" s="54">
        <f t="shared" si="199"/>
        <v>0</v>
      </c>
      <c r="F432" s="54">
        <f t="shared" si="199"/>
        <v>0</v>
      </c>
      <c r="G432" s="54">
        <f t="shared" si="199"/>
        <v>0</v>
      </c>
      <c r="H432" s="54">
        <f t="shared" si="199"/>
        <v>0</v>
      </c>
      <c r="I432" s="54">
        <f t="shared" si="199"/>
        <v>0</v>
      </c>
      <c r="J432" s="54">
        <f t="shared" si="199"/>
        <v>0</v>
      </c>
      <c r="K432" s="54">
        <f t="shared" si="199"/>
        <v>0</v>
      </c>
      <c r="L432" s="54">
        <f t="shared" si="199"/>
        <v>0</v>
      </c>
      <c r="M432" s="54">
        <f t="shared" si="199"/>
        <v>0</v>
      </c>
      <c r="N432" s="54">
        <f t="shared" si="199"/>
        <v>0</v>
      </c>
      <c r="O432" s="54">
        <f t="shared" si="199"/>
        <v>0</v>
      </c>
      <c r="P432" s="54">
        <f t="shared" si="199"/>
        <v>0</v>
      </c>
      <c r="Q432" s="54">
        <f t="shared" si="199"/>
        <v>0</v>
      </c>
      <c r="R432" s="54">
        <f t="shared" si="199"/>
        <v>0</v>
      </c>
      <c r="S432" s="54">
        <f t="shared" si="199"/>
        <v>0</v>
      </c>
      <c r="T432" s="54">
        <f t="shared" si="199"/>
        <v>0</v>
      </c>
      <c r="U432" s="54">
        <f t="shared" si="199"/>
        <v>0</v>
      </c>
    </row>
    <row r="433" spans="1:21" x14ac:dyDescent="0.2">
      <c r="A433" s="7" t="s">
        <v>33</v>
      </c>
      <c r="B433" s="54">
        <f t="shared" ref="B433:U433" si="200">B211/B$12</f>
        <v>0</v>
      </c>
      <c r="C433" s="54">
        <f t="shared" si="200"/>
        <v>0</v>
      </c>
      <c r="D433" s="54">
        <f t="shared" si="200"/>
        <v>0</v>
      </c>
      <c r="E433" s="54">
        <f t="shared" si="200"/>
        <v>0</v>
      </c>
      <c r="F433" s="54">
        <f t="shared" si="200"/>
        <v>0</v>
      </c>
      <c r="G433" s="54">
        <f t="shared" si="200"/>
        <v>1.4711058265720697E-6</v>
      </c>
      <c r="H433" s="54">
        <f t="shared" si="200"/>
        <v>0</v>
      </c>
      <c r="I433" s="54">
        <f t="shared" si="200"/>
        <v>1.6244241923870548E-6</v>
      </c>
      <c r="J433" s="54">
        <f t="shared" si="200"/>
        <v>0</v>
      </c>
      <c r="K433" s="54">
        <f t="shared" si="200"/>
        <v>0</v>
      </c>
      <c r="L433" s="54">
        <f t="shared" si="200"/>
        <v>0</v>
      </c>
      <c r="M433" s="54">
        <f t="shared" si="200"/>
        <v>0</v>
      </c>
      <c r="N433" s="54">
        <f t="shared" si="200"/>
        <v>0</v>
      </c>
      <c r="O433" s="54">
        <f t="shared" si="200"/>
        <v>0</v>
      </c>
      <c r="P433" s="54">
        <f t="shared" si="200"/>
        <v>0</v>
      </c>
      <c r="Q433" s="54">
        <f t="shared" si="200"/>
        <v>0</v>
      </c>
      <c r="R433" s="54">
        <f t="shared" si="200"/>
        <v>0</v>
      </c>
      <c r="S433" s="54">
        <f t="shared" si="200"/>
        <v>0</v>
      </c>
      <c r="T433" s="54">
        <f t="shared" si="200"/>
        <v>0</v>
      </c>
      <c r="U433" s="54">
        <f t="shared" si="200"/>
        <v>0</v>
      </c>
    </row>
    <row r="434" spans="1:21" x14ac:dyDescent="0.2">
      <c r="A434" s="7" t="s">
        <v>159</v>
      </c>
      <c r="B434" s="54">
        <f t="shared" ref="B434:U434" si="201">B212/B$12</f>
        <v>1.8856806128461991E-5</v>
      </c>
      <c r="C434" s="54">
        <f t="shared" si="201"/>
        <v>2.5090884760354172E-5</v>
      </c>
      <c r="D434" s="54">
        <f t="shared" si="201"/>
        <v>1.1057772051240754E-4</v>
      </c>
      <c r="E434" s="54">
        <f t="shared" si="201"/>
        <v>6.7889370568550013E-4</v>
      </c>
      <c r="F434" s="54">
        <f t="shared" si="201"/>
        <v>1.4932901418274547E-3</v>
      </c>
      <c r="G434" s="54">
        <f t="shared" si="201"/>
        <v>1.0246252082074464E-3</v>
      </c>
      <c r="H434" s="54">
        <f t="shared" si="201"/>
        <v>5.9007186092444588E-3</v>
      </c>
      <c r="I434" s="54">
        <f t="shared" si="201"/>
        <v>1.6130938336451552E-2</v>
      </c>
      <c r="J434" s="54">
        <f t="shared" si="201"/>
        <v>4.5932397701132204E-3</v>
      </c>
      <c r="K434" s="54">
        <f t="shared" si="201"/>
        <v>3.9517327324070146E-4</v>
      </c>
      <c r="L434" s="54">
        <f t="shared" si="201"/>
        <v>0</v>
      </c>
      <c r="M434" s="54">
        <f t="shared" si="201"/>
        <v>4.6584407919163011E-7</v>
      </c>
      <c r="N434" s="54">
        <f t="shared" si="201"/>
        <v>4.1729430444163989E-4</v>
      </c>
      <c r="O434" s="54">
        <f t="shared" si="201"/>
        <v>1.0400025529840902E-2</v>
      </c>
      <c r="P434" s="54">
        <f t="shared" si="201"/>
        <v>2.7302924461428651E-2</v>
      </c>
      <c r="Q434" s="54">
        <f t="shared" si="201"/>
        <v>3.2649629684609348E-2</v>
      </c>
      <c r="R434" s="54">
        <f t="shared" si="201"/>
        <v>1.6652146986190733E-2</v>
      </c>
      <c r="S434" s="54">
        <f t="shared" si="201"/>
        <v>2.266811656810316E-2</v>
      </c>
      <c r="T434" s="54">
        <f t="shared" si="201"/>
        <v>1.686489342724171E-2</v>
      </c>
      <c r="U434" s="54">
        <f t="shared" si="201"/>
        <v>3.9869473730000965E-2</v>
      </c>
    </row>
    <row r="435" spans="1:21" x14ac:dyDescent="0.2">
      <c r="A435" s="69"/>
      <c r="B435" s="110"/>
      <c r="C435" s="110"/>
      <c r="D435" s="110"/>
      <c r="E435" s="110"/>
      <c r="F435" s="110"/>
      <c r="G435" s="110"/>
      <c r="H435" s="110"/>
      <c r="I435" s="110"/>
      <c r="J435" s="110"/>
      <c r="K435" s="110"/>
      <c r="L435" s="110"/>
      <c r="M435" s="110"/>
      <c r="N435" s="110"/>
      <c r="O435" s="110"/>
      <c r="P435" s="110"/>
      <c r="Q435" s="110"/>
      <c r="R435" s="110"/>
      <c r="S435" s="110"/>
      <c r="T435" s="111"/>
      <c r="U435" s="110"/>
    </row>
    <row r="436" spans="1:21" x14ac:dyDescent="0.2">
      <c r="A436" s="44" t="s">
        <v>1184</v>
      </c>
      <c r="B436" s="56"/>
      <c r="C436" s="56"/>
      <c r="D436" s="56"/>
      <c r="E436" s="56"/>
      <c r="F436" s="56"/>
      <c r="G436" s="56"/>
      <c r="H436" s="56"/>
      <c r="I436" s="56"/>
      <c r="J436" s="56"/>
      <c r="K436" s="56"/>
      <c r="L436" s="56"/>
      <c r="M436" s="56"/>
      <c r="N436" s="56"/>
      <c r="O436" s="56"/>
      <c r="P436" s="56"/>
      <c r="Q436" s="56"/>
      <c r="R436" s="56"/>
      <c r="S436" s="56"/>
      <c r="T436" s="56"/>
      <c r="U436" s="56"/>
    </row>
    <row r="437" spans="1:21" x14ac:dyDescent="0.2">
      <c r="A437" s="45" t="s">
        <v>48</v>
      </c>
      <c r="B437" s="57">
        <f t="shared" ref="B437:U437" si="202">B215/B$12</f>
        <v>4.6090748379493222E-2</v>
      </c>
      <c r="C437" s="57">
        <f t="shared" si="202"/>
        <v>4.7547226620871158E-2</v>
      </c>
      <c r="D437" s="57">
        <f t="shared" si="202"/>
        <v>2.6429277134210102E-2</v>
      </c>
      <c r="E437" s="57">
        <f t="shared" si="202"/>
        <v>2.3070914671091122E-2</v>
      </c>
      <c r="F437" s="57">
        <f t="shared" si="202"/>
        <v>1.5182173205272391E-2</v>
      </c>
      <c r="G437" s="57">
        <f t="shared" si="202"/>
        <v>2.2781912606751713E-2</v>
      </c>
      <c r="H437" s="57">
        <f t="shared" si="202"/>
        <v>9.5932470816960866E-3</v>
      </c>
      <c r="I437" s="57">
        <f t="shared" si="202"/>
        <v>1.129990078829245E-2</v>
      </c>
      <c r="J437" s="57">
        <f t="shared" si="202"/>
        <v>2.0126658611094733E-2</v>
      </c>
      <c r="K437" s="57">
        <f t="shared" si="202"/>
        <v>3.4294744650559879E-2</v>
      </c>
      <c r="L437" s="57">
        <f t="shared" si="202"/>
        <v>3.8850250758184803E-2</v>
      </c>
      <c r="M437" s="57">
        <f t="shared" si="202"/>
        <v>4.3288561058882229E-2</v>
      </c>
      <c r="N437" s="57">
        <f t="shared" si="202"/>
        <v>1.0828326771004782E-2</v>
      </c>
      <c r="O437" s="57">
        <f t="shared" si="202"/>
        <v>1.0111847780257697E-2</v>
      </c>
      <c r="P437" s="57">
        <f t="shared" si="202"/>
        <v>1.0375607985302883E-2</v>
      </c>
      <c r="Q437" s="57">
        <f t="shared" si="202"/>
        <v>1.8918791433738275E-2</v>
      </c>
      <c r="R437" s="57">
        <f t="shared" si="202"/>
        <v>1.7244874934402927E-2</v>
      </c>
      <c r="S437" s="57">
        <f t="shared" si="202"/>
        <v>1.4186193164608502E-2</v>
      </c>
      <c r="T437" s="57">
        <f t="shared" si="202"/>
        <v>1.1072396613096138E-2</v>
      </c>
      <c r="U437" s="58">
        <f t="shared" si="202"/>
        <v>1.0821441367668883E-2</v>
      </c>
    </row>
    <row r="438" spans="1:21" x14ac:dyDescent="0.2">
      <c r="A438" s="45" t="s">
        <v>28</v>
      </c>
      <c r="B438" s="57">
        <f t="shared" ref="B438:U438" si="203">B216/B$12</f>
        <v>3.9457866823806717E-3</v>
      </c>
      <c r="C438" s="57">
        <f t="shared" si="203"/>
        <v>1.2634654414880568E-2</v>
      </c>
      <c r="D438" s="57">
        <f t="shared" si="203"/>
        <v>8.0865967783421509E-3</v>
      </c>
      <c r="E438" s="57">
        <f t="shared" si="203"/>
        <v>1.0113534804513026E-2</v>
      </c>
      <c r="F438" s="57">
        <f t="shared" si="203"/>
        <v>4.4365696925296877E-3</v>
      </c>
      <c r="G438" s="57">
        <f t="shared" si="203"/>
        <v>4.8186071349368143E-3</v>
      </c>
      <c r="H438" s="57">
        <f t="shared" si="203"/>
        <v>8.2914507796566055E-3</v>
      </c>
      <c r="I438" s="57">
        <f t="shared" si="203"/>
        <v>9.4992265710314005E-3</v>
      </c>
      <c r="J438" s="57">
        <f t="shared" si="203"/>
        <v>1.0609833292664532E-2</v>
      </c>
      <c r="K438" s="57">
        <f t="shared" si="203"/>
        <v>1.3474195033559389E-2</v>
      </c>
      <c r="L438" s="57">
        <f t="shared" si="203"/>
        <v>1.1892766785275087E-2</v>
      </c>
      <c r="M438" s="57">
        <f t="shared" si="203"/>
        <v>1.1331657226336401E-2</v>
      </c>
      <c r="N438" s="57">
        <f t="shared" si="203"/>
        <v>6.8710584832394062E-3</v>
      </c>
      <c r="O438" s="57">
        <f t="shared" si="203"/>
        <v>8.8426085308350184E-3</v>
      </c>
      <c r="P438" s="57">
        <f t="shared" si="203"/>
        <v>7.4822356689616606E-3</v>
      </c>
      <c r="Q438" s="57">
        <f t="shared" si="203"/>
        <v>1.2053545725644054E-2</v>
      </c>
      <c r="R438" s="57">
        <f t="shared" si="203"/>
        <v>1.1068317343219765E-2</v>
      </c>
      <c r="S438" s="57">
        <f t="shared" si="203"/>
        <v>5.9296996419935149E-3</v>
      </c>
      <c r="T438" s="57">
        <f t="shared" si="203"/>
        <v>4.5505216671973287E-3</v>
      </c>
      <c r="U438" s="58">
        <f t="shared" si="203"/>
        <v>5.9005469064821363E-3</v>
      </c>
    </row>
    <row r="439" spans="1:21" x14ac:dyDescent="0.2">
      <c r="A439" s="45" t="s">
        <v>38</v>
      </c>
      <c r="B439" s="57">
        <f t="shared" ref="B439:U439" si="204">B217/B$12</f>
        <v>5.0583382439599294E-3</v>
      </c>
      <c r="C439" s="57">
        <f t="shared" si="204"/>
        <v>1.8483618440127572E-3</v>
      </c>
      <c r="D439" s="57">
        <f t="shared" si="204"/>
        <v>3.1610804885612155E-3</v>
      </c>
      <c r="E439" s="57">
        <f t="shared" si="204"/>
        <v>2.5987759056348178E-3</v>
      </c>
      <c r="F439" s="57">
        <f t="shared" si="204"/>
        <v>2.9848248485352066E-3</v>
      </c>
      <c r="G439" s="57">
        <f t="shared" si="204"/>
        <v>9.1466004767118431E-3</v>
      </c>
      <c r="H439" s="57">
        <f t="shared" si="204"/>
        <v>3.0021532380367067E-3</v>
      </c>
      <c r="I439" s="57">
        <f t="shared" si="204"/>
        <v>2.6165412678874483E-3</v>
      </c>
      <c r="J439" s="57">
        <f t="shared" si="204"/>
        <v>1.8882486493777021E-3</v>
      </c>
      <c r="K439" s="57">
        <f t="shared" si="204"/>
        <v>3.9816930861363963E-3</v>
      </c>
      <c r="L439" s="57">
        <f t="shared" si="204"/>
        <v>4.1243544124966803E-3</v>
      </c>
      <c r="M439" s="57">
        <f t="shared" si="204"/>
        <v>6.2656028651274249E-3</v>
      </c>
      <c r="N439" s="57">
        <f t="shared" si="204"/>
        <v>1.0561762465031609E-2</v>
      </c>
      <c r="O439" s="57">
        <f t="shared" si="204"/>
        <v>4.4986674196680343E-3</v>
      </c>
      <c r="P439" s="57">
        <f t="shared" si="204"/>
        <v>4.5395009553616762E-3</v>
      </c>
      <c r="Q439" s="57">
        <f t="shared" si="204"/>
        <v>6.3619885835895862E-3</v>
      </c>
      <c r="R439" s="57">
        <f t="shared" si="204"/>
        <v>4.0508615974701413E-3</v>
      </c>
      <c r="S439" s="57">
        <f t="shared" si="204"/>
        <v>3.2801537292755953E-3</v>
      </c>
      <c r="T439" s="57">
        <f t="shared" si="204"/>
        <v>3.9449646940337771E-3</v>
      </c>
      <c r="U439" s="58">
        <f t="shared" si="204"/>
        <v>5.4696526716177373E-3</v>
      </c>
    </row>
    <row r="440" spans="1:21" x14ac:dyDescent="0.2">
      <c r="A440" s="45" t="s">
        <v>36</v>
      </c>
      <c r="B440" s="57">
        <f t="shared" ref="B440:U440" si="205">B218/B$12</f>
        <v>3.2527990571596934E-3</v>
      </c>
      <c r="C440" s="57">
        <f t="shared" si="205"/>
        <v>3.5266632468720031E-3</v>
      </c>
      <c r="D440" s="57">
        <f t="shared" si="205"/>
        <v>2.5589126844664744E-3</v>
      </c>
      <c r="E440" s="57">
        <f t="shared" si="205"/>
        <v>3.1744277113773616E-3</v>
      </c>
      <c r="F440" s="57">
        <f t="shared" si="205"/>
        <v>1.640746691882517E-3</v>
      </c>
      <c r="G440" s="57">
        <f t="shared" si="205"/>
        <v>6.2521997629312956E-4</v>
      </c>
      <c r="H440" s="57">
        <f t="shared" si="205"/>
        <v>7.516436678442418E-4</v>
      </c>
      <c r="I440" s="57">
        <f t="shared" si="205"/>
        <v>4.2681745654969867E-4</v>
      </c>
      <c r="J440" s="57">
        <f t="shared" si="205"/>
        <v>8.1869718010458344E-4</v>
      </c>
      <c r="K440" s="57">
        <f t="shared" si="205"/>
        <v>4.7557320983094019E-4</v>
      </c>
      <c r="L440" s="57">
        <f t="shared" si="205"/>
        <v>3.7775725411420732E-4</v>
      </c>
      <c r="M440" s="57">
        <f t="shared" si="205"/>
        <v>6.0233639439477766E-4</v>
      </c>
      <c r="N440" s="57">
        <f t="shared" si="205"/>
        <v>5.7190160190608019E-4</v>
      </c>
      <c r="O440" s="57">
        <f t="shared" si="205"/>
        <v>4.4967333408117715E-4</v>
      </c>
      <c r="P440" s="57">
        <f t="shared" si="205"/>
        <v>4.7860063429147484E-4</v>
      </c>
      <c r="Q440" s="57">
        <f t="shared" si="205"/>
        <v>9.8292949059002824E-4</v>
      </c>
      <c r="R440" s="57">
        <f t="shared" si="205"/>
        <v>1.1751154711596306E-3</v>
      </c>
      <c r="S440" s="57">
        <f t="shared" si="205"/>
        <v>9.1810539591743502E-4</v>
      </c>
      <c r="T440" s="57">
        <f t="shared" si="205"/>
        <v>8.825550665435229E-4</v>
      </c>
      <c r="U440" s="58">
        <f t="shared" si="205"/>
        <v>8.1828755106581658E-4</v>
      </c>
    </row>
    <row r="441" spans="1:21" x14ac:dyDescent="0.2">
      <c r="A441" s="45" t="s">
        <v>44</v>
      </c>
      <c r="B441" s="57">
        <f t="shared" ref="B441:U441" si="206">B219/B$12</f>
        <v>2.5362404242781377E-3</v>
      </c>
      <c r="C441" s="57">
        <f t="shared" si="206"/>
        <v>2.2079978589111672E-3</v>
      </c>
      <c r="D441" s="57">
        <f t="shared" si="206"/>
        <v>8.8221790060986015E-4</v>
      </c>
      <c r="E441" s="57">
        <f t="shared" si="206"/>
        <v>6.6012245115041723E-4</v>
      </c>
      <c r="F441" s="57">
        <f t="shared" si="206"/>
        <v>5.0673560455430085E-4</v>
      </c>
      <c r="G441" s="57">
        <f t="shared" si="206"/>
        <v>8.4367919153908197E-4</v>
      </c>
      <c r="H441" s="57">
        <f t="shared" si="206"/>
        <v>6.1584250096481988E-4</v>
      </c>
      <c r="I441" s="57">
        <f t="shared" si="206"/>
        <v>4.4915328919502067E-4</v>
      </c>
      <c r="J441" s="57">
        <f t="shared" si="206"/>
        <v>3.9485116684709716E-4</v>
      </c>
      <c r="K441" s="57">
        <f t="shared" si="206"/>
        <v>3.7431479912530938E-4</v>
      </c>
      <c r="L441" s="57">
        <f t="shared" si="206"/>
        <v>5.2195300144338168E-4</v>
      </c>
      <c r="M441" s="57">
        <f t="shared" si="206"/>
        <v>5.8789522793983721E-4</v>
      </c>
      <c r="N441" s="57">
        <f t="shared" si="206"/>
        <v>7.0906105388864006E-4</v>
      </c>
      <c r="O441" s="57">
        <f t="shared" si="206"/>
        <v>8.3987374333226313E-4</v>
      </c>
      <c r="P441" s="57">
        <f t="shared" si="206"/>
        <v>5.9388176080883205E-4</v>
      </c>
      <c r="Q441" s="57">
        <f t="shared" si="206"/>
        <v>6.201404125529183E-4</v>
      </c>
      <c r="R441" s="57">
        <f t="shared" si="206"/>
        <v>9.483647171395134E-4</v>
      </c>
      <c r="S441" s="57">
        <f t="shared" si="206"/>
        <v>8.4163799138996882E-4</v>
      </c>
      <c r="T441" s="57">
        <f t="shared" si="206"/>
        <v>7.6626103005655128E-4</v>
      </c>
      <c r="U441" s="58">
        <f t="shared" si="206"/>
        <v>6.2194556683019676E-4</v>
      </c>
    </row>
    <row r="442" spans="1:21" x14ac:dyDescent="0.2">
      <c r="A442" s="45" t="s">
        <v>42</v>
      </c>
      <c r="B442" s="57">
        <f t="shared" ref="B442:U442" si="207">B220/B$12</f>
        <v>1.0088391278727166E-3</v>
      </c>
      <c r="C442" s="57">
        <f t="shared" si="207"/>
        <v>1.8372103396748221E-3</v>
      </c>
      <c r="D442" s="57">
        <f t="shared" si="207"/>
        <v>5.9375428188184051E-4</v>
      </c>
      <c r="E442" s="57">
        <f t="shared" si="207"/>
        <v>7.2686468949737881E-4</v>
      </c>
      <c r="F442" s="57">
        <f t="shared" si="207"/>
        <v>4.0667580273122297E-4</v>
      </c>
      <c r="G442" s="57">
        <f t="shared" si="207"/>
        <v>2.4420356721096355E-4</v>
      </c>
      <c r="H442" s="57">
        <f t="shared" si="207"/>
        <v>3.7961163392805823E-4</v>
      </c>
      <c r="I442" s="57">
        <f t="shared" si="207"/>
        <v>1.4944702569960903E-4</v>
      </c>
      <c r="J442" s="57">
        <f t="shared" si="207"/>
        <v>2.4596751730161581E-4</v>
      </c>
      <c r="K442" s="57">
        <f t="shared" si="207"/>
        <v>8.7340119795905518E-4</v>
      </c>
      <c r="L442" s="57">
        <f t="shared" si="207"/>
        <v>4.4148821404487939E-4</v>
      </c>
      <c r="M442" s="57">
        <f t="shared" si="207"/>
        <v>2.2872944288309036E-4</v>
      </c>
      <c r="N442" s="57">
        <f t="shared" si="207"/>
        <v>3.3053973940673449E-4</v>
      </c>
      <c r="O442" s="57">
        <f t="shared" si="207"/>
        <v>4.7723395778292673E-4</v>
      </c>
      <c r="P442" s="57">
        <f t="shared" si="207"/>
        <v>4.0777632518107721E-4</v>
      </c>
      <c r="Q442" s="57">
        <f t="shared" si="207"/>
        <v>3.419789970789583E-4</v>
      </c>
      <c r="R442" s="57">
        <f t="shared" si="207"/>
        <v>3.0541184621276388E-4</v>
      </c>
      <c r="S442" s="57">
        <f t="shared" si="207"/>
        <v>3.4211715402223514E-4</v>
      </c>
      <c r="T442" s="57">
        <f t="shared" si="207"/>
        <v>5.7657755306809262E-4</v>
      </c>
      <c r="U442" s="58">
        <f t="shared" si="207"/>
        <v>4.3030638461219667E-4</v>
      </c>
    </row>
    <row r="443" spans="1:21" x14ac:dyDescent="0.2">
      <c r="A443" s="45" t="s">
        <v>53</v>
      </c>
      <c r="B443" s="57">
        <f t="shared" ref="B443:U443" si="208">B221/B$12</f>
        <v>6.3170300530347669E-4</v>
      </c>
      <c r="C443" s="57">
        <f t="shared" si="208"/>
        <v>7.583022949795927E-4</v>
      </c>
      <c r="D443" s="57">
        <f t="shared" si="208"/>
        <v>4.2307997413442886E-4</v>
      </c>
      <c r="E443" s="57">
        <f t="shared" si="208"/>
        <v>7.5606441877417449E-4</v>
      </c>
      <c r="F443" s="57">
        <f t="shared" si="208"/>
        <v>7.208986891580816E-4</v>
      </c>
      <c r="G443" s="57">
        <f t="shared" si="208"/>
        <v>7.4695398344196834E-4</v>
      </c>
      <c r="H443" s="57">
        <f t="shared" si="208"/>
        <v>6.5942520103309951E-4</v>
      </c>
      <c r="I443" s="57">
        <f t="shared" si="208"/>
        <v>1.5005618477175419E-3</v>
      </c>
      <c r="J443" s="57">
        <f t="shared" si="208"/>
        <v>1.138617844992248E-3</v>
      </c>
      <c r="K443" s="57">
        <f t="shared" si="208"/>
        <v>1.1612481407514664E-3</v>
      </c>
      <c r="L443" s="57">
        <f t="shared" si="208"/>
        <v>4.9204573533066396E-4</v>
      </c>
      <c r="M443" s="57">
        <f t="shared" si="208"/>
        <v>3.4472461860180626E-5</v>
      </c>
      <c r="N443" s="57">
        <f t="shared" si="208"/>
        <v>5.2343536445641235E-5</v>
      </c>
      <c r="O443" s="57">
        <f t="shared" si="208"/>
        <v>7.8813713392722451E-5</v>
      </c>
      <c r="P443" s="57">
        <f t="shared" si="208"/>
        <v>8.3670796347305244E-4</v>
      </c>
      <c r="Q443" s="57">
        <f t="shared" si="208"/>
        <v>6.7285928431356904E-5</v>
      </c>
      <c r="R443" s="57">
        <f t="shared" si="208"/>
        <v>2.806686857577999E-5</v>
      </c>
      <c r="S443" s="57">
        <f t="shared" si="208"/>
        <v>1.1172185726415515E-4</v>
      </c>
      <c r="T443" s="57">
        <f t="shared" si="208"/>
        <v>4.0646459354669716E-5</v>
      </c>
      <c r="U443" s="58">
        <f t="shared" si="208"/>
        <v>7.201165589480067E-5</v>
      </c>
    </row>
    <row r="444" spans="1:21" x14ac:dyDescent="0.2">
      <c r="A444" s="45" t="s">
        <v>57</v>
      </c>
      <c r="B444" s="57">
        <f t="shared" ref="B444:U444" si="209">B222/B$12</f>
        <v>1.8432527990571597E-3</v>
      </c>
      <c r="C444" s="57">
        <f t="shared" si="209"/>
        <v>5.2133282779846996E-4</v>
      </c>
      <c r="D444" s="57">
        <f t="shared" si="209"/>
        <v>1.6586658076861132E-4</v>
      </c>
      <c r="E444" s="57">
        <f t="shared" si="209"/>
        <v>7.0913628243646711E-5</v>
      </c>
      <c r="F444" s="57">
        <f t="shared" si="209"/>
        <v>1.3809422941664549E-4</v>
      </c>
      <c r="G444" s="57">
        <f t="shared" si="209"/>
        <v>1.8021046375507854E-4</v>
      </c>
      <c r="H444" s="57">
        <f t="shared" si="209"/>
        <v>1.3074810020483868E-4</v>
      </c>
      <c r="I444" s="57">
        <f t="shared" si="209"/>
        <v>2.4366362885805822E-6</v>
      </c>
      <c r="J444" s="57">
        <f t="shared" si="209"/>
        <v>1.889551788542214E-4</v>
      </c>
      <c r="K444" s="57">
        <f t="shared" si="209"/>
        <v>8.1537671541987344E-5</v>
      </c>
      <c r="L444" s="57">
        <f t="shared" si="209"/>
        <v>2.1362332937655454E-6</v>
      </c>
      <c r="M444" s="57">
        <f t="shared" si="209"/>
        <v>3.1211553305839219E-5</v>
      </c>
      <c r="N444" s="57">
        <f t="shared" si="209"/>
        <v>2.2779131601343873E-5</v>
      </c>
      <c r="O444" s="57">
        <f t="shared" si="209"/>
        <v>2.7077103987683785E-5</v>
      </c>
      <c r="P444" s="57">
        <f t="shared" si="209"/>
        <v>8.3088258739903704E-5</v>
      </c>
      <c r="Q444" s="57">
        <f t="shared" si="209"/>
        <v>1.942274222760818E-4</v>
      </c>
      <c r="R444" s="57">
        <f t="shared" si="209"/>
        <v>1.9055926559345362E-4</v>
      </c>
      <c r="S444" s="57">
        <f t="shared" si="209"/>
        <v>2.1649213229854065E-4</v>
      </c>
      <c r="T444" s="57">
        <f t="shared" si="209"/>
        <v>2.672128346464398E-5</v>
      </c>
      <c r="U444" s="58">
        <f t="shared" si="209"/>
        <v>3.8504191519260767E-5</v>
      </c>
    </row>
    <row r="445" spans="1:21" x14ac:dyDescent="0.2">
      <c r="A445" s="45" t="s">
        <v>78</v>
      </c>
      <c r="B445" s="57">
        <f t="shared" ref="B445:U445" si="210">B223/B$12</f>
        <v>2.8285209192692988E-5</v>
      </c>
      <c r="C445" s="57">
        <f t="shared" si="210"/>
        <v>0</v>
      </c>
      <c r="D445" s="57">
        <f t="shared" si="210"/>
        <v>1.9291004502436317E-3</v>
      </c>
      <c r="E445" s="57">
        <f t="shared" si="210"/>
        <v>2.9512583519047085E-4</v>
      </c>
      <c r="F445" s="57">
        <f t="shared" si="210"/>
        <v>3.5459789418003043E-4</v>
      </c>
      <c r="G445" s="57">
        <f t="shared" si="210"/>
        <v>2.3905469681796134E-5</v>
      </c>
      <c r="H445" s="57">
        <f t="shared" si="210"/>
        <v>0</v>
      </c>
      <c r="I445" s="57">
        <f t="shared" si="210"/>
        <v>0</v>
      </c>
      <c r="J445" s="57">
        <f t="shared" si="210"/>
        <v>2.7040137663621339E-5</v>
      </c>
      <c r="K445" s="57">
        <f t="shared" si="210"/>
        <v>0</v>
      </c>
      <c r="L445" s="57">
        <f t="shared" si="210"/>
        <v>7.1207776458851515E-7</v>
      </c>
      <c r="M445" s="57">
        <f t="shared" si="210"/>
        <v>0</v>
      </c>
      <c r="N445" s="57">
        <f t="shared" si="210"/>
        <v>1.9386494979867123E-6</v>
      </c>
      <c r="O445" s="57">
        <f t="shared" si="210"/>
        <v>0</v>
      </c>
      <c r="P445" s="57">
        <f t="shared" si="210"/>
        <v>0</v>
      </c>
      <c r="Q445" s="57">
        <f t="shared" si="210"/>
        <v>6.5898589700813467E-6</v>
      </c>
      <c r="R445" s="57">
        <f t="shared" si="210"/>
        <v>3.693009023128946E-7</v>
      </c>
      <c r="S445" s="57">
        <f t="shared" si="210"/>
        <v>1.0427373344654481E-5</v>
      </c>
      <c r="T445" s="57">
        <f t="shared" si="210"/>
        <v>1.8817805256791535E-5</v>
      </c>
      <c r="U445" s="58">
        <f t="shared" si="210"/>
        <v>2.0574758827085904E-5</v>
      </c>
    </row>
    <row r="446" spans="1:21" x14ac:dyDescent="0.2">
      <c r="A446" s="45" t="s">
        <v>73</v>
      </c>
      <c r="B446" s="57">
        <f t="shared" ref="B446:U446" si="211">B224/B$12</f>
        <v>8.4384207424867408E-4</v>
      </c>
      <c r="C446" s="57">
        <f t="shared" si="211"/>
        <v>1.2824229988625465E-4</v>
      </c>
      <c r="D446" s="57">
        <f t="shared" si="211"/>
        <v>0</v>
      </c>
      <c r="E446" s="57">
        <f t="shared" si="211"/>
        <v>0</v>
      </c>
      <c r="F446" s="57">
        <f t="shared" si="211"/>
        <v>0</v>
      </c>
      <c r="G446" s="57">
        <f t="shared" si="211"/>
        <v>0</v>
      </c>
      <c r="H446" s="57">
        <f t="shared" si="211"/>
        <v>0</v>
      </c>
      <c r="I446" s="57">
        <f t="shared" si="211"/>
        <v>4.0610604809676371E-7</v>
      </c>
      <c r="J446" s="57">
        <f t="shared" si="211"/>
        <v>0</v>
      </c>
      <c r="K446" s="57">
        <f t="shared" si="211"/>
        <v>1.5169799356648808E-6</v>
      </c>
      <c r="L446" s="57">
        <f t="shared" si="211"/>
        <v>1.4241555291770303E-6</v>
      </c>
      <c r="M446" s="57">
        <f t="shared" si="211"/>
        <v>0</v>
      </c>
      <c r="N446" s="57">
        <f t="shared" si="211"/>
        <v>0</v>
      </c>
      <c r="O446" s="57">
        <f t="shared" si="211"/>
        <v>4.3516774265920373E-6</v>
      </c>
      <c r="P446" s="57">
        <f t="shared" si="211"/>
        <v>8.2781659999166046E-6</v>
      </c>
      <c r="Q446" s="57">
        <f t="shared" si="211"/>
        <v>6.9366936527172072E-7</v>
      </c>
      <c r="R446" s="57">
        <f t="shared" si="211"/>
        <v>7.386018046257892E-7</v>
      </c>
      <c r="S446" s="57">
        <f t="shared" si="211"/>
        <v>4.9654158784068963E-7</v>
      </c>
      <c r="T446" s="57">
        <f t="shared" si="211"/>
        <v>7.527122102716614E-7</v>
      </c>
      <c r="U446" s="58">
        <f t="shared" si="211"/>
        <v>1.910513319657977E-5</v>
      </c>
    </row>
    <row r="447" spans="1:21" x14ac:dyDescent="0.2">
      <c r="A447" s="45" t="s">
        <v>85</v>
      </c>
      <c r="B447" s="57">
        <f t="shared" ref="B447:U447" si="212">B225/B$12</f>
        <v>0</v>
      </c>
      <c r="C447" s="57">
        <f t="shared" si="212"/>
        <v>0</v>
      </c>
      <c r="D447" s="57">
        <f t="shared" si="212"/>
        <v>0</v>
      </c>
      <c r="E447" s="57">
        <f t="shared" si="212"/>
        <v>0</v>
      </c>
      <c r="F447" s="57">
        <f t="shared" si="212"/>
        <v>0</v>
      </c>
      <c r="G447" s="57">
        <f t="shared" si="212"/>
        <v>0</v>
      </c>
      <c r="H447" s="57">
        <f t="shared" si="212"/>
        <v>1.7054100026718089E-5</v>
      </c>
      <c r="I447" s="57">
        <f t="shared" si="212"/>
        <v>6.0915907214514553E-5</v>
      </c>
      <c r="J447" s="57">
        <f t="shared" si="212"/>
        <v>3.9419959726484119E-5</v>
      </c>
      <c r="K447" s="57">
        <f t="shared" si="212"/>
        <v>2.1616964083224553E-5</v>
      </c>
      <c r="L447" s="57">
        <f t="shared" si="212"/>
        <v>3.4535771582542989E-5</v>
      </c>
      <c r="M447" s="57">
        <f t="shared" si="212"/>
        <v>3.0279865147455956E-5</v>
      </c>
      <c r="N447" s="57">
        <f t="shared" si="212"/>
        <v>2.1809806852350514E-5</v>
      </c>
      <c r="O447" s="57">
        <f t="shared" si="212"/>
        <v>2.8527663129881132E-5</v>
      </c>
      <c r="P447" s="57">
        <f t="shared" si="212"/>
        <v>3.188626903671581E-5</v>
      </c>
      <c r="Q447" s="57">
        <f t="shared" si="212"/>
        <v>3.9885988503123941E-5</v>
      </c>
      <c r="R447" s="57">
        <f t="shared" si="212"/>
        <v>4.5424010984486037E-5</v>
      </c>
      <c r="S447" s="57">
        <f t="shared" si="212"/>
        <v>2.9792495270441377E-5</v>
      </c>
      <c r="T447" s="57">
        <f t="shared" si="212"/>
        <v>2.5968571254372317E-5</v>
      </c>
      <c r="U447" s="58">
        <f t="shared" si="212"/>
        <v>1.6459807061668725E-5</v>
      </c>
    </row>
    <row r="448" spans="1:21" x14ac:dyDescent="0.2">
      <c r="A448" s="45" t="s">
        <v>111</v>
      </c>
      <c r="B448" s="57">
        <f t="shared" ref="B448:U448" si="213">B226/B$12</f>
        <v>0</v>
      </c>
      <c r="C448" s="57">
        <f t="shared" si="213"/>
        <v>0</v>
      </c>
      <c r="D448" s="57">
        <f t="shared" si="213"/>
        <v>0</v>
      </c>
      <c r="E448" s="57">
        <f t="shared" si="213"/>
        <v>0</v>
      </c>
      <c r="F448" s="57">
        <f t="shared" si="213"/>
        <v>0</v>
      </c>
      <c r="G448" s="57">
        <f t="shared" si="213"/>
        <v>0</v>
      </c>
      <c r="H448" s="57">
        <f t="shared" si="213"/>
        <v>0</v>
      </c>
      <c r="I448" s="57">
        <f t="shared" si="213"/>
        <v>8.1221209619352741E-7</v>
      </c>
      <c r="J448" s="57">
        <f t="shared" si="213"/>
        <v>1.433453080963059E-5</v>
      </c>
      <c r="K448" s="57">
        <f t="shared" si="213"/>
        <v>1.5549044340565029E-5</v>
      </c>
      <c r="L448" s="57">
        <f t="shared" si="213"/>
        <v>1.1393244233416242E-5</v>
      </c>
      <c r="M448" s="57">
        <f t="shared" si="213"/>
        <v>6.521817108682821E-6</v>
      </c>
      <c r="N448" s="57">
        <f t="shared" si="213"/>
        <v>7.2699356174501722E-6</v>
      </c>
      <c r="O448" s="57">
        <f t="shared" si="213"/>
        <v>2.9011182843946914E-6</v>
      </c>
      <c r="P448" s="57">
        <f t="shared" si="213"/>
        <v>2.7593886666388682E-6</v>
      </c>
      <c r="Q448" s="57">
        <f t="shared" si="213"/>
        <v>2.7746774610868829E-6</v>
      </c>
      <c r="R448" s="57">
        <f t="shared" si="213"/>
        <v>3.6930090231289462E-6</v>
      </c>
      <c r="S448" s="57">
        <f t="shared" si="213"/>
        <v>0</v>
      </c>
      <c r="T448" s="57">
        <f t="shared" si="213"/>
        <v>2.2581366308149839E-6</v>
      </c>
      <c r="U448" s="58">
        <f t="shared" si="213"/>
        <v>2.3514010088098176E-6</v>
      </c>
    </row>
    <row r="449" spans="1:21" x14ac:dyDescent="0.2">
      <c r="A449" s="45" t="s">
        <v>64</v>
      </c>
      <c r="B449" s="57">
        <f t="shared" ref="B449:U449" si="214">B227/B$12</f>
        <v>0</v>
      </c>
      <c r="C449" s="57">
        <f t="shared" si="214"/>
        <v>2.7878760844837968E-5</v>
      </c>
      <c r="D449" s="57">
        <f t="shared" si="214"/>
        <v>1.0817385702300738E-4</v>
      </c>
      <c r="E449" s="57">
        <f t="shared" si="214"/>
        <v>2.5236908874944861E-4</v>
      </c>
      <c r="F449" s="57">
        <f t="shared" si="214"/>
        <v>0</v>
      </c>
      <c r="G449" s="57">
        <f t="shared" si="214"/>
        <v>2.1698810941938029E-5</v>
      </c>
      <c r="H449" s="57">
        <f t="shared" si="214"/>
        <v>3.7898000059373535E-5</v>
      </c>
      <c r="I449" s="57">
        <f t="shared" si="214"/>
        <v>2.5990787078192877E-5</v>
      </c>
      <c r="J449" s="57">
        <f t="shared" si="214"/>
        <v>2.2804935378957756E-6</v>
      </c>
      <c r="K449" s="57">
        <f t="shared" si="214"/>
        <v>0</v>
      </c>
      <c r="L449" s="57">
        <f t="shared" si="214"/>
        <v>0</v>
      </c>
      <c r="M449" s="57">
        <f t="shared" si="214"/>
        <v>0</v>
      </c>
      <c r="N449" s="57">
        <f t="shared" si="214"/>
        <v>0</v>
      </c>
      <c r="O449" s="57">
        <f t="shared" si="214"/>
        <v>4.835197140657819E-7</v>
      </c>
      <c r="P449" s="57">
        <f t="shared" si="214"/>
        <v>0</v>
      </c>
      <c r="Q449" s="57">
        <f t="shared" si="214"/>
        <v>9.5379537724861596E-5</v>
      </c>
      <c r="R449" s="57">
        <f t="shared" si="214"/>
        <v>3.2092248410990544E-4</v>
      </c>
      <c r="S449" s="57">
        <f t="shared" si="214"/>
        <v>0</v>
      </c>
      <c r="T449" s="57">
        <f t="shared" si="214"/>
        <v>0</v>
      </c>
      <c r="U449" s="58">
        <f t="shared" si="214"/>
        <v>0</v>
      </c>
    </row>
    <row r="450" spans="1:21" x14ac:dyDescent="0.2">
      <c r="A450" s="45" t="s">
        <v>106</v>
      </c>
      <c r="B450" s="57">
        <f t="shared" ref="B450:U450" si="215">B228/B$12</f>
        <v>0</v>
      </c>
      <c r="C450" s="57">
        <f t="shared" si="215"/>
        <v>0</v>
      </c>
      <c r="D450" s="57">
        <f t="shared" si="215"/>
        <v>1.5180397935562035E-3</v>
      </c>
      <c r="E450" s="57">
        <f t="shared" si="215"/>
        <v>0</v>
      </c>
      <c r="F450" s="57">
        <f t="shared" si="215"/>
        <v>0</v>
      </c>
      <c r="G450" s="57">
        <f t="shared" si="215"/>
        <v>2.6884458980604571E-4</v>
      </c>
      <c r="H450" s="57">
        <f t="shared" si="215"/>
        <v>0</v>
      </c>
      <c r="I450" s="57">
        <f t="shared" si="215"/>
        <v>0</v>
      </c>
      <c r="J450" s="57">
        <f t="shared" si="215"/>
        <v>0</v>
      </c>
      <c r="K450" s="57">
        <f t="shared" si="215"/>
        <v>0</v>
      </c>
      <c r="L450" s="57">
        <f t="shared" si="215"/>
        <v>0</v>
      </c>
      <c r="M450" s="57">
        <f t="shared" si="215"/>
        <v>0</v>
      </c>
      <c r="N450" s="57">
        <f t="shared" si="215"/>
        <v>3.3926366214767467E-6</v>
      </c>
      <c r="O450" s="57">
        <f t="shared" si="215"/>
        <v>0</v>
      </c>
      <c r="P450" s="57">
        <f t="shared" si="215"/>
        <v>0</v>
      </c>
      <c r="Q450" s="57">
        <f t="shared" si="215"/>
        <v>0</v>
      </c>
      <c r="R450" s="57">
        <f t="shared" si="215"/>
        <v>0</v>
      </c>
      <c r="S450" s="57">
        <f t="shared" si="215"/>
        <v>0</v>
      </c>
      <c r="T450" s="57">
        <f t="shared" si="215"/>
        <v>0</v>
      </c>
      <c r="U450" s="58">
        <f t="shared" si="215"/>
        <v>0</v>
      </c>
    </row>
    <row r="451" spans="1:21" x14ac:dyDescent="0.2">
      <c r="A451" s="45" t="s">
        <v>97</v>
      </c>
      <c r="B451" s="57">
        <f t="shared" ref="B451:U451" si="216">B229/B$12</f>
        <v>0</v>
      </c>
      <c r="C451" s="57">
        <f t="shared" si="216"/>
        <v>0</v>
      </c>
      <c r="D451" s="57">
        <f t="shared" si="216"/>
        <v>6.6947598179794567E-4</v>
      </c>
      <c r="E451" s="57">
        <f t="shared" si="216"/>
        <v>1.3212877497750057E-3</v>
      </c>
      <c r="F451" s="57">
        <f t="shared" si="216"/>
        <v>4.1428268824993651E-4</v>
      </c>
      <c r="G451" s="57">
        <f t="shared" si="216"/>
        <v>7.1716409045388397E-5</v>
      </c>
      <c r="H451" s="57">
        <f t="shared" si="216"/>
        <v>3.6634733390727747E-5</v>
      </c>
      <c r="I451" s="57">
        <f t="shared" si="216"/>
        <v>0</v>
      </c>
      <c r="J451" s="57">
        <f t="shared" si="216"/>
        <v>3.9094174935356154E-6</v>
      </c>
      <c r="K451" s="57">
        <f t="shared" si="216"/>
        <v>4.1716948230784223E-6</v>
      </c>
      <c r="L451" s="57">
        <f t="shared" si="216"/>
        <v>0</v>
      </c>
      <c r="M451" s="57">
        <f t="shared" si="216"/>
        <v>4.6584407919163011E-7</v>
      </c>
      <c r="N451" s="57">
        <f t="shared" si="216"/>
        <v>0</v>
      </c>
      <c r="O451" s="57">
        <f t="shared" si="216"/>
        <v>0</v>
      </c>
      <c r="P451" s="57">
        <f t="shared" si="216"/>
        <v>1.8395924444259124E-6</v>
      </c>
      <c r="Q451" s="57">
        <f t="shared" si="216"/>
        <v>0</v>
      </c>
      <c r="R451" s="57">
        <f t="shared" si="216"/>
        <v>2.9544072185031568E-6</v>
      </c>
      <c r="S451" s="57">
        <f t="shared" si="216"/>
        <v>0</v>
      </c>
      <c r="T451" s="57">
        <f t="shared" si="216"/>
        <v>0</v>
      </c>
      <c r="U451" s="58">
        <f t="shared" si="216"/>
        <v>0</v>
      </c>
    </row>
    <row r="452" spans="1:21" x14ac:dyDescent="0.2">
      <c r="A452" s="45" t="s">
        <v>86</v>
      </c>
      <c r="B452" s="57">
        <f t="shared" ref="B452:U452" si="217">B230/B$12</f>
        <v>0</v>
      </c>
      <c r="C452" s="57">
        <f t="shared" si="217"/>
        <v>0</v>
      </c>
      <c r="D452" s="57">
        <f t="shared" si="217"/>
        <v>0</v>
      </c>
      <c r="E452" s="57">
        <f t="shared" si="217"/>
        <v>0</v>
      </c>
      <c r="F452" s="57">
        <f t="shared" si="217"/>
        <v>0</v>
      </c>
      <c r="G452" s="57">
        <f t="shared" si="217"/>
        <v>0</v>
      </c>
      <c r="H452" s="57">
        <f t="shared" si="217"/>
        <v>0</v>
      </c>
      <c r="I452" s="57">
        <f t="shared" si="217"/>
        <v>0</v>
      </c>
      <c r="J452" s="57">
        <f t="shared" si="217"/>
        <v>2.6062783290237436E-6</v>
      </c>
      <c r="K452" s="57">
        <f t="shared" si="217"/>
        <v>0</v>
      </c>
      <c r="L452" s="57">
        <f t="shared" si="217"/>
        <v>0</v>
      </c>
      <c r="M452" s="57">
        <f t="shared" si="217"/>
        <v>0</v>
      </c>
      <c r="N452" s="57">
        <f t="shared" si="217"/>
        <v>1.4539871234900343E-6</v>
      </c>
      <c r="O452" s="57">
        <f t="shared" si="217"/>
        <v>0</v>
      </c>
      <c r="P452" s="57">
        <f t="shared" si="217"/>
        <v>0</v>
      </c>
      <c r="Q452" s="57">
        <f t="shared" si="217"/>
        <v>0</v>
      </c>
      <c r="R452" s="57">
        <f t="shared" si="217"/>
        <v>0</v>
      </c>
      <c r="S452" s="57">
        <f t="shared" si="217"/>
        <v>0</v>
      </c>
      <c r="T452" s="57">
        <f t="shared" si="217"/>
        <v>0</v>
      </c>
      <c r="U452" s="58">
        <f t="shared" si="217"/>
        <v>0</v>
      </c>
    </row>
  </sheetData>
  <sortState xmlns:xlrd2="http://schemas.microsoft.com/office/spreadsheetml/2017/richdata2" ref="A13:U212">
    <sortCondition ref="A13:A21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448"/>
  <sheetViews>
    <sheetView topLeftCell="F230" workbookViewId="0">
      <selection activeCell="D267" sqref="D267"/>
    </sheetView>
  </sheetViews>
  <sheetFormatPr baseColWidth="10" defaultColWidth="8.83203125" defaultRowHeight="15" x14ac:dyDescent="0.2"/>
  <cols>
    <col min="1" max="1" width="36.5" bestFit="1" customWidth="1"/>
    <col min="2" max="21" width="16.33203125" bestFit="1" customWidth="1"/>
  </cols>
  <sheetData>
    <row r="1" spans="1:21" x14ac:dyDescent="0.2">
      <c r="A1" s="16" t="s">
        <v>0</v>
      </c>
      <c r="B1" s="15"/>
      <c r="C1" s="15"/>
      <c r="D1" s="15"/>
      <c r="E1" s="15"/>
      <c r="F1" s="15"/>
    </row>
    <row r="2" spans="1:21" ht="15" customHeight="1" x14ac:dyDescent="0.2">
      <c r="A2" s="17" t="s">
        <v>257</v>
      </c>
      <c r="B2" s="2"/>
      <c r="C2" s="2"/>
      <c r="D2" s="2"/>
      <c r="E2" s="2"/>
      <c r="F2" s="2"/>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2"/>
    </row>
    <row r="10" spans="1:21" ht="16" x14ac:dyDescent="0.2">
      <c r="A10" s="52" t="s">
        <v>1220</v>
      </c>
    </row>
    <row r="11" spans="1:21" x14ac:dyDescent="0.2">
      <c r="A11" s="108"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134" t="s">
        <v>26</v>
      </c>
      <c r="B12" s="133">
        <v>1258824</v>
      </c>
      <c r="C12" s="133">
        <v>4209235</v>
      </c>
      <c r="D12" s="133">
        <v>9123692</v>
      </c>
      <c r="E12" s="133">
        <v>7974500</v>
      </c>
      <c r="F12" s="133">
        <v>9680972</v>
      </c>
      <c r="G12" s="133">
        <v>8651597</v>
      </c>
      <c r="H12" s="133">
        <v>3151227</v>
      </c>
      <c r="I12" s="133">
        <v>4791551</v>
      </c>
      <c r="J12" s="133">
        <v>5500989</v>
      </c>
      <c r="K12" s="133">
        <v>4405924</v>
      </c>
      <c r="L12" s="133">
        <v>3626867</v>
      </c>
      <c r="M12" s="133">
        <v>4197981</v>
      </c>
      <c r="N12" s="133">
        <v>2427897</v>
      </c>
      <c r="O12" s="133">
        <v>2031284</v>
      </c>
      <c r="P12" s="133">
        <v>2912227</v>
      </c>
      <c r="Q12" s="133">
        <v>4568964</v>
      </c>
      <c r="R12" s="133">
        <v>4196298</v>
      </c>
      <c r="S12" s="133">
        <v>3647733</v>
      </c>
      <c r="T12" s="133">
        <v>4998137</v>
      </c>
      <c r="U12" s="133">
        <v>5409116</v>
      </c>
    </row>
    <row r="13" spans="1:21" x14ac:dyDescent="0.2">
      <c r="A13" s="134" t="s">
        <v>214</v>
      </c>
      <c r="B13" s="133"/>
      <c r="C13" s="133"/>
      <c r="D13" s="133"/>
      <c r="E13" s="133"/>
      <c r="F13" s="133"/>
      <c r="G13" s="133"/>
      <c r="H13" s="133"/>
      <c r="I13" s="133"/>
      <c r="J13" s="133"/>
      <c r="K13" s="133"/>
      <c r="L13" s="133"/>
      <c r="M13" s="133"/>
      <c r="N13" s="133"/>
      <c r="O13" s="133"/>
      <c r="P13" s="133"/>
      <c r="Q13" s="133"/>
      <c r="R13" s="133"/>
      <c r="S13" s="133"/>
      <c r="T13" s="133"/>
      <c r="U13" s="133"/>
    </row>
    <row r="14" spans="1:21" x14ac:dyDescent="0.2">
      <c r="A14" s="134" t="s">
        <v>125</v>
      </c>
      <c r="B14" s="133"/>
      <c r="C14" s="133"/>
      <c r="D14" s="133"/>
      <c r="E14" s="133"/>
      <c r="F14" s="133"/>
      <c r="G14" s="133"/>
      <c r="H14" s="133"/>
      <c r="I14" s="133"/>
      <c r="J14" s="133"/>
      <c r="K14" s="133"/>
      <c r="L14" s="133"/>
      <c r="M14" s="133"/>
      <c r="N14" s="133"/>
      <c r="O14" s="133"/>
      <c r="P14" s="133"/>
      <c r="Q14" s="133"/>
      <c r="R14" s="133"/>
      <c r="S14" s="133"/>
      <c r="T14" s="133"/>
      <c r="U14" s="133"/>
    </row>
    <row r="15" spans="1:21" x14ac:dyDescent="0.2">
      <c r="A15" s="134" t="s">
        <v>119</v>
      </c>
      <c r="B15" s="133"/>
      <c r="C15" s="133"/>
      <c r="D15" s="133"/>
      <c r="E15" s="133"/>
      <c r="F15" s="133"/>
      <c r="G15" s="133"/>
      <c r="H15" s="133"/>
      <c r="I15" s="133"/>
      <c r="J15" s="133"/>
      <c r="K15" s="133"/>
      <c r="L15" s="133"/>
      <c r="M15" s="133"/>
      <c r="N15" s="133"/>
      <c r="O15" s="133"/>
      <c r="P15" s="133"/>
      <c r="Q15" s="133"/>
      <c r="R15" s="133"/>
      <c r="S15" s="133"/>
      <c r="T15" s="133"/>
      <c r="U15" s="133"/>
    </row>
    <row r="16" spans="1:21" x14ac:dyDescent="0.2">
      <c r="A16" s="134" t="s">
        <v>250</v>
      </c>
      <c r="B16" s="133"/>
      <c r="C16" s="133"/>
      <c r="D16" s="133"/>
      <c r="E16" s="133"/>
      <c r="F16" s="133"/>
      <c r="G16" s="133"/>
      <c r="H16" s="133"/>
      <c r="I16" s="133"/>
      <c r="J16" s="133"/>
      <c r="K16" s="133"/>
      <c r="L16" s="133"/>
      <c r="M16" s="133"/>
      <c r="N16" s="133"/>
      <c r="O16" s="133"/>
      <c r="P16" s="133"/>
      <c r="Q16" s="133"/>
      <c r="R16" s="133"/>
      <c r="S16" s="133"/>
      <c r="T16" s="133"/>
      <c r="U16" s="133"/>
    </row>
    <row r="17" spans="1:21" x14ac:dyDescent="0.2">
      <c r="A17" s="134" t="s">
        <v>180</v>
      </c>
      <c r="B17" s="133"/>
      <c r="C17" s="133"/>
      <c r="D17" s="133"/>
      <c r="E17" s="133"/>
      <c r="F17" s="133"/>
      <c r="G17" s="133"/>
      <c r="H17" s="133"/>
      <c r="I17" s="133"/>
      <c r="J17" s="133"/>
      <c r="K17" s="133"/>
      <c r="L17" s="133"/>
      <c r="M17" s="133"/>
      <c r="N17" s="133"/>
      <c r="O17" s="133"/>
      <c r="P17" s="133"/>
      <c r="Q17" s="133"/>
      <c r="R17" s="133"/>
      <c r="S17" s="133"/>
      <c r="T17" s="133"/>
      <c r="U17" s="133"/>
    </row>
    <row r="18" spans="1:21" x14ac:dyDescent="0.2">
      <c r="A18" s="134" t="s">
        <v>122</v>
      </c>
      <c r="B18" s="133"/>
      <c r="C18" s="133"/>
      <c r="D18" s="133"/>
      <c r="E18" s="133"/>
      <c r="F18" s="133"/>
      <c r="G18" s="133"/>
      <c r="H18" s="133"/>
      <c r="I18" s="133"/>
      <c r="J18" s="133"/>
      <c r="K18" s="133"/>
      <c r="L18" s="133"/>
      <c r="M18" s="133"/>
      <c r="N18" s="133"/>
      <c r="O18" s="133"/>
      <c r="P18" s="133"/>
      <c r="Q18" s="133"/>
      <c r="R18" s="133"/>
      <c r="S18" s="133"/>
      <c r="T18" s="133"/>
      <c r="U18" s="133"/>
    </row>
    <row r="19" spans="1:21" x14ac:dyDescent="0.2">
      <c r="A19" s="134" t="s">
        <v>231</v>
      </c>
      <c r="B19" s="133"/>
      <c r="C19" s="133"/>
      <c r="D19" s="133"/>
      <c r="E19" s="133"/>
      <c r="F19" s="133"/>
      <c r="G19" s="133"/>
      <c r="H19" s="133"/>
      <c r="I19" s="133"/>
      <c r="J19" s="133"/>
      <c r="K19" s="133"/>
      <c r="L19" s="133"/>
      <c r="M19" s="133"/>
      <c r="N19" s="133"/>
      <c r="O19" s="133"/>
      <c r="P19" s="133"/>
      <c r="Q19" s="133"/>
      <c r="R19" s="133"/>
      <c r="S19" s="133"/>
      <c r="T19" s="133"/>
      <c r="U19" s="133"/>
    </row>
    <row r="20" spans="1:21" x14ac:dyDescent="0.2">
      <c r="A20" s="134" t="s">
        <v>160</v>
      </c>
      <c r="B20" s="133">
        <v>0</v>
      </c>
      <c r="C20" s="133">
        <v>0</v>
      </c>
      <c r="D20" s="133">
        <v>0</v>
      </c>
      <c r="E20" s="133">
        <v>0</v>
      </c>
      <c r="F20" s="133">
        <v>0</v>
      </c>
      <c r="G20" s="133">
        <v>3261</v>
      </c>
      <c r="H20" s="133">
        <v>13505</v>
      </c>
      <c r="I20" s="133">
        <v>15284</v>
      </c>
      <c r="J20" s="133">
        <v>47839</v>
      </c>
      <c r="K20" s="133">
        <v>35445</v>
      </c>
      <c r="L20" s="133">
        <v>27485</v>
      </c>
      <c r="M20" s="133">
        <v>21273</v>
      </c>
      <c r="N20" s="133">
        <v>5039</v>
      </c>
      <c r="O20" s="133">
        <v>11252</v>
      </c>
      <c r="P20" s="133">
        <v>10693</v>
      </c>
      <c r="Q20" s="133">
        <v>0</v>
      </c>
      <c r="R20" s="133">
        <v>0</v>
      </c>
      <c r="S20" s="133">
        <v>0</v>
      </c>
      <c r="T20" s="133">
        <v>0</v>
      </c>
      <c r="U20" s="133">
        <v>0</v>
      </c>
    </row>
    <row r="21" spans="1:21" x14ac:dyDescent="0.2">
      <c r="A21" s="134" t="s">
        <v>133</v>
      </c>
      <c r="B21" s="133">
        <v>19941</v>
      </c>
      <c r="C21" s="133">
        <v>42743</v>
      </c>
      <c r="D21" s="133">
        <v>27524</v>
      </c>
      <c r="E21" s="133">
        <v>16013</v>
      </c>
      <c r="F21" s="133">
        <v>28641</v>
      </c>
      <c r="G21" s="133">
        <v>20809</v>
      </c>
      <c r="H21" s="133">
        <v>11091</v>
      </c>
      <c r="I21" s="133">
        <v>3754</v>
      </c>
      <c r="J21" s="133">
        <v>11129</v>
      </c>
      <c r="K21" s="133">
        <v>8299</v>
      </c>
      <c r="L21" s="133">
        <v>6651</v>
      </c>
      <c r="M21" s="133">
        <v>8740</v>
      </c>
      <c r="N21" s="133">
        <v>6161</v>
      </c>
      <c r="O21" s="133">
        <v>938</v>
      </c>
      <c r="P21" s="133">
        <v>8641</v>
      </c>
      <c r="Q21" s="133">
        <v>7640</v>
      </c>
      <c r="R21" s="133">
        <v>17902</v>
      </c>
      <c r="S21" s="133">
        <v>103708</v>
      </c>
      <c r="T21" s="133">
        <v>122317</v>
      </c>
      <c r="U21" s="133">
        <v>155072</v>
      </c>
    </row>
    <row r="22" spans="1:21" x14ac:dyDescent="0.2">
      <c r="A22" s="134" t="s">
        <v>168</v>
      </c>
      <c r="B22" s="133"/>
      <c r="C22" s="133"/>
      <c r="D22" s="133"/>
      <c r="E22" s="133"/>
      <c r="F22" s="133"/>
      <c r="G22" s="133"/>
      <c r="H22" s="133"/>
      <c r="I22" s="133"/>
      <c r="J22" s="133"/>
      <c r="K22" s="133"/>
      <c r="L22" s="133"/>
      <c r="M22" s="133"/>
      <c r="N22" s="133"/>
      <c r="O22" s="133"/>
      <c r="P22" s="133"/>
      <c r="Q22" s="133"/>
      <c r="R22" s="133"/>
      <c r="S22" s="133"/>
      <c r="T22" s="133"/>
      <c r="U22" s="133"/>
    </row>
    <row r="23" spans="1:21" x14ac:dyDescent="0.2">
      <c r="A23" s="134" t="s">
        <v>43</v>
      </c>
      <c r="B23" s="133">
        <v>0</v>
      </c>
      <c r="C23" s="133">
        <v>2</v>
      </c>
      <c r="D23" s="133">
        <v>0</v>
      </c>
      <c r="E23" s="133">
        <v>0</v>
      </c>
      <c r="F23" s="133">
        <v>176</v>
      </c>
      <c r="G23" s="133">
        <v>0</v>
      </c>
      <c r="H23" s="133">
        <v>23</v>
      </c>
      <c r="I23" s="133">
        <v>1</v>
      </c>
      <c r="J23" s="133">
        <v>3</v>
      </c>
      <c r="K23" s="133">
        <v>0</v>
      </c>
      <c r="L23" s="133">
        <v>309</v>
      </c>
      <c r="M23" s="133">
        <v>162</v>
      </c>
      <c r="N23" s="133">
        <v>29</v>
      </c>
      <c r="O23" s="133">
        <v>0</v>
      </c>
      <c r="P23" s="133">
        <v>0</v>
      </c>
      <c r="Q23" s="133">
        <v>0</v>
      </c>
      <c r="R23" s="133">
        <v>0</v>
      </c>
      <c r="S23" s="133">
        <v>97</v>
      </c>
      <c r="T23" s="133">
        <v>0</v>
      </c>
      <c r="U23" s="133">
        <v>12326</v>
      </c>
    </row>
    <row r="24" spans="1:21" x14ac:dyDescent="0.2">
      <c r="A24" s="134" t="s">
        <v>120</v>
      </c>
      <c r="B24" s="133"/>
      <c r="C24" s="133"/>
      <c r="D24" s="133"/>
      <c r="E24" s="133"/>
      <c r="F24" s="133"/>
      <c r="G24" s="133"/>
      <c r="H24" s="133"/>
      <c r="I24" s="133"/>
      <c r="J24" s="133"/>
      <c r="K24" s="133"/>
      <c r="L24" s="133"/>
      <c r="M24" s="133"/>
      <c r="N24" s="133"/>
      <c r="O24" s="133"/>
      <c r="P24" s="133"/>
      <c r="Q24" s="133"/>
      <c r="R24" s="133"/>
      <c r="S24" s="133"/>
      <c r="T24" s="133"/>
      <c r="U24" s="133"/>
    </row>
    <row r="25" spans="1:21" x14ac:dyDescent="0.2">
      <c r="A25" s="134" t="s">
        <v>162</v>
      </c>
      <c r="B25" s="133">
        <v>1</v>
      </c>
      <c r="C25" s="133">
        <v>0</v>
      </c>
      <c r="D25" s="133">
        <v>0</v>
      </c>
      <c r="E25" s="133">
        <v>0</v>
      </c>
      <c r="F25" s="133">
        <v>0</v>
      </c>
      <c r="G25" s="133">
        <v>0</v>
      </c>
      <c r="H25" s="133">
        <v>0</v>
      </c>
      <c r="I25" s="133">
        <v>0</v>
      </c>
      <c r="J25" s="133">
        <v>0</v>
      </c>
      <c r="K25" s="133">
        <v>0</v>
      </c>
      <c r="L25" s="133">
        <v>0</v>
      </c>
      <c r="M25" s="133">
        <v>0</v>
      </c>
      <c r="N25" s="133">
        <v>0</v>
      </c>
      <c r="O25" s="133">
        <v>0</v>
      </c>
      <c r="P25" s="133">
        <v>0</v>
      </c>
      <c r="Q25" s="133">
        <v>0</v>
      </c>
      <c r="R25" s="133">
        <v>0</v>
      </c>
      <c r="S25" s="133">
        <v>0</v>
      </c>
      <c r="T25" s="133">
        <v>0</v>
      </c>
      <c r="U25" s="133"/>
    </row>
    <row r="26" spans="1:21" x14ac:dyDescent="0.2">
      <c r="A26" s="134" t="s">
        <v>88</v>
      </c>
      <c r="B26" s="133"/>
      <c r="C26" s="133"/>
      <c r="D26" s="133"/>
      <c r="E26" s="133"/>
      <c r="F26" s="133"/>
      <c r="G26" s="133"/>
      <c r="H26" s="133"/>
      <c r="I26" s="133"/>
      <c r="J26" s="133"/>
      <c r="K26" s="133"/>
      <c r="L26" s="133"/>
      <c r="M26" s="133"/>
      <c r="N26" s="133"/>
      <c r="O26" s="133"/>
      <c r="P26" s="133"/>
      <c r="Q26" s="133"/>
      <c r="R26" s="133"/>
      <c r="S26" s="133"/>
      <c r="T26" s="133"/>
      <c r="U26" s="133"/>
    </row>
    <row r="27" spans="1:21" x14ac:dyDescent="0.2">
      <c r="A27" s="134" t="s">
        <v>110</v>
      </c>
      <c r="B27" s="133"/>
      <c r="C27" s="133"/>
      <c r="D27" s="133"/>
      <c r="E27" s="133"/>
      <c r="F27" s="133"/>
      <c r="G27" s="133"/>
      <c r="H27" s="133"/>
      <c r="I27" s="133"/>
      <c r="J27" s="133"/>
      <c r="K27" s="133"/>
      <c r="L27" s="133"/>
      <c r="M27" s="133"/>
      <c r="N27" s="133"/>
      <c r="O27" s="133"/>
      <c r="P27" s="133"/>
      <c r="Q27" s="133"/>
      <c r="R27" s="133"/>
      <c r="S27" s="133"/>
      <c r="T27" s="133"/>
      <c r="U27" s="133"/>
    </row>
    <row r="28" spans="1:21" x14ac:dyDescent="0.2">
      <c r="A28" s="134" t="s">
        <v>216</v>
      </c>
      <c r="B28" s="133"/>
      <c r="C28" s="133"/>
      <c r="D28" s="133"/>
      <c r="E28" s="133"/>
      <c r="F28" s="133"/>
      <c r="G28" s="133"/>
      <c r="H28" s="133"/>
      <c r="I28" s="133"/>
      <c r="J28" s="133"/>
      <c r="K28" s="133"/>
      <c r="L28" s="133"/>
      <c r="M28" s="133"/>
      <c r="N28" s="133"/>
      <c r="O28" s="133"/>
      <c r="P28" s="133"/>
      <c r="Q28" s="133"/>
      <c r="R28" s="133"/>
      <c r="S28" s="133"/>
      <c r="T28" s="133"/>
      <c r="U28" s="133"/>
    </row>
    <row r="29" spans="1:21" x14ac:dyDescent="0.2">
      <c r="A29" s="134" t="s">
        <v>135</v>
      </c>
      <c r="B29" s="133"/>
      <c r="C29" s="133"/>
      <c r="D29" s="133"/>
      <c r="E29" s="133"/>
      <c r="F29" s="133"/>
      <c r="G29" s="133"/>
      <c r="H29" s="133"/>
      <c r="I29" s="133"/>
      <c r="J29" s="133"/>
      <c r="K29" s="133"/>
      <c r="L29" s="133"/>
      <c r="M29" s="133"/>
      <c r="N29" s="133"/>
      <c r="O29" s="133"/>
      <c r="P29" s="133"/>
      <c r="Q29" s="133"/>
      <c r="R29" s="133"/>
      <c r="S29" s="133"/>
      <c r="T29" s="133"/>
      <c r="U29" s="133"/>
    </row>
    <row r="30" spans="1:21" x14ac:dyDescent="0.2">
      <c r="A30" s="134" t="s">
        <v>230</v>
      </c>
      <c r="B30" s="133"/>
      <c r="C30" s="133"/>
      <c r="D30" s="133"/>
      <c r="E30" s="133"/>
      <c r="F30" s="133"/>
      <c r="G30" s="133"/>
      <c r="H30" s="133"/>
      <c r="I30" s="133"/>
      <c r="J30" s="133"/>
      <c r="K30" s="133"/>
      <c r="L30" s="133"/>
      <c r="M30" s="133"/>
      <c r="N30" s="133"/>
      <c r="O30" s="133"/>
      <c r="P30" s="133"/>
      <c r="Q30" s="133"/>
      <c r="R30" s="133"/>
      <c r="S30" s="133"/>
      <c r="T30" s="133"/>
      <c r="U30" s="133"/>
    </row>
    <row r="31" spans="1:21" x14ac:dyDescent="0.2">
      <c r="A31" s="134" t="s">
        <v>170</v>
      </c>
      <c r="B31" s="133"/>
      <c r="C31" s="133"/>
      <c r="D31" s="133"/>
      <c r="E31" s="133"/>
      <c r="F31" s="133"/>
      <c r="G31" s="133"/>
      <c r="H31" s="133"/>
      <c r="I31" s="133"/>
      <c r="J31" s="133"/>
      <c r="K31" s="133"/>
      <c r="L31" s="133"/>
      <c r="M31" s="133"/>
      <c r="N31" s="133"/>
      <c r="O31" s="133"/>
      <c r="P31" s="133"/>
      <c r="Q31" s="133"/>
      <c r="R31" s="133"/>
      <c r="S31" s="133"/>
      <c r="T31" s="133"/>
      <c r="U31" s="133"/>
    </row>
    <row r="32" spans="1:21" x14ac:dyDescent="0.2">
      <c r="A32" s="134" t="s">
        <v>219</v>
      </c>
      <c r="B32" s="133"/>
      <c r="C32" s="133"/>
      <c r="D32" s="133"/>
      <c r="E32" s="133"/>
      <c r="F32" s="133"/>
      <c r="G32" s="133"/>
      <c r="H32" s="133"/>
      <c r="I32" s="133"/>
      <c r="J32" s="133"/>
      <c r="K32" s="133"/>
      <c r="L32" s="133"/>
      <c r="M32" s="133"/>
      <c r="N32" s="133"/>
      <c r="O32" s="133"/>
      <c r="P32" s="133"/>
      <c r="Q32" s="133"/>
      <c r="R32" s="133"/>
      <c r="S32" s="133"/>
      <c r="T32" s="133"/>
      <c r="U32" s="133"/>
    </row>
    <row r="33" spans="1:21" x14ac:dyDescent="0.2">
      <c r="A33" s="134" t="s">
        <v>228</v>
      </c>
      <c r="B33" s="133"/>
      <c r="C33" s="133"/>
      <c r="D33" s="133"/>
      <c r="E33" s="133"/>
      <c r="F33" s="133"/>
      <c r="G33" s="133"/>
      <c r="H33" s="133"/>
      <c r="I33" s="133"/>
      <c r="J33" s="133"/>
      <c r="K33" s="133"/>
      <c r="L33" s="133"/>
      <c r="M33" s="133"/>
      <c r="N33" s="133"/>
      <c r="O33" s="133"/>
      <c r="P33" s="133"/>
      <c r="Q33" s="133"/>
      <c r="R33" s="133"/>
      <c r="S33" s="133"/>
      <c r="T33" s="133"/>
      <c r="U33" s="133"/>
    </row>
    <row r="34" spans="1:21" x14ac:dyDescent="0.2">
      <c r="A34" s="134" t="s">
        <v>136</v>
      </c>
      <c r="B34" s="133">
        <v>0</v>
      </c>
      <c r="C34" s="133">
        <v>0</v>
      </c>
      <c r="D34" s="133">
        <v>0</v>
      </c>
      <c r="E34" s="133">
        <v>0</v>
      </c>
      <c r="F34" s="133">
        <v>47</v>
      </c>
      <c r="G34" s="133">
        <v>0</v>
      </c>
      <c r="H34" s="133">
        <v>0</v>
      </c>
      <c r="I34" s="133">
        <v>0</v>
      </c>
      <c r="J34" s="133">
        <v>0</v>
      </c>
      <c r="K34" s="133">
        <v>0</v>
      </c>
      <c r="L34" s="133">
        <v>0</v>
      </c>
      <c r="M34" s="133">
        <v>0</v>
      </c>
      <c r="N34" s="133">
        <v>0</v>
      </c>
      <c r="O34" s="133">
        <v>0</v>
      </c>
      <c r="P34" s="133">
        <v>0</v>
      </c>
      <c r="Q34" s="133">
        <v>0</v>
      </c>
      <c r="R34" s="133">
        <v>0</v>
      </c>
      <c r="S34" s="133">
        <v>0</v>
      </c>
      <c r="T34" s="133">
        <v>0</v>
      </c>
      <c r="U34" s="133">
        <v>0</v>
      </c>
    </row>
    <row r="35" spans="1:21" x14ac:dyDescent="0.2">
      <c r="A35" s="134" t="s">
        <v>104</v>
      </c>
      <c r="B35" s="133"/>
      <c r="C35" s="133"/>
      <c r="D35" s="133"/>
      <c r="E35" s="133"/>
      <c r="F35" s="133"/>
      <c r="G35" s="133"/>
      <c r="H35" s="133"/>
      <c r="I35" s="133"/>
      <c r="J35" s="133"/>
      <c r="K35" s="133"/>
      <c r="L35" s="133"/>
      <c r="M35" s="133"/>
      <c r="N35" s="133"/>
      <c r="O35" s="133"/>
      <c r="P35" s="133"/>
      <c r="Q35" s="133"/>
      <c r="R35" s="133"/>
      <c r="S35" s="133"/>
      <c r="T35" s="133"/>
      <c r="U35" s="133"/>
    </row>
    <row r="36" spans="1:21" x14ac:dyDescent="0.2">
      <c r="A36" s="134" t="s">
        <v>158</v>
      </c>
      <c r="B36" s="133">
        <v>0</v>
      </c>
      <c r="C36" s="133">
        <v>0</v>
      </c>
      <c r="D36" s="133">
        <v>0</v>
      </c>
      <c r="E36" s="133">
        <v>0</v>
      </c>
      <c r="F36" s="133">
        <v>0</v>
      </c>
      <c r="G36" s="133">
        <v>0</v>
      </c>
      <c r="H36" s="133">
        <v>0</v>
      </c>
      <c r="I36" s="133">
        <v>0</v>
      </c>
      <c r="J36" s="133">
        <v>0</v>
      </c>
      <c r="K36" s="133">
        <v>0</v>
      </c>
      <c r="L36" s="133">
        <v>0</v>
      </c>
      <c r="M36" s="133">
        <v>0</v>
      </c>
      <c r="N36" s="133">
        <v>0</v>
      </c>
      <c r="O36" s="133">
        <v>0</v>
      </c>
      <c r="P36" s="133">
        <v>20</v>
      </c>
      <c r="Q36" s="133">
        <v>0</v>
      </c>
      <c r="R36" s="133">
        <v>0</v>
      </c>
      <c r="S36" s="133">
        <v>0</v>
      </c>
      <c r="T36" s="133">
        <v>0</v>
      </c>
      <c r="U36" s="133"/>
    </row>
    <row r="37" spans="1:21" x14ac:dyDescent="0.2">
      <c r="A37" s="134" t="s">
        <v>70</v>
      </c>
      <c r="B37" s="133">
        <v>0</v>
      </c>
      <c r="C37" s="133">
        <v>0</v>
      </c>
      <c r="D37" s="133">
        <v>0</v>
      </c>
      <c r="E37" s="133">
        <v>379</v>
      </c>
      <c r="F37" s="133">
        <v>1398</v>
      </c>
      <c r="G37" s="133">
        <v>754</v>
      </c>
      <c r="H37" s="133">
        <v>432</v>
      </c>
      <c r="I37" s="133">
        <v>824</v>
      </c>
      <c r="J37" s="133">
        <v>881</v>
      </c>
      <c r="K37" s="133">
        <v>587</v>
      </c>
      <c r="L37" s="133">
        <v>128</v>
      </c>
      <c r="M37" s="133">
        <v>433</v>
      </c>
      <c r="N37" s="133">
        <v>88</v>
      </c>
      <c r="O37" s="133">
        <v>90</v>
      </c>
      <c r="P37" s="133">
        <v>168</v>
      </c>
      <c r="Q37" s="133">
        <v>1394</v>
      </c>
      <c r="R37" s="133">
        <v>426</v>
      </c>
      <c r="S37" s="133">
        <v>5</v>
      </c>
      <c r="T37" s="133">
        <v>2519</v>
      </c>
      <c r="U37" s="133">
        <v>33</v>
      </c>
    </row>
    <row r="38" spans="1:21" x14ac:dyDescent="0.2">
      <c r="A38" s="134" t="s">
        <v>221</v>
      </c>
      <c r="B38" s="133"/>
      <c r="C38" s="133"/>
      <c r="D38" s="133">
        <v>25052</v>
      </c>
      <c r="E38" s="133"/>
      <c r="F38" s="133"/>
      <c r="G38" s="133">
        <v>28</v>
      </c>
      <c r="H38" s="133"/>
      <c r="I38" s="133"/>
      <c r="J38" s="133"/>
      <c r="K38" s="133"/>
      <c r="L38" s="133"/>
      <c r="M38" s="133"/>
      <c r="N38" s="133"/>
      <c r="O38" s="133"/>
      <c r="P38" s="133"/>
      <c r="Q38" s="133"/>
      <c r="R38" s="133"/>
      <c r="S38" s="133"/>
      <c r="T38" s="133"/>
      <c r="U38" s="133"/>
    </row>
    <row r="39" spans="1:21" x14ac:dyDescent="0.2">
      <c r="A39" s="134" t="s">
        <v>179</v>
      </c>
      <c r="B39" s="133"/>
      <c r="C39" s="133"/>
      <c r="D39" s="133"/>
      <c r="E39" s="133"/>
      <c r="F39" s="133"/>
      <c r="G39" s="133"/>
      <c r="H39" s="133"/>
      <c r="I39" s="133"/>
      <c r="J39" s="133"/>
      <c r="K39" s="133"/>
      <c r="L39" s="133"/>
      <c r="M39" s="133"/>
      <c r="N39" s="133"/>
      <c r="O39" s="133"/>
      <c r="P39" s="133"/>
      <c r="Q39" s="133"/>
      <c r="R39" s="133"/>
      <c r="S39" s="133"/>
      <c r="T39" s="133"/>
      <c r="U39" s="133"/>
    </row>
    <row r="40" spans="1:21" x14ac:dyDescent="0.2">
      <c r="A40" s="134" t="s">
        <v>41</v>
      </c>
      <c r="B40" s="133">
        <v>0</v>
      </c>
      <c r="C40" s="133">
        <v>0</v>
      </c>
      <c r="D40" s="133">
        <v>0</v>
      </c>
      <c r="E40" s="133">
        <v>0</v>
      </c>
      <c r="F40" s="133">
        <v>0</v>
      </c>
      <c r="G40" s="133">
        <v>0</v>
      </c>
      <c r="H40" s="133">
        <v>410</v>
      </c>
      <c r="I40" s="133">
        <v>0</v>
      </c>
      <c r="J40" s="133">
        <v>0</v>
      </c>
      <c r="K40" s="133">
        <v>1255</v>
      </c>
      <c r="L40" s="133">
        <v>2373</v>
      </c>
      <c r="M40" s="133">
        <v>2884</v>
      </c>
      <c r="N40" s="133">
        <v>0</v>
      </c>
      <c r="O40" s="133">
        <v>9</v>
      </c>
      <c r="P40" s="133">
        <v>3449</v>
      </c>
      <c r="Q40" s="133">
        <v>3510</v>
      </c>
      <c r="R40" s="133">
        <v>0</v>
      </c>
      <c r="S40" s="133">
        <v>1</v>
      </c>
      <c r="T40" s="133">
        <v>1</v>
      </c>
      <c r="U40" s="133">
        <v>2</v>
      </c>
    </row>
    <row r="41" spans="1:21" x14ac:dyDescent="0.2">
      <c r="A41" s="134" t="s">
        <v>187</v>
      </c>
      <c r="B41" s="133"/>
      <c r="C41" s="133"/>
      <c r="D41" s="133"/>
      <c r="E41" s="133"/>
      <c r="F41" s="133"/>
      <c r="G41" s="133"/>
      <c r="H41" s="133"/>
      <c r="I41" s="133"/>
      <c r="J41" s="133"/>
      <c r="K41" s="133"/>
      <c r="L41" s="133"/>
      <c r="M41" s="133"/>
      <c r="N41" s="133"/>
      <c r="O41" s="133"/>
      <c r="P41" s="133"/>
      <c r="Q41" s="133"/>
      <c r="R41" s="133"/>
      <c r="S41" s="133"/>
      <c r="T41" s="133"/>
      <c r="U41" s="133"/>
    </row>
    <row r="42" spans="1:21" x14ac:dyDescent="0.2">
      <c r="A42" s="134" t="s">
        <v>211</v>
      </c>
      <c r="B42" s="133"/>
      <c r="C42" s="133"/>
      <c r="D42" s="133"/>
      <c r="E42" s="133"/>
      <c r="F42" s="133"/>
      <c r="G42" s="133"/>
      <c r="H42" s="133"/>
      <c r="I42" s="133"/>
      <c r="J42" s="133"/>
      <c r="K42" s="133"/>
      <c r="L42" s="133"/>
      <c r="M42" s="133"/>
      <c r="N42" s="133"/>
      <c r="O42" s="133"/>
      <c r="P42" s="133"/>
      <c r="Q42" s="133"/>
      <c r="R42" s="133"/>
      <c r="S42" s="133"/>
      <c r="T42" s="133"/>
      <c r="U42" s="133"/>
    </row>
    <row r="43" spans="1:21" x14ac:dyDescent="0.2">
      <c r="A43" s="134" t="s">
        <v>232</v>
      </c>
      <c r="B43" s="133"/>
      <c r="C43" s="133"/>
      <c r="D43" s="133"/>
      <c r="E43" s="133"/>
      <c r="F43" s="133"/>
      <c r="G43" s="133"/>
      <c r="H43" s="133"/>
      <c r="I43" s="133"/>
      <c r="J43" s="133"/>
      <c r="K43" s="133"/>
      <c r="L43" s="133"/>
      <c r="M43" s="133"/>
      <c r="N43" s="133"/>
      <c r="O43" s="133"/>
      <c r="P43" s="133"/>
      <c r="Q43" s="133"/>
      <c r="R43" s="133"/>
      <c r="S43" s="133"/>
      <c r="T43" s="133"/>
      <c r="U43" s="133"/>
    </row>
    <row r="44" spans="1:21" x14ac:dyDescent="0.2">
      <c r="A44" s="134" t="s">
        <v>108</v>
      </c>
      <c r="B44" s="133"/>
      <c r="C44" s="133"/>
      <c r="D44" s="133"/>
      <c r="E44" s="133"/>
      <c r="F44" s="133"/>
      <c r="G44" s="133"/>
      <c r="H44" s="133"/>
      <c r="I44" s="133"/>
      <c r="J44" s="133"/>
      <c r="K44" s="133"/>
      <c r="L44" s="133"/>
      <c r="M44" s="133"/>
      <c r="N44" s="133"/>
      <c r="O44" s="133"/>
      <c r="P44" s="133"/>
      <c r="Q44" s="133"/>
      <c r="R44" s="133"/>
      <c r="S44" s="133"/>
      <c r="T44" s="133"/>
      <c r="U44" s="133"/>
    </row>
    <row r="45" spans="1:21" x14ac:dyDescent="0.2">
      <c r="A45" s="134" t="s">
        <v>132</v>
      </c>
      <c r="B45" s="133"/>
      <c r="C45" s="133"/>
      <c r="D45" s="133"/>
      <c r="E45" s="133"/>
      <c r="F45" s="133"/>
      <c r="G45" s="133"/>
      <c r="H45" s="133"/>
      <c r="I45" s="133"/>
      <c r="J45" s="133"/>
      <c r="K45" s="133"/>
      <c r="L45" s="133"/>
      <c r="M45" s="133"/>
      <c r="N45" s="133"/>
      <c r="O45" s="133"/>
      <c r="P45" s="133"/>
      <c r="Q45" s="133"/>
      <c r="R45" s="133"/>
      <c r="S45" s="133"/>
      <c r="T45" s="133"/>
      <c r="U45" s="133"/>
    </row>
    <row r="46" spans="1:21" x14ac:dyDescent="0.2">
      <c r="A46" s="134" t="s">
        <v>40</v>
      </c>
      <c r="B46" s="133">
        <v>96310</v>
      </c>
      <c r="C46" s="133">
        <v>254959</v>
      </c>
      <c r="D46" s="133">
        <v>517004</v>
      </c>
      <c r="E46" s="133">
        <v>407272</v>
      </c>
      <c r="F46" s="133">
        <v>438245</v>
      </c>
      <c r="G46" s="133">
        <v>506549</v>
      </c>
      <c r="H46" s="133">
        <v>216964</v>
      </c>
      <c r="I46" s="133">
        <v>279246</v>
      </c>
      <c r="J46" s="133">
        <v>289394</v>
      </c>
      <c r="K46" s="133">
        <v>254035</v>
      </c>
      <c r="L46" s="133">
        <v>194072</v>
      </c>
      <c r="M46" s="133">
        <v>210238</v>
      </c>
      <c r="N46" s="133">
        <v>42038</v>
      </c>
      <c r="O46" s="133">
        <v>36537</v>
      </c>
      <c r="P46" s="133">
        <v>88368</v>
      </c>
      <c r="Q46" s="133">
        <v>122028</v>
      </c>
      <c r="R46" s="133">
        <v>96533</v>
      </c>
      <c r="S46" s="133">
        <v>45011</v>
      </c>
      <c r="T46" s="133">
        <v>47304</v>
      </c>
      <c r="U46" s="133">
        <v>38509</v>
      </c>
    </row>
    <row r="47" spans="1:21" x14ac:dyDescent="0.2">
      <c r="A47" s="134" t="s">
        <v>177</v>
      </c>
      <c r="B47" s="133"/>
      <c r="C47" s="133"/>
      <c r="D47" s="133"/>
      <c r="E47" s="133"/>
      <c r="F47" s="133"/>
      <c r="G47" s="133"/>
      <c r="H47" s="133"/>
      <c r="I47" s="133"/>
      <c r="J47" s="133"/>
      <c r="K47" s="133"/>
      <c r="L47" s="133"/>
      <c r="M47" s="133"/>
      <c r="N47" s="133"/>
      <c r="O47" s="133"/>
      <c r="P47" s="133"/>
      <c r="Q47" s="133"/>
      <c r="R47" s="133"/>
      <c r="S47" s="133"/>
      <c r="T47" s="133"/>
      <c r="U47" s="133"/>
    </row>
    <row r="48" spans="1:21" x14ac:dyDescent="0.2">
      <c r="A48" s="134" t="s">
        <v>222</v>
      </c>
      <c r="B48" s="133"/>
      <c r="C48" s="133"/>
      <c r="D48" s="133"/>
      <c r="E48" s="133"/>
      <c r="F48" s="133"/>
      <c r="G48" s="133"/>
      <c r="H48" s="133"/>
      <c r="I48" s="133"/>
      <c r="J48" s="133"/>
      <c r="K48" s="133"/>
      <c r="L48" s="133"/>
      <c r="M48" s="133"/>
      <c r="N48" s="133"/>
      <c r="O48" s="133"/>
      <c r="P48" s="133"/>
      <c r="Q48" s="133"/>
      <c r="R48" s="133"/>
      <c r="S48" s="133"/>
      <c r="T48" s="133"/>
      <c r="U48" s="133"/>
    </row>
    <row r="49" spans="1:21" x14ac:dyDescent="0.2">
      <c r="A49" s="134" t="s">
        <v>226</v>
      </c>
      <c r="B49" s="133"/>
      <c r="C49" s="133"/>
      <c r="D49" s="133"/>
      <c r="E49" s="133"/>
      <c r="F49" s="133"/>
      <c r="G49" s="133"/>
      <c r="H49" s="133"/>
      <c r="I49" s="133"/>
      <c r="J49" s="133"/>
      <c r="K49" s="133"/>
      <c r="L49" s="133"/>
      <c r="M49" s="133"/>
      <c r="N49" s="133"/>
      <c r="O49" s="133"/>
      <c r="P49" s="133"/>
      <c r="Q49" s="133"/>
      <c r="R49" s="133"/>
      <c r="S49" s="133"/>
      <c r="T49" s="133"/>
      <c r="U49" s="133"/>
    </row>
    <row r="50" spans="1:21" x14ac:dyDescent="0.2">
      <c r="A50" s="134" t="s">
        <v>339</v>
      </c>
      <c r="B50" s="133"/>
      <c r="C50" s="133"/>
      <c r="D50" s="133"/>
      <c r="E50" s="133"/>
      <c r="F50" s="133"/>
      <c r="G50" s="133"/>
      <c r="H50" s="133"/>
      <c r="I50" s="133"/>
      <c r="J50" s="133"/>
      <c r="K50" s="133"/>
      <c r="L50" s="133"/>
      <c r="M50" s="133"/>
      <c r="N50" s="133"/>
      <c r="O50" s="133"/>
      <c r="P50" s="133"/>
      <c r="Q50" s="133"/>
      <c r="R50" s="133"/>
      <c r="S50" s="133"/>
      <c r="T50" s="133"/>
      <c r="U50" s="133"/>
    </row>
    <row r="51" spans="1:21" x14ac:dyDescent="0.2">
      <c r="A51" s="134" t="s">
        <v>27</v>
      </c>
      <c r="B51" s="133">
        <v>317036</v>
      </c>
      <c r="C51" s="133">
        <v>1346976</v>
      </c>
      <c r="D51" s="133">
        <v>2721546</v>
      </c>
      <c r="E51" s="133">
        <v>2232698</v>
      </c>
      <c r="F51" s="133">
        <v>3154799</v>
      </c>
      <c r="G51" s="133">
        <v>2300952</v>
      </c>
      <c r="H51" s="133">
        <v>1143802</v>
      </c>
      <c r="I51" s="133">
        <v>1232412</v>
      </c>
      <c r="J51" s="133">
        <v>1461325</v>
      </c>
      <c r="K51" s="133">
        <v>1211580</v>
      </c>
      <c r="L51" s="133">
        <v>842512</v>
      </c>
      <c r="M51" s="133">
        <v>1178118</v>
      </c>
      <c r="N51" s="133">
        <v>761586</v>
      </c>
      <c r="O51" s="133">
        <v>732177</v>
      </c>
      <c r="P51" s="133">
        <v>981669</v>
      </c>
      <c r="Q51" s="133">
        <v>1461596</v>
      </c>
      <c r="R51" s="133">
        <v>1335994</v>
      </c>
      <c r="S51" s="133">
        <v>1247170</v>
      </c>
      <c r="T51" s="133">
        <v>1608870</v>
      </c>
      <c r="U51" s="133">
        <v>1840999</v>
      </c>
    </row>
    <row r="52" spans="1:21" x14ac:dyDescent="0.2">
      <c r="A52" s="134" t="s">
        <v>31</v>
      </c>
      <c r="B52" s="133">
        <v>214789</v>
      </c>
      <c r="C52" s="133">
        <v>544488</v>
      </c>
      <c r="D52" s="133">
        <v>1099312</v>
      </c>
      <c r="E52" s="133">
        <v>889221</v>
      </c>
      <c r="F52" s="133">
        <v>881632</v>
      </c>
      <c r="G52" s="133">
        <v>842546</v>
      </c>
      <c r="H52" s="133">
        <v>129369</v>
      </c>
      <c r="I52" s="133">
        <v>479202</v>
      </c>
      <c r="J52" s="133">
        <v>375463</v>
      </c>
      <c r="K52" s="133">
        <v>205521</v>
      </c>
      <c r="L52" s="133">
        <v>88327</v>
      </c>
      <c r="M52" s="133">
        <v>152451</v>
      </c>
      <c r="N52" s="133">
        <v>36601</v>
      </c>
      <c r="O52" s="133">
        <v>46010</v>
      </c>
      <c r="P52" s="133">
        <v>71008</v>
      </c>
      <c r="Q52" s="133">
        <v>115135</v>
      </c>
      <c r="R52" s="133">
        <v>72418</v>
      </c>
      <c r="S52" s="133">
        <v>21793</v>
      </c>
      <c r="T52" s="133">
        <v>334230</v>
      </c>
      <c r="U52" s="133">
        <v>336995</v>
      </c>
    </row>
    <row r="53" spans="1:21" x14ac:dyDescent="0.2">
      <c r="A53" s="134" t="s">
        <v>82</v>
      </c>
      <c r="B53" s="133"/>
      <c r="C53" s="133"/>
      <c r="D53" s="133"/>
      <c r="E53" s="133"/>
      <c r="F53" s="133"/>
      <c r="G53" s="133"/>
      <c r="H53" s="133"/>
      <c r="I53" s="133"/>
      <c r="J53" s="133"/>
      <c r="K53" s="133"/>
      <c r="L53" s="133"/>
      <c r="M53" s="133"/>
      <c r="N53" s="133"/>
      <c r="O53" s="133"/>
      <c r="P53" s="133"/>
      <c r="Q53" s="133"/>
      <c r="R53" s="133"/>
      <c r="S53" s="133"/>
      <c r="T53" s="133"/>
      <c r="U53" s="133"/>
    </row>
    <row r="54" spans="1:21" x14ac:dyDescent="0.2">
      <c r="A54" s="134" t="s">
        <v>203</v>
      </c>
      <c r="B54" s="133"/>
      <c r="C54" s="133"/>
      <c r="D54" s="133"/>
      <c r="E54" s="133"/>
      <c r="F54" s="133"/>
      <c r="G54" s="133"/>
      <c r="H54" s="133"/>
      <c r="I54" s="133"/>
      <c r="J54" s="133"/>
      <c r="K54" s="133"/>
      <c r="L54" s="133"/>
      <c r="M54" s="133"/>
      <c r="N54" s="133"/>
      <c r="O54" s="133"/>
      <c r="P54" s="133"/>
      <c r="Q54" s="133"/>
      <c r="R54" s="133"/>
      <c r="S54" s="133"/>
      <c r="T54" s="133"/>
      <c r="U54" s="133"/>
    </row>
    <row r="55" spans="1:21" x14ac:dyDescent="0.2">
      <c r="A55" s="134" t="s">
        <v>66</v>
      </c>
      <c r="B55" s="133"/>
      <c r="C55" s="133"/>
      <c r="D55" s="133"/>
      <c r="E55" s="133"/>
      <c r="F55" s="133"/>
      <c r="G55" s="133"/>
      <c r="H55" s="133"/>
      <c r="I55" s="133"/>
      <c r="J55" s="133"/>
      <c r="K55" s="133"/>
      <c r="L55" s="133"/>
      <c r="M55" s="133"/>
      <c r="N55" s="133"/>
      <c r="O55" s="133"/>
      <c r="P55" s="133"/>
      <c r="Q55" s="133"/>
      <c r="R55" s="133"/>
      <c r="S55" s="133"/>
      <c r="T55" s="133"/>
      <c r="U55" s="133"/>
    </row>
    <row r="56" spans="1:21" x14ac:dyDescent="0.2">
      <c r="A56" s="134" t="s">
        <v>30</v>
      </c>
      <c r="B56" s="133"/>
      <c r="C56" s="133"/>
      <c r="D56" s="133"/>
      <c r="E56" s="133"/>
      <c r="F56" s="133"/>
      <c r="G56" s="133"/>
      <c r="H56" s="133"/>
      <c r="I56" s="133"/>
      <c r="J56" s="133"/>
      <c r="K56" s="133"/>
      <c r="L56" s="133"/>
      <c r="M56" s="133"/>
      <c r="N56" s="133"/>
      <c r="O56" s="133"/>
      <c r="P56" s="133"/>
      <c r="Q56" s="133"/>
      <c r="R56" s="133"/>
      <c r="S56" s="133"/>
      <c r="T56" s="133"/>
      <c r="U56" s="133"/>
    </row>
    <row r="57" spans="1:21" x14ac:dyDescent="0.2">
      <c r="A57" s="134" t="s">
        <v>118</v>
      </c>
      <c r="B57" s="133"/>
      <c r="C57" s="133"/>
      <c r="D57" s="133"/>
      <c r="E57" s="133"/>
      <c r="F57" s="133"/>
      <c r="G57" s="133"/>
      <c r="H57" s="133"/>
      <c r="I57" s="133"/>
      <c r="J57" s="133"/>
      <c r="K57" s="133"/>
      <c r="L57" s="133"/>
      <c r="M57" s="133"/>
      <c r="N57" s="133"/>
      <c r="O57" s="133"/>
      <c r="P57" s="133"/>
      <c r="Q57" s="133"/>
      <c r="R57" s="133"/>
      <c r="S57" s="133"/>
      <c r="T57" s="133"/>
      <c r="U57" s="133"/>
    </row>
    <row r="58" spans="1:21" x14ac:dyDescent="0.2">
      <c r="A58" s="134" t="s">
        <v>161</v>
      </c>
      <c r="B58" s="133"/>
      <c r="C58" s="133"/>
      <c r="D58" s="133"/>
      <c r="E58" s="133"/>
      <c r="F58" s="133"/>
      <c r="G58" s="133"/>
      <c r="H58" s="133"/>
      <c r="I58" s="133"/>
      <c r="J58" s="133"/>
      <c r="K58" s="133"/>
      <c r="L58" s="133"/>
      <c r="M58" s="133"/>
      <c r="N58" s="133"/>
      <c r="O58" s="133"/>
      <c r="P58" s="133"/>
      <c r="Q58" s="133"/>
      <c r="R58" s="133"/>
      <c r="S58" s="133"/>
      <c r="T58" s="133"/>
      <c r="U58" s="133"/>
    </row>
    <row r="59" spans="1:21" x14ac:dyDescent="0.2">
      <c r="A59" s="134" t="s">
        <v>98</v>
      </c>
      <c r="B59" s="133">
        <v>0</v>
      </c>
      <c r="C59" s="133">
        <v>0</v>
      </c>
      <c r="D59" s="133">
        <v>0</v>
      </c>
      <c r="E59" s="133">
        <v>0</v>
      </c>
      <c r="F59" s="133">
        <v>0</v>
      </c>
      <c r="G59" s="133">
        <v>0</v>
      </c>
      <c r="H59" s="133">
        <v>0</v>
      </c>
      <c r="I59" s="133">
        <v>0</v>
      </c>
      <c r="J59" s="133">
        <v>0</v>
      </c>
      <c r="K59" s="133">
        <v>0</v>
      </c>
      <c r="L59" s="133">
        <v>0</v>
      </c>
      <c r="M59" s="133">
        <v>0</v>
      </c>
      <c r="N59" s="133">
        <v>0</v>
      </c>
      <c r="O59" s="133">
        <v>0</v>
      </c>
      <c r="P59" s="133">
        <v>147</v>
      </c>
      <c r="Q59" s="133">
        <v>69</v>
      </c>
      <c r="R59" s="133">
        <v>0</v>
      </c>
      <c r="S59" s="133">
        <v>0</v>
      </c>
      <c r="T59" s="133">
        <v>0</v>
      </c>
      <c r="U59" s="133">
        <v>0</v>
      </c>
    </row>
    <row r="60" spans="1:21" x14ac:dyDescent="0.2">
      <c r="A60" s="134" t="s">
        <v>128</v>
      </c>
      <c r="B60" s="133"/>
      <c r="C60" s="133"/>
      <c r="D60" s="133"/>
      <c r="E60" s="133"/>
      <c r="F60" s="133"/>
      <c r="G60" s="133"/>
      <c r="H60" s="133"/>
      <c r="I60" s="133"/>
      <c r="J60" s="133"/>
      <c r="K60" s="133"/>
      <c r="L60" s="133"/>
      <c r="M60" s="133"/>
      <c r="N60" s="133"/>
      <c r="O60" s="133"/>
      <c r="P60" s="133"/>
      <c r="Q60" s="133"/>
      <c r="R60" s="133"/>
      <c r="S60" s="133"/>
      <c r="T60" s="133"/>
      <c r="U60" s="133"/>
    </row>
    <row r="61" spans="1:21" x14ac:dyDescent="0.2">
      <c r="A61" s="134" t="s">
        <v>163</v>
      </c>
      <c r="B61" s="133"/>
      <c r="C61" s="133"/>
      <c r="D61" s="133"/>
      <c r="E61" s="133"/>
      <c r="F61" s="133"/>
      <c r="G61" s="133"/>
      <c r="H61" s="133"/>
      <c r="I61" s="133"/>
      <c r="J61" s="133"/>
      <c r="K61" s="133"/>
      <c r="L61" s="133"/>
      <c r="M61" s="133"/>
      <c r="N61" s="133"/>
      <c r="O61" s="133"/>
      <c r="P61" s="133"/>
      <c r="Q61" s="133"/>
      <c r="R61" s="133"/>
      <c r="S61" s="133"/>
      <c r="T61" s="133"/>
      <c r="U61" s="133"/>
    </row>
    <row r="62" spans="1:21" x14ac:dyDescent="0.2">
      <c r="A62" s="134" t="s">
        <v>72</v>
      </c>
      <c r="B62" s="133">
        <v>0</v>
      </c>
      <c r="C62" s="133">
        <v>0</v>
      </c>
      <c r="D62" s="133">
        <v>0</v>
      </c>
      <c r="E62" s="133">
        <v>0</v>
      </c>
      <c r="F62" s="133">
        <v>5</v>
      </c>
      <c r="G62" s="133">
        <v>821</v>
      </c>
      <c r="H62" s="133">
        <v>20</v>
      </c>
      <c r="I62" s="133">
        <v>0</v>
      </c>
      <c r="J62" s="133">
        <v>99</v>
      </c>
      <c r="K62" s="133">
        <v>72</v>
      </c>
      <c r="L62" s="133">
        <v>56</v>
      </c>
      <c r="M62" s="133">
        <v>29</v>
      </c>
      <c r="N62" s="133">
        <v>0</v>
      </c>
      <c r="O62" s="133">
        <v>14</v>
      </c>
      <c r="P62" s="133">
        <v>10306</v>
      </c>
      <c r="Q62" s="133">
        <v>189</v>
      </c>
      <c r="R62" s="133">
        <v>0</v>
      </c>
      <c r="S62" s="133">
        <v>0</v>
      </c>
      <c r="T62" s="133">
        <v>282</v>
      </c>
      <c r="U62" s="133">
        <v>75</v>
      </c>
    </row>
    <row r="63" spans="1:21" x14ac:dyDescent="0.2">
      <c r="A63" s="134" t="s">
        <v>79</v>
      </c>
      <c r="B63" s="133"/>
      <c r="C63" s="133"/>
      <c r="D63" s="133"/>
      <c r="E63" s="133"/>
      <c r="F63" s="133"/>
      <c r="G63" s="133"/>
      <c r="H63" s="133"/>
      <c r="I63" s="133"/>
      <c r="J63" s="133"/>
      <c r="K63" s="133"/>
      <c r="L63" s="133"/>
      <c r="M63" s="133"/>
      <c r="N63" s="133"/>
      <c r="O63" s="133"/>
      <c r="P63" s="133"/>
      <c r="Q63" s="133"/>
      <c r="R63" s="133"/>
      <c r="S63" s="133"/>
      <c r="T63" s="133"/>
      <c r="U63" s="133"/>
    </row>
    <row r="64" spans="1:21" x14ac:dyDescent="0.2">
      <c r="A64" s="134" t="s">
        <v>210</v>
      </c>
      <c r="B64" s="133"/>
      <c r="C64" s="133"/>
      <c r="D64" s="133"/>
      <c r="E64" s="133"/>
      <c r="F64" s="133"/>
      <c r="G64" s="133"/>
      <c r="H64" s="133"/>
      <c r="I64" s="133"/>
      <c r="J64" s="133"/>
      <c r="K64" s="133"/>
      <c r="L64" s="133"/>
      <c r="M64" s="133"/>
      <c r="N64" s="133"/>
      <c r="O64" s="133"/>
      <c r="P64" s="133"/>
      <c r="Q64" s="133"/>
      <c r="R64" s="133"/>
      <c r="S64" s="133"/>
      <c r="T64" s="133"/>
      <c r="U64" s="133"/>
    </row>
    <row r="65" spans="1:21" x14ac:dyDescent="0.2">
      <c r="A65" s="134" t="s">
        <v>186</v>
      </c>
      <c r="B65" s="133"/>
      <c r="C65" s="133"/>
      <c r="D65" s="133"/>
      <c r="E65" s="133"/>
      <c r="F65" s="133"/>
      <c r="G65" s="133"/>
      <c r="H65" s="133"/>
      <c r="I65" s="133"/>
      <c r="J65" s="133"/>
      <c r="K65" s="133"/>
      <c r="L65" s="133"/>
      <c r="M65" s="133"/>
      <c r="N65" s="133"/>
      <c r="O65" s="133"/>
      <c r="P65" s="133"/>
      <c r="Q65" s="133"/>
      <c r="R65" s="133"/>
      <c r="S65" s="133"/>
      <c r="T65" s="133"/>
      <c r="U65" s="133"/>
    </row>
    <row r="66" spans="1:21" x14ac:dyDescent="0.2">
      <c r="A66" s="134" t="s">
        <v>126</v>
      </c>
      <c r="B66" s="133"/>
      <c r="C66" s="133"/>
      <c r="D66" s="133"/>
      <c r="E66" s="133"/>
      <c r="F66" s="133"/>
      <c r="G66" s="133"/>
      <c r="H66" s="133"/>
      <c r="I66" s="133"/>
      <c r="J66" s="133"/>
      <c r="K66" s="133"/>
      <c r="L66" s="133"/>
      <c r="M66" s="133"/>
      <c r="N66" s="133"/>
      <c r="O66" s="133"/>
      <c r="P66" s="133"/>
      <c r="Q66" s="133"/>
      <c r="R66" s="133"/>
      <c r="S66" s="133"/>
      <c r="T66" s="133"/>
      <c r="U66" s="133"/>
    </row>
    <row r="67" spans="1:21" x14ac:dyDescent="0.2">
      <c r="A67" s="134" t="s">
        <v>96</v>
      </c>
      <c r="B67" s="133">
        <v>0</v>
      </c>
      <c r="C67" s="133">
        <v>0</v>
      </c>
      <c r="D67" s="133">
        <v>0</v>
      </c>
      <c r="E67" s="133">
        <v>0</v>
      </c>
      <c r="F67" s="133">
        <v>0</v>
      </c>
      <c r="G67" s="133">
        <v>0</v>
      </c>
      <c r="H67" s="133">
        <v>0</v>
      </c>
      <c r="I67" s="133">
        <v>0</v>
      </c>
      <c r="J67" s="133">
        <v>0</v>
      </c>
      <c r="K67" s="133">
        <v>0</v>
      </c>
      <c r="L67" s="133">
        <v>0</v>
      </c>
      <c r="M67" s="133">
        <v>0</v>
      </c>
      <c r="N67" s="133">
        <v>0</v>
      </c>
      <c r="O67" s="133">
        <v>0</v>
      </c>
      <c r="P67" s="133">
        <v>0</v>
      </c>
      <c r="Q67" s="133">
        <v>56</v>
      </c>
      <c r="R67" s="133">
        <v>0</v>
      </c>
      <c r="S67" s="133">
        <v>0</v>
      </c>
      <c r="T67" s="133">
        <v>0</v>
      </c>
      <c r="U67" s="133">
        <v>0</v>
      </c>
    </row>
    <row r="68" spans="1:21" x14ac:dyDescent="0.2">
      <c r="A68" s="134" t="s">
        <v>77</v>
      </c>
      <c r="B68" s="133"/>
      <c r="C68" s="133"/>
      <c r="D68" s="133"/>
      <c r="E68" s="133"/>
      <c r="F68" s="133"/>
      <c r="G68" s="133"/>
      <c r="H68" s="133"/>
      <c r="I68" s="133"/>
      <c r="J68" s="133"/>
      <c r="K68" s="133"/>
      <c r="L68" s="133"/>
      <c r="M68" s="133"/>
      <c r="N68" s="133"/>
      <c r="O68" s="133"/>
      <c r="P68" s="133"/>
      <c r="Q68" s="133"/>
      <c r="R68" s="133"/>
      <c r="S68" s="133"/>
      <c r="T68" s="133"/>
      <c r="U68" s="133"/>
    </row>
    <row r="69" spans="1:21" x14ac:dyDescent="0.2">
      <c r="A69" s="134" t="s">
        <v>185</v>
      </c>
      <c r="B69" s="133"/>
      <c r="C69" s="133"/>
      <c r="D69" s="133"/>
      <c r="E69" s="133"/>
      <c r="F69" s="133"/>
      <c r="G69" s="133"/>
      <c r="H69" s="133"/>
      <c r="I69" s="133"/>
      <c r="J69" s="133"/>
      <c r="K69" s="133"/>
      <c r="L69" s="133"/>
      <c r="M69" s="133"/>
      <c r="N69" s="133"/>
      <c r="O69" s="133"/>
      <c r="P69" s="133"/>
      <c r="Q69" s="133"/>
      <c r="R69" s="133"/>
      <c r="S69" s="133"/>
      <c r="T69" s="133"/>
      <c r="U69" s="133"/>
    </row>
    <row r="70" spans="1:21" x14ac:dyDescent="0.2">
      <c r="A70" s="134" t="s">
        <v>151</v>
      </c>
      <c r="B70" s="133"/>
      <c r="C70" s="133"/>
      <c r="D70" s="133"/>
      <c r="E70" s="133"/>
      <c r="F70" s="133"/>
      <c r="G70" s="133"/>
      <c r="H70" s="133"/>
      <c r="I70" s="133"/>
      <c r="J70" s="133"/>
      <c r="K70" s="133"/>
      <c r="L70" s="133"/>
      <c r="M70" s="133"/>
      <c r="N70" s="133"/>
      <c r="O70" s="133"/>
      <c r="P70" s="133"/>
      <c r="Q70" s="133"/>
      <c r="R70" s="133"/>
      <c r="S70" s="133"/>
      <c r="T70" s="133"/>
      <c r="U70" s="133"/>
    </row>
    <row r="71" spans="1:21" x14ac:dyDescent="0.2">
      <c r="A71" s="134" t="s">
        <v>249</v>
      </c>
      <c r="B71" s="133"/>
      <c r="C71" s="133"/>
      <c r="D71" s="133"/>
      <c r="E71" s="133"/>
      <c r="F71" s="133"/>
      <c r="G71" s="133"/>
      <c r="H71" s="133"/>
      <c r="I71" s="133"/>
      <c r="J71" s="133"/>
      <c r="K71" s="133"/>
      <c r="L71" s="133"/>
      <c r="M71" s="133"/>
      <c r="N71" s="133"/>
      <c r="O71" s="133"/>
      <c r="P71" s="133"/>
      <c r="Q71" s="133"/>
      <c r="R71" s="133"/>
      <c r="S71" s="133"/>
      <c r="T71" s="133"/>
      <c r="U71" s="133"/>
    </row>
    <row r="72" spans="1:21" x14ac:dyDescent="0.2">
      <c r="A72" s="134" t="s">
        <v>144</v>
      </c>
      <c r="B72" s="133"/>
      <c r="C72" s="133"/>
      <c r="D72" s="133"/>
      <c r="E72" s="133"/>
      <c r="F72" s="133"/>
      <c r="G72" s="133"/>
      <c r="H72" s="133"/>
      <c r="I72" s="133"/>
      <c r="J72" s="133"/>
      <c r="K72" s="133"/>
      <c r="L72" s="133"/>
      <c r="M72" s="133"/>
      <c r="N72" s="133"/>
      <c r="O72" s="133"/>
      <c r="P72" s="133"/>
      <c r="Q72" s="133"/>
      <c r="R72" s="133"/>
      <c r="S72" s="133"/>
      <c r="T72" s="133"/>
      <c r="U72" s="133"/>
    </row>
    <row r="73" spans="1:21" x14ac:dyDescent="0.2">
      <c r="A73" s="134" t="s">
        <v>175</v>
      </c>
      <c r="B73" s="133"/>
      <c r="C73" s="133"/>
      <c r="D73" s="133"/>
      <c r="E73" s="133"/>
      <c r="F73" s="133"/>
      <c r="G73" s="133"/>
      <c r="H73" s="133"/>
      <c r="I73" s="133"/>
      <c r="J73" s="133"/>
      <c r="K73" s="133"/>
      <c r="L73" s="133"/>
      <c r="M73" s="133"/>
      <c r="N73" s="133"/>
      <c r="O73" s="133"/>
      <c r="P73" s="133"/>
      <c r="Q73" s="133"/>
      <c r="R73" s="133"/>
      <c r="S73" s="133"/>
      <c r="T73" s="133"/>
      <c r="U73" s="133"/>
    </row>
    <row r="74" spans="1:21" x14ac:dyDescent="0.2">
      <c r="A74" s="134" t="s">
        <v>1173</v>
      </c>
      <c r="B74" s="133">
        <f>SUM(B215:B228)</f>
        <v>177199</v>
      </c>
      <c r="C74" s="133">
        <f t="shared" ref="C74:U74" si="0">SUM(C215:C228)</f>
        <v>733756</v>
      </c>
      <c r="D74" s="133">
        <f t="shared" si="0"/>
        <v>1406456</v>
      </c>
      <c r="E74" s="133">
        <f t="shared" si="0"/>
        <v>1475572</v>
      </c>
      <c r="F74" s="133">
        <f t="shared" si="0"/>
        <v>1655881</v>
      </c>
      <c r="G74" s="133">
        <f t="shared" si="0"/>
        <v>1119473</v>
      </c>
      <c r="H74" s="133">
        <f t="shared" si="0"/>
        <v>365552</v>
      </c>
      <c r="I74" s="133">
        <f t="shared" si="0"/>
        <v>719234</v>
      </c>
      <c r="J74" s="133">
        <f t="shared" si="0"/>
        <v>834546</v>
      </c>
      <c r="K74" s="133">
        <f t="shared" si="0"/>
        <v>666585</v>
      </c>
      <c r="L74" s="133">
        <f t="shared" si="0"/>
        <v>589122</v>
      </c>
      <c r="M74" s="133">
        <f t="shared" si="0"/>
        <v>670128</v>
      </c>
      <c r="N74" s="133">
        <f t="shared" si="0"/>
        <v>437409</v>
      </c>
      <c r="O74" s="133">
        <f t="shared" si="0"/>
        <v>328289</v>
      </c>
      <c r="P74" s="133">
        <f t="shared" si="0"/>
        <v>405858</v>
      </c>
      <c r="Q74" s="133">
        <f t="shared" si="0"/>
        <v>721287</v>
      </c>
      <c r="R74" s="133">
        <f t="shared" si="0"/>
        <v>747979</v>
      </c>
      <c r="S74" s="133">
        <f t="shared" si="0"/>
        <v>521343</v>
      </c>
      <c r="T74" s="133">
        <f t="shared" si="0"/>
        <v>684265</v>
      </c>
      <c r="U74" s="133">
        <f t="shared" si="0"/>
        <v>696797</v>
      </c>
    </row>
    <row r="75" spans="1:21" x14ac:dyDescent="0.2">
      <c r="A75" s="134" t="s">
        <v>195</v>
      </c>
      <c r="B75" s="133"/>
      <c r="C75" s="133"/>
      <c r="D75" s="133"/>
      <c r="E75" s="133"/>
      <c r="F75" s="133"/>
      <c r="G75" s="133"/>
      <c r="H75" s="133"/>
      <c r="I75" s="133"/>
      <c r="J75" s="133"/>
      <c r="K75" s="133"/>
      <c r="L75" s="133"/>
      <c r="M75" s="133"/>
      <c r="N75" s="133"/>
      <c r="O75" s="133"/>
      <c r="P75" s="133"/>
      <c r="Q75" s="133"/>
      <c r="R75" s="133"/>
      <c r="S75" s="133"/>
      <c r="T75" s="133"/>
      <c r="U75" s="133"/>
    </row>
    <row r="76" spans="1:21" x14ac:dyDescent="0.2">
      <c r="A76" s="134" t="s">
        <v>202</v>
      </c>
      <c r="B76" s="133">
        <v>0</v>
      </c>
      <c r="C76" s="133">
        <v>0</v>
      </c>
      <c r="D76" s="133">
        <v>0</v>
      </c>
      <c r="E76" s="133">
        <v>0</v>
      </c>
      <c r="F76" s="133">
        <v>0</v>
      </c>
      <c r="G76" s="133">
        <v>0</v>
      </c>
      <c r="H76" s="133">
        <v>0</v>
      </c>
      <c r="I76" s="133">
        <v>0</v>
      </c>
      <c r="J76" s="133">
        <v>0</v>
      </c>
      <c r="K76" s="133">
        <v>0</v>
      </c>
      <c r="L76" s="133">
        <v>1184</v>
      </c>
      <c r="M76" s="133">
        <v>0</v>
      </c>
      <c r="N76" s="133">
        <v>0</v>
      </c>
      <c r="O76" s="133">
        <v>0</v>
      </c>
      <c r="P76" s="133">
        <v>0</v>
      </c>
      <c r="Q76" s="133">
        <v>0</v>
      </c>
      <c r="R76" s="133">
        <v>0</v>
      </c>
      <c r="S76" s="133">
        <v>0</v>
      </c>
      <c r="T76" s="133">
        <v>0</v>
      </c>
      <c r="U76" s="133">
        <v>0</v>
      </c>
    </row>
    <row r="77" spans="1:21" x14ac:dyDescent="0.2">
      <c r="A77" s="134" t="s">
        <v>198</v>
      </c>
      <c r="B77" s="133"/>
      <c r="C77" s="133"/>
      <c r="D77" s="133"/>
      <c r="E77" s="133"/>
      <c r="F77" s="133"/>
      <c r="G77" s="133"/>
      <c r="H77" s="133"/>
      <c r="I77" s="133"/>
      <c r="J77" s="133"/>
      <c r="K77" s="133"/>
      <c r="L77" s="133"/>
      <c r="M77" s="133"/>
      <c r="N77" s="133"/>
      <c r="O77" s="133"/>
      <c r="P77" s="133"/>
      <c r="Q77" s="133"/>
      <c r="R77" s="133"/>
      <c r="S77" s="133"/>
      <c r="T77" s="133"/>
      <c r="U77" s="133"/>
    </row>
    <row r="78" spans="1:21" x14ac:dyDescent="0.2">
      <c r="A78" s="134" t="s">
        <v>141</v>
      </c>
      <c r="B78" s="133"/>
      <c r="C78" s="133"/>
      <c r="D78" s="133"/>
      <c r="E78" s="133"/>
      <c r="F78" s="133"/>
      <c r="G78" s="133"/>
      <c r="H78" s="133"/>
      <c r="I78" s="133"/>
      <c r="J78" s="133"/>
      <c r="K78" s="133"/>
      <c r="L78" s="133"/>
      <c r="M78" s="133"/>
      <c r="N78" s="133"/>
      <c r="O78" s="133"/>
      <c r="P78" s="133"/>
      <c r="Q78" s="133"/>
      <c r="R78" s="133"/>
      <c r="S78" s="133"/>
      <c r="T78" s="133"/>
      <c r="U78" s="133"/>
    </row>
    <row r="79" spans="1:21" x14ac:dyDescent="0.2">
      <c r="A79" s="134" t="s">
        <v>165</v>
      </c>
      <c r="B79" s="133"/>
      <c r="C79" s="133"/>
      <c r="D79" s="133"/>
      <c r="E79" s="133"/>
      <c r="F79" s="133"/>
      <c r="G79" s="133"/>
      <c r="H79" s="133"/>
      <c r="I79" s="133"/>
      <c r="J79" s="133"/>
      <c r="K79" s="133"/>
      <c r="L79" s="133"/>
      <c r="M79" s="133"/>
      <c r="N79" s="133"/>
      <c r="O79" s="133"/>
      <c r="P79" s="133"/>
      <c r="Q79" s="133"/>
      <c r="R79" s="133"/>
      <c r="S79" s="133"/>
      <c r="T79" s="133"/>
      <c r="U79" s="133"/>
    </row>
    <row r="80" spans="1:21" x14ac:dyDescent="0.2">
      <c r="A80" s="134" t="s">
        <v>121</v>
      </c>
      <c r="B80" s="133"/>
      <c r="C80" s="133"/>
      <c r="D80" s="133"/>
      <c r="E80" s="133"/>
      <c r="F80" s="133"/>
      <c r="G80" s="133"/>
      <c r="H80" s="133"/>
      <c r="I80" s="133"/>
      <c r="J80" s="133"/>
      <c r="K80" s="133"/>
      <c r="L80" s="133"/>
      <c r="M80" s="133"/>
      <c r="N80" s="133"/>
      <c r="O80" s="133"/>
      <c r="P80" s="133"/>
      <c r="Q80" s="133"/>
      <c r="R80" s="133"/>
      <c r="S80" s="133"/>
      <c r="T80" s="133"/>
      <c r="U80" s="133"/>
    </row>
    <row r="81" spans="1:21" x14ac:dyDescent="0.2">
      <c r="A81" s="134" t="s">
        <v>99</v>
      </c>
      <c r="B81" s="133"/>
      <c r="C81" s="133"/>
      <c r="D81" s="133"/>
      <c r="E81" s="133"/>
      <c r="F81" s="133"/>
      <c r="G81" s="133"/>
      <c r="H81" s="133"/>
      <c r="I81" s="133"/>
      <c r="J81" s="133"/>
      <c r="K81" s="133"/>
      <c r="L81" s="133"/>
      <c r="M81" s="133"/>
      <c r="N81" s="133"/>
      <c r="O81" s="133"/>
      <c r="P81" s="133"/>
      <c r="Q81" s="133"/>
      <c r="R81" s="133"/>
      <c r="S81" s="133"/>
      <c r="T81" s="133"/>
      <c r="U81" s="133"/>
    </row>
    <row r="82" spans="1:21" x14ac:dyDescent="0.2">
      <c r="A82" s="134" t="s">
        <v>189</v>
      </c>
      <c r="B82" s="133"/>
      <c r="C82" s="133"/>
      <c r="D82" s="133"/>
      <c r="E82" s="133"/>
      <c r="F82" s="133"/>
      <c r="G82" s="133"/>
      <c r="H82" s="133"/>
      <c r="I82" s="133"/>
      <c r="J82" s="133"/>
      <c r="K82" s="133"/>
      <c r="L82" s="133"/>
      <c r="M82" s="133"/>
      <c r="N82" s="133"/>
      <c r="O82" s="133"/>
      <c r="P82" s="133"/>
      <c r="Q82" s="133"/>
      <c r="R82" s="133"/>
      <c r="S82" s="133"/>
      <c r="T82" s="133"/>
      <c r="U82" s="133"/>
    </row>
    <row r="83" spans="1:21" x14ac:dyDescent="0.2">
      <c r="A83" s="134" t="s">
        <v>244</v>
      </c>
      <c r="B83" s="133"/>
      <c r="C83" s="133"/>
      <c r="D83" s="133"/>
      <c r="E83" s="133"/>
      <c r="F83" s="133"/>
      <c r="G83" s="133"/>
      <c r="H83" s="133"/>
      <c r="I83" s="133"/>
      <c r="J83" s="133"/>
      <c r="K83" s="133"/>
      <c r="L83" s="133"/>
      <c r="M83" s="133"/>
      <c r="N83" s="133"/>
      <c r="O83" s="133"/>
      <c r="P83" s="133"/>
      <c r="Q83" s="133"/>
      <c r="R83" s="133"/>
      <c r="S83" s="133"/>
      <c r="T83" s="133"/>
      <c r="U83" s="133"/>
    </row>
    <row r="84" spans="1:21" x14ac:dyDescent="0.2">
      <c r="A84" s="134" t="s">
        <v>233</v>
      </c>
      <c r="B84" s="133"/>
      <c r="C84" s="133"/>
      <c r="D84" s="133"/>
      <c r="E84" s="133"/>
      <c r="F84" s="133"/>
      <c r="G84" s="133"/>
      <c r="H84" s="133"/>
      <c r="I84" s="133"/>
      <c r="J84" s="133"/>
      <c r="K84" s="133"/>
      <c r="L84" s="133"/>
      <c r="M84" s="133"/>
      <c r="N84" s="133"/>
      <c r="O84" s="133"/>
      <c r="P84" s="133"/>
      <c r="Q84" s="133"/>
      <c r="R84" s="133"/>
      <c r="S84" s="133"/>
      <c r="T84" s="133"/>
      <c r="U84" s="133"/>
    </row>
    <row r="85" spans="1:21" x14ac:dyDescent="0.2">
      <c r="A85" s="134" t="s">
        <v>390</v>
      </c>
      <c r="B85" s="133"/>
      <c r="C85" s="133"/>
      <c r="D85" s="133"/>
      <c r="E85" s="133"/>
      <c r="F85" s="133"/>
      <c r="G85" s="133"/>
      <c r="H85" s="133"/>
      <c r="I85" s="133"/>
      <c r="J85" s="133"/>
      <c r="K85" s="133"/>
      <c r="L85" s="133"/>
      <c r="M85" s="133"/>
      <c r="N85" s="133"/>
      <c r="O85" s="133"/>
      <c r="P85" s="133"/>
      <c r="Q85" s="133"/>
      <c r="R85" s="133"/>
      <c r="S85" s="133"/>
      <c r="T85" s="133"/>
      <c r="U85" s="133"/>
    </row>
    <row r="86" spans="1:21" x14ac:dyDescent="0.2">
      <c r="A86" s="134" t="s">
        <v>146</v>
      </c>
      <c r="B86" s="133"/>
      <c r="C86" s="133"/>
      <c r="D86" s="133"/>
      <c r="E86" s="133"/>
      <c r="F86" s="133"/>
      <c r="G86" s="133"/>
      <c r="H86" s="133"/>
      <c r="I86" s="133"/>
      <c r="J86" s="133"/>
      <c r="K86" s="133"/>
      <c r="L86" s="133"/>
      <c r="M86" s="133"/>
      <c r="N86" s="133"/>
      <c r="O86" s="133"/>
      <c r="P86" s="133"/>
      <c r="Q86" s="133"/>
      <c r="R86" s="133"/>
      <c r="S86" s="133"/>
      <c r="T86" s="133"/>
      <c r="U86" s="133"/>
    </row>
    <row r="87" spans="1:21" x14ac:dyDescent="0.2">
      <c r="A87" s="134" t="s">
        <v>129</v>
      </c>
      <c r="B87" s="133"/>
      <c r="C87" s="133"/>
      <c r="D87" s="133"/>
      <c r="E87" s="133"/>
      <c r="F87" s="133"/>
      <c r="G87" s="133"/>
      <c r="H87" s="133"/>
      <c r="I87" s="133"/>
      <c r="J87" s="133"/>
      <c r="K87" s="133"/>
      <c r="L87" s="133"/>
      <c r="M87" s="133"/>
      <c r="N87" s="133"/>
      <c r="O87" s="133"/>
      <c r="P87" s="133"/>
      <c r="Q87" s="133"/>
      <c r="R87" s="133"/>
      <c r="S87" s="133"/>
      <c r="T87" s="133"/>
      <c r="U87" s="133"/>
    </row>
    <row r="88" spans="1:21" x14ac:dyDescent="0.2">
      <c r="A88" s="134" t="s">
        <v>237</v>
      </c>
      <c r="B88" s="133"/>
      <c r="C88" s="133"/>
      <c r="D88" s="133"/>
      <c r="E88" s="133"/>
      <c r="F88" s="133"/>
      <c r="G88" s="133"/>
      <c r="H88" s="133"/>
      <c r="I88" s="133"/>
      <c r="J88" s="133"/>
      <c r="K88" s="133"/>
      <c r="L88" s="133"/>
      <c r="M88" s="133"/>
      <c r="N88" s="133"/>
      <c r="O88" s="133"/>
      <c r="P88" s="133"/>
      <c r="Q88" s="133"/>
      <c r="R88" s="133"/>
      <c r="S88" s="133"/>
      <c r="T88" s="133"/>
      <c r="U88" s="133"/>
    </row>
    <row r="89" spans="1:21" x14ac:dyDescent="0.2">
      <c r="A89" s="134" t="s">
        <v>182</v>
      </c>
      <c r="B89" s="133"/>
      <c r="C89" s="133"/>
      <c r="D89" s="133"/>
      <c r="E89" s="133"/>
      <c r="F89" s="133"/>
      <c r="G89" s="133"/>
      <c r="H89" s="133"/>
      <c r="I89" s="133"/>
      <c r="J89" s="133"/>
      <c r="K89" s="133"/>
      <c r="L89" s="133"/>
      <c r="M89" s="133"/>
      <c r="N89" s="133"/>
      <c r="O89" s="133"/>
      <c r="P89" s="133"/>
      <c r="Q89" s="133"/>
      <c r="R89" s="133"/>
      <c r="S89" s="133"/>
      <c r="T89" s="133"/>
      <c r="U89" s="133"/>
    </row>
    <row r="90" spans="1:21" x14ac:dyDescent="0.2">
      <c r="A90" s="134" t="s">
        <v>148</v>
      </c>
      <c r="B90" s="133"/>
      <c r="C90" s="133"/>
      <c r="D90" s="133"/>
      <c r="E90" s="133"/>
      <c r="F90" s="133"/>
      <c r="G90" s="133"/>
      <c r="H90" s="133"/>
      <c r="I90" s="133"/>
      <c r="J90" s="133"/>
      <c r="K90" s="133"/>
      <c r="L90" s="133"/>
      <c r="M90" s="133"/>
      <c r="N90" s="133"/>
      <c r="O90" s="133"/>
      <c r="P90" s="133"/>
      <c r="Q90" s="133"/>
      <c r="R90" s="133"/>
      <c r="S90" s="133"/>
      <c r="T90" s="133"/>
      <c r="U90" s="133"/>
    </row>
    <row r="91" spans="1:21" x14ac:dyDescent="0.2">
      <c r="A91" s="134" t="s">
        <v>124</v>
      </c>
      <c r="B91" s="133">
        <v>0</v>
      </c>
      <c r="C91" s="133">
        <v>0</v>
      </c>
      <c r="D91" s="133">
        <v>0</v>
      </c>
      <c r="E91" s="133">
        <v>2</v>
      </c>
      <c r="F91" s="133">
        <v>0</v>
      </c>
      <c r="G91" s="133">
        <v>0</v>
      </c>
      <c r="H91" s="133">
        <v>0</v>
      </c>
      <c r="I91" s="133">
        <v>0</v>
      </c>
      <c r="J91" s="133">
        <v>0</v>
      </c>
      <c r="K91" s="133">
        <v>0</v>
      </c>
      <c r="L91" s="133">
        <v>0</v>
      </c>
      <c r="M91" s="133">
        <v>0</v>
      </c>
      <c r="N91" s="133">
        <v>0</v>
      </c>
      <c r="O91" s="133">
        <v>0</v>
      </c>
      <c r="P91" s="133">
        <v>0</v>
      </c>
      <c r="Q91" s="133">
        <v>0</v>
      </c>
      <c r="R91" s="133">
        <v>0</v>
      </c>
      <c r="S91" s="133">
        <v>0</v>
      </c>
      <c r="T91" s="133">
        <v>0</v>
      </c>
      <c r="U91" s="133"/>
    </row>
    <row r="92" spans="1:21" x14ac:dyDescent="0.2">
      <c r="A92" s="134" t="s">
        <v>62</v>
      </c>
      <c r="B92" s="133">
        <v>0</v>
      </c>
      <c r="C92" s="133">
        <v>99</v>
      </c>
      <c r="D92" s="133">
        <v>6207</v>
      </c>
      <c r="E92" s="133">
        <v>4785</v>
      </c>
      <c r="F92" s="133">
        <v>1569</v>
      </c>
      <c r="G92" s="133">
        <v>2014</v>
      </c>
      <c r="H92" s="133">
        <v>466</v>
      </c>
      <c r="I92" s="133">
        <v>0</v>
      </c>
      <c r="J92" s="133">
        <v>362</v>
      </c>
      <c r="K92" s="133">
        <v>1742</v>
      </c>
      <c r="L92" s="133">
        <v>0</v>
      </c>
      <c r="M92" s="133">
        <v>1077</v>
      </c>
      <c r="N92" s="133">
        <v>26</v>
      </c>
      <c r="O92" s="133">
        <v>0</v>
      </c>
      <c r="P92" s="133">
        <v>97</v>
      </c>
      <c r="Q92" s="133">
        <v>347</v>
      </c>
      <c r="R92" s="133">
        <v>0</v>
      </c>
      <c r="S92" s="133">
        <v>0</v>
      </c>
      <c r="T92" s="133">
        <v>0</v>
      </c>
      <c r="U92" s="133">
        <v>0</v>
      </c>
    </row>
    <row r="93" spans="1:21" x14ac:dyDescent="0.2">
      <c r="A93" s="134" t="s">
        <v>75</v>
      </c>
      <c r="B93" s="133"/>
      <c r="C93" s="133"/>
      <c r="D93" s="133"/>
      <c r="E93" s="133"/>
      <c r="F93" s="133"/>
      <c r="G93" s="133"/>
      <c r="H93" s="133"/>
      <c r="I93" s="133"/>
      <c r="J93" s="133"/>
      <c r="K93" s="133"/>
      <c r="L93" s="133"/>
      <c r="M93" s="133"/>
      <c r="N93" s="133"/>
      <c r="O93" s="133"/>
      <c r="P93" s="133"/>
      <c r="Q93" s="133"/>
      <c r="R93" s="133"/>
      <c r="S93" s="133"/>
      <c r="T93" s="133"/>
      <c r="U93" s="133"/>
    </row>
    <row r="94" spans="1:21" x14ac:dyDescent="0.2">
      <c r="A94" s="134" t="s">
        <v>167</v>
      </c>
      <c r="B94" s="133"/>
      <c r="C94" s="133"/>
      <c r="D94" s="133"/>
      <c r="E94" s="133"/>
      <c r="F94" s="133"/>
      <c r="G94" s="133"/>
      <c r="H94" s="133"/>
      <c r="I94" s="133"/>
      <c r="J94" s="133"/>
      <c r="K94" s="133"/>
      <c r="L94" s="133"/>
      <c r="M94" s="133"/>
      <c r="N94" s="133"/>
      <c r="O94" s="133"/>
      <c r="P94" s="133"/>
      <c r="Q94" s="133"/>
      <c r="R94" s="133"/>
      <c r="S94" s="133"/>
      <c r="T94" s="133"/>
      <c r="U94" s="133"/>
    </row>
    <row r="95" spans="1:21" x14ac:dyDescent="0.2">
      <c r="A95" s="134" t="s">
        <v>59</v>
      </c>
      <c r="B95" s="133">
        <v>16</v>
      </c>
      <c r="C95" s="133">
        <v>23</v>
      </c>
      <c r="D95" s="133">
        <v>1054</v>
      </c>
      <c r="E95" s="133">
        <v>1253</v>
      </c>
      <c r="F95" s="133">
        <v>0</v>
      </c>
      <c r="G95" s="133">
        <v>3816</v>
      </c>
      <c r="H95" s="133">
        <v>301</v>
      </c>
      <c r="I95" s="133">
        <v>976</v>
      </c>
      <c r="J95" s="133">
        <v>187</v>
      </c>
      <c r="K95" s="133">
        <v>20</v>
      </c>
      <c r="L95" s="133">
        <v>3311</v>
      </c>
      <c r="M95" s="133">
        <v>2130</v>
      </c>
      <c r="N95" s="133">
        <v>15</v>
      </c>
      <c r="O95" s="133">
        <v>25</v>
      </c>
      <c r="P95" s="133">
        <v>34</v>
      </c>
      <c r="Q95" s="133">
        <v>7</v>
      </c>
      <c r="R95" s="133">
        <v>43</v>
      </c>
      <c r="S95" s="133">
        <v>261</v>
      </c>
      <c r="T95" s="133">
        <v>326</v>
      </c>
      <c r="U95" s="133">
        <v>191</v>
      </c>
    </row>
    <row r="96" spans="1:21" x14ac:dyDescent="0.2">
      <c r="A96" s="134" t="s">
        <v>51</v>
      </c>
      <c r="B96" s="133">
        <v>5</v>
      </c>
      <c r="C96" s="133">
        <v>5</v>
      </c>
      <c r="D96" s="133">
        <v>1</v>
      </c>
      <c r="E96" s="133">
        <v>88</v>
      </c>
      <c r="F96" s="133">
        <v>351</v>
      </c>
      <c r="G96" s="133">
        <v>103</v>
      </c>
      <c r="H96" s="133">
        <v>0</v>
      </c>
      <c r="I96" s="133">
        <v>0</v>
      </c>
      <c r="J96" s="133">
        <v>0</v>
      </c>
      <c r="K96" s="133">
        <v>0</v>
      </c>
      <c r="L96" s="133">
        <v>0</v>
      </c>
      <c r="M96" s="133">
        <v>0</v>
      </c>
      <c r="N96" s="133">
        <v>0</v>
      </c>
      <c r="O96" s="133">
        <v>154</v>
      </c>
      <c r="P96" s="133">
        <v>0</v>
      </c>
      <c r="Q96" s="133">
        <v>0</v>
      </c>
      <c r="R96" s="133">
        <v>0</v>
      </c>
      <c r="S96" s="133">
        <v>0</v>
      </c>
      <c r="T96" s="133">
        <v>0</v>
      </c>
      <c r="U96" s="133">
        <v>0</v>
      </c>
    </row>
    <row r="97" spans="1:21" x14ac:dyDescent="0.2">
      <c r="A97" s="134" t="s">
        <v>60</v>
      </c>
      <c r="B97" s="133">
        <v>2338</v>
      </c>
      <c r="C97" s="133">
        <v>2667</v>
      </c>
      <c r="D97" s="133">
        <v>16342</v>
      </c>
      <c r="E97" s="133">
        <v>108775</v>
      </c>
      <c r="F97" s="133">
        <v>5868</v>
      </c>
      <c r="G97" s="133">
        <v>9086</v>
      </c>
      <c r="H97" s="133">
        <v>8691</v>
      </c>
      <c r="I97" s="133">
        <v>453</v>
      </c>
      <c r="J97" s="133">
        <v>0</v>
      </c>
      <c r="K97" s="133">
        <v>0</v>
      </c>
      <c r="L97" s="133">
        <v>0</v>
      </c>
      <c r="M97" s="133">
        <v>0</v>
      </c>
      <c r="N97" s="133">
        <v>0</v>
      </c>
      <c r="O97" s="133">
        <v>1</v>
      </c>
      <c r="P97" s="133">
        <v>0</v>
      </c>
      <c r="Q97" s="133">
        <v>306</v>
      </c>
      <c r="R97" s="133">
        <v>256</v>
      </c>
      <c r="S97" s="133">
        <v>0</v>
      </c>
      <c r="T97" s="133">
        <v>0</v>
      </c>
      <c r="U97" s="133">
        <v>4573</v>
      </c>
    </row>
    <row r="98" spans="1:21" x14ac:dyDescent="0.2">
      <c r="A98" s="134" t="s">
        <v>107</v>
      </c>
      <c r="B98" s="133"/>
      <c r="C98" s="133"/>
      <c r="D98" s="133"/>
      <c r="E98" s="133"/>
      <c r="F98" s="133"/>
      <c r="G98" s="133"/>
      <c r="H98" s="133"/>
      <c r="I98" s="133"/>
      <c r="J98" s="133"/>
      <c r="K98" s="133"/>
      <c r="L98" s="133"/>
      <c r="M98" s="133"/>
      <c r="N98" s="133"/>
      <c r="O98" s="133"/>
      <c r="P98" s="133"/>
      <c r="Q98" s="133"/>
      <c r="R98" s="133"/>
      <c r="S98" s="133"/>
      <c r="T98" s="133"/>
      <c r="U98" s="133"/>
    </row>
    <row r="99" spans="1:21" x14ac:dyDescent="0.2">
      <c r="A99" s="134" t="s">
        <v>398</v>
      </c>
      <c r="B99" s="133"/>
      <c r="C99" s="133"/>
      <c r="D99" s="133"/>
      <c r="E99" s="133"/>
      <c r="F99" s="133"/>
      <c r="G99" s="133"/>
      <c r="H99" s="133"/>
      <c r="I99" s="133"/>
      <c r="J99" s="133"/>
      <c r="K99" s="133"/>
      <c r="L99" s="133"/>
      <c r="M99" s="133"/>
      <c r="N99" s="133"/>
      <c r="O99" s="133"/>
      <c r="P99" s="133"/>
      <c r="Q99" s="133"/>
      <c r="R99" s="133"/>
      <c r="S99" s="133"/>
      <c r="T99" s="133"/>
      <c r="U99" s="133"/>
    </row>
    <row r="100" spans="1:21" x14ac:dyDescent="0.2">
      <c r="A100" s="134" t="s">
        <v>87</v>
      </c>
      <c r="B100" s="133">
        <v>0</v>
      </c>
      <c r="C100" s="133">
        <v>0</v>
      </c>
      <c r="D100" s="133">
        <v>0</v>
      </c>
      <c r="E100" s="133">
        <v>0</v>
      </c>
      <c r="F100" s="133">
        <v>0</v>
      </c>
      <c r="G100" s="133">
        <v>0</v>
      </c>
      <c r="H100" s="133">
        <v>0</v>
      </c>
      <c r="I100" s="133">
        <v>0</v>
      </c>
      <c r="J100" s="133">
        <v>0</v>
      </c>
      <c r="K100" s="133">
        <v>0</v>
      </c>
      <c r="L100" s="133">
        <v>0</v>
      </c>
      <c r="M100" s="133">
        <v>136</v>
      </c>
      <c r="N100" s="133">
        <v>4</v>
      </c>
      <c r="O100" s="133">
        <v>0</v>
      </c>
      <c r="P100" s="133">
        <v>0</v>
      </c>
      <c r="Q100" s="133">
        <v>0</v>
      </c>
      <c r="R100" s="133">
        <v>0</v>
      </c>
      <c r="S100" s="133">
        <v>0</v>
      </c>
      <c r="T100" s="133">
        <v>0</v>
      </c>
      <c r="U100" s="133">
        <v>0</v>
      </c>
    </row>
    <row r="101" spans="1:21" x14ac:dyDescent="0.2">
      <c r="A101" s="134" t="s">
        <v>143</v>
      </c>
      <c r="B101" s="133">
        <v>0</v>
      </c>
      <c r="C101" s="133">
        <v>0</v>
      </c>
      <c r="D101" s="133">
        <v>0</v>
      </c>
      <c r="E101" s="133">
        <v>0</v>
      </c>
      <c r="F101" s="133">
        <v>0</v>
      </c>
      <c r="G101" s="133">
        <v>0</v>
      </c>
      <c r="H101" s="133">
        <v>0</v>
      </c>
      <c r="I101" s="133">
        <v>25</v>
      </c>
      <c r="J101" s="133">
        <v>0</v>
      </c>
      <c r="K101" s="133">
        <v>0</v>
      </c>
      <c r="L101" s="133">
        <v>0</v>
      </c>
      <c r="M101" s="133">
        <v>0</v>
      </c>
      <c r="N101" s="133">
        <v>0</v>
      </c>
      <c r="O101" s="133">
        <v>0</v>
      </c>
      <c r="P101" s="133">
        <v>0</v>
      </c>
      <c r="Q101" s="133">
        <v>0</v>
      </c>
      <c r="R101" s="133">
        <v>0</v>
      </c>
      <c r="S101" s="133">
        <v>0</v>
      </c>
      <c r="T101" s="133">
        <v>0</v>
      </c>
      <c r="U101" s="133"/>
    </row>
    <row r="102" spans="1:21" x14ac:dyDescent="0.2">
      <c r="A102" s="134" t="s">
        <v>29</v>
      </c>
      <c r="B102" s="133">
        <v>160</v>
      </c>
      <c r="C102" s="133">
        <v>76</v>
      </c>
      <c r="D102" s="133">
        <v>4614</v>
      </c>
      <c r="E102" s="133">
        <v>1606</v>
      </c>
      <c r="F102" s="133">
        <v>712</v>
      </c>
      <c r="G102" s="133">
        <v>1226</v>
      </c>
      <c r="H102" s="133">
        <v>980</v>
      </c>
      <c r="I102" s="133">
        <v>849</v>
      </c>
      <c r="J102" s="133">
        <v>550</v>
      </c>
      <c r="K102" s="133">
        <v>344</v>
      </c>
      <c r="L102" s="133">
        <v>670</v>
      </c>
      <c r="M102" s="133">
        <v>462</v>
      </c>
      <c r="N102" s="133">
        <v>237</v>
      </c>
      <c r="O102" s="133">
        <v>0</v>
      </c>
      <c r="P102" s="133">
        <v>618</v>
      </c>
      <c r="Q102" s="133">
        <v>308</v>
      </c>
      <c r="R102" s="133">
        <v>95</v>
      </c>
      <c r="S102" s="133">
        <v>42</v>
      </c>
      <c r="T102" s="133">
        <v>590</v>
      </c>
      <c r="U102" s="133">
        <v>2418</v>
      </c>
    </row>
    <row r="103" spans="1:21" x14ac:dyDescent="0.2">
      <c r="A103" s="134" t="s">
        <v>114</v>
      </c>
      <c r="B103" s="133"/>
      <c r="C103" s="133"/>
      <c r="D103" s="133"/>
      <c r="E103" s="133"/>
      <c r="F103" s="133"/>
      <c r="G103" s="133"/>
      <c r="H103" s="133"/>
      <c r="I103" s="133"/>
      <c r="J103" s="133"/>
      <c r="K103" s="133"/>
      <c r="L103" s="133"/>
      <c r="M103" s="133"/>
      <c r="N103" s="133"/>
      <c r="O103" s="133"/>
      <c r="P103" s="133"/>
      <c r="Q103" s="133"/>
      <c r="R103" s="133"/>
      <c r="S103" s="133"/>
      <c r="T103" s="133"/>
      <c r="U103" s="133"/>
    </row>
    <row r="104" spans="1:21" x14ac:dyDescent="0.2">
      <c r="A104" s="134" t="s">
        <v>45</v>
      </c>
      <c r="B104" s="133">
        <v>0</v>
      </c>
      <c r="C104" s="133">
        <v>91</v>
      </c>
      <c r="D104" s="133">
        <v>0</v>
      </c>
      <c r="E104" s="133">
        <v>7548</v>
      </c>
      <c r="F104" s="133">
        <v>28551</v>
      </c>
      <c r="G104" s="133">
        <v>24273</v>
      </c>
      <c r="H104" s="133">
        <v>0</v>
      </c>
      <c r="I104" s="133">
        <v>2771</v>
      </c>
      <c r="J104" s="133">
        <v>4560</v>
      </c>
      <c r="K104" s="133">
        <v>13712</v>
      </c>
      <c r="L104" s="133">
        <v>4145</v>
      </c>
      <c r="M104" s="133">
        <v>108576</v>
      </c>
      <c r="N104" s="133">
        <v>0</v>
      </c>
      <c r="O104" s="133">
        <v>0</v>
      </c>
      <c r="P104" s="133">
        <v>4</v>
      </c>
      <c r="Q104" s="133">
        <v>437</v>
      </c>
      <c r="R104" s="133">
        <v>3878</v>
      </c>
      <c r="S104" s="133">
        <v>5642</v>
      </c>
      <c r="T104" s="133">
        <v>14742</v>
      </c>
      <c r="U104" s="133">
        <v>70814</v>
      </c>
    </row>
    <row r="105" spans="1:21" x14ac:dyDescent="0.2">
      <c r="A105" s="134" t="s">
        <v>117</v>
      </c>
      <c r="B105" s="133"/>
      <c r="C105" s="133"/>
      <c r="D105" s="133"/>
      <c r="E105" s="133"/>
      <c r="F105" s="133"/>
      <c r="G105" s="133"/>
      <c r="H105" s="133"/>
      <c r="I105" s="133"/>
      <c r="J105" s="133"/>
      <c r="K105" s="133"/>
      <c r="L105" s="133"/>
      <c r="M105" s="133"/>
      <c r="N105" s="133"/>
      <c r="O105" s="133"/>
      <c r="P105" s="133"/>
      <c r="Q105" s="133"/>
      <c r="R105" s="133"/>
      <c r="S105" s="133"/>
      <c r="T105" s="133"/>
      <c r="U105" s="133"/>
    </row>
    <row r="106" spans="1:21" x14ac:dyDescent="0.2">
      <c r="A106" s="134" t="s">
        <v>245</v>
      </c>
      <c r="B106" s="133"/>
      <c r="C106" s="133"/>
      <c r="D106" s="133"/>
      <c r="E106" s="133"/>
      <c r="F106" s="133"/>
      <c r="G106" s="133"/>
      <c r="H106" s="133"/>
      <c r="I106" s="133"/>
      <c r="J106" s="133"/>
      <c r="K106" s="133"/>
      <c r="L106" s="133"/>
      <c r="M106" s="133"/>
      <c r="N106" s="133"/>
      <c r="O106" s="133"/>
      <c r="P106" s="133"/>
      <c r="Q106" s="133"/>
      <c r="R106" s="133"/>
      <c r="S106" s="133"/>
      <c r="T106" s="133"/>
      <c r="U106" s="133"/>
    </row>
    <row r="107" spans="1:21" x14ac:dyDescent="0.2">
      <c r="A107" s="134" t="s">
        <v>194</v>
      </c>
      <c r="B107" s="133">
        <v>398</v>
      </c>
      <c r="C107" s="133">
        <v>1429</v>
      </c>
      <c r="D107" s="133">
        <v>4716</v>
      </c>
      <c r="E107" s="133">
        <v>5881</v>
      </c>
      <c r="F107" s="133">
        <v>6723</v>
      </c>
      <c r="G107" s="133">
        <v>10089</v>
      </c>
      <c r="H107" s="133">
        <v>3591</v>
      </c>
      <c r="I107" s="133">
        <v>5875</v>
      </c>
      <c r="J107" s="133">
        <v>3803</v>
      </c>
      <c r="K107" s="133">
        <v>7881</v>
      </c>
      <c r="L107" s="133">
        <v>5340</v>
      </c>
      <c r="M107" s="133">
        <v>4668</v>
      </c>
      <c r="N107" s="133">
        <v>4394</v>
      </c>
      <c r="O107" s="133">
        <v>4020</v>
      </c>
      <c r="P107" s="133">
        <v>4676</v>
      </c>
      <c r="Q107" s="133">
        <v>6827</v>
      </c>
      <c r="R107" s="133">
        <v>8957</v>
      </c>
      <c r="S107" s="133">
        <v>1076</v>
      </c>
      <c r="T107" s="133"/>
      <c r="U107" s="133">
        <v>13657</v>
      </c>
    </row>
    <row r="108" spans="1:21" x14ac:dyDescent="0.2">
      <c r="A108" s="134" t="s">
        <v>35</v>
      </c>
      <c r="B108" s="133">
        <v>7241</v>
      </c>
      <c r="C108" s="133">
        <v>20702</v>
      </c>
      <c r="D108" s="133">
        <v>29847</v>
      </c>
      <c r="E108" s="133">
        <v>13350</v>
      </c>
      <c r="F108" s="133">
        <v>67076</v>
      </c>
      <c r="G108" s="133">
        <v>138661</v>
      </c>
      <c r="H108" s="133">
        <v>28032</v>
      </c>
      <c r="I108" s="133">
        <v>94823</v>
      </c>
      <c r="J108" s="133">
        <v>59167</v>
      </c>
      <c r="K108" s="133">
        <v>70683</v>
      </c>
      <c r="L108" s="133">
        <v>49324</v>
      </c>
      <c r="M108" s="133">
        <v>56555</v>
      </c>
      <c r="N108" s="133">
        <v>26463</v>
      </c>
      <c r="O108" s="133">
        <v>17518</v>
      </c>
      <c r="P108" s="133">
        <v>20736</v>
      </c>
      <c r="Q108" s="133">
        <v>34148</v>
      </c>
      <c r="R108" s="133">
        <v>21684</v>
      </c>
      <c r="S108" s="133">
        <v>28166</v>
      </c>
      <c r="T108" s="133">
        <v>90326</v>
      </c>
      <c r="U108" s="133">
        <v>48455</v>
      </c>
    </row>
    <row r="109" spans="1:21" x14ac:dyDescent="0.2">
      <c r="A109" s="134" t="s">
        <v>535</v>
      </c>
      <c r="B109" s="133"/>
      <c r="C109" s="133"/>
      <c r="D109" s="133"/>
      <c r="E109" s="133"/>
      <c r="F109" s="133"/>
      <c r="G109" s="133"/>
      <c r="H109" s="133"/>
      <c r="I109" s="133"/>
      <c r="J109" s="133"/>
      <c r="K109" s="133"/>
      <c r="L109" s="133"/>
      <c r="M109" s="133"/>
      <c r="N109" s="133"/>
      <c r="O109" s="133"/>
      <c r="P109" s="133"/>
      <c r="Q109" s="133"/>
      <c r="R109" s="133"/>
      <c r="S109" s="133"/>
      <c r="T109" s="133"/>
      <c r="U109" s="133"/>
    </row>
    <row r="110" spans="1:21" x14ac:dyDescent="0.2">
      <c r="A110" s="134" t="s">
        <v>134</v>
      </c>
      <c r="B110" s="133">
        <v>0</v>
      </c>
      <c r="C110" s="133">
        <v>0</v>
      </c>
      <c r="D110" s="133"/>
      <c r="E110" s="133">
        <v>0</v>
      </c>
      <c r="F110" s="133">
        <v>0</v>
      </c>
      <c r="G110" s="133">
        <v>0</v>
      </c>
      <c r="H110" s="133">
        <v>0</v>
      </c>
      <c r="I110" s="133">
        <v>0</v>
      </c>
      <c r="J110" s="133">
        <v>0</v>
      </c>
      <c r="K110" s="133">
        <v>0</v>
      </c>
      <c r="L110" s="133">
        <v>0</v>
      </c>
      <c r="M110" s="133">
        <v>0</v>
      </c>
      <c r="N110" s="133">
        <v>14</v>
      </c>
      <c r="O110" s="133">
        <v>0</v>
      </c>
      <c r="P110" s="133">
        <v>1</v>
      </c>
      <c r="Q110" s="133">
        <v>1</v>
      </c>
      <c r="R110" s="133">
        <v>0</v>
      </c>
      <c r="S110" s="133">
        <v>0</v>
      </c>
      <c r="T110" s="133">
        <v>0</v>
      </c>
      <c r="U110" s="133"/>
    </row>
    <row r="111" spans="1:21" x14ac:dyDescent="0.2">
      <c r="A111" s="134" t="s">
        <v>103</v>
      </c>
      <c r="B111" s="133">
        <v>0</v>
      </c>
      <c r="C111" s="133">
        <v>45</v>
      </c>
      <c r="D111" s="133">
        <v>0</v>
      </c>
      <c r="E111" s="133">
        <v>22</v>
      </c>
      <c r="F111" s="133">
        <v>0</v>
      </c>
      <c r="G111" s="133">
        <v>596</v>
      </c>
      <c r="H111" s="133">
        <v>0</v>
      </c>
      <c r="I111" s="133">
        <v>6</v>
      </c>
      <c r="J111" s="133">
        <v>0</v>
      </c>
      <c r="K111" s="133">
        <v>0</v>
      </c>
      <c r="L111" s="133">
        <v>0</v>
      </c>
      <c r="M111" s="133">
        <v>170</v>
      </c>
      <c r="N111" s="133">
        <v>224</v>
      </c>
      <c r="O111" s="133">
        <v>95</v>
      </c>
      <c r="P111" s="133">
        <v>95</v>
      </c>
      <c r="Q111" s="133">
        <v>0</v>
      </c>
      <c r="R111" s="133">
        <v>105</v>
      </c>
      <c r="S111" s="133">
        <v>0</v>
      </c>
      <c r="T111" s="133">
        <v>104</v>
      </c>
      <c r="U111" s="133">
        <v>250</v>
      </c>
    </row>
    <row r="112" spans="1:21" x14ac:dyDescent="0.2">
      <c r="A112" s="134" t="s">
        <v>94</v>
      </c>
      <c r="B112" s="133"/>
      <c r="C112" s="133"/>
      <c r="D112" s="133"/>
      <c r="E112" s="133"/>
      <c r="F112" s="133"/>
      <c r="G112" s="133"/>
      <c r="H112" s="133"/>
      <c r="I112" s="133">
        <v>58</v>
      </c>
      <c r="J112" s="133">
        <v>39</v>
      </c>
      <c r="K112" s="133">
        <v>0</v>
      </c>
      <c r="L112" s="133">
        <v>0</v>
      </c>
      <c r="M112" s="133">
        <v>0</v>
      </c>
      <c r="N112" s="133">
        <v>1080</v>
      </c>
      <c r="O112" s="133">
        <v>0</v>
      </c>
      <c r="P112" s="133">
        <v>1</v>
      </c>
      <c r="Q112" s="133">
        <v>1156</v>
      </c>
      <c r="R112" s="133">
        <v>0</v>
      </c>
      <c r="S112" s="133">
        <v>0</v>
      </c>
      <c r="T112" s="133">
        <v>0</v>
      </c>
      <c r="U112" s="133"/>
    </row>
    <row r="113" spans="1:21" x14ac:dyDescent="0.2">
      <c r="A113" s="134" t="s">
        <v>92</v>
      </c>
      <c r="B113" s="133"/>
      <c r="C113" s="133"/>
      <c r="D113" s="133"/>
      <c r="E113" s="133"/>
      <c r="F113" s="133"/>
      <c r="G113" s="133"/>
      <c r="H113" s="133"/>
      <c r="I113" s="133"/>
      <c r="J113" s="133"/>
      <c r="K113" s="133"/>
      <c r="L113" s="133"/>
      <c r="M113" s="133"/>
      <c r="N113" s="133"/>
      <c r="O113" s="133"/>
      <c r="P113" s="133"/>
      <c r="Q113" s="133"/>
      <c r="R113" s="133"/>
      <c r="S113" s="133"/>
      <c r="T113" s="133"/>
      <c r="U113" s="133"/>
    </row>
    <row r="114" spans="1:21" x14ac:dyDescent="0.2">
      <c r="A114" s="134" t="s">
        <v>224</v>
      </c>
      <c r="B114" s="133"/>
      <c r="C114" s="133"/>
      <c r="D114" s="133"/>
      <c r="E114" s="133"/>
      <c r="F114" s="133"/>
      <c r="G114" s="133"/>
      <c r="H114" s="133"/>
      <c r="I114" s="133"/>
      <c r="J114" s="133"/>
      <c r="K114" s="133"/>
      <c r="L114" s="133"/>
      <c r="M114" s="133"/>
      <c r="N114" s="133"/>
      <c r="O114" s="133"/>
      <c r="P114" s="133"/>
      <c r="Q114" s="133"/>
      <c r="R114" s="133"/>
      <c r="S114" s="133"/>
      <c r="T114" s="133"/>
      <c r="U114" s="133"/>
    </row>
    <row r="115" spans="1:21" x14ac:dyDescent="0.2">
      <c r="A115" s="134" t="s">
        <v>223</v>
      </c>
      <c r="B115" s="133"/>
      <c r="C115" s="133"/>
      <c r="D115" s="133"/>
      <c r="E115" s="133"/>
      <c r="F115" s="133"/>
      <c r="G115" s="133"/>
      <c r="H115" s="133"/>
      <c r="I115" s="133"/>
      <c r="J115" s="133"/>
      <c r="K115" s="133"/>
      <c r="L115" s="133"/>
      <c r="M115" s="133"/>
      <c r="N115" s="133"/>
      <c r="O115" s="133"/>
      <c r="P115" s="133">
        <v>0</v>
      </c>
      <c r="Q115" s="133">
        <v>0</v>
      </c>
      <c r="R115" s="133">
        <v>0</v>
      </c>
      <c r="S115" s="133">
        <v>3</v>
      </c>
      <c r="T115" s="133">
        <v>0</v>
      </c>
      <c r="U115" s="133">
        <v>0</v>
      </c>
    </row>
    <row r="116" spans="1:21" x14ac:dyDescent="0.2">
      <c r="A116" s="134" t="s">
        <v>89</v>
      </c>
      <c r="B116" s="133"/>
      <c r="C116" s="133"/>
      <c r="D116" s="133"/>
      <c r="E116" s="133"/>
      <c r="F116" s="133"/>
      <c r="G116" s="133"/>
      <c r="H116" s="133"/>
      <c r="I116" s="133"/>
      <c r="J116" s="133"/>
      <c r="K116" s="133"/>
      <c r="L116" s="133"/>
      <c r="M116" s="133"/>
      <c r="N116" s="133"/>
      <c r="O116" s="133"/>
      <c r="P116" s="133"/>
      <c r="Q116" s="133"/>
      <c r="R116" s="133"/>
      <c r="S116" s="133"/>
      <c r="T116" s="133"/>
      <c r="U116" s="133"/>
    </row>
    <row r="117" spans="1:21" x14ac:dyDescent="0.2">
      <c r="A117" s="134" t="s">
        <v>424</v>
      </c>
      <c r="B117" s="133"/>
      <c r="C117" s="133"/>
      <c r="D117" s="133"/>
      <c r="E117" s="133"/>
      <c r="F117" s="133"/>
      <c r="G117" s="133"/>
      <c r="H117" s="133"/>
      <c r="I117" s="133"/>
      <c r="J117" s="133"/>
      <c r="K117" s="133"/>
      <c r="L117" s="133"/>
      <c r="M117" s="133"/>
      <c r="N117" s="133"/>
      <c r="O117" s="133"/>
      <c r="P117" s="133"/>
      <c r="Q117" s="133"/>
      <c r="R117" s="133"/>
      <c r="S117" s="133"/>
      <c r="T117" s="133"/>
      <c r="U117" s="133"/>
    </row>
    <row r="118" spans="1:21" x14ac:dyDescent="0.2">
      <c r="A118" s="134" t="s">
        <v>573</v>
      </c>
      <c r="B118" s="133"/>
      <c r="C118" s="133"/>
      <c r="D118" s="133"/>
      <c r="E118" s="133"/>
      <c r="F118" s="133"/>
      <c r="G118" s="133"/>
      <c r="H118" s="133"/>
      <c r="I118" s="133"/>
      <c r="J118" s="133"/>
      <c r="K118" s="133"/>
      <c r="L118" s="133"/>
      <c r="M118" s="133"/>
      <c r="N118" s="133"/>
      <c r="O118" s="133"/>
      <c r="P118" s="133"/>
      <c r="Q118" s="133"/>
      <c r="R118" s="133"/>
      <c r="S118" s="133"/>
      <c r="T118" s="133"/>
      <c r="U118" s="133"/>
    </row>
    <row r="119" spans="1:21" x14ac:dyDescent="0.2">
      <c r="A119" s="134" t="s">
        <v>178</v>
      </c>
      <c r="B119" s="133"/>
      <c r="C119" s="133"/>
      <c r="D119" s="133"/>
      <c r="E119" s="133"/>
      <c r="F119" s="133"/>
      <c r="G119" s="133"/>
      <c r="H119" s="133"/>
      <c r="I119" s="133"/>
      <c r="J119" s="133"/>
      <c r="K119" s="133"/>
      <c r="L119" s="133"/>
      <c r="M119" s="133"/>
      <c r="N119" s="133"/>
      <c r="O119" s="133"/>
      <c r="P119" s="133"/>
      <c r="Q119" s="133"/>
      <c r="R119" s="133"/>
      <c r="S119" s="133"/>
      <c r="T119" s="133"/>
      <c r="U119" s="133"/>
    </row>
    <row r="120" spans="1:21" x14ac:dyDescent="0.2">
      <c r="A120" s="134" t="s">
        <v>197</v>
      </c>
      <c r="B120" s="133">
        <v>0</v>
      </c>
      <c r="C120" s="133">
        <v>0</v>
      </c>
      <c r="D120" s="133">
        <v>0</v>
      </c>
      <c r="E120" s="133">
        <v>0</v>
      </c>
      <c r="F120" s="133">
        <v>0</v>
      </c>
      <c r="G120" s="133">
        <v>0</v>
      </c>
      <c r="H120" s="133">
        <v>0</v>
      </c>
      <c r="I120" s="133">
        <v>0</v>
      </c>
      <c r="J120" s="133">
        <v>4220</v>
      </c>
      <c r="K120" s="133">
        <v>0</v>
      </c>
      <c r="L120" s="133">
        <v>0</v>
      </c>
      <c r="M120" s="133">
        <v>0</v>
      </c>
      <c r="N120" s="133">
        <v>0</v>
      </c>
      <c r="O120" s="133">
        <v>0</v>
      </c>
      <c r="P120" s="133">
        <v>0</v>
      </c>
      <c r="Q120" s="133">
        <v>0</v>
      </c>
      <c r="R120" s="133">
        <v>0</v>
      </c>
      <c r="S120" s="133">
        <v>0</v>
      </c>
      <c r="T120" s="133">
        <v>0</v>
      </c>
      <c r="U120" s="133">
        <v>0</v>
      </c>
    </row>
    <row r="121" spans="1:21" x14ac:dyDescent="0.2">
      <c r="A121" s="134" t="s">
        <v>50</v>
      </c>
      <c r="B121" s="133">
        <v>0</v>
      </c>
      <c r="C121" s="133">
        <v>0</v>
      </c>
      <c r="D121" s="133">
        <v>0</v>
      </c>
      <c r="E121" s="133">
        <v>0</v>
      </c>
      <c r="F121" s="133">
        <v>28</v>
      </c>
      <c r="G121" s="133">
        <v>0</v>
      </c>
      <c r="H121" s="133">
        <v>0</v>
      </c>
      <c r="I121" s="133">
        <v>0</v>
      </c>
      <c r="J121" s="133">
        <v>127</v>
      </c>
      <c r="K121" s="133">
        <v>0</v>
      </c>
      <c r="L121" s="133">
        <v>30</v>
      </c>
      <c r="M121" s="133">
        <v>81</v>
      </c>
      <c r="N121" s="133">
        <v>0</v>
      </c>
      <c r="O121" s="133">
        <v>80</v>
      </c>
      <c r="P121" s="133">
        <v>0</v>
      </c>
      <c r="Q121" s="133">
        <v>0</v>
      </c>
      <c r="R121" s="133">
        <v>14278</v>
      </c>
      <c r="S121" s="133">
        <v>10522</v>
      </c>
      <c r="T121" s="133">
        <v>14304</v>
      </c>
      <c r="U121" s="133">
        <v>8807</v>
      </c>
    </row>
    <row r="122" spans="1:21" x14ac:dyDescent="0.2">
      <c r="A122" s="134" t="s">
        <v>183</v>
      </c>
      <c r="B122" s="133"/>
      <c r="C122" s="133"/>
      <c r="D122" s="133"/>
      <c r="E122" s="133"/>
      <c r="F122" s="133"/>
      <c r="G122" s="133"/>
      <c r="H122" s="133"/>
      <c r="I122" s="133"/>
      <c r="J122" s="133"/>
      <c r="K122" s="133"/>
      <c r="L122" s="133"/>
      <c r="M122" s="133"/>
      <c r="N122" s="133"/>
      <c r="O122" s="133"/>
      <c r="P122" s="133"/>
      <c r="Q122" s="133"/>
      <c r="R122" s="133"/>
      <c r="S122" s="133"/>
      <c r="T122" s="133"/>
      <c r="U122" s="133"/>
    </row>
    <row r="123" spans="1:21" x14ac:dyDescent="0.2">
      <c r="A123" s="134" t="s">
        <v>181</v>
      </c>
      <c r="B123" s="133"/>
      <c r="C123" s="133"/>
      <c r="D123" s="133"/>
      <c r="E123" s="133"/>
      <c r="F123" s="133"/>
      <c r="G123" s="133"/>
      <c r="H123" s="133"/>
      <c r="I123" s="133"/>
      <c r="J123" s="133"/>
      <c r="K123" s="133"/>
      <c r="L123" s="133"/>
      <c r="M123" s="133"/>
      <c r="N123" s="133"/>
      <c r="O123" s="133"/>
      <c r="P123" s="133"/>
      <c r="Q123" s="133"/>
      <c r="R123" s="133"/>
      <c r="S123" s="133"/>
      <c r="T123" s="133"/>
      <c r="U123" s="133"/>
    </row>
    <row r="124" spans="1:21" x14ac:dyDescent="0.2">
      <c r="A124" s="134" t="s">
        <v>212</v>
      </c>
      <c r="B124" s="133"/>
      <c r="C124" s="133"/>
      <c r="D124" s="133"/>
      <c r="E124" s="133"/>
      <c r="F124" s="133"/>
      <c r="G124" s="133"/>
      <c r="H124" s="133"/>
      <c r="I124" s="133"/>
      <c r="J124" s="133"/>
      <c r="K124" s="133"/>
      <c r="L124" s="133"/>
      <c r="M124" s="133"/>
      <c r="N124" s="133"/>
      <c r="O124" s="133"/>
      <c r="P124" s="133"/>
      <c r="Q124" s="133"/>
      <c r="R124" s="133"/>
      <c r="S124" s="133"/>
      <c r="T124" s="133"/>
      <c r="U124" s="133"/>
    </row>
    <row r="125" spans="1:21" x14ac:dyDescent="0.2">
      <c r="A125" s="134" t="s">
        <v>147</v>
      </c>
      <c r="B125" s="133">
        <v>0</v>
      </c>
      <c r="C125" s="133">
        <v>0</v>
      </c>
      <c r="D125" s="133">
        <v>0</v>
      </c>
      <c r="E125" s="133"/>
      <c r="F125" s="133">
        <v>0</v>
      </c>
      <c r="G125" s="133">
        <v>0</v>
      </c>
      <c r="H125" s="133">
        <v>0</v>
      </c>
      <c r="I125" s="133">
        <v>0</v>
      </c>
      <c r="J125" s="133">
        <v>0</v>
      </c>
      <c r="K125" s="133">
        <v>0</v>
      </c>
      <c r="L125" s="133">
        <v>1</v>
      </c>
      <c r="M125" s="133">
        <v>0</v>
      </c>
      <c r="N125" s="133">
        <v>0</v>
      </c>
      <c r="O125" s="133">
        <v>0</v>
      </c>
      <c r="P125" s="133">
        <v>0</v>
      </c>
      <c r="Q125" s="133">
        <v>0</v>
      </c>
      <c r="R125" s="133">
        <v>0</v>
      </c>
      <c r="S125" s="133">
        <v>0</v>
      </c>
      <c r="T125" s="133">
        <v>0</v>
      </c>
      <c r="U125" s="133"/>
    </row>
    <row r="126" spans="1:21" x14ac:dyDescent="0.2">
      <c r="A126" s="134" t="s">
        <v>152</v>
      </c>
      <c r="B126" s="133"/>
      <c r="C126" s="133"/>
      <c r="D126" s="133"/>
      <c r="E126" s="133"/>
      <c r="F126" s="133"/>
      <c r="G126" s="133"/>
      <c r="H126" s="133"/>
      <c r="I126" s="133"/>
      <c r="J126" s="133"/>
      <c r="K126" s="133"/>
      <c r="L126" s="133"/>
      <c r="M126" s="133"/>
      <c r="N126" s="133"/>
      <c r="O126" s="133"/>
      <c r="P126" s="133"/>
      <c r="Q126" s="133"/>
      <c r="R126" s="133"/>
      <c r="S126" s="133"/>
      <c r="T126" s="133"/>
      <c r="U126" s="133"/>
    </row>
    <row r="127" spans="1:21" x14ac:dyDescent="0.2">
      <c r="A127" s="134" t="s">
        <v>49</v>
      </c>
      <c r="B127" s="133">
        <v>92375</v>
      </c>
      <c r="C127" s="133">
        <v>334000</v>
      </c>
      <c r="D127" s="133">
        <v>571333</v>
      </c>
      <c r="E127" s="133">
        <v>412480</v>
      </c>
      <c r="F127" s="133">
        <v>681923</v>
      </c>
      <c r="G127" s="133">
        <v>630896</v>
      </c>
      <c r="H127" s="133">
        <v>254054</v>
      </c>
      <c r="I127" s="133">
        <v>339910</v>
      </c>
      <c r="J127" s="133">
        <v>325781</v>
      </c>
      <c r="K127" s="133">
        <v>307824</v>
      </c>
      <c r="L127" s="133">
        <v>343312</v>
      </c>
      <c r="M127" s="133">
        <v>49868</v>
      </c>
      <c r="N127" s="133">
        <v>216622</v>
      </c>
      <c r="O127" s="133">
        <v>159690</v>
      </c>
      <c r="P127" s="133">
        <v>226025</v>
      </c>
      <c r="Q127" s="133">
        <v>406637</v>
      </c>
      <c r="R127" s="133">
        <v>0</v>
      </c>
      <c r="S127" s="133">
        <v>218071</v>
      </c>
      <c r="T127" s="133">
        <v>26767</v>
      </c>
      <c r="U127" s="133">
        <v>0</v>
      </c>
    </row>
    <row r="128" spans="1:21" x14ac:dyDescent="0.2">
      <c r="A128" s="134" t="s">
        <v>238</v>
      </c>
      <c r="B128" s="133"/>
      <c r="C128" s="133"/>
      <c r="D128" s="133"/>
      <c r="E128" s="133"/>
      <c r="F128" s="133"/>
      <c r="G128" s="133"/>
      <c r="H128" s="133"/>
      <c r="I128" s="133"/>
      <c r="J128" s="133"/>
      <c r="K128" s="133"/>
      <c r="L128" s="133"/>
      <c r="M128" s="133"/>
      <c r="N128" s="133"/>
      <c r="O128" s="133"/>
      <c r="P128" s="133"/>
      <c r="Q128" s="133"/>
      <c r="R128" s="133"/>
      <c r="S128" s="133"/>
      <c r="T128" s="133"/>
      <c r="U128" s="133"/>
    </row>
    <row r="129" spans="1:21" x14ac:dyDescent="0.2">
      <c r="A129" s="134" t="s">
        <v>130</v>
      </c>
      <c r="B129" s="133"/>
      <c r="C129" s="133"/>
      <c r="D129" s="133"/>
      <c r="E129" s="133"/>
      <c r="F129" s="133"/>
      <c r="G129" s="133"/>
      <c r="H129" s="133"/>
      <c r="I129" s="133"/>
      <c r="J129" s="133"/>
      <c r="K129" s="133"/>
      <c r="L129" s="133"/>
      <c r="M129" s="133"/>
      <c r="N129" s="133"/>
      <c r="O129" s="133"/>
      <c r="P129" s="133"/>
      <c r="Q129" s="133"/>
      <c r="R129" s="133"/>
      <c r="S129" s="133"/>
      <c r="T129" s="133"/>
      <c r="U129" s="133"/>
    </row>
    <row r="130" spans="1:21" x14ac:dyDescent="0.2">
      <c r="A130" s="134" t="s">
        <v>433</v>
      </c>
      <c r="B130" s="133"/>
      <c r="C130" s="133"/>
      <c r="D130" s="133"/>
      <c r="E130" s="133"/>
      <c r="F130" s="133"/>
      <c r="G130" s="133"/>
      <c r="H130" s="133"/>
      <c r="I130" s="133"/>
      <c r="J130" s="133"/>
      <c r="K130" s="133"/>
      <c r="L130" s="133"/>
      <c r="M130" s="133"/>
      <c r="N130" s="133"/>
      <c r="O130" s="133"/>
      <c r="P130" s="133"/>
      <c r="Q130" s="133"/>
      <c r="R130" s="133"/>
      <c r="S130" s="133"/>
      <c r="T130" s="133"/>
      <c r="U130" s="133"/>
    </row>
    <row r="131" spans="1:21" x14ac:dyDescent="0.2">
      <c r="A131" s="134" t="s">
        <v>105</v>
      </c>
      <c r="B131" s="133">
        <v>15300</v>
      </c>
      <c r="C131" s="133">
        <v>20041</v>
      </c>
      <c r="D131" s="133">
        <v>46677</v>
      </c>
      <c r="E131" s="133">
        <v>47793</v>
      </c>
      <c r="F131" s="133">
        <v>75891</v>
      </c>
      <c r="G131" s="133"/>
      <c r="H131" s="133"/>
      <c r="I131" s="133">
        <v>51989</v>
      </c>
      <c r="J131" s="133">
        <v>46717</v>
      </c>
      <c r="K131" s="133">
        <v>38174</v>
      </c>
      <c r="L131" s="133">
        <v>29479</v>
      </c>
      <c r="M131" s="133">
        <v>35137</v>
      </c>
      <c r="N131" s="133">
        <v>29474</v>
      </c>
      <c r="O131" s="133">
        <v>26447</v>
      </c>
      <c r="P131" s="133">
        <v>37359</v>
      </c>
      <c r="Q131" s="133">
        <v>49939</v>
      </c>
      <c r="R131" s="133">
        <v>49012</v>
      </c>
      <c r="S131" s="133">
        <v>40704</v>
      </c>
      <c r="T131" s="133">
        <v>82380</v>
      </c>
      <c r="U131" s="133">
        <v>81304</v>
      </c>
    </row>
    <row r="132" spans="1:21" x14ac:dyDescent="0.2">
      <c r="A132" s="134" t="s">
        <v>150</v>
      </c>
      <c r="B132" s="133"/>
      <c r="C132" s="133"/>
      <c r="D132" s="133"/>
      <c r="E132" s="133"/>
      <c r="F132" s="133"/>
      <c r="G132" s="133"/>
      <c r="H132" s="133"/>
      <c r="I132" s="133"/>
      <c r="J132" s="133"/>
      <c r="K132" s="133"/>
      <c r="L132" s="133"/>
      <c r="M132" s="133"/>
      <c r="N132" s="133"/>
      <c r="O132" s="133"/>
      <c r="P132" s="133"/>
      <c r="Q132" s="133"/>
      <c r="R132" s="133"/>
      <c r="S132" s="133"/>
      <c r="T132" s="133"/>
      <c r="U132" s="133"/>
    </row>
    <row r="133" spans="1:21" x14ac:dyDescent="0.2">
      <c r="A133" s="134" t="s">
        <v>84</v>
      </c>
      <c r="B133" s="133">
        <v>0</v>
      </c>
      <c r="C133" s="133">
        <v>5</v>
      </c>
      <c r="D133" s="133">
        <v>4</v>
      </c>
      <c r="E133" s="133">
        <v>0</v>
      </c>
      <c r="F133" s="133">
        <v>0</v>
      </c>
      <c r="G133" s="133">
        <v>3</v>
      </c>
      <c r="H133" s="133">
        <v>0</v>
      </c>
      <c r="I133" s="133">
        <v>0</v>
      </c>
      <c r="J133" s="133">
        <v>5</v>
      </c>
      <c r="K133" s="133">
        <v>0</v>
      </c>
      <c r="L133" s="133">
        <v>0</v>
      </c>
      <c r="M133" s="133">
        <v>0</v>
      </c>
      <c r="N133" s="133">
        <v>0</v>
      </c>
      <c r="O133" s="133">
        <v>0</v>
      </c>
      <c r="P133" s="133">
        <v>0</v>
      </c>
      <c r="Q133" s="133">
        <v>0</v>
      </c>
      <c r="R133" s="133">
        <v>0</v>
      </c>
      <c r="S133" s="133">
        <v>0</v>
      </c>
      <c r="T133" s="133">
        <v>0</v>
      </c>
      <c r="U133" s="133">
        <v>0</v>
      </c>
    </row>
    <row r="134" spans="1:21" x14ac:dyDescent="0.2">
      <c r="A134" s="134" t="s">
        <v>154</v>
      </c>
      <c r="B134" s="133">
        <v>0</v>
      </c>
      <c r="C134" s="133">
        <v>0</v>
      </c>
      <c r="D134" s="133">
        <v>1</v>
      </c>
      <c r="E134" s="133">
        <v>0</v>
      </c>
      <c r="F134" s="133">
        <v>0</v>
      </c>
      <c r="G134" s="133">
        <v>0</v>
      </c>
      <c r="H134" s="133">
        <v>0</v>
      </c>
      <c r="I134" s="133">
        <v>0</v>
      </c>
      <c r="J134" s="133">
        <v>0</v>
      </c>
      <c r="K134" s="133">
        <v>0</v>
      </c>
      <c r="L134" s="133">
        <v>0</v>
      </c>
      <c r="M134" s="133">
        <v>0</v>
      </c>
      <c r="N134" s="133">
        <v>0</v>
      </c>
      <c r="O134" s="133">
        <v>0</v>
      </c>
      <c r="P134" s="133">
        <v>0</v>
      </c>
      <c r="Q134" s="133">
        <v>0</v>
      </c>
      <c r="R134" s="133">
        <v>0</v>
      </c>
      <c r="S134" s="133">
        <v>0</v>
      </c>
      <c r="T134" s="133">
        <v>0</v>
      </c>
      <c r="U134" s="133">
        <v>0</v>
      </c>
    </row>
    <row r="135" spans="1:21" x14ac:dyDescent="0.2">
      <c r="A135" s="134" t="s">
        <v>139</v>
      </c>
      <c r="B135" s="133"/>
      <c r="C135" s="133"/>
      <c r="D135" s="133"/>
      <c r="E135" s="133"/>
      <c r="F135" s="133"/>
      <c r="G135" s="133"/>
      <c r="H135" s="133"/>
      <c r="I135" s="133">
        <v>0</v>
      </c>
      <c r="J135" s="133">
        <v>0</v>
      </c>
      <c r="K135" s="133">
        <v>0</v>
      </c>
      <c r="L135" s="133">
        <v>0</v>
      </c>
      <c r="M135" s="133">
        <v>0</v>
      </c>
      <c r="N135" s="133">
        <v>2</v>
      </c>
      <c r="O135" s="133">
        <v>0</v>
      </c>
      <c r="P135" s="133">
        <v>0</v>
      </c>
      <c r="Q135" s="133">
        <v>0</v>
      </c>
      <c r="R135" s="133">
        <v>0</v>
      </c>
      <c r="S135" s="133">
        <v>0</v>
      </c>
      <c r="T135" s="133">
        <v>0</v>
      </c>
      <c r="U135" s="133">
        <v>0</v>
      </c>
    </row>
    <row r="136" spans="1:21" x14ac:dyDescent="0.2">
      <c r="A136" s="134" t="s">
        <v>76</v>
      </c>
      <c r="B136" s="133"/>
      <c r="C136" s="133"/>
      <c r="D136" s="133"/>
      <c r="E136" s="133"/>
      <c r="F136" s="133"/>
      <c r="G136" s="133"/>
      <c r="H136" s="133"/>
      <c r="I136" s="133"/>
      <c r="J136" s="133"/>
      <c r="K136" s="133"/>
      <c r="L136" s="133"/>
      <c r="M136" s="133"/>
      <c r="N136" s="133"/>
      <c r="O136" s="133"/>
      <c r="P136" s="133"/>
      <c r="Q136" s="133"/>
      <c r="R136" s="133"/>
      <c r="S136" s="133"/>
      <c r="T136" s="133"/>
      <c r="U136" s="133"/>
    </row>
    <row r="137" spans="1:21" x14ac:dyDescent="0.2">
      <c r="A137" s="134" t="s">
        <v>225</v>
      </c>
      <c r="B137" s="133"/>
      <c r="C137" s="133"/>
      <c r="D137" s="133"/>
      <c r="E137" s="133"/>
      <c r="F137" s="133"/>
      <c r="G137" s="133"/>
      <c r="H137" s="133"/>
      <c r="I137" s="133"/>
      <c r="J137" s="133"/>
      <c r="K137" s="133"/>
      <c r="L137" s="133"/>
      <c r="M137" s="133"/>
      <c r="N137" s="133"/>
      <c r="O137" s="133"/>
      <c r="P137" s="133"/>
      <c r="Q137" s="133"/>
      <c r="R137" s="133"/>
      <c r="S137" s="133"/>
      <c r="T137" s="133"/>
      <c r="U137" s="133"/>
    </row>
    <row r="138" spans="1:21" x14ac:dyDescent="0.2">
      <c r="A138" s="134" t="s">
        <v>174</v>
      </c>
      <c r="B138" s="133"/>
      <c r="C138" s="133"/>
      <c r="D138" s="133"/>
      <c r="E138" s="133"/>
      <c r="F138" s="133"/>
      <c r="G138" s="133"/>
      <c r="H138" s="133"/>
      <c r="I138" s="133"/>
      <c r="J138" s="133"/>
      <c r="K138" s="133"/>
      <c r="L138" s="133"/>
      <c r="M138" s="133"/>
      <c r="N138" s="133"/>
      <c r="O138" s="133"/>
      <c r="P138" s="133"/>
      <c r="Q138" s="133"/>
      <c r="R138" s="133"/>
      <c r="S138" s="133"/>
      <c r="T138" s="133"/>
      <c r="U138" s="133"/>
    </row>
    <row r="139" spans="1:21" x14ac:dyDescent="0.2">
      <c r="A139" s="134" t="s">
        <v>171</v>
      </c>
      <c r="B139" s="133"/>
      <c r="C139" s="133"/>
      <c r="D139" s="133"/>
      <c r="E139" s="133"/>
      <c r="F139" s="133"/>
      <c r="G139" s="133"/>
      <c r="H139" s="133"/>
      <c r="I139" s="133"/>
      <c r="J139" s="133"/>
      <c r="K139" s="133"/>
      <c r="L139" s="133"/>
      <c r="M139" s="133"/>
      <c r="N139" s="133"/>
      <c r="O139" s="133"/>
      <c r="P139" s="133"/>
      <c r="Q139" s="133"/>
      <c r="R139" s="133"/>
      <c r="S139" s="133"/>
      <c r="T139" s="133"/>
      <c r="U139" s="133"/>
    </row>
    <row r="140" spans="1:21" x14ac:dyDescent="0.2">
      <c r="A140" s="134" t="s">
        <v>101</v>
      </c>
      <c r="B140" s="133"/>
      <c r="C140" s="133"/>
      <c r="D140" s="133"/>
      <c r="E140" s="133"/>
      <c r="F140" s="133"/>
      <c r="G140" s="133"/>
      <c r="H140" s="133"/>
      <c r="I140" s="133"/>
      <c r="J140" s="133"/>
      <c r="K140" s="133"/>
      <c r="L140" s="133"/>
      <c r="M140" s="133"/>
      <c r="N140" s="133"/>
      <c r="O140" s="133"/>
      <c r="P140" s="133"/>
      <c r="Q140" s="133"/>
      <c r="R140" s="133"/>
      <c r="S140" s="133"/>
      <c r="T140" s="133"/>
      <c r="U140" s="133"/>
    </row>
    <row r="141" spans="1:21" x14ac:dyDescent="0.2">
      <c r="A141" s="134" t="s">
        <v>145</v>
      </c>
      <c r="B141" s="133"/>
      <c r="C141" s="133"/>
      <c r="D141" s="133"/>
      <c r="E141" s="133"/>
      <c r="F141" s="133"/>
      <c r="G141" s="133"/>
      <c r="H141" s="133"/>
      <c r="I141" s="133"/>
      <c r="J141" s="133"/>
      <c r="K141" s="133"/>
      <c r="L141" s="133"/>
      <c r="M141" s="133"/>
      <c r="N141" s="133"/>
      <c r="O141" s="133"/>
      <c r="P141" s="133"/>
      <c r="Q141" s="133"/>
      <c r="R141" s="133"/>
      <c r="S141" s="133"/>
      <c r="T141" s="133"/>
      <c r="U141" s="133"/>
    </row>
    <row r="142" spans="1:21" x14ac:dyDescent="0.2">
      <c r="A142" s="134" t="s">
        <v>206</v>
      </c>
      <c r="B142" s="133"/>
      <c r="C142" s="133"/>
      <c r="D142" s="133"/>
      <c r="E142" s="133"/>
      <c r="F142" s="133"/>
      <c r="G142" s="133"/>
      <c r="H142" s="133"/>
      <c r="I142" s="133"/>
      <c r="J142" s="133"/>
      <c r="K142" s="133"/>
      <c r="L142" s="133"/>
      <c r="M142" s="133"/>
      <c r="N142" s="133"/>
      <c r="O142" s="133"/>
      <c r="P142" s="133"/>
      <c r="Q142" s="133"/>
      <c r="R142" s="133"/>
      <c r="S142" s="133"/>
      <c r="T142" s="133"/>
      <c r="U142" s="133"/>
    </row>
    <row r="143" spans="1:21" x14ac:dyDescent="0.2">
      <c r="A143" s="134" t="s">
        <v>91</v>
      </c>
      <c r="B143" s="133">
        <v>0</v>
      </c>
      <c r="C143" s="133"/>
      <c r="D143" s="133"/>
      <c r="E143" s="133">
        <v>0</v>
      </c>
      <c r="F143" s="133">
        <v>4</v>
      </c>
      <c r="G143" s="133">
        <v>0</v>
      </c>
      <c r="H143" s="133">
        <v>0</v>
      </c>
      <c r="I143" s="133">
        <v>0</v>
      </c>
      <c r="J143" s="133">
        <v>0</v>
      </c>
      <c r="K143" s="133">
        <v>290</v>
      </c>
      <c r="L143" s="133">
        <v>0</v>
      </c>
      <c r="M143" s="133">
        <v>0</v>
      </c>
      <c r="N143" s="133">
        <v>0</v>
      </c>
      <c r="O143" s="133">
        <v>0</v>
      </c>
      <c r="P143" s="133">
        <v>0</v>
      </c>
      <c r="Q143" s="133">
        <v>0</v>
      </c>
      <c r="R143" s="133">
        <v>0</v>
      </c>
      <c r="S143" s="133">
        <v>0</v>
      </c>
      <c r="T143" s="133">
        <v>0</v>
      </c>
      <c r="U143" s="133">
        <v>0</v>
      </c>
    </row>
    <row r="144" spans="1:21" x14ac:dyDescent="0.2">
      <c r="A144" s="134" t="s">
        <v>441</v>
      </c>
      <c r="B144" s="133"/>
      <c r="C144" s="133"/>
      <c r="D144" s="133"/>
      <c r="E144" s="133"/>
      <c r="F144" s="133"/>
      <c r="G144" s="133"/>
      <c r="H144" s="133"/>
      <c r="I144" s="133"/>
      <c r="J144" s="133"/>
      <c r="K144" s="133"/>
      <c r="L144" s="133"/>
      <c r="M144" s="133"/>
      <c r="N144" s="133"/>
      <c r="O144" s="133"/>
      <c r="P144" s="133"/>
      <c r="Q144" s="133"/>
      <c r="R144" s="133"/>
      <c r="S144" s="133"/>
      <c r="T144" s="133"/>
      <c r="U144" s="133"/>
    </row>
    <row r="145" spans="1:21" x14ac:dyDescent="0.2">
      <c r="A145" s="134" t="s">
        <v>196</v>
      </c>
      <c r="B145" s="133"/>
      <c r="C145" s="133"/>
      <c r="D145" s="133"/>
      <c r="E145" s="133"/>
      <c r="F145" s="133"/>
      <c r="G145" s="133"/>
      <c r="H145" s="133"/>
      <c r="I145" s="133"/>
      <c r="J145" s="133"/>
      <c r="K145" s="133"/>
      <c r="L145" s="133"/>
      <c r="M145" s="133"/>
      <c r="N145" s="133"/>
      <c r="O145" s="133"/>
      <c r="P145" s="133"/>
      <c r="Q145" s="133"/>
      <c r="R145" s="133"/>
      <c r="S145" s="133"/>
      <c r="T145" s="133"/>
      <c r="U145" s="133"/>
    </row>
    <row r="146" spans="1:21" x14ac:dyDescent="0.2">
      <c r="A146" s="134" t="s">
        <v>80</v>
      </c>
      <c r="B146" s="133">
        <v>0</v>
      </c>
      <c r="C146" s="133">
        <v>0</v>
      </c>
      <c r="D146" s="133">
        <v>0</v>
      </c>
      <c r="E146" s="133">
        <v>0</v>
      </c>
      <c r="F146" s="133">
        <v>0</v>
      </c>
      <c r="G146" s="133">
        <v>0</v>
      </c>
      <c r="H146" s="133">
        <v>0</v>
      </c>
      <c r="I146" s="133">
        <v>0</v>
      </c>
      <c r="J146" s="133">
        <v>63</v>
      </c>
      <c r="K146" s="133">
        <v>0</v>
      </c>
      <c r="L146" s="133">
        <v>0</v>
      </c>
      <c r="M146" s="133">
        <v>0</v>
      </c>
      <c r="N146" s="133">
        <v>0</v>
      </c>
      <c r="O146" s="133">
        <v>0</v>
      </c>
      <c r="P146" s="133">
        <v>0</v>
      </c>
      <c r="Q146" s="133">
        <v>0</v>
      </c>
      <c r="R146" s="133">
        <v>0</v>
      </c>
      <c r="S146" s="133">
        <v>0</v>
      </c>
      <c r="T146" s="133">
        <v>0</v>
      </c>
      <c r="U146" s="133">
        <v>0</v>
      </c>
    </row>
    <row r="147" spans="1:21" x14ac:dyDescent="0.2">
      <c r="A147" s="134" t="s">
        <v>149</v>
      </c>
      <c r="B147" s="133">
        <v>0</v>
      </c>
      <c r="C147" s="133">
        <v>0</v>
      </c>
      <c r="D147" s="133">
        <v>0</v>
      </c>
      <c r="E147" s="133">
        <v>0</v>
      </c>
      <c r="F147" s="133">
        <v>0</v>
      </c>
      <c r="G147" s="133">
        <v>0</v>
      </c>
      <c r="H147" s="133">
        <v>0</v>
      </c>
      <c r="I147" s="133">
        <v>0</v>
      </c>
      <c r="J147" s="133">
        <v>0</v>
      </c>
      <c r="K147" s="133">
        <v>0</v>
      </c>
      <c r="L147" s="133">
        <v>0</v>
      </c>
      <c r="M147" s="133">
        <v>0</v>
      </c>
      <c r="N147" s="133">
        <v>0</v>
      </c>
      <c r="O147" s="133">
        <v>0</v>
      </c>
      <c r="P147" s="133">
        <v>51</v>
      </c>
      <c r="Q147" s="133">
        <v>0</v>
      </c>
      <c r="R147" s="133">
        <v>390</v>
      </c>
      <c r="S147" s="133">
        <v>0</v>
      </c>
      <c r="T147" s="133">
        <v>0</v>
      </c>
      <c r="U147" s="133"/>
    </row>
    <row r="148" spans="1:21" x14ac:dyDescent="0.2">
      <c r="A148" s="134" t="s">
        <v>63</v>
      </c>
      <c r="B148" s="133">
        <v>0</v>
      </c>
      <c r="C148" s="133">
        <v>0</v>
      </c>
      <c r="D148" s="133">
        <v>0</v>
      </c>
      <c r="E148" s="133">
        <v>0</v>
      </c>
      <c r="F148" s="133">
        <v>0</v>
      </c>
      <c r="G148" s="133">
        <v>34</v>
      </c>
      <c r="H148" s="133">
        <v>0</v>
      </c>
      <c r="I148" s="133">
        <v>0</v>
      </c>
      <c r="J148" s="133">
        <v>1</v>
      </c>
      <c r="K148" s="133">
        <v>0</v>
      </c>
      <c r="L148" s="133">
        <v>0</v>
      </c>
      <c r="M148" s="133">
        <v>0</v>
      </c>
      <c r="N148" s="133">
        <v>0</v>
      </c>
      <c r="O148" s="133">
        <v>2</v>
      </c>
      <c r="P148" s="133">
        <v>51</v>
      </c>
      <c r="Q148" s="133">
        <v>0</v>
      </c>
      <c r="R148" s="133">
        <v>0</v>
      </c>
      <c r="S148" s="133">
        <v>0</v>
      </c>
      <c r="T148" s="133">
        <v>0</v>
      </c>
      <c r="U148" s="133"/>
    </row>
    <row r="149" spans="1:21" x14ac:dyDescent="0.2">
      <c r="A149" s="134" t="s">
        <v>199</v>
      </c>
      <c r="B149" s="133"/>
      <c r="C149" s="133"/>
      <c r="D149" s="133"/>
      <c r="E149" s="133"/>
      <c r="F149" s="133"/>
      <c r="G149" s="133"/>
      <c r="H149" s="133"/>
      <c r="I149" s="133"/>
      <c r="J149" s="133"/>
      <c r="K149" s="133"/>
      <c r="L149" s="133"/>
      <c r="M149" s="133"/>
      <c r="N149" s="133"/>
      <c r="O149" s="133"/>
      <c r="P149" s="133"/>
      <c r="Q149" s="133"/>
      <c r="R149" s="133"/>
      <c r="S149" s="133"/>
      <c r="T149" s="133"/>
      <c r="U149" s="133"/>
    </row>
    <row r="150" spans="1:21" x14ac:dyDescent="0.2">
      <c r="A150" s="134" t="s">
        <v>115</v>
      </c>
      <c r="B150" s="133">
        <v>0</v>
      </c>
      <c r="C150" s="133">
        <v>0</v>
      </c>
      <c r="D150" s="133">
        <v>0</v>
      </c>
      <c r="E150" s="133">
        <v>0</v>
      </c>
      <c r="F150" s="133">
        <v>0</v>
      </c>
      <c r="G150" s="133">
        <v>0</v>
      </c>
      <c r="H150" s="133">
        <v>0</v>
      </c>
      <c r="I150" s="133">
        <v>0</v>
      </c>
      <c r="J150" s="133">
        <v>0</v>
      </c>
      <c r="K150" s="133">
        <v>0</v>
      </c>
      <c r="L150" s="133">
        <v>0</v>
      </c>
      <c r="M150" s="133">
        <v>0</v>
      </c>
      <c r="N150" s="133">
        <v>0</v>
      </c>
      <c r="O150" s="133">
        <v>0</v>
      </c>
      <c r="P150" s="133">
        <v>0</v>
      </c>
      <c r="Q150" s="133">
        <v>0</v>
      </c>
      <c r="R150" s="133">
        <v>0</v>
      </c>
      <c r="S150" s="133">
        <v>63</v>
      </c>
      <c r="T150" s="133">
        <v>218</v>
      </c>
      <c r="U150" s="133"/>
    </row>
    <row r="151" spans="1:21" x14ac:dyDescent="0.2">
      <c r="A151" s="134" t="s">
        <v>153</v>
      </c>
      <c r="B151" s="133"/>
      <c r="C151" s="133"/>
      <c r="D151" s="133"/>
      <c r="E151" s="133"/>
      <c r="F151" s="133"/>
      <c r="G151" s="133"/>
      <c r="H151" s="133"/>
      <c r="I151" s="133"/>
      <c r="J151" s="133"/>
      <c r="K151" s="133"/>
      <c r="L151" s="133"/>
      <c r="M151" s="133"/>
      <c r="N151" s="133"/>
      <c r="O151" s="133"/>
      <c r="P151" s="133"/>
      <c r="Q151" s="133"/>
      <c r="R151" s="133"/>
      <c r="S151" s="133"/>
      <c r="T151" s="133"/>
      <c r="U151" s="133"/>
    </row>
    <row r="152" spans="1:21" x14ac:dyDescent="0.2">
      <c r="A152" s="134" t="s">
        <v>116</v>
      </c>
      <c r="B152" s="133"/>
      <c r="C152" s="133"/>
      <c r="D152" s="133"/>
      <c r="E152" s="133"/>
      <c r="F152" s="133"/>
      <c r="G152" s="133"/>
      <c r="H152" s="133"/>
      <c r="I152" s="133"/>
      <c r="J152" s="133"/>
      <c r="K152" s="133"/>
      <c r="L152" s="133"/>
      <c r="M152" s="133"/>
      <c r="N152" s="133"/>
      <c r="O152" s="133"/>
      <c r="P152" s="133"/>
      <c r="Q152" s="133"/>
      <c r="R152" s="133"/>
      <c r="S152" s="133"/>
      <c r="T152" s="133"/>
      <c r="U152" s="133"/>
    </row>
    <row r="153" spans="1:21" x14ac:dyDescent="0.2">
      <c r="A153" s="134" t="s">
        <v>47</v>
      </c>
      <c r="B153" s="133">
        <v>94582</v>
      </c>
      <c r="C153" s="133">
        <v>505931</v>
      </c>
      <c r="D153" s="133">
        <v>1149379</v>
      </c>
      <c r="E153" s="133">
        <v>847073</v>
      </c>
      <c r="F153" s="133">
        <v>991168</v>
      </c>
      <c r="G153" s="133">
        <v>1079430</v>
      </c>
      <c r="H153" s="133">
        <v>275965</v>
      </c>
      <c r="I153" s="133">
        <v>491936</v>
      </c>
      <c r="J153" s="133">
        <v>563690</v>
      </c>
      <c r="K153" s="133">
        <v>428268</v>
      </c>
      <c r="L153" s="133">
        <v>355521</v>
      </c>
      <c r="M153" s="133">
        <v>362570</v>
      </c>
      <c r="N153" s="133">
        <v>218940</v>
      </c>
      <c r="O153" s="133">
        <v>272672</v>
      </c>
      <c r="P153" s="133">
        <v>367857</v>
      </c>
      <c r="Q153" s="133">
        <v>610537</v>
      </c>
      <c r="R153" s="133">
        <v>624897</v>
      </c>
      <c r="S153" s="133">
        <v>411729</v>
      </c>
      <c r="T153" s="133">
        <v>892044</v>
      </c>
      <c r="U153" s="133">
        <v>855339</v>
      </c>
    </row>
    <row r="154" spans="1:21" x14ac:dyDescent="0.2">
      <c r="A154" s="134" t="s">
        <v>54</v>
      </c>
      <c r="B154" s="133">
        <v>0</v>
      </c>
      <c r="C154" s="133">
        <v>0</v>
      </c>
      <c r="D154" s="133">
        <v>0</v>
      </c>
      <c r="E154" s="133">
        <v>0</v>
      </c>
      <c r="F154" s="133">
        <v>4</v>
      </c>
      <c r="G154" s="133">
        <v>0</v>
      </c>
      <c r="H154" s="133">
        <v>0</v>
      </c>
      <c r="I154" s="133">
        <v>0</v>
      </c>
      <c r="J154" s="133">
        <v>0</v>
      </c>
      <c r="K154" s="133">
        <v>0</v>
      </c>
      <c r="L154" s="133">
        <v>0</v>
      </c>
      <c r="M154" s="133">
        <v>0</v>
      </c>
      <c r="N154" s="133">
        <v>0</v>
      </c>
      <c r="O154" s="133">
        <v>0</v>
      </c>
      <c r="P154" s="133">
        <v>0</v>
      </c>
      <c r="Q154" s="133">
        <v>17632</v>
      </c>
      <c r="R154" s="133">
        <v>4278</v>
      </c>
      <c r="S154" s="133">
        <v>0</v>
      </c>
      <c r="T154" s="133">
        <v>0</v>
      </c>
      <c r="U154" s="133">
        <v>41</v>
      </c>
    </row>
    <row r="155" spans="1:21" x14ac:dyDescent="0.2">
      <c r="A155" s="134" t="s">
        <v>37</v>
      </c>
      <c r="B155" s="133">
        <v>63</v>
      </c>
      <c r="C155" s="133">
        <v>395</v>
      </c>
      <c r="D155" s="133">
        <v>149</v>
      </c>
      <c r="E155" s="133">
        <v>137</v>
      </c>
      <c r="F155" s="133">
        <v>26</v>
      </c>
      <c r="G155" s="133">
        <v>734</v>
      </c>
      <c r="H155" s="133">
        <v>0</v>
      </c>
      <c r="I155" s="133">
        <v>81</v>
      </c>
      <c r="J155" s="133">
        <v>1</v>
      </c>
      <c r="K155" s="133">
        <v>0</v>
      </c>
      <c r="L155" s="133">
        <v>45</v>
      </c>
      <c r="M155" s="133">
        <v>369</v>
      </c>
      <c r="N155" s="133">
        <v>195</v>
      </c>
      <c r="O155" s="133">
        <v>1297</v>
      </c>
      <c r="P155" s="133">
        <v>10055</v>
      </c>
      <c r="Q155" s="133">
        <v>450</v>
      </c>
      <c r="R155" s="133">
        <v>56</v>
      </c>
      <c r="S155" s="133">
        <v>37</v>
      </c>
      <c r="T155" s="133">
        <v>146</v>
      </c>
      <c r="U155" s="133">
        <v>1289</v>
      </c>
    </row>
    <row r="156" spans="1:21" x14ac:dyDescent="0.2">
      <c r="A156" s="134" t="s">
        <v>472</v>
      </c>
      <c r="B156" s="133"/>
      <c r="C156" s="133"/>
      <c r="D156" s="133"/>
      <c r="E156" s="133"/>
      <c r="F156" s="133"/>
      <c r="G156" s="133"/>
      <c r="H156" s="133"/>
      <c r="I156" s="133"/>
      <c r="J156" s="133"/>
      <c r="K156" s="133"/>
      <c r="L156" s="133"/>
      <c r="M156" s="133"/>
      <c r="N156" s="133"/>
      <c r="O156" s="133"/>
      <c r="P156" s="133"/>
      <c r="Q156" s="133"/>
      <c r="R156" s="133"/>
      <c r="S156" s="133"/>
      <c r="T156" s="133"/>
      <c r="U156" s="133"/>
    </row>
    <row r="157" spans="1:21" x14ac:dyDescent="0.2">
      <c r="A157" s="134" t="s">
        <v>93</v>
      </c>
      <c r="B157" s="133">
        <v>0</v>
      </c>
      <c r="C157" s="133">
        <v>0</v>
      </c>
      <c r="D157" s="133">
        <v>0</v>
      </c>
      <c r="E157" s="133">
        <v>0</v>
      </c>
      <c r="F157" s="133">
        <v>20</v>
      </c>
      <c r="G157" s="133">
        <v>0</v>
      </c>
      <c r="H157" s="133">
        <v>0</v>
      </c>
      <c r="I157" s="133">
        <v>0</v>
      </c>
      <c r="J157" s="133">
        <v>46</v>
      </c>
      <c r="K157" s="133">
        <v>0</v>
      </c>
      <c r="L157" s="133">
        <v>0</v>
      </c>
      <c r="M157" s="133">
        <v>0</v>
      </c>
      <c r="N157" s="133">
        <v>0</v>
      </c>
      <c r="O157" s="133"/>
      <c r="P157" s="133">
        <v>0</v>
      </c>
      <c r="Q157" s="133">
        <v>0</v>
      </c>
      <c r="R157" s="133">
        <v>0</v>
      </c>
      <c r="S157" s="133">
        <v>0</v>
      </c>
      <c r="T157" s="133">
        <v>0</v>
      </c>
      <c r="U157" s="133"/>
    </row>
    <row r="158" spans="1:21" x14ac:dyDescent="0.2">
      <c r="A158" s="134" t="s">
        <v>81</v>
      </c>
      <c r="B158" s="133">
        <v>0</v>
      </c>
      <c r="C158" s="133">
        <v>0</v>
      </c>
      <c r="D158" s="133">
        <v>13</v>
      </c>
      <c r="E158" s="133">
        <v>0</v>
      </c>
      <c r="F158" s="133">
        <v>0</v>
      </c>
      <c r="G158" s="133">
        <v>0</v>
      </c>
      <c r="H158" s="133">
        <v>0</v>
      </c>
      <c r="I158" s="133">
        <v>0</v>
      </c>
      <c r="J158" s="133">
        <v>0</v>
      </c>
      <c r="K158" s="133">
        <v>1194</v>
      </c>
      <c r="L158" s="133">
        <v>3279</v>
      </c>
      <c r="M158" s="133">
        <v>0</v>
      </c>
      <c r="N158" s="133">
        <v>0</v>
      </c>
      <c r="O158" s="133">
        <v>0</v>
      </c>
      <c r="P158" s="133">
        <v>236</v>
      </c>
      <c r="Q158" s="133">
        <v>0</v>
      </c>
      <c r="R158" s="133">
        <v>0</v>
      </c>
      <c r="S158" s="133">
        <v>0</v>
      </c>
      <c r="T158" s="133">
        <v>0</v>
      </c>
      <c r="U158" s="133">
        <v>0</v>
      </c>
    </row>
    <row r="159" spans="1:21" x14ac:dyDescent="0.2">
      <c r="A159" s="134" t="s">
        <v>34</v>
      </c>
      <c r="B159" s="133">
        <v>18211</v>
      </c>
      <c r="C159" s="133">
        <v>28748</v>
      </c>
      <c r="D159" s="133">
        <v>42616</v>
      </c>
      <c r="E159" s="133">
        <v>20916</v>
      </c>
      <c r="F159" s="133">
        <v>1806</v>
      </c>
      <c r="G159" s="133">
        <v>361</v>
      </c>
      <c r="H159" s="133">
        <v>100</v>
      </c>
      <c r="I159" s="133">
        <v>0</v>
      </c>
      <c r="J159" s="133">
        <v>533</v>
      </c>
      <c r="K159" s="133">
        <v>11970</v>
      </c>
      <c r="L159" s="133">
        <v>0</v>
      </c>
      <c r="M159" s="133">
        <v>10504</v>
      </c>
      <c r="N159" s="133">
        <v>3126</v>
      </c>
      <c r="O159" s="133">
        <v>758</v>
      </c>
      <c r="P159" s="133">
        <v>5</v>
      </c>
      <c r="Q159" s="133">
        <v>31281</v>
      </c>
      <c r="R159" s="133">
        <v>983</v>
      </c>
      <c r="S159" s="133">
        <v>1322</v>
      </c>
      <c r="T159" s="133">
        <v>1040</v>
      </c>
      <c r="U159" s="133">
        <v>1</v>
      </c>
    </row>
    <row r="160" spans="1:21" x14ac:dyDescent="0.2">
      <c r="A160" s="134" t="s">
        <v>176</v>
      </c>
      <c r="B160" s="133">
        <v>0</v>
      </c>
      <c r="C160" s="133">
        <v>0</v>
      </c>
      <c r="D160" s="133">
        <v>69</v>
      </c>
      <c r="E160" s="133">
        <v>220</v>
      </c>
      <c r="F160" s="133">
        <v>2232</v>
      </c>
      <c r="G160" s="133">
        <v>163</v>
      </c>
      <c r="H160" s="133">
        <v>168</v>
      </c>
      <c r="I160" s="133">
        <v>0</v>
      </c>
      <c r="J160" s="133">
        <v>0</v>
      </c>
      <c r="K160" s="133">
        <v>0</v>
      </c>
      <c r="L160" s="133">
        <v>0</v>
      </c>
      <c r="M160" s="133">
        <v>0</v>
      </c>
      <c r="N160" s="133">
        <v>0</v>
      </c>
      <c r="O160" s="133">
        <v>0</v>
      </c>
      <c r="P160" s="133">
        <v>0</v>
      </c>
      <c r="Q160" s="133">
        <v>0</v>
      </c>
      <c r="R160" s="133">
        <v>0</v>
      </c>
      <c r="S160" s="133">
        <v>0</v>
      </c>
      <c r="T160" s="133">
        <v>0</v>
      </c>
      <c r="U160" s="133">
        <v>0</v>
      </c>
    </row>
    <row r="161" spans="1:21" x14ac:dyDescent="0.2">
      <c r="A161" s="134" t="s">
        <v>209</v>
      </c>
      <c r="B161" s="133"/>
      <c r="C161" s="133"/>
      <c r="D161" s="133"/>
      <c r="E161" s="133"/>
      <c r="F161" s="133"/>
      <c r="G161" s="133"/>
      <c r="H161" s="133"/>
      <c r="I161" s="133"/>
      <c r="J161" s="133"/>
      <c r="K161" s="133"/>
      <c r="L161" s="133"/>
      <c r="M161" s="133"/>
      <c r="N161" s="133"/>
      <c r="O161" s="133"/>
      <c r="P161" s="133"/>
      <c r="Q161" s="133"/>
      <c r="R161" s="133"/>
      <c r="S161" s="133"/>
      <c r="T161" s="133"/>
      <c r="U161" s="133"/>
    </row>
    <row r="162" spans="1:21" x14ac:dyDescent="0.2">
      <c r="A162" s="134" t="s">
        <v>172</v>
      </c>
      <c r="B162" s="133">
        <v>0</v>
      </c>
      <c r="C162" s="133">
        <v>0</v>
      </c>
      <c r="D162" s="133">
        <v>0</v>
      </c>
      <c r="E162" s="133">
        <v>0</v>
      </c>
      <c r="F162" s="133">
        <v>0</v>
      </c>
      <c r="G162" s="133">
        <v>0</v>
      </c>
      <c r="H162" s="133"/>
      <c r="I162" s="133"/>
      <c r="J162" s="133"/>
      <c r="K162" s="133">
        <v>0</v>
      </c>
      <c r="L162" s="133">
        <v>0</v>
      </c>
      <c r="M162" s="133">
        <v>0</v>
      </c>
      <c r="N162" s="133">
        <v>0</v>
      </c>
      <c r="O162" s="133">
        <v>0</v>
      </c>
      <c r="P162" s="133">
        <v>0</v>
      </c>
      <c r="Q162" s="133">
        <v>0</v>
      </c>
      <c r="R162" s="133">
        <v>0</v>
      </c>
      <c r="S162" s="133">
        <v>0</v>
      </c>
      <c r="T162" s="133">
        <v>131</v>
      </c>
      <c r="U162" s="133"/>
    </row>
    <row r="163" spans="1:21" x14ac:dyDescent="0.2">
      <c r="A163" s="134" t="s">
        <v>1217</v>
      </c>
      <c r="B163" s="133"/>
      <c r="C163" s="133"/>
      <c r="D163" s="133"/>
      <c r="E163" s="133"/>
      <c r="F163" s="133"/>
      <c r="G163" s="133"/>
      <c r="H163" s="133"/>
      <c r="I163" s="133"/>
      <c r="J163" s="133"/>
      <c r="K163" s="133"/>
      <c r="L163" s="133"/>
      <c r="M163" s="133"/>
      <c r="N163" s="133"/>
      <c r="O163" s="133"/>
      <c r="P163" s="133"/>
      <c r="Q163" s="133"/>
      <c r="R163" s="133"/>
      <c r="S163" s="133"/>
      <c r="T163" s="133"/>
      <c r="U163" s="133"/>
    </row>
    <row r="164" spans="1:21" x14ac:dyDescent="0.2">
      <c r="A164" s="134" t="s">
        <v>205</v>
      </c>
      <c r="B164" s="133"/>
      <c r="C164" s="133"/>
      <c r="D164" s="133"/>
      <c r="E164" s="133"/>
      <c r="F164" s="133"/>
      <c r="G164" s="133"/>
      <c r="H164" s="133"/>
      <c r="I164" s="133"/>
      <c r="J164" s="133"/>
      <c r="K164" s="133"/>
      <c r="L164" s="133"/>
      <c r="M164" s="133"/>
      <c r="N164" s="133"/>
      <c r="O164" s="133"/>
      <c r="P164" s="133"/>
      <c r="Q164" s="133"/>
      <c r="R164" s="133"/>
      <c r="S164" s="133"/>
      <c r="T164" s="133"/>
      <c r="U164" s="133"/>
    </row>
    <row r="165" spans="1:21" x14ac:dyDescent="0.2">
      <c r="A165" s="134" t="s">
        <v>192</v>
      </c>
      <c r="B165" s="133"/>
      <c r="C165" s="133"/>
      <c r="D165" s="133"/>
      <c r="E165" s="133"/>
      <c r="F165" s="133"/>
      <c r="G165" s="133"/>
      <c r="H165" s="133"/>
      <c r="I165" s="133"/>
      <c r="J165" s="133"/>
      <c r="K165" s="133"/>
      <c r="L165" s="133"/>
      <c r="M165" s="133"/>
      <c r="N165" s="133"/>
      <c r="O165" s="133"/>
      <c r="P165" s="133"/>
      <c r="Q165" s="133"/>
      <c r="R165" s="133"/>
      <c r="S165" s="133"/>
      <c r="T165" s="133"/>
      <c r="U165" s="133"/>
    </row>
    <row r="166" spans="1:21" x14ac:dyDescent="0.2">
      <c r="A166" s="134" t="s">
        <v>491</v>
      </c>
      <c r="B166" s="133"/>
      <c r="C166" s="133"/>
      <c r="D166" s="133"/>
      <c r="E166" s="133"/>
      <c r="F166" s="133"/>
      <c r="G166" s="133"/>
      <c r="H166" s="133"/>
      <c r="I166" s="133"/>
      <c r="J166" s="133"/>
      <c r="K166" s="133"/>
      <c r="L166" s="133"/>
      <c r="M166" s="133"/>
      <c r="N166" s="133"/>
      <c r="O166" s="133"/>
      <c r="P166" s="133"/>
      <c r="Q166" s="133"/>
      <c r="R166" s="133"/>
      <c r="S166" s="133"/>
      <c r="T166" s="133"/>
      <c r="U166" s="133"/>
    </row>
    <row r="167" spans="1:21" x14ac:dyDescent="0.2">
      <c r="A167" s="134" t="s">
        <v>234</v>
      </c>
      <c r="B167" s="133"/>
      <c r="C167" s="133"/>
      <c r="D167" s="133"/>
      <c r="E167" s="133"/>
      <c r="F167" s="133"/>
      <c r="G167" s="133"/>
      <c r="H167" s="133"/>
      <c r="I167" s="133"/>
      <c r="J167" s="133"/>
      <c r="K167" s="133"/>
      <c r="L167" s="133"/>
      <c r="M167" s="133"/>
      <c r="N167" s="133"/>
      <c r="O167" s="133"/>
      <c r="P167" s="133"/>
      <c r="Q167" s="133"/>
      <c r="R167" s="133"/>
      <c r="S167" s="133"/>
      <c r="T167" s="133"/>
      <c r="U167" s="133"/>
    </row>
    <row r="168" spans="1:21" x14ac:dyDescent="0.2">
      <c r="A168" s="134" t="s">
        <v>69</v>
      </c>
      <c r="B168" s="133">
        <v>0</v>
      </c>
      <c r="C168" s="133">
        <v>0</v>
      </c>
      <c r="D168" s="133">
        <v>0</v>
      </c>
      <c r="E168" s="133">
        <v>0</v>
      </c>
      <c r="F168" s="133">
        <v>0</v>
      </c>
      <c r="G168" s="133">
        <v>0</v>
      </c>
      <c r="H168" s="133">
        <v>0</v>
      </c>
      <c r="I168" s="133">
        <v>0</v>
      </c>
      <c r="J168" s="133">
        <v>0</v>
      </c>
      <c r="K168" s="133">
        <v>0</v>
      </c>
      <c r="L168" s="133">
        <v>0</v>
      </c>
      <c r="M168" s="133">
        <v>0</v>
      </c>
      <c r="N168" s="133">
        <v>0</v>
      </c>
      <c r="O168" s="133">
        <v>0</v>
      </c>
      <c r="P168" s="133">
        <v>0</v>
      </c>
      <c r="Q168" s="133">
        <v>0</v>
      </c>
      <c r="R168" s="133">
        <v>0</v>
      </c>
      <c r="S168" s="133">
        <v>0</v>
      </c>
      <c r="T168" s="133">
        <v>0</v>
      </c>
      <c r="U168" s="133">
        <v>49</v>
      </c>
    </row>
    <row r="169" spans="1:21" x14ac:dyDescent="0.2">
      <c r="A169" s="134" t="s">
        <v>137</v>
      </c>
      <c r="B169" s="133"/>
      <c r="C169" s="133"/>
      <c r="D169" s="133"/>
      <c r="E169" s="133"/>
      <c r="F169" s="133"/>
      <c r="G169" s="133"/>
      <c r="H169" s="133"/>
      <c r="I169" s="133"/>
      <c r="J169" s="133"/>
      <c r="K169" s="133"/>
      <c r="L169" s="133"/>
      <c r="M169" s="133"/>
      <c r="N169" s="133"/>
      <c r="O169" s="133"/>
      <c r="P169" s="133"/>
      <c r="Q169" s="133"/>
      <c r="R169" s="133"/>
      <c r="S169" s="133"/>
      <c r="T169" s="133"/>
      <c r="U169" s="133"/>
    </row>
    <row r="170" spans="1:21" x14ac:dyDescent="0.2">
      <c r="A170" s="134" t="s">
        <v>74</v>
      </c>
      <c r="B170" s="133"/>
      <c r="C170" s="133"/>
      <c r="D170" s="133"/>
      <c r="E170" s="133"/>
      <c r="F170" s="133"/>
      <c r="G170" s="133"/>
      <c r="H170" s="133"/>
      <c r="I170" s="133"/>
      <c r="J170" s="133"/>
      <c r="K170" s="133"/>
      <c r="L170" s="133"/>
      <c r="M170" s="133"/>
      <c r="N170" s="133"/>
      <c r="O170" s="133"/>
      <c r="P170" s="133"/>
      <c r="Q170" s="133"/>
      <c r="R170" s="133"/>
      <c r="S170" s="133"/>
      <c r="T170" s="133"/>
      <c r="U170" s="133"/>
    </row>
    <row r="171" spans="1:21" x14ac:dyDescent="0.2">
      <c r="A171" s="134" t="s">
        <v>191</v>
      </c>
      <c r="B171" s="133"/>
      <c r="C171" s="133"/>
      <c r="D171" s="133"/>
      <c r="E171" s="133"/>
      <c r="F171" s="133"/>
      <c r="G171" s="133"/>
      <c r="H171" s="133"/>
      <c r="I171" s="133"/>
      <c r="J171" s="133"/>
      <c r="K171" s="133"/>
      <c r="L171" s="133"/>
      <c r="M171" s="133"/>
      <c r="N171" s="133"/>
      <c r="O171" s="133"/>
      <c r="P171" s="133"/>
      <c r="Q171" s="133"/>
      <c r="R171" s="133"/>
      <c r="S171" s="133"/>
      <c r="T171" s="133"/>
      <c r="U171" s="133"/>
    </row>
    <row r="172" spans="1:21" x14ac:dyDescent="0.2">
      <c r="A172" s="134" t="s">
        <v>169</v>
      </c>
      <c r="B172" s="133"/>
      <c r="C172" s="133"/>
      <c r="D172" s="133"/>
      <c r="E172" s="133"/>
      <c r="F172" s="133"/>
      <c r="G172" s="133"/>
      <c r="H172" s="133"/>
      <c r="I172" s="133"/>
      <c r="J172" s="133"/>
      <c r="K172" s="133"/>
      <c r="L172" s="133"/>
      <c r="M172" s="133"/>
      <c r="N172" s="133"/>
      <c r="O172" s="133"/>
      <c r="P172" s="133"/>
      <c r="Q172" s="133"/>
      <c r="R172" s="133"/>
      <c r="S172" s="133"/>
      <c r="T172" s="133"/>
      <c r="U172" s="133"/>
    </row>
    <row r="173" spans="1:21" x14ac:dyDescent="0.2">
      <c r="A173" s="134" t="s">
        <v>67</v>
      </c>
      <c r="B173" s="133">
        <v>1</v>
      </c>
      <c r="C173" s="133">
        <v>0</v>
      </c>
      <c r="D173" s="133">
        <v>0</v>
      </c>
      <c r="E173" s="133">
        <v>0</v>
      </c>
      <c r="F173" s="133">
        <v>0</v>
      </c>
      <c r="G173" s="133">
        <v>0</v>
      </c>
      <c r="H173" s="133">
        <v>0</v>
      </c>
      <c r="I173" s="133">
        <v>0</v>
      </c>
      <c r="J173" s="133">
        <v>0</v>
      </c>
      <c r="K173" s="133">
        <v>1</v>
      </c>
      <c r="L173" s="133">
        <v>4</v>
      </c>
      <c r="M173" s="133">
        <v>164</v>
      </c>
      <c r="N173" s="133">
        <v>0</v>
      </c>
      <c r="O173" s="133">
        <v>159</v>
      </c>
      <c r="P173" s="133">
        <v>0</v>
      </c>
      <c r="Q173" s="133">
        <v>1</v>
      </c>
      <c r="R173" s="133">
        <v>418</v>
      </c>
      <c r="S173" s="133">
        <v>0</v>
      </c>
      <c r="T173" s="133">
        <v>0</v>
      </c>
      <c r="U173" s="133">
        <v>0</v>
      </c>
    </row>
    <row r="174" spans="1:21" x14ac:dyDescent="0.2">
      <c r="A174" s="134" t="s">
        <v>220</v>
      </c>
      <c r="B174" s="133"/>
      <c r="C174" s="133"/>
      <c r="D174" s="133"/>
      <c r="E174" s="133"/>
      <c r="F174" s="133"/>
      <c r="G174" s="133"/>
      <c r="H174" s="133"/>
      <c r="I174" s="133"/>
      <c r="J174" s="133"/>
      <c r="K174" s="133"/>
      <c r="L174" s="133"/>
      <c r="M174" s="133"/>
      <c r="N174" s="133"/>
      <c r="O174" s="133"/>
      <c r="P174" s="133"/>
      <c r="Q174" s="133"/>
      <c r="R174" s="133"/>
      <c r="S174" s="133"/>
      <c r="T174" s="133"/>
      <c r="U174" s="133"/>
    </row>
    <row r="175" spans="1:21" x14ac:dyDescent="0.2">
      <c r="A175" s="134" t="s">
        <v>188</v>
      </c>
      <c r="B175" s="133"/>
      <c r="C175" s="133"/>
      <c r="D175" s="133"/>
      <c r="E175" s="133"/>
      <c r="F175" s="133"/>
      <c r="G175" s="133"/>
      <c r="H175" s="133"/>
      <c r="I175" s="133"/>
      <c r="J175" s="133"/>
      <c r="K175" s="133"/>
      <c r="L175" s="133"/>
      <c r="M175" s="133"/>
      <c r="N175" s="133"/>
      <c r="O175" s="133"/>
      <c r="P175" s="133"/>
      <c r="Q175" s="133"/>
      <c r="R175" s="133"/>
      <c r="S175" s="133"/>
      <c r="T175" s="133"/>
      <c r="U175" s="133"/>
    </row>
    <row r="176" spans="1:21" x14ac:dyDescent="0.2">
      <c r="A176" s="134" t="s">
        <v>239</v>
      </c>
      <c r="B176" s="133"/>
      <c r="C176" s="133"/>
      <c r="D176" s="133"/>
      <c r="E176" s="133"/>
      <c r="F176" s="133"/>
      <c r="G176" s="133"/>
      <c r="H176" s="133"/>
      <c r="I176" s="133"/>
      <c r="J176" s="133"/>
      <c r="K176" s="133"/>
      <c r="L176" s="133"/>
      <c r="M176" s="133"/>
      <c r="N176" s="133"/>
      <c r="O176" s="133"/>
      <c r="P176" s="133"/>
      <c r="Q176" s="133"/>
      <c r="R176" s="133"/>
      <c r="S176" s="133"/>
      <c r="T176" s="133"/>
      <c r="U176" s="133"/>
    </row>
    <row r="177" spans="1:21" x14ac:dyDescent="0.2">
      <c r="A177" s="134" t="s">
        <v>68</v>
      </c>
      <c r="B177" s="133">
        <v>1</v>
      </c>
      <c r="C177" s="133">
        <v>16</v>
      </c>
      <c r="D177" s="133">
        <v>39</v>
      </c>
      <c r="E177" s="133">
        <v>195</v>
      </c>
      <c r="F177" s="133">
        <v>410</v>
      </c>
      <c r="G177" s="133">
        <v>927</v>
      </c>
      <c r="H177" s="133">
        <v>1119</v>
      </c>
      <c r="I177" s="133">
        <v>276</v>
      </c>
      <c r="J177" s="133">
        <v>362</v>
      </c>
      <c r="K177" s="133">
        <v>474</v>
      </c>
      <c r="L177" s="133">
        <v>541</v>
      </c>
      <c r="M177" s="133">
        <v>511</v>
      </c>
      <c r="N177" s="133">
        <v>129</v>
      </c>
      <c r="O177" s="133">
        <v>0</v>
      </c>
      <c r="P177" s="133">
        <v>0</v>
      </c>
      <c r="Q177" s="133">
        <v>45</v>
      </c>
      <c r="R177" s="133">
        <v>125</v>
      </c>
      <c r="S177" s="133">
        <v>32</v>
      </c>
      <c r="T177" s="133">
        <v>162</v>
      </c>
      <c r="U177" s="133">
        <v>59</v>
      </c>
    </row>
    <row r="178" spans="1:21" x14ac:dyDescent="0.2">
      <c r="A178" s="134" t="s">
        <v>241</v>
      </c>
      <c r="B178" s="133"/>
      <c r="C178" s="133"/>
      <c r="D178" s="133"/>
      <c r="E178" s="133"/>
      <c r="F178" s="133"/>
      <c r="G178" s="133"/>
      <c r="H178" s="133"/>
      <c r="I178" s="133"/>
      <c r="J178" s="133"/>
      <c r="K178" s="133"/>
      <c r="L178" s="133"/>
      <c r="M178" s="133"/>
      <c r="N178" s="133"/>
      <c r="O178" s="133"/>
      <c r="P178" s="133"/>
      <c r="Q178" s="133"/>
      <c r="R178" s="133"/>
      <c r="S178" s="133"/>
      <c r="T178" s="133"/>
      <c r="U178" s="133"/>
    </row>
    <row r="179" spans="1:21" x14ac:dyDescent="0.2">
      <c r="A179" s="134" t="s">
        <v>140</v>
      </c>
      <c r="B179" s="133"/>
      <c r="C179" s="133"/>
      <c r="D179" s="133"/>
      <c r="E179" s="133"/>
      <c r="F179" s="133"/>
      <c r="G179" s="133"/>
      <c r="H179" s="133"/>
      <c r="I179" s="133"/>
      <c r="J179" s="133"/>
      <c r="K179" s="133"/>
      <c r="L179" s="133"/>
      <c r="M179" s="133"/>
      <c r="N179" s="133"/>
      <c r="O179" s="133"/>
      <c r="P179" s="133"/>
      <c r="Q179" s="133"/>
      <c r="R179" s="133"/>
      <c r="S179" s="133"/>
      <c r="T179" s="133"/>
      <c r="U179" s="133"/>
    </row>
    <row r="180" spans="1:21" x14ac:dyDescent="0.2">
      <c r="A180" s="134" t="s">
        <v>142</v>
      </c>
      <c r="B180" s="133"/>
      <c r="C180" s="133"/>
      <c r="D180" s="133"/>
      <c r="E180" s="133"/>
      <c r="F180" s="133"/>
      <c r="G180" s="133"/>
      <c r="H180" s="133"/>
      <c r="I180" s="133"/>
      <c r="J180" s="133"/>
      <c r="K180" s="133"/>
      <c r="L180" s="133"/>
      <c r="M180" s="133"/>
      <c r="N180" s="133"/>
      <c r="O180" s="133"/>
      <c r="P180" s="133"/>
      <c r="Q180" s="133"/>
      <c r="R180" s="133"/>
      <c r="S180" s="133"/>
      <c r="T180" s="133"/>
      <c r="U180" s="133"/>
    </row>
    <row r="181" spans="1:21" x14ac:dyDescent="0.2">
      <c r="A181" s="134" t="s">
        <v>164</v>
      </c>
      <c r="B181" s="133"/>
      <c r="C181" s="133"/>
      <c r="D181" s="133"/>
      <c r="E181" s="133"/>
      <c r="F181" s="133"/>
      <c r="G181" s="133"/>
      <c r="H181" s="133"/>
      <c r="I181" s="133"/>
      <c r="J181" s="133"/>
      <c r="K181" s="133"/>
      <c r="L181" s="133"/>
      <c r="M181" s="133"/>
      <c r="N181" s="133"/>
      <c r="O181" s="133"/>
      <c r="P181" s="133"/>
      <c r="Q181" s="133"/>
      <c r="R181" s="133"/>
      <c r="S181" s="133"/>
      <c r="T181" s="133"/>
      <c r="U181" s="133"/>
    </row>
    <row r="182" spans="1:21" x14ac:dyDescent="0.2">
      <c r="A182" s="134" t="s">
        <v>56</v>
      </c>
      <c r="B182" s="133">
        <v>0</v>
      </c>
      <c r="C182" s="133">
        <v>20</v>
      </c>
      <c r="D182" s="133">
        <v>504</v>
      </c>
      <c r="E182" s="133">
        <v>1070</v>
      </c>
      <c r="F182" s="133">
        <v>988</v>
      </c>
      <c r="G182" s="133">
        <v>65</v>
      </c>
      <c r="H182" s="133">
        <v>0</v>
      </c>
      <c r="I182" s="133">
        <v>17</v>
      </c>
      <c r="J182" s="133">
        <v>514</v>
      </c>
      <c r="K182" s="133">
        <v>8</v>
      </c>
      <c r="L182" s="133">
        <v>733</v>
      </c>
      <c r="M182" s="133">
        <v>0</v>
      </c>
      <c r="N182" s="133">
        <v>1173</v>
      </c>
      <c r="O182" s="133">
        <v>653</v>
      </c>
      <c r="P182" s="133">
        <v>0</v>
      </c>
      <c r="Q182" s="133">
        <v>0</v>
      </c>
      <c r="R182" s="133">
        <v>0</v>
      </c>
      <c r="S182" s="133">
        <v>58</v>
      </c>
      <c r="T182" s="133">
        <v>98</v>
      </c>
      <c r="U182" s="133">
        <v>91</v>
      </c>
    </row>
    <row r="183" spans="1:21" x14ac:dyDescent="0.2">
      <c r="A183" s="134" t="s">
        <v>71</v>
      </c>
      <c r="B183" s="133">
        <v>1</v>
      </c>
      <c r="C183" s="133">
        <v>0</v>
      </c>
      <c r="D183" s="133">
        <v>0</v>
      </c>
      <c r="E183" s="133">
        <v>0</v>
      </c>
      <c r="F183" s="133">
        <v>1</v>
      </c>
      <c r="G183" s="133">
        <v>4</v>
      </c>
      <c r="H183" s="133">
        <v>0</v>
      </c>
      <c r="I183" s="133">
        <v>0</v>
      </c>
      <c r="J183" s="133">
        <v>0</v>
      </c>
      <c r="K183" s="133">
        <v>0</v>
      </c>
      <c r="L183" s="133">
        <v>0</v>
      </c>
      <c r="M183" s="133">
        <v>0</v>
      </c>
      <c r="N183" s="133">
        <v>0</v>
      </c>
      <c r="O183" s="133">
        <v>0</v>
      </c>
      <c r="P183" s="133">
        <v>0</v>
      </c>
      <c r="Q183" s="133">
        <v>0</v>
      </c>
      <c r="R183" s="133">
        <v>5</v>
      </c>
      <c r="S183" s="133">
        <v>0</v>
      </c>
      <c r="T183" s="133">
        <v>23</v>
      </c>
      <c r="U183" s="133">
        <v>0</v>
      </c>
    </row>
    <row r="184" spans="1:21" x14ac:dyDescent="0.2">
      <c r="A184" s="134" t="s">
        <v>155</v>
      </c>
      <c r="B184" s="133">
        <v>0</v>
      </c>
      <c r="C184" s="133">
        <v>0</v>
      </c>
      <c r="D184" s="133">
        <v>0</v>
      </c>
      <c r="E184" s="133">
        <v>1</v>
      </c>
      <c r="F184" s="133">
        <v>0</v>
      </c>
      <c r="G184" s="133">
        <v>0</v>
      </c>
      <c r="H184" s="133">
        <v>0</v>
      </c>
      <c r="I184" s="133">
        <v>0</v>
      </c>
      <c r="J184" s="133"/>
      <c r="K184" s="133">
        <v>1</v>
      </c>
      <c r="L184" s="133">
        <v>1</v>
      </c>
      <c r="M184" s="133"/>
      <c r="N184" s="133"/>
      <c r="O184" s="133"/>
      <c r="P184" s="133"/>
      <c r="Q184" s="133">
        <v>1</v>
      </c>
      <c r="R184" s="133"/>
      <c r="S184" s="133"/>
      <c r="T184" s="133"/>
      <c r="U184" s="133"/>
    </row>
    <row r="185" spans="1:21" x14ac:dyDescent="0.2">
      <c r="A185" s="134" t="s">
        <v>39</v>
      </c>
      <c r="B185" s="133">
        <v>38</v>
      </c>
      <c r="C185" s="133">
        <v>38</v>
      </c>
      <c r="D185" s="133">
        <v>0</v>
      </c>
      <c r="E185" s="133">
        <v>0</v>
      </c>
      <c r="F185" s="133">
        <v>391</v>
      </c>
      <c r="G185" s="133">
        <v>844</v>
      </c>
      <c r="H185" s="133">
        <v>0</v>
      </c>
      <c r="I185" s="133">
        <v>0</v>
      </c>
      <c r="J185" s="133">
        <v>4</v>
      </c>
      <c r="K185" s="133">
        <v>0</v>
      </c>
      <c r="L185" s="133">
        <v>1583</v>
      </c>
      <c r="M185" s="133">
        <v>0</v>
      </c>
      <c r="N185" s="133">
        <v>0</v>
      </c>
      <c r="O185" s="133">
        <v>4402</v>
      </c>
      <c r="P185" s="133">
        <v>1009</v>
      </c>
      <c r="Q185" s="133">
        <v>3183</v>
      </c>
      <c r="R185" s="133">
        <v>4212</v>
      </c>
      <c r="S185" s="133">
        <v>1578</v>
      </c>
      <c r="T185" s="133">
        <v>109</v>
      </c>
      <c r="U185" s="133">
        <v>2651</v>
      </c>
    </row>
    <row r="186" spans="1:21" x14ac:dyDescent="0.2">
      <c r="A186" s="134" t="s">
        <v>156</v>
      </c>
      <c r="B186" s="133"/>
      <c r="C186" s="133"/>
      <c r="D186" s="133"/>
      <c r="E186" s="133"/>
      <c r="F186" s="133"/>
      <c r="G186" s="133"/>
      <c r="H186" s="133"/>
      <c r="I186" s="133"/>
      <c r="J186" s="133"/>
      <c r="K186" s="133"/>
      <c r="L186" s="133"/>
      <c r="M186" s="133"/>
      <c r="N186" s="133"/>
      <c r="O186" s="133"/>
      <c r="P186" s="133"/>
      <c r="Q186" s="133"/>
      <c r="R186" s="133"/>
      <c r="S186" s="133"/>
      <c r="T186" s="133"/>
      <c r="U186" s="133"/>
    </row>
    <row r="187" spans="1:21" x14ac:dyDescent="0.2">
      <c r="A187" s="134" t="s">
        <v>83</v>
      </c>
      <c r="B187" s="133">
        <v>0</v>
      </c>
      <c r="C187" s="133">
        <v>3</v>
      </c>
      <c r="D187" s="133">
        <v>0</v>
      </c>
      <c r="E187" s="133">
        <v>0</v>
      </c>
      <c r="F187" s="133">
        <v>0</v>
      </c>
      <c r="G187" s="133">
        <v>0</v>
      </c>
      <c r="H187" s="133">
        <v>0</v>
      </c>
      <c r="I187" s="133">
        <v>0</v>
      </c>
      <c r="J187" s="133">
        <v>24</v>
      </c>
      <c r="K187" s="133">
        <v>30</v>
      </c>
      <c r="L187" s="133">
        <v>0</v>
      </c>
      <c r="M187" s="133">
        <v>0</v>
      </c>
      <c r="N187" s="133">
        <v>0</v>
      </c>
      <c r="O187" s="133">
        <v>0</v>
      </c>
      <c r="P187" s="133">
        <v>0</v>
      </c>
      <c r="Q187" s="133">
        <v>0</v>
      </c>
      <c r="R187" s="133">
        <v>0</v>
      </c>
      <c r="S187" s="133">
        <v>0</v>
      </c>
      <c r="T187" s="133">
        <v>0</v>
      </c>
      <c r="U187" s="133"/>
    </row>
    <row r="188" spans="1:21" x14ac:dyDescent="0.2">
      <c r="A188" s="134" t="s">
        <v>46</v>
      </c>
      <c r="B188" s="133">
        <v>0</v>
      </c>
      <c r="C188" s="133">
        <v>0</v>
      </c>
      <c r="D188" s="133">
        <v>3</v>
      </c>
      <c r="E188" s="133">
        <v>8</v>
      </c>
      <c r="F188" s="133">
        <v>0</v>
      </c>
      <c r="G188" s="133">
        <v>5</v>
      </c>
      <c r="H188" s="133">
        <v>1474</v>
      </c>
      <c r="I188" s="133">
        <v>3930</v>
      </c>
      <c r="J188" s="133">
        <v>4479</v>
      </c>
      <c r="K188" s="133">
        <v>5306</v>
      </c>
      <c r="L188" s="133">
        <v>5834</v>
      </c>
      <c r="M188" s="133">
        <v>35642</v>
      </c>
      <c r="N188" s="133">
        <v>28615</v>
      </c>
      <c r="O188" s="133">
        <v>24494</v>
      </c>
      <c r="P188" s="133">
        <v>31266</v>
      </c>
      <c r="Q188" s="133">
        <v>65630</v>
      </c>
      <c r="R188" s="133">
        <v>80102</v>
      </c>
      <c r="S188" s="133">
        <v>53777</v>
      </c>
      <c r="T188" s="133">
        <v>57367</v>
      </c>
      <c r="U188" s="133">
        <v>83433</v>
      </c>
    </row>
    <row r="189" spans="1:21" x14ac:dyDescent="0.2">
      <c r="A189" s="134" t="s">
        <v>235</v>
      </c>
      <c r="B189" s="133"/>
      <c r="C189" s="133"/>
      <c r="D189" s="133"/>
      <c r="E189" s="133"/>
      <c r="F189" s="133"/>
      <c r="G189" s="133"/>
      <c r="H189" s="133"/>
      <c r="I189" s="133"/>
      <c r="J189" s="133"/>
      <c r="K189" s="133"/>
      <c r="L189" s="133"/>
      <c r="M189" s="133"/>
      <c r="N189" s="133"/>
      <c r="O189" s="133"/>
      <c r="P189" s="133"/>
      <c r="Q189" s="133"/>
      <c r="R189" s="133"/>
      <c r="S189" s="133"/>
      <c r="T189" s="133"/>
      <c r="U189" s="133"/>
    </row>
    <row r="190" spans="1:21" x14ac:dyDescent="0.2">
      <c r="A190" s="134" t="s">
        <v>184</v>
      </c>
      <c r="B190" s="133"/>
      <c r="C190" s="133"/>
      <c r="D190" s="133"/>
      <c r="E190" s="133"/>
      <c r="F190" s="133"/>
      <c r="G190" s="133"/>
      <c r="H190" s="133"/>
      <c r="I190" s="133"/>
      <c r="J190" s="133"/>
      <c r="K190" s="133"/>
      <c r="L190" s="133"/>
      <c r="M190" s="133"/>
      <c r="N190" s="133"/>
      <c r="O190" s="133"/>
      <c r="P190" s="133"/>
      <c r="Q190" s="133"/>
      <c r="R190" s="133"/>
      <c r="S190" s="133"/>
      <c r="T190" s="133"/>
      <c r="U190" s="133"/>
    </row>
    <row r="191" spans="1:21" x14ac:dyDescent="0.2">
      <c r="A191" s="134" t="s">
        <v>173</v>
      </c>
      <c r="B191" s="133"/>
      <c r="C191" s="133"/>
      <c r="D191" s="133"/>
      <c r="E191" s="133"/>
      <c r="F191" s="133"/>
      <c r="G191" s="133"/>
      <c r="H191" s="133"/>
      <c r="I191" s="133"/>
      <c r="J191" s="133"/>
      <c r="K191" s="133"/>
      <c r="L191" s="133"/>
      <c r="M191" s="133"/>
      <c r="N191" s="133"/>
      <c r="O191" s="133"/>
      <c r="P191" s="133"/>
      <c r="Q191" s="133"/>
      <c r="R191" s="133"/>
      <c r="S191" s="133"/>
      <c r="T191" s="133"/>
      <c r="U191" s="133"/>
    </row>
    <row r="192" spans="1:21" x14ac:dyDescent="0.2">
      <c r="A192" s="134" t="s">
        <v>127</v>
      </c>
      <c r="B192" s="133">
        <v>0</v>
      </c>
      <c r="C192" s="133">
        <v>0</v>
      </c>
      <c r="D192" s="133">
        <v>0</v>
      </c>
      <c r="E192" s="133">
        <v>0</v>
      </c>
      <c r="F192" s="133">
        <v>0</v>
      </c>
      <c r="G192" s="133">
        <v>0</v>
      </c>
      <c r="H192" s="133">
        <v>0</v>
      </c>
      <c r="I192" s="133">
        <v>9</v>
      </c>
      <c r="J192" s="133">
        <v>0</v>
      </c>
      <c r="K192" s="133">
        <v>0</v>
      </c>
      <c r="L192" s="133">
        <v>0</v>
      </c>
      <c r="M192" s="133">
        <v>8</v>
      </c>
      <c r="N192" s="133">
        <v>0</v>
      </c>
      <c r="O192" s="133">
        <v>0</v>
      </c>
      <c r="P192" s="133">
        <v>0</v>
      </c>
      <c r="Q192" s="133">
        <v>0</v>
      </c>
      <c r="R192" s="133">
        <v>0</v>
      </c>
      <c r="S192" s="133">
        <v>0</v>
      </c>
      <c r="T192" s="133">
        <v>0</v>
      </c>
      <c r="U192" s="133"/>
    </row>
    <row r="193" spans="1:21" x14ac:dyDescent="0.2">
      <c r="A193" s="134" t="s">
        <v>95</v>
      </c>
      <c r="B193" s="133">
        <v>0</v>
      </c>
      <c r="C193" s="133">
        <v>0</v>
      </c>
      <c r="D193" s="133">
        <v>0</v>
      </c>
      <c r="E193" s="133">
        <v>0</v>
      </c>
      <c r="F193" s="133">
        <v>0</v>
      </c>
      <c r="G193" s="133">
        <v>0</v>
      </c>
      <c r="H193" s="133">
        <v>0</v>
      </c>
      <c r="I193" s="133">
        <v>0</v>
      </c>
      <c r="J193" s="133">
        <v>0</v>
      </c>
      <c r="K193" s="133">
        <v>0</v>
      </c>
      <c r="L193" s="133">
        <v>0</v>
      </c>
      <c r="M193" s="133">
        <v>0</v>
      </c>
      <c r="N193" s="133">
        <v>0</v>
      </c>
      <c r="O193" s="133">
        <v>0</v>
      </c>
      <c r="P193" s="133">
        <v>9</v>
      </c>
      <c r="Q193" s="133">
        <v>0</v>
      </c>
      <c r="R193" s="133">
        <v>0</v>
      </c>
      <c r="S193" s="133">
        <v>0</v>
      </c>
      <c r="T193" s="133">
        <v>0</v>
      </c>
      <c r="U193" s="133"/>
    </row>
    <row r="194" spans="1:21" x14ac:dyDescent="0.2">
      <c r="A194" s="134" t="s">
        <v>52</v>
      </c>
      <c r="B194" s="133">
        <v>0</v>
      </c>
      <c r="C194" s="133">
        <v>0</v>
      </c>
      <c r="D194" s="133">
        <v>0</v>
      </c>
      <c r="E194" s="133">
        <v>0</v>
      </c>
      <c r="F194" s="133">
        <v>0</v>
      </c>
      <c r="G194" s="133">
        <v>0</v>
      </c>
      <c r="H194" s="133">
        <v>0</v>
      </c>
      <c r="I194" s="133">
        <v>1139</v>
      </c>
      <c r="J194" s="133">
        <v>1309</v>
      </c>
      <c r="K194" s="133">
        <v>0</v>
      </c>
      <c r="L194" s="133">
        <v>13306</v>
      </c>
      <c r="M194" s="133">
        <v>14611</v>
      </c>
      <c r="N194" s="133">
        <v>8409</v>
      </c>
      <c r="O194" s="133">
        <v>6015</v>
      </c>
      <c r="P194" s="133">
        <v>23457</v>
      </c>
      <c r="Q194" s="133">
        <v>7288</v>
      </c>
      <c r="R194" s="133">
        <v>9829</v>
      </c>
      <c r="S194" s="133">
        <v>2252</v>
      </c>
      <c r="T194" s="133">
        <v>554</v>
      </c>
      <c r="U194" s="133">
        <v>7135</v>
      </c>
    </row>
    <row r="195" spans="1:21" x14ac:dyDescent="0.2">
      <c r="A195" s="134" t="s">
        <v>113</v>
      </c>
      <c r="B195" s="133"/>
      <c r="C195" s="133"/>
      <c r="D195" s="133"/>
      <c r="E195" s="133"/>
      <c r="F195" s="133"/>
      <c r="G195" s="133"/>
      <c r="H195" s="133"/>
      <c r="I195" s="133"/>
      <c r="J195" s="133"/>
      <c r="K195" s="133"/>
      <c r="L195" s="133"/>
      <c r="M195" s="133"/>
      <c r="N195" s="133"/>
      <c r="O195" s="133"/>
      <c r="P195" s="133"/>
      <c r="Q195" s="133"/>
      <c r="R195" s="133"/>
      <c r="S195" s="133"/>
      <c r="T195" s="133"/>
      <c r="U195" s="133"/>
    </row>
    <row r="196" spans="1:21" x14ac:dyDescent="0.2">
      <c r="A196" s="134" t="s">
        <v>208</v>
      </c>
      <c r="B196" s="133"/>
      <c r="C196" s="133"/>
      <c r="D196" s="133"/>
      <c r="E196" s="133"/>
      <c r="F196" s="133"/>
      <c r="G196" s="133"/>
      <c r="H196" s="133"/>
      <c r="I196" s="133"/>
      <c r="J196" s="133"/>
      <c r="K196" s="133"/>
      <c r="L196" s="133"/>
      <c r="M196" s="133"/>
      <c r="N196" s="133"/>
      <c r="O196" s="133"/>
      <c r="P196" s="133"/>
      <c r="Q196" s="133"/>
      <c r="R196" s="133"/>
      <c r="S196" s="133"/>
      <c r="T196" s="133"/>
      <c r="U196" s="133"/>
    </row>
    <row r="197" spans="1:21" x14ac:dyDescent="0.2">
      <c r="A197" s="134" t="s">
        <v>204</v>
      </c>
      <c r="B197" s="133"/>
      <c r="C197" s="133"/>
      <c r="D197" s="133"/>
      <c r="E197" s="133"/>
      <c r="F197" s="133"/>
      <c r="G197" s="133"/>
      <c r="H197" s="133"/>
      <c r="I197" s="133"/>
      <c r="J197" s="133"/>
      <c r="K197" s="133"/>
      <c r="L197" s="133"/>
      <c r="M197" s="133"/>
      <c r="N197" s="133"/>
      <c r="O197" s="133"/>
      <c r="P197" s="133"/>
      <c r="Q197" s="133"/>
      <c r="R197" s="133"/>
      <c r="S197" s="133"/>
      <c r="T197" s="133"/>
      <c r="U197" s="133"/>
    </row>
    <row r="198" spans="1:21" x14ac:dyDescent="0.2">
      <c r="A198" s="134" t="s">
        <v>200</v>
      </c>
      <c r="B198" s="133"/>
      <c r="C198" s="133"/>
      <c r="D198" s="133"/>
      <c r="E198" s="133"/>
      <c r="F198" s="133"/>
      <c r="G198" s="133"/>
      <c r="H198" s="133"/>
      <c r="I198" s="133"/>
      <c r="J198" s="133"/>
      <c r="K198" s="133"/>
      <c r="L198" s="133"/>
      <c r="M198" s="133"/>
      <c r="N198" s="133"/>
      <c r="O198" s="133"/>
      <c r="P198" s="133"/>
      <c r="Q198" s="133"/>
      <c r="R198" s="133"/>
      <c r="S198" s="133"/>
      <c r="T198" s="133"/>
      <c r="U198" s="133"/>
    </row>
    <row r="199" spans="1:21" x14ac:dyDescent="0.2">
      <c r="A199" s="134" t="s">
        <v>102</v>
      </c>
      <c r="B199" s="133">
        <v>0</v>
      </c>
      <c r="C199" s="133">
        <v>0</v>
      </c>
      <c r="D199" s="133">
        <v>0</v>
      </c>
      <c r="E199" s="133">
        <v>0</v>
      </c>
      <c r="F199" s="133">
        <v>0</v>
      </c>
      <c r="G199" s="133">
        <v>0</v>
      </c>
      <c r="H199" s="133">
        <v>3</v>
      </c>
      <c r="I199" s="133">
        <v>0</v>
      </c>
      <c r="J199" s="133">
        <v>18</v>
      </c>
      <c r="K199" s="133">
        <v>8</v>
      </c>
      <c r="L199" s="133">
        <v>58</v>
      </c>
      <c r="M199" s="133">
        <v>17</v>
      </c>
      <c r="N199" s="133">
        <v>0</v>
      </c>
      <c r="O199" s="133">
        <v>7</v>
      </c>
      <c r="P199" s="133">
        <v>4</v>
      </c>
      <c r="Q199" s="133">
        <v>8</v>
      </c>
      <c r="R199" s="133">
        <v>52</v>
      </c>
      <c r="S199" s="133">
        <v>7</v>
      </c>
      <c r="T199" s="133">
        <v>19</v>
      </c>
      <c r="U199" s="133">
        <v>13</v>
      </c>
    </row>
    <row r="200" spans="1:21" x14ac:dyDescent="0.2">
      <c r="A200" s="134" t="s">
        <v>58</v>
      </c>
      <c r="B200" s="133"/>
      <c r="C200" s="133"/>
      <c r="D200" s="133">
        <v>0</v>
      </c>
      <c r="E200" s="133"/>
      <c r="F200" s="133">
        <v>582</v>
      </c>
      <c r="G200" s="133">
        <v>5376</v>
      </c>
      <c r="H200" s="133"/>
      <c r="I200" s="133"/>
      <c r="J200" s="133"/>
      <c r="K200" s="133">
        <v>1448</v>
      </c>
      <c r="L200" s="133">
        <v>8</v>
      </c>
      <c r="M200" s="133">
        <v>0</v>
      </c>
      <c r="N200" s="133">
        <v>0</v>
      </c>
      <c r="O200" s="133">
        <v>0</v>
      </c>
      <c r="P200" s="133">
        <v>3</v>
      </c>
      <c r="Q200" s="133">
        <v>10</v>
      </c>
      <c r="R200" s="133">
        <v>125</v>
      </c>
      <c r="S200" s="133">
        <v>18</v>
      </c>
      <c r="T200" s="133">
        <v>103</v>
      </c>
      <c r="U200" s="133">
        <v>11210</v>
      </c>
    </row>
    <row r="201" spans="1:21" x14ac:dyDescent="0.2">
      <c r="A201" s="134" t="s">
        <v>55</v>
      </c>
      <c r="B201" s="133">
        <v>520</v>
      </c>
      <c r="C201" s="133">
        <v>2865</v>
      </c>
      <c r="D201" s="133">
        <v>6358</v>
      </c>
      <c r="E201" s="133">
        <v>1817</v>
      </c>
      <c r="F201" s="133">
        <v>1685</v>
      </c>
      <c r="G201" s="133">
        <v>2261</v>
      </c>
      <c r="H201" s="133">
        <v>239</v>
      </c>
      <c r="I201" s="133">
        <v>5509</v>
      </c>
      <c r="J201" s="133">
        <v>48</v>
      </c>
      <c r="K201" s="133">
        <v>646</v>
      </c>
      <c r="L201" s="133">
        <v>2</v>
      </c>
      <c r="M201" s="133">
        <v>26</v>
      </c>
      <c r="N201" s="133">
        <v>56</v>
      </c>
      <c r="O201" s="133">
        <v>32</v>
      </c>
      <c r="P201" s="133">
        <v>5</v>
      </c>
      <c r="Q201" s="133">
        <v>253</v>
      </c>
      <c r="R201" s="133">
        <v>1872</v>
      </c>
      <c r="S201" s="133">
        <v>6667</v>
      </c>
      <c r="T201" s="133">
        <v>11171</v>
      </c>
      <c r="U201" s="133">
        <v>598</v>
      </c>
    </row>
    <row r="202" spans="1:21" x14ac:dyDescent="0.2">
      <c r="A202" s="134" t="s">
        <v>32</v>
      </c>
      <c r="B202" s="133">
        <v>201065</v>
      </c>
      <c r="C202" s="133">
        <v>362062</v>
      </c>
      <c r="D202" s="133">
        <v>1446093</v>
      </c>
      <c r="E202" s="133">
        <v>1463831</v>
      </c>
      <c r="F202" s="133">
        <v>1638621</v>
      </c>
      <c r="G202" s="133">
        <v>1820916</v>
      </c>
      <c r="H202" s="133">
        <v>634609</v>
      </c>
      <c r="I202" s="133">
        <v>1053936</v>
      </c>
      <c r="J202" s="133">
        <v>1454913</v>
      </c>
      <c r="K202" s="133">
        <v>1122437</v>
      </c>
      <c r="L202" s="133">
        <v>1046743</v>
      </c>
      <c r="M202" s="133">
        <v>1255169</v>
      </c>
      <c r="N202" s="133">
        <v>588037</v>
      </c>
      <c r="O202" s="133">
        <v>348756</v>
      </c>
      <c r="P202" s="133">
        <v>596444</v>
      </c>
      <c r="Q202" s="133">
        <v>882274</v>
      </c>
      <c r="R202" s="133">
        <v>1089449</v>
      </c>
      <c r="S202" s="133">
        <v>923166</v>
      </c>
      <c r="T202" s="133">
        <v>1005625</v>
      </c>
      <c r="U202" s="133">
        <v>1082332</v>
      </c>
    </row>
    <row r="203" spans="1:21" x14ac:dyDescent="0.2">
      <c r="A203" s="134" t="s">
        <v>138</v>
      </c>
      <c r="B203" s="133"/>
      <c r="C203" s="133"/>
      <c r="D203" s="133"/>
      <c r="E203" s="133"/>
      <c r="F203" s="133"/>
      <c r="G203" s="133"/>
      <c r="H203" s="133"/>
      <c r="I203" s="133"/>
      <c r="J203" s="133"/>
      <c r="K203" s="133"/>
      <c r="L203" s="133"/>
      <c r="M203" s="133"/>
      <c r="N203" s="133"/>
      <c r="O203" s="133"/>
      <c r="P203" s="133"/>
      <c r="Q203" s="133"/>
      <c r="R203" s="133"/>
      <c r="S203" s="133"/>
      <c r="T203" s="133"/>
      <c r="U203" s="133"/>
    </row>
    <row r="204" spans="1:21" x14ac:dyDescent="0.2">
      <c r="A204" s="134" t="s">
        <v>65</v>
      </c>
      <c r="B204" s="133"/>
      <c r="C204" s="133"/>
      <c r="D204" s="133"/>
      <c r="E204" s="133"/>
      <c r="F204" s="133"/>
      <c r="G204" s="133"/>
      <c r="H204" s="133"/>
      <c r="I204" s="133"/>
      <c r="J204" s="133"/>
      <c r="K204" s="133"/>
      <c r="L204" s="133"/>
      <c r="M204" s="133"/>
      <c r="N204" s="133"/>
      <c r="O204" s="133"/>
      <c r="P204" s="133"/>
      <c r="Q204" s="133"/>
      <c r="R204" s="133"/>
      <c r="S204" s="133"/>
      <c r="T204" s="133"/>
      <c r="U204" s="133"/>
    </row>
    <row r="205" spans="1:21" x14ac:dyDescent="0.2">
      <c r="A205" s="134" t="s">
        <v>190</v>
      </c>
      <c r="B205" s="133"/>
      <c r="C205" s="133"/>
      <c r="D205" s="133"/>
      <c r="E205" s="133"/>
      <c r="F205" s="133"/>
      <c r="G205" s="133"/>
      <c r="H205" s="133"/>
      <c r="I205" s="133"/>
      <c r="J205" s="133"/>
      <c r="K205" s="133"/>
      <c r="L205" s="133"/>
      <c r="M205" s="133"/>
      <c r="N205" s="133"/>
      <c r="O205" s="133"/>
      <c r="P205" s="133"/>
      <c r="Q205" s="133"/>
      <c r="R205" s="133"/>
      <c r="S205" s="133"/>
      <c r="T205" s="133"/>
      <c r="U205" s="133"/>
    </row>
    <row r="206" spans="1:21" x14ac:dyDescent="0.2">
      <c r="A206" s="134" t="s">
        <v>90</v>
      </c>
      <c r="B206" s="133"/>
      <c r="C206" s="133"/>
      <c r="D206" s="133"/>
      <c r="E206" s="133"/>
      <c r="F206" s="133"/>
      <c r="G206" s="133"/>
      <c r="H206" s="133"/>
      <c r="I206" s="133"/>
      <c r="J206" s="133"/>
      <c r="K206" s="133"/>
      <c r="L206" s="133"/>
      <c r="M206" s="133"/>
      <c r="N206" s="133"/>
      <c r="O206" s="133"/>
      <c r="P206" s="133"/>
      <c r="Q206" s="133"/>
      <c r="R206" s="133"/>
      <c r="S206" s="133"/>
      <c r="T206" s="133"/>
      <c r="U206" s="133"/>
    </row>
    <row r="207" spans="1:21" x14ac:dyDescent="0.2">
      <c r="A207" s="134" t="s">
        <v>61</v>
      </c>
      <c r="B207" s="133">
        <v>4</v>
      </c>
      <c r="C207" s="133">
        <v>0</v>
      </c>
      <c r="D207" s="133">
        <v>0</v>
      </c>
      <c r="E207" s="133">
        <v>131</v>
      </c>
      <c r="F207" s="133">
        <v>4186</v>
      </c>
      <c r="G207" s="133">
        <v>5444</v>
      </c>
      <c r="H207" s="133">
        <v>992</v>
      </c>
      <c r="I207" s="133">
        <v>6148</v>
      </c>
      <c r="J207" s="133">
        <v>8097</v>
      </c>
      <c r="K207" s="133">
        <v>10084</v>
      </c>
      <c r="L207" s="133">
        <v>11378</v>
      </c>
      <c r="M207" s="133">
        <v>15074</v>
      </c>
      <c r="N207" s="133">
        <v>11711</v>
      </c>
      <c r="O207" s="133">
        <v>8632</v>
      </c>
      <c r="P207" s="133">
        <v>11802</v>
      </c>
      <c r="Q207" s="133">
        <v>17354</v>
      </c>
      <c r="R207" s="133">
        <v>9945</v>
      </c>
      <c r="S207" s="133">
        <v>3412</v>
      </c>
      <c r="T207" s="133">
        <v>0</v>
      </c>
      <c r="U207" s="133">
        <v>53598</v>
      </c>
    </row>
    <row r="208" spans="1:21" x14ac:dyDescent="0.2">
      <c r="A208" s="134" t="s">
        <v>528</v>
      </c>
      <c r="B208" s="133"/>
      <c r="C208" s="133"/>
      <c r="D208" s="133"/>
      <c r="E208" s="133"/>
      <c r="F208" s="133"/>
      <c r="G208" s="133"/>
      <c r="H208" s="133"/>
      <c r="I208" s="133"/>
      <c r="J208" s="133"/>
      <c r="K208" s="133"/>
      <c r="L208" s="133"/>
      <c r="M208" s="133"/>
      <c r="N208" s="133"/>
      <c r="O208" s="133"/>
      <c r="P208" s="133"/>
      <c r="Q208" s="133"/>
      <c r="R208" s="133"/>
      <c r="S208" s="133"/>
      <c r="T208" s="133"/>
      <c r="U208" s="133"/>
    </row>
    <row r="209" spans="1:21" x14ac:dyDescent="0.2">
      <c r="A209" s="134" t="s">
        <v>477</v>
      </c>
      <c r="B209" s="133"/>
      <c r="C209" s="133"/>
      <c r="D209" s="133"/>
      <c r="E209" s="133"/>
      <c r="F209" s="133"/>
      <c r="G209" s="133"/>
      <c r="H209" s="133"/>
      <c r="I209" s="133"/>
      <c r="J209" s="133"/>
      <c r="K209" s="133"/>
      <c r="L209" s="133"/>
      <c r="M209" s="133"/>
      <c r="N209" s="133"/>
      <c r="O209" s="133"/>
      <c r="P209" s="133"/>
      <c r="Q209" s="133"/>
      <c r="R209" s="133"/>
      <c r="S209" s="133"/>
      <c r="T209" s="133"/>
      <c r="U209" s="133"/>
    </row>
    <row r="210" spans="1:21" x14ac:dyDescent="0.2">
      <c r="A210" s="134" t="s">
        <v>112</v>
      </c>
      <c r="B210" s="133"/>
      <c r="C210" s="133"/>
      <c r="D210" s="133"/>
      <c r="E210" s="133"/>
      <c r="F210" s="133"/>
      <c r="G210" s="133"/>
      <c r="H210" s="133"/>
      <c r="I210" s="133"/>
      <c r="J210" s="133"/>
      <c r="K210" s="133"/>
      <c r="L210" s="133"/>
      <c r="M210" s="133"/>
      <c r="N210" s="133"/>
      <c r="O210" s="133"/>
      <c r="P210" s="133"/>
      <c r="Q210" s="133"/>
      <c r="R210" s="133"/>
      <c r="S210" s="133"/>
      <c r="T210" s="133"/>
      <c r="U210" s="133"/>
    </row>
    <row r="211" spans="1:21" x14ac:dyDescent="0.2">
      <c r="A211" s="134" t="s">
        <v>33</v>
      </c>
      <c r="B211" s="133"/>
      <c r="C211" s="133"/>
      <c r="D211" s="133"/>
      <c r="E211" s="133"/>
      <c r="F211" s="133"/>
      <c r="G211" s="133"/>
      <c r="H211" s="133"/>
      <c r="I211" s="133"/>
      <c r="J211" s="133"/>
      <c r="K211" s="133"/>
      <c r="L211" s="133"/>
      <c r="M211" s="133"/>
      <c r="N211" s="133"/>
      <c r="O211" s="133"/>
      <c r="P211" s="133"/>
      <c r="Q211" s="133"/>
      <c r="R211" s="133"/>
      <c r="S211" s="133"/>
      <c r="T211" s="133"/>
      <c r="U211" s="133"/>
    </row>
    <row r="212" spans="1:21" x14ac:dyDescent="0.2">
      <c r="A212" s="134" t="s">
        <v>159</v>
      </c>
      <c r="B212" s="133"/>
      <c r="C212" s="133"/>
      <c r="D212" s="133"/>
      <c r="E212" s="133"/>
      <c r="F212" s="133"/>
      <c r="G212" s="133"/>
      <c r="H212" s="133"/>
      <c r="I212" s="133"/>
      <c r="J212" s="133"/>
      <c r="K212" s="133"/>
      <c r="L212" s="133"/>
      <c r="M212" s="133"/>
      <c r="N212" s="133"/>
      <c r="O212" s="133"/>
      <c r="P212" s="133"/>
      <c r="Q212" s="133"/>
      <c r="R212" s="133"/>
      <c r="S212" s="133"/>
      <c r="T212" s="133"/>
      <c r="U212" s="133"/>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8" t="s">
        <v>48</v>
      </c>
      <c r="B215" s="46">
        <v>104257</v>
      </c>
      <c r="C215" s="46">
        <v>474644</v>
      </c>
      <c r="D215" s="46">
        <v>754631</v>
      </c>
      <c r="E215" s="46">
        <v>740133</v>
      </c>
      <c r="F215" s="46">
        <v>898617</v>
      </c>
      <c r="G215" s="46">
        <v>613755</v>
      </c>
      <c r="H215" s="46">
        <v>179841</v>
      </c>
      <c r="I215" s="46">
        <v>310980</v>
      </c>
      <c r="J215" s="46">
        <v>388013</v>
      </c>
      <c r="K215" s="46">
        <v>380532</v>
      </c>
      <c r="L215" s="46">
        <v>395619</v>
      </c>
      <c r="M215" s="46">
        <v>426067</v>
      </c>
      <c r="N215" s="46">
        <v>241219</v>
      </c>
      <c r="O215" s="46">
        <v>195721</v>
      </c>
      <c r="P215" s="46">
        <v>266408</v>
      </c>
      <c r="Q215" s="46">
        <v>526298</v>
      </c>
      <c r="R215" s="46">
        <v>565301</v>
      </c>
      <c r="S215" s="46">
        <v>343927</v>
      </c>
      <c r="T215" s="46">
        <v>538696</v>
      </c>
      <c r="U215" s="47">
        <v>484097</v>
      </c>
    </row>
    <row r="216" spans="1:21" x14ac:dyDescent="0.2">
      <c r="A216" s="48" t="s">
        <v>38</v>
      </c>
      <c r="B216" s="46">
        <v>70827</v>
      </c>
      <c r="C216" s="46">
        <v>223470</v>
      </c>
      <c r="D216" s="46">
        <v>569966</v>
      </c>
      <c r="E216" s="46">
        <v>651707</v>
      </c>
      <c r="F216" s="46">
        <v>657699</v>
      </c>
      <c r="G216" s="46">
        <v>397624</v>
      </c>
      <c r="H216" s="46">
        <v>159589</v>
      </c>
      <c r="I216" s="46">
        <v>311121</v>
      </c>
      <c r="J216" s="46">
        <v>328137</v>
      </c>
      <c r="K216" s="46">
        <v>215162</v>
      </c>
      <c r="L216" s="46">
        <v>135494</v>
      </c>
      <c r="M216" s="46">
        <v>144165</v>
      </c>
      <c r="N216" s="46">
        <v>110268</v>
      </c>
      <c r="O216" s="46">
        <v>36281</v>
      </c>
      <c r="P216" s="46">
        <v>65009</v>
      </c>
      <c r="Q216" s="46">
        <v>118983</v>
      </c>
      <c r="R216" s="46">
        <v>133587</v>
      </c>
      <c r="S216" s="46">
        <v>156868</v>
      </c>
      <c r="T216" s="46">
        <v>135363</v>
      </c>
      <c r="U216" s="47">
        <v>191291</v>
      </c>
    </row>
    <row r="217" spans="1:21" x14ac:dyDescent="0.2">
      <c r="A217" s="48" t="s">
        <v>28</v>
      </c>
      <c r="B217" s="46">
        <v>1817</v>
      </c>
      <c r="C217" s="46">
        <v>23726</v>
      </c>
      <c r="D217" s="46">
        <v>61287</v>
      </c>
      <c r="E217" s="46">
        <v>75791</v>
      </c>
      <c r="F217" s="46">
        <v>76951</v>
      </c>
      <c r="G217" s="46">
        <v>97762</v>
      </c>
      <c r="H217" s="46">
        <v>21146</v>
      </c>
      <c r="I217" s="46">
        <v>58284</v>
      </c>
      <c r="J217" s="46">
        <v>38777</v>
      </c>
      <c r="K217" s="46">
        <v>11737</v>
      </c>
      <c r="L217" s="46">
        <v>7591</v>
      </c>
      <c r="M217" s="46">
        <v>5412</v>
      </c>
      <c r="N217" s="46">
        <v>19517</v>
      </c>
      <c r="O217" s="46">
        <v>27788</v>
      </c>
      <c r="P217" s="46">
        <v>30868</v>
      </c>
      <c r="Q217" s="46">
        <v>40013</v>
      </c>
      <c r="R217" s="46">
        <v>46055</v>
      </c>
      <c r="S217" s="46">
        <v>4701</v>
      </c>
      <c r="T217" s="46">
        <v>5831</v>
      </c>
      <c r="U217" s="47">
        <v>12453</v>
      </c>
    </row>
    <row r="218" spans="1:21" x14ac:dyDescent="0.2">
      <c r="A218" s="48" t="s">
        <v>111</v>
      </c>
      <c r="B218" s="46">
        <v>0</v>
      </c>
      <c r="C218" s="46">
        <v>1336</v>
      </c>
      <c r="D218" s="46">
        <v>977</v>
      </c>
      <c r="E218" s="46">
        <v>620</v>
      </c>
      <c r="F218" s="46">
        <v>0</v>
      </c>
      <c r="G218" s="46">
        <v>283</v>
      </c>
      <c r="H218" s="46">
        <v>235</v>
      </c>
      <c r="I218" s="46">
        <v>584</v>
      </c>
      <c r="J218" s="46">
        <v>1280</v>
      </c>
      <c r="K218" s="46">
        <v>1243</v>
      </c>
      <c r="L218" s="46">
        <v>5948</v>
      </c>
      <c r="M218" s="46">
        <v>2229</v>
      </c>
      <c r="N218" s="46">
        <v>0</v>
      </c>
      <c r="O218" s="46">
        <v>0</v>
      </c>
      <c r="P218" s="46">
        <v>881</v>
      </c>
      <c r="Q218" s="46">
        <v>0</v>
      </c>
      <c r="R218" s="46">
        <v>491</v>
      </c>
      <c r="S218" s="46">
        <v>12844</v>
      </c>
      <c r="T218" s="46">
        <v>504</v>
      </c>
      <c r="U218" s="47">
        <v>3881</v>
      </c>
    </row>
    <row r="219" spans="1:21" x14ac:dyDescent="0.2">
      <c r="A219" s="48" t="s">
        <v>36</v>
      </c>
      <c r="B219" s="46">
        <v>220</v>
      </c>
      <c r="C219" s="46">
        <v>6647</v>
      </c>
      <c r="D219" s="46">
        <v>10955</v>
      </c>
      <c r="E219" s="46">
        <v>1122</v>
      </c>
      <c r="F219" s="46">
        <v>11535</v>
      </c>
      <c r="G219" s="46">
        <v>7672</v>
      </c>
      <c r="H219" s="46">
        <v>3054</v>
      </c>
      <c r="I219" s="46">
        <v>36967</v>
      </c>
      <c r="J219" s="46">
        <v>76467</v>
      </c>
      <c r="K219" s="46">
        <v>57522</v>
      </c>
      <c r="L219" s="46">
        <v>43852</v>
      </c>
      <c r="M219" s="46">
        <v>90809</v>
      </c>
      <c r="N219" s="46">
        <v>65654</v>
      </c>
      <c r="O219" s="46">
        <v>67834</v>
      </c>
      <c r="P219" s="46">
        <v>32080</v>
      </c>
      <c r="Q219" s="46">
        <v>34271</v>
      </c>
      <c r="R219" s="46">
        <v>627</v>
      </c>
      <c r="S219" s="46">
        <v>1300</v>
      </c>
      <c r="T219" s="46">
        <v>1325</v>
      </c>
      <c r="U219" s="47">
        <v>2249</v>
      </c>
    </row>
    <row r="220" spans="1:21" x14ac:dyDescent="0.2">
      <c r="A220" s="48" t="s">
        <v>44</v>
      </c>
      <c r="B220" s="46">
        <v>6</v>
      </c>
      <c r="C220" s="46">
        <v>257</v>
      </c>
      <c r="D220" s="46">
        <v>3332</v>
      </c>
      <c r="E220" s="46">
        <v>3722</v>
      </c>
      <c r="F220" s="46">
        <v>2012</v>
      </c>
      <c r="G220" s="46">
        <v>2027</v>
      </c>
      <c r="H220" s="46">
        <v>886</v>
      </c>
      <c r="I220" s="46">
        <v>1107</v>
      </c>
      <c r="J220" s="46">
        <v>1861</v>
      </c>
      <c r="K220" s="46">
        <v>380</v>
      </c>
      <c r="L220" s="46">
        <v>493</v>
      </c>
      <c r="M220" s="46">
        <v>1327</v>
      </c>
      <c r="N220" s="46">
        <v>512</v>
      </c>
      <c r="O220" s="46">
        <v>428</v>
      </c>
      <c r="P220" s="46">
        <v>691</v>
      </c>
      <c r="Q220" s="46">
        <v>1705</v>
      </c>
      <c r="R220" s="46">
        <v>1874</v>
      </c>
      <c r="S220" s="46">
        <v>1047</v>
      </c>
      <c r="T220" s="46">
        <v>1684</v>
      </c>
      <c r="U220" s="47">
        <v>1477</v>
      </c>
    </row>
    <row r="221" spans="1:21" x14ac:dyDescent="0.2">
      <c r="A221" s="48" t="s">
        <v>42</v>
      </c>
      <c r="B221" s="46">
        <v>59</v>
      </c>
      <c r="C221" s="46">
        <v>3674</v>
      </c>
      <c r="D221" s="46">
        <v>9</v>
      </c>
      <c r="E221" s="46">
        <v>58</v>
      </c>
      <c r="F221" s="46">
        <v>0</v>
      </c>
      <c r="G221" s="46">
        <v>75</v>
      </c>
      <c r="H221" s="46">
        <v>797</v>
      </c>
      <c r="I221" s="46">
        <v>0</v>
      </c>
      <c r="J221" s="46">
        <v>0</v>
      </c>
      <c r="K221" s="46">
        <v>0</v>
      </c>
      <c r="L221" s="46">
        <v>0</v>
      </c>
      <c r="M221" s="46">
        <v>0</v>
      </c>
      <c r="N221" s="46">
        <v>4</v>
      </c>
      <c r="O221" s="46">
        <v>212</v>
      </c>
      <c r="P221" s="46">
        <v>87</v>
      </c>
      <c r="Q221" s="46">
        <v>17</v>
      </c>
      <c r="R221" s="46">
        <v>44</v>
      </c>
      <c r="S221" s="46">
        <v>655</v>
      </c>
      <c r="T221" s="46">
        <v>848</v>
      </c>
      <c r="U221" s="47">
        <v>767</v>
      </c>
    </row>
    <row r="222" spans="1:21" x14ac:dyDescent="0.2">
      <c r="A222" s="48" t="s">
        <v>97</v>
      </c>
      <c r="B222" s="46">
        <v>13</v>
      </c>
      <c r="C222" s="46">
        <v>0</v>
      </c>
      <c r="D222" s="46">
        <v>6</v>
      </c>
      <c r="E222" s="46">
        <v>0</v>
      </c>
      <c r="F222" s="46">
        <v>98</v>
      </c>
      <c r="G222" s="46">
        <v>244</v>
      </c>
      <c r="H222" s="46">
        <v>0</v>
      </c>
      <c r="I222" s="46">
        <v>117</v>
      </c>
      <c r="J222" s="46">
        <v>6</v>
      </c>
      <c r="K222" s="46">
        <v>0</v>
      </c>
      <c r="L222" s="46">
        <v>1</v>
      </c>
      <c r="M222" s="46">
        <v>109</v>
      </c>
      <c r="N222" s="46">
        <v>0</v>
      </c>
      <c r="O222" s="46">
        <v>0</v>
      </c>
      <c r="P222" s="46">
        <v>234</v>
      </c>
      <c r="Q222" s="46">
        <v>0</v>
      </c>
      <c r="R222" s="46">
        <v>0</v>
      </c>
      <c r="S222" s="46">
        <v>0</v>
      </c>
      <c r="T222" s="46">
        <v>0</v>
      </c>
      <c r="U222" s="47">
        <v>582</v>
      </c>
    </row>
    <row r="223" spans="1:21" x14ac:dyDescent="0.2">
      <c r="A223" s="48" t="s">
        <v>78</v>
      </c>
      <c r="B223" s="46">
        <v>0</v>
      </c>
      <c r="C223" s="46">
        <v>0</v>
      </c>
      <c r="D223" s="46">
        <v>0</v>
      </c>
      <c r="E223" s="46">
        <v>0</v>
      </c>
      <c r="F223" s="46">
        <v>0</v>
      </c>
      <c r="G223" s="46">
        <v>31</v>
      </c>
      <c r="H223" s="46">
        <v>4</v>
      </c>
      <c r="I223" s="46">
        <v>13</v>
      </c>
      <c r="J223" s="46">
        <v>5</v>
      </c>
      <c r="K223" s="46">
        <v>0</v>
      </c>
      <c r="L223" s="46">
        <v>0</v>
      </c>
      <c r="M223" s="46">
        <v>0</v>
      </c>
      <c r="N223" s="46">
        <v>0</v>
      </c>
      <c r="O223" s="46">
        <v>0</v>
      </c>
      <c r="P223" s="46">
        <v>0</v>
      </c>
      <c r="Q223" s="46">
        <v>0</v>
      </c>
      <c r="R223" s="46">
        <v>0</v>
      </c>
      <c r="S223" s="46">
        <v>1</v>
      </c>
      <c r="T223" s="46">
        <v>14</v>
      </c>
      <c r="U223" s="47">
        <v>0</v>
      </c>
    </row>
    <row r="224" spans="1:21" x14ac:dyDescent="0.2">
      <c r="A224" s="48" t="s">
        <v>73</v>
      </c>
      <c r="B224" s="46">
        <v>0</v>
      </c>
      <c r="C224" s="46">
        <v>2</v>
      </c>
      <c r="D224" s="46">
        <v>0</v>
      </c>
      <c r="E224" s="46">
        <v>0</v>
      </c>
      <c r="F224" s="46">
        <v>0</v>
      </c>
      <c r="G224" s="46">
        <v>0</v>
      </c>
      <c r="H224" s="46">
        <v>0</v>
      </c>
      <c r="I224" s="46">
        <v>25</v>
      </c>
      <c r="J224" s="46">
        <v>0</v>
      </c>
      <c r="K224" s="46">
        <v>0</v>
      </c>
      <c r="L224" s="46">
        <v>0</v>
      </c>
      <c r="M224" s="46">
        <v>0</v>
      </c>
      <c r="N224" s="46">
        <v>0</v>
      </c>
      <c r="O224" s="46">
        <v>0</v>
      </c>
      <c r="P224" s="46">
        <v>9596</v>
      </c>
      <c r="Q224" s="46">
        <v>0</v>
      </c>
      <c r="R224" s="46">
        <v>0</v>
      </c>
      <c r="S224" s="46">
        <v>0</v>
      </c>
      <c r="T224" s="46">
        <v>0</v>
      </c>
      <c r="U224" s="47">
        <v>0</v>
      </c>
    </row>
    <row r="225" spans="1:21" x14ac:dyDescent="0.2">
      <c r="A225" s="48" t="s">
        <v>85</v>
      </c>
      <c r="B225" s="46">
        <v>0</v>
      </c>
      <c r="C225" s="46">
        <v>0</v>
      </c>
      <c r="D225" s="46">
        <v>172</v>
      </c>
      <c r="E225" s="46">
        <v>1035</v>
      </c>
      <c r="F225" s="46">
        <v>3182</v>
      </c>
      <c r="G225" s="46">
        <v>0</v>
      </c>
      <c r="H225" s="46">
        <v>0</v>
      </c>
      <c r="I225" s="46">
        <v>0</v>
      </c>
      <c r="J225" s="46">
        <v>0</v>
      </c>
      <c r="K225" s="46">
        <v>0</v>
      </c>
      <c r="L225" s="46">
        <v>0</v>
      </c>
      <c r="M225" s="46">
        <v>0</v>
      </c>
      <c r="N225" s="46">
        <v>0</v>
      </c>
      <c r="O225" s="46">
        <v>0</v>
      </c>
      <c r="P225" s="46">
        <v>0</v>
      </c>
      <c r="Q225" s="46">
        <v>0</v>
      </c>
      <c r="R225" s="46">
        <v>0</v>
      </c>
      <c r="S225" s="46">
        <v>0</v>
      </c>
      <c r="T225" s="46">
        <v>0</v>
      </c>
      <c r="U225" s="47">
        <v>0</v>
      </c>
    </row>
    <row r="226" spans="1:21" x14ac:dyDescent="0.2">
      <c r="A226" s="48" t="s">
        <v>57</v>
      </c>
      <c r="B226" s="46">
        <v>0</v>
      </c>
      <c r="C226" s="46">
        <v>0</v>
      </c>
      <c r="D226" s="46">
        <v>0</v>
      </c>
      <c r="E226" s="46">
        <v>0</v>
      </c>
      <c r="F226" s="46">
        <v>0</v>
      </c>
      <c r="G226" s="46">
        <v>0</v>
      </c>
      <c r="H226" s="46">
        <v>0</v>
      </c>
      <c r="I226" s="46">
        <v>36</v>
      </c>
      <c r="J226" s="46">
        <v>0</v>
      </c>
      <c r="K226" s="46">
        <v>9</v>
      </c>
      <c r="L226" s="46">
        <v>13</v>
      </c>
      <c r="M226" s="46">
        <v>10</v>
      </c>
      <c r="N226" s="46">
        <v>0</v>
      </c>
      <c r="O226" s="46">
        <v>0</v>
      </c>
      <c r="P226" s="46">
        <v>4</v>
      </c>
      <c r="Q226" s="46">
        <v>0</v>
      </c>
      <c r="R226" s="46">
        <v>0</v>
      </c>
      <c r="S226" s="46">
        <v>0</v>
      </c>
      <c r="T226" s="46">
        <v>0</v>
      </c>
      <c r="U226" s="47">
        <v>0</v>
      </c>
    </row>
    <row r="227" spans="1:21" x14ac:dyDescent="0.2">
      <c r="A227" s="48" t="s">
        <v>53</v>
      </c>
      <c r="B227" s="46">
        <v>0</v>
      </c>
      <c r="C227" s="46">
        <v>0</v>
      </c>
      <c r="D227" s="46">
        <v>5121</v>
      </c>
      <c r="E227" s="46">
        <v>1384</v>
      </c>
      <c r="F227" s="46">
        <v>5787</v>
      </c>
      <c r="G227" s="46">
        <v>0</v>
      </c>
      <c r="H227" s="46">
        <v>0</v>
      </c>
      <c r="I227" s="46">
        <v>0</v>
      </c>
      <c r="J227" s="46">
        <v>0</v>
      </c>
      <c r="K227" s="46">
        <v>0</v>
      </c>
      <c r="L227" s="46">
        <v>111</v>
      </c>
      <c r="M227" s="46">
        <v>0</v>
      </c>
      <c r="N227" s="46">
        <v>235</v>
      </c>
      <c r="O227" s="46">
        <v>0</v>
      </c>
      <c r="P227" s="46">
        <v>0</v>
      </c>
      <c r="Q227" s="46">
        <v>0</v>
      </c>
      <c r="R227" s="46">
        <v>0</v>
      </c>
      <c r="S227" s="46">
        <v>0</v>
      </c>
      <c r="T227" s="46">
        <v>0</v>
      </c>
      <c r="U227" s="47">
        <v>0</v>
      </c>
    </row>
    <row r="228" spans="1:21" x14ac:dyDescent="0.2">
      <c r="A228" s="48" t="s">
        <v>64</v>
      </c>
      <c r="B228" s="46">
        <v>0</v>
      </c>
      <c r="C228" s="46">
        <v>0</v>
      </c>
      <c r="D228" s="46">
        <v>0</v>
      </c>
      <c r="E228" s="46">
        <v>0</v>
      </c>
      <c r="F228" s="46">
        <v>0</v>
      </c>
      <c r="G228" s="46">
        <v>0</v>
      </c>
      <c r="H228" s="46">
        <v>0</v>
      </c>
      <c r="I228" s="46">
        <v>0</v>
      </c>
      <c r="J228" s="46">
        <v>0</v>
      </c>
      <c r="K228" s="46">
        <v>0</v>
      </c>
      <c r="L228" s="46">
        <v>0</v>
      </c>
      <c r="M228" s="46">
        <v>0</v>
      </c>
      <c r="N228" s="46">
        <v>0</v>
      </c>
      <c r="O228" s="46">
        <v>25</v>
      </c>
      <c r="P228" s="46">
        <v>0</v>
      </c>
      <c r="Q228" s="46">
        <v>0</v>
      </c>
      <c r="R228" s="46">
        <v>0</v>
      </c>
      <c r="S228" s="46">
        <v>0</v>
      </c>
      <c r="T228" s="46">
        <v>0</v>
      </c>
      <c r="U228" s="47">
        <v>0</v>
      </c>
    </row>
    <row r="230" spans="1:21" ht="16" x14ac:dyDescent="0.2">
      <c r="A230" s="52" t="s">
        <v>1219</v>
      </c>
    </row>
    <row r="231" spans="1:21" x14ac:dyDescent="0.2">
      <c r="A231" s="108" t="s">
        <v>5</v>
      </c>
      <c r="B231" s="4" t="s">
        <v>6</v>
      </c>
      <c r="C231" s="4" t="s">
        <v>7</v>
      </c>
      <c r="D231" s="4" t="s">
        <v>8</v>
      </c>
      <c r="E231" s="4" t="s">
        <v>9</v>
      </c>
      <c r="F231" s="4" t="s">
        <v>10</v>
      </c>
      <c r="G231" s="4" t="s">
        <v>11</v>
      </c>
      <c r="H231" s="4" t="s">
        <v>12</v>
      </c>
      <c r="I231" s="4" t="s">
        <v>13</v>
      </c>
      <c r="J231" s="4" t="s">
        <v>14</v>
      </c>
      <c r="K231" s="4" t="s">
        <v>15</v>
      </c>
      <c r="L231" s="4" t="s">
        <v>16</v>
      </c>
      <c r="M231" s="4" t="s">
        <v>17</v>
      </c>
      <c r="N231" s="4" t="s">
        <v>18</v>
      </c>
      <c r="O231" s="4" t="s">
        <v>19</v>
      </c>
      <c r="P231" s="4" t="s">
        <v>20</v>
      </c>
      <c r="Q231" s="4" t="s">
        <v>21</v>
      </c>
      <c r="R231" s="4" t="s">
        <v>22</v>
      </c>
      <c r="S231" s="4" t="s">
        <v>23</v>
      </c>
      <c r="T231" s="4" t="s">
        <v>24</v>
      </c>
      <c r="U231" s="5" t="s">
        <v>25</v>
      </c>
    </row>
    <row r="232" spans="1:21" x14ac:dyDescent="0.2">
      <c r="A232" s="134" t="s">
        <v>26</v>
      </c>
      <c r="B232" s="135">
        <f>B12/B$12</f>
        <v>1</v>
      </c>
      <c r="C232" s="135">
        <f t="shared" ref="C232:U232" si="1">C12/C$12</f>
        <v>1</v>
      </c>
      <c r="D232" s="135">
        <f t="shared" si="1"/>
        <v>1</v>
      </c>
      <c r="E232" s="135">
        <f t="shared" si="1"/>
        <v>1</v>
      </c>
      <c r="F232" s="135">
        <f t="shared" si="1"/>
        <v>1</v>
      </c>
      <c r="G232" s="135">
        <f t="shared" si="1"/>
        <v>1</v>
      </c>
      <c r="H232" s="135">
        <f t="shared" si="1"/>
        <v>1</v>
      </c>
      <c r="I232" s="135">
        <f t="shared" si="1"/>
        <v>1</v>
      </c>
      <c r="J232" s="135">
        <f t="shared" si="1"/>
        <v>1</v>
      </c>
      <c r="K232" s="135">
        <f t="shared" si="1"/>
        <v>1</v>
      </c>
      <c r="L232" s="135">
        <f t="shared" si="1"/>
        <v>1</v>
      </c>
      <c r="M232" s="135">
        <f t="shared" si="1"/>
        <v>1</v>
      </c>
      <c r="N232" s="135">
        <f t="shared" si="1"/>
        <v>1</v>
      </c>
      <c r="O232" s="135">
        <f t="shared" si="1"/>
        <v>1</v>
      </c>
      <c r="P232" s="135">
        <f t="shared" si="1"/>
        <v>1</v>
      </c>
      <c r="Q232" s="135">
        <f t="shared" si="1"/>
        <v>1</v>
      </c>
      <c r="R232" s="135">
        <f t="shared" si="1"/>
        <v>1</v>
      </c>
      <c r="S232" s="135">
        <f t="shared" si="1"/>
        <v>1</v>
      </c>
      <c r="T232" s="135">
        <f t="shared" si="1"/>
        <v>1</v>
      </c>
      <c r="U232" s="135">
        <f t="shared" si="1"/>
        <v>1</v>
      </c>
    </row>
    <row r="233" spans="1:21" x14ac:dyDescent="0.2">
      <c r="A233" s="134" t="s">
        <v>214</v>
      </c>
      <c r="B233" s="135">
        <f t="shared" ref="B233:U233" si="2">B13/B$12</f>
        <v>0</v>
      </c>
      <c r="C233" s="135">
        <f t="shared" si="2"/>
        <v>0</v>
      </c>
      <c r="D233" s="135">
        <f t="shared" si="2"/>
        <v>0</v>
      </c>
      <c r="E233" s="135">
        <f t="shared" si="2"/>
        <v>0</v>
      </c>
      <c r="F233" s="135">
        <f t="shared" si="2"/>
        <v>0</v>
      </c>
      <c r="G233" s="135">
        <f t="shared" si="2"/>
        <v>0</v>
      </c>
      <c r="H233" s="135">
        <f t="shared" si="2"/>
        <v>0</v>
      </c>
      <c r="I233" s="135">
        <f t="shared" si="2"/>
        <v>0</v>
      </c>
      <c r="J233" s="135">
        <f t="shared" si="2"/>
        <v>0</v>
      </c>
      <c r="K233" s="135">
        <f t="shared" si="2"/>
        <v>0</v>
      </c>
      <c r="L233" s="135">
        <f t="shared" si="2"/>
        <v>0</v>
      </c>
      <c r="M233" s="135">
        <f t="shared" si="2"/>
        <v>0</v>
      </c>
      <c r="N233" s="135">
        <f t="shared" si="2"/>
        <v>0</v>
      </c>
      <c r="O233" s="135">
        <f t="shared" si="2"/>
        <v>0</v>
      </c>
      <c r="P233" s="135">
        <f t="shared" si="2"/>
        <v>0</v>
      </c>
      <c r="Q233" s="135">
        <f t="shared" si="2"/>
        <v>0</v>
      </c>
      <c r="R233" s="135">
        <f t="shared" si="2"/>
        <v>0</v>
      </c>
      <c r="S233" s="135">
        <f t="shared" si="2"/>
        <v>0</v>
      </c>
      <c r="T233" s="135">
        <f t="shared" si="2"/>
        <v>0</v>
      </c>
      <c r="U233" s="135">
        <f t="shared" si="2"/>
        <v>0</v>
      </c>
    </row>
    <row r="234" spans="1:21" x14ac:dyDescent="0.2">
      <c r="A234" s="134" t="s">
        <v>125</v>
      </c>
      <c r="B234" s="135">
        <f t="shared" ref="B234:U234" si="3">B14/B$12</f>
        <v>0</v>
      </c>
      <c r="C234" s="135">
        <f t="shared" si="3"/>
        <v>0</v>
      </c>
      <c r="D234" s="135">
        <f t="shared" si="3"/>
        <v>0</v>
      </c>
      <c r="E234" s="135">
        <f t="shared" si="3"/>
        <v>0</v>
      </c>
      <c r="F234" s="135">
        <f t="shared" si="3"/>
        <v>0</v>
      </c>
      <c r="G234" s="135">
        <f t="shared" si="3"/>
        <v>0</v>
      </c>
      <c r="H234" s="135">
        <f t="shared" si="3"/>
        <v>0</v>
      </c>
      <c r="I234" s="135">
        <f t="shared" si="3"/>
        <v>0</v>
      </c>
      <c r="J234" s="135">
        <f t="shared" si="3"/>
        <v>0</v>
      </c>
      <c r="K234" s="135">
        <f t="shared" si="3"/>
        <v>0</v>
      </c>
      <c r="L234" s="135">
        <f t="shared" si="3"/>
        <v>0</v>
      </c>
      <c r="M234" s="135">
        <f t="shared" si="3"/>
        <v>0</v>
      </c>
      <c r="N234" s="135">
        <f t="shared" si="3"/>
        <v>0</v>
      </c>
      <c r="O234" s="135">
        <f t="shared" si="3"/>
        <v>0</v>
      </c>
      <c r="P234" s="135">
        <f t="shared" si="3"/>
        <v>0</v>
      </c>
      <c r="Q234" s="135">
        <f t="shared" si="3"/>
        <v>0</v>
      </c>
      <c r="R234" s="135">
        <f t="shared" si="3"/>
        <v>0</v>
      </c>
      <c r="S234" s="135">
        <f t="shared" si="3"/>
        <v>0</v>
      </c>
      <c r="T234" s="135">
        <f t="shared" si="3"/>
        <v>0</v>
      </c>
      <c r="U234" s="135">
        <f t="shared" si="3"/>
        <v>0</v>
      </c>
    </row>
    <row r="235" spans="1:21" x14ac:dyDescent="0.2">
      <c r="A235" s="134" t="s">
        <v>119</v>
      </c>
      <c r="B235" s="135">
        <f t="shared" ref="B235:U235" si="4">B15/B$12</f>
        <v>0</v>
      </c>
      <c r="C235" s="135">
        <f t="shared" si="4"/>
        <v>0</v>
      </c>
      <c r="D235" s="135">
        <f t="shared" si="4"/>
        <v>0</v>
      </c>
      <c r="E235" s="135">
        <f t="shared" si="4"/>
        <v>0</v>
      </c>
      <c r="F235" s="135">
        <f t="shared" si="4"/>
        <v>0</v>
      </c>
      <c r="G235" s="135">
        <f t="shared" si="4"/>
        <v>0</v>
      </c>
      <c r="H235" s="135">
        <f t="shared" si="4"/>
        <v>0</v>
      </c>
      <c r="I235" s="135">
        <f t="shared" si="4"/>
        <v>0</v>
      </c>
      <c r="J235" s="135">
        <f t="shared" si="4"/>
        <v>0</v>
      </c>
      <c r="K235" s="135">
        <f t="shared" si="4"/>
        <v>0</v>
      </c>
      <c r="L235" s="135">
        <f t="shared" si="4"/>
        <v>0</v>
      </c>
      <c r="M235" s="135">
        <f t="shared" si="4"/>
        <v>0</v>
      </c>
      <c r="N235" s="135">
        <f t="shared" si="4"/>
        <v>0</v>
      </c>
      <c r="O235" s="135">
        <f t="shared" si="4"/>
        <v>0</v>
      </c>
      <c r="P235" s="135">
        <f t="shared" si="4"/>
        <v>0</v>
      </c>
      <c r="Q235" s="135">
        <f t="shared" si="4"/>
        <v>0</v>
      </c>
      <c r="R235" s="135">
        <f t="shared" si="4"/>
        <v>0</v>
      </c>
      <c r="S235" s="135">
        <f t="shared" si="4"/>
        <v>0</v>
      </c>
      <c r="T235" s="135">
        <f t="shared" si="4"/>
        <v>0</v>
      </c>
      <c r="U235" s="135">
        <f t="shared" si="4"/>
        <v>0</v>
      </c>
    </row>
    <row r="236" spans="1:21" x14ac:dyDescent="0.2">
      <c r="A236" s="134" t="s">
        <v>250</v>
      </c>
      <c r="B236" s="135">
        <f t="shared" ref="B236:U236" si="5">B16/B$12</f>
        <v>0</v>
      </c>
      <c r="C236" s="135">
        <f t="shared" si="5"/>
        <v>0</v>
      </c>
      <c r="D236" s="135">
        <f t="shared" si="5"/>
        <v>0</v>
      </c>
      <c r="E236" s="135">
        <f t="shared" si="5"/>
        <v>0</v>
      </c>
      <c r="F236" s="135">
        <f t="shared" si="5"/>
        <v>0</v>
      </c>
      <c r="G236" s="135">
        <f t="shared" si="5"/>
        <v>0</v>
      </c>
      <c r="H236" s="135">
        <f t="shared" si="5"/>
        <v>0</v>
      </c>
      <c r="I236" s="135">
        <f t="shared" si="5"/>
        <v>0</v>
      </c>
      <c r="J236" s="135">
        <f t="shared" si="5"/>
        <v>0</v>
      </c>
      <c r="K236" s="135">
        <f t="shared" si="5"/>
        <v>0</v>
      </c>
      <c r="L236" s="135">
        <f t="shared" si="5"/>
        <v>0</v>
      </c>
      <c r="M236" s="135">
        <f t="shared" si="5"/>
        <v>0</v>
      </c>
      <c r="N236" s="135">
        <f t="shared" si="5"/>
        <v>0</v>
      </c>
      <c r="O236" s="135">
        <f t="shared" si="5"/>
        <v>0</v>
      </c>
      <c r="P236" s="135">
        <f t="shared" si="5"/>
        <v>0</v>
      </c>
      <c r="Q236" s="135">
        <f t="shared" si="5"/>
        <v>0</v>
      </c>
      <c r="R236" s="135">
        <f t="shared" si="5"/>
        <v>0</v>
      </c>
      <c r="S236" s="135">
        <f t="shared" si="5"/>
        <v>0</v>
      </c>
      <c r="T236" s="135">
        <f t="shared" si="5"/>
        <v>0</v>
      </c>
      <c r="U236" s="135">
        <f t="shared" si="5"/>
        <v>0</v>
      </c>
    </row>
    <row r="237" spans="1:21" x14ac:dyDescent="0.2">
      <c r="A237" s="134" t="s">
        <v>180</v>
      </c>
      <c r="B237" s="135">
        <f t="shared" ref="B237:U237" si="6">B17/B$12</f>
        <v>0</v>
      </c>
      <c r="C237" s="135">
        <f t="shared" si="6"/>
        <v>0</v>
      </c>
      <c r="D237" s="135">
        <f t="shared" si="6"/>
        <v>0</v>
      </c>
      <c r="E237" s="135">
        <f t="shared" si="6"/>
        <v>0</v>
      </c>
      <c r="F237" s="135">
        <f t="shared" si="6"/>
        <v>0</v>
      </c>
      <c r="G237" s="135">
        <f t="shared" si="6"/>
        <v>0</v>
      </c>
      <c r="H237" s="135">
        <f t="shared" si="6"/>
        <v>0</v>
      </c>
      <c r="I237" s="135">
        <f t="shared" si="6"/>
        <v>0</v>
      </c>
      <c r="J237" s="135">
        <f t="shared" si="6"/>
        <v>0</v>
      </c>
      <c r="K237" s="135">
        <f t="shared" si="6"/>
        <v>0</v>
      </c>
      <c r="L237" s="135">
        <f t="shared" si="6"/>
        <v>0</v>
      </c>
      <c r="M237" s="135">
        <f t="shared" si="6"/>
        <v>0</v>
      </c>
      <c r="N237" s="135">
        <f t="shared" si="6"/>
        <v>0</v>
      </c>
      <c r="O237" s="135">
        <f t="shared" si="6"/>
        <v>0</v>
      </c>
      <c r="P237" s="135">
        <f t="shared" si="6"/>
        <v>0</v>
      </c>
      <c r="Q237" s="135">
        <f t="shared" si="6"/>
        <v>0</v>
      </c>
      <c r="R237" s="135">
        <f t="shared" si="6"/>
        <v>0</v>
      </c>
      <c r="S237" s="135">
        <f t="shared" si="6"/>
        <v>0</v>
      </c>
      <c r="T237" s="135">
        <f t="shared" si="6"/>
        <v>0</v>
      </c>
      <c r="U237" s="135">
        <f t="shared" si="6"/>
        <v>0</v>
      </c>
    </row>
    <row r="238" spans="1:21" x14ac:dyDescent="0.2">
      <c r="A238" s="134" t="s">
        <v>122</v>
      </c>
      <c r="B238" s="135">
        <f t="shared" ref="B238:U238" si="7">B18/B$12</f>
        <v>0</v>
      </c>
      <c r="C238" s="135">
        <f t="shared" si="7"/>
        <v>0</v>
      </c>
      <c r="D238" s="135">
        <f t="shared" si="7"/>
        <v>0</v>
      </c>
      <c r="E238" s="135">
        <f t="shared" si="7"/>
        <v>0</v>
      </c>
      <c r="F238" s="135">
        <f t="shared" si="7"/>
        <v>0</v>
      </c>
      <c r="G238" s="135">
        <f t="shared" si="7"/>
        <v>0</v>
      </c>
      <c r="H238" s="135">
        <f t="shared" si="7"/>
        <v>0</v>
      </c>
      <c r="I238" s="135">
        <f t="shared" si="7"/>
        <v>0</v>
      </c>
      <c r="J238" s="135">
        <f t="shared" si="7"/>
        <v>0</v>
      </c>
      <c r="K238" s="135">
        <f t="shared" si="7"/>
        <v>0</v>
      </c>
      <c r="L238" s="135">
        <f t="shared" si="7"/>
        <v>0</v>
      </c>
      <c r="M238" s="135">
        <f t="shared" si="7"/>
        <v>0</v>
      </c>
      <c r="N238" s="135">
        <f t="shared" si="7"/>
        <v>0</v>
      </c>
      <c r="O238" s="135">
        <f t="shared" si="7"/>
        <v>0</v>
      </c>
      <c r="P238" s="135">
        <f t="shared" si="7"/>
        <v>0</v>
      </c>
      <c r="Q238" s="135">
        <f t="shared" si="7"/>
        <v>0</v>
      </c>
      <c r="R238" s="135">
        <f t="shared" si="7"/>
        <v>0</v>
      </c>
      <c r="S238" s="135">
        <f t="shared" si="7"/>
        <v>0</v>
      </c>
      <c r="T238" s="135">
        <f t="shared" si="7"/>
        <v>0</v>
      </c>
      <c r="U238" s="135">
        <f t="shared" si="7"/>
        <v>0</v>
      </c>
    </row>
    <row r="239" spans="1:21" x14ac:dyDescent="0.2">
      <c r="A239" s="134" t="s">
        <v>231</v>
      </c>
      <c r="B239" s="135">
        <f t="shared" ref="B239:U239" si="8">B19/B$12</f>
        <v>0</v>
      </c>
      <c r="C239" s="135">
        <f t="shared" si="8"/>
        <v>0</v>
      </c>
      <c r="D239" s="135">
        <f t="shared" si="8"/>
        <v>0</v>
      </c>
      <c r="E239" s="135">
        <f t="shared" si="8"/>
        <v>0</v>
      </c>
      <c r="F239" s="135">
        <f t="shared" si="8"/>
        <v>0</v>
      </c>
      <c r="G239" s="135">
        <f t="shared" si="8"/>
        <v>0</v>
      </c>
      <c r="H239" s="135">
        <f t="shared" si="8"/>
        <v>0</v>
      </c>
      <c r="I239" s="135">
        <f t="shared" si="8"/>
        <v>0</v>
      </c>
      <c r="J239" s="135">
        <f t="shared" si="8"/>
        <v>0</v>
      </c>
      <c r="K239" s="135">
        <f t="shared" si="8"/>
        <v>0</v>
      </c>
      <c r="L239" s="135">
        <f t="shared" si="8"/>
        <v>0</v>
      </c>
      <c r="M239" s="135">
        <f t="shared" si="8"/>
        <v>0</v>
      </c>
      <c r="N239" s="135">
        <f t="shared" si="8"/>
        <v>0</v>
      </c>
      <c r="O239" s="135">
        <f t="shared" si="8"/>
        <v>0</v>
      </c>
      <c r="P239" s="135">
        <f t="shared" si="8"/>
        <v>0</v>
      </c>
      <c r="Q239" s="135">
        <f t="shared" si="8"/>
        <v>0</v>
      </c>
      <c r="R239" s="135">
        <f t="shared" si="8"/>
        <v>0</v>
      </c>
      <c r="S239" s="135">
        <f t="shared" si="8"/>
        <v>0</v>
      </c>
      <c r="T239" s="135">
        <f t="shared" si="8"/>
        <v>0</v>
      </c>
      <c r="U239" s="135">
        <f t="shared" si="8"/>
        <v>0</v>
      </c>
    </row>
    <row r="240" spans="1:21" x14ac:dyDescent="0.2">
      <c r="A240" s="134" t="s">
        <v>160</v>
      </c>
      <c r="B240" s="135">
        <f t="shared" ref="B240:U240" si="9">B20/B$12</f>
        <v>0</v>
      </c>
      <c r="C240" s="135">
        <f t="shared" si="9"/>
        <v>0</v>
      </c>
      <c r="D240" s="135">
        <f t="shared" si="9"/>
        <v>0</v>
      </c>
      <c r="E240" s="135">
        <f t="shared" si="9"/>
        <v>0</v>
      </c>
      <c r="F240" s="135">
        <f t="shared" si="9"/>
        <v>0</v>
      </c>
      <c r="G240" s="135">
        <f t="shared" si="9"/>
        <v>3.7692463021567001E-4</v>
      </c>
      <c r="H240" s="135">
        <f t="shared" si="9"/>
        <v>4.2856322315085521E-3</v>
      </c>
      <c r="I240" s="135">
        <f t="shared" si="9"/>
        <v>3.1897813463740653E-3</v>
      </c>
      <c r="J240" s="135">
        <f t="shared" si="9"/>
        <v>8.6964362226501449E-3</v>
      </c>
      <c r="K240" s="135">
        <f t="shared" si="9"/>
        <v>8.0448505239763563E-3</v>
      </c>
      <c r="L240" s="135">
        <f t="shared" si="9"/>
        <v>7.5781659487375742E-3</v>
      </c>
      <c r="M240" s="135">
        <f t="shared" si="9"/>
        <v>5.067435988871793E-3</v>
      </c>
      <c r="N240" s="135">
        <f t="shared" si="9"/>
        <v>2.0754587200363115E-3</v>
      </c>
      <c r="O240" s="135">
        <f t="shared" si="9"/>
        <v>5.5393534335917574E-3</v>
      </c>
      <c r="P240" s="135">
        <f t="shared" si="9"/>
        <v>3.6717604774627803E-3</v>
      </c>
      <c r="Q240" s="135">
        <f t="shared" si="9"/>
        <v>0</v>
      </c>
      <c r="R240" s="135">
        <f t="shared" si="9"/>
        <v>0</v>
      </c>
      <c r="S240" s="135">
        <f t="shared" si="9"/>
        <v>0</v>
      </c>
      <c r="T240" s="135">
        <f t="shared" si="9"/>
        <v>0</v>
      </c>
      <c r="U240" s="135">
        <f t="shared" si="9"/>
        <v>0</v>
      </c>
    </row>
    <row r="241" spans="1:21" x14ac:dyDescent="0.2">
      <c r="A241" s="134" t="s">
        <v>133</v>
      </c>
      <c r="B241" s="135">
        <f t="shared" ref="B241:U241" si="10">B21/B$12</f>
        <v>1.5840975386551256E-2</v>
      </c>
      <c r="C241" s="135">
        <f t="shared" si="10"/>
        <v>1.0154576781766757E-2</v>
      </c>
      <c r="D241" s="135">
        <f t="shared" si="10"/>
        <v>3.0167611971118708E-3</v>
      </c>
      <c r="E241" s="135">
        <f t="shared" si="10"/>
        <v>2.0080255815411625E-3</v>
      </c>
      <c r="F241" s="135">
        <f t="shared" si="10"/>
        <v>2.9584839208294375E-3</v>
      </c>
      <c r="G241" s="135">
        <f t="shared" si="10"/>
        <v>2.4052206777546389E-3</v>
      </c>
      <c r="H241" s="135">
        <f t="shared" si="10"/>
        <v>3.5195814201896595E-3</v>
      </c>
      <c r="I241" s="135">
        <f t="shared" si="10"/>
        <v>7.8346239036170126E-4</v>
      </c>
      <c r="J241" s="135">
        <f t="shared" si="10"/>
        <v>2.0230907569529768E-3</v>
      </c>
      <c r="K241" s="135">
        <f t="shared" si="10"/>
        <v>1.8836003526161596E-3</v>
      </c>
      <c r="L241" s="135">
        <f t="shared" si="10"/>
        <v>1.8338141431709517E-3</v>
      </c>
      <c r="M241" s="135">
        <f t="shared" si="10"/>
        <v>2.0819532056005016E-3</v>
      </c>
      <c r="N241" s="135">
        <f t="shared" si="10"/>
        <v>2.5375870557935529E-3</v>
      </c>
      <c r="O241" s="135">
        <f t="shared" si="10"/>
        <v>4.6177688594997056E-4</v>
      </c>
      <c r="P241" s="135">
        <f t="shared" si="10"/>
        <v>2.9671450748859894E-3</v>
      </c>
      <c r="Q241" s="135">
        <f t="shared" si="10"/>
        <v>1.672151498676724E-3</v>
      </c>
      <c r="R241" s="135">
        <f t="shared" si="10"/>
        <v>4.266141251169483E-3</v>
      </c>
      <c r="S241" s="135">
        <f t="shared" si="10"/>
        <v>2.843080894352739E-2</v>
      </c>
      <c r="T241" s="135">
        <f t="shared" si="10"/>
        <v>2.4472518460378338E-2</v>
      </c>
      <c r="U241" s="135">
        <f t="shared" si="10"/>
        <v>2.8668640125299585E-2</v>
      </c>
    </row>
    <row r="242" spans="1:21" x14ac:dyDescent="0.2">
      <c r="A242" s="134" t="s">
        <v>168</v>
      </c>
      <c r="B242" s="135">
        <f t="shared" ref="B242:U242" si="11">B22/B$12</f>
        <v>0</v>
      </c>
      <c r="C242" s="135">
        <f t="shared" si="11"/>
        <v>0</v>
      </c>
      <c r="D242" s="135">
        <f t="shared" si="11"/>
        <v>0</v>
      </c>
      <c r="E242" s="135">
        <f t="shared" si="11"/>
        <v>0</v>
      </c>
      <c r="F242" s="135">
        <f t="shared" si="11"/>
        <v>0</v>
      </c>
      <c r="G242" s="135">
        <f t="shared" si="11"/>
        <v>0</v>
      </c>
      <c r="H242" s="135">
        <f t="shared" si="11"/>
        <v>0</v>
      </c>
      <c r="I242" s="135">
        <f t="shared" si="11"/>
        <v>0</v>
      </c>
      <c r="J242" s="135">
        <f t="shared" si="11"/>
        <v>0</v>
      </c>
      <c r="K242" s="135">
        <f t="shared" si="11"/>
        <v>0</v>
      </c>
      <c r="L242" s="135">
        <f t="shared" si="11"/>
        <v>0</v>
      </c>
      <c r="M242" s="135">
        <f t="shared" si="11"/>
        <v>0</v>
      </c>
      <c r="N242" s="135">
        <f t="shared" si="11"/>
        <v>0</v>
      </c>
      <c r="O242" s="135">
        <f t="shared" si="11"/>
        <v>0</v>
      </c>
      <c r="P242" s="135">
        <f t="shared" si="11"/>
        <v>0</v>
      </c>
      <c r="Q242" s="135">
        <f t="shared" si="11"/>
        <v>0</v>
      </c>
      <c r="R242" s="135">
        <f t="shared" si="11"/>
        <v>0</v>
      </c>
      <c r="S242" s="135">
        <f t="shared" si="11"/>
        <v>0</v>
      </c>
      <c r="T242" s="135">
        <f t="shared" si="11"/>
        <v>0</v>
      </c>
      <c r="U242" s="135">
        <f t="shared" si="11"/>
        <v>0</v>
      </c>
    </row>
    <row r="243" spans="1:21" x14ac:dyDescent="0.2">
      <c r="A243" s="134" t="s">
        <v>43</v>
      </c>
      <c r="B243" s="135">
        <f t="shared" ref="B243:U243" si="12">B23/B$12</f>
        <v>0</v>
      </c>
      <c r="C243" s="135">
        <f t="shared" si="12"/>
        <v>4.7514572125338689E-7</v>
      </c>
      <c r="D243" s="135">
        <f t="shared" si="12"/>
        <v>0</v>
      </c>
      <c r="E243" s="135">
        <f t="shared" si="12"/>
        <v>0</v>
      </c>
      <c r="F243" s="135">
        <f t="shared" si="12"/>
        <v>1.8179992670157499E-5</v>
      </c>
      <c r="G243" s="135">
        <f t="shared" si="12"/>
        <v>0</v>
      </c>
      <c r="H243" s="135">
        <f t="shared" si="12"/>
        <v>7.2987442669157124E-6</v>
      </c>
      <c r="I243" s="135">
        <f t="shared" si="12"/>
        <v>2.0870069002709145E-7</v>
      </c>
      <c r="J243" s="135">
        <f t="shared" si="12"/>
        <v>5.4535648044378925E-7</v>
      </c>
      <c r="K243" s="135">
        <f t="shared" si="12"/>
        <v>0</v>
      </c>
      <c r="L243" s="135">
        <f t="shared" si="12"/>
        <v>8.5197499660175015E-5</v>
      </c>
      <c r="M243" s="135">
        <f t="shared" si="12"/>
        <v>3.8589979325775889E-5</v>
      </c>
      <c r="N243" s="135">
        <f t="shared" si="12"/>
        <v>1.1944493526702327E-5</v>
      </c>
      <c r="O243" s="135">
        <f t="shared" si="12"/>
        <v>0</v>
      </c>
      <c r="P243" s="135">
        <f t="shared" si="12"/>
        <v>0</v>
      </c>
      <c r="Q243" s="135">
        <f t="shared" si="12"/>
        <v>0</v>
      </c>
      <c r="R243" s="135">
        <f t="shared" si="12"/>
        <v>0</v>
      </c>
      <c r="S243" s="135">
        <f t="shared" si="12"/>
        <v>2.659185855982332E-5</v>
      </c>
      <c r="T243" s="135">
        <f t="shared" si="12"/>
        <v>0</v>
      </c>
      <c r="U243" s="135">
        <f t="shared" si="12"/>
        <v>2.2787457322046706E-3</v>
      </c>
    </row>
    <row r="244" spans="1:21" x14ac:dyDescent="0.2">
      <c r="A244" s="134" t="s">
        <v>120</v>
      </c>
      <c r="B244" s="135">
        <f t="shared" ref="B244:U244" si="13">B24/B$12</f>
        <v>0</v>
      </c>
      <c r="C244" s="135">
        <f t="shared" si="13"/>
        <v>0</v>
      </c>
      <c r="D244" s="135">
        <f t="shared" si="13"/>
        <v>0</v>
      </c>
      <c r="E244" s="135">
        <f t="shared" si="13"/>
        <v>0</v>
      </c>
      <c r="F244" s="135">
        <f t="shared" si="13"/>
        <v>0</v>
      </c>
      <c r="G244" s="135">
        <f t="shared" si="13"/>
        <v>0</v>
      </c>
      <c r="H244" s="135">
        <f t="shared" si="13"/>
        <v>0</v>
      </c>
      <c r="I244" s="135">
        <f t="shared" si="13"/>
        <v>0</v>
      </c>
      <c r="J244" s="135">
        <f t="shared" si="13"/>
        <v>0</v>
      </c>
      <c r="K244" s="135">
        <f t="shared" si="13"/>
        <v>0</v>
      </c>
      <c r="L244" s="135">
        <f t="shared" si="13"/>
        <v>0</v>
      </c>
      <c r="M244" s="135">
        <f t="shared" si="13"/>
        <v>0</v>
      </c>
      <c r="N244" s="135">
        <f t="shared" si="13"/>
        <v>0</v>
      </c>
      <c r="O244" s="135">
        <f t="shared" si="13"/>
        <v>0</v>
      </c>
      <c r="P244" s="135">
        <f t="shared" si="13"/>
        <v>0</v>
      </c>
      <c r="Q244" s="135">
        <f t="shared" si="13"/>
        <v>0</v>
      </c>
      <c r="R244" s="135">
        <f t="shared" si="13"/>
        <v>0</v>
      </c>
      <c r="S244" s="135">
        <f t="shared" si="13"/>
        <v>0</v>
      </c>
      <c r="T244" s="135">
        <f t="shared" si="13"/>
        <v>0</v>
      </c>
      <c r="U244" s="135">
        <f t="shared" si="13"/>
        <v>0</v>
      </c>
    </row>
    <row r="245" spans="1:21" x14ac:dyDescent="0.2">
      <c r="A245" s="134" t="s">
        <v>162</v>
      </c>
      <c r="B245" s="135">
        <f t="shared" ref="B245:U245" si="14">B25/B$12</f>
        <v>7.9439222639542943E-7</v>
      </c>
      <c r="C245" s="135">
        <f t="shared" si="14"/>
        <v>0</v>
      </c>
      <c r="D245" s="135">
        <f t="shared" si="14"/>
        <v>0</v>
      </c>
      <c r="E245" s="135">
        <f t="shared" si="14"/>
        <v>0</v>
      </c>
      <c r="F245" s="135">
        <f t="shared" si="14"/>
        <v>0</v>
      </c>
      <c r="G245" s="135">
        <f t="shared" si="14"/>
        <v>0</v>
      </c>
      <c r="H245" s="135">
        <f t="shared" si="14"/>
        <v>0</v>
      </c>
      <c r="I245" s="135">
        <f t="shared" si="14"/>
        <v>0</v>
      </c>
      <c r="J245" s="135">
        <f t="shared" si="14"/>
        <v>0</v>
      </c>
      <c r="K245" s="135">
        <f t="shared" si="14"/>
        <v>0</v>
      </c>
      <c r="L245" s="135">
        <f t="shared" si="14"/>
        <v>0</v>
      </c>
      <c r="M245" s="135">
        <f t="shared" si="14"/>
        <v>0</v>
      </c>
      <c r="N245" s="135">
        <f t="shared" si="14"/>
        <v>0</v>
      </c>
      <c r="O245" s="135">
        <f t="shared" si="14"/>
        <v>0</v>
      </c>
      <c r="P245" s="135">
        <f t="shared" si="14"/>
        <v>0</v>
      </c>
      <c r="Q245" s="135">
        <f t="shared" si="14"/>
        <v>0</v>
      </c>
      <c r="R245" s="135">
        <f t="shared" si="14"/>
        <v>0</v>
      </c>
      <c r="S245" s="135">
        <f t="shared" si="14"/>
        <v>0</v>
      </c>
      <c r="T245" s="135">
        <f t="shared" si="14"/>
        <v>0</v>
      </c>
      <c r="U245" s="135">
        <f t="shared" si="14"/>
        <v>0</v>
      </c>
    </row>
    <row r="246" spans="1:21" x14ac:dyDescent="0.2">
      <c r="A246" s="134" t="s">
        <v>88</v>
      </c>
      <c r="B246" s="135">
        <f t="shared" ref="B246:U246" si="15">B26/B$12</f>
        <v>0</v>
      </c>
      <c r="C246" s="135">
        <f t="shared" si="15"/>
        <v>0</v>
      </c>
      <c r="D246" s="135">
        <f t="shared" si="15"/>
        <v>0</v>
      </c>
      <c r="E246" s="135">
        <f t="shared" si="15"/>
        <v>0</v>
      </c>
      <c r="F246" s="135">
        <f t="shared" si="15"/>
        <v>0</v>
      </c>
      <c r="G246" s="135">
        <f t="shared" si="15"/>
        <v>0</v>
      </c>
      <c r="H246" s="135">
        <f t="shared" si="15"/>
        <v>0</v>
      </c>
      <c r="I246" s="135">
        <f t="shared" si="15"/>
        <v>0</v>
      </c>
      <c r="J246" s="135">
        <f t="shared" si="15"/>
        <v>0</v>
      </c>
      <c r="K246" s="135">
        <f t="shared" si="15"/>
        <v>0</v>
      </c>
      <c r="L246" s="135">
        <f t="shared" si="15"/>
        <v>0</v>
      </c>
      <c r="M246" s="135">
        <f t="shared" si="15"/>
        <v>0</v>
      </c>
      <c r="N246" s="135">
        <f t="shared" si="15"/>
        <v>0</v>
      </c>
      <c r="O246" s="135">
        <f t="shared" si="15"/>
        <v>0</v>
      </c>
      <c r="P246" s="135">
        <f t="shared" si="15"/>
        <v>0</v>
      </c>
      <c r="Q246" s="135">
        <f t="shared" si="15"/>
        <v>0</v>
      </c>
      <c r="R246" s="135">
        <f t="shared" si="15"/>
        <v>0</v>
      </c>
      <c r="S246" s="135">
        <f t="shared" si="15"/>
        <v>0</v>
      </c>
      <c r="T246" s="135">
        <f t="shared" si="15"/>
        <v>0</v>
      </c>
      <c r="U246" s="135">
        <f t="shared" si="15"/>
        <v>0</v>
      </c>
    </row>
    <row r="247" spans="1:21" x14ac:dyDescent="0.2">
      <c r="A247" s="134" t="s">
        <v>110</v>
      </c>
      <c r="B247" s="135">
        <f t="shared" ref="B247:U247" si="16">B27/B$12</f>
        <v>0</v>
      </c>
      <c r="C247" s="135">
        <f t="shared" si="16"/>
        <v>0</v>
      </c>
      <c r="D247" s="135">
        <f t="shared" si="16"/>
        <v>0</v>
      </c>
      <c r="E247" s="135">
        <f t="shared" si="16"/>
        <v>0</v>
      </c>
      <c r="F247" s="135">
        <f t="shared" si="16"/>
        <v>0</v>
      </c>
      <c r="G247" s="135">
        <f t="shared" si="16"/>
        <v>0</v>
      </c>
      <c r="H247" s="135">
        <f t="shared" si="16"/>
        <v>0</v>
      </c>
      <c r="I247" s="135">
        <f t="shared" si="16"/>
        <v>0</v>
      </c>
      <c r="J247" s="135">
        <f t="shared" si="16"/>
        <v>0</v>
      </c>
      <c r="K247" s="135">
        <f t="shared" si="16"/>
        <v>0</v>
      </c>
      <c r="L247" s="135">
        <f t="shared" si="16"/>
        <v>0</v>
      </c>
      <c r="M247" s="135">
        <f t="shared" si="16"/>
        <v>0</v>
      </c>
      <c r="N247" s="135">
        <f t="shared" si="16"/>
        <v>0</v>
      </c>
      <c r="O247" s="135">
        <f t="shared" si="16"/>
        <v>0</v>
      </c>
      <c r="P247" s="135">
        <f t="shared" si="16"/>
        <v>0</v>
      </c>
      <c r="Q247" s="135">
        <f t="shared" si="16"/>
        <v>0</v>
      </c>
      <c r="R247" s="135">
        <f t="shared" si="16"/>
        <v>0</v>
      </c>
      <c r="S247" s="135">
        <f t="shared" si="16"/>
        <v>0</v>
      </c>
      <c r="T247" s="135">
        <f t="shared" si="16"/>
        <v>0</v>
      </c>
      <c r="U247" s="135">
        <f t="shared" si="16"/>
        <v>0</v>
      </c>
    </row>
    <row r="248" spans="1:21" x14ac:dyDescent="0.2">
      <c r="A248" s="134" t="s">
        <v>216</v>
      </c>
      <c r="B248" s="135">
        <f t="shared" ref="B248:U248" si="17">B28/B$12</f>
        <v>0</v>
      </c>
      <c r="C248" s="135">
        <f t="shared" si="17"/>
        <v>0</v>
      </c>
      <c r="D248" s="135">
        <f t="shared" si="17"/>
        <v>0</v>
      </c>
      <c r="E248" s="135">
        <f t="shared" si="17"/>
        <v>0</v>
      </c>
      <c r="F248" s="135">
        <f t="shared" si="17"/>
        <v>0</v>
      </c>
      <c r="G248" s="135">
        <f t="shared" si="17"/>
        <v>0</v>
      </c>
      <c r="H248" s="135">
        <f t="shared" si="17"/>
        <v>0</v>
      </c>
      <c r="I248" s="135">
        <f t="shared" si="17"/>
        <v>0</v>
      </c>
      <c r="J248" s="135">
        <f t="shared" si="17"/>
        <v>0</v>
      </c>
      <c r="K248" s="135">
        <f t="shared" si="17"/>
        <v>0</v>
      </c>
      <c r="L248" s="135">
        <f t="shared" si="17"/>
        <v>0</v>
      </c>
      <c r="M248" s="135">
        <f t="shared" si="17"/>
        <v>0</v>
      </c>
      <c r="N248" s="135">
        <f t="shared" si="17"/>
        <v>0</v>
      </c>
      <c r="O248" s="135">
        <f t="shared" si="17"/>
        <v>0</v>
      </c>
      <c r="P248" s="135">
        <f t="shared" si="17"/>
        <v>0</v>
      </c>
      <c r="Q248" s="135">
        <f t="shared" si="17"/>
        <v>0</v>
      </c>
      <c r="R248" s="135">
        <f t="shared" si="17"/>
        <v>0</v>
      </c>
      <c r="S248" s="135">
        <f t="shared" si="17"/>
        <v>0</v>
      </c>
      <c r="T248" s="135">
        <f t="shared" si="17"/>
        <v>0</v>
      </c>
      <c r="U248" s="135">
        <f t="shared" si="17"/>
        <v>0</v>
      </c>
    </row>
    <row r="249" spans="1:21" x14ac:dyDescent="0.2">
      <c r="A249" s="134" t="s">
        <v>135</v>
      </c>
      <c r="B249" s="135">
        <f t="shared" ref="B249:U249" si="18">B29/B$12</f>
        <v>0</v>
      </c>
      <c r="C249" s="135">
        <f t="shared" si="18"/>
        <v>0</v>
      </c>
      <c r="D249" s="135">
        <f t="shared" si="18"/>
        <v>0</v>
      </c>
      <c r="E249" s="135">
        <f t="shared" si="18"/>
        <v>0</v>
      </c>
      <c r="F249" s="135">
        <f t="shared" si="18"/>
        <v>0</v>
      </c>
      <c r="G249" s="135">
        <f t="shared" si="18"/>
        <v>0</v>
      </c>
      <c r="H249" s="135">
        <f t="shared" si="18"/>
        <v>0</v>
      </c>
      <c r="I249" s="135">
        <f t="shared" si="18"/>
        <v>0</v>
      </c>
      <c r="J249" s="135">
        <f t="shared" si="18"/>
        <v>0</v>
      </c>
      <c r="K249" s="135">
        <f t="shared" si="18"/>
        <v>0</v>
      </c>
      <c r="L249" s="135">
        <f t="shared" si="18"/>
        <v>0</v>
      </c>
      <c r="M249" s="135">
        <f t="shared" si="18"/>
        <v>0</v>
      </c>
      <c r="N249" s="135">
        <f t="shared" si="18"/>
        <v>0</v>
      </c>
      <c r="O249" s="135">
        <f t="shared" si="18"/>
        <v>0</v>
      </c>
      <c r="P249" s="135">
        <f t="shared" si="18"/>
        <v>0</v>
      </c>
      <c r="Q249" s="135">
        <f t="shared" si="18"/>
        <v>0</v>
      </c>
      <c r="R249" s="135">
        <f t="shared" si="18"/>
        <v>0</v>
      </c>
      <c r="S249" s="135">
        <f t="shared" si="18"/>
        <v>0</v>
      </c>
      <c r="T249" s="135">
        <f t="shared" si="18"/>
        <v>0</v>
      </c>
      <c r="U249" s="135">
        <f t="shared" si="18"/>
        <v>0</v>
      </c>
    </row>
    <row r="250" spans="1:21" x14ac:dyDescent="0.2">
      <c r="A250" s="134" t="s">
        <v>230</v>
      </c>
      <c r="B250" s="135">
        <f t="shared" ref="B250:U250" si="19">B30/B$12</f>
        <v>0</v>
      </c>
      <c r="C250" s="135">
        <f t="shared" si="19"/>
        <v>0</v>
      </c>
      <c r="D250" s="135">
        <f t="shared" si="19"/>
        <v>0</v>
      </c>
      <c r="E250" s="135">
        <f t="shared" si="19"/>
        <v>0</v>
      </c>
      <c r="F250" s="135">
        <f t="shared" si="19"/>
        <v>0</v>
      </c>
      <c r="G250" s="135">
        <f t="shared" si="19"/>
        <v>0</v>
      </c>
      <c r="H250" s="135">
        <f t="shared" si="19"/>
        <v>0</v>
      </c>
      <c r="I250" s="135">
        <f t="shared" si="19"/>
        <v>0</v>
      </c>
      <c r="J250" s="135">
        <f t="shared" si="19"/>
        <v>0</v>
      </c>
      <c r="K250" s="135">
        <f t="shared" si="19"/>
        <v>0</v>
      </c>
      <c r="L250" s="135">
        <f t="shared" si="19"/>
        <v>0</v>
      </c>
      <c r="M250" s="135">
        <f t="shared" si="19"/>
        <v>0</v>
      </c>
      <c r="N250" s="135">
        <f t="shared" si="19"/>
        <v>0</v>
      </c>
      <c r="O250" s="135">
        <f t="shared" si="19"/>
        <v>0</v>
      </c>
      <c r="P250" s="135">
        <f t="shared" si="19"/>
        <v>0</v>
      </c>
      <c r="Q250" s="135">
        <f t="shared" si="19"/>
        <v>0</v>
      </c>
      <c r="R250" s="135">
        <f t="shared" si="19"/>
        <v>0</v>
      </c>
      <c r="S250" s="135">
        <f t="shared" si="19"/>
        <v>0</v>
      </c>
      <c r="T250" s="135">
        <f t="shared" si="19"/>
        <v>0</v>
      </c>
      <c r="U250" s="135">
        <f t="shared" si="19"/>
        <v>0</v>
      </c>
    </row>
    <row r="251" spans="1:21" x14ac:dyDescent="0.2">
      <c r="A251" s="134" t="s">
        <v>170</v>
      </c>
      <c r="B251" s="135">
        <f t="shared" ref="B251:U251" si="20">B31/B$12</f>
        <v>0</v>
      </c>
      <c r="C251" s="135">
        <f t="shared" si="20"/>
        <v>0</v>
      </c>
      <c r="D251" s="135">
        <f t="shared" si="20"/>
        <v>0</v>
      </c>
      <c r="E251" s="135">
        <f t="shared" si="20"/>
        <v>0</v>
      </c>
      <c r="F251" s="135">
        <f t="shared" si="20"/>
        <v>0</v>
      </c>
      <c r="G251" s="135">
        <f t="shared" si="20"/>
        <v>0</v>
      </c>
      <c r="H251" s="135">
        <f t="shared" si="20"/>
        <v>0</v>
      </c>
      <c r="I251" s="135">
        <f t="shared" si="20"/>
        <v>0</v>
      </c>
      <c r="J251" s="135">
        <f t="shared" si="20"/>
        <v>0</v>
      </c>
      <c r="K251" s="135">
        <f t="shared" si="20"/>
        <v>0</v>
      </c>
      <c r="L251" s="135">
        <f t="shared" si="20"/>
        <v>0</v>
      </c>
      <c r="M251" s="135">
        <f t="shared" si="20"/>
        <v>0</v>
      </c>
      <c r="N251" s="135">
        <f t="shared" si="20"/>
        <v>0</v>
      </c>
      <c r="O251" s="135">
        <f t="shared" si="20"/>
        <v>0</v>
      </c>
      <c r="P251" s="135">
        <f t="shared" si="20"/>
        <v>0</v>
      </c>
      <c r="Q251" s="135">
        <f t="shared" si="20"/>
        <v>0</v>
      </c>
      <c r="R251" s="135">
        <f t="shared" si="20"/>
        <v>0</v>
      </c>
      <c r="S251" s="135">
        <f t="shared" si="20"/>
        <v>0</v>
      </c>
      <c r="T251" s="135">
        <f t="shared" si="20"/>
        <v>0</v>
      </c>
      <c r="U251" s="135">
        <f t="shared" si="20"/>
        <v>0</v>
      </c>
    </row>
    <row r="252" spans="1:21" x14ac:dyDescent="0.2">
      <c r="A252" s="134" t="s">
        <v>219</v>
      </c>
      <c r="B252" s="135">
        <f t="shared" ref="B252:U252" si="21">B32/B$12</f>
        <v>0</v>
      </c>
      <c r="C252" s="135">
        <f t="shared" si="21"/>
        <v>0</v>
      </c>
      <c r="D252" s="135">
        <f t="shared" si="21"/>
        <v>0</v>
      </c>
      <c r="E252" s="135">
        <f t="shared" si="21"/>
        <v>0</v>
      </c>
      <c r="F252" s="135">
        <f t="shared" si="21"/>
        <v>0</v>
      </c>
      <c r="G252" s="135">
        <f t="shared" si="21"/>
        <v>0</v>
      </c>
      <c r="H252" s="135">
        <f t="shared" si="21"/>
        <v>0</v>
      </c>
      <c r="I252" s="135">
        <f t="shared" si="21"/>
        <v>0</v>
      </c>
      <c r="J252" s="135">
        <f t="shared" si="21"/>
        <v>0</v>
      </c>
      <c r="K252" s="135">
        <f t="shared" si="21"/>
        <v>0</v>
      </c>
      <c r="L252" s="135">
        <f t="shared" si="21"/>
        <v>0</v>
      </c>
      <c r="M252" s="135">
        <f t="shared" si="21"/>
        <v>0</v>
      </c>
      <c r="N252" s="135">
        <f t="shared" si="21"/>
        <v>0</v>
      </c>
      <c r="O252" s="135">
        <f t="shared" si="21"/>
        <v>0</v>
      </c>
      <c r="P252" s="135">
        <f t="shared" si="21"/>
        <v>0</v>
      </c>
      <c r="Q252" s="135">
        <f t="shared" si="21"/>
        <v>0</v>
      </c>
      <c r="R252" s="135">
        <f t="shared" si="21"/>
        <v>0</v>
      </c>
      <c r="S252" s="135">
        <f t="shared" si="21"/>
        <v>0</v>
      </c>
      <c r="T252" s="135">
        <f t="shared" si="21"/>
        <v>0</v>
      </c>
      <c r="U252" s="135">
        <f t="shared" si="21"/>
        <v>0</v>
      </c>
    </row>
    <row r="253" spans="1:21" x14ac:dyDescent="0.2">
      <c r="A253" s="134" t="s">
        <v>228</v>
      </c>
      <c r="B253" s="135">
        <f t="shared" ref="B253:U253" si="22">B33/B$12</f>
        <v>0</v>
      </c>
      <c r="C253" s="135">
        <f t="shared" si="22"/>
        <v>0</v>
      </c>
      <c r="D253" s="135">
        <f t="shared" si="22"/>
        <v>0</v>
      </c>
      <c r="E253" s="135">
        <f t="shared" si="22"/>
        <v>0</v>
      </c>
      <c r="F253" s="135">
        <f t="shared" si="22"/>
        <v>0</v>
      </c>
      <c r="G253" s="135">
        <f t="shared" si="22"/>
        <v>0</v>
      </c>
      <c r="H253" s="135">
        <f t="shared" si="22"/>
        <v>0</v>
      </c>
      <c r="I253" s="135">
        <f t="shared" si="22"/>
        <v>0</v>
      </c>
      <c r="J253" s="135">
        <f t="shared" si="22"/>
        <v>0</v>
      </c>
      <c r="K253" s="135">
        <f t="shared" si="22"/>
        <v>0</v>
      </c>
      <c r="L253" s="135">
        <f t="shared" si="22"/>
        <v>0</v>
      </c>
      <c r="M253" s="135">
        <f t="shared" si="22"/>
        <v>0</v>
      </c>
      <c r="N253" s="135">
        <f t="shared" si="22"/>
        <v>0</v>
      </c>
      <c r="O253" s="135">
        <f t="shared" si="22"/>
        <v>0</v>
      </c>
      <c r="P253" s="135">
        <f t="shared" si="22"/>
        <v>0</v>
      </c>
      <c r="Q253" s="135">
        <f t="shared" si="22"/>
        <v>0</v>
      </c>
      <c r="R253" s="135">
        <f t="shared" si="22"/>
        <v>0</v>
      </c>
      <c r="S253" s="135">
        <f t="shared" si="22"/>
        <v>0</v>
      </c>
      <c r="T253" s="135">
        <f t="shared" si="22"/>
        <v>0</v>
      </c>
      <c r="U253" s="135">
        <f t="shared" si="22"/>
        <v>0</v>
      </c>
    </row>
    <row r="254" spans="1:21" x14ac:dyDescent="0.2">
      <c r="A254" s="134" t="s">
        <v>136</v>
      </c>
      <c r="B254" s="135">
        <f t="shared" ref="B254:U254" si="23">B34/B$12</f>
        <v>0</v>
      </c>
      <c r="C254" s="135">
        <f t="shared" si="23"/>
        <v>0</v>
      </c>
      <c r="D254" s="135">
        <f t="shared" si="23"/>
        <v>0</v>
      </c>
      <c r="E254" s="135">
        <f t="shared" si="23"/>
        <v>0</v>
      </c>
      <c r="F254" s="135">
        <f t="shared" si="23"/>
        <v>4.8548844062352417E-6</v>
      </c>
      <c r="G254" s="135">
        <f t="shared" si="23"/>
        <v>0</v>
      </c>
      <c r="H254" s="135">
        <f t="shared" si="23"/>
        <v>0</v>
      </c>
      <c r="I254" s="135">
        <f t="shared" si="23"/>
        <v>0</v>
      </c>
      <c r="J254" s="135">
        <f t="shared" si="23"/>
        <v>0</v>
      </c>
      <c r="K254" s="135">
        <f t="shared" si="23"/>
        <v>0</v>
      </c>
      <c r="L254" s="135">
        <f t="shared" si="23"/>
        <v>0</v>
      </c>
      <c r="M254" s="135">
        <f t="shared" si="23"/>
        <v>0</v>
      </c>
      <c r="N254" s="135">
        <f t="shared" si="23"/>
        <v>0</v>
      </c>
      <c r="O254" s="135">
        <f t="shared" si="23"/>
        <v>0</v>
      </c>
      <c r="P254" s="135">
        <f t="shared" si="23"/>
        <v>0</v>
      </c>
      <c r="Q254" s="135">
        <f t="shared" si="23"/>
        <v>0</v>
      </c>
      <c r="R254" s="135">
        <f t="shared" si="23"/>
        <v>0</v>
      </c>
      <c r="S254" s="135">
        <f t="shared" si="23"/>
        <v>0</v>
      </c>
      <c r="T254" s="135">
        <f t="shared" si="23"/>
        <v>0</v>
      </c>
      <c r="U254" s="135">
        <f t="shared" si="23"/>
        <v>0</v>
      </c>
    </row>
    <row r="255" spans="1:21" x14ac:dyDescent="0.2">
      <c r="A255" s="134" t="s">
        <v>104</v>
      </c>
      <c r="B255" s="135">
        <f t="shared" ref="B255:U255" si="24">B35/B$12</f>
        <v>0</v>
      </c>
      <c r="C255" s="135">
        <f t="shared" si="24"/>
        <v>0</v>
      </c>
      <c r="D255" s="135">
        <f t="shared" si="24"/>
        <v>0</v>
      </c>
      <c r="E255" s="135">
        <f t="shared" si="24"/>
        <v>0</v>
      </c>
      <c r="F255" s="135">
        <f t="shared" si="24"/>
        <v>0</v>
      </c>
      <c r="G255" s="135">
        <f t="shared" si="24"/>
        <v>0</v>
      </c>
      <c r="H255" s="135">
        <f t="shared" si="24"/>
        <v>0</v>
      </c>
      <c r="I255" s="135">
        <f t="shared" si="24"/>
        <v>0</v>
      </c>
      <c r="J255" s="135">
        <f t="shared" si="24"/>
        <v>0</v>
      </c>
      <c r="K255" s="135">
        <f t="shared" si="24"/>
        <v>0</v>
      </c>
      <c r="L255" s="135">
        <f t="shared" si="24"/>
        <v>0</v>
      </c>
      <c r="M255" s="135">
        <f t="shared" si="24"/>
        <v>0</v>
      </c>
      <c r="N255" s="135">
        <f t="shared" si="24"/>
        <v>0</v>
      </c>
      <c r="O255" s="135">
        <f t="shared" si="24"/>
        <v>0</v>
      </c>
      <c r="P255" s="135">
        <f t="shared" si="24"/>
        <v>0</v>
      </c>
      <c r="Q255" s="135">
        <f t="shared" si="24"/>
        <v>0</v>
      </c>
      <c r="R255" s="135">
        <f t="shared" si="24"/>
        <v>0</v>
      </c>
      <c r="S255" s="135">
        <f t="shared" si="24"/>
        <v>0</v>
      </c>
      <c r="T255" s="135">
        <f t="shared" si="24"/>
        <v>0</v>
      </c>
      <c r="U255" s="135">
        <f t="shared" si="24"/>
        <v>0</v>
      </c>
    </row>
    <row r="256" spans="1:21" x14ac:dyDescent="0.2">
      <c r="A256" s="134" t="s">
        <v>158</v>
      </c>
      <c r="B256" s="135">
        <f t="shared" ref="B256:U256" si="25">B36/B$12</f>
        <v>0</v>
      </c>
      <c r="C256" s="135">
        <f t="shared" si="25"/>
        <v>0</v>
      </c>
      <c r="D256" s="135">
        <f t="shared" si="25"/>
        <v>0</v>
      </c>
      <c r="E256" s="135">
        <f t="shared" si="25"/>
        <v>0</v>
      </c>
      <c r="F256" s="135">
        <f t="shared" si="25"/>
        <v>0</v>
      </c>
      <c r="G256" s="135">
        <f t="shared" si="25"/>
        <v>0</v>
      </c>
      <c r="H256" s="135">
        <f t="shared" si="25"/>
        <v>0</v>
      </c>
      <c r="I256" s="135">
        <f t="shared" si="25"/>
        <v>0</v>
      </c>
      <c r="J256" s="135">
        <f t="shared" si="25"/>
        <v>0</v>
      </c>
      <c r="K256" s="135">
        <f t="shared" si="25"/>
        <v>0</v>
      </c>
      <c r="L256" s="135">
        <f t="shared" si="25"/>
        <v>0</v>
      </c>
      <c r="M256" s="135">
        <f t="shared" si="25"/>
        <v>0</v>
      </c>
      <c r="N256" s="135">
        <f t="shared" si="25"/>
        <v>0</v>
      </c>
      <c r="O256" s="135">
        <f t="shared" si="25"/>
        <v>0</v>
      </c>
      <c r="P256" s="135">
        <f t="shared" si="25"/>
        <v>6.8675965163429913E-6</v>
      </c>
      <c r="Q256" s="135">
        <f t="shared" si="25"/>
        <v>0</v>
      </c>
      <c r="R256" s="135">
        <f t="shared" si="25"/>
        <v>0</v>
      </c>
      <c r="S256" s="135">
        <f t="shared" si="25"/>
        <v>0</v>
      </c>
      <c r="T256" s="135">
        <f t="shared" si="25"/>
        <v>0</v>
      </c>
      <c r="U256" s="135">
        <f t="shared" si="25"/>
        <v>0</v>
      </c>
    </row>
    <row r="257" spans="1:21" x14ac:dyDescent="0.2">
      <c r="A257" s="134" t="s">
        <v>70</v>
      </c>
      <c r="B257" s="135">
        <f t="shared" ref="B257:U257" si="26">B37/B$12</f>
        <v>0</v>
      </c>
      <c r="C257" s="135">
        <f t="shared" si="26"/>
        <v>0</v>
      </c>
      <c r="D257" s="135">
        <f t="shared" si="26"/>
        <v>0</v>
      </c>
      <c r="E257" s="135">
        <f t="shared" si="26"/>
        <v>4.7526490689071412E-5</v>
      </c>
      <c r="F257" s="135">
        <f t="shared" si="26"/>
        <v>1.4440698723227379E-4</v>
      </c>
      <c r="G257" s="135">
        <f t="shared" si="26"/>
        <v>8.7151539767744613E-5</v>
      </c>
      <c r="H257" s="135">
        <f t="shared" si="26"/>
        <v>1.3708945753511251E-4</v>
      </c>
      <c r="I257" s="135">
        <f t="shared" si="26"/>
        <v>1.7196936858232333E-4</v>
      </c>
      <c r="J257" s="135">
        <f t="shared" si="26"/>
        <v>1.6015301975699279E-4</v>
      </c>
      <c r="K257" s="135">
        <f t="shared" si="26"/>
        <v>1.3322971526517479E-4</v>
      </c>
      <c r="L257" s="135">
        <f t="shared" si="26"/>
        <v>3.529216814402072E-5</v>
      </c>
      <c r="M257" s="135">
        <f t="shared" si="26"/>
        <v>1.0314482128432692E-4</v>
      </c>
      <c r="N257" s="135">
        <f t="shared" si="26"/>
        <v>3.6245359667234651E-5</v>
      </c>
      <c r="O257" s="135">
        <f t="shared" si="26"/>
        <v>4.4306950677502506E-5</v>
      </c>
      <c r="P257" s="135">
        <f t="shared" si="26"/>
        <v>5.7687810737281127E-5</v>
      </c>
      <c r="Q257" s="135">
        <f t="shared" si="26"/>
        <v>3.0510198810933947E-4</v>
      </c>
      <c r="R257" s="135">
        <f t="shared" si="26"/>
        <v>1.0151805234042006E-4</v>
      </c>
      <c r="S257" s="135">
        <f t="shared" si="26"/>
        <v>1.3707143587537793E-6</v>
      </c>
      <c r="T257" s="135">
        <f t="shared" si="26"/>
        <v>5.039877858490073E-4</v>
      </c>
      <c r="U257" s="135">
        <f t="shared" si="26"/>
        <v>6.1008120365693765E-6</v>
      </c>
    </row>
    <row r="258" spans="1:21" x14ac:dyDescent="0.2">
      <c r="A258" s="134" t="s">
        <v>221</v>
      </c>
      <c r="B258" s="135">
        <f t="shared" ref="B258:U258" si="27">B38/B$12</f>
        <v>0</v>
      </c>
      <c r="C258" s="135">
        <f t="shared" si="27"/>
        <v>0</v>
      </c>
      <c r="D258" s="135">
        <f t="shared" si="27"/>
        <v>2.7458182498926969E-3</v>
      </c>
      <c r="E258" s="135">
        <f t="shared" si="27"/>
        <v>0</v>
      </c>
      <c r="F258" s="135">
        <f t="shared" si="27"/>
        <v>0</v>
      </c>
      <c r="G258" s="135">
        <f t="shared" si="27"/>
        <v>3.2363967022504631E-6</v>
      </c>
      <c r="H258" s="135">
        <f t="shared" si="27"/>
        <v>0</v>
      </c>
      <c r="I258" s="135">
        <f t="shared" si="27"/>
        <v>0</v>
      </c>
      <c r="J258" s="135">
        <f t="shared" si="27"/>
        <v>0</v>
      </c>
      <c r="K258" s="135">
        <f t="shared" si="27"/>
        <v>0</v>
      </c>
      <c r="L258" s="135">
        <f t="shared" si="27"/>
        <v>0</v>
      </c>
      <c r="M258" s="135">
        <f t="shared" si="27"/>
        <v>0</v>
      </c>
      <c r="N258" s="135">
        <f t="shared" si="27"/>
        <v>0</v>
      </c>
      <c r="O258" s="135">
        <f t="shared" si="27"/>
        <v>0</v>
      </c>
      <c r="P258" s="135">
        <f t="shared" si="27"/>
        <v>0</v>
      </c>
      <c r="Q258" s="135">
        <f t="shared" si="27"/>
        <v>0</v>
      </c>
      <c r="R258" s="135">
        <f t="shared" si="27"/>
        <v>0</v>
      </c>
      <c r="S258" s="135">
        <f t="shared" si="27"/>
        <v>0</v>
      </c>
      <c r="T258" s="135">
        <f t="shared" si="27"/>
        <v>0</v>
      </c>
      <c r="U258" s="135">
        <f t="shared" si="27"/>
        <v>0</v>
      </c>
    </row>
    <row r="259" spans="1:21" x14ac:dyDescent="0.2">
      <c r="A259" s="134" t="s">
        <v>179</v>
      </c>
      <c r="B259" s="135">
        <f t="shared" ref="B259:U259" si="28">B39/B$12</f>
        <v>0</v>
      </c>
      <c r="C259" s="135">
        <f t="shared" si="28"/>
        <v>0</v>
      </c>
      <c r="D259" s="135">
        <f t="shared" si="28"/>
        <v>0</v>
      </c>
      <c r="E259" s="135">
        <f t="shared" si="28"/>
        <v>0</v>
      </c>
      <c r="F259" s="135">
        <f t="shared" si="28"/>
        <v>0</v>
      </c>
      <c r="G259" s="135">
        <f t="shared" si="28"/>
        <v>0</v>
      </c>
      <c r="H259" s="135">
        <f t="shared" si="28"/>
        <v>0</v>
      </c>
      <c r="I259" s="135">
        <f t="shared" si="28"/>
        <v>0</v>
      </c>
      <c r="J259" s="135">
        <f t="shared" si="28"/>
        <v>0</v>
      </c>
      <c r="K259" s="135">
        <f t="shared" si="28"/>
        <v>0</v>
      </c>
      <c r="L259" s="135">
        <f t="shared" si="28"/>
        <v>0</v>
      </c>
      <c r="M259" s="135">
        <f t="shared" si="28"/>
        <v>0</v>
      </c>
      <c r="N259" s="135">
        <f t="shared" si="28"/>
        <v>0</v>
      </c>
      <c r="O259" s="135">
        <f t="shared" si="28"/>
        <v>0</v>
      </c>
      <c r="P259" s="135">
        <f t="shared" si="28"/>
        <v>0</v>
      </c>
      <c r="Q259" s="135">
        <f t="shared" si="28"/>
        <v>0</v>
      </c>
      <c r="R259" s="135">
        <f t="shared" si="28"/>
        <v>0</v>
      </c>
      <c r="S259" s="135">
        <f t="shared" si="28"/>
        <v>0</v>
      </c>
      <c r="T259" s="135">
        <f t="shared" si="28"/>
        <v>0</v>
      </c>
      <c r="U259" s="135">
        <f t="shared" si="28"/>
        <v>0</v>
      </c>
    </row>
    <row r="260" spans="1:21" x14ac:dyDescent="0.2">
      <c r="A260" s="134" t="s">
        <v>41</v>
      </c>
      <c r="B260" s="135">
        <f t="shared" ref="B260:U260" si="29">B40/B$12</f>
        <v>0</v>
      </c>
      <c r="C260" s="135">
        <f t="shared" si="29"/>
        <v>0</v>
      </c>
      <c r="D260" s="135">
        <f t="shared" si="29"/>
        <v>0</v>
      </c>
      <c r="E260" s="135">
        <f t="shared" si="29"/>
        <v>0</v>
      </c>
      <c r="F260" s="135">
        <f t="shared" si="29"/>
        <v>0</v>
      </c>
      <c r="G260" s="135">
        <f t="shared" si="29"/>
        <v>0</v>
      </c>
      <c r="H260" s="135">
        <f t="shared" si="29"/>
        <v>1.3010804997545401E-4</v>
      </c>
      <c r="I260" s="135">
        <f t="shared" si="29"/>
        <v>0</v>
      </c>
      <c r="J260" s="135">
        <f t="shared" si="29"/>
        <v>0</v>
      </c>
      <c r="K260" s="135">
        <f t="shared" si="29"/>
        <v>2.8484376943406194E-4</v>
      </c>
      <c r="L260" s="135">
        <f t="shared" si="29"/>
        <v>6.5428371098250916E-4</v>
      </c>
      <c r="M260" s="135">
        <f t="shared" si="29"/>
        <v>6.8699691589838062E-4</v>
      </c>
      <c r="N260" s="135">
        <f t="shared" si="29"/>
        <v>0</v>
      </c>
      <c r="O260" s="135">
        <f t="shared" si="29"/>
        <v>4.4306950677502507E-6</v>
      </c>
      <c r="P260" s="135">
        <f t="shared" si="29"/>
        <v>1.1843170192433487E-3</v>
      </c>
      <c r="Q260" s="135">
        <f t="shared" si="29"/>
        <v>7.6822667020357352E-4</v>
      </c>
      <c r="R260" s="135">
        <f t="shared" si="29"/>
        <v>0</v>
      </c>
      <c r="S260" s="135">
        <f t="shared" si="29"/>
        <v>2.7414287175075588E-7</v>
      </c>
      <c r="T260" s="135">
        <f t="shared" si="29"/>
        <v>2.0007454777650151E-7</v>
      </c>
      <c r="U260" s="135">
        <f t="shared" si="29"/>
        <v>3.6974618403450766E-7</v>
      </c>
    </row>
    <row r="261" spans="1:21" x14ac:dyDescent="0.2">
      <c r="A261" s="134" t="s">
        <v>187</v>
      </c>
      <c r="B261" s="135">
        <f t="shared" ref="B261:U261" si="30">B41/B$12</f>
        <v>0</v>
      </c>
      <c r="C261" s="135">
        <f t="shared" si="30"/>
        <v>0</v>
      </c>
      <c r="D261" s="135">
        <f t="shared" si="30"/>
        <v>0</v>
      </c>
      <c r="E261" s="135">
        <f t="shared" si="30"/>
        <v>0</v>
      </c>
      <c r="F261" s="135">
        <f t="shared" si="30"/>
        <v>0</v>
      </c>
      <c r="G261" s="135">
        <f t="shared" si="30"/>
        <v>0</v>
      </c>
      <c r="H261" s="135">
        <f t="shared" si="30"/>
        <v>0</v>
      </c>
      <c r="I261" s="135">
        <f t="shared" si="30"/>
        <v>0</v>
      </c>
      <c r="J261" s="135">
        <f t="shared" si="30"/>
        <v>0</v>
      </c>
      <c r="K261" s="135">
        <f t="shared" si="30"/>
        <v>0</v>
      </c>
      <c r="L261" s="135">
        <f t="shared" si="30"/>
        <v>0</v>
      </c>
      <c r="M261" s="135">
        <f t="shared" si="30"/>
        <v>0</v>
      </c>
      <c r="N261" s="135">
        <f t="shared" si="30"/>
        <v>0</v>
      </c>
      <c r="O261" s="135">
        <f t="shared" si="30"/>
        <v>0</v>
      </c>
      <c r="P261" s="135">
        <f t="shared" si="30"/>
        <v>0</v>
      </c>
      <c r="Q261" s="135">
        <f t="shared" si="30"/>
        <v>0</v>
      </c>
      <c r="R261" s="135">
        <f t="shared" si="30"/>
        <v>0</v>
      </c>
      <c r="S261" s="135">
        <f t="shared" si="30"/>
        <v>0</v>
      </c>
      <c r="T261" s="135">
        <f t="shared" si="30"/>
        <v>0</v>
      </c>
      <c r="U261" s="135">
        <f t="shared" si="30"/>
        <v>0</v>
      </c>
    </row>
    <row r="262" spans="1:21" x14ac:dyDescent="0.2">
      <c r="A262" s="134" t="s">
        <v>211</v>
      </c>
      <c r="B262" s="135">
        <f t="shared" ref="B262:U262" si="31">B42/B$12</f>
        <v>0</v>
      </c>
      <c r="C262" s="135">
        <f t="shared" si="31"/>
        <v>0</v>
      </c>
      <c r="D262" s="135">
        <f t="shared" si="31"/>
        <v>0</v>
      </c>
      <c r="E262" s="135">
        <f t="shared" si="31"/>
        <v>0</v>
      </c>
      <c r="F262" s="135">
        <f t="shared" si="31"/>
        <v>0</v>
      </c>
      <c r="G262" s="135">
        <f t="shared" si="31"/>
        <v>0</v>
      </c>
      <c r="H262" s="135">
        <f t="shared" si="31"/>
        <v>0</v>
      </c>
      <c r="I262" s="135">
        <f t="shared" si="31"/>
        <v>0</v>
      </c>
      <c r="J262" s="135">
        <f t="shared" si="31"/>
        <v>0</v>
      </c>
      <c r="K262" s="135">
        <f t="shared" si="31"/>
        <v>0</v>
      </c>
      <c r="L262" s="135">
        <f t="shared" si="31"/>
        <v>0</v>
      </c>
      <c r="M262" s="135">
        <f t="shared" si="31"/>
        <v>0</v>
      </c>
      <c r="N262" s="135">
        <f t="shared" si="31"/>
        <v>0</v>
      </c>
      <c r="O262" s="135">
        <f t="shared" si="31"/>
        <v>0</v>
      </c>
      <c r="P262" s="135">
        <f t="shared" si="31"/>
        <v>0</v>
      </c>
      <c r="Q262" s="135">
        <f t="shared" si="31"/>
        <v>0</v>
      </c>
      <c r="R262" s="135">
        <f t="shared" si="31"/>
        <v>0</v>
      </c>
      <c r="S262" s="135">
        <f t="shared" si="31"/>
        <v>0</v>
      </c>
      <c r="T262" s="135">
        <f t="shared" si="31"/>
        <v>0</v>
      </c>
      <c r="U262" s="135">
        <f t="shared" si="31"/>
        <v>0</v>
      </c>
    </row>
    <row r="263" spans="1:21" x14ac:dyDescent="0.2">
      <c r="A263" s="134" t="s">
        <v>232</v>
      </c>
      <c r="B263" s="135">
        <f t="shared" ref="B263:U263" si="32">B43/B$12</f>
        <v>0</v>
      </c>
      <c r="C263" s="135">
        <f t="shared" si="32"/>
        <v>0</v>
      </c>
      <c r="D263" s="135">
        <f t="shared" si="32"/>
        <v>0</v>
      </c>
      <c r="E263" s="135">
        <f t="shared" si="32"/>
        <v>0</v>
      </c>
      <c r="F263" s="135">
        <f t="shared" si="32"/>
        <v>0</v>
      </c>
      <c r="G263" s="135">
        <f t="shared" si="32"/>
        <v>0</v>
      </c>
      <c r="H263" s="135">
        <f t="shared" si="32"/>
        <v>0</v>
      </c>
      <c r="I263" s="135">
        <f t="shared" si="32"/>
        <v>0</v>
      </c>
      <c r="J263" s="135">
        <f t="shared" si="32"/>
        <v>0</v>
      </c>
      <c r="K263" s="135">
        <f t="shared" si="32"/>
        <v>0</v>
      </c>
      <c r="L263" s="135">
        <f t="shared" si="32"/>
        <v>0</v>
      </c>
      <c r="M263" s="135">
        <f t="shared" si="32"/>
        <v>0</v>
      </c>
      <c r="N263" s="135">
        <f t="shared" si="32"/>
        <v>0</v>
      </c>
      <c r="O263" s="135">
        <f t="shared" si="32"/>
        <v>0</v>
      </c>
      <c r="P263" s="135">
        <f t="shared" si="32"/>
        <v>0</v>
      </c>
      <c r="Q263" s="135">
        <f t="shared" si="32"/>
        <v>0</v>
      </c>
      <c r="R263" s="135">
        <f t="shared" si="32"/>
        <v>0</v>
      </c>
      <c r="S263" s="135">
        <f t="shared" si="32"/>
        <v>0</v>
      </c>
      <c r="T263" s="135">
        <f t="shared" si="32"/>
        <v>0</v>
      </c>
      <c r="U263" s="135">
        <f t="shared" si="32"/>
        <v>0</v>
      </c>
    </row>
    <row r="264" spans="1:21" x14ac:dyDescent="0.2">
      <c r="A264" s="134" t="s">
        <v>108</v>
      </c>
      <c r="B264" s="135">
        <f t="shared" ref="B264:U264" si="33">B44/B$12</f>
        <v>0</v>
      </c>
      <c r="C264" s="135">
        <f t="shared" si="33"/>
        <v>0</v>
      </c>
      <c r="D264" s="135">
        <f t="shared" si="33"/>
        <v>0</v>
      </c>
      <c r="E264" s="135">
        <f t="shared" si="33"/>
        <v>0</v>
      </c>
      <c r="F264" s="135">
        <f t="shared" si="33"/>
        <v>0</v>
      </c>
      <c r="G264" s="135">
        <f t="shared" si="33"/>
        <v>0</v>
      </c>
      <c r="H264" s="135">
        <f t="shared" si="33"/>
        <v>0</v>
      </c>
      <c r="I264" s="135">
        <f t="shared" si="33"/>
        <v>0</v>
      </c>
      <c r="J264" s="135">
        <f t="shared" si="33"/>
        <v>0</v>
      </c>
      <c r="K264" s="135">
        <f t="shared" si="33"/>
        <v>0</v>
      </c>
      <c r="L264" s="135">
        <f t="shared" si="33"/>
        <v>0</v>
      </c>
      <c r="M264" s="135">
        <f t="shared" si="33"/>
        <v>0</v>
      </c>
      <c r="N264" s="135">
        <f t="shared" si="33"/>
        <v>0</v>
      </c>
      <c r="O264" s="135">
        <f t="shared" si="33"/>
        <v>0</v>
      </c>
      <c r="P264" s="135">
        <f t="shared" si="33"/>
        <v>0</v>
      </c>
      <c r="Q264" s="135">
        <f t="shared" si="33"/>
        <v>0</v>
      </c>
      <c r="R264" s="135">
        <f t="shared" si="33"/>
        <v>0</v>
      </c>
      <c r="S264" s="135">
        <f t="shared" si="33"/>
        <v>0</v>
      </c>
      <c r="T264" s="135">
        <f t="shared" si="33"/>
        <v>0</v>
      </c>
      <c r="U264" s="135">
        <f t="shared" si="33"/>
        <v>0</v>
      </c>
    </row>
    <row r="265" spans="1:21" x14ac:dyDescent="0.2">
      <c r="A265" s="134" t="s">
        <v>132</v>
      </c>
      <c r="B265" s="135">
        <f t="shared" ref="B265:U265" si="34">B45/B$12</f>
        <v>0</v>
      </c>
      <c r="C265" s="135">
        <f t="shared" si="34"/>
        <v>0</v>
      </c>
      <c r="D265" s="135">
        <f t="shared" si="34"/>
        <v>0</v>
      </c>
      <c r="E265" s="135">
        <f t="shared" si="34"/>
        <v>0</v>
      </c>
      <c r="F265" s="135">
        <f t="shared" si="34"/>
        <v>0</v>
      </c>
      <c r="G265" s="135">
        <f t="shared" si="34"/>
        <v>0</v>
      </c>
      <c r="H265" s="135">
        <f t="shared" si="34"/>
        <v>0</v>
      </c>
      <c r="I265" s="135">
        <f t="shared" si="34"/>
        <v>0</v>
      </c>
      <c r="J265" s="135">
        <f t="shared" si="34"/>
        <v>0</v>
      </c>
      <c r="K265" s="135">
        <f t="shared" si="34"/>
        <v>0</v>
      </c>
      <c r="L265" s="135">
        <f t="shared" si="34"/>
        <v>0</v>
      </c>
      <c r="M265" s="135">
        <f t="shared" si="34"/>
        <v>0</v>
      </c>
      <c r="N265" s="135">
        <f t="shared" si="34"/>
        <v>0</v>
      </c>
      <c r="O265" s="135">
        <f t="shared" si="34"/>
        <v>0</v>
      </c>
      <c r="P265" s="135">
        <f t="shared" si="34"/>
        <v>0</v>
      </c>
      <c r="Q265" s="135">
        <f t="shared" si="34"/>
        <v>0</v>
      </c>
      <c r="R265" s="135">
        <f t="shared" si="34"/>
        <v>0</v>
      </c>
      <c r="S265" s="135">
        <f t="shared" si="34"/>
        <v>0</v>
      </c>
      <c r="T265" s="135">
        <f t="shared" si="34"/>
        <v>0</v>
      </c>
      <c r="U265" s="135">
        <f t="shared" si="34"/>
        <v>0</v>
      </c>
    </row>
    <row r="266" spans="1:21" x14ac:dyDescent="0.2">
      <c r="A266" s="134" t="s">
        <v>40</v>
      </c>
      <c r="B266" s="135">
        <f t="shared" ref="B266:U266" si="35">B46/B$12</f>
        <v>7.6507915324143805E-2</v>
      </c>
      <c r="C266" s="135">
        <f t="shared" si="35"/>
        <v>6.0571338972521135E-2</v>
      </c>
      <c r="D266" s="135">
        <f t="shared" si="35"/>
        <v>5.6666095260558991E-2</v>
      </c>
      <c r="E266" s="135">
        <f t="shared" si="35"/>
        <v>5.1071791334879928E-2</v>
      </c>
      <c r="F266" s="135">
        <f t="shared" si="35"/>
        <v>4.5268698225756673E-2</v>
      </c>
      <c r="G266" s="135">
        <f t="shared" si="35"/>
        <v>5.8549768326009638E-2</v>
      </c>
      <c r="H266" s="135">
        <f t="shared" si="35"/>
        <v>6.8850641353352199E-2</v>
      </c>
      <c r="I266" s="135">
        <f t="shared" si="35"/>
        <v>5.8278832887305176E-2</v>
      </c>
      <c r="J266" s="135">
        <f t="shared" si="35"/>
        <v>5.2607631100516652E-2</v>
      </c>
      <c r="K266" s="135">
        <f t="shared" si="35"/>
        <v>5.765759917783421E-2</v>
      </c>
      <c r="L266" s="135">
        <f t="shared" si="35"/>
        <v>5.3509544187862419E-2</v>
      </c>
      <c r="M266" s="135">
        <f t="shared" si="35"/>
        <v>5.0080741194397975E-2</v>
      </c>
      <c r="N266" s="135">
        <f t="shared" si="35"/>
        <v>1.7314573064672843E-2</v>
      </c>
      <c r="O266" s="135">
        <f t="shared" si="35"/>
        <v>1.79871450767101E-2</v>
      </c>
      <c r="P266" s="135">
        <f t="shared" si="35"/>
        <v>3.0343788447809873E-2</v>
      </c>
      <c r="Q266" s="135">
        <f t="shared" si="35"/>
        <v>2.6708023963419279E-2</v>
      </c>
      <c r="R266" s="135">
        <f t="shared" si="35"/>
        <v>2.3004324287741244E-2</v>
      </c>
      <c r="S266" s="135">
        <f t="shared" si="35"/>
        <v>1.2339444800373273E-2</v>
      </c>
      <c r="T266" s="135">
        <f t="shared" si="35"/>
        <v>9.4643264080196288E-3</v>
      </c>
      <c r="U266" s="135">
        <f t="shared" si="35"/>
        <v>7.1192779004924283E-3</v>
      </c>
    </row>
    <row r="267" spans="1:21" x14ac:dyDescent="0.2">
      <c r="A267" s="134" t="s">
        <v>177</v>
      </c>
      <c r="B267" s="135">
        <f t="shared" ref="B267:U267" si="36">B47/B$12</f>
        <v>0</v>
      </c>
      <c r="C267" s="135">
        <f t="shared" si="36"/>
        <v>0</v>
      </c>
      <c r="D267" s="135">
        <f t="shared" si="36"/>
        <v>0</v>
      </c>
      <c r="E267" s="135">
        <f t="shared" si="36"/>
        <v>0</v>
      </c>
      <c r="F267" s="135">
        <f t="shared" si="36"/>
        <v>0</v>
      </c>
      <c r="G267" s="135">
        <f t="shared" si="36"/>
        <v>0</v>
      </c>
      <c r="H267" s="135">
        <f t="shared" si="36"/>
        <v>0</v>
      </c>
      <c r="I267" s="135">
        <f t="shared" si="36"/>
        <v>0</v>
      </c>
      <c r="J267" s="135">
        <f t="shared" si="36"/>
        <v>0</v>
      </c>
      <c r="K267" s="135">
        <f t="shared" si="36"/>
        <v>0</v>
      </c>
      <c r="L267" s="135">
        <f t="shared" si="36"/>
        <v>0</v>
      </c>
      <c r="M267" s="135">
        <f t="shared" si="36"/>
        <v>0</v>
      </c>
      <c r="N267" s="135">
        <f t="shared" si="36"/>
        <v>0</v>
      </c>
      <c r="O267" s="135">
        <f t="shared" si="36"/>
        <v>0</v>
      </c>
      <c r="P267" s="135">
        <f t="shared" si="36"/>
        <v>0</v>
      </c>
      <c r="Q267" s="135">
        <f t="shared" si="36"/>
        <v>0</v>
      </c>
      <c r="R267" s="135">
        <f t="shared" si="36"/>
        <v>0</v>
      </c>
      <c r="S267" s="135">
        <f t="shared" si="36"/>
        <v>0</v>
      </c>
      <c r="T267" s="135">
        <f t="shared" si="36"/>
        <v>0</v>
      </c>
      <c r="U267" s="135">
        <f t="shared" si="36"/>
        <v>0</v>
      </c>
    </row>
    <row r="268" spans="1:21" x14ac:dyDescent="0.2">
      <c r="A268" s="134" t="s">
        <v>222</v>
      </c>
      <c r="B268" s="135">
        <f t="shared" ref="B268:U268" si="37">B48/B$12</f>
        <v>0</v>
      </c>
      <c r="C268" s="135">
        <f t="shared" si="37"/>
        <v>0</v>
      </c>
      <c r="D268" s="135">
        <f t="shared" si="37"/>
        <v>0</v>
      </c>
      <c r="E268" s="135">
        <f t="shared" si="37"/>
        <v>0</v>
      </c>
      <c r="F268" s="135">
        <f t="shared" si="37"/>
        <v>0</v>
      </c>
      <c r="G268" s="135">
        <f t="shared" si="37"/>
        <v>0</v>
      </c>
      <c r="H268" s="135">
        <f t="shared" si="37"/>
        <v>0</v>
      </c>
      <c r="I268" s="135">
        <f t="shared" si="37"/>
        <v>0</v>
      </c>
      <c r="J268" s="135">
        <f t="shared" si="37"/>
        <v>0</v>
      </c>
      <c r="K268" s="135">
        <f t="shared" si="37"/>
        <v>0</v>
      </c>
      <c r="L268" s="135">
        <f t="shared" si="37"/>
        <v>0</v>
      </c>
      <c r="M268" s="135">
        <f t="shared" si="37"/>
        <v>0</v>
      </c>
      <c r="N268" s="135">
        <f t="shared" si="37"/>
        <v>0</v>
      </c>
      <c r="O268" s="135">
        <f t="shared" si="37"/>
        <v>0</v>
      </c>
      <c r="P268" s="135">
        <f t="shared" si="37"/>
        <v>0</v>
      </c>
      <c r="Q268" s="135">
        <f t="shared" si="37"/>
        <v>0</v>
      </c>
      <c r="R268" s="135">
        <f t="shared" si="37"/>
        <v>0</v>
      </c>
      <c r="S268" s="135">
        <f t="shared" si="37"/>
        <v>0</v>
      </c>
      <c r="T268" s="135">
        <f t="shared" si="37"/>
        <v>0</v>
      </c>
      <c r="U268" s="135">
        <f t="shared" si="37"/>
        <v>0</v>
      </c>
    </row>
    <row r="269" spans="1:21" x14ac:dyDescent="0.2">
      <c r="A269" s="134" t="s">
        <v>226</v>
      </c>
      <c r="B269" s="135">
        <f t="shared" ref="B269:U269" si="38">B49/B$12</f>
        <v>0</v>
      </c>
      <c r="C269" s="135">
        <f t="shared" si="38"/>
        <v>0</v>
      </c>
      <c r="D269" s="135">
        <f t="shared" si="38"/>
        <v>0</v>
      </c>
      <c r="E269" s="135">
        <f t="shared" si="38"/>
        <v>0</v>
      </c>
      <c r="F269" s="135">
        <f t="shared" si="38"/>
        <v>0</v>
      </c>
      <c r="G269" s="135">
        <f t="shared" si="38"/>
        <v>0</v>
      </c>
      <c r="H269" s="135">
        <f t="shared" si="38"/>
        <v>0</v>
      </c>
      <c r="I269" s="135">
        <f t="shared" si="38"/>
        <v>0</v>
      </c>
      <c r="J269" s="135">
        <f t="shared" si="38"/>
        <v>0</v>
      </c>
      <c r="K269" s="135">
        <f t="shared" si="38"/>
        <v>0</v>
      </c>
      <c r="L269" s="135">
        <f t="shared" si="38"/>
        <v>0</v>
      </c>
      <c r="M269" s="135">
        <f t="shared" si="38"/>
        <v>0</v>
      </c>
      <c r="N269" s="135">
        <f t="shared" si="38"/>
        <v>0</v>
      </c>
      <c r="O269" s="135">
        <f t="shared" si="38"/>
        <v>0</v>
      </c>
      <c r="P269" s="135">
        <f t="shared" si="38"/>
        <v>0</v>
      </c>
      <c r="Q269" s="135">
        <f t="shared" si="38"/>
        <v>0</v>
      </c>
      <c r="R269" s="135">
        <f t="shared" si="38"/>
        <v>0</v>
      </c>
      <c r="S269" s="135">
        <f t="shared" si="38"/>
        <v>0</v>
      </c>
      <c r="T269" s="135">
        <f t="shared" si="38"/>
        <v>0</v>
      </c>
      <c r="U269" s="135">
        <f t="shared" si="38"/>
        <v>0</v>
      </c>
    </row>
    <row r="270" spans="1:21" x14ac:dyDescent="0.2">
      <c r="A270" s="134" t="s">
        <v>339</v>
      </c>
      <c r="B270" s="135">
        <f t="shared" ref="B270:U270" si="39">B50/B$12</f>
        <v>0</v>
      </c>
      <c r="C270" s="135">
        <f t="shared" si="39"/>
        <v>0</v>
      </c>
      <c r="D270" s="135">
        <f t="shared" si="39"/>
        <v>0</v>
      </c>
      <c r="E270" s="135">
        <f t="shared" si="39"/>
        <v>0</v>
      </c>
      <c r="F270" s="135">
        <f t="shared" si="39"/>
        <v>0</v>
      </c>
      <c r="G270" s="135">
        <f t="shared" si="39"/>
        <v>0</v>
      </c>
      <c r="H270" s="135">
        <f t="shared" si="39"/>
        <v>0</v>
      </c>
      <c r="I270" s="135">
        <f t="shared" si="39"/>
        <v>0</v>
      </c>
      <c r="J270" s="135">
        <f t="shared" si="39"/>
        <v>0</v>
      </c>
      <c r="K270" s="135">
        <f t="shared" si="39"/>
        <v>0</v>
      </c>
      <c r="L270" s="135">
        <f t="shared" si="39"/>
        <v>0</v>
      </c>
      <c r="M270" s="135">
        <f t="shared" si="39"/>
        <v>0</v>
      </c>
      <c r="N270" s="135">
        <f t="shared" si="39"/>
        <v>0</v>
      </c>
      <c r="O270" s="135">
        <f t="shared" si="39"/>
        <v>0</v>
      </c>
      <c r="P270" s="135">
        <f t="shared" si="39"/>
        <v>0</v>
      </c>
      <c r="Q270" s="135">
        <f t="shared" si="39"/>
        <v>0</v>
      </c>
      <c r="R270" s="135">
        <f t="shared" si="39"/>
        <v>0</v>
      </c>
      <c r="S270" s="135">
        <f t="shared" si="39"/>
        <v>0</v>
      </c>
      <c r="T270" s="135">
        <f t="shared" si="39"/>
        <v>0</v>
      </c>
      <c r="U270" s="135">
        <f t="shared" si="39"/>
        <v>0</v>
      </c>
    </row>
    <row r="271" spans="1:21" x14ac:dyDescent="0.2">
      <c r="A271" s="134" t="s">
        <v>27</v>
      </c>
      <c r="B271" s="135">
        <f t="shared" ref="B271:U271" si="40">B51/B$12</f>
        <v>0.25185093388750135</v>
      </c>
      <c r="C271" s="135">
        <f t="shared" si="40"/>
        <v>0.32000494151550102</v>
      </c>
      <c r="D271" s="135">
        <f t="shared" si="40"/>
        <v>0.29829437468954456</v>
      </c>
      <c r="E271" s="135">
        <f t="shared" si="40"/>
        <v>0.27997968524672395</v>
      </c>
      <c r="F271" s="135">
        <f t="shared" si="40"/>
        <v>0.3258762653171603</v>
      </c>
      <c r="G271" s="135">
        <f t="shared" si="40"/>
        <v>0.2659569094584503</v>
      </c>
      <c r="H271" s="135">
        <f t="shared" si="40"/>
        <v>0.3629703604342055</v>
      </c>
      <c r="I271" s="135">
        <f t="shared" si="40"/>
        <v>0.25720523479766783</v>
      </c>
      <c r="J271" s="135">
        <f t="shared" si="40"/>
        <v>0.26564768626150681</v>
      </c>
      <c r="K271" s="135">
        <f t="shared" si="40"/>
        <v>0.27498885591308431</v>
      </c>
      <c r="L271" s="135">
        <f t="shared" si="40"/>
        <v>0.23229746224496239</v>
      </c>
      <c r="M271" s="135">
        <f t="shared" si="40"/>
        <v>0.28063919298348422</v>
      </c>
      <c r="N271" s="135">
        <f t="shared" si="40"/>
        <v>0.31368134644921097</v>
      </c>
      <c r="O271" s="135">
        <f t="shared" si="40"/>
        <v>0.36045033584668612</v>
      </c>
      <c r="P271" s="135">
        <f t="shared" si="40"/>
        <v>0.3370853302300954</v>
      </c>
      <c r="Q271" s="135">
        <f t="shared" si="40"/>
        <v>0.3198965892486787</v>
      </c>
      <c r="R271" s="135">
        <f t="shared" si="40"/>
        <v>0.318374433846214</v>
      </c>
      <c r="S271" s="135">
        <f t="shared" si="40"/>
        <v>0.34190276536139019</v>
      </c>
      <c r="T271" s="135">
        <f t="shared" si="40"/>
        <v>0.32189393768118002</v>
      </c>
      <c r="U271" s="135">
        <f t="shared" si="40"/>
        <v>0.34035117753067229</v>
      </c>
    </row>
    <row r="272" spans="1:21" x14ac:dyDescent="0.2">
      <c r="A272" s="134" t="s">
        <v>31</v>
      </c>
      <c r="B272" s="135">
        <f t="shared" ref="B272:U272" si="41">B52/B$12</f>
        <v>0.17062671191524789</v>
      </c>
      <c r="C272" s="135">
        <f t="shared" si="41"/>
        <v>0.12935557173690707</v>
      </c>
      <c r="D272" s="135">
        <f t="shared" si="41"/>
        <v>0.12048981925299539</v>
      </c>
      <c r="E272" s="135">
        <f t="shared" si="41"/>
        <v>0.11150805693146906</v>
      </c>
      <c r="F272" s="135">
        <f t="shared" si="41"/>
        <v>9.1068541464638053E-2</v>
      </c>
      <c r="G272" s="135">
        <f t="shared" si="41"/>
        <v>9.7386181996225674E-2</v>
      </c>
      <c r="H272" s="135">
        <f t="shared" si="41"/>
        <v>4.105353248115734E-2</v>
      </c>
      <c r="I272" s="135">
        <f t="shared" si="41"/>
        <v>0.10000978806236227</v>
      </c>
      <c r="J272" s="135">
        <f t="shared" si="41"/>
        <v>6.8253726738955481E-2</v>
      </c>
      <c r="K272" s="135">
        <f t="shared" si="41"/>
        <v>4.6646515010245297E-2</v>
      </c>
      <c r="L272" s="135">
        <f t="shared" si="41"/>
        <v>2.4353526059819674E-2</v>
      </c>
      <c r="M272" s="135">
        <f t="shared" si="41"/>
        <v>3.6315314433295436E-2</v>
      </c>
      <c r="N272" s="135">
        <f t="shared" si="41"/>
        <v>1.507518646795972E-2</v>
      </c>
      <c r="O272" s="135">
        <f t="shared" si="41"/>
        <v>2.2650697785243225E-2</v>
      </c>
      <c r="P272" s="135">
        <f t="shared" si="41"/>
        <v>2.4382714671624155E-2</v>
      </c>
      <c r="Q272" s="135">
        <f t="shared" si="41"/>
        <v>2.5199366858657674E-2</v>
      </c>
      <c r="R272" s="135">
        <f t="shared" si="41"/>
        <v>1.7257592287297042E-2</v>
      </c>
      <c r="S272" s="135">
        <f t="shared" si="41"/>
        <v>5.9743956040642227E-3</v>
      </c>
      <c r="T272" s="135">
        <f t="shared" si="41"/>
        <v>6.6870916103340103E-2</v>
      </c>
      <c r="U272" s="135">
        <f t="shared" si="41"/>
        <v>6.2301307644354459E-2</v>
      </c>
    </row>
    <row r="273" spans="1:21" x14ac:dyDescent="0.2">
      <c r="A273" s="134" t="s">
        <v>82</v>
      </c>
      <c r="B273" s="135">
        <f t="shared" ref="B273:U273" si="42">B53/B$12</f>
        <v>0</v>
      </c>
      <c r="C273" s="135">
        <f t="shared" si="42"/>
        <v>0</v>
      </c>
      <c r="D273" s="135">
        <f t="shared" si="42"/>
        <v>0</v>
      </c>
      <c r="E273" s="135">
        <f t="shared" si="42"/>
        <v>0</v>
      </c>
      <c r="F273" s="135">
        <f t="shared" si="42"/>
        <v>0</v>
      </c>
      <c r="G273" s="135">
        <f t="shared" si="42"/>
        <v>0</v>
      </c>
      <c r="H273" s="135">
        <f t="shared" si="42"/>
        <v>0</v>
      </c>
      <c r="I273" s="135">
        <f t="shared" si="42"/>
        <v>0</v>
      </c>
      <c r="J273" s="135">
        <f t="shared" si="42"/>
        <v>0</v>
      </c>
      <c r="K273" s="135">
        <f t="shared" si="42"/>
        <v>0</v>
      </c>
      <c r="L273" s="135">
        <f t="shared" si="42"/>
        <v>0</v>
      </c>
      <c r="M273" s="135">
        <f t="shared" si="42"/>
        <v>0</v>
      </c>
      <c r="N273" s="135">
        <f t="shared" si="42"/>
        <v>0</v>
      </c>
      <c r="O273" s="135">
        <f t="shared" si="42"/>
        <v>0</v>
      </c>
      <c r="P273" s="135">
        <f t="shared" si="42"/>
        <v>0</v>
      </c>
      <c r="Q273" s="135">
        <f t="shared" si="42"/>
        <v>0</v>
      </c>
      <c r="R273" s="135">
        <f t="shared" si="42"/>
        <v>0</v>
      </c>
      <c r="S273" s="135">
        <f t="shared" si="42"/>
        <v>0</v>
      </c>
      <c r="T273" s="135">
        <f t="shared" si="42"/>
        <v>0</v>
      </c>
      <c r="U273" s="135">
        <f t="shared" si="42"/>
        <v>0</v>
      </c>
    </row>
    <row r="274" spans="1:21" x14ac:dyDescent="0.2">
      <c r="A274" s="134" t="s">
        <v>203</v>
      </c>
      <c r="B274" s="135">
        <f t="shared" ref="B274:U274" si="43">B54/B$12</f>
        <v>0</v>
      </c>
      <c r="C274" s="135">
        <f t="shared" si="43"/>
        <v>0</v>
      </c>
      <c r="D274" s="135">
        <f t="shared" si="43"/>
        <v>0</v>
      </c>
      <c r="E274" s="135">
        <f t="shared" si="43"/>
        <v>0</v>
      </c>
      <c r="F274" s="135">
        <f t="shared" si="43"/>
        <v>0</v>
      </c>
      <c r="G274" s="135">
        <f t="shared" si="43"/>
        <v>0</v>
      </c>
      <c r="H274" s="135">
        <f t="shared" si="43"/>
        <v>0</v>
      </c>
      <c r="I274" s="135">
        <f t="shared" si="43"/>
        <v>0</v>
      </c>
      <c r="J274" s="135">
        <f t="shared" si="43"/>
        <v>0</v>
      </c>
      <c r="K274" s="135">
        <f t="shared" si="43"/>
        <v>0</v>
      </c>
      <c r="L274" s="135">
        <f t="shared" si="43"/>
        <v>0</v>
      </c>
      <c r="M274" s="135">
        <f t="shared" si="43"/>
        <v>0</v>
      </c>
      <c r="N274" s="135">
        <f t="shared" si="43"/>
        <v>0</v>
      </c>
      <c r="O274" s="135">
        <f t="shared" si="43"/>
        <v>0</v>
      </c>
      <c r="P274" s="135">
        <f t="shared" si="43"/>
        <v>0</v>
      </c>
      <c r="Q274" s="135">
        <f t="shared" si="43"/>
        <v>0</v>
      </c>
      <c r="R274" s="135">
        <f t="shared" si="43"/>
        <v>0</v>
      </c>
      <c r="S274" s="135">
        <f t="shared" si="43"/>
        <v>0</v>
      </c>
      <c r="T274" s="135">
        <f t="shared" si="43"/>
        <v>0</v>
      </c>
      <c r="U274" s="135">
        <f t="shared" si="43"/>
        <v>0</v>
      </c>
    </row>
    <row r="275" spans="1:21" x14ac:dyDescent="0.2">
      <c r="A275" s="134" t="s">
        <v>66</v>
      </c>
      <c r="B275" s="135">
        <f t="shared" ref="B275:U275" si="44">B55/B$12</f>
        <v>0</v>
      </c>
      <c r="C275" s="135">
        <f t="shared" si="44"/>
        <v>0</v>
      </c>
      <c r="D275" s="135">
        <f t="shared" si="44"/>
        <v>0</v>
      </c>
      <c r="E275" s="135">
        <f t="shared" si="44"/>
        <v>0</v>
      </c>
      <c r="F275" s="135">
        <f t="shared" si="44"/>
        <v>0</v>
      </c>
      <c r="G275" s="135">
        <f t="shared" si="44"/>
        <v>0</v>
      </c>
      <c r="H275" s="135">
        <f t="shared" si="44"/>
        <v>0</v>
      </c>
      <c r="I275" s="135">
        <f t="shared" si="44"/>
        <v>0</v>
      </c>
      <c r="J275" s="135">
        <f t="shared" si="44"/>
        <v>0</v>
      </c>
      <c r="K275" s="135">
        <f t="shared" si="44"/>
        <v>0</v>
      </c>
      <c r="L275" s="135">
        <f t="shared" si="44"/>
        <v>0</v>
      </c>
      <c r="M275" s="135">
        <f t="shared" si="44"/>
        <v>0</v>
      </c>
      <c r="N275" s="135">
        <f t="shared" si="44"/>
        <v>0</v>
      </c>
      <c r="O275" s="135">
        <f t="shared" si="44"/>
        <v>0</v>
      </c>
      <c r="P275" s="135">
        <f t="shared" si="44"/>
        <v>0</v>
      </c>
      <c r="Q275" s="135">
        <f t="shared" si="44"/>
        <v>0</v>
      </c>
      <c r="R275" s="135">
        <f t="shared" si="44"/>
        <v>0</v>
      </c>
      <c r="S275" s="135">
        <f t="shared" si="44"/>
        <v>0</v>
      </c>
      <c r="T275" s="135">
        <f t="shared" si="44"/>
        <v>0</v>
      </c>
      <c r="U275" s="135">
        <f t="shared" si="44"/>
        <v>0</v>
      </c>
    </row>
    <row r="276" spans="1:21" x14ac:dyDescent="0.2">
      <c r="A276" s="134" t="s">
        <v>30</v>
      </c>
      <c r="B276" s="135">
        <f t="shared" ref="B276:U276" si="45">B56/B$12</f>
        <v>0</v>
      </c>
      <c r="C276" s="135">
        <f t="shared" si="45"/>
        <v>0</v>
      </c>
      <c r="D276" s="135">
        <f t="shared" si="45"/>
        <v>0</v>
      </c>
      <c r="E276" s="135">
        <f t="shared" si="45"/>
        <v>0</v>
      </c>
      <c r="F276" s="135">
        <f t="shared" si="45"/>
        <v>0</v>
      </c>
      <c r="G276" s="135">
        <f t="shared" si="45"/>
        <v>0</v>
      </c>
      <c r="H276" s="135">
        <f t="shared" si="45"/>
        <v>0</v>
      </c>
      <c r="I276" s="135">
        <f t="shared" si="45"/>
        <v>0</v>
      </c>
      <c r="J276" s="135">
        <f t="shared" si="45"/>
        <v>0</v>
      </c>
      <c r="K276" s="135">
        <f t="shared" si="45"/>
        <v>0</v>
      </c>
      <c r="L276" s="135">
        <f t="shared" si="45"/>
        <v>0</v>
      </c>
      <c r="M276" s="135">
        <f t="shared" si="45"/>
        <v>0</v>
      </c>
      <c r="N276" s="135">
        <f t="shared" si="45"/>
        <v>0</v>
      </c>
      <c r="O276" s="135">
        <f t="shared" si="45"/>
        <v>0</v>
      </c>
      <c r="P276" s="135">
        <f t="shared" si="45"/>
        <v>0</v>
      </c>
      <c r="Q276" s="135">
        <f t="shared" si="45"/>
        <v>0</v>
      </c>
      <c r="R276" s="135">
        <f t="shared" si="45"/>
        <v>0</v>
      </c>
      <c r="S276" s="135">
        <f t="shared" si="45"/>
        <v>0</v>
      </c>
      <c r="T276" s="135">
        <f t="shared" si="45"/>
        <v>0</v>
      </c>
      <c r="U276" s="135">
        <f t="shared" si="45"/>
        <v>0</v>
      </c>
    </row>
    <row r="277" spans="1:21" x14ac:dyDescent="0.2">
      <c r="A277" s="134" t="s">
        <v>118</v>
      </c>
      <c r="B277" s="135">
        <f t="shared" ref="B277:U277" si="46">B57/B$12</f>
        <v>0</v>
      </c>
      <c r="C277" s="135">
        <f t="shared" si="46"/>
        <v>0</v>
      </c>
      <c r="D277" s="135">
        <f t="shared" si="46"/>
        <v>0</v>
      </c>
      <c r="E277" s="135">
        <f t="shared" si="46"/>
        <v>0</v>
      </c>
      <c r="F277" s="135">
        <f t="shared" si="46"/>
        <v>0</v>
      </c>
      <c r="G277" s="135">
        <f t="shared" si="46"/>
        <v>0</v>
      </c>
      <c r="H277" s="135">
        <f t="shared" si="46"/>
        <v>0</v>
      </c>
      <c r="I277" s="135">
        <f t="shared" si="46"/>
        <v>0</v>
      </c>
      <c r="J277" s="135">
        <f t="shared" si="46"/>
        <v>0</v>
      </c>
      <c r="K277" s="135">
        <f t="shared" si="46"/>
        <v>0</v>
      </c>
      <c r="L277" s="135">
        <f t="shared" si="46"/>
        <v>0</v>
      </c>
      <c r="M277" s="135">
        <f t="shared" si="46"/>
        <v>0</v>
      </c>
      <c r="N277" s="135">
        <f t="shared" si="46"/>
        <v>0</v>
      </c>
      <c r="O277" s="135">
        <f t="shared" si="46"/>
        <v>0</v>
      </c>
      <c r="P277" s="135">
        <f t="shared" si="46"/>
        <v>0</v>
      </c>
      <c r="Q277" s="135">
        <f t="shared" si="46"/>
        <v>0</v>
      </c>
      <c r="R277" s="135">
        <f t="shared" si="46"/>
        <v>0</v>
      </c>
      <c r="S277" s="135">
        <f t="shared" si="46"/>
        <v>0</v>
      </c>
      <c r="T277" s="135">
        <f t="shared" si="46"/>
        <v>0</v>
      </c>
      <c r="U277" s="135">
        <f t="shared" si="46"/>
        <v>0</v>
      </c>
    </row>
    <row r="278" spans="1:21" x14ac:dyDescent="0.2">
      <c r="A278" s="134" t="s">
        <v>161</v>
      </c>
      <c r="B278" s="135">
        <f t="shared" ref="B278:U278" si="47">B58/B$12</f>
        <v>0</v>
      </c>
      <c r="C278" s="135">
        <f t="shared" si="47"/>
        <v>0</v>
      </c>
      <c r="D278" s="135">
        <f t="shared" si="47"/>
        <v>0</v>
      </c>
      <c r="E278" s="135">
        <f t="shared" si="47"/>
        <v>0</v>
      </c>
      <c r="F278" s="135">
        <f t="shared" si="47"/>
        <v>0</v>
      </c>
      <c r="G278" s="135">
        <f t="shared" si="47"/>
        <v>0</v>
      </c>
      <c r="H278" s="135">
        <f t="shared" si="47"/>
        <v>0</v>
      </c>
      <c r="I278" s="135">
        <f t="shared" si="47"/>
        <v>0</v>
      </c>
      <c r="J278" s="135">
        <f t="shared" si="47"/>
        <v>0</v>
      </c>
      <c r="K278" s="135">
        <f t="shared" si="47"/>
        <v>0</v>
      </c>
      <c r="L278" s="135">
        <f t="shared" si="47"/>
        <v>0</v>
      </c>
      <c r="M278" s="135">
        <f t="shared" si="47"/>
        <v>0</v>
      </c>
      <c r="N278" s="135">
        <f t="shared" si="47"/>
        <v>0</v>
      </c>
      <c r="O278" s="135">
        <f t="shared" si="47"/>
        <v>0</v>
      </c>
      <c r="P278" s="135">
        <f t="shared" si="47"/>
        <v>0</v>
      </c>
      <c r="Q278" s="135">
        <f t="shared" si="47"/>
        <v>0</v>
      </c>
      <c r="R278" s="135">
        <f t="shared" si="47"/>
        <v>0</v>
      </c>
      <c r="S278" s="135">
        <f t="shared" si="47"/>
        <v>0</v>
      </c>
      <c r="T278" s="135">
        <f t="shared" si="47"/>
        <v>0</v>
      </c>
      <c r="U278" s="135">
        <f t="shared" si="47"/>
        <v>0</v>
      </c>
    </row>
    <row r="279" spans="1:21" x14ac:dyDescent="0.2">
      <c r="A279" s="134" t="s">
        <v>98</v>
      </c>
      <c r="B279" s="135">
        <f t="shared" ref="B279:U279" si="48">B59/B$12</f>
        <v>0</v>
      </c>
      <c r="C279" s="135">
        <f t="shared" si="48"/>
        <v>0</v>
      </c>
      <c r="D279" s="135">
        <f t="shared" si="48"/>
        <v>0</v>
      </c>
      <c r="E279" s="135">
        <f t="shared" si="48"/>
        <v>0</v>
      </c>
      <c r="F279" s="135">
        <f t="shared" si="48"/>
        <v>0</v>
      </c>
      <c r="G279" s="135">
        <f t="shared" si="48"/>
        <v>0</v>
      </c>
      <c r="H279" s="135">
        <f t="shared" si="48"/>
        <v>0</v>
      </c>
      <c r="I279" s="135">
        <f t="shared" si="48"/>
        <v>0</v>
      </c>
      <c r="J279" s="135">
        <f t="shared" si="48"/>
        <v>0</v>
      </c>
      <c r="K279" s="135">
        <f t="shared" si="48"/>
        <v>0</v>
      </c>
      <c r="L279" s="135">
        <f t="shared" si="48"/>
        <v>0</v>
      </c>
      <c r="M279" s="135">
        <f t="shared" si="48"/>
        <v>0</v>
      </c>
      <c r="N279" s="135">
        <f t="shared" si="48"/>
        <v>0</v>
      </c>
      <c r="O279" s="135">
        <f t="shared" si="48"/>
        <v>0</v>
      </c>
      <c r="P279" s="135">
        <f t="shared" si="48"/>
        <v>5.0476834395120986E-5</v>
      </c>
      <c r="Q279" s="135">
        <f t="shared" si="48"/>
        <v>1.5101891807420676E-5</v>
      </c>
      <c r="R279" s="135">
        <f t="shared" si="48"/>
        <v>0</v>
      </c>
      <c r="S279" s="135">
        <f t="shared" si="48"/>
        <v>0</v>
      </c>
      <c r="T279" s="135">
        <f t="shared" si="48"/>
        <v>0</v>
      </c>
      <c r="U279" s="135">
        <f t="shared" si="48"/>
        <v>0</v>
      </c>
    </row>
    <row r="280" spans="1:21" x14ac:dyDescent="0.2">
      <c r="A280" s="134" t="s">
        <v>128</v>
      </c>
      <c r="B280" s="135">
        <f t="shared" ref="B280:U280" si="49">B60/B$12</f>
        <v>0</v>
      </c>
      <c r="C280" s="135">
        <f t="shared" si="49"/>
        <v>0</v>
      </c>
      <c r="D280" s="135">
        <f t="shared" si="49"/>
        <v>0</v>
      </c>
      <c r="E280" s="135">
        <f t="shared" si="49"/>
        <v>0</v>
      </c>
      <c r="F280" s="135">
        <f t="shared" si="49"/>
        <v>0</v>
      </c>
      <c r="G280" s="135">
        <f t="shared" si="49"/>
        <v>0</v>
      </c>
      <c r="H280" s="135">
        <f t="shared" si="49"/>
        <v>0</v>
      </c>
      <c r="I280" s="135">
        <f t="shared" si="49"/>
        <v>0</v>
      </c>
      <c r="J280" s="135">
        <f t="shared" si="49"/>
        <v>0</v>
      </c>
      <c r="K280" s="135">
        <f t="shared" si="49"/>
        <v>0</v>
      </c>
      <c r="L280" s="135">
        <f t="shared" si="49"/>
        <v>0</v>
      </c>
      <c r="M280" s="135">
        <f t="shared" si="49"/>
        <v>0</v>
      </c>
      <c r="N280" s="135">
        <f t="shared" si="49"/>
        <v>0</v>
      </c>
      <c r="O280" s="135">
        <f t="shared" si="49"/>
        <v>0</v>
      </c>
      <c r="P280" s="135">
        <f t="shared" si="49"/>
        <v>0</v>
      </c>
      <c r="Q280" s="135">
        <f t="shared" si="49"/>
        <v>0</v>
      </c>
      <c r="R280" s="135">
        <f t="shared" si="49"/>
        <v>0</v>
      </c>
      <c r="S280" s="135">
        <f t="shared" si="49"/>
        <v>0</v>
      </c>
      <c r="T280" s="135">
        <f t="shared" si="49"/>
        <v>0</v>
      </c>
      <c r="U280" s="135">
        <f t="shared" si="49"/>
        <v>0</v>
      </c>
    </row>
    <row r="281" spans="1:21" x14ac:dyDescent="0.2">
      <c r="A281" s="134" t="s">
        <v>163</v>
      </c>
      <c r="B281" s="135">
        <f t="shared" ref="B281:U281" si="50">B61/B$12</f>
        <v>0</v>
      </c>
      <c r="C281" s="135">
        <f t="shared" si="50"/>
        <v>0</v>
      </c>
      <c r="D281" s="135">
        <f t="shared" si="50"/>
        <v>0</v>
      </c>
      <c r="E281" s="135">
        <f t="shared" si="50"/>
        <v>0</v>
      </c>
      <c r="F281" s="135">
        <f t="shared" si="50"/>
        <v>0</v>
      </c>
      <c r="G281" s="135">
        <f t="shared" si="50"/>
        <v>0</v>
      </c>
      <c r="H281" s="135">
        <f t="shared" si="50"/>
        <v>0</v>
      </c>
      <c r="I281" s="135">
        <f t="shared" si="50"/>
        <v>0</v>
      </c>
      <c r="J281" s="135">
        <f t="shared" si="50"/>
        <v>0</v>
      </c>
      <c r="K281" s="135">
        <f t="shared" si="50"/>
        <v>0</v>
      </c>
      <c r="L281" s="135">
        <f t="shared" si="50"/>
        <v>0</v>
      </c>
      <c r="M281" s="135">
        <f t="shared" si="50"/>
        <v>0</v>
      </c>
      <c r="N281" s="135">
        <f t="shared" si="50"/>
        <v>0</v>
      </c>
      <c r="O281" s="135">
        <f t="shared" si="50"/>
        <v>0</v>
      </c>
      <c r="P281" s="135">
        <f t="shared" si="50"/>
        <v>0</v>
      </c>
      <c r="Q281" s="135">
        <f t="shared" si="50"/>
        <v>0</v>
      </c>
      <c r="R281" s="135">
        <f t="shared" si="50"/>
        <v>0</v>
      </c>
      <c r="S281" s="135">
        <f t="shared" si="50"/>
        <v>0</v>
      </c>
      <c r="T281" s="135">
        <f t="shared" si="50"/>
        <v>0</v>
      </c>
      <c r="U281" s="135">
        <f t="shared" si="50"/>
        <v>0</v>
      </c>
    </row>
    <row r="282" spans="1:21" x14ac:dyDescent="0.2">
      <c r="A282" s="134" t="s">
        <v>72</v>
      </c>
      <c r="B282" s="135">
        <f t="shared" ref="B282:U282" si="51">B62/B$12</f>
        <v>0</v>
      </c>
      <c r="C282" s="135">
        <f t="shared" si="51"/>
        <v>0</v>
      </c>
      <c r="D282" s="135">
        <f t="shared" si="51"/>
        <v>0</v>
      </c>
      <c r="E282" s="135">
        <f t="shared" si="51"/>
        <v>0</v>
      </c>
      <c r="F282" s="135">
        <f t="shared" si="51"/>
        <v>5.1647706449311079E-7</v>
      </c>
      <c r="G282" s="135">
        <f t="shared" si="51"/>
        <v>9.4895774733843937E-5</v>
      </c>
      <c r="H282" s="135">
        <f t="shared" si="51"/>
        <v>6.3467341451440975E-6</v>
      </c>
      <c r="I282" s="135">
        <f t="shared" si="51"/>
        <v>0</v>
      </c>
      <c r="J282" s="135">
        <f t="shared" si="51"/>
        <v>1.7996763854645045E-5</v>
      </c>
      <c r="K282" s="135">
        <f t="shared" si="51"/>
        <v>1.6341634581077659E-5</v>
      </c>
      <c r="L282" s="135">
        <f t="shared" si="51"/>
        <v>1.5440323563009066E-5</v>
      </c>
      <c r="M282" s="135">
        <f t="shared" si="51"/>
        <v>6.9080827188117339E-6</v>
      </c>
      <c r="N282" s="135">
        <f t="shared" si="51"/>
        <v>0</v>
      </c>
      <c r="O282" s="135">
        <f t="shared" si="51"/>
        <v>6.8921923276115007E-6</v>
      </c>
      <c r="P282" s="135">
        <f t="shared" si="51"/>
        <v>3.5388724848715433E-3</v>
      </c>
      <c r="Q282" s="135">
        <f t="shared" si="51"/>
        <v>4.1366051472500114E-5</v>
      </c>
      <c r="R282" s="135">
        <f t="shared" si="51"/>
        <v>0</v>
      </c>
      <c r="S282" s="135">
        <f t="shared" si="51"/>
        <v>0</v>
      </c>
      <c r="T282" s="135">
        <f t="shared" si="51"/>
        <v>5.6421022472973427E-5</v>
      </c>
      <c r="U282" s="135">
        <f t="shared" si="51"/>
        <v>1.3865481901294038E-5</v>
      </c>
    </row>
    <row r="283" spans="1:21" x14ac:dyDescent="0.2">
      <c r="A283" s="134" t="s">
        <v>79</v>
      </c>
      <c r="B283" s="135">
        <f t="shared" ref="B283:U283" si="52">B63/B$12</f>
        <v>0</v>
      </c>
      <c r="C283" s="135">
        <f t="shared" si="52"/>
        <v>0</v>
      </c>
      <c r="D283" s="135">
        <f t="shared" si="52"/>
        <v>0</v>
      </c>
      <c r="E283" s="135">
        <f t="shared" si="52"/>
        <v>0</v>
      </c>
      <c r="F283" s="135">
        <f t="shared" si="52"/>
        <v>0</v>
      </c>
      <c r="G283" s="135">
        <f t="shared" si="52"/>
        <v>0</v>
      </c>
      <c r="H283" s="135">
        <f t="shared" si="52"/>
        <v>0</v>
      </c>
      <c r="I283" s="135">
        <f t="shared" si="52"/>
        <v>0</v>
      </c>
      <c r="J283" s="135">
        <f t="shared" si="52"/>
        <v>0</v>
      </c>
      <c r="K283" s="135">
        <f t="shared" si="52"/>
        <v>0</v>
      </c>
      <c r="L283" s="135">
        <f t="shared" si="52"/>
        <v>0</v>
      </c>
      <c r="M283" s="135">
        <f t="shared" si="52"/>
        <v>0</v>
      </c>
      <c r="N283" s="135">
        <f t="shared" si="52"/>
        <v>0</v>
      </c>
      <c r="O283" s="135">
        <f t="shared" si="52"/>
        <v>0</v>
      </c>
      <c r="P283" s="135">
        <f t="shared" si="52"/>
        <v>0</v>
      </c>
      <c r="Q283" s="135">
        <f t="shared" si="52"/>
        <v>0</v>
      </c>
      <c r="R283" s="135">
        <f t="shared" si="52"/>
        <v>0</v>
      </c>
      <c r="S283" s="135">
        <f t="shared" si="52"/>
        <v>0</v>
      </c>
      <c r="T283" s="135">
        <f t="shared" si="52"/>
        <v>0</v>
      </c>
      <c r="U283" s="135">
        <f t="shared" si="52"/>
        <v>0</v>
      </c>
    </row>
    <row r="284" spans="1:21" x14ac:dyDescent="0.2">
      <c r="A284" s="134" t="s">
        <v>210</v>
      </c>
      <c r="B284" s="135">
        <f t="shared" ref="B284:U284" si="53">B64/B$12</f>
        <v>0</v>
      </c>
      <c r="C284" s="135">
        <f t="shared" si="53"/>
        <v>0</v>
      </c>
      <c r="D284" s="135">
        <f t="shared" si="53"/>
        <v>0</v>
      </c>
      <c r="E284" s="135">
        <f t="shared" si="53"/>
        <v>0</v>
      </c>
      <c r="F284" s="135">
        <f t="shared" si="53"/>
        <v>0</v>
      </c>
      <c r="G284" s="135">
        <f t="shared" si="53"/>
        <v>0</v>
      </c>
      <c r="H284" s="135">
        <f t="shared" si="53"/>
        <v>0</v>
      </c>
      <c r="I284" s="135">
        <f t="shared" si="53"/>
        <v>0</v>
      </c>
      <c r="J284" s="135">
        <f t="shared" si="53"/>
        <v>0</v>
      </c>
      <c r="K284" s="135">
        <f t="shared" si="53"/>
        <v>0</v>
      </c>
      <c r="L284" s="135">
        <f t="shared" si="53"/>
        <v>0</v>
      </c>
      <c r="M284" s="135">
        <f t="shared" si="53"/>
        <v>0</v>
      </c>
      <c r="N284" s="135">
        <f t="shared" si="53"/>
        <v>0</v>
      </c>
      <c r="O284" s="135">
        <f t="shared" si="53"/>
        <v>0</v>
      </c>
      <c r="P284" s="135">
        <f t="shared" si="53"/>
        <v>0</v>
      </c>
      <c r="Q284" s="135">
        <f t="shared" si="53"/>
        <v>0</v>
      </c>
      <c r="R284" s="135">
        <f t="shared" si="53"/>
        <v>0</v>
      </c>
      <c r="S284" s="135">
        <f t="shared" si="53"/>
        <v>0</v>
      </c>
      <c r="T284" s="135">
        <f t="shared" si="53"/>
        <v>0</v>
      </c>
      <c r="U284" s="135">
        <f t="shared" si="53"/>
        <v>0</v>
      </c>
    </row>
    <row r="285" spans="1:21" x14ac:dyDescent="0.2">
      <c r="A285" s="134" t="s">
        <v>186</v>
      </c>
      <c r="B285" s="135">
        <f t="shared" ref="B285:U285" si="54">B65/B$12</f>
        <v>0</v>
      </c>
      <c r="C285" s="135">
        <f t="shared" si="54"/>
        <v>0</v>
      </c>
      <c r="D285" s="135">
        <f t="shared" si="54"/>
        <v>0</v>
      </c>
      <c r="E285" s="135">
        <f t="shared" si="54"/>
        <v>0</v>
      </c>
      <c r="F285" s="135">
        <f t="shared" si="54"/>
        <v>0</v>
      </c>
      <c r="G285" s="135">
        <f t="shared" si="54"/>
        <v>0</v>
      </c>
      <c r="H285" s="135">
        <f t="shared" si="54"/>
        <v>0</v>
      </c>
      <c r="I285" s="135">
        <f t="shared" si="54"/>
        <v>0</v>
      </c>
      <c r="J285" s="135">
        <f t="shared" si="54"/>
        <v>0</v>
      </c>
      <c r="K285" s="135">
        <f t="shared" si="54"/>
        <v>0</v>
      </c>
      <c r="L285" s="135">
        <f t="shared" si="54"/>
        <v>0</v>
      </c>
      <c r="M285" s="135">
        <f t="shared" si="54"/>
        <v>0</v>
      </c>
      <c r="N285" s="135">
        <f t="shared" si="54"/>
        <v>0</v>
      </c>
      <c r="O285" s="135">
        <f t="shared" si="54"/>
        <v>0</v>
      </c>
      <c r="P285" s="135">
        <f t="shared" si="54"/>
        <v>0</v>
      </c>
      <c r="Q285" s="135">
        <f t="shared" si="54"/>
        <v>0</v>
      </c>
      <c r="R285" s="135">
        <f t="shared" si="54"/>
        <v>0</v>
      </c>
      <c r="S285" s="135">
        <f t="shared" si="54"/>
        <v>0</v>
      </c>
      <c r="T285" s="135">
        <f t="shared" si="54"/>
        <v>0</v>
      </c>
      <c r="U285" s="135">
        <f t="shared" si="54"/>
        <v>0</v>
      </c>
    </row>
    <row r="286" spans="1:21" x14ac:dyDescent="0.2">
      <c r="A286" s="134" t="s">
        <v>126</v>
      </c>
      <c r="B286" s="135">
        <f t="shared" ref="B286:U286" si="55">B66/B$12</f>
        <v>0</v>
      </c>
      <c r="C286" s="135">
        <f t="shared" si="55"/>
        <v>0</v>
      </c>
      <c r="D286" s="135">
        <f t="shared" si="55"/>
        <v>0</v>
      </c>
      <c r="E286" s="135">
        <f t="shared" si="55"/>
        <v>0</v>
      </c>
      <c r="F286" s="135">
        <f t="shared" si="55"/>
        <v>0</v>
      </c>
      <c r="G286" s="135">
        <f t="shared" si="55"/>
        <v>0</v>
      </c>
      <c r="H286" s="135">
        <f t="shared" si="55"/>
        <v>0</v>
      </c>
      <c r="I286" s="135">
        <f t="shared" si="55"/>
        <v>0</v>
      </c>
      <c r="J286" s="135">
        <f t="shared" si="55"/>
        <v>0</v>
      </c>
      <c r="K286" s="135">
        <f t="shared" si="55"/>
        <v>0</v>
      </c>
      <c r="L286" s="135">
        <f t="shared" si="55"/>
        <v>0</v>
      </c>
      <c r="M286" s="135">
        <f t="shared" si="55"/>
        <v>0</v>
      </c>
      <c r="N286" s="135">
        <f t="shared" si="55"/>
        <v>0</v>
      </c>
      <c r="O286" s="135">
        <f t="shared" si="55"/>
        <v>0</v>
      </c>
      <c r="P286" s="135">
        <f t="shared" si="55"/>
        <v>0</v>
      </c>
      <c r="Q286" s="135">
        <f t="shared" si="55"/>
        <v>0</v>
      </c>
      <c r="R286" s="135">
        <f t="shared" si="55"/>
        <v>0</v>
      </c>
      <c r="S286" s="135">
        <f t="shared" si="55"/>
        <v>0</v>
      </c>
      <c r="T286" s="135">
        <f t="shared" si="55"/>
        <v>0</v>
      </c>
      <c r="U286" s="135">
        <f t="shared" si="55"/>
        <v>0</v>
      </c>
    </row>
    <row r="287" spans="1:21" x14ac:dyDescent="0.2">
      <c r="A287" s="134" t="s">
        <v>96</v>
      </c>
      <c r="B287" s="135">
        <f t="shared" ref="B287:U287" si="56">B67/B$12</f>
        <v>0</v>
      </c>
      <c r="C287" s="135">
        <f t="shared" si="56"/>
        <v>0</v>
      </c>
      <c r="D287" s="135">
        <f t="shared" si="56"/>
        <v>0</v>
      </c>
      <c r="E287" s="135">
        <f t="shared" si="56"/>
        <v>0</v>
      </c>
      <c r="F287" s="135">
        <f t="shared" si="56"/>
        <v>0</v>
      </c>
      <c r="G287" s="135">
        <f t="shared" si="56"/>
        <v>0</v>
      </c>
      <c r="H287" s="135">
        <f t="shared" si="56"/>
        <v>0</v>
      </c>
      <c r="I287" s="135">
        <f t="shared" si="56"/>
        <v>0</v>
      </c>
      <c r="J287" s="135">
        <f t="shared" si="56"/>
        <v>0</v>
      </c>
      <c r="K287" s="135">
        <f t="shared" si="56"/>
        <v>0</v>
      </c>
      <c r="L287" s="135">
        <f t="shared" si="56"/>
        <v>0</v>
      </c>
      <c r="M287" s="135">
        <f t="shared" si="56"/>
        <v>0</v>
      </c>
      <c r="N287" s="135">
        <f t="shared" si="56"/>
        <v>0</v>
      </c>
      <c r="O287" s="135">
        <f t="shared" si="56"/>
        <v>0</v>
      </c>
      <c r="P287" s="135">
        <f t="shared" si="56"/>
        <v>0</v>
      </c>
      <c r="Q287" s="135">
        <f t="shared" si="56"/>
        <v>1.2256607843703736E-5</v>
      </c>
      <c r="R287" s="135">
        <f t="shared" si="56"/>
        <v>0</v>
      </c>
      <c r="S287" s="135">
        <f t="shared" si="56"/>
        <v>0</v>
      </c>
      <c r="T287" s="135">
        <f t="shared" si="56"/>
        <v>0</v>
      </c>
      <c r="U287" s="135">
        <f t="shared" si="56"/>
        <v>0</v>
      </c>
    </row>
    <row r="288" spans="1:21" x14ac:dyDescent="0.2">
      <c r="A288" s="134" t="s">
        <v>77</v>
      </c>
      <c r="B288" s="135">
        <f t="shared" ref="B288:U288" si="57">B68/B$12</f>
        <v>0</v>
      </c>
      <c r="C288" s="135">
        <f t="shared" si="57"/>
        <v>0</v>
      </c>
      <c r="D288" s="135">
        <f t="shared" si="57"/>
        <v>0</v>
      </c>
      <c r="E288" s="135">
        <f t="shared" si="57"/>
        <v>0</v>
      </c>
      <c r="F288" s="135">
        <f t="shared" si="57"/>
        <v>0</v>
      </c>
      <c r="G288" s="135">
        <f t="shared" si="57"/>
        <v>0</v>
      </c>
      <c r="H288" s="135">
        <f t="shared" si="57"/>
        <v>0</v>
      </c>
      <c r="I288" s="135">
        <f t="shared" si="57"/>
        <v>0</v>
      </c>
      <c r="J288" s="135">
        <f t="shared" si="57"/>
        <v>0</v>
      </c>
      <c r="K288" s="135">
        <f t="shared" si="57"/>
        <v>0</v>
      </c>
      <c r="L288" s="135">
        <f t="shared" si="57"/>
        <v>0</v>
      </c>
      <c r="M288" s="135">
        <f t="shared" si="57"/>
        <v>0</v>
      </c>
      <c r="N288" s="135">
        <f t="shared" si="57"/>
        <v>0</v>
      </c>
      <c r="O288" s="135">
        <f t="shared" si="57"/>
        <v>0</v>
      </c>
      <c r="P288" s="135">
        <f t="shared" si="57"/>
        <v>0</v>
      </c>
      <c r="Q288" s="135">
        <f t="shared" si="57"/>
        <v>0</v>
      </c>
      <c r="R288" s="135">
        <f t="shared" si="57"/>
        <v>0</v>
      </c>
      <c r="S288" s="135">
        <f t="shared" si="57"/>
        <v>0</v>
      </c>
      <c r="T288" s="135">
        <f t="shared" si="57"/>
        <v>0</v>
      </c>
      <c r="U288" s="135">
        <f t="shared" si="57"/>
        <v>0</v>
      </c>
    </row>
    <row r="289" spans="1:21" x14ac:dyDescent="0.2">
      <c r="A289" s="134" t="s">
        <v>185</v>
      </c>
      <c r="B289" s="135">
        <f t="shared" ref="B289:U289" si="58">B69/B$12</f>
        <v>0</v>
      </c>
      <c r="C289" s="135">
        <f t="shared" si="58"/>
        <v>0</v>
      </c>
      <c r="D289" s="135">
        <f t="shared" si="58"/>
        <v>0</v>
      </c>
      <c r="E289" s="135">
        <f t="shared" si="58"/>
        <v>0</v>
      </c>
      <c r="F289" s="135">
        <f t="shared" si="58"/>
        <v>0</v>
      </c>
      <c r="G289" s="135">
        <f t="shared" si="58"/>
        <v>0</v>
      </c>
      <c r="H289" s="135">
        <f t="shared" si="58"/>
        <v>0</v>
      </c>
      <c r="I289" s="135">
        <f t="shared" si="58"/>
        <v>0</v>
      </c>
      <c r="J289" s="135">
        <f t="shared" si="58"/>
        <v>0</v>
      </c>
      <c r="K289" s="135">
        <f t="shared" si="58"/>
        <v>0</v>
      </c>
      <c r="L289" s="135">
        <f t="shared" si="58"/>
        <v>0</v>
      </c>
      <c r="M289" s="135">
        <f t="shared" si="58"/>
        <v>0</v>
      </c>
      <c r="N289" s="135">
        <f t="shared" si="58"/>
        <v>0</v>
      </c>
      <c r="O289" s="135">
        <f t="shared" si="58"/>
        <v>0</v>
      </c>
      <c r="P289" s="135">
        <f t="shared" si="58"/>
        <v>0</v>
      </c>
      <c r="Q289" s="135">
        <f t="shared" si="58"/>
        <v>0</v>
      </c>
      <c r="R289" s="135">
        <f t="shared" si="58"/>
        <v>0</v>
      </c>
      <c r="S289" s="135">
        <f t="shared" si="58"/>
        <v>0</v>
      </c>
      <c r="T289" s="135">
        <f t="shared" si="58"/>
        <v>0</v>
      </c>
      <c r="U289" s="135">
        <f t="shared" si="58"/>
        <v>0</v>
      </c>
    </row>
    <row r="290" spans="1:21" x14ac:dyDescent="0.2">
      <c r="A290" s="134" t="s">
        <v>151</v>
      </c>
      <c r="B290" s="135">
        <f t="shared" ref="B290:U290" si="59">B70/B$12</f>
        <v>0</v>
      </c>
      <c r="C290" s="135">
        <f t="shared" si="59"/>
        <v>0</v>
      </c>
      <c r="D290" s="135">
        <f t="shared" si="59"/>
        <v>0</v>
      </c>
      <c r="E290" s="135">
        <f t="shared" si="59"/>
        <v>0</v>
      </c>
      <c r="F290" s="135">
        <f t="shared" si="59"/>
        <v>0</v>
      </c>
      <c r="G290" s="135">
        <f t="shared" si="59"/>
        <v>0</v>
      </c>
      <c r="H290" s="135">
        <f t="shared" si="59"/>
        <v>0</v>
      </c>
      <c r="I290" s="135">
        <f t="shared" si="59"/>
        <v>0</v>
      </c>
      <c r="J290" s="135">
        <f t="shared" si="59"/>
        <v>0</v>
      </c>
      <c r="K290" s="135">
        <f t="shared" si="59"/>
        <v>0</v>
      </c>
      <c r="L290" s="135">
        <f t="shared" si="59"/>
        <v>0</v>
      </c>
      <c r="M290" s="135">
        <f t="shared" si="59"/>
        <v>0</v>
      </c>
      <c r="N290" s="135">
        <f t="shared" si="59"/>
        <v>0</v>
      </c>
      <c r="O290" s="135">
        <f t="shared" si="59"/>
        <v>0</v>
      </c>
      <c r="P290" s="135">
        <f t="shared" si="59"/>
        <v>0</v>
      </c>
      <c r="Q290" s="135">
        <f t="shared" si="59"/>
        <v>0</v>
      </c>
      <c r="R290" s="135">
        <f t="shared" si="59"/>
        <v>0</v>
      </c>
      <c r="S290" s="135">
        <f t="shared" si="59"/>
        <v>0</v>
      </c>
      <c r="T290" s="135">
        <f t="shared" si="59"/>
        <v>0</v>
      </c>
      <c r="U290" s="135">
        <f t="shared" si="59"/>
        <v>0</v>
      </c>
    </row>
    <row r="291" spans="1:21" x14ac:dyDescent="0.2">
      <c r="A291" s="134" t="s">
        <v>249</v>
      </c>
      <c r="B291" s="135">
        <f t="shared" ref="B291:U291" si="60">B71/B$12</f>
        <v>0</v>
      </c>
      <c r="C291" s="135">
        <f t="shared" si="60"/>
        <v>0</v>
      </c>
      <c r="D291" s="135">
        <f t="shared" si="60"/>
        <v>0</v>
      </c>
      <c r="E291" s="135">
        <f t="shared" si="60"/>
        <v>0</v>
      </c>
      <c r="F291" s="135">
        <f t="shared" si="60"/>
        <v>0</v>
      </c>
      <c r="G291" s="135">
        <f t="shared" si="60"/>
        <v>0</v>
      </c>
      <c r="H291" s="135">
        <f t="shared" si="60"/>
        <v>0</v>
      </c>
      <c r="I291" s="135">
        <f t="shared" si="60"/>
        <v>0</v>
      </c>
      <c r="J291" s="135">
        <f t="shared" si="60"/>
        <v>0</v>
      </c>
      <c r="K291" s="135">
        <f t="shared" si="60"/>
        <v>0</v>
      </c>
      <c r="L291" s="135">
        <f t="shared" si="60"/>
        <v>0</v>
      </c>
      <c r="M291" s="135">
        <f t="shared" si="60"/>
        <v>0</v>
      </c>
      <c r="N291" s="135">
        <f t="shared" si="60"/>
        <v>0</v>
      </c>
      <c r="O291" s="135">
        <f t="shared" si="60"/>
        <v>0</v>
      </c>
      <c r="P291" s="135">
        <f t="shared" si="60"/>
        <v>0</v>
      </c>
      <c r="Q291" s="135">
        <f t="shared" si="60"/>
        <v>0</v>
      </c>
      <c r="R291" s="135">
        <f t="shared" si="60"/>
        <v>0</v>
      </c>
      <c r="S291" s="135">
        <f t="shared" si="60"/>
        <v>0</v>
      </c>
      <c r="T291" s="135">
        <f t="shared" si="60"/>
        <v>0</v>
      </c>
      <c r="U291" s="135">
        <f t="shared" si="60"/>
        <v>0</v>
      </c>
    </row>
    <row r="292" spans="1:21" x14ac:dyDescent="0.2">
      <c r="A292" s="134" t="s">
        <v>144</v>
      </c>
      <c r="B292" s="135">
        <f t="shared" ref="B292:U292" si="61">B72/B$12</f>
        <v>0</v>
      </c>
      <c r="C292" s="135">
        <f t="shared" si="61"/>
        <v>0</v>
      </c>
      <c r="D292" s="135">
        <f t="shared" si="61"/>
        <v>0</v>
      </c>
      <c r="E292" s="135">
        <f t="shared" si="61"/>
        <v>0</v>
      </c>
      <c r="F292" s="135">
        <f t="shared" si="61"/>
        <v>0</v>
      </c>
      <c r="G292" s="135">
        <f t="shared" si="61"/>
        <v>0</v>
      </c>
      <c r="H292" s="135">
        <f t="shared" si="61"/>
        <v>0</v>
      </c>
      <c r="I292" s="135">
        <f t="shared" si="61"/>
        <v>0</v>
      </c>
      <c r="J292" s="135">
        <f t="shared" si="61"/>
        <v>0</v>
      </c>
      <c r="K292" s="135">
        <f t="shared" si="61"/>
        <v>0</v>
      </c>
      <c r="L292" s="135">
        <f t="shared" si="61"/>
        <v>0</v>
      </c>
      <c r="M292" s="135">
        <f t="shared" si="61"/>
        <v>0</v>
      </c>
      <c r="N292" s="135">
        <f t="shared" si="61"/>
        <v>0</v>
      </c>
      <c r="O292" s="135">
        <f t="shared" si="61"/>
        <v>0</v>
      </c>
      <c r="P292" s="135">
        <f t="shared" si="61"/>
        <v>0</v>
      </c>
      <c r="Q292" s="135">
        <f t="shared" si="61"/>
        <v>0</v>
      </c>
      <c r="R292" s="135">
        <f t="shared" si="61"/>
        <v>0</v>
      </c>
      <c r="S292" s="135">
        <f t="shared" si="61"/>
        <v>0</v>
      </c>
      <c r="T292" s="135">
        <f t="shared" si="61"/>
        <v>0</v>
      </c>
      <c r="U292" s="135">
        <f t="shared" si="61"/>
        <v>0</v>
      </c>
    </row>
    <row r="293" spans="1:21" x14ac:dyDescent="0.2">
      <c r="A293" s="134" t="s">
        <v>175</v>
      </c>
      <c r="B293" s="135">
        <f t="shared" ref="B293:U293" si="62">B73/B$12</f>
        <v>0</v>
      </c>
      <c r="C293" s="135">
        <f t="shared" si="62"/>
        <v>0</v>
      </c>
      <c r="D293" s="135">
        <f t="shared" si="62"/>
        <v>0</v>
      </c>
      <c r="E293" s="135">
        <f t="shared" si="62"/>
        <v>0</v>
      </c>
      <c r="F293" s="135">
        <f t="shared" si="62"/>
        <v>0</v>
      </c>
      <c r="G293" s="135">
        <f t="shared" si="62"/>
        <v>0</v>
      </c>
      <c r="H293" s="135">
        <f t="shared" si="62"/>
        <v>0</v>
      </c>
      <c r="I293" s="135">
        <f t="shared" si="62"/>
        <v>0</v>
      </c>
      <c r="J293" s="135">
        <f t="shared" si="62"/>
        <v>0</v>
      </c>
      <c r="K293" s="135">
        <f t="shared" si="62"/>
        <v>0</v>
      </c>
      <c r="L293" s="135">
        <f t="shared" si="62"/>
        <v>0</v>
      </c>
      <c r="M293" s="135">
        <f t="shared" si="62"/>
        <v>0</v>
      </c>
      <c r="N293" s="135">
        <f t="shared" si="62"/>
        <v>0</v>
      </c>
      <c r="O293" s="135">
        <f t="shared" si="62"/>
        <v>0</v>
      </c>
      <c r="P293" s="135">
        <f t="shared" si="62"/>
        <v>0</v>
      </c>
      <c r="Q293" s="135">
        <f t="shared" si="62"/>
        <v>0</v>
      </c>
      <c r="R293" s="135">
        <f t="shared" si="62"/>
        <v>0</v>
      </c>
      <c r="S293" s="135">
        <f t="shared" si="62"/>
        <v>0</v>
      </c>
      <c r="T293" s="135">
        <f t="shared" si="62"/>
        <v>0</v>
      </c>
      <c r="U293" s="135">
        <f t="shared" si="62"/>
        <v>0</v>
      </c>
    </row>
    <row r="294" spans="1:21" x14ac:dyDescent="0.2">
      <c r="A294" s="134" t="s">
        <v>1173</v>
      </c>
      <c r="B294" s="135">
        <f t="shared" ref="B294:U294" si="63">B74/B$12</f>
        <v>0.14076550812504368</v>
      </c>
      <c r="C294" s="135">
        <f t="shared" si="63"/>
        <v>0.17432051192200007</v>
      </c>
      <c r="D294" s="135">
        <f t="shared" si="63"/>
        <v>0.15415426123547354</v>
      </c>
      <c r="E294" s="135">
        <f t="shared" si="63"/>
        <v>0.18503630321650261</v>
      </c>
      <c r="F294" s="135">
        <f t="shared" si="63"/>
        <v>0.17104491160598337</v>
      </c>
      <c r="G294" s="135">
        <f t="shared" si="63"/>
        <v>0.1293949544806583</v>
      </c>
      <c r="H294" s="135">
        <f t="shared" si="63"/>
        <v>0.11600306801128576</v>
      </c>
      <c r="I294" s="135">
        <f t="shared" si="63"/>
        <v>0.15010463209094507</v>
      </c>
      <c r="J294" s="135">
        <f t="shared" si="63"/>
        <v>0.15170835644281419</v>
      </c>
      <c r="K294" s="135">
        <f t="shared" si="63"/>
        <v>0.15129289565593959</v>
      </c>
      <c r="L294" s="135">
        <f t="shared" si="63"/>
        <v>0.16243275532298262</v>
      </c>
      <c r="M294" s="135">
        <f t="shared" si="63"/>
        <v>0.15963102262730583</v>
      </c>
      <c r="N294" s="135">
        <f t="shared" si="63"/>
        <v>0.18015961962142546</v>
      </c>
      <c r="O294" s="135">
        <f t="shared" si="63"/>
        <v>0.161616494788518</v>
      </c>
      <c r="P294" s="135">
        <f t="shared" si="63"/>
        <v>0.13936344934649669</v>
      </c>
      <c r="Q294" s="135">
        <f t="shared" si="63"/>
        <v>0.15786664110288459</v>
      </c>
      <c r="R294" s="135">
        <f t="shared" si="63"/>
        <v>0.17824735040266446</v>
      </c>
      <c r="S294" s="135">
        <f t="shared" si="63"/>
        <v>0.14292246718715432</v>
      </c>
      <c r="T294" s="135">
        <f t="shared" si="63"/>
        <v>0.13690401043428782</v>
      </c>
      <c r="U294" s="135">
        <f t="shared" si="63"/>
        <v>0.12881901589834643</v>
      </c>
    </row>
    <row r="295" spans="1:21" x14ac:dyDescent="0.2">
      <c r="A295" s="134" t="s">
        <v>195</v>
      </c>
      <c r="B295" s="135">
        <f t="shared" ref="B295:U295" si="64">B75/B$12</f>
        <v>0</v>
      </c>
      <c r="C295" s="135">
        <f t="shared" si="64"/>
        <v>0</v>
      </c>
      <c r="D295" s="135">
        <f t="shared" si="64"/>
        <v>0</v>
      </c>
      <c r="E295" s="135">
        <f t="shared" si="64"/>
        <v>0</v>
      </c>
      <c r="F295" s="135">
        <f t="shared" si="64"/>
        <v>0</v>
      </c>
      <c r="G295" s="135">
        <f t="shared" si="64"/>
        <v>0</v>
      </c>
      <c r="H295" s="135">
        <f t="shared" si="64"/>
        <v>0</v>
      </c>
      <c r="I295" s="135">
        <f t="shared" si="64"/>
        <v>0</v>
      </c>
      <c r="J295" s="135">
        <f t="shared" si="64"/>
        <v>0</v>
      </c>
      <c r="K295" s="135">
        <f t="shared" si="64"/>
        <v>0</v>
      </c>
      <c r="L295" s="135">
        <f t="shared" si="64"/>
        <v>0</v>
      </c>
      <c r="M295" s="135">
        <f t="shared" si="64"/>
        <v>0</v>
      </c>
      <c r="N295" s="135">
        <f t="shared" si="64"/>
        <v>0</v>
      </c>
      <c r="O295" s="135">
        <f t="shared" si="64"/>
        <v>0</v>
      </c>
      <c r="P295" s="135">
        <f t="shared" si="64"/>
        <v>0</v>
      </c>
      <c r="Q295" s="135">
        <f t="shared" si="64"/>
        <v>0</v>
      </c>
      <c r="R295" s="135">
        <f t="shared" si="64"/>
        <v>0</v>
      </c>
      <c r="S295" s="135">
        <f t="shared" si="64"/>
        <v>0</v>
      </c>
      <c r="T295" s="135">
        <f t="shared" si="64"/>
        <v>0</v>
      </c>
      <c r="U295" s="135">
        <f t="shared" si="64"/>
        <v>0</v>
      </c>
    </row>
    <row r="296" spans="1:21" x14ac:dyDescent="0.2">
      <c r="A296" s="134" t="s">
        <v>202</v>
      </c>
      <c r="B296" s="135">
        <f t="shared" ref="B296:U296" si="65">B76/B$12</f>
        <v>0</v>
      </c>
      <c r="C296" s="135">
        <f t="shared" si="65"/>
        <v>0</v>
      </c>
      <c r="D296" s="135">
        <f t="shared" si="65"/>
        <v>0</v>
      </c>
      <c r="E296" s="135">
        <f t="shared" si="65"/>
        <v>0</v>
      </c>
      <c r="F296" s="135">
        <f t="shared" si="65"/>
        <v>0</v>
      </c>
      <c r="G296" s="135">
        <f t="shared" si="65"/>
        <v>0</v>
      </c>
      <c r="H296" s="135">
        <f t="shared" si="65"/>
        <v>0</v>
      </c>
      <c r="I296" s="135">
        <f t="shared" si="65"/>
        <v>0</v>
      </c>
      <c r="J296" s="135">
        <f t="shared" si="65"/>
        <v>0</v>
      </c>
      <c r="K296" s="135">
        <f t="shared" si="65"/>
        <v>0</v>
      </c>
      <c r="L296" s="135">
        <f t="shared" si="65"/>
        <v>3.2645255533219166E-4</v>
      </c>
      <c r="M296" s="135">
        <f t="shared" si="65"/>
        <v>0</v>
      </c>
      <c r="N296" s="135">
        <f t="shared" si="65"/>
        <v>0</v>
      </c>
      <c r="O296" s="135">
        <f t="shared" si="65"/>
        <v>0</v>
      </c>
      <c r="P296" s="135">
        <f t="shared" si="65"/>
        <v>0</v>
      </c>
      <c r="Q296" s="135">
        <f t="shared" si="65"/>
        <v>0</v>
      </c>
      <c r="R296" s="135">
        <f t="shared" si="65"/>
        <v>0</v>
      </c>
      <c r="S296" s="135">
        <f t="shared" si="65"/>
        <v>0</v>
      </c>
      <c r="T296" s="135">
        <f t="shared" si="65"/>
        <v>0</v>
      </c>
      <c r="U296" s="135">
        <f t="shared" si="65"/>
        <v>0</v>
      </c>
    </row>
    <row r="297" spans="1:21" x14ac:dyDescent="0.2">
      <c r="A297" s="134" t="s">
        <v>198</v>
      </c>
      <c r="B297" s="135">
        <f t="shared" ref="B297:U297" si="66">B77/B$12</f>
        <v>0</v>
      </c>
      <c r="C297" s="135">
        <f t="shared" si="66"/>
        <v>0</v>
      </c>
      <c r="D297" s="135">
        <f t="shared" si="66"/>
        <v>0</v>
      </c>
      <c r="E297" s="135">
        <f t="shared" si="66"/>
        <v>0</v>
      </c>
      <c r="F297" s="135">
        <f t="shared" si="66"/>
        <v>0</v>
      </c>
      <c r="G297" s="135">
        <f t="shared" si="66"/>
        <v>0</v>
      </c>
      <c r="H297" s="135">
        <f t="shared" si="66"/>
        <v>0</v>
      </c>
      <c r="I297" s="135">
        <f t="shared" si="66"/>
        <v>0</v>
      </c>
      <c r="J297" s="135">
        <f t="shared" si="66"/>
        <v>0</v>
      </c>
      <c r="K297" s="135">
        <f t="shared" si="66"/>
        <v>0</v>
      </c>
      <c r="L297" s="135">
        <f t="shared" si="66"/>
        <v>0</v>
      </c>
      <c r="M297" s="135">
        <f t="shared" si="66"/>
        <v>0</v>
      </c>
      <c r="N297" s="135">
        <f t="shared" si="66"/>
        <v>0</v>
      </c>
      <c r="O297" s="135">
        <f t="shared" si="66"/>
        <v>0</v>
      </c>
      <c r="P297" s="135">
        <f t="shared" si="66"/>
        <v>0</v>
      </c>
      <c r="Q297" s="135">
        <f t="shared" si="66"/>
        <v>0</v>
      </c>
      <c r="R297" s="135">
        <f t="shared" si="66"/>
        <v>0</v>
      </c>
      <c r="S297" s="135">
        <f t="shared" si="66"/>
        <v>0</v>
      </c>
      <c r="T297" s="135">
        <f t="shared" si="66"/>
        <v>0</v>
      </c>
      <c r="U297" s="135">
        <f t="shared" si="66"/>
        <v>0</v>
      </c>
    </row>
    <row r="298" spans="1:21" x14ac:dyDescent="0.2">
      <c r="A298" s="134" t="s">
        <v>141</v>
      </c>
      <c r="B298" s="135">
        <f t="shared" ref="B298:U298" si="67">B78/B$12</f>
        <v>0</v>
      </c>
      <c r="C298" s="135">
        <f t="shared" si="67"/>
        <v>0</v>
      </c>
      <c r="D298" s="135">
        <f t="shared" si="67"/>
        <v>0</v>
      </c>
      <c r="E298" s="135">
        <f t="shared" si="67"/>
        <v>0</v>
      </c>
      <c r="F298" s="135">
        <f t="shared" si="67"/>
        <v>0</v>
      </c>
      <c r="G298" s="135">
        <f t="shared" si="67"/>
        <v>0</v>
      </c>
      <c r="H298" s="135">
        <f t="shared" si="67"/>
        <v>0</v>
      </c>
      <c r="I298" s="135">
        <f t="shared" si="67"/>
        <v>0</v>
      </c>
      <c r="J298" s="135">
        <f t="shared" si="67"/>
        <v>0</v>
      </c>
      <c r="K298" s="135">
        <f t="shared" si="67"/>
        <v>0</v>
      </c>
      <c r="L298" s="135">
        <f t="shared" si="67"/>
        <v>0</v>
      </c>
      <c r="M298" s="135">
        <f t="shared" si="67"/>
        <v>0</v>
      </c>
      <c r="N298" s="135">
        <f t="shared" si="67"/>
        <v>0</v>
      </c>
      <c r="O298" s="135">
        <f t="shared" si="67"/>
        <v>0</v>
      </c>
      <c r="P298" s="135">
        <f t="shared" si="67"/>
        <v>0</v>
      </c>
      <c r="Q298" s="135">
        <f t="shared" si="67"/>
        <v>0</v>
      </c>
      <c r="R298" s="135">
        <f t="shared" si="67"/>
        <v>0</v>
      </c>
      <c r="S298" s="135">
        <f t="shared" si="67"/>
        <v>0</v>
      </c>
      <c r="T298" s="135">
        <f t="shared" si="67"/>
        <v>0</v>
      </c>
      <c r="U298" s="135">
        <f t="shared" si="67"/>
        <v>0</v>
      </c>
    </row>
    <row r="299" spans="1:21" x14ac:dyDescent="0.2">
      <c r="A299" s="134" t="s">
        <v>165</v>
      </c>
      <c r="B299" s="135">
        <f t="shared" ref="B299:U299" si="68">B79/B$12</f>
        <v>0</v>
      </c>
      <c r="C299" s="135">
        <f t="shared" si="68"/>
        <v>0</v>
      </c>
      <c r="D299" s="135">
        <f t="shared" si="68"/>
        <v>0</v>
      </c>
      <c r="E299" s="135">
        <f t="shared" si="68"/>
        <v>0</v>
      </c>
      <c r="F299" s="135">
        <f t="shared" si="68"/>
        <v>0</v>
      </c>
      <c r="G299" s="135">
        <f t="shared" si="68"/>
        <v>0</v>
      </c>
      <c r="H299" s="135">
        <f t="shared" si="68"/>
        <v>0</v>
      </c>
      <c r="I299" s="135">
        <f t="shared" si="68"/>
        <v>0</v>
      </c>
      <c r="J299" s="135">
        <f t="shared" si="68"/>
        <v>0</v>
      </c>
      <c r="K299" s="135">
        <f t="shared" si="68"/>
        <v>0</v>
      </c>
      <c r="L299" s="135">
        <f t="shared" si="68"/>
        <v>0</v>
      </c>
      <c r="M299" s="135">
        <f t="shared" si="68"/>
        <v>0</v>
      </c>
      <c r="N299" s="135">
        <f t="shared" si="68"/>
        <v>0</v>
      </c>
      <c r="O299" s="135">
        <f t="shared" si="68"/>
        <v>0</v>
      </c>
      <c r="P299" s="135">
        <f t="shared" si="68"/>
        <v>0</v>
      </c>
      <c r="Q299" s="135">
        <f t="shared" si="68"/>
        <v>0</v>
      </c>
      <c r="R299" s="135">
        <f t="shared" si="68"/>
        <v>0</v>
      </c>
      <c r="S299" s="135">
        <f t="shared" si="68"/>
        <v>0</v>
      </c>
      <c r="T299" s="135">
        <f t="shared" si="68"/>
        <v>0</v>
      </c>
      <c r="U299" s="135">
        <f t="shared" si="68"/>
        <v>0</v>
      </c>
    </row>
    <row r="300" spans="1:21" x14ac:dyDescent="0.2">
      <c r="A300" s="134" t="s">
        <v>121</v>
      </c>
      <c r="B300" s="135">
        <f t="shared" ref="B300:U300" si="69">B80/B$12</f>
        <v>0</v>
      </c>
      <c r="C300" s="135">
        <f t="shared" si="69"/>
        <v>0</v>
      </c>
      <c r="D300" s="135">
        <f t="shared" si="69"/>
        <v>0</v>
      </c>
      <c r="E300" s="135">
        <f t="shared" si="69"/>
        <v>0</v>
      </c>
      <c r="F300" s="135">
        <f t="shared" si="69"/>
        <v>0</v>
      </c>
      <c r="G300" s="135">
        <f t="shared" si="69"/>
        <v>0</v>
      </c>
      <c r="H300" s="135">
        <f t="shared" si="69"/>
        <v>0</v>
      </c>
      <c r="I300" s="135">
        <f t="shared" si="69"/>
        <v>0</v>
      </c>
      <c r="J300" s="135">
        <f t="shared" si="69"/>
        <v>0</v>
      </c>
      <c r="K300" s="135">
        <f t="shared" si="69"/>
        <v>0</v>
      </c>
      <c r="L300" s="135">
        <f t="shared" si="69"/>
        <v>0</v>
      </c>
      <c r="M300" s="135">
        <f t="shared" si="69"/>
        <v>0</v>
      </c>
      <c r="N300" s="135">
        <f t="shared" si="69"/>
        <v>0</v>
      </c>
      <c r="O300" s="135">
        <f t="shared" si="69"/>
        <v>0</v>
      </c>
      <c r="P300" s="135">
        <f t="shared" si="69"/>
        <v>0</v>
      </c>
      <c r="Q300" s="135">
        <f t="shared" si="69"/>
        <v>0</v>
      </c>
      <c r="R300" s="135">
        <f t="shared" si="69"/>
        <v>0</v>
      </c>
      <c r="S300" s="135">
        <f t="shared" si="69"/>
        <v>0</v>
      </c>
      <c r="T300" s="135">
        <f t="shared" si="69"/>
        <v>0</v>
      </c>
      <c r="U300" s="135">
        <f t="shared" si="69"/>
        <v>0</v>
      </c>
    </row>
    <row r="301" spans="1:21" x14ac:dyDescent="0.2">
      <c r="A301" s="134" t="s">
        <v>99</v>
      </c>
      <c r="B301" s="135">
        <f t="shared" ref="B301:U301" si="70">B81/B$12</f>
        <v>0</v>
      </c>
      <c r="C301" s="135">
        <f t="shared" si="70"/>
        <v>0</v>
      </c>
      <c r="D301" s="135">
        <f t="shared" si="70"/>
        <v>0</v>
      </c>
      <c r="E301" s="135">
        <f t="shared" si="70"/>
        <v>0</v>
      </c>
      <c r="F301" s="135">
        <f t="shared" si="70"/>
        <v>0</v>
      </c>
      <c r="G301" s="135">
        <f t="shared" si="70"/>
        <v>0</v>
      </c>
      <c r="H301" s="135">
        <f t="shared" si="70"/>
        <v>0</v>
      </c>
      <c r="I301" s="135">
        <f t="shared" si="70"/>
        <v>0</v>
      </c>
      <c r="J301" s="135">
        <f t="shared" si="70"/>
        <v>0</v>
      </c>
      <c r="K301" s="135">
        <f t="shared" si="70"/>
        <v>0</v>
      </c>
      <c r="L301" s="135">
        <f t="shared" si="70"/>
        <v>0</v>
      </c>
      <c r="M301" s="135">
        <f t="shared" si="70"/>
        <v>0</v>
      </c>
      <c r="N301" s="135">
        <f t="shared" si="70"/>
        <v>0</v>
      </c>
      <c r="O301" s="135">
        <f t="shared" si="70"/>
        <v>0</v>
      </c>
      <c r="P301" s="135">
        <f t="shared" si="70"/>
        <v>0</v>
      </c>
      <c r="Q301" s="135">
        <f t="shared" si="70"/>
        <v>0</v>
      </c>
      <c r="R301" s="135">
        <f t="shared" si="70"/>
        <v>0</v>
      </c>
      <c r="S301" s="135">
        <f t="shared" si="70"/>
        <v>0</v>
      </c>
      <c r="T301" s="135">
        <f t="shared" si="70"/>
        <v>0</v>
      </c>
      <c r="U301" s="135">
        <f t="shared" si="70"/>
        <v>0</v>
      </c>
    </row>
    <row r="302" spans="1:21" x14ac:dyDescent="0.2">
      <c r="A302" s="134" t="s">
        <v>189</v>
      </c>
      <c r="B302" s="135">
        <f t="shared" ref="B302:U302" si="71">B82/B$12</f>
        <v>0</v>
      </c>
      <c r="C302" s="135">
        <f t="shared" si="71"/>
        <v>0</v>
      </c>
      <c r="D302" s="135">
        <f t="shared" si="71"/>
        <v>0</v>
      </c>
      <c r="E302" s="135">
        <f t="shared" si="71"/>
        <v>0</v>
      </c>
      <c r="F302" s="135">
        <f t="shared" si="71"/>
        <v>0</v>
      </c>
      <c r="G302" s="135">
        <f t="shared" si="71"/>
        <v>0</v>
      </c>
      <c r="H302" s="135">
        <f t="shared" si="71"/>
        <v>0</v>
      </c>
      <c r="I302" s="135">
        <f t="shared" si="71"/>
        <v>0</v>
      </c>
      <c r="J302" s="135">
        <f t="shared" si="71"/>
        <v>0</v>
      </c>
      <c r="K302" s="135">
        <f t="shared" si="71"/>
        <v>0</v>
      </c>
      <c r="L302" s="135">
        <f t="shared" si="71"/>
        <v>0</v>
      </c>
      <c r="M302" s="135">
        <f t="shared" si="71"/>
        <v>0</v>
      </c>
      <c r="N302" s="135">
        <f t="shared" si="71"/>
        <v>0</v>
      </c>
      <c r="O302" s="135">
        <f t="shared" si="71"/>
        <v>0</v>
      </c>
      <c r="P302" s="135">
        <f t="shared" si="71"/>
        <v>0</v>
      </c>
      <c r="Q302" s="135">
        <f t="shared" si="71"/>
        <v>0</v>
      </c>
      <c r="R302" s="135">
        <f t="shared" si="71"/>
        <v>0</v>
      </c>
      <c r="S302" s="135">
        <f t="shared" si="71"/>
        <v>0</v>
      </c>
      <c r="T302" s="135">
        <f t="shared" si="71"/>
        <v>0</v>
      </c>
      <c r="U302" s="135">
        <f t="shared" si="71"/>
        <v>0</v>
      </c>
    </row>
    <row r="303" spans="1:21" x14ac:dyDescent="0.2">
      <c r="A303" s="134" t="s">
        <v>244</v>
      </c>
      <c r="B303" s="135">
        <f t="shared" ref="B303:U303" si="72">B83/B$12</f>
        <v>0</v>
      </c>
      <c r="C303" s="135">
        <f t="shared" si="72"/>
        <v>0</v>
      </c>
      <c r="D303" s="135">
        <f t="shared" si="72"/>
        <v>0</v>
      </c>
      <c r="E303" s="135">
        <f t="shared" si="72"/>
        <v>0</v>
      </c>
      <c r="F303" s="135">
        <f t="shared" si="72"/>
        <v>0</v>
      </c>
      <c r="G303" s="135">
        <f t="shared" si="72"/>
        <v>0</v>
      </c>
      <c r="H303" s="135">
        <f t="shared" si="72"/>
        <v>0</v>
      </c>
      <c r="I303" s="135">
        <f t="shared" si="72"/>
        <v>0</v>
      </c>
      <c r="J303" s="135">
        <f t="shared" si="72"/>
        <v>0</v>
      </c>
      <c r="K303" s="135">
        <f t="shared" si="72"/>
        <v>0</v>
      </c>
      <c r="L303" s="135">
        <f t="shared" si="72"/>
        <v>0</v>
      </c>
      <c r="M303" s="135">
        <f t="shared" si="72"/>
        <v>0</v>
      </c>
      <c r="N303" s="135">
        <f t="shared" si="72"/>
        <v>0</v>
      </c>
      <c r="O303" s="135">
        <f t="shared" si="72"/>
        <v>0</v>
      </c>
      <c r="P303" s="135">
        <f t="shared" si="72"/>
        <v>0</v>
      </c>
      <c r="Q303" s="135">
        <f t="shared" si="72"/>
        <v>0</v>
      </c>
      <c r="R303" s="135">
        <f t="shared" si="72"/>
        <v>0</v>
      </c>
      <c r="S303" s="135">
        <f t="shared" si="72"/>
        <v>0</v>
      </c>
      <c r="T303" s="135">
        <f t="shared" si="72"/>
        <v>0</v>
      </c>
      <c r="U303" s="135">
        <f t="shared" si="72"/>
        <v>0</v>
      </c>
    </row>
    <row r="304" spans="1:21" x14ac:dyDescent="0.2">
      <c r="A304" s="134" t="s">
        <v>233</v>
      </c>
      <c r="B304" s="135">
        <f t="shared" ref="B304:U304" si="73">B84/B$12</f>
        <v>0</v>
      </c>
      <c r="C304" s="135">
        <f t="shared" si="73"/>
        <v>0</v>
      </c>
      <c r="D304" s="135">
        <f t="shared" si="73"/>
        <v>0</v>
      </c>
      <c r="E304" s="135">
        <f t="shared" si="73"/>
        <v>0</v>
      </c>
      <c r="F304" s="135">
        <f t="shared" si="73"/>
        <v>0</v>
      </c>
      <c r="G304" s="135">
        <f t="shared" si="73"/>
        <v>0</v>
      </c>
      <c r="H304" s="135">
        <f t="shared" si="73"/>
        <v>0</v>
      </c>
      <c r="I304" s="135">
        <f t="shared" si="73"/>
        <v>0</v>
      </c>
      <c r="J304" s="135">
        <f t="shared" si="73"/>
        <v>0</v>
      </c>
      <c r="K304" s="135">
        <f t="shared" si="73"/>
        <v>0</v>
      </c>
      <c r="L304" s="135">
        <f t="shared" si="73"/>
        <v>0</v>
      </c>
      <c r="M304" s="135">
        <f t="shared" si="73"/>
        <v>0</v>
      </c>
      <c r="N304" s="135">
        <f t="shared" si="73"/>
        <v>0</v>
      </c>
      <c r="O304" s="135">
        <f t="shared" si="73"/>
        <v>0</v>
      </c>
      <c r="P304" s="135">
        <f t="shared" si="73"/>
        <v>0</v>
      </c>
      <c r="Q304" s="135">
        <f t="shared" si="73"/>
        <v>0</v>
      </c>
      <c r="R304" s="135">
        <f t="shared" si="73"/>
        <v>0</v>
      </c>
      <c r="S304" s="135">
        <f t="shared" si="73"/>
        <v>0</v>
      </c>
      <c r="T304" s="135">
        <f t="shared" si="73"/>
        <v>0</v>
      </c>
      <c r="U304" s="135">
        <f t="shared" si="73"/>
        <v>0</v>
      </c>
    </row>
    <row r="305" spans="1:21" x14ac:dyDescent="0.2">
      <c r="A305" s="134" t="s">
        <v>390</v>
      </c>
      <c r="B305" s="135">
        <f t="shared" ref="B305:U305" si="74">B85/B$12</f>
        <v>0</v>
      </c>
      <c r="C305" s="135">
        <f t="shared" si="74"/>
        <v>0</v>
      </c>
      <c r="D305" s="135">
        <f t="shared" si="74"/>
        <v>0</v>
      </c>
      <c r="E305" s="135">
        <f t="shared" si="74"/>
        <v>0</v>
      </c>
      <c r="F305" s="135">
        <f t="shared" si="74"/>
        <v>0</v>
      </c>
      <c r="G305" s="135">
        <f t="shared" si="74"/>
        <v>0</v>
      </c>
      <c r="H305" s="135">
        <f t="shared" si="74"/>
        <v>0</v>
      </c>
      <c r="I305" s="135">
        <f t="shared" si="74"/>
        <v>0</v>
      </c>
      <c r="J305" s="135">
        <f t="shared" si="74"/>
        <v>0</v>
      </c>
      <c r="K305" s="135">
        <f t="shared" si="74"/>
        <v>0</v>
      </c>
      <c r="L305" s="135">
        <f t="shared" si="74"/>
        <v>0</v>
      </c>
      <c r="M305" s="135">
        <f t="shared" si="74"/>
        <v>0</v>
      </c>
      <c r="N305" s="135">
        <f t="shared" si="74"/>
        <v>0</v>
      </c>
      <c r="O305" s="135">
        <f t="shared" si="74"/>
        <v>0</v>
      </c>
      <c r="P305" s="135">
        <f t="shared" si="74"/>
        <v>0</v>
      </c>
      <c r="Q305" s="135">
        <f t="shared" si="74"/>
        <v>0</v>
      </c>
      <c r="R305" s="135">
        <f t="shared" si="74"/>
        <v>0</v>
      </c>
      <c r="S305" s="135">
        <f t="shared" si="74"/>
        <v>0</v>
      </c>
      <c r="T305" s="135">
        <f t="shared" si="74"/>
        <v>0</v>
      </c>
      <c r="U305" s="135">
        <f t="shared" si="74"/>
        <v>0</v>
      </c>
    </row>
    <row r="306" spans="1:21" x14ac:dyDescent="0.2">
      <c r="A306" s="134" t="s">
        <v>146</v>
      </c>
      <c r="B306" s="135">
        <f t="shared" ref="B306:U306" si="75">B86/B$12</f>
        <v>0</v>
      </c>
      <c r="C306" s="135">
        <f t="shared" si="75"/>
        <v>0</v>
      </c>
      <c r="D306" s="135">
        <f t="shared" si="75"/>
        <v>0</v>
      </c>
      <c r="E306" s="135">
        <f t="shared" si="75"/>
        <v>0</v>
      </c>
      <c r="F306" s="135">
        <f t="shared" si="75"/>
        <v>0</v>
      </c>
      <c r="G306" s="135">
        <f t="shared" si="75"/>
        <v>0</v>
      </c>
      <c r="H306" s="135">
        <f t="shared" si="75"/>
        <v>0</v>
      </c>
      <c r="I306" s="135">
        <f t="shared" si="75"/>
        <v>0</v>
      </c>
      <c r="J306" s="135">
        <f t="shared" si="75"/>
        <v>0</v>
      </c>
      <c r="K306" s="135">
        <f t="shared" si="75"/>
        <v>0</v>
      </c>
      <c r="L306" s="135">
        <f t="shared" si="75"/>
        <v>0</v>
      </c>
      <c r="M306" s="135">
        <f t="shared" si="75"/>
        <v>0</v>
      </c>
      <c r="N306" s="135">
        <f t="shared" si="75"/>
        <v>0</v>
      </c>
      <c r="O306" s="135">
        <f t="shared" si="75"/>
        <v>0</v>
      </c>
      <c r="P306" s="135">
        <f t="shared" si="75"/>
        <v>0</v>
      </c>
      <c r="Q306" s="135">
        <f t="shared" si="75"/>
        <v>0</v>
      </c>
      <c r="R306" s="135">
        <f t="shared" si="75"/>
        <v>0</v>
      </c>
      <c r="S306" s="135">
        <f t="shared" si="75"/>
        <v>0</v>
      </c>
      <c r="T306" s="135">
        <f t="shared" si="75"/>
        <v>0</v>
      </c>
      <c r="U306" s="135">
        <f t="shared" si="75"/>
        <v>0</v>
      </c>
    </row>
    <row r="307" spans="1:21" x14ac:dyDescent="0.2">
      <c r="A307" s="134" t="s">
        <v>129</v>
      </c>
      <c r="B307" s="135">
        <f t="shared" ref="B307:U307" si="76">B87/B$12</f>
        <v>0</v>
      </c>
      <c r="C307" s="135">
        <f t="shared" si="76"/>
        <v>0</v>
      </c>
      <c r="D307" s="135">
        <f t="shared" si="76"/>
        <v>0</v>
      </c>
      <c r="E307" s="135">
        <f t="shared" si="76"/>
        <v>0</v>
      </c>
      <c r="F307" s="135">
        <f t="shared" si="76"/>
        <v>0</v>
      </c>
      <c r="G307" s="135">
        <f t="shared" si="76"/>
        <v>0</v>
      </c>
      <c r="H307" s="135">
        <f t="shared" si="76"/>
        <v>0</v>
      </c>
      <c r="I307" s="135">
        <f t="shared" si="76"/>
        <v>0</v>
      </c>
      <c r="J307" s="135">
        <f t="shared" si="76"/>
        <v>0</v>
      </c>
      <c r="K307" s="135">
        <f t="shared" si="76"/>
        <v>0</v>
      </c>
      <c r="L307" s="135">
        <f t="shared" si="76"/>
        <v>0</v>
      </c>
      <c r="M307" s="135">
        <f t="shared" si="76"/>
        <v>0</v>
      </c>
      <c r="N307" s="135">
        <f t="shared" si="76"/>
        <v>0</v>
      </c>
      <c r="O307" s="135">
        <f t="shared" si="76"/>
        <v>0</v>
      </c>
      <c r="P307" s="135">
        <f t="shared" si="76"/>
        <v>0</v>
      </c>
      <c r="Q307" s="135">
        <f t="shared" si="76"/>
        <v>0</v>
      </c>
      <c r="R307" s="135">
        <f t="shared" si="76"/>
        <v>0</v>
      </c>
      <c r="S307" s="135">
        <f t="shared" si="76"/>
        <v>0</v>
      </c>
      <c r="T307" s="135">
        <f t="shared" si="76"/>
        <v>0</v>
      </c>
      <c r="U307" s="135">
        <f t="shared" si="76"/>
        <v>0</v>
      </c>
    </row>
    <row r="308" spans="1:21" x14ac:dyDescent="0.2">
      <c r="A308" s="134" t="s">
        <v>237</v>
      </c>
      <c r="B308" s="135">
        <f t="shared" ref="B308:U308" si="77">B88/B$12</f>
        <v>0</v>
      </c>
      <c r="C308" s="135">
        <f t="shared" si="77"/>
        <v>0</v>
      </c>
      <c r="D308" s="135">
        <f t="shared" si="77"/>
        <v>0</v>
      </c>
      <c r="E308" s="135">
        <f t="shared" si="77"/>
        <v>0</v>
      </c>
      <c r="F308" s="135">
        <f t="shared" si="77"/>
        <v>0</v>
      </c>
      <c r="G308" s="135">
        <f t="shared" si="77"/>
        <v>0</v>
      </c>
      <c r="H308" s="135">
        <f t="shared" si="77"/>
        <v>0</v>
      </c>
      <c r="I308" s="135">
        <f t="shared" si="77"/>
        <v>0</v>
      </c>
      <c r="J308" s="135">
        <f t="shared" si="77"/>
        <v>0</v>
      </c>
      <c r="K308" s="135">
        <f t="shared" si="77"/>
        <v>0</v>
      </c>
      <c r="L308" s="135">
        <f t="shared" si="77"/>
        <v>0</v>
      </c>
      <c r="M308" s="135">
        <f t="shared" si="77"/>
        <v>0</v>
      </c>
      <c r="N308" s="135">
        <f t="shared" si="77"/>
        <v>0</v>
      </c>
      <c r="O308" s="135">
        <f t="shared" si="77"/>
        <v>0</v>
      </c>
      <c r="P308" s="135">
        <f t="shared" si="77"/>
        <v>0</v>
      </c>
      <c r="Q308" s="135">
        <f t="shared" si="77"/>
        <v>0</v>
      </c>
      <c r="R308" s="135">
        <f t="shared" si="77"/>
        <v>0</v>
      </c>
      <c r="S308" s="135">
        <f t="shared" si="77"/>
        <v>0</v>
      </c>
      <c r="T308" s="135">
        <f t="shared" si="77"/>
        <v>0</v>
      </c>
      <c r="U308" s="135">
        <f t="shared" si="77"/>
        <v>0</v>
      </c>
    </row>
    <row r="309" spans="1:21" x14ac:dyDescent="0.2">
      <c r="A309" s="134" t="s">
        <v>182</v>
      </c>
      <c r="B309" s="135">
        <f t="shared" ref="B309:U309" si="78">B89/B$12</f>
        <v>0</v>
      </c>
      <c r="C309" s="135">
        <f t="shared" si="78"/>
        <v>0</v>
      </c>
      <c r="D309" s="135">
        <f t="shared" si="78"/>
        <v>0</v>
      </c>
      <c r="E309" s="135">
        <f t="shared" si="78"/>
        <v>0</v>
      </c>
      <c r="F309" s="135">
        <f t="shared" si="78"/>
        <v>0</v>
      </c>
      <c r="G309" s="135">
        <f t="shared" si="78"/>
        <v>0</v>
      </c>
      <c r="H309" s="135">
        <f t="shared" si="78"/>
        <v>0</v>
      </c>
      <c r="I309" s="135">
        <f t="shared" si="78"/>
        <v>0</v>
      </c>
      <c r="J309" s="135">
        <f t="shared" si="78"/>
        <v>0</v>
      </c>
      <c r="K309" s="135">
        <f t="shared" si="78"/>
        <v>0</v>
      </c>
      <c r="L309" s="135">
        <f t="shared" si="78"/>
        <v>0</v>
      </c>
      <c r="M309" s="135">
        <f t="shared" si="78"/>
        <v>0</v>
      </c>
      <c r="N309" s="135">
        <f t="shared" si="78"/>
        <v>0</v>
      </c>
      <c r="O309" s="135">
        <f t="shared" si="78"/>
        <v>0</v>
      </c>
      <c r="P309" s="135">
        <f t="shared" si="78"/>
        <v>0</v>
      </c>
      <c r="Q309" s="135">
        <f t="shared" si="78"/>
        <v>0</v>
      </c>
      <c r="R309" s="135">
        <f t="shared" si="78"/>
        <v>0</v>
      </c>
      <c r="S309" s="135">
        <f t="shared" si="78"/>
        <v>0</v>
      </c>
      <c r="T309" s="135">
        <f t="shared" si="78"/>
        <v>0</v>
      </c>
      <c r="U309" s="135">
        <f t="shared" si="78"/>
        <v>0</v>
      </c>
    </row>
    <row r="310" spans="1:21" x14ac:dyDescent="0.2">
      <c r="A310" s="134" t="s">
        <v>148</v>
      </c>
      <c r="B310" s="135">
        <f t="shared" ref="B310:U310" si="79">B90/B$12</f>
        <v>0</v>
      </c>
      <c r="C310" s="135">
        <f t="shared" si="79"/>
        <v>0</v>
      </c>
      <c r="D310" s="135">
        <f t="shared" si="79"/>
        <v>0</v>
      </c>
      <c r="E310" s="135">
        <f t="shared" si="79"/>
        <v>0</v>
      </c>
      <c r="F310" s="135">
        <f t="shared" si="79"/>
        <v>0</v>
      </c>
      <c r="G310" s="135">
        <f t="shared" si="79"/>
        <v>0</v>
      </c>
      <c r="H310" s="135">
        <f t="shared" si="79"/>
        <v>0</v>
      </c>
      <c r="I310" s="135">
        <f t="shared" si="79"/>
        <v>0</v>
      </c>
      <c r="J310" s="135">
        <f t="shared" si="79"/>
        <v>0</v>
      </c>
      <c r="K310" s="135">
        <f t="shared" si="79"/>
        <v>0</v>
      </c>
      <c r="L310" s="135">
        <f t="shared" si="79"/>
        <v>0</v>
      </c>
      <c r="M310" s="135">
        <f t="shared" si="79"/>
        <v>0</v>
      </c>
      <c r="N310" s="135">
        <f t="shared" si="79"/>
        <v>0</v>
      </c>
      <c r="O310" s="135">
        <f t="shared" si="79"/>
        <v>0</v>
      </c>
      <c r="P310" s="135">
        <f t="shared" si="79"/>
        <v>0</v>
      </c>
      <c r="Q310" s="135">
        <f t="shared" si="79"/>
        <v>0</v>
      </c>
      <c r="R310" s="135">
        <f t="shared" si="79"/>
        <v>0</v>
      </c>
      <c r="S310" s="135">
        <f t="shared" si="79"/>
        <v>0</v>
      </c>
      <c r="T310" s="135">
        <f t="shared" si="79"/>
        <v>0</v>
      </c>
      <c r="U310" s="135">
        <f t="shared" si="79"/>
        <v>0</v>
      </c>
    </row>
    <row r="311" spans="1:21" x14ac:dyDescent="0.2">
      <c r="A311" s="134" t="s">
        <v>124</v>
      </c>
      <c r="B311" s="135">
        <f t="shared" ref="B311:U311" si="80">B91/B$12</f>
        <v>0</v>
      </c>
      <c r="C311" s="135">
        <f t="shared" si="80"/>
        <v>0</v>
      </c>
      <c r="D311" s="135">
        <f t="shared" si="80"/>
        <v>0</v>
      </c>
      <c r="E311" s="135">
        <f t="shared" si="80"/>
        <v>2.5079942316132671E-7</v>
      </c>
      <c r="F311" s="135">
        <f t="shared" si="80"/>
        <v>0</v>
      </c>
      <c r="G311" s="135">
        <f t="shared" si="80"/>
        <v>0</v>
      </c>
      <c r="H311" s="135">
        <f t="shared" si="80"/>
        <v>0</v>
      </c>
      <c r="I311" s="135">
        <f t="shared" si="80"/>
        <v>0</v>
      </c>
      <c r="J311" s="135">
        <f t="shared" si="80"/>
        <v>0</v>
      </c>
      <c r="K311" s="135">
        <f t="shared" si="80"/>
        <v>0</v>
      </c>
      <c r="L311" s="135">
        <f t="shared" si="80"/>
        <v>0</v>
      </c>
      <c r="M311" s="135">
        <f t="shared" si="80"/>
        <v>0</v>
      </c>
      <c r="N311" s="135">
        <f t="shared" si="80"/>
        <v>0</v>
      </c>
      <c r="O311" s="135">
        <f t="shared" si="80"/>
        <v>0</v>
      </c>
      <c r="P311" s="135">
        <f t="shared" si="80"/>
        <v>0</v>
      </c>
      <c r="Q311" s="135">
        <f t="shared" si="80"/>
        <v>0</v>
      </c>
      <c r="R311" s="135">
        <f t="shared" si="80"/>
        <v>0</v>
      </c>
      <c r="S311" s="135">
        <f t="shared" si="80"/>
        <v>0</v>
      </c>
      <c r="T311" s="135">
        <f t="shared" si="80"/>
        <v>0</v>
      </c>
      <c r="U311" s="135">
        <f t="shared" si="80"/>
        <v>0</v>
      </c>
    </row>
    <row r="312" spans="1:21" x14ac:dyDescent="0.2">
      <c r="A312" s="134" t="s">
        <v>62</v>
      </c>
      <c r="B312" s="135">
        <f t="shared" ref="B312:U312" si="81">B92/B$12</f>
        <v>0</v>
      </c>
      <c r="C312" s="135">
        <f t="shared" si="81"/>
        <v>2.351971320204265E-5</v>
      </c>
      <c r="D312" s="135">
        <f t="shared" si="81"/>
        <v>6.8031669635494054E-4</v>
      </c>
      <c r="E312" s="135">
        <f t="shared" si="81"/>
        <v>6.0003761991347417E-4</v>
      </c>
      <c r="F312" s="135">
        <f t="shared" si="81"/>
        <v>1.6207050283793817E-4</v>
      </c>
      <c r="G312" s="135">
        <f t="shared" si="81"/>
        <v>2.3278939136901547E-4</v>
      </c>
      <c r="H312" s="135">
        <f t="shared" si="81"/>
        <v>1.4787890558185749E-4</v>
      </c>
      <c r="I312" s="135">
        <f t="shared" si="81"/>
        <v>0</v>
      </c>
      <c r="J312" s="135">
        <f t="shared" si="81"/>
        <v>6.5806348640217241E-5</v>
      </c>
      <c r="K312" s="135">
        <f t="shared" si="81"/>
        <v>3.9537677000329557E-4</v>
      </c>
      <c r="L312" s="135">
        <f t="shared" si="81"/>
        <v>0</v>
      </c>
      <c r="M312" s="135">
        <f t="shared" si="81"/>
        <v>2.5655189959173231E-4</v>
      </c>
      <c r="N312" s="135">
        <f t="shared" si="81"/>
        <v>1.0708856265319328E-5</v>
      </c>
      <c r="O312" s="135">
        <f t="shared" si="81"/>
        <v>0</v>
      </c>
      <c r="P312" s="135">
        <f t="shared" si="81"/>
        <v>3.3307843104263505E-5</v>
      </c>
      <c r="Q312" s="135">
        <f t="shared" si="81"/>
        <v>7.5947195031521365E-5</v>
      </c>
      <c r="R312" s="135">
        <f t="shared" si="81"/>
        <v>0</v>
      </c>
      <c r="S312" s="135">
        <f t="shared" si="81"/>
        <v>0</v>
      </c>
      <c r="T312" s="135">
        <f t="shared" si="81"/>
        <v>0</v>
      </c>
      <c r="U312" s="135">
        <f t="shared" si="81"/>
        <v>0</v>
      </c>
    </row>
    <row r="313" spans="1:21" x14ac:dyDescent="0.2">
      <c r="A313" s="134" t="s">
        <v>75</v>
      </c>
      <c r="B313" s="135">
        <f t="shared" ref="B313:U313" si="82">B93/B$12</f>
        <v>0</v>
      </c>
      <c r="C313" s="135">
        <f t="shared" si="82"/>
        <v>0</v>
      </c>
      <c r="D313" s="135">
        <f t="shared" si="82"/>
        <v>0</v>
      </c>
      <c r="E313" s="135">
        <f t="shared" si="82"/>
        <v>0</v>
      </c>
      <c r="F313" s="135">
        <f t="shared" si="82"/>
        <v>0</v>
      </c>
      <c r="G313" s="135">
        <f t="shared" si="82"/>
        <v>0</v>
      </c>
      <c r="H313" s="135">
        <f t="shared" si="82"/>
        <v>0</v>
      </c>
      <c r="I313" s="135">
        <f t="shared" si="82"/>
        <v>0</v>
      </c>
      <c r="J313" s="135">
        <f t="shared" si="82"/>
        <v>0</v>
      </c>
      <c r="K313" s="135">
        <f t="shared" si="82"/>
        <v>0</v>
      </c>
      <c r="L313" s="135">
        <f t="shared" si="82"/>
        <v>0</v>
      </c>
      <c r="M313" s="135">
        <f t="shared" si="82"/>
        <v>0</v>
      </c>
      <c r="N313" s="135">
        <f t="shared" si="82"/>
        <v>0</v>
      </c>
      <c r="O313" s="135">
        <f t="shared" si="82"/>
        <v>0</v>
      </c>
      <c r="P313" s="135">
        <f t="shared" si="82"/>
        <v>0</v>
      </c>
      <c r="Q313" s="135">
        <f t="shared" si="82"/>
        <v>0</v>
      </c>
      <c r="R313" s="135">
        <f t="shared" si="82"/>
        <v>0</v>
      </c>
      <c r="S313" s="135">
        <f t="shared" si="82"/>
        <v>0</v>
      </c>
      <c r="T313" s="135">
        <f t="shared" si="82"/>
        <v>0</v>
      </c>
      <c r="U313" s="135">
        <f t="shared" si="82"/>
        <v>0</v>
      </c>
    </row>
    <row r="314" spans="1:21" x14ac:dyDescent="0.2">
      <c r="A314" s="134" t="s">
        <v>167</v>
      </c>
      <c r="B314" s="135">
        <f t="shared" ref="B314:U314" si="83">B94/B$12</f>
        <v>0</v>
      </c>
      <c r="C314" s="135">
        <f t="shared" si="83"/>
        <v>0</v>
      </c>
      <c r="D314" s="135">
        <f t="shared" si="83"/>
        <v>0</v>
      </c>
      <c r="E314" s="135">
        <f t="shared" si="83"/>
        <v>0</v>
      </c>
      <c r="F314" s="135">
        <f t="shared" si="83"/>
        <v>0</v>
      </c>
      <c r="G314" s="135">
        <f t="shared" si="83"/>
        <v>0</v>
      </c>
      <c r="H314" s="135">
        <f t="shared" si="83"/>
        <v>0</v>
      </c>
      <c r="I314" s="135">
        <f t="shared" si="83"/>
        <v>0</v>
      </c>
      <c r="J314" s="135">
        <f t="shared" si="83"/>
        <v>0</v>
      </c>
      <c r="K314" s="135">
        <f t="shared" si="83"/>
        <v>0</v>
      </c>
      <c r="L314" s="135">
        <f t="shared" si="83"/>
        <v>0</v>
      </c>
      <c r="M314" s="135">
        <f t="shared" si="83"/>
        <v>0</v>
      </c>
      <c r="N314" s="135">
        <f t="shared" si="83"/>
        <v>0</v>
      </c>
      <c r="O314" s="135">
        <f t="shared" si="83"/>
        <v>0</v>
      </c>
      <c r="P314" s="135">
        <f t="shared" si="83"/>
        <v>0</v>
      </c>
      <c r="Q314" s="135">
        <f t="shared" si="83"/>
        <v>0</v>
      </c>
      <c r="R314" s="135">
        <f t="shared" si="83"/>
        <v>0</v>
      </c>
      <c r="S314" s="135">
        <f t="shared" si="83"/>
        <v>0</v>
      </c>
      <c r="T314" s="135">
        <f t="shared" si="83"/>
        <v>0</v>
      </c>
      <c r="U314" s="135">
        <f t="shared" si="83"/>
        <v>0</v>
      </c>
    </row>
    <row r="315" spans="1:21" x14ac:dyDescent="0.2">
      <c r="A315" s="134" t="s">
        <v>59</v>
      </c>
      <c r="B315" s="135">
        <f t="shared" ref="B315:U315" si="84">B95/B$12</f>
        <v>1.2710275622326871E-5</v>
      </c>
      <c r="C315" s="135">
        <f t="shared" si="84"/>
        <v>5.4641757944139494E-6</v>
      </c>
      <c r="D315" s="135">
        <f t="shared" si="84"/>
        <v>1.1552340872532743E-4</v>
      </c>
      <c r="E315" s="135">
        <f t="shared" si="84"/>
        <v>1.5712583861057119E-4</v>
      </c>
      <c r="F315" s="135">
        <f t="shared" si="84"/>
        <v>0</v>
      </c>
      <c r="G315" s="135">
        <f t="shared" si="84"/>
        <v>4.4107463627813452E-4</v>
      </c>
      <c r="H315" s="135">
        <f t="shared" si="84"/>
        <v>9.5518348884418672E-5</v>
      </c>
      <c r="I315" s="135">
        <f t="shared" si="84"/>
        <v>2.0369187346644125E-4</v>
      </c>
      <c r="J315" s="135">
        <f t="shared" si="84"/>
        <v>3.3993887280996198E-5</v>
      </c>
      <c r="K315" s="135">
        <f t="shared" si="84"/>
        <v>4.5393429391882386E-6</v>
      </c>
      <c r="L315" s="135">
        <f t="shared" si="84"/>
        <v>9.1290913066291099E-4</v>
      </c>
      <c r="M315" s="135">
        <f t="shared" si="84"/>
        <v>5.0738676520927558E-4</v>
      </c>
      <c r="N315" s="135">
        <f t="shared" si="84"/>
        <v>6.1781863069149968E-6</v>
      </c>
      <c r="O315" s="135">
        <f t="shared" si="84"/>
        <v>1.2307486299306251E-5</v>
      </c>
      <c r="P315" s="135">
        <f t="shared" si="84"/>
        <v>1.1674914077783085E-5</v>
      </c>
      <c r="Q315" s="135">
        <f t="shared" si="84"/>
        <v>1.5320759804629671E-6</v>
      </c>
      <c r="R315" s="135">
        <f t="shared" si="84"/>
        <v>1.024712734891564E-5</v>
      </c>
      <c r="S315" s="135">
        <f t="shared" si="84"/>
        <v>7.1551289526947291E-5</v>
      </c>
      <c r="T315" s="135">
        <f t="shared" si="84"/>
        <v>6.5224302575139502E-5</v>
      </c>
      <c r="U315" s="135">
        <f t="shared" si="84"/>
        <v>3.5310760575295486E-5</v>
      </c>
    </row>
    <row r="316" spans="1:21" x14ac:dyDescent="0.2">
      <c r="A316" s="134" t="s">
        <v>51</v>
      </c>
      <c r="B316" s="135">
        <f t="shared" ref="B316:U316" si="85">B96/B$12</f>
        <v>3.9719611319771473E-6</v>
      </c>
      <c r="C316" s="135">
        <f t="shared" si="85"/>
        <v>1.1878643031334673E-6</v>
      </c>
      <c r="D316" s="135">
        <f t="shared" si="85"/>
        <v>1.0960475211131634E-7</v>
      </c>
      <c r="E316" s="135">
        <f t="shared" si="85"/>
        <v>1.1035174619098376E-5</v>
      </c>
      <c r="F316" s="135">
        <f t="shared" si="85"/>
        <v>3.6256689927416379E-5</v>
      </c>
      <c r="G316" s="135">
        <f t="shared" si="85"/>
        <v>1.1905316440421347E-5</v>
      </c>
      <c r="H316" s="135">
        <f t="shared" si="85"/>
        <v>0</v>
      </c>
      <c r="I316" s="135">
        <f t="shared" si="85"/>
        <v>0</v>
      </c>
      <c r="J316" s="135">
        <f t="shared" si="85"/>
        <v>0</v>
      </c>
      <c r="K316" s="135">
        <f t="shared" si="85"/>
        <v>0</v>
      </c>
      <c r="L316" s="135">
        <f t="shared" si="85"/>
        <v>0</v>
      </c>
      <c r="M316" s="135">
        <f t="shared" si="85"/>
        <v>0</v>
      </c>
      <c r="N316" s="135">
        <f t="shared" si="85"/>
        <v>0</v>
      </c>
      <c r="O316" s="135">
        <f t="shared" si="85"/>
        <v>7.5814115603726505E-5</v>
      </c>
      <c r="P316" s="135">
        <f t="shared" si="85"/>
        <v>0</v>
      </c>
      <c r="Q316" s="135">
        <f t="shared" si="85"/>
        <v>0</v>
      </c>
      <c r="R316" s="135">
        <f t="shared" si="85"/>
        <v>0</v>
      </c>
      <c r="S316" s="135">
        <f t="shared" si="85"/>
        <v>0</v>
      </c>
      <c r="T316" s="135">
        <f t="shared" si="85"/>
        <v>0</v>
      </c>
      <c r="U316" s="135">
        <f t="shared" si="85"/>
        <v>0</v>
      </c>
    </row>
    <row r="317" spans="1:21" x14ac:dyDescent="0.2">
      <c r="A317" s="134" t="s">
        <v>60</v>
      </c>
      <c r="B317" s="135">
        <f t="shared" ref="B317:U317" si="86">B97/B$12</f>
        <v>1.8572890253125138E-3</v>
      </c>
      <c r="C317" s="135">
        <f t="shared" si="86"/>
        <v>6.3360681929139145E-4</v>
      </c>
      <c r="D317" s="135">
        <f t="shared" si="86"/>
        <v>1.7911608590031316E-3</v>
      </c>
      <c r="E317" s="135">
        <f t="shared" si="86"/>
        <v>1.3640353627186658E-2</v>
      </c>
      <c r="F317" s="135">
        <f t="shared" si="86"/>
        <v>6.0613748288911484E-4</v>
      </c>
      <c r="G317" s="135">
        <f t="shared" si="86"/>
        <v>1.0502107298802753E-3</v>
      </c>
      <c r="H317" s="135">
        <f t="shared" si="86"/>
        <v>2.7579733227723678E-3</v>
      </c>
      <c r="I317" s="135">
        <f t="shared" si="86"/>
        <v>9.4541412582272425E-5</v>
      </c>
      <c r="J317" s="135">
        <f t="shared" si="86"/>
        <v>0</v>
      </c>
      <c r="K317" s="135">
        <f t="shared" si="86"/>
        <v>0</v>
      </c>
      <c r="L317" s="135">
        <f t="shared" si="86"/>
        <v>0</v>
      </c>
      <c r="M317" s="135">
        <f t="shared" si="86"/>
        <v>0</v>
      </c>
      <c r="N317" s="135">
        <f t="shared" si="86"/>
        <v>0</v>
      </c>
      <c r="O317" s="135">
        <f t="shared" si="86"/>
        <v>4.9229945197225009E-7</v>
      </c>
      <c r="P317" s="135">
        <f t="shared" si="86"/>
        <v>0</v>
      </c>
      <c r="Q317" s="135">
        <f t="shared" si="86"/>
        <v>6.6973607145952557E-5</v>
      </c>
      <c r="R317" s="135">
        <f t="shared" si="86"/>
        <v>6.1006153519125667E-5</v>
      </c>
      <c r="S317" s="135">
        <f t="shared" si="86"/>
        <v>0</v>
      </c>
      <c r="T317" s="135">
        <f t="shared" si="86"/>
        <v>0</v>
      </c>
      <c r="U317" s="135">
        <f t="shared" si="86"/>
        <v>8.4542464979490181E-4</v>
      </c>
    </row>
    <row r="318" spans="1:21" x14ac:dyDescent="0.2">
      <c r="A318" s="134" t="s">
        <v>107</v>
      </c>
      <c r="B318" s="135">
        <f t="shared" ref="B318:U318" si="87">B98/B$12</f>
        <v>0</v>
      </c>
      <c r="C318" s="135">
        <f t="shared" si="87"/>
        <v>0</v>
      </c>
      <c r="D318" s="135">
        <f t="shared" si="87"/>
        <v>0</v>
      </c>
      <c r="E318" s="135">
        <f t="shared" si="87"/>
        <v>0</v>
      </c>
      <c r="F318" s="135">
        <f t="shared" si="87"/>
        <v>0</v>
      </c>
      <c r="G318" s="135">
        <f t="shared" si="87"/>
        <v>0</v>
      </c>
      <c r="H318" s="135">
        <f t="shared" si="87"/>
        <v>0</v>
      </c>
      <c r="I318" s="135">
        <f t="shared" si="87"/>
        <v>0</v>
      </c>
      <c r="J318" s="135">
        <f t="shared" si="87"/>
        <v>0</v>
      </c>
      <c r="K318" s="135">
        <f t="shared" si="87"/>
        <v>0</v>
      </c>
      <c r="L318" s="135">
        <f t="shared" si="87"/>
        <v>0</v>
      </c>
      <c r="M318" s="135">
        <f t="shared" si="87"/>
        <v>0</v>
      </c>
      <c r="N318" s="135">
        <f t="shared" si="87"/>
        <v>0</v>
      </c>
      <c r="O318" s="135">
        <f t="shared" si="87"/>
        <v>0</v>
      </c>
      <c r="P318" s="135">
        <f t="shared" si="87"/>
        <v>0</v>
      </c>
      <c r="Q318" s="135">
        <f t="shared" si="87"/>
        <v>0</v>
      </c>
      <c r="R318" s="135">
        <f t="shared" si="87"/>
        <v>0</v>
      </c>
      <c r="S318" s="135">
        <f t="shared" si="87"/>
        <v>0</v>
      </c>
      <c r="T318" s="135">
        <f t="shared" si="87"/>
        <v>0</v>
      </c>
      <c r="U318" s="135">
        <f t="shared" si="87"/>
        <v>0</v>
      </c>
    </row>
    <row r="319" spans="1:21" x14ac:dyDescent="0.2">
      <c r="A319" s="134" t="s">
        <v>398</v>
      </c>
      <c r="B319" s="135">
        <f t="shared" ref="B319:U319" si="88">B99/B$12</f>
        <v>0</v>
      </c>
      <c r="C319" s="135">
        <f t="shared" si="88"/>
        <v>0</v>
      </c>
      <c r="D319" s="135">
        <f t="shared" si="88"/>
        <v>0</v>
      </c>
      <c r="E319" s="135">
        <f t="shared" si="88"/>
        <v>0</v>
      </c>
      <c r="F319" s="135">
        <f t="shared" si="88"/>
        <v>0</v>
      </c>
      <c r="G319" s="135">
        <f t="shared" si="88"/>
        <v>0</v>
      </c>
      <c r="H319" s="135">
        <f t="shared" si="88"/>
        <v>0</v>
      </c>
      <c r="I319" s="135">
        <f t="shared" si="88"/>
        <v>0</v>
      </c>
      <c r="J319" s="135">
        <f t="shared" si="88"/>
        <v>0</v>
      </c>
      <c r="K319" s="135">
        <f t="shared" si="88"/>
        <v>0</v>
      </c>
      <c r="L319" s="135">
        <f t="shared" si="88"/>
        <v>0</v>
      </c>
      <c r="M319" s="135">
        <f t="shared" si="88"/>
        <v>0</v>
      </c>
      <c r="N319" s="135">
        <f t="shared" si="88"/>
        <v>0</v>
      </c>
      <c r="O319" s="135">
        <f t="shared" si="88"/>
        <v>0</v>
      </c>
      <c r="P319" s="135">
        <f t="shared" si="88"/>
        <v>0</v>
      </c>
      <c r="Q319" s="135">
        <f t="shared" si="88"/>
        <v>0</v>
      </c>
      <c r="R319" s="135">
        <f t="shared" si="88"/>
        <v>0</v>
      </c>
      <c r="S319" s="135">
        <f t="shared" si="88"/>
        <v>0</v>
      </c>
      <c r="T319" s="135">
        <f t="shared" si="88"/>
        <v>0</v>
      </c>
      <c r="U319" s="135">
        <f t="shared" si="88"/>
        <v>0</v>
      </c>
    </row>
    <row r="320" spans="1:21" x14ac:dyDescent="0.2">
      <c r="A320" s="134" t="s">
        <v>87</v>
      </c>
      <c r="B320" s="135">
        <f t="shared" ref="B320:U320" si="89">B100/B$12</f>
        <v>0</v>
      </c>
      <c r="C320" s="135">
        <f t="shared" si="89"/>
        <v>0</v>
      </c>
      <c r="D320" s="135">
        <f t="shared" si="89"/>
        <v>0</v>
      </c>
      <c r="E320" s="135">
        <f t="shared" si="89"/>
        <v>0</v>
      </c>
      <c r="F320" s="135">
        <f t="shared" si="89"/>
        <v>0</v>
      </c>
      <c r="G320" s="135">
        <f t="shared" si="89"/>
        <v>0</v>
      </c>
      <c r="H320" s="135">
        <f t="shared" si="89"/>
        <v>0</v>
      </c>
      <c r="I320" s="135">
        <f t="shared" si="89"/>
        <v>0</v>
      </c>
      <c r="J320" s="135">
        <f t="shared" si="89"/>
        <v>0</v>
      </c>
      <c r="K320" s="135">
        <f t="shared" si="89"/>
        <v>0</v>
      </c>
      <c r="L320" s="135">
        <f t="shared" si="89"/>
        <v>0</v>
      </c>
      <c r="M320" s="135">
        <f t="shared" si="89"/>
        <v>3.2396525853737785E-5</v>
      </c>
      <c r="N320" s="135">
        <f t="shared" si="89"/>
        <v>1.6475163485106659E-6</v>
      </c>
      <c r="O320" s="135">
        <f t="shared" si="89"/>
        <v>0</v>
      </c>
      <c r="P320" s="135">
        <f t="shared" si="89"/>
        <v>0</v>
      </c>
      <c r="Q320" s="135">
        <f t="shared" si="89"/>
        <v>0</v>
      </c>
      <c r="R320" s="135">
        <f t="shared" si="89"/>
        <v>0</v>
      </c>
      <c r="S320" s="135">
        <f t="shared" si="89"/>
        <v>0</v>
      </c>
      <c r="T320" s="135">
        <f t="shared" si="89"/>
        <v>0</v>
      </c>
      <c r="U320" s="135">
        <f t="shared" si="89"/>
        <v>0</v>
      </c>
    </row>
    <row r="321" spans="1:21" x14ac:dyDescent="0.2">
      <c r="A321" s="134" t="s">
        <v>143</v>
      </c>
      <c r="B321" s="135">
        <f t="shared" ref="B321:U321" si="90">B101/B$12</f>
        <v>0</v>
      </c>
      <c r="C321" s="135">
        <f t="shared" si="90"/>
        <v>0</v>
      </c>
      <c r="D321" s="135">
        <f t="shared" si="90"/>
        <v>0</v>
      </c>
      <c r="E321" s="135">
        <f t="shared" si="90"/>
        <v>0</v>
      </c>
      <c r="F321" s="135">
        <f t="shared" si="90"/>
        <v>0</v>
      </c>
      <c r="G321" s="135">
        <f t="shared" si="90"/>
        <v>0</v>
      </c>
      <c r="H321" s="135">
        <f t="shared" si="90"/>
        <v>0</v>
      </c>
      <c r="I321" s="135">
        <f t="shared" si="90"/>
        <v>5.217517250677286E-6</v>
      </c>
      <c r="J321" s="135">
        <f t="shared" si="90"/>
        <v>0</v>
      </c>
      <c r="K321" s="135">
        <f t="shared" si="90"/>
        <v>0</v>
      </c>
      <c r="L321" s="135">
        <f t="shared" si="90"/>
        <v>0</v>
      </c>
      <c r="M321" s="135">
        <f t="shared" si="90"/>
        <v>0</v>
      </c>
      <c r="N321" s="135">
        <f t="shared" si="90"/>
        <v>0</v>
      </c>
      <c r="O321" s="135">
        <f t="shared" si="90"/>
        <v>0</v>
      </c>
      <c r="P321" s="135">
        <f t="shared" si="90"/>
        <v>0</v>
      </c>
      <c r="Q321" s="135">
        <f t="shared" si="90"/>
        <v>0</v>
      </c>
      <c r="R321" s="135">
        <f t="shared" si="90"/>
        <v>0</v>
      </c>
      <c r="S321" s="135">
        <f t="shared" si="90"/>
        <v>0</v>
      </c>
      <c r="T321" s="135">
        <f t="shared" si="90"/>
        <v>0</v>
      </c>
      <c r="U321" s="135">
        <f t="shared" si="90"/>
        <v>0</v>
      </c>
    </row>
    <row r="322" spans="1:21" x14ac:dyDescent="0.2">
      <c r="A322" s="134" t="s">
        <v>29</v>
      </c>
      <c r="B322" s="135">
        <f t="shared" ref="B322:U322" si="91">B102/B$12</f>
        <v>1.2710275622326872E-4</v>
      </c>
      <c r="C322" s="135">
        <f t="shared" si="91"/>
        <v>1.8055537407628702E-5</v>
      </c>
      <c r="D322" s="135">
        <f t="shared" si="91"/>
        <v>5.0571632624161361E-4</v>
      </c>
      <c r="E322" s="135">
        <f t="shared" si="91"/>
        <v>2.0139193679854538E-4</v>
      </c>
      <c r="F322" s="135">
        <f t="shared" si="91"/>
        <v>7.3546333983818984E-5</v>
      </c>
      <c r="G322" s="135">
        <f t="shared" si="91"/>
        <v>1.4170794131996669E-4</v>
      </c>
      <c r="H322" s="135">
        <f t="shared" si="91"/>
        <v>3.1098997311206078E-4</v>
      </c>
      <c r="I322" s="135">
        <f t="shared" si="91"/>
        <v>1.7718688583300064E-4</v>
      </c>
      <c r="J322" s="135">
        <f t="shared" si="91"/>
        <v>9.9982021414694703E-5</v>
      </c>
      <c r="K322" s="135">
        <f t="shared" si="91"/>
        <v>7.8076698554037697E-5</v>
      </c>
      <c r="L322" s="135">
        <f t="shared" si="91"/>
        <v>1.8473244262885846E-4</v>
      </c>
      <c r="M322" s="135">
        <f t="shared" si="91"/>
        <v>1.1005290400313865E-4</v>
      </c>
      <c r="N322" s="135">
        <f t="shared" si="91"/>
        <v>9.7615343649256952E-5</v>
      </c>
      <c r="O322" s="135">
        <f t="shared" si="91"/>
        <v>0</v>
      </c>
      <c r="P322" s="135">
        <f t="shared" si="91"/>
        <v>2.1220873235499842E-4</v>
      </c>
      <c r="Q322" s="135">
        <f t="shared" si="91"/>
        <v>6.7411343140370551E-5</v>
      </c>
      <c r="R322" s="135">
        <f t="shared" si="91"/>
        <v>2.2639002282488039E-5</v>
      </c>
      <c r="S322" s="135">
        <f t="shared" si="91"/>
        <v>1.1514000613531748E-5</v>
      </c>
      <c r="T322" s="135">
        <f t="shared" si="91"/>
        <v>1.1804398318813589E-4</v>
      </c>
      <c r="U322" s="135">
        <f t="shared" si="91"/>
        <v>4.4702313649771976E-4</v>
      </c>
    </row>
    <row r="323" spans="1:21" x14ac:dyDescent="0.2">
      <c r="A323" s="134" t="s">
        <v>114</v>
      </c>
      <c r="B323" s="135">
        <f t="shared" ref="B323:U323" si="92">B103/B$12</f>
        <v>0</v>
      </c>
      <c r="C323" s="135">
        <f t="shared" si="92"/>
        <v>0</v>
      </c>
      <c r="D323" s="135">
        <f t="shared" si="92"/>
        <v>0</v>
      </c>
      <c r="E323" s="135">
        <f t="shared" si="92"/>
        <v>0</v>
      </c>
      <c r="F323" s="135">
        <f t="shared" si="92"/>
        <v>0</v>
      </c>
      <c r="G323" s="135">
        <f t="shared" si="92"/>
        <v>0</v>
      </c>
      <c r="H323" s="135">
        <f t="shared" si="92"/>
        <v>0</v>
      </c>
      <c r="I323" s="135">
        <f t="shared" si="92"/>
        <v>0</v>
      </c>
      <c r="J323" s="135">
        <f t="shared" si="92"/>
        <v>0</v>
      </c>
      <c r="K323" s="135">
        <f t="shared" si="92"/>
        <v>0</v>
      </c>
      <c r="L323" s="135">
        <f t="shared" si="92"/>
        <v>0</v>
      </c>
      <c r="M323" s="135">
        <f t="shared" si="92"/>
        <v>0</v>
      </c>
      <c r="N323" s="135">
        <f t="shared" si="92"/>
        <v>0</v>
      </c>
      <c r="O323" s="135">
        <f t="shared" si="92"/>
        <v>0</v>
      </c>
      <c r="P323" s="135">
        <f t="shared" si="92"/>
        <v>0</v>
      </c>
      <c r="Q323" s="135">
        <f t="shared" si="92"/>
        <v>0</v>
      </c>
      <c r="R323" s="135">
        <f t="shared" si="92"/>
        <v>0</v>
      </c>
      <c r="S323" s="135">
        <f t="shared" si="92"/>
        <v>0</v>
      </c>
      <c r="T323" s="135">
        <f t="shared" si="92"/>
        <v>0</v>
      </c>
      <c r="U323" s="135">
        <f t="shared" si="92"/>
        <v>0</v>
      </c>
    </row>
    <row r="324" spans="1:21" x14ac:dyDescent="0.2">
      <c r="A324" s="134" t="s">
        <v>45</v>
      </c>
      <c r="B324" s="135">
        <f t="shared" ref="B324:U324" si="93">B104/B$12</f>
        <v>0</v>
      </c>
      <c r="C324" s="135">
        <f t="shared" si="93"/>
        <v>2.1619130317029104E-5</v>
      </c>
      <c r="D324" s="135">
        <f t="shared" si="93"/>
        <v>0</v>
      </c>
      <c r="E324" s="135">
        <f t="shared" si="93"/>
        <v>9.4651702301084704E-4</v>
      </c>
      <c r="F324" s="135">
        <f t="shared" si="93"/>
        <v>2.9491873336685613E-3</v>
      </c>
      <c r="G324" s="135">
        <f t="shared" si="93"/>
        <v>2.8056091840616246E-3</v>
      </c>
      <c r="H324" s="135">
        <f t="shared" si="93"/>
        <v>0</v>
      </c>
      <c r="I324" s="135">
        <f t="shared" si="93"/>
        <v>5.7830961206507033E-4</v>
      </c>
      <c r="J324" s="135">
        <f t="shared" si="93"/>
        <v>8.2894185027455967E-4</v>
      </c>
      <c r="K324" s="135">
        <f t="shared" si="93"/>
        <v>3.1121735191074564E-3</v>
      </c>
      <c r="L324" s="135">
        <f t="shared" si="93"/>
        <v>1.1428596637262959E-3</v>
      </c>
      <c r="M324" s="135">
        <f t="shared" si="93"/>
        <v>2.586386169923113E-2</v>
      </c>
      <c r="N324" s="135">
        <f t="shared" si="93"/>
        <v>0</v>
      </c>
      <c r="O324" s="135">
        <f t="shared" si="93"/>
        <v>0</v>
      </c>
      <c r="P324" s="135">
        <f t="shared" si="93"/>
        <v>1.3735193032685983E-6</v>
      </c>
      <c r="Q324" s="135">
        <f t="shared" si="93"/>
        <v>9.5645314780330948E-5</v>
      </c>
      <c r="R324" s="135">
        <f t="shared" si="93"/>
        <v>9.2414790369988028E-4</v>
      </c>
      <c r="S324" s="135">
        <f t="shared" si="93"/>
        <v>1.5467140824177647E-3</v>
      </c>
      <c r="T324" s="135">
        <f t="shared" si="93"/>
        <v>2.9494989833211854E-3</v>
      </c>
      <c r="U324" s="135">
        <f t="shared" si="93"/>
        <v>1.3091603138109814E-2</v>
      </c>
    </row>
    <row r="325" spans="1:21" x14ac:dyDescent="0.2">
      <c r="A325" s="134" t="s">
        <v>117</v>
      </c>
      <c r="B325" s="135">
        <f t="shared" ref="B325:U325" si="94">B105/B$12</f>
        <v>0</v>
      </c>
      <c r="C325" s="135">
        <f t="shared" si="94"/>
        <v>0</v>
      </c>
      <c r="D325" s="135">
        <f t="shared" si="94"/>
        <v>0</v>
      </c>
      <c r="E325" s="135">
        <f t="shared" si="94"/>
        <v>0</v>
      </c>
      <c r="F325" s="135">
        <f t="shared" si="94"/>
        <v>0</v>
      </c>
      <c r="G325" s="135">
        <f t="shared" si="94"/>
        <v>0</v>
      </c>
      <c r="H325" s="135">
        <f t="shared" si="94"/>
        <v>0</v>
      </c>
      <c r="I325" s="135">
        <f t="shared" si="94"/>
        <v>0</v>
      </c>
      <c r="J325" s="135">
        <f t="shared" si="94"/>
        <v>0</v>
      </c>
      <c r="K325" s="135">
        <f t="shared" si="94"/>
        <v>0</v>
      </c>
      <c r="L325" s="135">
        <f t="shared" si="94"/>
        <v>0</v>
      </c>
      <c r="M325" s="135">
        <f t="shared" si="94"/>
        <v>0</v>
      </c>
      <c r="N325" s="135">
        <f t="shared" si="94"/>
        <v>0</v>
      </c>
      <c r="O325" s="135">
        <f t="shared" si="94"/>
        <v>0</v>
      </c>
      <c r="P325" s="135">
        <f t="shared" si="94"/>
        <v>0</v>
      </c>
      <c r="Q325" s="135">
        <f t="shared" si="94"/>
        <v>0</v>
      </c>
      <c r="R325" s="135">
        <f t="shared" si="94"/>
        <v>0</v>
      </c>
      <c r="S325" s="135">
        <f t="shared" si="94"/>
        <v>0</v>
      </c>
      <c r="T325" s="135">
        <f t="shared" si="94"/>
        <v>0</v>
      </c>
      <c r="U325" s="135">
        <f t="shared" si="94"/>
        <v>0</v>
      </c>
    </row>
    <row r="326" spans="1:21" x14ac:dyDescent="0.2">
      <c r="A326" s="134" t="s">
        <v>245</v>
      </c>
      <c r="B326" s="135">
        <f t="shared" ref="B326:U326" si="95">B106/B$12</f>
        <v>0</v>
      </c>
      <c r="C326" s="135">
        <f t="shared" si="95"/>
        <v>0</v>
      </c>
      <c r="D326" s="135">
        <f t="shared" si="95"/>
        <v>0</v>
      </c>
      <c r="E326" s="135">
        <f t="shared" si="95"/>
        <v>0</v>
      </c>
      <c r="F326" s="135">
        <f t="shared" si="95"/>
        <v>0</v>
      </c>
      <c r="G326" s="135">
        <f t="shared" si="95"/>
        <v>0</v>
      </c>
      <c r="H326" s="135">
        <f t="shared" si="95"/>
        <v>0</v>
      </c>
      <c r="I326" s="135">
        <f t="shared" si="95"/>
        <v>0</v>
      </c>
      <c r="J326" s="135">
        <f t="shared" si="95"/>
        <v>0</v>
      </c>
      <c r="K326" s="135">
        <f t="shared" si="95"/>
        <v>0</v>
      </c>
      <c r="L326" s="135">
        <f t="shared" si="95"/>
        <v>0</v>
      </c>
      <c r="M326" s="135">
        <f t="shared" si="95"/>
        <v>0</v>
      </c>
      <c r="N326" s="135">
        <f t="shared" si="95"/>
        <v>0</v>
      </c>
      <c r="O326" s="135">
        <f t="shared" si="95"/>
        <v>0</v>
      </c>
      <c r="P326" s="135">
        <f t="shared" si="95"/>
        <v>0</v>
      </c>
      <c r="Q326" s="135">
        <f t="shared" si="95"/>
        <v>0</v>
      </c>
      <c r="R326" s="135">
        <f t="shared" si="95"/>
        <v>0</v>
      </c>
      <c r="S326" s="135">
        <f t="shared" si="95"/>
        <v>0</v>
      </c>
      <c r="T326" s="135">
        <f t="shared" si="95"/>
        <v>0</v>
      </c>
      <c r="U326" s="135">
        <f t="shared" si="95"/>
        <v>0</v>
      </c>
    </row>
    <row r="327" spans="1:21" x14ac:dyDescent="0.2">
      <c r="A327" s="134" t="s">
        <v>194</v>
      </c>
      <c r="B327" s="135">
        <f t="shared" ref="B327:U327" si="96">B107/B$12</f>
        <v>3.1616810610538091E-4</v>
      </c>
      <c r="C327" s="135">
        <f t="shared" si="96"/>
        <v>3.3949161783554497E-4</v>
      </c>
      <c r="D327" s="135">
        <f t="shared" si="96"/>
        <v>5.1689601095696784E-4</v>
      </c>
      <c r="E327" s="135">
        <f t="shared" si="96"/>
        <v>7.3747570380588122E-4</v>
      </c>
      <c r="F327" s="135">
        <f t="shared" si="96"/>
        <v>6.9445506091743675E-4</v>
      </c>
      <c r="G327" s="135">
        <f t="shared" si="96"/>
        <v>1.1661430831787472E-3</v>
      </c>
      <c r="H327" s="135">
        <f t="shared" si="96"/>
        <v>1.1395561157606228E-3</v>
      </c>
      <c r="I327" s="135">
        <f t="shared" si="96"/>
        <v>1.2261165539091622E-3</v>
      </c>
      <c r="J327" s="135">
        <f t="shared" si="96"/>
        <v>6.9133023170924357E-4</v>
      </c>
      <c r="K327" s="135">
        <f t="shared" si="96"/>
        <v>1.7887280851871254E-3</v>
      </c>
      <c r="L327" s="135">
        <f t="shared" si="96"/>
        <v>1.4723451397583645E-3</v>
      </c>
      <c r="M327" s="135">
        <f t="shared" si="96"/>
        <v>1.1119631079797646E-3</v>
      </c>
      <c r="N327" s="135">
        <f t="shared" si="96"/>
        <v>1.8097967088389665E-3</v>
      </c>
      <c r="O327" s="135">
        <f t="shared" si="96"/>
        <v>1.9790437969284453E-3</v>
      </c>
      <c r="P327" s="135">
        <f t="shared" si="96"/>
        <v>1.6056440655209912E-3</v>
      </c>
      <c r="Q327" s="135">
        <f t="shared" si="96"/>
        <v>1.494211816945811E-3</v>
      </c>
      <c r="R327" s="135">
        <f t="shared" si="96"/>
        <v>2.1345004573078462E-3</v>
      </c>
      <c r="S327" s="135">
        <f t="shared" si="96"/>
        <v>2.9497773000381334E-4</v>
      </c>
      <c r="T327" s="135">
        <f t="shared" si="96"/>
        <v>0</v>
      </c>
      <c r="U327" s="135">
        <f t="shared" si="96"/>
        <v>2.5248118176796354E-3</v>
      </c>
    </row>
    <row r="328" spans="1:21" x14ac:dyDescent="0.2">
      <c r="A328" s="134" t="s">
        <v>35</v>
      </c>
      <c r="B328" s="135">
        <f t="shared" ref="B328:U328" si="97">B108/B$12</f>
        <v>5.7521941113293038E-3</v>
      </c>
      <c r="C328" s="135">
        <f t="shared" si="97"/>
        <v>4.9182333606938074E-3</v>
      </c>
      <c r="D328" s="135">
        <f t="shared" si="97"/>
        <v>3.2713730362664587E-3</v>
      </c>
      <c r="E328" s="135">
        <f t="shared" si="97"/>
        <v>1.6740861496018558E-3</v>
      </c>
      <c r="F328" s="135">
        <f t="shared" si="97"/>
        <v>6.9286431155879801E-3</v>
      </c>
      <c r="G328" s="135">
        <f t="shared" si="97"/>
        <v>1.6027214397526839E-2</v>
      </c>
      <c r="H328" s="135">
        <f t="shared" si="97"/>
        <v>8.8955825778339673E-3</v>
      </c>
      <c r="I328" s="135">
        <f t="shared" si="97"/>
        <v>1.9789625530438892E-2</v>
      </c>
      <c r="J328" s="135">
        <f t="shared" si="97"/>
        <v>1.0755702292805893E-2</v>
      </c>
      <c r="K328" s="135">
        <f t="shared" si="97"/>
        <v>1.6042718848532114E-2</v>
      </c>
      <c r="L328" s="135">
        <f t="shared" si="97"/>
        <v>1.3599616418247485E-2</v>
      </c>
      <c r="M328" s="135">
        <f t="shared" si="97"/>
        <v>1.3471952350427504E-2</v>
      </c>
      <c r="N328" s="135">
        <f t="shared" si="97"/>
        <v>1.0899556282659437E-2</v>
      </c>
      <c r="O328" s="135">
        <f t="shared" si="97"/>
        <v>8.6241017996498762E-3</v>
      </c>
      <c r="P328" s="135">
        <f t="shared" si="97"/>
        <v>7.1203240681444128E-3</v>
      </c>
      <c r="Q328" s="135">
        <f t="shared" si="97"/>
        <v>7.4739043686927716E-3</v>
      </c>
      <c r="R328" s="135">
        <f t="shared" si="97"/>
        <v>5.1674118472996916E-3</v>
      </c>
      <c r="S328" s="135">
        <f t="shared" si="97"/>
        <v>7.7215081257317898E-3</v>
      </c>
      <c r="T328" s="135">
        <f t="shared" si="97"/>
        <v>1.8071933602460278E-2</v>
      </c>
      <c r="U328" s="135">
        <f t="shared" si="97"/>
        <v>8.9580256736960344E-3</v>
      </c>
    </row>
    <row r="329" spans="1:21" x14ac:dyDescent="0.2">
      <c r="A329" s="134" t="s">
        <v>535</v>
      </c>
      <c r="B329" s="135">
        <f t="shared" ref="B329:U329" si="98">B109/B$12</f>
        <v>0</v>
      </c>
      <c r="C329" s="135">
        <f t="shared" si="98"/>
        <v>0</v>
      </c>
      <c r="D329" s="135">
        <f t="shared" si="98"/>
        <v>0</v>
      </c>
      <c r="E329" s="135">
        <f t="shared" si="98"/>
        <v>0</v>
      </c>
      <c r="F329" s="135">
        <f t="shared" si="98"/>
        <v>0</v>
      </c>
      <c r="G329" s="135">
        <f t="shared" si="98"/>
        <v>0</v>
      </c>
      <c r="H329" s="135">
        <f t="shared" si="98"/>
        <v>0</v>
      </c>
      <c r="I329" s="135">
        <f t="shared" si="98"/>
        <v>0</v>
      </c>
      <c r="J329" s="135">
        <f t="shared" si="98"/>
        <v>0</v>
      </c>
      <c r="K329" s="135">
        <f t="shared" si="98"/>
        <v>0</v>
      </c>
      <c r="L329" s="135">
        <f t="shared" si="98"/>
        <v>0</v>
      </c>
      <c r="M329" s="135">
        <f t="shared" si="98"/>
        <v>0</v>
      </c>
      <c r="N329" s="135">
        <f t="shared" si="98"/>
        <v>0</v>
      </c>
      <c r="O329" s="135">
        <f t="shared" si="98"/>
        <v>0</v>
      </c>
      <c r="P329" s="135">
        <f t="shared" si="98"/>
        <v>0</v>
      </c>
      <c r="Q329" s="135">
        <f t="shared" si="98"/>
        <v>0</v>
      </c>
      <c r="R329" s="135">
        <f t="shared" si="98"/>
        <v>0</v>
      </c>
      <c r="S329" s="135">
        <f t="shared" si="98"/>
        <v>0</v>
      </c>
      <c r="T329" s="135">
        <f t="shared" si="98"/>
        <v>0</v>
      </c>
      <c r="U329" s="135">
        <f t="shared" si="98"/>
        <v>0</v>
      </c>
    </row>
    <row r="330" spans="1:21" x14ac:dyDescent="0.2">
      <c r="A330" s="134" t="s">
        <v>134</v>
      </c>
      <c r="B330" s="135">
        <f t="shared" ref="B330:U330" si="99">B110/B$12</f>
        <v>0</v>
      </c>
      <c r="C330" s="135">
        <f t="shared" si="99"/>
        <v>0</v>
      </c>
      <c r="D330" s="135">
        <f t="shared" si="99"/>
        <v>0</v>
      </c>
      <c r="E330" s="135">
        <f t="shared" si="99"/>
        <v>0</v>
      </c>
      <c r="F330" s="135">
        <f t="shared" si="99"/>
        <v>0</v>
      </c>
      <c r="G330" s="135">
        <f t="shared" si="99"/>
        <v>0</v>
      </c>
      <c r="H330" s="135">
        <f t="shared" si="99"/>
        <v>0</v>
      </c>
      <c r="I330" s="135">
        <f t="shared" si="99"/>
        <v>0</v>
      </c>
      <c r="J330" s="135">
        <f t="shared" si="99"/>
        <v>0</v>
      </c>
      <c r="K330" s="135">
        <f t="shared" si="99"/>
        <v>0</v>
      </c>
      <c r="L330" s="135">
        <f t="shared" si="99"/>
        <v>0</v>
      </c>
      <c r="M330" s="135">
        <f t="shared" si="99"/>
        <v>0</v>
      </c>
      <c r="N330" s="135">
        <f t="shared" si="99"/>
        <v>5.76630721978733E-6</v>
      </c>
      <c r="O330" s="135">
        <f t="shared" si="99"/>
        <v>0</v>
      </c>
      <c r="P330" s="135">
        <f t="shared" si="99"/>
        <v>3.4337982581714957E-7</v>
      </c>
      <c r="Q330" s="135">
        <f t="shared" si="99"/>
        <v>2.1886799720899531E-7</v>
      </c>
      <c r="R330" s="135">
        <f t="shared" si="99"/>
        <v>0</v>
      </c>
      <c r="S330" s="135">
        <f t="shared" si="99"/>
        <v>0</v>
      </c>
      <c r="T330" s="135">
        <f t="shared" si="99"/>
        <v>0</v>
      </c>
      <c r="U330" s="135">
        <f t="shared" si="99"/>
        <v>0</v>
      </c>
    </row>
    <row r="331" spans="1:21" x14ac:dyDescent="0.2">
      <c r="A331" s="134" t="s">
        <v>103</v>
      </c>
      <c r="B331" s="135">
        <f t="shared" ref="B331:U331" si="100">B111/B$12</f>
        <v>0</v>
      </c>
      <c r="C331" s="135">
        <f t="shared" si="100"/>
        <v>1.0690778728201205E-5</v>
      </c>
      <c r="D331" s="135">
        <f t="shared" si="100"/>
        <v>0</v>
      </c>
      <c r="E331" s="135">
        <f t="shared" si="100"/>
        <v>2.7587936547745941E-6</v>
      </c>
      <c r="F331" s="135">
        <f t="shared" si="100"/>
        <v>0</v>
      </c>
      <c r="G331" s="135">
        <f t="shared" si="100"/>
        <v>6.8889015519331287E-5</v>
      </c>
      <c r="H331" s="135">
        <f t="shared" si="100"/>
        <v>0</v>
      </c>
      <c r="I331" s="135">
        <f t="shared" si="100"/>
        <v>1.2522041401625486E-6</v>
      </c>
      <c r="J331" s="135">
        <f t="shared" si="100"/>
        <v>0</v>
      </c>
      <c r="K331" s="135">
        <f t="shared" si="100"/>
        <v>0</v>
      </c>
      <c r="L331" s="135">
        <f t="shared" si="100"/>
        <v>0</v>
      </c>
      <c r="M331" s="135">
        <f t="shared" si="100"/>
        <v>4.0495657317172234E-5</v>
      </c>
      <c r="N331" s="135">
        <f t="shared" si="100"/>
        <v>9.2260915516597281E-5</v>
      </c>
      <c r="O331" s="135">
        <f t="shared" si="100"/>
        <v>4.6768447937363759E-5</v>
      </c>
      <c r="P331" s="135">
        <f t="shared" si="100"/>
        <v>3.2621083452629205E-5</v>
      </c>
      <c r="Q331" s="135">
        <f t="shared" si="100"/>
        <v>0</v>
      </c>
      <c r="R331" s="135">
        <f t="shared" si="100"/>
        <v>2.5022055154328887E-5</v>
      </c>
      <c r="S331" s="135">
        <f t="shared" si="100"/>
        <v>0</v>
      </c>
      <c r="T331" s="135">
        <f t="shared" si="100"/>
        <v>2.0807752968756159E-5</v>
      </c>
      <c r="U331" s="135">
        <f t="shared" si="100"/>
        <v>4.6218273004313462E-5</v>
      </c>
    </row>
    <row r="332" spans="1:21" x14ac:dyDescent="0.2">
      <c r="A332" s="134" t="s">
        <v>94</v>
      </c>
      <c r="B332" s="135">
        <f t="shared" ref="B332:U332" si="101">B112/B$12</f>
        <v>0</v>
      </c>
      <c r="C332" s="135">
        <f t="shared" si="101"/>
        <v>0</v>
      </c>
      <c r="D332" s="135">
        <f t="shared" si="101"/>
        <v>0</v>
      </c>
      <c r="E332" s="135">
        <f t="shared" si="101"/>
        <v>0</v>
      </c>
      <c r="F332" s="135">
        <f t="shared" si="101"/>
        <v>0</v>
      </c>
      <c r="G332" s="135">
        <f t="shared" si="101"/>
        <v>0</v>
      </c>
      <c r="H332" s="135">
        <f t="shared" si="101"/>
        <v>0</v>
      </c>
      <c r="I332" s="135">
        <f t="shared" si="101"/>
        <v>1.2104640021571304E-5</v>
      </c>
      <c r="J332" s="135">
        <f t="shared" si="101"/>
        <v>7.0896342457692604E-6</v>
      </c>
      <c r="K332" s="135">
        <f t="shared" si="101"/>
        <v>0</v>
      </c>
      <c r="L332" s="135">
        <f t="shared" si="101"/>
        <v>0</v>
      </c>
      <c r="M332" s="135">
        <f t="shared" si="101"/>
        <v>0</v>
      </c>
      <c r="N332" s="135">
        <f t="shared" si="101"/>
        <v>4.4482941409787979E-4</v>
      </c>
      <c r="O332" s="135">
        <f t="shared" si="101"/>
        <v>0</v>
      </c>
      <c r="P332" s="135">
        <f t="shared" si="101"/>
        <v>3.4337982581714957E-7</v>
      </c>
      <c r="Q332" s="135">
        <f t="shared" si="101"/>
        <v>2.5301140477359857E-4</v>
      </c>
      <c r="R332" s="135">
        <f t="shared" si="101"/>
        <v>0</v>
      </c>
      <c r="S332" s="135">
        <f t="shared" si="101"/>
        <v>0</v>
      </c>
      <c r="T332" s="135">
        <f t="shared" si="101"/>
        <v>0</v>
      </c>
      <c r="U332" s="135">
        <f t="shared" si="101"/>
        <v>0</v>
      </c>
    </row>
    <row r="333" spans="1:21" x14ac:dyDescent="0.2">
      <c r="A333" s="134" t="s">
        <v>92</v>
      </c>
      <c r="B333" s="135">
        <f t="shared" ref="B333:U333" si="102">B113/B$12</f>
        <v>0</v>
      </c>
      <c r="C333" s="135">
        <f t="shared" si="102"/>
        <v>0</v>
      </c>
      <c r="D333" s="135">
        <f t="shared" si="102"/>
        <v>0</v>
      </c>
      <c r="E333" s="135">
        <f t="shared" si="102"/>
        <v>0</v>
      </c>
      <c r="F333" s="135">
        <f t="shared" si="102"/>
        <v>0</v>
      </c>
      <c r="G333" s="135">
        <f t="shared" si="102"/>
        <v>0</v>
      </c>
      <c r="H333" s="135">
        <f t="shared" si="102"/>
        <v>0</v>
      </c>
      <c r="I333" s="135">
        <f t="shared" si="102"/>
        <v>0</v>
      </c>
      <c r="J333" s="135">
        <f t="shared" si="102"/>
        <v>0</v>
      </c>
      <c r="K333" s="135">
        <f t="shared" si="102"/>
        <v>0</v>
      </c>
      <c r="L333" s="135">
        <f t="shared" si="102"/>
        <v>0</v>
      </c>
      <c r="M333" s="135">
        <f t="shared" si="102"/>
        <v>0</v>
      </c>
      <c r="N333" s="135">
        <f t="shared" si="102"/>
        <v>0</v>
      </c>
      <c r="O333" s="135">
        <f t="shared" si="102"/>
        <v>0</v>
      </c>
      <c r="P333" s="135">
        <f t="shared" si="102"/>
        <v>0</v>
      </c>
      <c r="Q333" s="135">
        <f t="shared" si="102"/>
        <v>0</v>
      </c>
      <c r="R333" s="135">
        <f t="shared" si="102"/>
        <v>0</v>
      </c>
      <c r="S333" s="135">
        <f t="shared" si="102"/>
        <v>0</v>
      </c>
      <c r="T333" s="135">
        <f t="shared" si="102"/>
        <v>0</v>
      </c>
      <c r="U333" s="135">
        <f t="shared" si="102"/>
        <v>0</v>
      </c>
    </row>
    <row r="334" spans="1:21" x14ac:dyDescent="0.2">
      <c r="A334" s="134" t="s">
        <v>224</v>
      </c>
      <c r="B334" s="135">
        <f t="shared" ref="B334:U334" si="103">B114/B$12</f>
        <v>0</v>
      </c>
      <c r="C334" s="135">
        <f t="shared" si="103"/>
        <v>0</v>
      </c>
      <c r="D334" s="135">
        <f t="shared" si="103"/>
        <v>0</v>
      </c>
      <c r="E334" s="135">
        <f t="shared" si="103"/>
        <v>0</v>
      </c>
      <c r="F334" s="135">
        <f t="shared" si="103"/>
        <v>0</v>
      </c>
      <c r="G334" s="135">
        <f t="shared" si="103"/>
        <v>0</v>
      </c>
      <c r="H334" s="135">
        <f t="shared" si="103"/>
        <v>0</v>
      </c>
      <c r="I334" s="135">
        <f t="shared" si="103"/>
        <v>0</v>
      </c>
      <c r="J334" s="135">
        <f t="shared" si="103"/>
        <v>0</v>
      </c>
      <c r="K334" s="135">
        <f t="shared" si="103"/>
        <v>0</v>
      </c>
      <c r="L334" s="135">
        <f t="shared" si="103"/>
        <v>0</v>
      </c>
      <c r="M334" s="135">
        <f t="shared" si="103"/>
        <v>0</v>
      </c>
      <c r="N334" s="135">
        <f t="shared" si="103"/>
        <v>0</v>
      </c>
      <c r="O334" s="135">
        <f t="shared" si="103"/>
        <v>0</v>
      </c>
      <c r="P334" s="135">
        <f t="shared" si="103"/>
        <v>0</v>
      </c>
      <c r="Q334" s="135">
        <f t="shared" si="103"/>
        <v>0</v>
      </c>
      <c r="R334" s="135">
        <f t="shared" si="103"/>
        <v>0</v>
      </c>
      <c r="S334" s="135">
        <f t="shared" si="103"/>
        <v>0</v>
      </c>
      <c r="T334" s="135">
        <f t="shared" si="103"/>
        <v>0</v>
      </c>
      <c r="U334" s="135">
        <f t="shared" si="103"/>
        <v>0</v>
      </c>
    </row>
    <row r="335" spans="1:21" x14ac:dyDescent="0.2">
      <c r="A335" s="134" t="s">
        <v>223</v>
      </c>
      <c r="B335" s="135">
        <f t="shared" ref="B335:U335" si="104">B115/B$12</f>
        <v>0</v>
      </c>
      <c r="C335" s="135">
        <f t="shared" si="104"/>
        <v>0</v>
      </c>
      <c r="D335" s="135">
        <f t="shared" si="104"/>
        <v>0</v>
      </c>
      <c r="E335" s="135">
        <f t="shared" si="104"/>
        <v>0</v>
      </c>
      <c r="F335" s="135">
        <f t="shared" si="104"/>
        <v>0</v>
      </c>
      <c r="G335" s="135">
        <f t="shared" si="104"/>
        <v>0</v>
      </c>
      <c r="H335" s="135">
        <f t="shared" si="104"/>
        <v>0</v>
      </c>
      <c r="I335" s="135">
        <f t="shared" si="104"/>
        <v>0</v>
      </c>
      <c r="J335" s="135">
        <f t="shared" si="104"/>
        <v>0</v>
      </c>
      <c r="K335" s="135">
        <f t="shared" si="104"/>
        <v>0</v>
      </c>
      <c r="L335" s="135">
        <f t="shared" si="104"/>
        <v>0</v>
      </c>
      <c r="M335" s="135">
        <f t="shared" si="104"/>
        <v>0</v>
      </c>
      <c r="N335" s="135">
        <f t="shared" si="104"/>
        <v>0</v>
      </c>
      <c r="O335" s="135">
        <f t="shared" si="104"/>
        <v>0</v>
      </c>
      <c r="P335" s="135">
        <f t="shared" si="104"/>
        <v>0</v>
      </c>
      <c r="Q335" s="135">
        <f t="shared" si="104"/>
        <v>0</v>
      </c>
      <c r="R335" s="135">
        <f t="shared" si="104"/>
        <v>0</v>
      </c>
      <c r="S335" s="135">
        <f t="shared" si="104"/>
        <v>8.2242861525226769E-7</v>
      </c>
      <c r="T335" s="135">
        <f t="shared" si="104"/>
        <v>0</v>
      </c>
      <c r="U335" s="135">
        <f t="shared" si="104"/>
        <v>0</v>
      </c>
    </row>
    <row r="336" spans="1:21" x14ac:dyDescent="0.2">
      <c r="A336" s="134" t="s">
        <v>89</v>
      </c>
      <c r="B336" s="135">
        <f t="shared" ref="B336:U336" si="105">B116/B$12</f>
        <v>0</v>
      </c>
      <c r="C336" s="135">
        <f t="shared" si="105"/>
        <v>0</v>
      </c>
      <c r="D336" s="135">
        <f t="shared" si="105"/>
        <v>0</v>
      </c>
      <c r="E336" s="135">
        <f t="shared" si="105"/>
        <v>0</v>
      </c>
      <c r="F336" s="135">
        <f t="shared" si="105"/>
        <v>0</v>
      </c>
      <c r="G336" s="135">
        <f t="shared" si="105"/>
        <v>0</v>
      </c>
      <c r="H336" s="135">
        <f t="shared" si="105"/>
        <v>0</v>
      </c>
      <c r="I336" s="135">
        <f t="shared" si="105"/>
        <v>0</v>
      </c>
      <c r="J336" s="135">
        <f t="shared" si="105"/>
        <v>0</v>
      </c>
      <c r="K336" s="135">
        <f t="shared" si="105"/>
        <v>0</v>
      </c>
      <c r="L336" s="135">
        <f t="shared" si="105"/>
        <v>0</v>
      </c>
      <c r="M336" s="135">
        <f t="shared" si="105"/>
        <v>0</v>
      </c>
      <c r="N336" s="135">
        <f t="shared" si="105"/>
        <v>0</v>
      </c>
      <c r="O336" s="135">
        <f t="shared" si="105"/>
        <v>0</v>
      </c>
      <c r="P336" s="135">
        <f t="shared" si="105"/>
        <v>0</v>
      </c>
      <c r="Q336" s="135">
        <f t="shared" si="105"/>
        <v>0</v>
      </c>
      <c r="R336" s="135">
        <f t="shared" si="105"/>
        <v>0</v>
      </c>
      <c r="S336" s="135">
        <f t="shared" si="105"/>
        <v>0</v>
      </c>
      <c r="T336" s="135">
        <f t="shared" si="105"/>
        <v>0</v>
      </c>
      <c r="U336" s="135">
        <f t="shared" si="105"/>
        <v>0</v>
      </c>
    </row>
    <row r="337" spans="1:21" x14ac:dyDescent="0.2">
      <c r="A337" s="134" t="s">
        <v>424</v>
      </c>
      <c r="B337" s="135">
        <f t="shared" ref="B337:U337" si="106">B117/B$12</f>
        <v>0</v>
      </c>
      <c r="C337" s="135">
        <f t="shared" si="106"/>
        <v>0</v>
      </c>
      <c r="D337" s="135">
        <f t="shared" si="106"/>
        <v>0</v>
      </c>
      <c r="E337" s="135">
        <f t="shared" si="106"/>
        <v>0</v>
      </c>
      <c r="F337" s="135">
        <f t="shared" si="106"/>
        <v>0</v>
      </c>
      <c r="G337" s="135">
        <f t="shared" si="106"/>
        <v>0</v>
      </c>
      <c r="H337" s="135">
        <f t="shared" si="106"/>
        <v>0</v>
      </c>
      <c r="I337" s="135">
        <f t="shared" si="106"/>
        <v>0</v>
      </c>
      <c r="J337" s="135">
        <f t="shared" si="106"/>
        <v>0</v>
      </c>
      <c r="K337" s="135">
        <f t="shared" si="106"/>
        <v>0</v>
      </c>
      <c r="L337" s="135">
        <f t="shared" si="106"/>
        <v>0</v>
      </c>
      <c r="M337" s="135">
        <f t="shared" si="106"/>
        <v>0</v>
      </c>
      <c r="N337" s="135">
        <f t="shared" si="106"/>
        <v>0</v>
      </c>
      <c r="O337" s="135">
        <f t="shared" si="106"/>
        <v>0</v>
      </c>
      <c r="P337" s="135">
        <f t="shared" si="106"/>
        <v>0</v>
      </c>
      <c r="Q337" s="135">
        <f t="shared" si="106"/>
        <v>0</v>
      </c>
      <c r="R337" s="135">
        <f t="shared" si="106"/>
        <v>0</v>
      </c>
      <c r="S337" s="135">
        <f t="shared" si="106"/>
        <v>0</v>
      </c>
      <c r="T337" s="135">
        <f t="shared" si="106"/>
        <v>0</v>
      </c>
      <c r="U337" s="135">
        <f t="shared" si="106"/>
        <v>0</v>
      </c>
    </row>
    <row r="338" spans="1:21" x14ac:dyDescent="0.2">
      <c r="A338" s="134" t="s">
        <v>573</v>
      </c>
      <c r="B338" s="135">
        <f t="shared" ref="B338:U338" si="107">B118/B$12</f>
        <v>0</v>
      </c>
      <c r="C338" s="135">
        <f t="shared" si="107"/>
        <v>0</v>
      </c>
      <c r="D338" s="135">
        <f t="shared" si="107"/>
        <v>0</v>
      </c>
      <c r="E338" s="135">
        <f t="shared" si="107"/>
        <v>0</v>
      </c>
      <c r="F338" s="135">
        <f t="shared" si="107"/>
        <v>0</v>
      </c>
      <c r="G338" s="135">
        <f t="shared" si="107"/>
        <v>0</v>
      </c>
      <c r="H338" s="135">
        <f t="shared" si="107"/>
        <v>0</v>
      </c>
      <c r="I338" s="135">
        <f t="shared" si="107"/>
        <v>0</v>
      </c>
      <c r="J338" s="135">
        <f t="shared" si="107"/>
        <v>0</v>
      </c>
      <c r="K338" s="135">
        <f t="shared" si="107"/>
        <v>0</v>
      </c>
      <c r="L338" s="135">
        <f t="shared" si="107"/>
        <v>0</v>
      </c>
      <c r="M338" s="135">
        <f t="shared" si="107"/>
        <v>0</v>
      </c>
      <c r="N338" s="135">
        <f t="shared" si="107"/>
        <v>0</v>
      </c>
      <c r="O338" s="135">
        <f t="shared" si="107"/>
        <v>0</v>
      </c>
      <c r="P338" s="135">
        <f t="shared" si="107"/>
        <v>0</v>
      </c>
      <c r="Q338" s="135">
        <f t="shared" si="107"/>
        <v>0</v>
      </c>
      <c r="R338" s="135">
        <f t="shared" si="107"/>
        <v>0</v>
      </c>
      <c r="S338" s="135">
        <f t="shared" si="107"/>
        <v>0</v>
      </c>
      <c r="T338" s="135">
        <f t="shared" si="107"/>
        <v>0</v>
      </c>
      <c r="U338" s="135">
        <f t="shared" si="107"/>
        <v>0</v>
      </c>
    </row>
    <row r="339" spans="1:21" x14ac:dyDescent="0.2">
      <c r="A339" s="134" t="s">
        <v>178</v>
      </c>
      <c r="B339" s="135">
        <f t="shared" ref="B339:U339" si="108">B119/B$12</f>
        <v>0</v>
      </c>
      <c r="C339" s="135">
        <f t="shared" si="108"/>
        <v>0</v>
      </c>
      <c r="D339" s="135">
        <f t="shared" si="108"/>
        <v>0</v>
      </c>
      <c r="E339" s="135">
        <f t="shared" si="108"/>
        <v>0</v>
      </c>
      <c r="F339" s="135">
        <f t="shared" si="108"/>
        <v>0</v>
      </c>
      <c r="G339" s="135">
        <f t="shared" si="108"/>
        <v>0</v>
      </c>
      <c r="H339" s="135">
        <f t="shared" si="108"/>
        <v>0</v>
      </c>
      <c r="I339" s="135">
        <f t="shared" si="108"/>
        <v>0</v>
      </c>
      <c r="J339" s="135">
        <f t="shared" si="108"/>
        <v>0</v>
      </c>
      <c r="K339" s="135">
        <f t="shared" si="108"/>
        <v>0</v>
      </c>
      <c r="L339" s="135">
        <f t="shared" si="108"/>
        <v>0</v>
      </c>
      <c r="M339" s="135">
        <f t="shared" si="108"/>
        <v>0</v>
      </c>
      <c r="N339" s="135">
        <f t="shared" si="108"/>
        <v>0</v>
      </c>
      <c r="O339" s="135">
        <f t="shared" si="108"/>
        <v>0</v>
      </c>
      <c r="P339" s="135">
        <f t="shared" si="108"/>
        <v>0</v>
      </c>
      <c r="Q339" s="135">
        <f t="shared" si="108"/>
        <v>0</v>
      </c>
      <c r="R339" s="135">
        <f t="shared" si="108"/>
        <v>0</v>
      </c>
      <c r="S339" s="135">
        <f t="shared" si="108"/>
        <v>0</v>
      </c>
      <c r="T339" s="135">
        <f t="shared" si="108"/>
        <v>0</v>
      </c>
      <c r="U339" s="135">
        <f t="shared" si="108"/>
        <v>0</v>
      </c>
    </row>
    <row r="340" spans="1:21" x14ac:dyDescent="0.2">
      <c r="A340" s="134" t="s">
        <v>197</v>
      </c>
      <c r="B340" s="135">
        <f t="shared" ref="B340:U340" si="109">B120/B$12</f>
        <v>0</v>
      </c>
      <c r="C340" s="135">
        <f t="shared" si="109"/>
        <v>0</v>
      </c>
      <c r="D340" s="135">
        <f t="shared" si="109"/>
        <v>0</v>
      </c>
      <c r="E340" s="135">
        <f t="shared" si="109"/>
        <v>0</v>
      </c>
      <c r="F340" s="135">
        <f t="shared" si="109"/>
        <v>0</v>
      </c>
      <c r="G340" s="135">
        <f t="shared" si="109"/>
        <v>0</v>
      </c>
      <c r="H340" s="135">
        <f t="shared" si="109"/>
        <v>0</v>
      </c>
      <c r="I340" s="135">
        <f t="shared" si="109"/>
        <v>0</v>
      </c>
      <c r="J340" s="135">
        <f t="shared" si="109"/>
        <v>7.6713478249093028E-4</v>
      </c>
      <c r="K340" s="135">
        <f t="shared" si="109"/>
        <v>0</v>
      </c>
      <c r="L340" s="135">
        <f t="shared" si="109"/>
        <v>0</v>
      </c>
      <c r="M340" s="135">
        <f t="shared" si="109"/>
        <v>0</v>
      </c>
      <c r="N340" s="135">
        <f t="shared" si="109"/>
        <v>0</v>
      </c>
      <c r="O340" s="135">
        <f t="shared" si="109"/>
        <v>0</v>
      </c>
      <c r="P340" s="135">
        <f t="shared" si="109"/>
        <v>0</v>
      </c>
      <c r="Q340" s="135">
        <f t="shared" si="109"/>
        <v>0</v>
      </c>
      <c r="R340" s="135">
        <f t="shared" si="109"/>
        <v>0</v>
      </c>
      <c r="S340" s="135">
        <f t="shared" si="109"/>
        <v>0</v>
      </c>
      <c r="T340" s="135">
        <f t="shared" si="109"/>
        <v>0</v>
      </c>
      <c r="U340" s="135">
        <f t="shared" si="109"/>
        <v>0</v>
      </c>
    </row>
    <row r="341" spans="1:21" x14ac:dyDescent="0.2">
      <c r="A341" s="134" t="s">
        <v>50</v>
      </c>
      <c r="B341" s="135">
        <f t="shared" ref="B341:U341" si="110">B121/B$12</f>
        <v>0</v>
      </c>
      <c r="C341" s="135">
        <f t="shared" si="110"/>
        <v>0</v>
      </c>
      <c r="D341" s="135">
        <f t="shared" si="110"/>
        <v>0</v>
      </c>
      <c r="E341" s="135">
        <f t="shared" si="110"/>
        <v>0</v>
      </c>
      <c r="F341" s="135">
        <f t="shared" si="110"/>
        <v>2.8922715611614207E-6</v>
      </c>
      <c r="G341" s="135">
        <f t="shared" si="110"/>
        <v>0</v>
      </c>
      <c r="H341" s="135">
        <f t="shared" si="110"/>
        <v>0</v>
      </c>
      <c r="I341" s="135">
        <f t="shared" si="110"/>
        <v>0</v>
      </c>
      <c r="J341" s="135">
        <f t="shared" si="110"/>
        <v>2.3086757672120413E-5</v>
      </c>
      <c r="K341" s="135">
        <f t="shared" si="110"/>
        <v>0</v>
      </c>
      <c r="L341" s="135">
        <f t="shared" si="110"/>
        <v>8.2716019087548557E-6</v>
      </c>
      <c r="M341" s="135">
        <f t="shared" si="110"/>
        <v>1.9294989662887945E-5</v>
      </c>
      <c r="N341" s="135">
        <f t="shared" si="110"/>
        <v>0</v>
      </c>
      <c r="O341" s="135">
        <f t="shared" si="110"/>
        <v>3.9383956157780006E-5</v>
      </c>
      <c r="P341" s="135">
        <f t="shared" si="110"/>
        <v>0</v>
      </c>
      <c r="Q341" s="135">
        <f t="shared" si="110"/>
        <v>0</v>
      </c>
      <c r="R341" s="135">
        <f t="shared" si="110"/>
        <v>3.4025228904143606E-3</v>
      </c>
      <c r="S341" s="135">
        <f t="shared" si="110"/>
        <v>2.8845312965614534E-3</v>
      </c>
      <c r="T341" s="135">
        <f t="shared" si="110"/>
        <v>2.8618663313950778E-3</v>
      </c>
      <c r="U341" s="135">
        <f t="shared" si="110"/>
        <v>1.6281773213959545E-3</v>
      </c>
    </row>
    <row r="342" spans="1:21" x14ac:dyDescent="0.2">
      <c r="A342" s="134" t="s">
        <v>183</v>
      </c>
      <c r="B342" s="135">
        <f t="shared" ref="B342:U342" si="111">B122/B$12</f>
        <v>0</v>
      </c>
      <c r="C342" s="135">
        <f t="shared" si="111"/>
        <v>0</v>
      </c>
      <c r="D342" s="135">
        <f t="shared" si="111"/>
        <v>0</v>
      </c>
      <c r="E342" s="135">
        <f t="shared" si="111"/>
        <v>0</v>
      </c>
      <c r="F342" s="135">
        <f t="shared" si="111"/>
        <v>0</v>
      </c>
      <c r="G342" s="135">
        <f t="shared" si="111"/>
        <v>0</v>
      </c>
      <c r="H342" s="135">
        <f t="shared" si="111"/>
        <v>0</v>
      </c>
      <c r="I342" s="135">
        <f t="shared" si="111"/>
        <v>0</v>
      </c>
      <c r="J342" s="135">
        <f t="shared" si="111"/>
        <v>0</v>
      </c>
      <c r="K342" s="135">
        <f t="shared" si="111"/>
        <v>0</v>
      </c>
      <c r="L342" s="135">
        <f t="shared" si="111"/>
        <v>0</v>
      </c>
      <c r="M342" s="135">
        <f t="shared" si="111"/>
        <v>0</v>
      </c>
      <c r="N342" s="135">
        <f t="shared" si="111"/>
        <v>0</v>
      </c>
      <c r="O342" s="135">
        <f t="shared" si="111"/>
        <v>0</v>
      </c>
      <c r="P342" s="135">
        <f t="shared" si="111"/>
        <v>0</v>
      </c>
      <c r="Q342" s="135">
        <f t="shared" si="111"/>
        <v>0</v>
      </c>
      <c r="R342" s="135">
        <f t="shared" si="111"/>
        <v>0</v>
      </c>
      <c r="S342" s="135">
        <f t="shared" si="111"/>
        <v>0</v>
      </c>
      <c r="T342" s="135">
        <f t="shared" si="111"/>
        <v>0</v>
      </c>
      <c r="U342" s="135">
        <f t="shared" si="111"/>
        <v>0</v>
      </c>
    </row>
    <row r="343" spans="1:21" x14ac:dyDescent="0.2">
      <c r="A343" s="134" t="s">
        <v>181</v>
      </c>
      <c r="B343" s="135">
        <f t="shared" ref="B343:U343" si="112">B123/B$12</f>
        <v>0</v>
      </c>
      <c r="C343" s="135">
        <f t="shared" si="112"/>
        <v>0</v>
      </c>
      <c r="D343" s="135">
        <f t="shared" si="112"/>
        <v>0</v>
      </c>
      <c r="E343" s="135">
        <f t="shared" si="112"/>
        <v>0</v>
      </c>
      <c r="F343" s="135">
        <f t="shared" si="112"/>
        <v>0</v>
      </c>
      <c r="G343" s="135">
        <f t="shared" si="112"/>
        <v>0</v>
      </c>
      <c r="H343" s="135">
        <f t="shared" si="112"/>
        <v>0</v>
      </c>
      <c r="I343" s="135">
        <f t="shared" si="112"/>
        <v>0</v>
      </c>
      <c r="J343" s="135">
        <f t="shared" si="112"/>
        <v>0</v>
      </c>
      <c r="K343" s="135">
        <f t="shared" si="112"/>
        <v>0</v>
      </c>
      <c r="L343" s="135">
        <f t="shared" si="112"/>
        <v>0</v>
      </c>
      <c r="M343" s="135">
        <f t="shared" si="112"/>
        <v>0</v>
      </c>
      <c r="N343" s="135">
        <f t="shared" si="112"/>
        <v>0</v>
      </c>
      <c r="O343" s="135">
        <f t="shared" si="112"/>
        <v>0</v>
      </c>
      <c r="P343" s="135">
        <f t="shared" si="112"/>
        <v>0</v>
      </c>
      <c r="Q343" s="135">
        <f t="shared" si="112"/>
        <v>0</v>
      </c>
      <c r="R343" s="135">
        <f t="shared" si="112"/>
        <v>0</v>
      </c>
      <c r="S343" s="135">
        <f t="shared" si="112"/>
        <v>0</v>
      </c>
      <c r="T343" s="135">
        <f t="shared" si="112"/>
        <v>0</v>
      </c>
      <c r="U343" s="135">
        <f t="shared" si="112"/>
        <v>0</v>
      </c>
    </row>
    <row r="344" spans="1:21" x14ac:dyDescent="0.2">
      <c r="A344" s="134" t="s">
        <v>212</v>
      </c>
      <c r="B344" s="135">
        <f t="shared" ref="B344:U344" si="113">B124/B$12</f>
        <v>0</v>
      </c>
      <c r="C344" s="135">
        <f t="shared" si="113"/>
        <v>0</v>
      </c>
      <c r="D344" s="135">
        <f t="shared" si="113"/>
        <v>0</v>
      </c>
      <c r="E344" s="135">
        <f t="shared" si="113"/>
        <v>0</v>
      </c>
      <c r="F344" s="135">
        <f t="shared" si="113"/>
        <v>0</v>
      </c>
      <c r="G344" s="135">
        <f t="shared" si="113"/>
        <v>0</v>
      </c>
      <c r="H344" s="135">
        <f t="shared" si="113"/>
        <v>0</v>
      </c>
      <c r="I344" s="135">
        <f t="shared" si="113"/>
        <v>0</v>
      </c>
      <c r="J344" s="135">
        <f t="shared" si="113"/>
        <v>0</v>
      </c>
      <c r="K344" s="135">
        <f t="shared" si="113"/>
        <v>0</v>
      </c>
      <c r="L344" s="135">
        <f t="shared" si="113"/>
        <v>0</v>
      </c>
      <c r="M344" s="135">
        <f t="shared" si="113"/>
        <v>0</v>
      </c>
      <c r="N344" s="135">
        <f t="shared" si="113"/>
        <v>0</v>
      </c>
      <c r="O344" s="135">
        <f t="shared" si="113"/>
        <v>0</v>
      </c>
      <c r="P344" s="135">
        <f t="shared" si="113"/>
        <v>0</v>
      </c>
      <c r="Q344" s="135">
        <f t="shared" si="113"/>
        <v>0</v>
      </c>
      <c r="R344" s="135">
        <f t="shared" si="113"/>
        <v>0</v>
      </c>
      <c r="S344" s="135">
        <f t="shared" si="113"/>
        <v>0</v>
      </c>
      <c r="T344" s="135">
        <f t="shared" si="113"/>
        <v>0</v>
      </c>
      <c r="U344" s="135">
        <f t="shared" si="113"/>
        <v>0</v>
      </c>
    </row>
    <row r="345" spans="1:21" x14ac:dyDescent="0.2">
      <c r="A345" s="134" t="s">
        <v>147</v>
      </c>
      <c r="B345" s="135">
        <f t="shared" ref="B345:U345" si="114">B125/B$12</f>
        <v>0</v>
      </c>
      <c r="C345" s="135">
        <f t="shared" si="114"/>
        <v>0</v>
      </c>
      <c r="D345" s="135">
        <f t="shared" si="114"/>
        <v>0</v>
      </c>
      <c r="E345" s="135">
        <f t="shared" si="114"/>
        <v>0</v>
      </c>
      <c r="F345" s="135">
        <f t="shared" si="114"/>
        <v>0</v>
      </c>
      <c r="G345" s="135">
        <f t="shared" si="114"/>
        <v>0</v>
      </c>
      <c r="H345" s="135">
        <f t="shared" si="114"/>
        <v>0</v>
      </c>
      <c r="I345" s="135">
        <f t="shared" si="114"/>
        <v>0</v>
      </c>
      <c r="J345" s="135">
        <f t="shared" si="114"/>
        <v>0</v>
      </c>
      <c r="K345" s="135">
        <f t="shared" si="114"/>
        <v>0</v>
      </c>
      <c r="L345" s="135">
        <f t="shared" si="114"/>
        <v>2.7572006362516188E-7</v>
      </c>
      <c r="M345" s="135">
        <f t="shared" si="114"/>
        <v>0</v>
      </c>
      <c r="N345" s="135">
        <f t="shared" si="114"/>
        <v>0</v>
      </c>
      <c r="O345" s="135">
        <f t="shared" si="114"/>
        <v>0</v>
      </c>
      <c r="P345" s="135">
        <f t="shared" si="114"/>
        <v>0</v>
      </c>
      <c r="Q345" s="135">
        <f t="shared" si="114"/>
        <v>0</v>
      </c>
      <c r="R345" s="135">
        <f t="shared" si="114"/>
        <v>0</v>
      </c>
      <c r="S345" s="135">
        <f t="shared" si="114"/>
        <v>0</v>
      </c>
      <c r="T345" s="135">
        <f t="shared" si="114"/>
        <v>0</v>
      </c>
      <c r="U345" s="135">
        <f t="shared" si="114"/>
        <v>0</v>
      </c>
    </row>
    <row r="346" spans="1:21" x14ac:dyDescent="0.2">
      <c r="A346" s="134" t="s">
        <v>152</v>
      </c>
      <c r="B346" s="135">
        <f t="shared" ref="B346:U346" si="115">B126/B$12</f>
        <v>0</v>
      </c>
      <c r="C346" s="135">
        <f t="shared" si="115"/>
        <v>0</v>
      </c>
      <c r="D346" s="135">
        <f t="shared" si="115"/>
        <v>0</v>
      </c>
      <c r="E346" s="135">
        <f t="shared" si="115"/>
        <v>0</v>
      </c>
      <c r="F346" s="135">
        <f t="shared" si="115"/>
        <v>0</v>
      </c>
      <c r="G346" s="135">
        <f t="shared" si="115"/>
        <v>0</v>
      </c>
      <c r="H346" s="135">
        <f t="shared" si="115"/>
        <v>0</v>
      </c>
      <c r="I346" s="135">
        <f t="shared" si="115"/>
        <v>0</v>
      </c>
      <c r="J346" s="135">
        <f t="shared" si="115"/>
        <v>0</v>
      </c>
      <c r="K346" s="135">
        <f t="shared" si="115"/>
        <v>0</v>
      </c>
      <c r="L346" s="135">
        <f t="shared" si="115"/>
        <v>0</v>
      </c>
      <c r="M346" s="135">
        <f t="shared" si="115"/>
        <v>0</v>
      </c>
      <c r="N346" s="135">
        <f t="shared" si="115"/>
        <v>0</v>
      </c>
      <c r="O346" s="135">
        <f t="shared" si="115"/>
        <v>0</v>
      </c>
      <c r="P346" s="135">
        <f t="shared" si="115"/>
        <v>0</v>
      </c>
      <c r="Q346" s="135">
        <f t="shared" si="115"/>
        <v>0</v>
      </c>
      <c r="R346" s="135">
        <f t="shared" si="115"/>
        <v>0</v>
      </c>
      <c r="S346" s="135">
        <f t="shared" si="115"/>
        <v>0</v>
      </c>
      <c r="T346" s="135">
        <f t="shared" si="115"/>
        <v>0</v>
      </c>
      <c r="U346" s="135">
        <f t="shared" si="115"/>
        <v>0</v>
      </c>
    </row>
    <row r="347" spans="1:21" x14ac:dyDescent="0.2">
      <c r="A347" s="134" t="s">
        <v>49</v>
      </c>
      <c r="B347" s="135">
        <f t="shared" ref="B347:U347" si="116">B127/B$12</f>
        <v>7.3381981913277786E-2</v>
      </c>
      <c r="C347" s="135">
        <f t="shared" si="116"/>
        <v>7.9349335449315606E-2</v>
      </c>
      <c r="D347" s="135">
        <f t="shared" si="116"/>
        <v>6.2620811838014698E-2</v>
      </c>
      <c r="E347" s="135">
        <f t="shared" si="116"/>
        <v>5.1724873032792024E-2</v>
      </c>
      <c r="F347" s="135">
        <f t="shared" si="116"/>
        <v>7.0439517850067121E-2</v>
      </c>
      <c r="G347" s="135">
        <f t="shared" si="116"/>
        <v>7.2922490495107434E-2</v>
      </c>
      <c r="H347" s="135">
        <f t="shared" si="116"/>
        <v>8.0620659825521926E-2</v>
      </c>
      <c r="I347" s="135">
        <f t="shared" si="116"/>
        <v>7.0939451547108651E-2</v>
      </c>
      <c r="J347" s="135">
        <f t="shared" si="116"/>
        <v>5.9222259851819371E-2</v>
      </c>
      <c r="K347" s="135">
        <f t="shared" si="116"/>
        <v>6.9865935045634014E-2</v>
      </c>
      <c r="L347" s="135">
        <f t="shared" si="116"/>
        <v>9.465800648328157E-2</v>
      </c>
      <c r="M347" s="135">
        <f t="shared" si="116"/>
        <v>1.1879043759369087E-2</v>
      </c>
      <c r="N347" s="135">
        <f t="shared" si="116"/>
        <v>8.9222071611769357E-2</v>
      </c>
      <c r="O347" s="135">
        <f t="shared" si="116"/>
        <v>7.8615299485448611E-2</v>
      </c>
      <c r="P347" s="135">
        <f t="shared" si="116"/>
        <v>7.7612425130321225E-2</v>
      </c>
      <c r="Q347" s="135">
        <f t="shared" si="116"/>
        <v>8.8999825781074224E-2</v>
      </c>
      <c r="R347" s="135">
        <f t="shared" si="116"/>
        <v>0</v>
      </c>
      <c r="S347" s="135">
        <f t="shared" si="116"/>
        <v>5.9782610185559089E-2</v>
      </c>
      <c r="T347" s="135">
        <f t="shared" si="116"/>
        <v>5.3553954203336166E-3</v>
      </c>
      <c r="U347" s="135">
        <f t="shared" si="116"/>
        <v>0</v>
      </c>
    </row>
    <row r="348" spans="1:21" x14ac:dyDescent="0.2">
      <c r="A348" s="134" t="s">
        <v>238</v>
      </c>
      <c r="B348" s="135">
        <f t="shared" ref="B348:U348" si="117">B128/B$12</f>
        <v>0</v>
      </c>
      <c r="C348" s="135">
        <f t="shared" si="117"/>
        <v>0</v>
      </c>
      <c r="D348" s="135">
        <f t="shared" si="117"/>
        <v>0</v>
      </c>
      <c r="E348" s="135">
        <f t="shared" si="117"/>
        <v>0</v>
      </c>
      <c r="F348" s="135">
        <f t="shared" si="117"/>
        <v>0</v>
      </c>
      <c r="G348" s="135">
        <f t="shared" si="117"/>
        <v>0</v>
      </c>
      <c r="H348" s="135">
        <f t="shared" si="117"/>
        <v>0</v>
      </c>
      <c r="I348" s="135">
        <f t="shared" si="117"/>
        <v>0</v>
      </c>
      <c r="J348" s="135">
        <f t="shared" si="117"/>
        <v>0</v>
      </c>
      <c r="K348" s="135">
        <f t="shared" si="117"/>
        <v>0</v>
      </c>
      <c r="L348" s="135">
        <f t="shared" si="117"/>
        <v>0</v>
      </c>
      <c r="M348" s="135">
        <f t="shared" si="117"/>
        <v>0</v>
      </c>
      <c r="N348" s="135">
        <f t="shared" si="117"/>
        <v>0</v>
      </c>
      <c r="O348" s="135">
        <f t="shared" si="117"/>
        <v>0</v>
      </c>
      <c r="P348" s="135">
        <f t="shared" si="117"/>
        <v>0</v>
      </c>
      <c r="Q348" s="135">
        <f t="shared" si="117"/>
        <v>0</v>
      </c>
      <c r="R348" s="135">
        <f t="shared" si="117"/>
        <v>0</v>
      </c>
      <c r="S348" s="135">
        <f t="shared" si="117"/>
        <v>0</v>
      </c>
      <c r="T348" s="135">
        <f t="shared" si="117"/>
        <v>0</v>
      </c>
      <c r="U348" s="135">
        <f t="shared" si="117"/>
        <v>0</v>
      </c>
    </row>
    <row r="349" spans="1:21" x14ac:dyDescent="0.2">
      <c r="A349" s="134" t="s">
        <v>130</v>
      </c>
      <c r="B349" s="135">
        <f t="shared" ref="B349:U349" si="118">B129/B$12</f>
        <v>0</v>
      </c>
      <c r="C349" s="135">
        <f t="shared" si="118"/>
        <v>0</v>
      </c>
      <c r="D349" s="135">
        <f t="shared" si="118"/>
        <v>0</v>
      </c>
      <c r="E349" s="135">
        <f t="shared" si="118"/>
        <v>0</v>
      </c>
      <c r="F349" s="135">
        <f t="shared" si="118"/>
        <v>0</v>
      </c>
      <c r="G349" s="135">
        <f t="shared" si="118"/>
        <v>0</v>
      </c>
      <c r="H349" s="135">
        <f t="shared" si="118"/>
        <v>0</v>
      </c>
      <c r="I349" s="135">
        <f t="shared" si="118"/>
        <v>0</v>
      </c>
      <c r="J349" s="135">
        <f t="shared" si="118"/>
        <v>0</v>
      </c>
      <c r="K349" s="135">
        <f t="shared" si="118"/>
        <v>0</v>
      </c>
      <c r="L349" s="135">
        <f t="shared" si="118"/>
        <v>0</v>
      </c>
      <c r="M349" s="135">
        <f t="shared" si="118"/>
        <v>0</v>
      </c>
      <c r="N349" s="135">
        <f t="shared" si="118"/>
        <v>0</v>
      </c>
      <c r="O349" s="135">
        <f t="shared" si="118"/>
        <v>0</v>
      </c>
      <c r="P349" s="135">
        <f t="shared" si="118"/>
        <v>0</v>
      </c>
      <c r="Q349" s="135">
        <f t="shared" si="118"/>
        <v>0</v>
      </c>
      <c r="R349" s="135">
        <f t="shared" si="118"/>
        <v>0</v>
      </c>
      <c r="S349" s="135">
        <f t="shared" si="118"/>
        <v>0</v>
      </c>
      <c r="T349" s="135">
        <f t="shared" si="118"/>
        <v>0</v>
      </c>
      <c r="U349" s="135">
        <f t="shared" si="118"/>
        <v>0</v>
      </c>
    </row>
    <row r="350" spans="1:21" x14ac:dyDescent="0.2">
      <c r="A350" s="134" t="s">
        <v>433</v>
      </c>
      <c r="B350" s="135">
        <f t="shared" ref="B350:U350" si="119">B130/B$12</f>
        <v>0</v>
      </c>
      <c r="C350" s="135">
        <f t="shared" si="119"/>
        <v>0</v>
      </c>
      <c r="D350" s="135">
        <f t="shared" si="119"/>
        <v>0</v>
      </c>
      <c r="E350" s="135">
        <f t="shared" si="119"/>
        <v>0</v>
      </c>
      <c r="F350" s="135">
        <f t="shared" si="119"/>
        <v>0</v>
      </c>
      <c r="G350" s="135">
        <f t="shared" si="119"/>
        <v>0</v>
      </c>
      <c r="H350" s="135">
        <f t="shared" si="119"/>
        <v>0</v>
      </c>
      <c r="I350" s="135">
        <f t="shared" si="119"/>
        <v>0</v>
      </c>
      <c r="J350" s="135">
        <f t="shared" si="119"/>
        <v>0</v>
      </c>
      <c r="K350" s="135">
        <f t="shared" si="119"/>
        <v>0</v>
      </c>
      <c r="L350" s="135">
        <f t="shared" si="119"/>
        <v>0</v>
      </c>
      <c r="M350" s="135">
        <f t="shared" si="119"/>
        <v>0</v>
      </c>
      <c r="N350" s="135">
        <f t="shared" si="119"/>
        <v>0</v>
      </c>
      <c r="O350" s="135">
        <f t="shared" si="119"/>
        <v>0</v>
      </c>
      <c r="P350" s="135">
        <f t="shared" si="119"/>
        <v>0</v>
      </c>
      <c r="Q350" s="135">
        <f t="shared" si="119"/>
        <v>0</v>
      </c>
      <c r="R350" s="135">
        <f t="shared" si="119"/>
        <v>0</v>
      </c>
      <c r="S350" s="135">
        <f t="shared" si="119"/>
        <v>0</v>
      </c>
      <c r="T350" s="135">
        <f t="shared" si="119"/>
        <v>0</v>
      </c>
      <c r="U350" s="135">
        <f t="shared" si="119"/>
        <v>0</v>
      </c>
    </row>
    <row r="351" spans="1:21" x14ac:dyDescent="0.2">
      <c r="A351" s="134" t="s">
        <v>105</v>
      </c>
      <c r="B351" s="135">
        <f t="shared" ref="B351:U351" si="120">B131/B$12</f>
        <v>1.2154201063850069E-2</v>
      </c>
      <c r="C351" s="135">
        <f t="shared" si="120"/>
        <v>4.7611976998195634E-3</v>
      </c>
      <c r="D351" s="135">
        <f t="shared" si="120"/>
        <v>5.1160210142999129E-3</v>
      </c>
      <c r="E351" s="135">
        <f t="shared" si="120"/>
        <v>5.9932284155746439E-3</v>
      </c>
      <c r="F351" s="135">
        <f t="shared" si="120"/>
        <v>7.8391921802893338E-3</v>
      </c>
      <c r="G351" s="135">
        <f t="shared" si="120"/>
        <v>0</v>
      </c>
      <c r="H351" s="135">
        <f t="shared" si="120"/>
        <v>0</v>
      </c>
      <c r="I351" s="135">
        <f t="shared" si="120"/>
        <v>1.0850140173818457E-2</v>
      </c>
      <c r="J351" s="135">
        <f t="shared" si="120"/>
        <v>8.4924728989641679E-3</v>
      </c>
      <c r="K351" s="135">
        <f t="shared" si="120"/>
        <v>8.6642438680285903E-3</v>
      </c>
      <c r="L351" s="135">
        <f t="shared" si="120"/>
        <v>8.1279517556061467E-3</v>
      </c>
      <c r="M351" s="135">
        <f t="shared" si="120"/>
        <v>8.3699759479616519E-3</v>
      </c>
      <c r="N351" s="135">
        <f t="shared" si="120"/>
        <v>1.2139724214000841E-2</v>
      </c>
      <c r="O351" s="135">
        <f t="shared" si="120"/>
        <v>1.3019843606310097E-2</v>
      </c>
      <c r="P351" s="135">
        <f t="shared" si="120"/>
        <v>1.282832691270289E-2</v>
      </c>
      <c r="Q351" s="135">
        <f t="shared" si="120"/>
        <v>1.0930048912620016E-2</v>
      </c>
      <c r="R351" s="135">
        <f t="shared" si="120"/>
        <v>1.1679818735466356E-2</v>
      </c>
      <c r="S351" s="135">
        <f t="shared" si="120"/>
        <v>1.1158711451742768E-2</v>
      </c>
      <c r="T351" s="135">
        <f t="shared" si="120"/>
        <v>1.6482141245828197E-2</v>
      </c>
      <c r="U351" s="135">
        <f t="shared" si="120"/>
        <v>1.5030921873370805E-2</v>
      </c>
    </row>
    <row r="352" spans="1:21" x14ac:dyDescent="0.2">
      <c r="A352" s="134" t="s">
        <v>150</v>
      </c>
      <c r="B352" s="135">
        <f t="shared" ref="B352:U352" si="121">B132/B$12</f>
        <v>0</v>
      </c>
      <c r="C352" s="135">
        <f t="shared" si="121"/>
        <v>0</v>
      </c>
      <c r="D352" s="135">
        <f t="shared" si="121"/>
        <v>0</v>
      </c>
      <c r="E352" s="135">
        <f t="shared" si="121"/>
        <v>0</v>
      </c>
      <c r="F352" s="135">
        <f t="shared" si="121"/>
        <v>0</v>
      </c>
      <c r="G352" s="135">
        <f t="shared" si="121"/>
        <v>0</v>
      </c>
      <c r="H352" s="135">
        <f t="shared" si="121"/>
        <v>0</v>
      </c>
      <c r="I352" s="135">
        <f t="shared" si="121"/>
        <v>0</v>
      </c>
      <c r="J352" s="135">
        <f t="shared" si="121"/>
        <v>0</v>
      </c>
      <c r="K352" s="135">
        <f t="shared" si="121"/>
        <v>0</v>
      </c>
      <c r="L352" s="135">
        <f t="shared" si="121"/>
        <v>0</v>
      </c>
      <c r="M352" s="135">
        <f t="shared" si="121"/>
        <v>0</v>
      </c>
      <c r="N352" s="135">
        <f t="shared" si="121"/>
        <v>0</v>
      </c>
      <c r="O352" s="135">
        <f t="shared" si="121"/>
        <v>0</v>
      </c>
      <c r="P352" s="135">
        <f t="shared" si="121"/>
        <v>0</v>
      </c>
      <c r="Q352" s="135">
        <f t="shared" si="121"/>
        <v>0</v>
      </c>
      <c r="R352" s="135">
        <f t="shared" si="121"/>
        <v>0</v>
      </c>
      <c r="S352" s="135">
        <f t="shared" si="121"/>
        <v>0</v>
      </c>
      <c r="T352" s="135">
        <f t="shared" si="121"/>
        <v>0</v>
      </c>
      <c r="U352" s="135">
        <f t="shared" si="121"/>
        <v>0</v>
      </c>
    </row>
    <row r="353" spans="1:21" x14ac:dyDescent="0.2">
      <c r="A353" s="134" t="s">
        <v>84</v>
      </c>
      <c r="B353" s="135">
        <f t="shared" ref="B353:U353" si="122">B133/B$12</f>
        <v>0</v>
      </c>
      <c r="C353" s="135">
        <f t="shared" si="122"/>
        <v>1.1878643031334673E-6</v>
      </c>
      <c r="D353" s="135">
        <f t="shared" si="122"/>
        <v>4.3841900844526535E-7</v>
      </c>
      <c r="E353" s="135">
        <f t="shared" si="122"/>
        <v>0</v>
      </c>
      <c r="F353" s="135">
        <f t="shared" si="122"/>
        <v>0</v>
      </c>
      <c r="G353" s="135">
        <f t="shared" si="122"/>
        <v>3.4675678952683534E-7</v>
      </c>
      <c r="H353" s="135">
        <f t="shared" si="122"/>
        <v>0</v>
      </c>
      <c r="I353" s="135">
        <f t="shared" si="122"/>
        <v>0</v>
      </c>
      <c r="J353" s="135">
        <f t="shared" si="122"/>
        <v>9.0892746740631545E-7</v>
      </c>
      <c r="K353" s="135">
        <f t="shared" si="122"/>
        <v>0</v>
      </c>
      <c r="L353" s="135">
        <f t="shared" si="122"/>
        <v>0</v>
      </c>
      <c r="M353" s="135">
        <f t="shared" si="122"/>
        <v>0</v>
      </c>
      <c r="N353" s="135">
        <f t="shared" si="122"/>
        <v>0</v>
      </c>
      <c r="O353" s="135">
        <f t="shared" si="122"/>
        <v>0</v>
      </c>
      <c r="P353" s="135">
        <f t="shared" si="122"/>
        <v>0</v>
      </c>
      <c r="Q353" s="135">
        <f t="shared" si="122"/>
        <v>0</v>
      </c>
      <c r="R353" s="135">
        <f t="shared" si="122"/>
        <v>0</v>
      </c>
      <c r="S353" s="135">
        <f t="shared" si="122"/>
        <v>0</v>
      </c>
      <c r="T353" s="135">
        <f t="shared" si="122"/>
        <v>0</v>
      </c>
      <c r="U353" s="135">
        <f t="shared" si="122"/>
        <v>0</v>
      </c>
    </row>
    <row r="354" spans="1:21" x14ac:dyDescent="0.2">
      <c r="A354" s="134" t="s">
        <v>154</v>
      </c>
      <c r="B354" s="135">
        <f t="shared" ref="B354:U354" si="123">B134/B$12</f>
        <v>0</v>
      </c>
      <c r="C354" s="135">
        <f t="shared" si="123"/>
        <v>0</v>
      </c>
      <c r="D354" s="135">
        <f t="shared" si="123"/>
        <v>1.0960475211131634E-7</v>
      </c>
      <c r="E354" s="135">
        <f t="shared" si="123"/>
        <v>0</v>
      </c>
      <c r="F354" s="135">
        <f t="shared" si="123"/>
        <v>0</v>
      </c>
      <c r="G354" s="135">
        <f t="shared" si="123"/>
        <v>0</v>
      </c>
      <c r="H354" s="135">
        <f t="shared" si="123"/>
        <v>0</v>
      </c>
      <c r="I354" s="135">
        <f t="shared" si="123"/>
        <v>0</v>
      </c>
      <c r="J354" s="135">
        <f t="shared" si="123"/>
        <v>0</v>
      </c>
      <c r="K354" s="135">
        <f t="shared" si="123"/>
        <v>0</v>
      </c>
      <c r="L354" s="135">
        <f t="shared" si="123"/>
        <v>0</v>
      </c>
      <c r="M354" s="135">
        <f t="shared" si="123"/>
        <v>0</v>
      </c>
      <c r="N354" s="135">
        <f t="shared" si="123"/>
        <v>0</v>
      </c>
      <c r="O354" s="135">
        <f t="shared" si="123"/>
        <v>0</v>
      </c>
      <c r="P354" s="135">
        <f t="shared" si="123"/>
        <v>0</v>
      </c>
      <c r="Q354" s="135">
        <f t="shared" si="123"/>
        <v>0</v>
      </c>
      <c r="R354" s="135">
        <f t="shared" si="123"/>
        <v>0</v>
      </c>
      <c r="S354" s="135">
        <f t="shared" si="123"/>
        <v>0</v>
      </c>
      <c r="T354" s="135">
        <f t="shared" si="123"/>
        <v>0</v>
      </c>
      <c r="U354" s="135">
        <f t="shared" si="123"/>
        <v>0</v>
      </c>
    </row>
    <row r="355" spans="1:21" x14ac:dyDescent="0.2">
      <c r="A355" s="134" t="s">
        <v>139</v>
      </c>
      <c r="B355" s="135">
        <f t="shared" ref="B355:U355" si="124">B135/B$12</f>
        <v>0</v>
      </c>
      <c r="C355" s="135">
        <f t="shared" si="124"/>
        <v>0</v>
      </c>
      <c r="D355" s="135">
        <f t="shared" si="124"/>
        <v>0</v>
      </c>
      <c r="E355" s="135">
        <f t="shared" si="124"/>
        <v>0</v>
      </c>
      <c r="F355" s="135">
        <f t="shared" si="124"/>
        <v>0</v>
      </c>
      <c r="G355" s="135">
        <f t="shared" si="124"/>
        <v>0</v>
      </c>
      <c r="H355" s="135">
        <f t="shared" si="124"/>
        <v>0</v>
      </c>
      <c r="I355" s="135">
        <f t="shared" si="124"/>
        <v>0</v>
      </c>
      <c r="J355" s="135">
        <f t="shared" si="124"/>
        <v>0</v>
      </c>
      <c r="K355" s="135">
        <f t="shared" si="124"/>
        <v>0</v>
      </c>
      <c r="L355" s="135">
        <f t="shared" si="124"/>
        <v>0</v>
      </c>
      <c r="M355" s="135">
        <f t="shared" si="124"/>
        <v>0</v>
      </c>
      <c r="N355" s="135">
        <f t="shared" si="124"/>
        <v>8.2375817425533295E-7</v>
      </c>
      <c r="O355" s="135">
        <f t="shared" si="124"/>
        <v>0</v>
      </c>
      <c r="P355" s="135">
        <f t="shared" si="124"/>
        <v>0</v>
      </c>
      <c r="Q355" s="135">
        <f t="shared" si="124"/>
        <v>0</v>
      </c>
      <c r="R355" s="135">
        <f t="shared" si="124"/>
        <v>0</v>
      </c>
      <c r="S355" s="135">
        <f t="shared" si="124"/>
        <v>0</v>
      </c>
      <c r="T355" s="135">
        <f t="shared" si="124"/>
        <v>0</v>
      </c>
      <c r="U355" s="135">
        <f t="shared" si="124"/>
        <v>0</v>
      </c>
    </row>
    <row r="356" spans="1:21" x14ac:dyDescent="0.2">
      <c r="A356" s="134" t="s">
        <v>76</v>
      </c>
      <c r="B356" s="135">
        <f t="shared" ref="B356:U356" si="125">B136/B$12</f>
        <v>0</v>
      </c>
      <c r="C356" s="135">
        <f t="shared" si="125"/>
        <v>0</v>
      </c>
      <c r="D356" s="135">
        <f t="shared" si="125"/>
        <v>0</v>
      </c>
      <c r="E356" s="135">
        <f t="shared" si="125"/>
        <v>0</v>
      </c>
      <c r="F356" s="135">
        <f t="shared" si="125"/>
        <v>0</v>
      </c>
      <c r="G356" s="135">
        <f t="shared" si="125"/>
        <v>0</v>
      </c>
      <c r="H356" s="135">
        <f t="shared" si="125"/>
        <v>0</v>
      </c>
      <c r="I356" s="135">
        <f t="shared" si="125"/>
        <v>0</v>
      </c>
      <c r="J356" s="135">
        <f t="shared" si="125"/>
        <v>0</v>
      </c>
      <c r="K356" s="135">
        <f t="shared" si="125"/>
        <v>0</v>
      </c>
      <c r="L356" s="135">
        <f t="shared" si="125"/>
        <v>0</v>
      </c>
      <c r="M356" s="135">
        <f t="shared" si="125"/>
        <v>0</v>
      </c>
      <c r="N356" s="135">
        <f t="shared" si="125"/>
        <v>0</v>
      </c>
      <c r="O356" s="135">
        <f t="shared" si="125"/>
        <v>0</v>
      </c>
      <c r="P356" s="135">
        <f t="shared" si="125"/>
        <v>0</v>
      </c>
      <c r="Q356" s="135">
        <f t="shared" si="125"/>
        <v>0</v>
      </c>
      <c r="R356" s="135">
        <f t="shared" si="125"/>
        <v>0</v>
      </c>
      <c r="S356" s="135">
        <f t="shared" si="125"/>
        <v>0</v>
      </c>
      <c r="T356" s="135">
        <f t="shared" si="125"/>
        <v>0</v>
      </c>
      <c r="U356" s="135">
        <f t="shared" si="125"/>
        <v>0</v>
      </c>
    </row>
    <row r="357" spans="1:21" x14ac:dyDescent="0.2">
      <c r="A357" s="134" t="s">
        <v>225</v>
      </c>
      <c r="B357" s="135">
        <f t="shared" ref="B357:U357" si="126">B137/B$12</f>
        <v>0</v>
      </c>
      <c r="C357" s="135">
        <f t="shared" si="126"/>
        <v>0</v>
      </c>
      <c r="D357" s="135">
        <f t="shared" si="126"/>
        <v>0</v>
      </c>
      <c r="E357" s="135">
        <f t="shared" si="126"/>
        <v>0</v>
      </c>
      <c r="F357" s="135">
        <f t="shared" si="126"/>
        <v>0</v>
      </c>
      <c r="G357" s="135">
        <f t="shared" si="126"/>
        <v>0</v>
      </c>
      <c r="H357" s="135">
        <f t="shared" si="126"/>
        <v>0</v>
      </c>
      <c r="I357" s="135">
        <f t="shared" si="126"/>
        <v>0</v>
      </c>
      <c r="J357" s="135">
        <f t="shared" si="126"/>
        <v>0</v>
      </c>
      <c r="K357" s="135">
        <f t="shared" si="126"/>
        <v>0</v>
      </c>
      <c r="L357" s="135">
        <f t="shared" si="126"/>
        <v>0</v>
      </c>
      <c r="M357" s="135">
        <f t="shared" si="126"/>
        <v>0</v>
      </c>
      <c r="N357" s="135">
        <f t="shared" si="126"/>
        <v>0</v>
      </c>
      <c r="O357" s="135">
        <f t="shared" si="126"/>
        <v>0</v>
      </c>
      <c r="P357" s="135">
        <f t="shared" si="126"/>
        <v>0</v>
      </c>
      <c r="Q357" s="135">
        <f t="shared" si="126"/>
        <v>0</v>
      </c>
      <c r="R357" s="135">
        <f t="shared" si="126"/>
        <v>0</v>
      </c>
      <c r="S357" s="135">
        <f t="shared" si="126"/>
        <v>0</v>
      </c>
      <c r="T357" s="135">
        <f t="shared" si="126"/>
        <v>0</v>
      </c>
      <c r="U357" s="135">
        <f t="shared" si="126"/>
        <v>0</v>
      </c>
    </row>
    <row r="358" spans="1:21" x14ac:dyDescent="0.2">
      <c r="A358" s="134" t="s">
        <v>174</v>
      </c>
      <c r="B358" s="135">
        <f t="shared" ref="B358:U358" si="127">B138/B$12</f>
        <v>0</v>
      </c>
      <c r="C358" s="135">
        <f t="shared" si="127"/>
        <v>0</v>
      </c>
      <c r="D358" s="135">
        <f t="shared" si="127"/>
        <v>0</v>
      </c>
      <c r="E358" s="135">
        <f t="shared" si="127"/>
        <v>0</v>
      </c>
      <c r="F358" s="135">
        <f t="shared" si="127"/>
        <v>0</v>
      </c>
      <c r="G358" s="135">
        <f t="shared" si="127"/>
        <v>0</v>
      </c>
      <c r="H358" s="135">
        <f t="shared" si="127"/>
        <v>0</v>
      </c>
      <c r="I358" s="135">
        <f t="shared" si="127"/>
        <v>0</v>
      </c>
      <c r="J358" s="135">
        <f t="shared" si="127"/>
        <v>0</v>
      </c>
      <c r="K358" s="135">
        <f t="shared" si="127"/>
        <v>0</v>
      </c>
      <c r="L358" s="135">
        <f t="shared" si="127"/>
        <v>0</v>
      </c>
      <c r="M358" s="135">
        <f t="shared" si="127"/>
        <v>0</v>
      </c>
      <c r="N358" s="135">
        <f t="shared" si="127"/>
        <v>0</v>
      </c>
      <c r="O358" s="135">
        <f t="shared" si="127"/>
        <v>0</v>
      </c>
      <c r="P358" s="135">
        <f t="shared" si="127"/>
        <v>0</v>
      </c>
      <c r="Q358" s="135">
        <f t="shared" si="127"/>
        <v>0</v>
      </c>
      <c r="R358" s="135">
        <f t="shared" si="127"/>
        <v>0</v>
      </c>
      <c r="S358" s="135">
        <f t="shared" si="127"/>
        <v>0</v>
      </c>
      <c r="T358" s="135">
        <f t="shared" si="127"/>
        <v>0</v>
      </c>
      <c r="U358" s="135">
        <f t="shared" si="127"/>
        <v>0</v>
      </c>
    </row>
    <row r="359" spans="1:21" x14ac:dyDescent="0.2">
      <c r="A359" s="134" t="s">
        <v>171</v>
      </c>
      <c r="B359" s="135">
        <f t="shared" ref="B359:U359" si="128">B139/B$12</f>
        <v>0</v>
      </c>
      <c r="C359" s="135">
        <f t="shared" si="128"/>
        <v>0</v>
      </c>
      <c r="D359" s="135">
        <f t="shared" si="128"/>
        <v>0</v>
      </c>
      <c r="E359" s="135">
        <f t="shared" si="128"/>
        <v>0</v>
      </c>
      <c r="F359" s="135">
        <f t="shared" si="128"/>
        <v>0</v>
      </c>
      <c r="G359" s="135">
        <f t="shared" si="128"/>
        <v>0</v>
      </c>
      <c r="H359" s="135">
        <f t="shared" si="128"/>
        <v>0</v>
      </c>
      <c r="I359" s="135">
        <f t="shared" si="128"/>
        <v>0</v>
      </c>
      <c r="J359" s="135">
        <f t="shared" si="128"/>
        <v>0</v>
      </c>
      <c r="K359" s="135">
        <f t="shared" si="128"/>
        <v>0</v>
      </c>
      <c r="L359" s="135">
        <f t="shared" si="128"/>
        <v>0</v>
      </c>
      <c r="M359" s="135">
        <f t="shared" si="128"/>
        <v>0</v>
      </c>
      <c r="N359" s="135">
        <f t="shared" si="128"/>
        <v>0</v>
      </c>
      <c r="O359" s="135">
        <f t="shared" si="128"/>
        <v>0</v>
      </c>
      <c r="P359" s="135">
        <f t="shared" si="128"/>
        <v>0</v>
      </c>
      <c r="Q359" s="135">
        <f t="shared" si="128"/>
        <v>0</v>
      </c>
      <c r="R359" s="135">
        <f t="shared" si="128"/>
        <v>0</v>
      </c>
      <c r="S359" s="135">
        <f t="shared" si="128"/>
        <v>0</v>
      </c>
      <c r="T359" s="135">
        <f t="shared" si="128"/>
        <v>0</v>
      </c>
      <c r="U359" s="135">
        <f t="shared" si="128"/>
        <v>0</v>
      </c>
    </row>
    <row r="360" spans="1:21" x14ac:dyDescent="0.2">
      <c r="A360" s="134" t="s">
        <v>101</v>
      </c>
      <c r="B360" s="135">
        <f t="shared" ref="B360:U360" si="129">B140/B$12</f>
        <v>0</v>
      </c>
      <c r="C360" s="135">
        <f t="shared" si="129"/>
        <v>0</v>
      </c>
      <c r="D360" s="135">
        <f t="shared" si="129"/>
        <v>0</v>
      </c>
      <c r="E360" s="135">
        <f t="shared" si="129"/>
        <v>0</v>
      </c>
      <c r="F360" s="135">
        <f t="shared" si="129"/>
        <v>0</v>
      </c>
      <c r="G360" s="135">
        <f t="shared" si="129"/>
        <v>0</v>
      </c>
      <c r="H360" s="135">
        <f t="shared" si="129"/>
        <v>0</v>
      </c>
      <c r="I360" s="135">
        <f t="shared" si="129"/>
        <v>0</v>
      </c>
      <c r="J360" s="135">
        <f t="shared" si="129"/>
        <v>0</v>
      </c>
      <c r="K360" s="135">
        <f t="shared" si="129"/>
        <v>0</v>
      </c>
      <c r="L360" s="135">
        <f t="shared" si="129"/>
        <v>0</v>
      </c>
      <c r="M360" s="135">
        <f t="shared" si="129"/>
        <v>0</v>
      </c>
      <c r="N360" s="135">
        <f t="shared" si="129"/>
        <v>0</v>
      </c>
      <c r="O360" s="135">
        <f t="shared" si="129"/>
        <v>0</v>
      </c>
      <c r="P360" s="135">
        <f t="shared" si="129"/>
        <v>0</v>
      </c>
      <c r="Q360" s="135">
        <f t="shared" si="129"/>
        <v>0</v>
      </c>
      <c r="R360" s="135">
        <f t="shared" si="129"/>
        <v>0</v>
      </c>
      <c r="S360" s="135">
        <f t="shared" si="129"/>
        <v>0</v>
      </c>
      <c r="T360" s="135">
        <f t="shared" si="129"/>
        <v>0</v>
      </c>
      <c r="U360" s="135">
        <f t="shared" si="129"/>
        <v>0</v>
      </c>
    </row>
    <row r="361" spans="1:21" x14ac:dyDescent="0.2">
      <c r="A361" s="134" t="s">
        <v>145</v>
      </c>
      <c r="B361" s="135">
        <f t="shared" ref="B361:U361" si="130">B141/B$12</f>
        <v>0</v>
      </c>
      <c r="C361" s="135">
        <f t="shared" si="130"/>
        <v>0</v>
      </c>
      <c r="D361" s="135">
        <f t="shared" si="130"/>
        <v>0</v>
      </c>
      <c r="E361" s="135">
        <f t="shared" si="130"/>
        <v>0</v>
      </c>
      <c r="F361" s="135">
        <f t="shared" si="130"/>
        <v>0</v>
      </c>
      <c r="G361" s="135">
        <f t="shared" si="130"/>
        <v>0</v>
      </c>
      <c r="H361" s="135">
        <f t="shared" si="130"/>
        <v>0</v>
      </c>
      <c r="I361" s="135">
        <f t="shared" si="130"/>
        <v>0</v>
      </c>
      <c r="J361" s="135">
        <f t="shared" si="130"/>
        <v>0</v>
      </c>
      <c r="K361" s="135">
        <f t="shared" si="130"/>
        <v>0</v>
      </c>
      <c r="L361" s="135">
        <f t="shared" si="130"/>
        <v>0</v>
      </c>
      <c r="M361" s="135">
        <f t="shared" si="130"/>
        <v>0</v>
      </c>
      <c r="N361" s="135">
        <f t="shared" si="130"/>
        <v>0</v>
      </c>
      <c r="O361" s="135">
        <f t="shared" si="130"/>
        <v>0</v>
      </c>
      <c r="P361" s="135">
        <f t="shared" si="130"/>
        <v>0</v>
      </c>
      <c r="Q361" s="135">
        <f t="shared" si="130"/>
        <v>0</v>
      </c>
      <c r="R361" s="135">
        <f t="shared" si="130"/>
        <v>0</v>
      </c>
      <c r="S361" s="135">
        <f t="shared" si="130"/>
        <v>0</v>
      </c>
      <c r="T361" s="135">
        <f t="shared" si="130"/>
        <v>0</v>
      </c>
      <c r="U361" s="135">
        <f t="shared" si="130"/>
        <v>0</v>
      </c>
    </row>
    <row r="362" spans="1:21" x14ac:dyDescent="0.2">
      <c r="A362" s="134" t="s">
        <v>206</v>
      </c>
      <c r="B362" s="135">
        <f t="shared" ref="B362:U362" si="131">B142/B$12</f>
        <v>0</v>
      </c>
      <c r="C362" s="135">
        <f t="shared" si="131"/>
        <v>0</v>
      </c>
      <c r="D362" s="135">
        <f t="shared" si="131"/>
        <v>0</v>
      </c>
      <c r="E362" s="135">
        <f t="shared" si="131"/>
        <v>0</v>
      </c>
      <c r="F362" s="135">
        <f t="shared" si="131"/>
        <v>0</v>
      </c>
      <c r="G362" s="135">
        <f t="shared" si="131"/>
        <v>0</v>
      </c>
      <c r="H362" s="135">
        <f t="shared" si="131"/>
        <v>0</v>
      </c>
      <c r="I362" s="135">
        <f t="shared" si="131"/>
        <v>0</v>
      </c>
      <c r="J362" s="135">
        <f t="shared" si="131"/>
        <v>0</v>
      </c>
      <c r="K362" s="135">
        <f t="shared" si="131"/>
        <v>0</v>
      </c>
      <c r="L362" s="135">
        <f t="shared" si="131"/>
        <v>0</v>
      </c>
      <c r="M362" s="135">
        <f t="shared" si="131"/>
        <v>0</v>
      </c>
      <c r="N362" s="135">
        <f t="shared" si="131"/>
        <v>0</v>
      </c>
      <c r="O362" s="135">
        <f t="shared" si="131"/>
        <v>0</v>
      </c>
      <c r="P362" s="135">
        <f t="shared" si="131"/>
        <v>0</v>
      </c>
      <c r="Q362" s="135">
        <f t="shared" si="131"/>
        <v>0</v>
      </c>
      <c r="R362" s="135">
        <f t="shared" si="131"/>
        <v>0</v>
      </c>
      <c r="S362" s="135">
        <f t="shared" si="131"/>
        <v>0</v>
      </c>
      <c r="T362" s="135">
        <f t="shared" si="131"/>
        <v>0</v>
      </c>
      <c r="U362" s="135">
        <f t="shared" si="131"/>
        <v>0</v>
      </c>
    </row>
    <row r="363" spans="1:21" x14ac:dyDescent="0.2">
      <c r="A363" s="134" t="s">
        <v>91</v>
      </c>
      <c r="B363" s="135">
        <f t="shared" ref="B363:U363" si="132">B143/B$12</f>
        <v>0</v>
      </c>
      <c r="C363" s="135">
        <f t="shared" si="132"/>
        <v>0</v>
      </c>
      <c r="D363" s="135">
        <f t="shared" si="132"/>
        <v>0</v>
      </c>
      <c r="E363" s="135">
        <f t="shared" si="132"/>
        <v>0</v>
      </c>
      <c r="F363" s="135">
        <f t="shared" si="132"/>
        <v>4.1318165159448865E-7</v>
      </c>
      <c r="G363" s="135">
        <f t="shared" si="132"/>
        <v>0</v>
      </c>
      <c r="H363" s="135">
        <f t="shared" si="132"/>
        <v>0</v>
      </c>
      <c r="I363" s="135">
        <f t="shared" si="132"/>
        <v>0</v>
      </c>
      <c r="J363" s="135">
        <f t="shared" si="132"/>
        <v>0</v>
      </c>
      <c r="K363" s="135">
        <f t="shared" si="132"/>
        <v>6.5820472618229454E-5</v>
      </c>
      <c r="L363" s="135">
        <f t="shared" si="132"/>
        <v>0</v>
      </c>
      <c r="M363" s="135">
        <f t="shared" si="132"/>
        <v>0</v>
      </c>
      <c r="N363" s="135">
        <f t="shared" si="132"/>
        <v>0</v>
      </c>
      <c r="O363" s="135">
        <f t="shared" si="132"/>
        <v>0</v>
      </c>
      <c r="P363" s="135">
        <f t="shared" si="132"/>
        <v>0</v>
      </c>
      <c r="Q363" s="135">
        <f t="shared" si="132"/>
        <v>0</v>
      </c>
      <c r="R363" s="135">
        <f t="shared" si="132"/>
        <v>0</v>
      </c>
      <c r="S363" s="135">
        <f t="shared" si="132"/>
        <v>0</v>
      </c>
      <c r="T363" s="135">
        <f t="shared" si="132"/>
        <v>0</v>
      </c>
      <c r="U363" s="135">
        <f t="shared" si="132"/>
        <v>0</v>
      </c>
    </row>
    <row r="364" spans="1:21" x14ac:dyDescent="0.2">
      <c r="A364" s="134" t="s">
        <v>441</v>
      </c>
      <c r="B364" s="135">
        <f t="shared" ref="B364:U364" si="133">B144/B$12</f>
        <v>0</v>
      </c>
      <c r="C364" s="135">
        <f t="shared" si="133"/>
        <v>0</v>
      </c>
      <c r="D364" s="135">
        <f t="shared" si="133"/>
        <v>0</v>
      </c>
      <c r="E364" s="135">
        <f t="shared" si="133"/>
        <v>0</v>
      </c>
      <c r="F364" s="135">
        <f t="shared" si="133"/>
        <v>0</v>
      </c>
      <c r="G364" s="135">
        <f t="shared" si="133"/>
        <v>0</v>
      </c>
      <c r="H364" s="135">
        <f t="shared" si="133"/>
        <v>0</v>
      </c>
      <c r="I364" s="135">
        <f t="shared" si="133"/>
        <v>0</v>
      </c>
      <c r="J364" s="135">
        <f t="shared" si="133"/>
        <v>0</v>
      </c>
      <c r="K364" s="135">
        <f t="shared" si="133"/>
        <v>0</v>
      </c>
      <c r="L364" s="135">
        <f t="shared" si="133"/>
        <v>0</v>
      </c>
      <c r="M364" s="135">
        <f t="shared" si="133"/>
        <v>0</v>
      </c>
      <c r="N364" s="135">
        <f t="shared" si="133"/>
        <v>0</v>
      </c>
      <c r="O364" s="135">
        <f t="shared" si="133"/>
        <v>0</v>
      </c>
      <c r="P364" s="135">
        <f t="shared" si="133"/>
        <v>0</v>
      </c>
      <c r="Q364" s="135">
        <f t="shared" si="133"/>
        <v>0</v>
      </c>
      <c r="R364" s="135">
        <f t="shared" si="133"/>
        <v>0</v>
      </c>
      <c r="S364" s="135">
        <f t="shared" si="133"/>
        <v>0</v>
      </c>
      <c r="T364" s="135">
        <f t="shared" si="133"/>
        <v>0</v>
      </c>
      <c r="U364" s="135">
        <f t="shared" si="133"/>
        <v>0</v>
      </c>
    </row>
    <row r="365" spans="1:21" x14ac:dyDescent="0.2">
      <c r="A365" s="134" t="s">
        <v>196</v>
      </c>
      <c r="B365" s="135">
        <f t="shared" ref="B365:U365" si="134">B145/B$12</f>
        <v>0</v>
      </c>
      <c r="C365" s="135">
        <f t="shared" si="134"/>
        <v>0</v>
      </c>
      <c r="D365" s="135">
        <f t="shared" si="134"/>
        <v>0</v>
      </c>
      <c r="E365" s="135">
        <f t="shared" si="134"/>
        <v>0</v>
      </c>
      <c r="F365" s="135">
        <f t="shared" si="134"/>
        <v>0</v>
      </c>
      <c r="G365" s="135">
        <f t="shared" si="134"/>
        <v>0</v>
      </c>
      <c r="H365" s="135">
        <f t="shared" si="134"/>
        <v>0</v>
      </c>
      <c r="I365" s="135">
        <f t="shared" si="134"/>
        <v>0</v>
      </c>
      <c r="J365" s="135">
        <f t="shared" si="134"/>
        <v>0</v>
      </c>
      <c r="K365" s="135">
        <f t="shared" si="134"/>
        <v>0</v>
      </c>
      <c r="L365" s="135">
        <f t="shared" si="134"/>
        <v>0</v>
      </c>
      <c r="M365" s="135">
        <f t="shared" si="134"/>
        <v>0</v>
      </c>
      <c r="N365" s="135">
        <f t="shared" si="134"/>
        <v>0</v>
      </c>
      <c r="O365" s="135">
        <f t="shared" si="134"/>
        <v>0</v>
      </c>
      <c r="P365" s="135">
        <f t="shared" si="134"/>
        <v>0</v>
      </c>
      <c r="Q365" s="135">
        <f t="shared" si="134"/>
        <v>0</v>
      </c>
      <c r="R365" s="135">
        <f t="shared" si="134"/>
        <v>0</v>
      </c>
      <c r="S365" s="135">
        <f t="shared" si="134"/>
        <v>0</v>
      </c>
      <c r="T365" s="135">
        <f t="shared" si="134"/>
        <v>0</v>
      </c>
      <c r="U365" s="135">
        <f t="shared" si="134"/>
        <v>0</v>
      </c>
    </row>
    <row r="366" spans="1:21" x14ac:dyDescent="0.2">
      <c r="A366" s="134" t="s">
        <v>80</v>
      </c>
      <c r="B366" s="135">
        <f t="shared" ref="B366:U366" si="135">B146/B$12</f>
        <v>0</v>
      </c>
      <c r="C366" s="135">
        <f t="shared" si="135"/>
        <v>0</v>
      </c>
      <c r="D366" s="135">
        <f t="shared" si="135"/>
        <v>0</v>
      </c>
      <c r="E366" s="135">
        <f t="shared" si="135"/>
        <v>0</v>
      </c>
      <c r="F366" s="135">
        <f t="shared" si="135"/>
        <v>0</v>
      </c>
      <c r="G366" s="135">
        <f t="shared" si="135"/>
        <v>0</v>
      </c>
      <c r="H366" s="135">
        <f t="shared" si="135"/>
        <v>0</v>
      </c>
      <c r="I366" s="135">
        <f t="shared" si="135"/>
        <v>0</v>
      </c>
      <c r="J366" s="135">
        <f t="shared" si="135"/>
        <v>1.1452486089319574E-5</v>
      </c>
      <c r="K366" s="135">
        <f t="shared" si="135"/>
        <v>0</v>
      </c>
      <c r="L366" s="135">
        <f t="shared" si="135"/>
        <v>0</v>
      </c>
      <c r="M366" s="135">
        <f t="shared" si="135"/>
        <v>0</v>
      </c>
      <c r="N366" s="135">
        <f t="shared" si="135"/>
        <v>0</v>
      </c>
      <c r="O366" s="135">
        <f t="shared" si="135"/>
        <v>0</v>
      </c>
      <c r="P366" s="135">
        <f t="shared" si="135"/>
        <v>0</v>
      </c>
      <c r="Q366" s="135">
        <f t="shared" si="135"/>
        <v>0</v>
      </c>
      <c r="R366" s="135">
        <f t="shared" si="135"/>
        <v>0</v>
      </c>
      <c r="S366" s="135">
        <f t="shared" si="135"/>
        <v>0</v>
      </c>
      <c r="T366" s="135">
        <f t="shared" si="135"/>
        <v>0</v>
      </c>
      <c r="U366" s="135">
        <f t="shared" si="135"/>
        <v>0</v>
      </c>
    </row>
    <row r="367" spans="1:21" x14ac:dyDescent="0.2">
      <c r="A367" s="134" t="s">
        <v>149</v>
      </c>
      <c r="B367" s="135">
        <f t="shared" ref="B367:U367" si="136">B147/B$12</f>
        <v>0</v>
      </c>
      <c r="C367" s="135">
        <f t="shared" si="136"/>
        <v>0</v>
      </c>
      <c r="D367" s="135">
        <f t="shared" si="136"/>
        <v>0</v>
      </c>
      <c r="E367" s="135">
        <f t="shared" si="136"/>
        <v>0</v>
      </c>
      <c r="F367" s="135">
        <f t="shared" si="136"/>
        <v>0</v>
      </c>
      <c r="G367" s="135">
        <f t="shared" si="136"/>
        <v>0</v>
      </c>
      <c r="H367" s="135">
        <f t="shared" si="136"/>
        <v>0</v>
      </c>
      <c r="I367" s="135">
        <f t="shared" si="136"/>
        <v>0</v>
      </c>
      <c r="J367" s="135">
        <f t="shared" si="136"/>
        <v>0</v>
      </c>
      <c r="K367" s="135">
        <f t="shared" si="136"/>
        <v>0</v>
      </c>
      <c r="L367" s="135">
        <f t="shared" si="136"/>
        <v>0</v>
      </c>
      <c r="M367" s="135">
        <f t="shared" si="136"/>
        <v>0</v>
      </c>
      <c r="N367" s="135">
        <f t="shared" si="136"/>
        <v>0</v>
      </c>
      <c r="O367" s="135">
        <f t="shared" si="136"/>
        <v>0</v>
      </c>
      <c r="P367" s="135">
        <f t="shared" si="136"/>
        <v>1.7512371116674627E-5</v>
      </c>
      <c r="Q367" s="135">
        <f t="shared" si="136"/>
        <v>0</v>
      </c>
      <c r="R367" s="135">
        <f t="shared" si="136"/>
        <v>9.2939062001793008E-5</v>
      </c>
      <c r="S367" s="135">
        <f t="shared" si="136"/>
        <v>0</v>
      </c>
      <c r="T367" s="135">
        <f t="shared" si="136"/>
        <v>0</v>
      </c>
      <c r="U367" s="135">
        <f t="shared" si="136"/>
        <v>0</v>
      </c>
    </row>
    <row r="368" spans="1:21" x14ac:dyDescent="0.2">
      <c r="A368" s="134" t="s">
        <v>63</v>
      </c>
      <c r="B368" s="135">
        <f t="shared" ref="B368:U368" si="137">B148/B$12</f>
        <v>0</v>
      </c>
      <c r="C368" s="135">
        <f t="shared" si="137"/>
        <v>0</v>
      </c>
      <c r="D368" s="135">
        <f t="shared" si="137"/>
        <v>0</v>
      </c>
      <c r="E368" s="135">
        <f t="shared" si="137"/>
        <v>0</v>
      </c>
      <c r="F368" s="135">
        <f t="shared" si="137"/>
        <v>0</v>
      </c>
      <c r="G368" s="135">
        <f t="shared" si="137"/>
        <v>3.9299102813041337E-6</v>
      </c>
      <c r="H368" s="135">
        <f t="shared" si="137"/>
        <v>0</v>
      </c>
      <c r="I368" s="135">
        <f t="shared" si="137"/>
        <v>0</v>
      </c>
      <c r="J368" s="135">
        <f t="shared" si="137"/>
        <v>1.817854934812631E-7</v>
      </c>
      <c r="K368" s="135">
        <f t="shared" si="137"/>
        <v>0</v>
      </c>
      <c r="L368" s="135">
        <f t="shared" si="137"/>
        <v>0</v>
      </c>
      <c r="M368" s="135">
        <f t="shared" si="137"/>
        <v>0</v>
      </c>
      <c r="N368" s="135">
        <f t="shared" si="137"/>
        <v>0</v>
      </c>
      <c r="O368" s="135">
        <f t="shared" si="137"/>
        <v>9.8459890394450019E-7</v>
      </c>
      <c r="P368" s="135">
        <f t="shared" si="137"/>
        <v>1.7512371116674627E-5</v>
      </c>
      <c r="Q368" s="135">
        <f t="shared" si="137"/>
        <v>0</v>
      </c>
      <c r="R368" s="135">
        <f t="shared" si="137"/>
        <v>0</v>
      </c>
      <c r="S368" s="135">
        <f t="shared" si="137"/>
        <v>0</v>
      </c>
      <c r="T368" s="135">
        <f t="shared" si="137"/>
        <v>0</v>
      </c>
      <c r="U368" s="135">
        <f t="shared" si="137"/>
        <v>0</v>
      </c>
    </row>
    <row r="369" spans="1:21" x14ac:dyDescent="0.2">
      <c r="A369" s="134" t="s">
        <v>199</v>
      </c>
      <c r="B369" s="135">
        <f t="shared" ref="B369:U369" si="138">B149/B$12</f>
        <v>0</v>
      </c>
      <c r="C369" s="135">
        <f t="shared" si="138"/>
        <v>0</v>
      </c>
      <c r="D369" s="135">
        <f t="shared" si="138"/>
        <v>0</v>
      </c>
      <c r="E369" s="135">
        <f t="shared" si="138"/>
        <v>0</v>
      </c>
      <c r="F369" s="135">
        <f t="shared" si="138"/>
        <v>0</v>
      </c>
      <c r="G369" s="135">
        <f t="shared" si="138"/>
        <v>0</v>
      </c>
      <c r="H369" s="135">
        <f t="shared" si="138"/>
        <v>0</v>
      </c>
      <c r="I369" s="135">
        <f t="shared" si="138"/>
        <v>0</v>
      </c>
      <c r="J369" s="135">
        <f t="shared" si="138"/>
        <v>0</v>
      </c>
      <c r="K369" s="135">
        <f t="shared" si="138"/>
        <v>0</v>
      </c>
      <c r="L369" s="135">
        <f t="shared" si="138"/>
        <v>0</v>
      </c>
      <c r="M369" s="135">
        <f t="shared" si="138"/>
        <v>0</v>
      </c>
      <c r="N369" s="135">
        <f t="shared" si="138"/>
        <v>0</v>
      </c>
      <c r="O369" s="135">
        <f t="shared" si="138"/>
        <v>0</v>
      </c>
      <c r="P369" s="135">
        <f t="shared" si="138"/>
        <v>0</v>
      </c>
      <c r="Q369" s="135">
        <f t="shared" si="138"/>
        <v>0</v>
      </c>
      <c r="R369" s="135">
        <f t="shared" si="138"/>
        <v>0</v>
      </c>
      <c r="S369" s="135">
        <f t="shared" si="138"/>
        <v>0</v>
      </c>
      <c r="T369" s="135">
        <f t="shared" si="138"/>
        <v>0</v>
      </c>
      <c r="U369" s="135">
        <f t="shared" si="138"/>
        <v>0</v>
      </c>
    </row>
    <row r="370" spans="1:21" x14ac:dyDescent="0.2">
      <c r="A370" s="134" t="s">
        <v>115</v>
      </c>
      <c r="B370" s="135">
        <f t="shared" ref="B370:U370" si="139">B150/B$12</f>
        <v>0</v>
      </c>
      <c r="C370" s="135">
        <f t="shared" si="139"/>
        <v>0</v>
      </c>
      <c r="D370" s="135">
        <f t="shared" si="139"/>
        <v>0</v>
      </c>
      <c r="E370" s="135">
        <f t="shared" si="139"/>
        <v>0</v>
      </c>
      <c r="F370" s="135">
        <f t="shared" si="139"/>
        <v>0</v>
      </c>
      <c r="G370" s="135">
        <f t="shared" si="139"/>
        <v>0</v>
      </c>
      <c r="H370" s="135">
        <f t="shared" si="139"/>
        <v>0</v>
      </c>
      <c r="I370" s="135">
        <f t="shared" si="139"/>
        <v>0</v>
      </c>
      <c r="J370" s="135">
        <f t="shared" si="139"/>
        <v>0</v>
      </c>
      <c r="K370" s="135">
        <f t="shared" si="139"/>
        <v>0</v>
      </c>
      <c r="L370" s="135">
        <f t="shared" si="139"/>
        <v>0</v>
      </c>
      <c r="M370" s="135">
        <f t="shared" si="139"/>
        <v>0</v>
      </c>
      <c r="N370" s="135">
        <f t="shared" si="139"/>
        <v>0</v>
      </c>
      <c r="O370" s="135">
        <f t="shared" si="139"/>
        <v>0</v>
      </c>
      <c r="P370" s="135">
        <f t="shared" si="139"/>
        <v>0</v>
      </c>
      <c r="Q370" s="135">
        <f t="shared" si="139"/>
        <v>0</v>
      </c>
      <c r="R370" s="135">
        <f t="shared" si="139"/>
        <v>0</v>
      </c>
      <c r="S370" s="135">
        <f t="shared" si="139"/>
        <v>1.7271000920297619E-5</v>
      </c>
      <c r="T370" s="135">
        <f t="shared" si="139"/>
        <v>4.3616251415277334E-5</v>
      </c>
      <c r="U370" s="135">
        <f t="shared" si="139"/>
        <v>0</v>
      </c>
    </row>
    <row r="371" spans="1:21" x14ac:dyDescent="0.2">
      <c r="A371" s="134" t="s">
        <v>153</v>
      </c>
      <c r="B371" s="135">
        <f t="shared" ref="B371:U371" si="140">B151/B$12</f>
        <v>0</v>
      </c>
      <c r="C371" s="135">
        <f t="shared" si="140"/>
        <v>0</v>
      </c>
      <c r="D371" s="135">
        <f t="shared" si="140"/>
        <v>0</v>
      </c>
      <c r="E371" s="135">
        <f t="shared" si="140"/>
        <v>0</v>
      </c>
      <c r="F371" s="135">
        <f t="shared" si="140"/>
        <v>0</v>
      </c>
      <c r="G371" s="135">
        <f t="shared" si="140"/>
        <v>0</v>
      </c>
      <c r="H371" s="135">
        <f t="shared" si="140"/>
        <v>0</v>
      </c>
      <c r="I371" s="135">
        <f t="shared" si="140"/>
        <v>0</v>
      </c>
      <c r="J371" s="135">
        <f t="shared" si="140"/>
        <v>0</v>
      </c>
      <c r="K371" s="135">
        <f t="shared" si="140"/>
        <v>0</v>
      </c>
      <c r="L371" s="135">
        <f t="shared" si="140"/>
        <v>0</v>
      </c>
      <c r="M371" s="135">
        <f t="shared" si="140"/>
        <v>0</v>
      </c>
      <c r="N371" s="135">
        <f t="shared" si="140"/>
        <v>0</v>
      </c>
      <c r="O371" s="135">
        <f t="shared" si="140"/>
        <v>0</v>
      </c>
      <c r="P371" s="135">
        <f t="shared" si="140"/>
        <v>0</v>
      </c>
      <c r="Q371" s="135">
        <f t="shared" si="140"/>
        <v>0</v>
      </c>
      <c r="R371" s="135">
        <f t="shared" si="140"/>
        <v>0</v>
      </c>
      <c r="S371" s="135">
        <f t="shared" si="140"/>
        <v>0</v>
      </c>
      <c r="T371" s="135">
        <f t="shared" si="140"/>
        <v>0</v>
      </c>
      <c r="U371" s="135">
        <f t="shared" si="140"/>
        <v>0</v>
      </c>
    </row>
    <row r="372" spans="1:21" x14ac:dyDescent="0.2">
      <c r="A372" s="134" t="s">
        <v>116</v>
      </c>
      <c r="B372" s="135">
        <f t="shared" ref="B372:U372" si="141">B152/B$12</f>
        <v>0</v>
      </c>
      <c r="C372" s="135">
        <f t="shared" si="141"/>
        <v>0</v>
      </c>
      <c r="D372" s="135">
        <f t="shared" si="141"/>
        <v>0</v>
      </c>
      <c r="E372" s="135">
        <f t="shared" si="141"/>
        <v>0</v>
      </c>
      <c r="F372" s="135">
        <f t="shared" si="141"/>
        <v>0</v>
      </c>
      <c r="G372" s="135">
        <f t="shared" si="141"/>
        <v>0</v>
      </c>
      <c r="H372" s="135">
        <f t="shared" si="141"/>
        <v>0</v>
      </c>
      <c r="I372" s="135">
        <f t="shared" si="141"/>
        <v>0</v>
      </c>
      <c r="J372" s="135">
        <f t="shared" si="141"/>
        <v>0</v>
      </c>
      <c r="K372" s="135">
        <f t="shared" si="141"/>
        <v>0</v>
      </c>
      <c r="L372" s="135">
        <f t="shared" si="141"/>
        <v>0</v>
      </c>
      <c r="M372" s="135">
        <f t="shared" si="141"/>
        <v>0</v>
      </c>
      <c r="N372" s="135">
        <f t="shared" si="141"/>
        <v>0</v>
      </c>
      <c r="O372" s="135">
        <f t="shared" si="141"/>
        <v>0</v>
      </c>
      <c r="P372" s="135">
        <f t="shared" si="141"/>
        <v>0</v>
      </c>
      <c r="Q372" s="135">
        <f t="shared" si="141"/>
        <v>0</v>
      </c>
      <c r="R372" s="135">
        <f t="shared" si="141"/>
        <v>0</v>
      </c>
      <c r="S372" s="135">
        <f t="shared" si="141"/>
        <v>0</v>
      </c>
      <c r="T372" s="135">
        <f t="shared" si="141"/>
        <v>0</v>
      </c>
      <c r="U372" s="135">
        <f t="shared" si="141"/>
        <v>0</v>
      </c>
    </row>
    <row r="373" spans="1:21" x14ac:dyDescent="0.2">
      <c r="A373" s="134" t="s">
        <v>47</v>
      </c>
      <c r="B373" s="135">
        <f t="shared" ref="B373:U373" si="142">B153/B$12</f>
        <v>7.5135205556932497E-2</v>
      </c>
      <c r="C373" s="135">
        <f t="shared" si="142"/>
        <v>0.12019547494972364</v>
      </c>
      <c r="D373" s="135">
        <f t="shared" si="142"/>
        <v>0.12597740037695265</v>
      </c>
      <c r="E373" s="135">
        <f t="shared" si="142"/>
        <v>0.10622270988776726</v>
      </c>
      <c r="F373" s="135">
        <f t="shared" si="142"/>
        <v>0.10238310781190153</v>
      </c>
      <c r="G373" s="135">
        <f t="shared" si="142"/>
        <v>0.12476656043965062</v>
      </c>
      <c r="H373" s="135">
        <f t="shared" si="142"/>
        <v>8.7573824418234553E-2</v>
      </c>
      <c r="I373" s="135">
        <f t="shared" si="142"/>
        <v>0.10266738264916725</v>
      </c>
      <c r="J373" s="135">
        <f t="shared" si="142"/>
        <v>0.10247066482045319</v>
      </c>
      <c r="K373" s="135">
        <f t="shared" si="142"/>
        <v>9.7202766094013418E-2</v>
      </c>
      <c r="L373" s="135">
        <f t="shared" si="142"/>
        <v>9.8024272740081173E-2</v>
      </c>
      <c r="M373" s="135">
        <f t="shared" si="142"/>
        <v>8.6367708667571388E-2</v>
      </c>
      <c r="N373" s="135">
        <f t="shared" si="142"/>
        <v>9.0176807335731288E-2</v>
      </c>
      <c r="O373" s="135">
        <f t="shared" si="142"/>
        <v>0.13423627616817738</v>
      </c>
      <c r="P373" s="135">
        <f t="shared" si="142"/>
        <v>0.12631467258561918</v>
      </c>
      <c r="Q373" s="135">
        <f t="shared" si="142"/>
        <v>0.13362701041198835</v>
      </c>
      <c r="R373" s="135">
        <f t="shared" si="142"/>
        <v>0.14891625904547293</v>
      </c>
      <c r="S373" s="135">
        <f t="shared" si="142"/>
        <v>0.11287257044306696</v>
      </c>
      <c r="T373" s="135">
        <f t="shared" si="142"/>
        <v>0.17847529989674152</v>
      </c>
      <c r="U373" s="135">
        <f t="shared" si="142"/>
        <v>0.15812916565294588</v>
      </c>
    </row>
    <row r="374" spans="1:21" x14ac:dyDescent="0.2">
      <c r="A374" s="134" t="s">
        <v>54</v>
      </c>
      <c r="B374" s="135">
        <f t="shared" ref="B374:U374" si="143">B154/B$12</f>
        <v>0</v>
      </c>
      <c r="C374" s="135">
        <f t="shared" si="143"/>
        <v>0</v>
      </c>
      <c r="D374" s="135">
        <f t="shared" si="143"/>
        <v>0</v>
      </c>
      <c r="E374" s="135">
        <f t="shared" si="143"/>
        <v>0</v>
      </c>
      <c r="F374" s="135">
        <f t="shared" si="143"/>
        <v>4.1318165159448865E-7</v>
      </c>
      <c r="G374" s="135">
        <f t="shared" si="143"/>
        <v>0</v>
      </c>
      <c r="H374" s="135">
        <f t="shared" si="143"/>
        <v>0</v>
      </c>
      <c r="I374" s="135">
        <f t="shared" si="143"/>
        <v>0</v>
      </c>
      <c r="J374" s="135">
        <f t="shared" si="143"/>
        <v>0</v>
      </c>
      <c r="K374" s="135">
        <f t="shared" si="143"/>
        <v>0</v>
      </c>
      <c r="L374" s="135">
        <f t="shared" si="143"/>
        <v>0</v>
      </c>
      <c r="M374" s="135">
        <f t="shared" si="143"/>
        <v>0</v>
      </c>
      <c r="N374" s="135">
        <f t="shared" si="143"/>
        <v>0</v>
      </c>
      <c r="O374" s="135">
        <f t="shared" si="143"/>
        <v>0</v>
      </c>
      <c r="P374" s="135">
        <f t="shared" si="143"/>
        <v>0</v>
      </c>
      <c r="Q374" s="135">
        <f t="shared" si="143"/>
        <v>3.8590805267890052E-3</v>
      </c>
      <c r="R374" s="135">
        <f t="shared" si="143"/>
        <v>1.019470018573514E-3</v>
      </c>
      <c r="S374" s="135">
        <f t="shared" si="143"/>
        <v>0</v>
      </c>
      <c r="T374" s="135">
        <f t="shared" si="143"/>
        <v>0</v>
      </c>
      <c r="U374" s="135">
        <f t="shared" si="143"/>
        <v>7.5797967727074076E-6</v>
      </c>
    </row>
    <row r="375" spans="1:21" x14ac:dyDescent="0.2">
      <c r="A375" s="134" t="s">
        <v>37</v>
      </c>
      <c r="B375" s="135">
        <f t="shared" ref="B375:U375" si="144">B155/B$12</f>
        <v>5.0046710262912051E-5</v>
      </c>
      <c r="C375" s="135">
        <f t="shared" si="144"/>
        <v>9.3841279947543918E-5</v>
      </c>
      <c r="D375" s="135">
        <f t="shared" si="144"/>
        <v>1.6331108064586136E-5</v>
      </c>
      <c r="E375" s="135">
        <f t="shared" si="144"/>
        <v>1.7179760486550882E-5</v>
      </c>
      <c r="F375" s="135">
        <f t="shared" si="144"/>
        <v>2.6856807353641764E-6</v>
      </c>
      <c r="G375" s="135">
        <f t="shared" si="144"/>
        <v>8.4839827837565715E-5</v>
      </c>
      <c r="H375" s="135">
        <f t="shared" si="144"/>
        <v>0</v>
      </c>
      <c r="I375" s="135">
        <f t="shared" si="144"/>
        <v>1.6904755892194408E-5</v>
      </c>
      <c r="J375" s="135">
        <f t="shared" si="144"/>
        <v>1.817854934812631E-7</v>
      </c>
      <c r="K375" s="135">
        <f t="shared" si="144"/>
        <v>0</v>
      </c>
      <c r="L375" s="135">
        <f t="shared" si="144"/>
        <v>1.2407402863132285E-5</v>
      </c>
      <c r="M375" s="135">
        <f t="shared" si="144"/>
        <v>8.789939735315619E-5</v>
      </c>
      <c r="N375" s="135">
        <f t="shared" si="144"/>
        <v>8.0316421989894954E-5</v>
      </c>
      <c r="O375" s="135">
        <f t="shared" si="144"/>
        <v>6.3851238920800831E-4</v>
      </c>
      <c r="P375" s="135">
        <f t="shared" si="144"/>
        <v>3.4526841485914388E-3</v>
      </c>
      <c r="Q375" s="135">
        <f t="shared" si="144"/>
        <v>9.8490598744047886E-5</v>
      </c>
      <c r="R375" s="135">
        <f t="shared" si="144"/>
        <v>1.334509608230874E-5</v>
      </c>
      <c r="S375" s="135">
        <f t="shared" si="144"/>
        <v>1.0143286254777968E-5</v>
      </c>
      <c r="T375" s="135">
        <f t="shared" si="144"/>
        <v>2.9210883975369222E-5</v>
      </c>
      <c r="U375" s="135">
        <f t="shared" si="144"/>
        <v>2.3830141561024019E-4</v>
      </c>
    </row>
    <row r="376" spans="1:21" x14ac:dyDescent="0.2">
      <c r="A376" s="134" t="s">
        <v>472</v>
      </c>
      <c r="B376" s="135">
        <f t="shared" ref="B376:U376" si="145">B156/B$12</f>
        <v>0</v>
      </c>
      <c r="C376" s="135">
        <f t="shared" si="145"/>
        <v>0</v>
      </c>
      <c r="D376" s="135">
        <f t="shared" si="145"/>
        <v>0</v>
      </c>
      <c r="E376" s="135">
        <f t="shared" si="145"/>
        <v>0</v>
      </c>
      <c r="F376" s="135">
        <f t="shared" si="145"/>
        <v>0</v>
      </c>
      <c r="G376" s="135">
        <f t="shared" si="145"/>
        <v>0</v>
      </c>
      <c r="H376" s="135">
        <f t="shared" si="145"/>
        <v>0</v>
      </c>
      <c r="I376" s="135">
        <f t="shared" si="145"/>
        <v>0</v>
      </c>
      <c r="J376" s="135">
        <f t="shared" si="145"/>
        <v>0</v>
      </c>
      <c r="K376" s="135">
        <f t="shared" si="145"/>
        <v>0</v>
      </c>
      <c r="L376" s="135">
        <f t="shared" si="145"/>
        <v>0</v>
      </c>
      <c r="M376" s="135">
        <f t="shared" si="145"/>
        <v>0</v>
      </c>
      <c r="N376" s="135">
        <f t="shared" si="145"/>
        <v>0</v>
      </c>
      <c r="O376" s="135">
        <f t="shared" si="145"/>
        <v>0</v>
      </c>
      <c r="P376" s="135">
        <f t="shared" si="145"/>
        <v>0</v>
      </c>
      <c r="Q376" s="135">
        <f t="shared" si="145"/>
        <v>0</v>
      </c>
      <c r="R376" s="135">
        <f t="shared" si="145"/>
        <v>0</v>
      </c>
      <c r="S376" s="135">
        <f t="shared" si="145"/>
        <v>0</v>
      </c>
      <c r="T376" s="135">
        <f t="shared" si="145"/>
        <v>0</v>
      </c>
      <c r="U376" s="135">
        <f t="shared" si="145"/>
        <v>0</v>
      </c>
    </row>
    <row r="377" spans="1:21" x14ac:dyDescent="0.2">
      <c r="A377" s="134" t="s">
        <v>93</v>
      </c>
      <c r="B377" s="135">
        <f t="shared" ref="B377:U377" si="146">B157/B$12</f>
        <v>0</v>
      </c>
      <c r="C377" s="135">
        <f t="shared" si="146"/>
        <v>0</v>
      </c>
      <c r="D377" s="135">
        <f t="shared" si="146"/>
        <v>0</v>
      </c>
      <c r="E377" s="135">
        <f t="shared" si="146"/>
        <v>0</v>
      </c>
      <c r="F377" s="135">
        <f t="shared" si="146"/>
        <v>2.0659082579724431E-6</v>
      </c>
      <c r="G377" s="135">
        <f t="shared" si="146"/>
        <v>0</v>
      </c>
      <c r="H377" s="135">
        <f t="shared" si="146"/>
        <v>0</v>
      </c>
      <c r="I377" s="135">
        <f t="shared" si="146"/>
        <v>0</v>
      </c>
      <c r="J377" s="135">
        <f t="shared" si="146"/>
        <v>8.3621327001381032E-6</v>
      </c>
      <c r="K377" s="135">
        <f t="shared" si="146"/>
        <v>0</v>
      </c>
      <c r="L377" s="135">
        <f t="shared" si="146"/>
        <v>0</v>
      </c>
      <c r="M377" s="135">
        <f t="shared" si="146"/>
        <v>0</v>
      </c>
      <c r="N377" s="135">
        <f t="shared" si="146"/>
        <v>0</v>
      </c>
      <c r="O377" s="135">
        <f t="shared" si="146"/>
        <v>0</v>
      </c>
      <c r="P377" s="135">
        <f t="shared" si="146"/>
        <v>0</v>
      </c>
      <c r="Q377" s="135">
        <f t="shared" si="146"/>
        <v>0</v>
      </c>
      <c r="R377" s="135">
        <f t="shared" si="146"/>
        <v>0</v>
      </c>
      <c r="S377" s="135">
        <f t="shared" si="146"/>
        <v>0</v>
      </c>
      <c r="T377" s="135">
        <f t="shared" si="146"/>
        <v>0</v>
      </c>
      <c r="U377" s="135">
        <f t="shared" si="146"/>
        <v>0</v>
      </c>
    </row>
    <row r="378" spans="1:21" x14ac:dyDescent="0.2">
      <c r="A378" s="134" t="s">
        <v>81</v>
      </c>
      <c r="B378" s="135">
        <f t="shared" ref="B378:U378" si="147">B158/B$12</f>
        <v>0</v>
      </c>
      <c r="C378" s="135">
        <f t="shared" si="147"/>
        <v>0</v>
      </c>
      <c r="D378" s="135">
        <f t="shared" si="147"/>
        <v>1.4248617774471123E-6</v>
      </c>
      <c r="E378" s="135">
        <f t="shared" si="147"/>
        <v>0</v>
      </c>
      <c r="F378" s="135">
        <f t="shared" si="147"/>
        <v>0</v>
      </c>
      <c r="G378" s="135">
        <f t="shared" si="147"/>
        <v>0</v>
      </c>
      <c r="H378" s="135">
        <f t="shared" si="147"/>
        <v>0</v>
      </c>
      <c r="I378" s="135">
        <f t="shared" si="147"/>
        <v>0</v>
      </c>
      <c r="J378" s="135">
        <f t="shared" si="147"/>
        <v>0</v>
      </c>
      <c r="K378" s="135">
        <f t="shared" si="147"/>
        <v>2.7099877346953782E-4</v>
      </c>
      <c r="L378" s="135">
        <f t="shared" si="147"/>
        <v>9.0408608862690585E-4</v>
      </c>
      <c r="M378" s="135">
        <f t="shared" si="147"/>
        <v>0</v>
      </c>
      <c r="N378" s="135">
        <f t="shared" si="147"/>
        <v>0</v>
      </c>
      <c r="O378" s="135">
        <f t="shared" si="147"/>
        <v>0</v>
      </c>
      <c r="P378" s="135">
        <f t="shared" si="147"/>
        <v>8.1037638892847295E-5</v>
      </c>
      <c r="Q378" s="135">
        <f t="shared" si="147"/>
        <v>0</v>
      </c>
      <c r="R378" s="135">
        <f t="shared" si="147"/>
        <v>0</v>
      </c>
      <c r="S378" s="135">
        <f t="shared" si="147"/>
        <v>0</v>
      </c>
      <c r="T378" s="135">
        <f t="shared" si="147"/>
        <v>0</v>
      </c>
      <c r="U378" s="135">
        <f t="shared" si="147"/>
        <v>0</v>
      </c>
    </row>
    <row r="379" spans="1:21" x14ac:dyDescent="0.2">
      <c r="A379" s="134" t="s">
        <v>34</v>
      </c>
      <c r="B379" s="135">
        <f t="shared" ref="B379:U379" si="148">B159/B$12</f>
        <v>1.4466676834887164E-2</v>
      </c>
      <c r="C379" s="135">
        <f t="shared" si="148"/>
        <v>6.8297445972961834E-3</v>
      </c>
      <c r="D379" s="135">
        <f t="shared" si="148"/>
        <v>4.6709161159758572E-3</v>
      </c>
      <c r="E379" s="135">
        <f t="shared" si="148"/>
        <v>2.622860367421155E-3</v>
      </c>
      <c r="F379" s="135">
        <f t="shared" si="148"/>
        <v>1.8655151569491163E-4</v>
      </c>
      <c r="G379" s="135">
        <f t="shared" si="148"/>
        <v>4.1726400339729188E-5</v>
      </c>
      <c r="H379" s="135">
        <f t="shared" si="148"/>
        <v>3.1733670725720491E-5</v>
      </c>
      <c r="I379" s="135">
        <f t="shared" si="148"/>
        <v>0</v>
      </c>
      <c r="J379" s="135">
        <f t="shared" si="148"/>
        <v>9.6891668025513234E-5</v>
      </c>
      <c r="K379" s="135">
        <f t="shared" si="148"/>
        <v>2.7167967491041607E-3</v>
      </c>
      <c r="L379" s="135">
        <f t="shared" si="148"/>
        <v>0</v>
      </c>
      <c r="M379" s="135">
        <f t="shared" si="148"/>
        <v>2.5021552027033947E-3</v>
      </c>
      <c r="N379" s="135">
        <f t="shared" si="148"/>
        <v>1.2875340263610853E-3</v>
      </c>
      <c r="O379" s="135">
        <f t="shared" si="148"/>
        <v>3.7316298459496552E-4</v>
      </c>
      <c r="P379" s="135">
        <f t="shared" si="148"/>
        <v>1.7168991290857478E-6</v>
      </c>
      <c r="Q379" s="135">
        <f t="shared" si="148"/>
        <v>6.8464098206945821E-3</v>
      </c>
      <c r="R379" s="135">
        <f t="shared" si="148"/>
        <v>2.3425409730195519E-4</v>
      </c>
      <c r="S379" s="135">
        <f t="shared" si="148"/>
        <v>3.6241687645449926E-4</v>
      </c>
      <c r="T379" s="135">
        <f t="shared" si="148"/>
        <v>2.0807752968756159E-4</v>
      </c>
      <c r="U379" s="135">
        <f t="shared" si="148"/>
        <v>1.8487309201725383E-7</v>
      </c>
    </row>
    <row r="380" spans="1:21" x14ac:dyDescent="0.2">
      <c r="A380" s="134" t="s">
        <v>176</v>
      </c>
      <c r="B380" s="135">
        <f t="shared" ref="B380:U380" si="149">B160/B$12</f>
        <v>0</v>
      </c>
      <c r="C380" s="135">
        <f t="shared" si="149"/>
        <v>0</v>
      </c>
      <c r="D380" s="135">
        <f t="shared" si="149"/>
        <v>7.5627278956808278E-6</v>
      </c>
      <c r="E380" s="135">
        <f t="shared" si="149"/>
        <v>2.758793654774594E-5</v>
      </c>
      <c r="F380" s="135">
        <f t="shared" si="149"/>
        <v>2.3055536158972468E-4</v>
      </c>
      <c r="G380" s="135">
        <f t="shared" si="149"/>
        <v>1.8840452230958054E-5</v>
      </c>
      <c r="H380" s="135">
        <f t="shared" si="149"/>
        <v>5.3312566819210424E-5</v>
      </c>
      <c r="I380" s="135">
        <f t="shared" si="149"/>
        <v>0</v>
      </c>
      <c r="J380" s="135">
        <f t="shared" si="149"/>
        <v>0</v>
      </c>
      <c r="K380" s="135">
        <f t="shared" si="149"/>
        <v>0</v>
      </c>
      <c r="L380" s="135">
        <f t="shared" si="149"/>
        <v>0</v>
      </c>
      <c r="M380" s="135">
        <f t="shared" si="149"/>
        <v>0</v>
      </c>
      <c r="N380" s="135">
        <f t="shared" si="149"/>
        <v>0</v>
      </c>
      <c r="O380" s="135">
        <f t="shared" si="149"/>
        <v>0</v>
      </c>
      <c r="P380" s="135">
        <f t="shared" si="149"/>
        <v>0</v>
      </c>
      <c r="Q380" s="135">
        <f t="shared" si="149"/>
        <v>0</v>
      </c>
      <c r="R380" s="135">
        <f t="shared" si="149"/>
        <v>0</v>
      </c>
      <c r="S380" s="135">
        <f t="shared" si="149"/>
        <v>0</v>
      </c>
      <c r="T380" s="135">
        <f t="shared" si="149"/>
        <v>0</v>
      </c>
      <c r="U380" s="135">
        <f t="shared" si="149"/>
        <v>0</v>
      </c>
    </row>
    <row r="381" spans="1:21" x14ac:dyDescent="0.2">
      <c r="A381" s="134" t="s">
        <v>209</v>
      </c>
      <c r="B381" s="135">
        <f t="shared" ref="B381:U381" si="150">B161/B$12</f>
        <v>0</v>
      </c>
      <c r="C381" s="135">
        <f t="shared" si="150"/>
        <v>0</v>
      </c>
      <c r="D381" s="135">
        <f t="shared" si="150"/>
        <v>0</v>
      </c>
      <c r="E381" s="135">
        <f t="shared" si="150"/>
        <v>0</v>
      </c>
      <c r="F381" s="135">
        <f t="shared" si="150"/>
        <v>0</v>
      </c>
      <c r="G381" s="135">
        <f t="shared" si="150"/>
        <v>0</v>
      </c>
      <c r="H381" s="135">
        <f t="shared" si="150"/>
        <v>0</v>
      </c>
      <c r="I381" s="135">
        <f t="shared" si="150"/>
        <v>0</v>
      </c>
      <c r="J381" s="135">
        <f t="shared" si="150"/>
        <v>0</v>
      </c>
      <c r="K381" s="135">
        <f t="shared" si="150"/>
        <v>0</v>
      </c>
      <c r="L381" s="135">
        <f t="shared" si="150"/>
        <v>0</v>
      </c>
      <c r="M381" s="135">
        <f t="shared" si="150"/>
        <v>0</v>
      </c>
      <c r="N381" s="135">
        <f t="shared" si="150"/>
        <v>0</v>
      </c>
      <c r="O381" s="135">
        <f t="shared" si="150"/>
        <v>0</v>
      </c>
      <c r="P381" s="135">
        <f t="shared" si="150"/>
        <v>0</v>
      </c>
      <c r="Q381" s="135">
        <f t="shared" si="150"/>
        <v>0</v>
      </c>
      <c r="R381" s="135">
        <f t="shared" si="150"/>
        <v>0</v>
      </c>
      <c r="S381" s="135">
        <f t="shared" si="150"/>
        <v>0</v>
      </c>
      <c r="T381" s="135">
        <f t="shared" si="150"/>
        <v>0</v>
      </c>
      <c r="U381" s="135">
        <f t="shared" si="150"/>
        <v>0</v>
      </c>
    </row>
    <row r="382" spans="1:21" x14ac:dyDescent="0.2">
      <c r="A382" s="134" t="s">
        <v>172</v>
      </c>
      <c r="B382" s="135">
        <f t="shared" ref="B382:U382" si="151">B162/B$12</f>
        <v>0</v>
      </c>
      <c r="C382" s="135">
        <f t="shared" si="151"/>
        <v>0</v>
      </c>
      <c r="D382" s="135">
        <f t="shared" si="151"/>
        <v>0</v>
      </c>
      <c r="E382" s="135">
        <f t="shared" si="151"/>
        <v>0</v>
      </c>
      <c r="F382" s="135">
        <f t="shared" si="151"/>
        <v>0</v>
      </c>
      <c r="G382" s="135">
        <f t="shared" si="151"/>
        <v>0</v>
      </c>
      <c r="H382" s="135">
        <f t="shared" si="151"/>
        <v>0</v>
      </c>
      <c r="I382" s="135">
        <f t="shared" si="151"/>
        <v>0</v>
      </c>
      <c r="J382" s="135">
        <f t="shared" si="151"/>
        <v>0</v>
      </c>
      <c r="K382" s="135">
        <f t="shared" si="151"/>
        <v>0</v>
      </c>
      <c r="L382" s="135">
        <f t="shared" si="151"/>
        <v>0</v>
      </c>
      <c r="M382" s="135">
        <f t="shared" si="151"/>
        <v>0</v>
      </c>
      <c r="N382" s="135">
        <f t="shared" si="151"/>
        <v>0</v>
      </c>
      <c r="O382" s="135">
        <f t="shared" si="151"/>
        <v>0</v>
      </c>
      <c r="P382" s="135">
        <f t="shared" si="151"/>
        <v>0</v>
      </c>
      <c r="Q382" s="135">
        <f t="shared" si="151"/>
        <v>0</v>
      </c>
      <c r="R382" s="135">
        <f t="shared" si="151"/>
        <v>0</v>
      </c>
      <c r="S382" s="135">
        <f t="shared" si="151"/>
        <v>0</v>
      </c>
      <c r="T382" s="135">
        <f t="shared" si="151"/>
        <v>2.6209765758721701E-5</v>
      </c>
      <c r="U382" s="135">
        <f t="shared" si="151"/>
        <v>0</v>
      </c>
    </row>
    <row r="383" spans="1:21" x14ac:dyDescent="0.2">
      <c r="A383" s="134" t="s">
        <v>1217</v>
      </c>
      <c r="B383" s="135">
        <f t="shared" ref="B383:U383" si="152">B163/B$12</f>
        <v>0</v>
      </c>
      <c r="C383" s="135">
        <f t="shared" si="152"/>
        <v>0</v>
      </c>
      <c r="D383" s="135">
        <f t="shared" si="152"/>
        <v>0</v>
      </c>
      <c r="E383" s="135">
        <f t="shared" si="152"/>
        <v>0</v>
      </c>
      <c r="F383" s="135">
        <f t="shared" si="152"/>
        <v>0</v>
      </c>
      <c r="G383" s="135">
        <f t="shared" si="152"/>
        <v>0</v>
      </c>
      <c r="H383" s="135">
        <f t="shared" si="152"/>
        <v>0</v>
      </c>
      <c r="I383" s="135">
        <f t="shared" si="152"/>
        <v>0</v>
      </c>
      <c r="J383" s="135">
        <f t="shared" si="152"/>
        <v>0</v>
      </c>
      <c r="K383" s="135">
        <f t="shared" si="152"/>
        <v>0</v>
      </c>
      <c r="L383" s="135">
        <f t="shared" si="152"/>
        <v>0</v>
      </c>
      <c r="M383" s="135">
        <f t="shared" si="152"/>
        <v>0</v>
      </c>
      <c r="N383" s="135">
        <f t="shared" si="152"/>
        <v>0</v>
      </c>
      <c r="O383" s="135">
        <f t="shared" si="152"/>
        <v>0</v>
      </c>
      <c r="P383" s="135">
        <f t="shared" si="152"/>
        <v>0</v>
      </c>
      <c r="Q383" s="135">
        <f t="shared" si="152"/>
        <v>0</v>
      </c>
      <c r="R383" s="135">
        <f t="shared" si="152"/>
        <v>0</v>
      </c>
      <c r="S383" s="135">
        <f t="shared" si="152"/>
        <v>0</v>
      </c>
      <c r="T383" s="135">
        <f t="shared" si="152"/>
        <v>0</v>
      </c>
      <c r="U383" s="135">
        <f t="shared" si="152"/>
        <v>0</v>
      </c>
    </row>
    <row r="384" spans="1:21" x14ac:dyDescent="0.2">
      <c r="A384" s="134" t="s">
        <v>205</v>
      </c>
      <c r="B384" s="135">
        <f t="shared" ref="B384:U384" si="153">B164/B$12</f>
        <v>0</v>
      </c>
      <c r="C384" s="135">
        <f t="shared" si="153"/>
        <v>0</v>
      </c>
      <c r="D384" s="135">
        <f t="shared" si="153"/>
        <v>0</v>
      </c>
      <c r="E384" s="135">
        <f t="shared" si="153"/>
        <v>0</v>
      </c>
      <c r="F384" s="135">
        <f t="shared" si="153"/>
        <v>0</v>
      </c>
      <c r="G384" s="135">
        <f t="shared" si="153"/>
        <v>0</v>
      </c>
      <c r="H384" s="135">
        <f t="shared" si="153"/>
        <v>0</v>
      </c>
      <c r="I384" s="135">
        <f t="shared" si="153"/>
        <v>0</v>
      </c>
      <c r="J384" s="135">
        <f t="shared" si="153"/>
        <v>0</v>
      </c>
      <c r="K384" s="135">
        <f t="shared" si="153"/>
        <v>0</v>
      </c>
      <c r="L384" s="135">
        <f t="shared" si="153"/>
        <v>0</v>
      </c>
      <c r="M384" s="135">
        <f t="shared" si="153"/>
        <v>0</v>
      </c>
      <c r="N384" s="135">
        <f t="shared" si="153"/>
        <v>0</v>
      </c>
      <c r="O384" s="135">
        <f t="shared" si="153"/>
        <v>0</v>
      </c>
      <c r="P384" s="135">
        <f t="shared" si="153"/>
        <v>0</v>
      </c>
      <c r="Q384" s="135">
        <f t="shared" si="153"/>
        <v>0</v>
      </c>
      <c r="R384" s="135">
        <f t="shared" si="153"/>
        <v>0</v>
      </c>
      <c r="S384" s="135">
        <f t="shared" si="153"/>
        <v>0</v>
      </c>
      <c r="T384" s="135">
        <f t="shared" si="153"/>
        <v>0</v>
      </c>
      <c r="U384" s="135">
        <f t="shared" si="153"/>
        <v>0</v>
      </c>
    </row>
    <row r="385" spans="1:21" x14ac:dyDescent="0.2">
      <c r="A385" s="134" t="s">
        <v>192</v>
      </c>
      <c r="B385" s="135">
        <f t="shared" ref="B385:U385" si="154">B165/B$12</f>
        <v>0</v>
      </c>
      <c r="C385" s="135">
        <f t="shared" si="154"/>
        <v>0</v>
      </c>
      <c r="D385" s="135">
        <f t="shared" si="154"/>
        <v>0</v>
      </c>
      <c r="E385" s="135">
        <f t="shared" si="154"/>
        <v>0</v>
      </c>
      <c r="F385" s="135">
        <f t="shared" si="154"/>
        <v>0</v>
      </c>
      <c r="G385" s="135">
        <f t="shared" si="154"/>
        <v>0</v>
      </c>
      <c r="H385" s="135">
        <f t="shared" si="154"/>
        <v>0</v>
      </c>
      <c r="I385" s="135">
        <f t="shared" si="154"/>
        <v>0</v>
      </c>
      <c r="J385" s="135">
        <f t="shared" si="154"/>
        <v>0</v>
      </c>
      <c r="K385" s="135">
        <f t="shared" si="154"/>
        <v>0</v>
      </c>
      <c r="L385" s="135">
        <f t="shared" si="154"/>
        <v>0</v>
      </c>
      <c r="M385" s="135">
        <f t="shared" si="154"/>
        <v>0</v>
      </c>
      <c r="N385" s="135">
        <f t="shared" si="154"/>
        <v>0</v>
      </c>
      <c r="O385" s="135">
        <f t="shared" si="154"/>
        <v>0</v>
      </c>
      <c r="P385" s="135">
        <f t="shared" si="154"/>
        <v>0</v>
      </c>
      <c r="Q385" s="135">
        <f t="shared" si="154"/>
        <v>0</v>
      </c>
      <c r="R385" s="135">
        <f t="shared" si="154"/>
        <v>0</v>
      </c>
      <c r="S385" s="135">
        <f t="shared" si="154"/>
        <v>0</v>
      </c>
      <c r="T385" s="135">
        <f t="shared" si="154"/>
        <v>0</v>
      </c>
      <c r="U385" s="135">
        <f t="shared" si="154"/>
        <v>0</v>
      </c>
    </row>
    <row r="386" spans="1:21" x14ac:dyDescent="0.2">
      <c r="A386" s="134" t="s">
        <v>491</v>
      </c>
      <c r="B386" s="135">
        <f t="shared" ref="B386:U386" si="155">B166/B$12</f>
        <v>0</v>
      </c>
      <c r="C386" s="135">
        <f t="shared" si="155"/>
        <v>0</v>
      </c>
      <c r="D386" s="135">
        <f t="shared" si="155"/>
        <v>0</v>
      </c>
      <c r="E386" s="135">
        <f t="shared" si="155"/>
        <v>0</v>
      </c>
      <c r="F386" s="135">
        <f t="shared" si="155"/>
        <v>0</v>
      </c>
      <c r="G386" s="135">
        <f t="shared" si="155"/>
        <v>0</v>
      </c>
      <c r="H386" s="135">
        <f t="shared" si="155"/>
        <v>0</v>
      </c>
      <c r="I386" s="135">
        <f t="shared" si="155"/>
        <v>0</v>
      </c>
      <c r="J386" s="135">
        <f t="shared" si="155"/>
        <v>0</v>
      </c>
      <c r="K386" s="135">
        <f t="shared" si="155"/>
        <v>0</v>
      </c>
      <c r="L386" s="135">
        <f t="shared" si="155"/>
        <v>0</v>
      </c>
      <c r="M386" s="135">
        <f t="shared" si="155"/>
        <v>0</v>
      </c>
      <c r="N386" s="135">
        <f t="shared" si="155"/>
        <v>0</v>
      </c>
      <c r="O386" s="135">
        <f t="shared" si="155"/>
        <v>0</v>
      </c>
      <c r="P386" s="135">
        <f t="shared" si="155"/>
        <v>0</v>
      </c>
      <c r="Q386" s="135">
        <f t="shared" si="155"/>
        <v>0</v>
      </c>
      <c r="R386" s="135">
        <f t="shared" si="155"/>
        <v>0</v>
      </c>
      <c r="S386" s="135">
        <f t="shared" si="155"/>
        <v>0</v>
      </c>
      <c r="T386" s="135">
        <f t="shared" si="155"/>
        <v>0</v>
      </c>
      <c r="U386" s="135">
        <f t="shared" si="155"/>
        <v>0</v>
      </c>
    </row>
    <row r="387" spans="1:21" x14ac:dyDescent="0.2">
      <c r="A387" s="134" t="s">
        <v>234</v>
      </c>
      <c r="B387" s="135">
        <f t="shared" ref="B387:U387" si="156">B167/B$12</f>
        <v>0</v>
      </c>
      <c r="C387" s="135">
        <f t="shared" si="156"/>
        <v>0</v>
      </c>
      <c r="D387" s="135">
        <f t="shared" si="156"/>
        <v>0</v>
      </c>
      <c r="E387" s="135">
        <f t="shared" si="156"/>
        <v>0</v>
      </c>
      <c r="F387" s="135">
        <f t="shared" si="156"/>
        <v>0</v>
      </c>
      <c r="G387" s="135">
        <f t="shared" si="156"/>
        <v>0</v>
      </c>
      <c r="H387" s="135">
        <f t="shared" si="156"/>
        <v>0</v>
      </c>
      <c r="I387" s="135">
        <f t="shared" si="156"/>
        <v>0</v>
      </c>
      <c r="J387" s="135">
        <f t="shared" si="156"/>
        <v>0</v>
      </c>
      <c r="K387" s="135">
        <f t="shared" si="156"/>
        <v>0</v>
      </c>
      <c r="L387" s="135">
        <f t="shared" si="156"/>
        <v>0</v>
      </c>
      <c r="M387" s="135">
        <f t="shared" si="156"/>
        <v>0</v>
      </c>
      <c r="N387" s="135">
        <f t="shared" si="156"/>
        <v>0</v>
      </c>
      <c r="O387" s="135">
        <f t="shared" si="156"/>
        <v>0</v>
      </c>
      <c r="P387" s="135">
        <f t="shared" si="156"/>
        <v>0</v>
      </c>
      <c r="Q387" s="135">
        <f t="shared" si="156"/>
        <v>0</v>
      </c>
      <c r="R387" s="135">
        <f t="shared" si="156"/>
        <v>0</v>
      </c>
      <c r="S387" s="135">
        <f t="shared" si="156"/>
        <v>0</v>
      </c>
      <c r="T387" s="135">
        <f t="shared" si="156"/>
        <v>0</v>
      </c>
      <c r="U387" s="135">
        <f t="shared" si="156"/>
        <v>0</v>
      </c>
    </row>
    <row r="388" spans="1:21" x14ac:dyDescent="0.2">
      <c r="A388" s="134" t="s">
        <v>69</v>
      </c>
      <c r="B388" s="135">
        <f t="shared" ref="B388:U388" si="157">B168/B$12</f>
        <v>0</v>
      </c>
      <c r="C388" s="135">
        <f t="shared" si="157"/>
        <v>0</v>
      </c>
      <c r="D388" s="135">
        <f t="shared" si="157"/>
        <v>0</v>
      </c>
      <c r="E388" s="135">
        <f t="shared" si="157"/>
        <v>0</v>
      </c>
      <c r="F388" s="135">
        <f t="shared" si="157"/>
        <v>0</v>
      </c>
      <c r="G388" s="135">
        <f t="shared" si="157"/>
        <v>0</v>
      </c>
      <c r="H388" s="135">
        <f t="shared" si="157"/>
        <v>0</v>
      </c>
      <c r="I388" s="135">
        <f t="shared" si="157"/>
        <v>0</v>
      </c>
      <c r="J388" s="135">
        <f t="shared" si="157"/>
        <v>0</v>
      </c>
      <c r="K388" s="135">
        <f t="shared" si="157"/>
        <v>0</v>
      </c>
      <c r="L388" s="135">
        <f t="shared" si="157"/>
        <v>0</v>
      </c>
      <c r="M388" s="135">
        <f t="shared" si="157"/>
        <v>0</v>
      </c>
      <c r="N388" s="135">
        <f t="shared" si="157"/>
        <v>0</v>
      </c>
      <c r="O388" s="135">
        <f t="shared" si="157"/>
        <v>0</v>
      </c>
      <c r="P388" s="135">
        <f t="shared" si="157"/>
        <v>0</v>
      </c>
      <c r="Q388" s="135">
        <f t="shared" si="157"/>
        <v>0</v>
      </c>
      <c r="R388" s="135">
        <f t="shared" si="157"/>
        <v>0</v>
      </c>
      <c r="S388" s="135">
        <f t="shared" si="157"/>
        <v>0</v>
      </c>
      <c r="T388" s="135">
        <f t="shared" si="157"/>
        <v>0</v>
      </c>
      <c r="U388" s="135">
        <f t="shared" si="157"/>
        <v>9.0587815088454378E-6</v>
      </c>
    </row>
    <row r="389" spans="1:21" x14ac:dyDescent="0.2">
      <c r="A389" s="134" t="s">
        <v>137</v>
      </c>
      <c r="B389" s="135">
        <f t="shared" ref="B389:U389" si="158">B169/B$12</f>
        <v>0</v>
      </c>
      <c r="C389" s="135">
        <f t="shared" si="158"/>
        <v>0</v>
      </c>
      <c r="D389" s="135">
        <f t="shared" si="158"/>
        <v>0</v>
      </c>
      <c r="E389" s="135">
        <f t="shared" si="158"/>
        <v>0</v>
      </c>
      <c r="F389" s="135">
        <f t="shared" si="158"/>
        <v>0</v>
      </c>
      <c r="G389" s="135">
        <f t="shared" si="158"/>
        <v>0</v>
      </c>
      <c r="H389" s="135">
        <f t="shared" si="158"/>
        <v>0</v>
      </c>
      <c r="I389" s="135">
        <f t="shared" si="158"/>
        <v>0</v>
      </c>
      <c r="J389" s="135">
        <f t="shared" si="158"/>
        <v>0</v>
      </c>
      <c r="K389" s="135">
        <f t="shared" si="158"/>
        <v>0</v>
      </c>
      <c r="L389" s="135">
        <f t="shared" si="158"/>
        <v>0</v>
      </c>
      <c r="M389" s="135">
        <f t="shared" si="158"/>
        <v>0</v>
      </c>
      <c r="N389" s="135">
        <f t="shared" si="158"/>
        <v>0</v>
      </c>
      <c r="O389" s="135">
        <f t="shared" si="158"/>
        <v>0</v>
      </c>
      <c r="P389" s="135">
        <f t="shared" si="158"/>
        <v>0</v>
      </c>
      <c r="Q389" s="135">
        <f t="shared" si="158"/>
        <v>0</v>
      </c>
      <c r="R389" s="135">
        <f t="shared" si="158"/>
        <v>0</v>
      </c>
      <c r="S389" s="135">
        <f t="shared" si="158"/>
        <v>0</v>
      </c>
      <c r="T389" s="135">
        <f t="shared" si="158"/>
        <v>0</v>
      </c>
      <c r="U389" s="135">
        <f t="shared" si="158"/>
        <v>0</v>
      </c>
    </row>
    <row r="390" spans="1:21" x14ac:dyDescent="0.2">
      <c r="A390" s="134" t="s">
        <v>74</v>
      </c>
      <c r="B390" s="135">
        <f t="shared" ref="B390:U390" si="159">B170/B$12</f>
        <v>0</v>
      </c>
      <c r="C390" s="135">
        <f t="shared" si="159"/>
        <v>0</v>
      </c>
      <c r="D390" s="135">
        <f t="shared" si="159"/>
        <v>0</v>
      </c>
      <c r="E390" s="135">
        <f t="shared" si="159"/>
        <v>0</v>
      </c>
      <c r="F390" s="135">
        <f t="shared" si="159"/>
        <v>0</v>
      </c>
      <c r="G390" s="135">
        <f t="shared" si="159"/>
        <v>0</v>
      </c>
      <c r="H390" s="135">
        <f t="shared" si="159"/>
        <v>0</v>
      </c>
      <c r="I390" s="135">
        <f t="shared" si="159"/>
        <v>0</v>
      </c>
      <c r="J390" s="135">
        <f t="shared" si="159"/>
        <v>0</v>
      </c>
      <c r="K390" s="135">
        <f t="shared" si="159"/>
        <v>0</v>
      </c>
      <c r="L390" s="135">
        <f t="shared" si="159"/>
        <v>0</v>
      </c>
      <c r="M390" s="135">
        <f t="shared" si="159"/>
        <v>0</v>
      </c>
      <c r="N390" s="135">
        <f t="shared" si="159"/>
        <v>0</v>
      </c>
      <c r="O390" s="135">
        <f t="shared" si="159"/>
        <v>0</v>
      </c>
      <c r="P390" s="135">
        <f t="shared" si="159"/>
        <v>0</v>
      </c>
      <c r="Q390" s="135">
        <f t="shared" si="159"/>
        <v>0</v>
      </c>
      <c r="R390" s="135">
        <f t="shared" si="159"/>
        <v>0</v>
      </c>
      <c r="S390" s="135">
        <f t="shared" si="159"/>
        <v>0</v>
      </c>
      <c r="T390" s="135">
        <f t="shared" si="159"/>
        <v>0</v>
      </c>
      <c r="U390" s="135">
        <f t="shared" si="159"/>
        <v>0</v>
      </c>
    </row>
    <row r="391" spans="1:21" x14ac:dyDescent="0.2">
      <c r="A391" s="134" t="s">
        <v>191</v>
      </c>
      <c r="B391" s="135">
        <f t="shared" ref="B391:U391" si="160">B171/B$12</f>
        <v>0</v>
      </c>
      <c r="C391" s="135">
        <f t="shared" si="160"/>
        <v>0</v>
      </c>
      <c r="D391" s="135">
        <f t="shared" si="160"/>
        <v>0</v>
      </c>
      <c r="E391" s="135">
        <f t="shared" si="160"/>
        <v>0</v>
      </c>
      <c r="F391" s="135">
        <f t="shared" si="160"/>
        <v>0</v>
      </c>
      <c r="G391" s="135">
        <f t="shared" si="160"/>
        <v>0</v>
      </c>
      <c r="H391" s="135">
        <f t="shared" si="160"/>
        <v>0</v>
      </c>
      <c r="I391" s="135">
        <f t="shared" si="160"/>
        <v>0</v>
      </c>
      <c r="J391" s="135">
        <f t="shared" si="160"/>
        <v>0</v>
      </c>
      <c r="K391" s="135">
        <f t="shared" si="160"/>
        <v>0</v>
      </c>
      <c r="L391" s="135">
        <f t="shared" si="160"/>
        <v>0</v>
      </c>
      <c r="M391" s="135">
        <f t="shared" si="160"/>
        <v>0</v>
      </c>
      <c r="N391" s="135">
        <f t="shared" si="160"/>
        <v>0</v>
      </c>
      <c r="O391" s="135">
        <f t="shared" si="160"/>
        <v>0</v>
      </c>
      <c r="P391" s="135">
        <f t="shared" si="160"/>
        <v>0</v>
      </c>
      <c r="Q391" s="135">
        <f t="shared" si="160"/>
        <v>0</v>
      </c>
      <c r="R391" s="135">
        <f t="shared" si="160"/>
        <v>0</v>
      </c>
      <c r="S391" s="135">
        <f t="shared" si="160"/>
        <v>0</v>
      </c>
      <c r="T391" s="135">
        <f t="shared" si="160"/>
        <v>0</v>
      </c>
      <c r="U391" s="135">
        <f t="shared" si="160"/>
        <v>0</v>
      </c>
    </row>
    <row r="392" spans="1:21" x14ac:dyDescent="0.2">
      <c r="A392" s="134" t="s">
        <v>169</v>
      </c>
      <c r="B392" s="135">
        <f t="shared" ref="B392:U392" si="161">B172/B$12</f>
        <v>0</v>
      </c>
      <c r="C392" s="135">
        <f t="shared" si="161"/>
        <v>0</v>
      </c>
      <c r="D392" s="135">
        <f t="shared" si="161"/>
        <v>0</v>
      </c>
      <c r="E392" s="135">
        <f t="shared" si="161"/>
        <v>0</v>
      </c>
      <c r="F392" s="135">
        <f t="shared" si="161"/>
        <v>0</v>
      </c>
      <c r="G392" s="135">
        <f t="shared" si="161"/>
        <v>0</v>
      </c>
      <c r="H392" s="135">
        <f t="shared" si="161"/>
        <v>0</v>
      </c>
      <c r="I392" s="135">
        <f t="shared" si="161"/>
        <v>0</v>
      </c>
      <c r="J392" s="135">
        <f t="shared" si="161"/>
        <v>0</v>
      </c>
      <c r="K392" s="135">
        <f t="shared" si="161"/>
        <v>0</v>
      </c>
      <c r="L392" s="135">
        <f t="shared" si="161"/>
        <v>0</v>
      </c>
      <c r="M392" s="135">
        <f t="shared" si="161"/>
        <v>0</v>
      </c>
      <c r="N392" s="135">
        <f t="shared" si="161"/>
        <v>0</v>
      </c>
      <c r="O392" s="135">
        <f t="shared" si="161"/>
        <v>0</v>
      </c>
      <c r="P392" s="135">
        <f t="shared" si="161"/>
        <v>0</v>
      </c>
      <c r="Q392" s="135">
        <f t="shared" si="161"/>
        <v>0</v>
      </c>
      <c r="R392" s="135">
        <f t="shared" si="161"/>
        <v>0</v>
      </c>
      <c r="S392" s="135">
        <f t="shared" si="161"/>
        <v>0</v>
      </c>
      <c r="T392" s="135">
        <f t="shared" si="161"/>
        <v>0</v>
      </c>
      <c r="U392" s="135">
        <f t="shared" si="161"/>
        <v>0</v>
      </c>
    </row>
    <row r="393" spans="1:21" x14ac:dyDescent="0.2">
      <c r="A393" s="134" t="s">
        <v>67</v>
      </c>
      <c r="B393" s="135">
        <f t="shared" ref="B393:U393" si="162">B173/B$12</f>
        <v>7.9439222639542943E-7</v>
      </c>
      <c r="C393" s="135">
        <f t="shared" si="162"/>
        <v>0</v>
      </c>
      <c r="D393" s="135">
        <f t="shared" si="162"/>
        <v>0</v>
      </c>
      <c r="E393" s="135">
        <f t="shared" si="162"/>
        <v>0</v>
      </c>
      <c r="F393" s="135">
        <f t="shared" si="162"/>
        <v>0</v>
      </c>
      <c r="G393" s="135">
        <f t="shared" si="162"/>
        <v>0</v>
      </c>
      <c r="H393" s="135">
        <f t="shared" si="162"/>
        <v>0</v>
      </c>
      <c r="I393" s="135">
        <f t="shared" si="162"/>
        <v>0</v>
      </c>
      <c r="J393" s="135">
        <f t="shared" si="162"/>
        <v>0</v>
      </c>
      <c r="K393" s="135">
        <f t="shared" si="162"/>
        <v>2.2696714695941193E-7</v>
      </c>
      <c r="L393" s="135">
        <f t="shared" si="162"/>
        <v>1.1028802545006475E-6</v>
      </c>
      <c r="M393" s="135">
        <f t="shared" si="162"/>
        <v>3.9066398823624979E-5</v>
      </c>
      <c r="N393" s="135">
        <f t="shared" si="162"/>
        <v>0</v>
      </c>
      <c r="O393" s="135">
        <f t="shared" si="162"/>
        <v>7.8275612863587765E-5</v>
      </c>
      <c r="P393" s="135">
        <f t="shared" si="162"/>
        <v>0</v>
      </c>
      <c r="Q393" s="135">
        <f t="shared" si="162"/>
        <v>2.1886799720899531E-7</v>
      </c>
      <c r="R393" s="135">
        <f t="shared" si="162"/>
        <v>9.9611610042947383E-5</v>
      </c>
      <c r="S393" s="135">
        <f t="shared" si="162"/>
        <v>0</v>
      </c>
      <c r="T393" s="135">
        <f t="shared" si="162"/>
        <v>0</v>
      </c>
      <c r="U393" s="135">
        <f t="shared" si="162"/>
        <v>0</v>
      </c>
    </row>
    <row r="394" spans="1:21" x14ac:dyDescent="0.2">
      <c r="A394" s="134" t="s">
        <v>220</v>
      </c>
      <c r="B394" s="135">
        <f t="shared" ref="B394:U394" si="163">B174/B$12</f>
        <v>0</v>
      </c>
      <c r="C394" s="135">
        <f t="shared" si="163"/>
        <v>0</v>
      </c>
      <c r="D394" s="135">
        <f t="shared" si="163"/>
        <v>0</v>
      </c>
      <c r="E394" s="135">
        <f t="shared" si="163"/>
        <v>0</v>
      </c>
      <c r="F394" s="135">
        <f t="shared" si="163"/>
        <v>0</v>
      </c>
      <c r="G394" s="135">
        <f t="shared" si="163"/>
        <v>0</v>
      </c>
      <c r="H394" s="135">
        <f t="shared" si="163"/>
        <v>0</v>
      </c>
      <c r="I394" s="135">
        <f t="shared" si="163"/>
        <v>0</v>
      </c>
      <c r="J394" s="135">
        <f t="shared" si="163"/>
        <v>0</v>
      </c>
      <c r="K394" s="135">
        <f t="shared" si="163"/>
        <v>0</v>
      </c>
      <c r="L394" s="135">
        <f t="shared" si="163"/>
        <v>0</v>
      </c>
      <c r="M394" s="135">
        <f t="shared" si="163"/>
        <v>0</v>
      </c>
      <c r="N394" s="135">
        <f t="shared" si="163"/>
        <v>0</v>
      </c>
      <c r="O394" s="135">
        <f t="shared" si="163"/>
        <v>0</v>
      </c>
      <c r="P394" s="135">
        <f t="shared" si="163"/>
        <v>0</v>
      </c>
      <c r="Q394" s="135">
        <f t="shared" si="163"/>
        <v>0</v>
      </c>
      <c r="R394" s="135">
        <f t="shared" si="163"/>
        <v>0</v>
      </c>
      <c r="S394" s="135">
        <f t="shared" si="163"/>
        <v>0</v>
      </c>
      <c r="T394" s="135">
        <f t="shared" si="163"/>
        <v>0</v>
      </c>
      <c r="U394" s="135">
        <f t="shared" si="163"/>
        <v>0</v>
      </c>
    </row>
    <row r="395" spans="1:21" x14ac:dyDescent="0.2">
      <c r="A395" s="134" t="s">
        <v>188</v>
      </c>
      <c r="B395" s="135">
        <f t="shared" ref="B395:U395" si="164">B175/B$12</f>
        <v>0</v>
      </c>
      <c r="C395" s="135">
        <f t="shared" si="164"/>
        <v>0</v>
      </c>
      <c r="D395" s="135">
        <f t="shared" si="164"/>
        <v>0</v>
      </c>
      <c r="E395" s="135">
        <f t="shared" si="164"/>
        <v>0</v>
      </c>
      <c r="F395" s="135">
        <f t="shared" si="164"/>
        <v>0</v>
      </c>
      <c r="G395" s="135">
        <f t="shared" si="164"/>
        <v>0</v>
      </c>
      <c r="H395" s="135">
        <f t="shared" si="164"/>
        <v>0</v>
      </c>
      <c r="I395" s="135">
        <f t="shared" si="164"/>
        <v>0</v>
      </c>
      <c r="J395" s="135">
        <f t="shared" si="164"/>
        <v>0</v>
      </c>
      <c r="K395" s="135">
        <f t="shared" si="164"/>
        <v>0</v>
      </c>
      <c r="L395" s="135">
        <f t="shared" si="164"/>
        <v>0</v>
      </c>
      <c r="M395" s="135">
        <f t="shared" si="164"/>
        <v>0</v>
      </c>
      <c r="N395" s="135">
        <f t="shared" si="164"/>
        <v>0</v>
      </c>
      <c r="O395" s="135">
        <f t="shared" si="164"/>
        <v>0</v>
      </c>
      <c r="P395" s="135">
        <f t="shared" si="164"/>
        <v>0</v>
      </c>
      <c r="Q395" s="135">
        <f t="shared" si="164"/>
        <v>0</v>
      </c>
      <c r="R395" s="135">
        <f t="shared" si="164"/>
        <v>0</v>
      </c>
      <c r="S395" s="135">
        <f t="shared" si="164"/>
        <v>0</v>
      </c>
      <c r="T395" s="135">
        <f t="shared" si="164"/>
        <v>0</v>
      </c>
      <c r="U395" s="135">
        <f t="shared" si="164"/>
        <v>0</v>
      </c>
    </row>
    <row r="396" spans="1:21" x14ac:dyDescent="0.2">
      <c r="A396" s="134" t="s">
        <v>239</v>
      </c>
      <c r="B396" s="135">
        <f t="shared" ref="B396:U396" si="165">B176/B$12</f>
        <v>0</v>
      </c>
      <c r="C396" s="135">
        <f t="shared" si="165"/>
        <v>0</v>
      </c>
      <c r="D396" s="135">
        <f t="shared" si="165"/>
        <v>0</v>
      </c>
      <c r="E396" s="135">
        <f t="shared" si="165"/>
        <v>0</v>
      </c>
      <c r="F396" s="135">
        <f t="shared" si="165"/>
        <v>0</v>
      </c>
      <c r="G396" s="135">
        <f t="shared" si="165"/>
        <v>0</v>
      </c>
      <c r="H396" s="135">
        <f t="shared" si="165"/>
        <v>0</v>
      </c>
      <c r="I396" s="135">
        <f t="shared" si="165"/>
        <v>0</v>
      </c>
      <c r="J396" s="135">
        <f t="shared" si="165"/>
        <v>0</v>
      </c>
      <c r="K396" s="135">
        <f t="shared" si="165"/>
        <v>0</v>
      </c>
      <c r="L396" s="135">
        <f t="shared" si="165"/>
        <v>0</v>
      </c>
      <c r="M396" s="135">
        <f t="shared" si="165"/>
        <v>0</v>
      </c>
      <c r="N396" s="135">
        <f t="shared" si="165"/>
        <v>0</v>
      </c>
      <c r="O396" s="135">
        <f t="shared" si="165"/>
        <v>0</v>
      </c>
      <c r="P396" s="135">
        <f t="shared" si="165"/>
        <v>0</v>
      </c>
      <c r="Q396" s="135">
        <f t="shared" si="165"/>
        <v>0</v>
      </c>
      <c r="R396" s="135">
        <f t="shared" si="165"/>
        <v>0</v>
      </c>
      <c r="S396" s="135">
        <f t="shared" si="165"/>
        <v>0</v>
      </c>
      <c r="T396" s="135">
        <f t="shared" si="165"/>
        <v>0</v>
      </c>
      <c r="U396" s="135">
        <f t="shared" si="165"/>
        <v>0</v>
      </c>
    </row>
    <row r="397" spans="1:21" x14ac:dyDescent="0.2">
      <c r="A397" s="134" t="s">
        <v>68</v>
      </c>
      <c r="B397" s="135">
        <f t="shared" ref="B397:U397" si="166">B177/B$12</f>
        <v>7.9439222639542943E-7</v>
      </c>
      <c r="C397" s="135">
        <f t="shared" si="166"/>
        <v>3.8011657700270952E-6</v>
      </c>
      <c r="D397" s="135">
        <f t="shared" si="166"/>
        <v>4.2745853323413376E-6</v>
      </c>
      <c r="E397" s="135">
        <f t="shared" si="166"/>
        <v>2.4452943758229358E-5</v>
      </c>
      <c r="F397" s="135">
        <f t="shared" si="166"/>
        <v>4.2351119288435088E-5</v>
      </c>
      <c r="G397" s="135">
        <f t="shared" si="166"/>
        <v>1.0714784796379212E-4</v>
      </c>
      <c r="H397" s="135">
        <f t="shared" si="166"/>
        <v>3.550997754208123E-4</v>
      </c>
      <c r="I397" s="135">
        <f t="shared" si="166"/>
        <v>5.760139044747724E-5</v>
      </c>
      <c r="J397" s="135">
        <f t="shared" si="166"/>
        <v>6.5806348640217241E-5</v>
      </c>
      <c r="K397" s="135">
        <f t="shared" si="166"/>
        <v>1.0758242765876126E-4</v>
      </c>
      <c r="L397" s="135">
        <f t="shared" si="166"/>
        <v>1.4916455442121258E-4</v>
      </c>
      <c r="M397" s="135">
        <f t="shared" si="166"/>
        <v>1.2172518170044124E-4</v>
      </c>
      <c r="N397" s="135">
        <f t="shared" si="166"/>
        <v>5.3132402239468972E-5</v>
      </c>
      <c r="O397" s="135">
        <f t="shared" si="166"/>
        <v>0</v>
      </c>
      <c r="P397" s="135">
        <f t="shared" si="166"/>
        <v>0</v>
      </c>
      <c r="Q397" s="135">
        <f t="shared" si="166"/>
        <v>9.8490598744047879E-6</v>
      </c>
      <c r="R397" s="135">
        <f t="shared" si="166"/>
        <v>2.9788160898010579E-5</v>
      </c>
      <c r="S397" s="135">
        <f t="shared" si="166"/>
        <v>8.7725718960241881E-6</v>
      </c>
      <c r="T397" s="135">
        <f t="shared" si="166"/>
        <v>3.2412076739793245E-5</v>
      </c>
      <c r="U397" s="135">
        <f t="shared" si="166"/>
        <v>1.0907512429017976E-5</v>
      </c>
    </row>
    <row r="398" spans="1:21" x14ac:dyDescent="0.2">
      <c r="A398" s="134" t="s">
        <v>241</v>
      </c>
      <c r="B398" s="135">
        <f t="shared" ref="B398:U398" si="167">B178/B$12</f>
        <v>0</v>
      </c>
      <c r="C398" s="135">
        <f t="shared" si="167"/>
        <v>0</v>
      </c>
      <c r="D398" s="135">
        <f t="shared" si="167"/>
        <v>0</v>
      </c>
      <c r="E398" s="135">
        <f t="shared" si="167"/>
        <v>0</v>
      </c>
      <c r="F398" s="135">
        <f t="shared" si="167"/>
        <v>0</v>
      </c>
      <c r="G398" s="135">
        <f t="shared" si="167"/>
        <v>0</v>
      </c>
      <c r="H398" s="135">
        <f t="shared" si="167"/>
        <v>0</v>
      </c>
      <c r="I398" s="135">
        <f t="shared" si="167"/>
        <v>0</v>
      </c>
      <c r="J398" s="135">
        <f t="shared" si="167"/>
        <v>0</v>
      </c>
      <c r="K398" s="135">
        <f t="shared" si="167"/>
        <v>0</v>
      </c>
      <c r="L398" s="135">
        <f t="shared" si="167"/>
        <v>0</v>
      </c>
      <c r="M398" s="135">
        <f t="shared" si="167"/>
        <v>0</v>
      </c>
      <c r="N398" s="135">
        <f t="shared" si="167"/>
        <v>0</v>
      </c>
      <c r="O398" s="135">
        <f t="shared" si="167"/>
        <v>0</v>
      </c>
      <c r="P398" s="135">
        <f t="shared" si="167"/>
        <v>0</v>
      </c>
      <c r="Q398" s="135">
        <f t="shared" si="167"/>
        <v>0</v>
      </c>
      <c r="R398" s="135">
        <f t="shared" si="167"/>
        <v>0</v>
      </c>
      <c r="S398" s="135">
        <f t="shared" si="167"/>
        <v>0</v>
      </c>
      <c r="T398" s="135">
        <f t="shared" si="167"/>
        <v>0</v>
      </c>
      <c r="U398" s="135">
        <f t="shared" si="167"/>
        <v>0</v>
      </c>
    </row>
    <row r="399" spans="1:21" x14ac:dyDescent="0.2">
      <c r="A399" s="134" t="s">
        <v>140</v>
      </c>
      <c r="B399" s="135">
        <f t="shared" ref="B399:U399" si="168">B179/B$12</f>
        <v>0</v>
      </c>
      <c r="C399" s="135">
        <f t="shared" si="168"/>
        <v>0</v>
      </c>
      <c r="D399" s="135">
        <f t="shared" si="168"/>
        <v>0</v>
      </c>
      <c r="E399" s="135">
        <f t="shared" si="168"/>
        <v>0</v>
      </c>
      <c r="F399" s="135">
        <f t="shared" si="168"/>
        <v>0</v>
      </c>
      <c r="G399" s="135">
        <f t="shared" si="168"/>
        <v>0</v>
      </c>
      <c r="H399" s="135">
        <f t="shared" si="168"/>
        <v>0</v>
      </c>
      <c r="I399" s="135">
        <f t="shared" si="168"/>
        <v>0</v>
      </c>
      <c r="J399" s="135">
        <f t="shared" si="168"/>
        <v>0</v>
      </c>
      <c r="K399" s="135">
        <f t="shared" si="168"/>
        <v>0</v>
      </c>
      <c r="L399" s="135">
        <f t="shared" si="168"/>
        <v>0</v>
      </c>
      <c r="M399" s="135">
        <f t="shared" si="168"/>
        <v>0</v>
      </c>
      <c r="N399" s="135">
        <f t="shared" si="168"/>
        <v>0</v>
      </c>
      <c r="O399" s="135">
        <f t="shared" si="168"/>
        <v>0</v>
      </c>
      <c r="P399" s="135">
        <f t="shared" si="168"/>
        <v>0</v>
      </c>
      <c r="Q399" s="135">
        <f t="shared" si="168"/>
        <v>0</v>
      </c>
      <c r="R399" s="135">
        <f t="shared" si="168"/>
        <v>0</v>
      </c>
      <c r="S399" s="135">
        <f t="shared" si="168"/>
        <v>0</v>
      </c>
      <c r="T399" s="135">
        <f t="shared" si="168"/>
        <v>0</v>
      </c>
      <c r="U399" s="135">
        <f t="shared" si="168"/>
        <v>0</v>
      </c>
    </row>
    <row r="400" spans="1:21" x14ac:dyDescent="0.2">
      <c r="A400" s="134" t="s">
        <v>142</v>
      </c>
      <c r="B400" s="135">
        <f t="shared" ref="B400:U400" si="169">B180/B$12</f>
        <v>0</v>
      </c>
      <c r="C400" s="135">
        <f t="shared" si="169"/>
        <v>0</v>
      </c>
      <c r="D400" s="135">
        <f t="shared" si="169"/>
        <v>0</v>
      </c>
      <c r="E400" s="135">
        <f t="shared" si="169"/>
        <v>0</v>
      </c>
      <c r="F400" s="135">
        <f t="shared" si="169"/>
        <v>0</v>
      </c>
      <c r="G400" s="135">
        <f t="shared" si="169"/>
        <v>0</v>
      </c>
      <c r="H400" s="135">
        <f t="shared" si="169"/>
        <v>0</v>
      </c>
      <c r="I400" s="135">
        <f t="shared" si="169"/>
        <v>0</v>
      </c>
      <c r="J400" s="135">
        <f t="shared" si="169"/>
        <v>0</v>
      </c>
      <c r="K400" s="135">
        <f t="shared" si="169"/>
        <v>0</v>
      </c>
      <c r="L400" s="135">
        <f t="shared" si="169"/>
        <v>0</v>
      </c>
      <c r="M400" s="135">
        <f t="shared" si="169"/>
        <v>0</v>
      </c>
      <c r="N400" s="135">
        <f t="shared" si="169"/>
        <v>0</v>
      </c>
      <c r="O400" s="135">
        <f t="shared" si="169"/>
        <v>0</v>
      </c>
      <c r="P400" s="135">
        <f t="shared" si="169"/>
        <v>0</v>
      </c>
      <c r="Q400" s="135">
        <f t="shared" si="169"/>
        <v>0</v>
      </c>
      <c r="R400" s="135">
        <f t="shared" si="169"/>
        <v>0</v>
      </c>
      <c r="S400" s="135">
        <f t="shared" si="169"/>
        <v>0</v>
      </c>
      <c r="T400" s="135">
        <f t="shared" si="169"/>
        <v>0</v>
      </c>
      <c r="U400" s="135">
        <f t="shared" si="169"/>
        <v>0</v>
      </c>
    </row>
    <row r="401" spans="1:21" x14ac:dyDescent="0.2">
      <c r="A401" s="134" t="s">
        <v>164</v>
      </c>
      <c r="B401" s="135">
        <f t="shared" ref="B401:U401" si="170">B181/B$12</f>
        <v>0</v>
      </c>
      <c r="C401" s="135">
        <f t="shared" si="170"/>
        <v>0</v>
      </c>
      <c r="D401" s="135">
        <f t="shared" si="170"/>
        <v>0</v>
      </c>
      <c r="E401" s="135">
        <f t="shared" si="170"/>
        <v>0</v>
      </c>
      <c r="F401" s="135">
        <f t="shared" si="170"/>
        <v>0</v>
      </c>
      <c r="G401" s="135">
        <f t="shared" si="170"/>
        <v>0</v>
      </c>
      <c r="H401" s="135">
        <f t="shared" si="170"/>
        <v>0</v>
      </c>
      <c r="I401" s="135">
        <f t="shared" si="170"/>
        <v>0</v>
      </c>
      <c r="J401" s="135">
        <f t="shared" si="170"/>
        <v>0</v>
      </c>
      <c r="K401" s="135">
        <f t="shared" si="170"/>
        <v>0</v>
      </c>
      <c r="L401" s="135">
        <f t="shared" si="170"/>
        <v>0</v>
      </c>
      <c r="M401" s="135">
        <f t="shared" si="170"/>
        <v>0</v>
      </c>
      <c r="N401" s="135">
        <f t="shared" si="170"/>
        <v>0</v>
      </c>
      <c r="O401" s="135">
        <f t="shared" si="170"/>
        <v>0</v>
      </c>
      <c r="P401" s="135">
        <f t="shared" si="170"/>
        <v>0</v>
      </c>
      <c r="Q401" s="135">
        <f t="shared" si="170"/>
        <v>0</v>
      </c>
      <c r="R401" s="135">
        <f t="shared" si="170"/>
        <v>0</v>
      </c>
      <c r="S401" s="135">
        <f t="shared" si="170"/>
        <v>0</v>
      </c>
      <c r="T401" s="135">
        <f t="shared" si="170"/>
        <v>0</v>
      </c>
      <c r="U401" s="135">
        <f t="shared" si="170"/>
        <v>0</v>
      </c>
    </row>
    <row r="402" spans="1:21" x14ac:dyDescent="0.2">
      <c r="A402" s="134" t="s">
        <v>56</v>
      </c>
      <c r="B402" s="135">
        <f t="shared" ref="B402:U402" si="171">B182/B$12</f>
        <v>0</v>
      </c>
      <c r="C402" s="135">
        <f t="shared" si="171"/>
        <v>4.7514572125338692E-6</v>
      </c>
      <c r="D402" s="135">
        <f t="shared" si="171"/>
        <v>5.5240795064103434E-5</v>
      </c>
      <c r="E402" s="135">
        <f t="shared" si="171"/>
        <v>1.3417769139130979E-4</v>
      </c>
      <c r="F402" s="135">
        <f t="shared" si="171"/>
        <v>1.0205586794383869E-4</v>
      </c>
      <c r="G402" s="135">
        <f t="shared" si="171"/>
        <v>7.5130637730814319E-6</v>
      </c>
      <c r="H402" s="135">
        <f t="shared" si="171"/>
        <v>0</v>
      </c>
      <c r="I402" s="135">
        <f t="shared" si="171"/>
        <v>3.5479117304605546E-6</v>
      </c>
      <c r="J402" s="135">
        <f t="shared" si="171"/>
        <v>9.3437743649369236E-5</v>
      </c>
      <c r="K402" s="135">
        <f t="shared" si="171"/>
        <v>1.8157371756752954E-6</v>
      </c>
      <c r="L402" s="135">
        <f t="shared" si="171"/>
        <v>2.0210280663724366E-4</v>
      </c>
      <c r="M402" s="135">
        <f t="shared" si="171"/>
        <v>0</v>
      </c>
      <c r="N402" s="135">
        <f t="shared" si="171"/>
        <v>4.8313416920075277E-4</v>
      </c>
      <c r="O402" s="135">
        <f t="shared" si="171"/>
        <v>3.2147154213787928E-4</v>
      </c>
      <c r="P402" s="135">
        <f t="shared" si="171"/>
        <v>0</v>
      </c>
      <c r="Q402" s="135">
        <f t="shared" si="171"/>
        <v>0</v>
      </c>
      <c r="R402" s="135">
        <f t="shared" si="171"/>
        <v>0</v>
      </c>
      <c r="S402" s="135">
        <f t="shared" si="171"/>
        <v>1.5900286561543842E-5</v>
      </c>
      <c r="T402" s="135">
        <f t="shared" si="171"/>
        <v>1.9607305682097148E-5</v>
      </c>
      <c r="U402" s="135">
        <f t="shared" si="171"/>
        <v>1.68234513735701E-5</v>
      </c>
    </row>
    <row r="403" spans="1:21" x14ac:dyDescent="0.2">
      <c r="A403" s="134" t="s">
        <v>71</v>
      </c>
      <c r="B403" s="135">
        <f t="shared" ref="B403:U403" si="172">B183/B$12</f>
        <v>7.9439222639542943E-7</v>
      </c>
      <c r="C403" s="135">
        <f t="shared" si="172"/>
        <v>0</v>
      </c>
      <c r="D403" s="135">
        <f t="shared" si="172"/>
        <v>0</v>
      </c>
      <c r="E403" s="135">
        <f t="shared" si="172"/>
        <v>0</v>
      </c>
      <c r="F403" s="135">
        <f t="shared" si="172"/>
        <v>1.0329541289862216E-7</v>
      </c>
      <c r="G403" s="135">
        <f t="shared" si="172"/>
        <v>4.6234238603578044E-7</v>
      </c>
      <c r="H403" s="135">
        <f t="shared" si="172"/>
        <v>0</v>
      </c>
      <c r="I403" s="135">
        <f t="shared" si="172"/>
        <v>0</v>
      </c>
      <c r="J403" s="135">
        <f t="shared" si="172"/>
        <v>0</v>
      </c>
      <c r="K403" s="135">
        <f t="shared" si="172"/>
        <v>0</v>
      </c>
      <c r="L403" s="135">
        <f t="shared" si="172"/>
        <v>0</v>
      </c>
      <c r="M403" s="135">
        <f t="shared" si="172"/>
        <v>0</v>
      </c>
      <c r="N403" s="135">
        <f t="shared" si="172"/>
        <v>0</v>
      </c>
      <c r="O403" s="135">
        <f t="shared" si="172"/>
        <v>0</v>
      </c>
      <c r="P403" s="135">
        <f t="shared" si="172"/>
        <v>0</v>
      </c>
      <c r="Q403" s="135">
        <f t="shared" si="172"/>
        <v>0</v>
      </c>
      <c r="R403" s="135">
        <f t="shared" si="172"/>
        <v>1.1915264359204233E-6</v>
      </c>
      <c r="S403" s="135">
        <f t="shared" si="172"/>
        <v>0</v>
      </c>
      <c r="T403" s="135">
        <f t="shared" si="172"/>
        <v>4.6017145988595353E-6</v>
      </c>
      <c r="U403" s="135">
        <f t="shared" si="172"/>
        <v>0</v>
      </c>
    </row>
    <row r="404" spans="1:21" x14ac:dyDescent="0.2">
      <c r="A404" s="134" t="s">
        <v>155</v>
      </c>
      <c r="B404" s="135">
        <f t="shared" ref="B404:U404" si="173">B184/B$12</f>
        <v>0</v>
      </c>
      <c r="C404" s="135">
        <f t="shared" si="173"/>
        <v>0</v>
      </c>
      <c r="D404" s="135">
        <f t="shared" si="173"/>
        <v>0</v>
      </c>
      <c r="E404" s="135">
        <f t="shared" si="173"/>
        <v>1.2539971158066335E-7</v>
      </c>
      <c r="F404" s="135">
        <f t="shared" si="173"/>
        <v>0</v>
      </c>
      <c r="G404" s="135">
        <f t="shared" si="173"/>
        <v>0</v>
      </c>
      <c r="H404" s="135">
        <f t="shared" si="173"/>
        <v>0</v>
      </c>
      <c r="I404" s="135">
        <f t="shared" si="173"/>
        <v>0</v>
      </c>
      <c r="J404" s="135">
        <f t="shared" si="173"/>
        <v>0</v>
      </c>
      <c r="K404" s="135">
        <f t="shared" si="173"/>
        <v>2.2696714695941193E-7</v>
      </c>
      <c r="L404" s="135">
        <f t="shared" si="173"/>
        <v>2.7572006362516188E-7</v>
      </c>
      <c r="M404" s="135">
        <f t="shared" si="173"/>
        <v>0</v>
      </c>
      <c r="N404" s="135">
        <f t="shared" si="173"/>
        <v>0</v>
      </c>
      <c r="O404" s="135">
        <f t="shared" si="173"/>
        <v>0</v>
      </c>
      <c r="P404" s="135">
        <f t="shared" si="173"/>
        <v>0</v>
      </c>
      <c r="Q404" s="135">
        <f t="shared" si="173"/>
        <v>2.1886799720899531E-7</v>
      </c>
      <c r="R404" s="135">
        <f t="shared" si="173"/>
        <v>0</v>
      </c>
      <c r="S404" s="135">
        <f t="shared" si="173"/>
        <v>0</v>
      </c>
      <c r="T404" s="135">
        <f t="shared" si="173"/>
        <v>0</v>
      </c>
      <c r="U404" s="135">
        <f t="shared" si="173"/>
        <v>0</v>
      </c>
    </row>
    <row r="405" spans="1:21" x14ac:dyDescent="0.2">
      <c r="A405" s="134" t="s">
        <v>39</v>
      </c>
      <c r="B405" s="135">
        <f t="shared" ref="B405:U405" si="174">B185/B$12</f>
        <v>3.0186904603026318E-5</v>
      </c>
      <c r="C405" s="135">
        <f t="shared" si="174"/>
        <v>9.0277687038143509E-6</v>
      </c>
      <c r="D405" s="135">
        <f t="shared" si="174"/>
        <v>0</v>
      </c>
      <c r="E405" s="135">
        <f t="shared" si="174"/>
        <v>0</v>
      </c>
      <c r="F405" s="135">
        <f t="shared" si="174"/>
        <v>4.0388506443361267E-5</v>
      </c>
      <c r="G405" s="135">
        <f t="shared" si="174"/>
        <v>9.7554243453549673E-5</v>
      </c>
      <c r="H405" s="135">
        <f t="shared" si="174"/>
        <v>0</v>
      </c>
      <c r="I405" s="135">
        <f t="shared" si="174"/>
        <v>0</v>
      </c>
      <c r="J405" s="135">
        <f t="shared" si="174"/>
        <v>7.2714197392505241E-7</v>
      </c>
      <c r="K405" s="135">
        <f t="shared" si="174"/>
        <v>0</v>
      </c>
      <c r="L405" s="135">
        <f t="shared" si="174"/>
        <v>4.3646486071863126E-4</v>
      </c>
      <c r="M405" s="135">
        <f t="shared" si="174"/>
        <v>0</v>
      </c>
      <c r="N405" s="135">
        <f t="shared" si="174"/>
        <v>0</v>
      </c>
      <c r="O405" s="135">
        <f t="shared" si="174"/>
        <v>2.1671021875818448E-3</v>
      </c>
      <c r="P405" s="135">
        <f t="shared" si="174"/>
        <v>3.464702442495039E-4</v>
      </c>
      <c r="Q405" s="135">
        <f t="shared" si="174"/>
        <v>6.9665683511623206E-4</v>
      </c>
      <c r="R405" s="135">
        <f t="shared" si="174"/>
        <v>1.0037418696193644E-3</v>
      </c>
      <c r="S405" s="135">
        <f t="shared" si="174"/>
        <v>4.3259745162269275E-4</v>
      </c>
      <c r="T405" s="135">
        <f t="shared" si="174"/>
        <v>2.1808125707638667E-5</v>
      </c>
      <c r="U405" s="135">
        <f t="shared" si="174"/>
        <v>4.9009856693773993E-4</v>
      </c>
    </row>
    <row r="406" spans="1:21" x14ac:dyDescent="0.2">
      <c r="A406" s="134" t="s">
        <v>156</v>
      </c>
      <c r="B406" s="135">
        <f t="shared" ref="B406:U406" si="175">B186/B$12</f>
        <v>0</v>
      </c>
      <c r="C406" s="135">
        <f t="shared" si="175"/>
        <v>0</v>
      </c>
      <c r="D406" s="135">
        <f t="shared" si="175"/>
        <v>0</v>
      </c>
      <c r="E406" s="135">
        <f t="shared" si="175"/>
        <v>0</v>
      </c>
      <c r="F406" s="135">
        <f t="shared" si="175"/>
        <v>0</v>
      </c>
      <c r="G406" s="135">
        <f t="shared" si="175"/>
        <v>0</v>
      </c>
      <c r="H406" s="135">
        <f t="shared" si="175"/>
        <v>0</v>
      </c>
      <c r="I406" s="135">
        <f t="shared" si="175"/>
        <v>0</v>
      </c>
      <c r="J406" s="135">
        <f t="shared" si="175"/>
        <v>0</v>
      </c>
      <c r="K406" s="135">
        <f t="shared" si="175"/>
        <v>0</v>
      </c>
      <c r="L406" s="135">
        <f t="shared" si="175"/>
        <v>0</v>
      </c>
      <c r="M406" s="135">
        <f t="shared" si="175"/>
        <v>0</v>
      </c>
      <c r="N406" s="135">
        <f t="shared" si="175"/>
        <v>0</v>
      </c>
      <c r="O406" s="135">
        <f t="shared" si="175"/>
        <v>0</v>
      </c>
      <c r="P406" s="135">
        <f t="shared" si="175"/>
        <v>0</v>
      </c>
      <c r="Q406" s="135">
        <f t="shared" si="175"/>
        <v>0</v>
      </c>
      <c r="R406" s="135">
        <f t="shared" si="175"/>
        <v>0</v>
      </c>
      <c r="S406" s="135">
        <f t="shared" si="175"/>
        <v>0</v>
      </c>
      <c r="T406" s="135">
        <f t="shared" si="175"/>
        <v>0</v>
      </c>
      <c r="U406" s="135">
        <f t="shared" si="175"/>
        <v>0</v>
      </c>
    </row>
    <row r="407" spans="1:21" x14ac:dyDescent="0.2">
      <c r="A407" s="134" t="s">
        <v>83</v>
      </c>
      <c r="B407" s="135">
        <f t="shared" ref="B407:U407" si="176">B187/B$12</f>
        <v>0</v>
      </c>
      <c r="C407" s="135">
        <f t="shared" si="176"/>
        <v>7.1271858188008039E-7</v>
      </c>
      <c r="D407" s="135">
        <f t="shared" si="176"/>
        <v>0</v>
      </c>
      <c r="E407" s="135">
        <f t="shared" si="176"/>
        <v>0</v>
      </c>
      <c r="F407" s="135">
        <f t="shared" si="176"/>
        <v>0</v>
      </c>
      <c r="G407" s="135">
        <f t="shared" si="176"/>
        <v>0</v>
      </c>
      <c r="H407" s="135">
        <f t="shared" si="176"/>
        <v>0</v>
      </c>
      <c r="I407" s="135">
        <f t="shared" si="176"/>
        <v>0</v>
      </c>
      <c r="J407" s="135">
        <f t="shared" si="176"/>
        <v>4.362851843550314E-6</v>
      </c>
      <c r="K407" s="135">
        <f t="shared" si="176"/>
        <v>6.8090144087823579E-6</v>
      </c>
      <c r="L407" s="135">
        <f t="shared" si="176"/>
        <v>0</v>
      </c>
      <c r="M407" s="135">
        <f t="shared" si="176"/>
        <v>0</v>
      </c>
      <c r="N407" s="135">
        <f t="shared" si="176"/>
        <v>0</v>
      </c>
      <c r="O407" s="135">
        <f t="shared" si="176"/>
        <v>0</v>
      </c>
      <c r="P407" s="135">
        <f t="shared" si="176"/>
        <v>0</v>
      </c>
      <c r="Q407" s="135">
        <f t="shared" si="176"/>
        <v>0</v>
      </c>
      <c r="R407" s="135">
        <f t="shared" si="176"/>
        <v>0</v>
      </c>
      <c r="S407" s="135">
        <f t="shared" si="176"/>
        <v>0</v>
      </c>
      <c r="T407" s="135">
        <f t="shared" si="176"/>
        <v>0</v>
      </c>
      <c r="U407" s="135">
        <f t="shared" si="176"/>
        <v>0</v>
      </c>
    </row>
    <row r="408" spans="1:21" x14ac:dyDescent="0.2">
      <c r="A408" s="134" t="s">
        <v>46</v>
      </c>
      <c r="B408" s="135">
        <f t="shared" ref="B408:U408" si="177">B188/B$12</f>
        <v>0</v>
      </c>
      <c r="C408" s="135">
        <f t="shared" si="177"/>
        <v>0</v>
      </c>
      <c r="D408" s="135">
        <f t="shared" si="177"/>
        <v>3.2881425633394901E-7</v>
      </c>
      <c r="E408" s="135">
        <f t="shared" si="177"/>
        <v>1.0031976926453068E-6</v>
      </c>
      <c r="F408" s="135">
        <f t="shared" si="177"/>
        <v>0</v>
      </c>
      <c r="G408" s="135">
        <f t="shared" si="177"/>
        <v>5.7792798254472559E-7</v>
      </c>
      <c r="H408" s="135">
        <f t="shared" si="177"/>
        <v>4.6775430649712002E-4</v>
      </c>
      <c r="I408" s="135">
        <f t="shared" si="177"/>
        <v>8.2019371180646933E-4</v>
      </c>
      <c r="J408" s="135">
        <f t="shared" si="177"/>
        <v>8.1421722530257738E-4</v>
      </c>
      <c r="K408" s="135">
        <f t="shared" si="177"/>
        <v>1.2042876817666397E-3</v>
      </c>
      <c r="L408" s="135">
        <f t="shared" si="177"/>
        <v>1.6085508511891945E-3</v>
      </c>
      <c r="M408" s="135">
        <f t="shared" si="177"/>
        <v>8.4902718711685459E-3</v>
      </c>
      <c r="N408" s="135">
        <f t="shared" si="177"/>
        <v>1.1785920078158176E-2</v>
      </c>
      <c r="O408" s="135">
        <f t="shared" si="177"/>
        <v>1.2058382776608293E-2</v>
      </c>
      <c r="P408" s="135">
        <f t="shared" si="177"/>
        <v>1.0736113633998998E-2</v>
      </c>
      <c r="Q408" s="135">
        <f t="shared" si="177"/>
        <v>1.4364306656826361E-2</v>
      </c>
      <c r="R408" s="135">
        <f t="shared" si="177"/>
        <v>1.9088730114019549E-2</v>
      </c>
      <c r="S408" s="135">
        <f t="shared" si="177"/>
        <v>1.4742581214140399E-2</v>
      </c>
      <c r="T408" s="135">
        <f t="shared" si="177"/>
        <v>1.1477676582294562E-2</v>
      </c>
      <c r="U408" s="135">
        <f t="shared" si="177"/>
        <v>1.5424516686275539E-2</v>
      </c>
    </row>
    <row r="409" spans="1:21" x14ac:dyDescent="0.2">
      <c r="A409" s="134" t="s">
        <v>235</v>
      </c>
      <c r="B409" s="135">
        <f t="shared" ref="B409:U409" si="178">B189/B$12</f>
        <v>0</v>
      </c>
      <c r="C409" s="135">
        <f t="shared" si="178"/>
        <v>0</v>
      </c>
      <c r="D409" s="135">
        <f t="shared" si="178"/>
        <v>0</v>
      </c>
      <c r="E409" s="135">
        <f t="shared" si="178"/>
        <v>0</v>
      </c>
      <c r="F409" s="135">
        <f t="shared" si="178"/>
        <v>0</v>
      </c>
      <c r="G409" s="135">
        <f t="shared" si="178"/>
        <v>0</v>
      </c>
      <c r="H409" s="135">
        <f t="shared" si="178"/>
        <v>0</v>
      </c>
      <c r="I409" s="135">
        <f t="shared" si="178"/>
        <v>0</v>
      </c>
      <c r="J409" s="135">
        <f t="shared" si="178"/>
        <v>0</v>
      </c>
      <c r="K409" s="135">
        <f t="shared" si="178"/>
        <v>0</v>
      </c>
      <c r="L409" s="135">
        <f t="shared" si="178"/>
        <v>0</v>
      </c>
      <c r="M409" s="135">
        <f t="shared" si="178"/>
        <v>0</v>
      </c>
      <c r="N409" s="135">
        <f t="shared" si="178"/>
        <v>0</v>
      </c>
      <c r="O409" s="135">
        <f t="shared" si="178"/>
        <v>0</v>
      </c>
      <c r="P409" s="135">
        <f t="shared" si="178"/>
        <v>0</v>
      </c>
      <c r="Q409" s="135">
        <f t="shared" si="178"/>
        <v>0</v>
      </c>
      <c r="R409" s="135">
        <f t="shared" si="178"/>
        <v>0</v>
      </c>
      <c r="S409" s="135">
        <f t="shared" si="178"/>
        <v>0</v>
      </c>
      <c r="T409" s="135">
        <f t="shared" si="178"/>
        <v>0</v>
      </c>
      <c r="U409" s="135">
        <f t="shared" si="178"/>
        <v>0</v>
      </c>
    </row>
    <row r="410" spans="1:21" x14ac:dyDescent="0.2">
      <c r="A410" s="134" t="s">
        <v>184</v>
      </c>
      <c r="B410" s="135">
        <f t="shared" ref="B410:U410" si="179">B190/B$12</f>
        <v>0</v>
      </c>
      <c r="C410" s="135">
        <f t="shared" si="179"/>
        <v>0</v>
      </c>
      <c r="D410" s="135">
        <f t="shared" si="179"/>
        <v>0</v>
      </c>
      <c r="E410" s="135">
        <f t="shared" si="179"/>
        <v>0</v>
      </c>
      <c r="F410" s="135">
        <f t="shared" si="179"/>
        <v>0</v>
      </c>
      <c r="G410" s="135">
        <f t="shared" si="179"/>
        <v>0</v>
      </c>
      <c r="H410" s="135">
        <f t="shared" si="179"/>
        <v>0</v>
      </c>
      <c r="I410" s="135">
        <f t="shared" si="179"/>
        <v>0</v>
      </c>
      <c r="J410" s="135">
        <f t="shared" si="179"/>
        <v>0</v>
      </c>
      <c r="K410" s="135">
        <f t="shared" si="179"/>
        <v>0</v>
      </c>
      <c r="L410" s="135">
        <f t="shared" si="179"/>
        <v>0</v>
      </c>
      <c r="M410" s="135">
        <f t="shared" si="179"/>
        <v>0</v>
      </c>
      <c r="N410" s="135">
        <f t="shared" si="179"/>
        <v>0</v>
      </c>
      <c r="O410" s="135">
        <f t="shared" si="179"/>
        <v>0</v>
      </c>
      <c r="P410" s="135">
        <f t="shared" si="179"/>
        <v>0</v>
      </c>
      <c r="Q410" s="135">
        <f t="shared" si="179"/>
        <v>0</v>
      </c>
      <c r="R410" s="135">
        <f t="shared" si="179"/>
        <v>0</v>
      </c>
      <c r="S410" s="135">
        <f t="shared" si="179"/>
        <v>0</v>
      </c>
      <c r="T410" s="135">
        <f t="shared" si="179"/>
        <v>0</v>
      </c>
      <c r="U410" s="135">
        <f t="shared" si="179"/>
        <v>0</v>
      </c>
    </row>
    <row r="411" spans="1:21" x14ac:dyDescent="0.2">
      <c r="A411" s="134" t="s">
        <v>173</v>
      </c>
      <c r="B411" s="135">
        <f t="shared" ref="B411:U411" si="180">B191/B$12</f>
        <v>0</v>
      </c>
      <c r="C411" s="135">
        <f t="shared" si="180"/>
        <v>0</v>
      </c>
      <c r="D411" s="135">
        <f t="shared" si="180"/>
        <v>0</v>
      </c>
      <c r="E411" s="135">
        <f t="shared" si="180"/>
        <v>0</v>
      </c>
      <c r="F411" s="135">
        <f t="shared" si="180"/>
        <v>0</v>
      </c>
      <c r="G411" s="135">
        <f t="shared" si="180"/>
        <v>0</v>
      </c>
      <c r="H411" s="135">
        <f t="shared" si="180"/>
        <v>0</v>
      </c>
      <c r="I411" s="135">
        <f t="shared" si="180"/>
        <v>0</v>
      </c>
      <c r="J411" s="135">
        <f t="shared" si="180"/>
        <v>0</v>
      </c>
      <c r="K411" s="135">
        <f t="shared" si="180"/>
        <v>0</v>
      </c>
      <c r="L411" s="135">
        <f t="shared" si="180"/>
        <v>0</v>
      </c>
      <c r="M411" s="135">
        <f t="shared" si="180"/>
        <v>0</v>
      </c>
      <c r="N411" s="135">
        <f t="shared" si="180"/>
        <v>0</v>
      </c>
      <c r="O411" s="135">
        <f t="shared" si="180"/>
        <v>0</v>
      </c>
      <c r="P411" s="135">
        <f t="shared" si="180"/>
        <v>0</v>
      </c>
      <c r="Q411" s="135">
        <f t="shared" si="180"/>
        <v>0</v>
      </c>
      <c r="R411" s="135">
        <f t="shared" si="180"/>
        <v>0</v>
      </c>
      <c r="S411" s="135">
        <f t="shared" si="180"/>
        <v>0</v>
      </c>
      <c r="T411" s="135">
        <f t="shared" si="180"/>
        <v>0</v>
      </c>
      <c r="U411" s="135">
        <f t="shared" si="180"/>
        <v>0</v>
      </c>
    </row>
    <row r="412" spans="1:21" x14ac:dyDescent="0.2">
      <c r="A412" s="134" t="s">
        <v>127</v>
      </c>
      <c r="B412" s="135">
        <f t="shared" ref="B412:U412" si="181">B192/B$12</f>
        <v>0</v>
      </c>
      <c r="C412" s="135">
        <f t="shared" si="181"/>
        <v>0</v>
      </c>
      <c r="D412" s="135">
        <f t="shared" si="181"/>
        <v>0</v>
      </c>
      <c r="E412" s="135">
        <f t="shared" si="181"/>
        <v>0</v>
      </c>
      <c r="F412" s="135">
        <f t="shared" si="181"/>
        <v>0</v>
      </c>
      <c r="G412" s="135">
        <f t="shared" si="181"/>
        <v>0</v>
      </c>
      <c r="H412" s="135">
        <f t="shared" si="181"/>
        <v>0</v>
      </c>
      <c r="I412" s="135">
        <f t="shared" si="181"/>
        <v>1.8783062102438228E-6</v>
      </c>
      <c r="J412" s="135">
        <f t="shared" si="181"/>
        <v>0</v>
      </c>
      <c r="K412" s="135">
        <f t="shared" si="181"/>
        <v>0</v>
      </c>
      <c r="L412" s="135">
        <f t="shared" si="181"/>
        <v>0</v>
      </c>
      <c r="M412" s="135">
        <f t="shared" si="181"/>
        <v>1.9056779913963402E-6</v>
      </c>
      <c r="N412" s="135">
        <f t="shared" si="181"/>
        <v>0</v>
      </c>
      <c r="O412" s="135">
        <f t="shared" si="181"/>
        <v>0</v>
      </c>
      <c r="P412" s="135">
        <f t="shared" si="181"/>
        <v>0</v>
      </c>
      <c r="Q412" s="135">
        <f t="shared" si="181"/>
        <v>0</v>
      </c>
      <c r="R412" s="135">
        <f t="shared" si="181"/>
        <v>0</v>
      </c>
      <c r="S412" s="135">
        <f t="shared" si="181"/>
        <v>0</v>
      </c>
      <c r="T412" s="135">
        <f t="shared" si="181"/>
        <v>0</v>
      </c>
      <c r="U412" s="135">
        <f t="shared" si="181"/>
        <v>0</v>
      </c>
    </row>
    <row r="413" spans="1:21" x14ac:dyDescent="0.2">
      <c r="A413" s="134" t="s">
        <v>95</v>
      </c>
      <c r="B413" s="135">
        <f t="shared" ref="B413:U413" si="182">B193/B$12</f>
        <v>0</v>
      </c>
      <c r="C413" s="135">
        <f t="shared" si="182"/>
        <v>0</v>
      </c>
      <c r="D413" s="135">
        <f t="shared" si="182"/>
        <v>0</v>
      </c>
      <c r="E413" s="135">
        <f t="shared" si="182"/>
        <v>0</v>
      </c>
      <c r="F413" s="135">
        <f t="shared" si="182"/>
        <v>0</v>
      </c>
      <c r="G413" s="135">
        <f t="shared" si="182"/>
        <v>0</v>
      </c>
      <c r="H413" s="135">
        <f t="shared" si="182"/>
        <v>0</v>
      </c>
      <c r="I413" s="135">
        <f t="shared" si="182"/>
        <v>0</v>
      </c>
      <c r="J413" s="135">
        <f t="shared" si="182"/>
        <v>0</v>
      </c>
      <c r="K413" s="135">
        <f t="shared" si="182"/>
        <v>0</v>
      </c>
      <c r="L413" s="135">
        <f t="shared" si="182"/>
        <v>0</v>
      </c>
      <c r="M413" s="135">
        <f t="shared" si="182"/>
        <v>0</v>
      </c>
      <c r="N413" s="135">
        <f t="shared" si="182"/>
        <v>0</v>
      </c>
      <c r="O413" s="135">
        <f t="shared" si="182"/>
        <v>0</v>
      </c>
      <c r="P413" s="135">
        <f t="shared" si="182"/>
        <v>3.0904184323543461E-6</v>
      </c>
      <c r="Q413" s="135">
        <f t="shared" si="182"/>
        <v>0</v>
      </c>
      <c r="R413" s="135">
        <f t="shared" si="182"/>
        <v>0</v>
      </c>
      <c r="S413" s="135">
        <f t="shared" si="182"/>
        <v>0</v>
      </c>
      <c r="T413" s="135">
        <f t="shared" si="182"/>
        <v>0</v>
      </c>
      <c r="U413" s="135">
        <f t="shared" si="182"/>
        <v>0</v>
      </c>
    </row>
    <row r="414" spans="1:21" x14ac:dyDescent="0.2">
      <c r="A414" s="134" t="s">
        <v>52</v>
      </c>
      <c r="B414" s="135">
        <f t="shared" ref="B414:U414" si="183">B194/B$12</f>
        <v>0</v>
      </c>
      <c r="C414" s="135">
        <f t="shared" si="183"/>
        <v>0</v>
      </c>
      <c r="D414" s="135">
        <f t="shared" si="183"/>
        <v>0</v>
      </c>
      <c r="E414" s="135">
        <f t="shared" si="183"/>
        <v>0</v>
      </c>
      <c r="F414" s="135">
        <f t="shared" si="183"/>
        <v>0</v>
      </c>
      <c r="G414" s="135">
        <f t="shared" si="183"/>
        <v>0</v>
      </c>
      <c r="H414" s="135">
        <f t="shared" si="183"/>
        <v>0</v>
      </c>
      <c r="I414" s="135">
        <f t="shared" si="183"/>
        <v>2.3771008594085716E-4</v>
      </c>
      <c r="J414" s="135">
        <f t="shared" si="183"/>
        <v>2.379572109669734E-4</v>
      </c>
      <c r="K414" s="135">
        <f t="shared" si="183"/>
        <v>0</v>
      </c>
      <c r="L414" s="135">
        <f t="shared" si="183"/>
        <v>3.6687311665964039E-3</v>
      </c>
      <c r="M414" s="135">
        <f t="shared" si="183"/>
        <v>3.4804826415364911E-3</v>
      </c>
      <c r="N414" s="135">
        <f t="shared" si="183"/>
        <v>3.4634912436565472E-3</v>
      </c>
      <c r="O414" s="135">
        <f t="shared" si="183"/>
        <v>2.9611812036130841E-3</v>
      </c>
      <c r="P414" s="135">
        <f t="shared" si="183"/>
        <v>8.0546605741928772E-3</v>
      </c>
      <c r="Q414" s="135">
        <f t="shared" si="183"/>
        <v>1.5951099636591578E-3</v>
      </c>
      <c r="R414" s="135">
        <f t="shared" si="183"/>
        <v>2.3423026677323678E-3</v>
      </c>
      <c r="S414" s="135">
        <f t="shared" si="183"/>
        <v>6.173697471827022E-4</v>
      </c>
      <c r="T414" s="135">
        <f t="shared" si="183"/>
        <v>1.1084129946818184E-4</v>
      </c>
      <c r="U414" s="135">
        <f t="shared" si="183"/>
        <v>1.319069511543106E-3</v>
      </c>
    </row>
    <row r="415" spans="1:21" x14ac:dyDescent="0.2">
      <c r="A415" s="134" t="s">
        <v>113</v>
      </c>
      <c r="B415" s="135">
        <f t="shared" ref="B415:U415" si="184">B195/B$12</f>
        <v>0</v>
      </c>
      <c r="C415" s="135">
        <f t="shared" si="184"/>
        <v>0</v>
      </c>
      <c r="D415" s="135">
        <f t="shared" si="184"/>
        <v>0</v>
      </c>
      <c r="E415" s="135">
        <f t="shared" si="184"/>
        <v>0</v>
      </c>
      <c r="F415" s="135">
        <f t="shared" si="184"/>
        <v>0</v>
      </c>
      <c r="G415" s="135">
        <f t="shared" si="184"/>
        <v>0</v>
      </c>
      <c r="H415" s="135">
        <f t="shared" si="184"/>
        <v>0</v>
      </c>
      <c r="I415" s="135">
        <f t="shared" si="184"/>
        <v>0</v>
      </c>
      <c r="J415" s="135">
        <f t="shared" si="184"/>
        <v>0</v>
      </c>
      <c r="K415" s="135">
        <f t="shared" si="184"/>
        <v>0</v>
      </c>
      <c r="L415" s="135">
        <f t="shared" si="184"/>
        <v>0</v>
      </c>
      <c r="M415" s="135">
        <f t="shared" si="184"/>
        <v>0</v>
      </c>
      <c r="N415" s="135">
        <f t="shared" si="184"/>
        <v>0</v>
      </c>
      <c r="O415" s="135">
        <f t="shared" si="184"/>
        <v>0</v>
      </c>
      <c r="P415" s="135">
        <f t="shared" si="184"/>
        <v>0</v>
      </c>
      <c r="Q415" s="135">
        <f t="shared" si="184"/>
        <v>0</v>
      </c>
      <c r="R415" s="135">
        <f t="shared" si="184"/>
        <v>0</v>
      </c>
      <c r="S415" s="135">
        <f t="shared" si="184"/>
        <v>0</v>
      </c>
      <c r="T415" s="135">
        <f t="shared" si="184"/>
        <v>0</v>
      </c>
      <c r="U415" s="135">
        <f t="shared" si="184"/>
        <v>0</v>
      </c>
    </row>
    <row r="416" spans="1:21" x14ac:dyDescent="0.2">
      <c r="A416" s="134" t="s">
        <v>208</v>
      </c>
      <c r="B416" s="135">
        <f t="shared" ref="B416:U416" si="185">B196/B$12</f>
        <v>0</v>
      </c>
      <c r="C416" s="135">
        <f t="shared" si="185"/>
        <v>0</v>
      </c>
      <c r="D416" s="135">
        <f t="shared" si="185"/>
        <v>0</v>
      </c>
      <c r="E416" s="135">
        <f t="shared" si="185"/>
        <v>0</v>
      </c>
      <c r="F416" s="135">
        <f t="shared" si="185"/>
        <v>0</v>
      </c>
      <c r="G416" s="135">
        <f t="shared" si="185"/>
        <v>0</v>
      </c>
      <c r="H416" s="135">
        <f t="shared" si="185"/>
        <v>0</v>
      </c>
      <c r="I416" s="135">
        <f t="shared" si="185"/>
        <v>0</v>
      </c>
      <c r="J416" s="135">
        <f t="shared" si="185"/>
        <v>0</v>
      </c>
      <c r="K416" s="135">
        <f t="shared" si="185"/>
        <v>0</v>
      </c>
      <c r="L416" s="135">
        <f t="shared" si="185"/>
        <v>0</v>
      </c>
      <c r="M416" s="135">
        <f t="shared" si="185"/>
        <v>0</v>
      </c>
      <c r="N416" s="135">
        <f t="shared" si="185"/>
        <v>0</v>
      </c>
      <c r="O416" s="135">
        <f t="shared" si="185"/>
        <v>0</v>
      </c>
      <c r="P416" s="135">
        <f t="shared" si="185"/>
        <v>0</v>
      </c>
      <c r="Q416" s="135">
        <f t="shared" si="185"/>
        <v>0</v>
      </c>
      <c r="R416" s="135">
        <f t="shared" si="185"/>
        <v>0</v>
      </c>
      <c r="S416" s="135">
        <f t="shared" si="185"/>
        <v>0</v>
      </c>
      <c r="T416" s="135">
        <f t="shared" si="185"/>
        <v>0</v>
      </c>
      <c r="U416" s="135">
        <f t="shared" si="185"/>
        <v>0</v>
      </c>
    </row>
    <row r="417" spans="1:21" x14ac:dyDescent="0.2">
      <c r="A417" s="134" t="s">
        <v>204</v>
      </c>
      <c r="B417" s="135">
        <f t="shared" ref="B417:U417" si="186">B197/B$12</f>
        <v>0</v>
      </c>
      <c r="C417" s="135">
        <f t="shared" si="186"/>
        <v>0</v>
      </c>
      <c r="D417" s="135">
        <f t="shared" si="186"/>
        <v>0</v>
      </c>
      <c r="E417" s="135">
        <f t="shared" si="186"/>
        <v>0</v>
      </c>
      <c r="F417" s="135">
        <f t="shared" si="186"/>
        <v>0</v>
      </c>
      <c r="G417" s="135">
        <f t="shared" si="186"/>
        <v>0</v>
      </c>
      <c r="H417" s="135">
        <f t="shared" si="186"/>
        <v>0</v>
      </c>
      <c r="I417" s="135">
        <f t="shared" si="186"/>
        <v>0</v>
      </c>
      <c r="J417" s="135">
        <f t="shared" si="186"/>
        <v>0</v>
      </c>
      <c r="K417" s="135">
        <f t="shared" si="186"/>
        <v>0</v>
      </c>
      <c r="L417" s="135">
        <f t="shared" si="186"/>
        <v>0</v>
      </c>
      <c r="M417" s="135">
        <f t="shared" si="186"/>
        <v>0</v>
      </c>
      <c r="N417" s="135">
        <f t="shared" si="186"/>
        <v>0</v>
      </c>
      <c r="O417" s="135">
        <f t="shared" si="186"/>
        <v>0</v>
      </c>
      <c r="P417" s="135">
        <f t="shared" si="186"/>
        <v>0</v>
      </c>
      <c r="Q417" s="135">
        <f t="shared" si="186"/>
        <v>0</v>
      </c>
      <c r="R417" s="135">
        <f t="shared" si="186"/>
        <v>0</v>
      </c>
      <c r="S417" s="135">
        <f t="shared" si="186"/>
        <v>0</v>
      </c>
      <c r="T417" s="135">
        <f t="shared" si="186"/>
        <v>0</v>
      </c>
      <c r="U417" s="135">
        <f t="shared" si="186"/>
        <v>0</v>
      </c>
    </row>
    <row r="418" spans="1:21" x14ac:dyDescent="0.2">
      <c r="A418" s="134" t="s">
        <v>200</v>
      </c>
      <c r="B418" s="135">
        <f t="shared" ref="B418:U418" si="187">B198/B$12</f>
        <v>0</v>
      </c>
      <c r="C418" s="135">
        <f t="shared" si="187"/>
        <v>0</v>
      </c>
      <c r="D418" s="135">
        <f t="shared" si="187"/>
        <v>0</v>
      </c>
      <c r="E418" s="135">
        <f t="shared" si="187"/>
        <v>0</v>
      </c>
      <c r="F418" s="135">
        <f t="shared" si="187"/>
        <v>0</v>
      </c>
      <c r="G418" s="135">
        <f t="shared" si="187"/>
        <v>0</v>
      </c>
      <c r="H418" s="135">
        <f t="shared" si="187"/>
        <v>0</v>
      </c>
      <c r="I418" s="135">
        <f t="shared" si="187"/>
        <v>0</v>
      </c>
      <c r="J418" s="135">
        <f t="shared" si="187"/>
        <v>0</v>
      </c>
      <c r="K418" s="135">
        <f t="shared" si="187"/>
        <v>0</v>
      </c>
      <c r="L418" s="135">
        <f t="shared" si="187"/>
        <v>0</v>
      </c>
      <c r="M418" s="135">
        <f t="shared" si="187"/>
        <v>0</v>
      </c>
      <c r="N418" s="135">
        <f t="shared" si="187"/>
        <v>0</v>
      </c>
      <c r="O418" s="135">
        <f t="shared" si="187"/>
        <v>0</v>
      </c>
      <c r="P418" s="135">
        <f t="shared" si="187"/>
        <v>0</v>
      </c>
      <c r="Q418" s="135">
        <f t="shared" si="187"/>
        <v>0</v>
      </c>
      <c r="R418" s="135">
        <f t="shared" si="187"/>
        <v>0</v>
      </c>
      <c r="S418" s="135">
        <f t="shared" si="187"/>
        <v>0</v>
      </c>
      <c r="T418" s="135">
        <f t="shared" si="187"/>
        <v>0</v>
      </c>
      <c r="U418" s="135">
        <f t="shared" si="187"/>
        <v>0</v>
      </c>
    </row>
    <row r="419" spans="1:21" x14ac:dyDescent="0.2">
      <c r="A419" s="134" t="s">
        <v>102</v>
      </c>
      <c r="B419" s="135">
        <f t="shared" ref="B419:U419" si="188">B199/B$12</f>
        <v>0</v>
      </c>
      <c r="C419" s="135">
        <f t="shared" si="188"/>
        <v>0</v>
      </c>
      <c r="D419" s="135">
        <f t="shared" si="188"/>
        <v>0</v>
      </c>
      <c r="E419" s="135">
        <f t="shared" si="188"/>
        <v>0</v>
      </c>
      <c r="F419" s="135">
        <f t="shared" si="188"/>
        <v>0</v>
      </c>
      <c r="G419" s="135">
        <f t="shared" si="188"/>
        <v>0</v>
      </c>
      <c r="H419" s="135">
        <f t="shared" si="188"/>
        <v>9.5201012177161464E-7</v>
      </c>
      <c r="I419" s="135">
        <f t="shared" si="188"/>
        <v>0</v>
      </c>
      <c r="J419" s="135">
        <f t="shared" si="188"/>
        <v>3.2721388826627357E-6</v>
      </c>
      <c r="K419" s="135">
        <f t="shared" si="188"/>
        <v>1.8157371756752954E-6</v>
      </c>
      <c r="L419" s="135">
        <f t="shared" si="188"/>
        <v>1.599176369025939E-5</v>
      </c>
      <c r="M419" s="135">
        <f t="shared" si="188"/>
        <v>4.0495657317172231E-6</v>
      </c>
      <c r="N419" s="135">
        <f t="shared" si="188"/>
        <v>0</v>
      </c>
      <c r="O419" s="135">
        <f t="shared" si="188"/>
        <v>3.4460961638057503E-6</v>
      </c>
      <c r="P419" s="135">
        <f t="shared" si="188"/>
        <v>1.3735193032685983E-6</v>
      </c>
      <c r="Q419" s="135">
        <f t="shared" si="188"/>
        <v>1.7509439776719625E-6</v>
      </c>
      <c r="R419" s="135">
        <f t="shared" si="188"/>
        <v>1.2391874933572401E-5</v>
      </c>
      <c r="S419" s="135">
        <f t="shared" si="188"/>
        <v>1.919000102255291E-6</v>
      </c>
      <c r="T419" s="135">
        <f t="shared" si="188"/>
        <v>3.801416407753529E-6</v>
      </c>
      <c r="U419" s="135">
        <f t="shared" si="188"/>
        <v>2.4033501962242997E-6</v>
      </c>
    </row>
    <row r="420" spans="1:21" x14ac:dyDescent="0.2">
      <c r="A420" s="134" t="s">
        <v>58</v>
      </c>
      <c r="B420" s="135">
        <f t="shared" ref="B420:U420" si="189">B200/B$12</f>
        <v>0</v>
      </c>
      <c r="C420" s="135">
        <f t="shared" si="189"/>
        <v>0</v>
      </c>
      <c r="D420" s="135">
        <f t="shared" si="189"/>
        <v>0</v>
      </c>
      <c r="E420" s="135">
        <f t="shared" si="189"/>
        <v>0</v>
      </c>
      <c r="F420" s="135">
        <f t="shared" si="189"/>
        <v>6.0117930306998097E-5</v>
      </c>
      <c r="G420" s="135">
        <f t="shared" si="189"/>
        <v>6.213881668320889E-4</v>
      </c>
      <c r="H420" s="135">
        <f t="shared" si="189"/>
        <v>0</v>
      </c>
      <c r="I420" s="135">
        <f t="shared" si="189"/>
        <v>0</v>
      </c>
      <c r="J420" s="135">
        <f t="shared" si="189"/>
        <v>0</v>
      </c>
      <c r="K420" s="135">
        <f t="shared" si="189"/>
        <v>3.2864842879722848E-4</v>
      </c>
      <c r="L420" s="135">
        <f t="shared" si="189"/>
        <v>2.205760509001295E-6</v>
      </c>
      <c r="M420" s="135">
        <f t="shared" si="189"/>
        <v>0</v>
      </c>
      <c r="N420" s="135">
        <f t="shared" si="189"/>
        <v>0</v>
      </c>
      <c r="O420" s="135">
        <f t="shared" si="189"/>
        <v>0</v>
      </c>
      <c r="P420" s="135">
        <f t="shared" si="189"/>
        <v>1.0301394774514487E-6</v>
      </c>
      <c r="Q420" s="135">
        <f t="shared" si="189"/>
        <v>2.1886799720899529E-6</v>
      </c>
      <c r="R420" s="135">
        <f t="shared" si="189"/>
        <v>2.9788160898010579E-5</v>
      </c>
      <c r="S420" s="135">
        <f t="shared" si="189"/>
        <v>4.9345716915136061E-6</v>
      </c>
      <c r="T420" s="135">
        <f t="shared" si="189"/>
        <v>2.0607678420979656E-5</v>
      </c>
      <c r="U420" s="135">
        <f t="shared" si="189"/>
        <v>2.0724273615134155E-3</v>
      </c>
    </row>
    <row r="421" spans="1:21" x14ac:dyDescent="0.2">
      <c r="A421" s="134" t="s">
        <v>55</v>
      </c>
      <c r="B421" s="135">
        <f t="shared" ref="B421:U421" si="190">B201/B$12</f>
        <v>4.1308395772562327E-4</v>
      </c>
      <c r="C421" s="135">
        <f t="shared" si="190"/>
        <v>6.8064624569547669E-4</v>
      </c>
      <c r="D421" s="135">
        <f t="shared" si="190"/>
        <v>6.968670139237493E-4</v>
      </c>
      <c r="E421" s="135">
        <f t="shared" si="190"/>
        <v>2.2785127594206534E-4</v>
      </c>
      <c r="F421" s="135">
        <f t="shared" si="190"/>
        <v>1.7405277073417834E-4</v>
      </c>
      <c r="G421" s="135">
        <f t="shared" si="190"/>
        <v>2.6133903370672488E-4</v>
      </c>
      <c r="H421" s="135">
        <f t="shared" si="190"/>
        <v>7.584347303447197E-5</v>
      </c>
      <c r="I421" s="135">
        <f t="shared" si="190"/>
        <v>1.1497321013592468E-3</v>
      </c>
      <c r="J421" s="135">
        <f t="shared" si="190"/>
        <v>8.725703687100628E-6</v>
      </c>
      <c r="K421" s="135">
        <f t="shared" si="190"/>
        <v>1.4662077693578009E-4</v>
      </c>
      <c r="L421" s="135">
        <f t="shared" si="190"/>
        <v>5.5144012725032376E-7</v>
      </c>
      <c r="M421" s="135">
        <f t="shared" si="190"/>
        <v>6.1934534720381062E-6</v>
      </c>
      <c r="N421" s="135">
        <f t="shared" si="190"/>
        <v>2.306522887914932E-5</v>
      </c>
      <c r="O421" s="135">
        <f t="shared" si="190"/>
        <v>1.5753582463112003E-5</v>
      </c>
      <c r="P421" s="135">
        <f t="shared" si="190"/>
        <v>1.7168991290857478E-6</v>
      </c>
      <c r="Q421" s="135">
        <f t="shared" si="190"/>
        <v>5.5373603293875814E-5</v>
      </c>
      <c r="R421" s="135">
        <f t="shared" si="190"/>
        <v>4.4610749760860645E-4</v>
      </c>
      <c r="S421" s="135">
        <f t="shared" si="190"/>
        <v>1.8277105259622895E-3</v>
      </c>
      <c r="T421" s="135">
        <f t="shared" si="190"/>
        <v>2.2350327732112985E-3</v>
      </c>
      <c r="U421" s="135">
        <f t="shared" si="190"/>
        <v>1.105541090263178E-4</v>
      </c>
    </row>
    <row r="422" spans="1:21" x14ac:dyDescent="0.2">
      <c r="A422" s="134" t="s">
        <v>32</v>
      </c>
      <c r="B422" s="135">
        <f t="shared" ref="B422:U422" si="191">B202/B$12</f>
        <v>0.15972447300019701</v>
      </c>
      <c r="C422" s="135">
        <f t="shared" si="191"/>
        <v>8.6016105064221887E-2</v>
      </c>
      <c r="D422" s="135">
        <f t="shared" si="191"/>
        <v>0.15849866479490979</v>
      </c>
      <c r="E422" s="135">
        <f t="shared" si="191"/>
        <v>0.18356398520283404</v>
      </c>
      <c r="F422" s="135">
        <f t="shared" si="191"/>
        <v>0.16926203277935314</v>
      </c>
      <c r="G422" s="135">
        <f t="shared" si="191"/>
        <v>0.21047166205268231</v>
      </c>
      <c r="H422" s="135">
        <f t="shared" si="191"/>
        <v>0.20138473045578753</v>
      </c>
      <c r="I422" s="135">
        <f t="shared" si="191"/>
        <v>0.21995717044439264</v>
      </c>
      <c r="J422" s="135">
        <f t="shared" si="191"/>
        <v>0.26448207767730492</v>
      </c>
      <c r="K422" s="135">
        <f t="shared" si="191"/>
        <v>0.25475632353168143</v>
      </c>
      <c r="L422" s="135">
        <f t="shared" si="191"/>
        <v>0.28860804655919281</v>
      </c>
      <c r="M422" s="135">
        <f t="shared" si="191"/>
        <v>0.29899349234786915</v>
      </c>
      <c r="N422" s="135">
        <f t="shared" si="191"/>
        <v>0.2422001427572916</v>
      </c>
      <c r="O422" s="135">
        <f t="shared" si="191"/>
        <v>0.17169238767203404</v>
      </c>
      <c r="P422" s="135">
        <f t="shared" si="191"/>
        <v>0.20480683682968395</v>
      </c>
      <c r="Q422" s="135">
        <f t="shared" si="191"/>
        <v>0.19310154336956911</v>
      </c>
      <c r="R422" s="135">
        <f t="shared" si="191"/>
        <v>0.25962145681741383</v>
      </c>
      <c r="S422" s="135">
        <f t="shared" si="191"/>
        <v>0.25307937834265831</v>
      </c>
      <c r="T422" s="135">
        <f t="shared" si="191"/>
        <v>0.20119996710774435</v>
      </c>
      <c r="U422" s="135">
        <f t="shared" si="191"/>
        <v>0.20009406342921837</v>
      </c>
    </row>
    <row r="423" spans="1:21" x14ac:dyDescent="0.2">
      <c r="A423" s="134" t="s">
        <v>138</v>
      </c>
      <c r="B423" s="135">
        <f t="shared" ref="B423:U423" si="192">B203/B$12</f>
        <v>0</v>
      </c>
      <c r="C423" s="135">
        <f t="shared" si="192"/>
        <v>0</v>
      </c>
      <c r="D423" s="135">
        <f t="shared" si="192"/>
        <v>0</v>
      </c>
      <c r="E423" s="135">
        <f t="shared" si="192"/>
        <v>0</v>
      </c>
      <c r="F423" s="135">
        <f t="shared" si="192"/>
        <v>0</v>
      </c>
      <c r="G423" s="135">
        <f t="shared" si="192"/>
        <v>0</v>
      </c>
      <c r="H423" s="135">
        <f t="shared" si="192"/>
        <v>0</v>
      </c>
      <c r="I423" s="135">
        <f t="shared" si="192"/>
        <v>0</v>
      </c>
      <c r="J423" s="135">
        <f t="shared" si="192"/>
        <v>0</v>
      </c>
      <c r="K423" s="135">
        <f t="shared" si="192"/>
        <v>0</v>
      </c>
      <c r="L423" s="135">
        <f t="shared" si="192"/>
        <v>0</v>
      </c>
      <c r="M423" s="135">
        <f t="shared" si="192"/>
        <v>0</v>
      </c>
      <c r="N423" s="135">
        <f t="shared" si="192"/>
        <v>0</v>
      </c>
      <c r="O423" s="135">
        <f t="shared" si="192"/>
        <v>0</v>
      </c>
      <c r="P423" s="135">
        <f t="shared" si="192"/>
        <v>0</v>
      </c>
      <c r="Q423" s="135">
        <f t="shared" si="192"/>
        <v>0</v>
      </c>
      <c r="R423" s="135">
        <f t="shared" si="192"/>
        <v>0</v>
      </c>
      <c r="S423" s="135">
        <f t="shared" si="192"/>
        <v>0</v>
      </c>
      <c r="T423" s="135">
        <f t="shared" si="192"/>
        <v>0</v>
      </c>
      <c r="U423" s="135">
        <f t="shared" si="192"/>
        <v>0</v>
      </c>
    </row>
    <row r="424" spans="1:21" x14ac:dyDescent="0.2">
      <c r="A424" s="134" t="s">
        <v>65</v>
      </c>
      <c r="B424" s="135">
        <f t="shared" ref="B424:U424" si="193">B204/B$12</f>
        <v>0</v>
      </c>
      <c r="C424" s="135">
        <f t="shared" si="193"/>
        <v>0</v>
      </c>
      <c r="D424" s="135">
        <f t="shared" si="193"/>
        <v>0</v>
      </c>
      <c r="E424" s="135">
        <f t="shared" si="193"/>
        <v>0</v>
      </c>
      <c r="F424" s="135">
        <f t="shared" si="193"/>
        <v>0</v>
      </c>
      <c r="G424" s="135">
        <f t="shared" si="193"/>
        <v>0</v>
      </c>
      <c r="H424" s="135">
        <f t="shared" si="193"/>
        <v>0</v>
      </c>
      <c r="I424" s="135">
        <f t="shared" si="193"/>
        <v>0</v>
      </c>
      <c r="J424" s="135">
        <f t="shared" si="193"/>
        <v>0</v>
      </c>
      <c r="K424" s="135">
        <f t="shared" si="193"/>
        <v>0</v>
      </c>
      <c r="L424" s="135">
        <f t="shared" si="193"/>
        <v>0</v>
      </c>
      <c r="M424" s="135">
        <f t="shared" si="193"/>
        <v>0</v>
      </c>
      <c r="N424" s="135">
        <f t="shared" si="193"/>
        <v>0</v>
      </c>
      <c r="O424" s="135">
        <f t="shared" si="193"/>
        <v>0</v>
      </c>
      <c r="P424" s="135">
        <f t="shared" si="193"/>
        <v>0</v>
      </c>
      <c r="Q424" s="135">
        <f t="shared" si="193"/>
        <v>0</v>
      </c>
      <c r="R424" s="135">
        <f t="shared" si="193"/>
        <v>0</v>
      </c>
      <c r="S424" s="135">
        <f t="shared" si="193"/>
        <v>0</v>
      </c>
      <c r="T424" s="135">
        <f t="shared" si="193"/>
        <v>0</v>
      </c>
      <c r="U424" s="135">
        <f t="shared" si="193"/>
        <v>0</v>
      </c>
    </row>
    <row r="425" spans="1:21" x14ac:dyDescent="0.2">
      <c r="A425" s="134" t="s">
        <v>190</v>
      </c>
      <c r="B425" s="135">
        <f t="shared" ref="B425:U425" si="194">B205/B$12</f>
        <v>0</v>
      </c>
      <c r="C425" s="135">
        <f t="shared" si="194"/>
        <v>0</v>
      </c>
      <c r="D425" s="135">
        <f t="shared" si="194"/>
        <v>0</v>
      </c>
      <c r="E425" s="135">
        <f t="shared" si="194"/>
        <v>0</v>
      </c>
      <c r="F425" s="135">
        <f t="shared" si="194"/>
        <v>0</v>
      </c>
      <c r="G425" s="135">
        <f t="shared" si="194"/>
        <v>0</v>
      </c>
      <c r="H425" s="135">
        <f t="shared" si="194"/>
        <v>0</v>
      </c>
      <c r="I425" s="135">
        <f t="shared" si="194"/>
        <v>0</v>
      </c>
      <c r="J425" s="135">
        <f t="shared" si="194"/>
        <v>0</v>
      </c>
      <c r="K425" s="135">
        <f t="shared" si="194"/>
        <v>0</v>
      </c>
      <c r="L425" s="135">
        <f t="shared" si="194"/>
        <v>0</v>
      </c>
      <c r="M425" s="135">
        <f t="shared" si="194"/>
        <v>0</v>
      </c>
      <c r="N425" s="135">
        <f t="shared" si="194"/>
        <v>0</v>
      </c>
      <c r="O425" s="135">
        <f t="shared" si="194"/>
        <v>0</v>
      </c>
      <c r="P425" s="135">
        <f t="shared" si="194"/>
        <v>0</v>
      </c>
      <c r="Q425" s="135">
        <f t="shared" si="194"/>
        <v>0</v>
      </c>
      <c r="R425" s="135">
        <f t="shared" si="194"/>
        <v>0</v>
      </c>
      <c r="S425" s="135">
        <f t="shared" si="194"/>
        <v>0</v>
      </c>
      <c r="T425" s="135">
        <f t="shared" si="194"/>
        <v>0</v>
      </c>
      <c r="U425" s="135">
        <f t="shared" si="194"/>
        <v>0</v>
      </c>
    </row>
    <row r="426" spans="1:21" x14ac:dyDescent="0.2">
      <c r="A426" s="134" t="s">
        <v>90</v>
      </c>
      <c r="B426" s="135">
        <f t="shared" ref="B426:U426" si="195">B206/B$12</f>
        <v>0</v>
      </c>
      <c r="C426" s="135">
        <f t="shared" si="195"/>
        <v>0</v>
      </c>
      <c r="D426" s="135">
        <f t="shared" si="195"/>
        <v>0</v>
      </c>
      <c r="E426" s="135">
        <f t="shared" si="195"/>
        <v>0</v>
      </c>
      <c r="F426" s="135">
        <f t="shared" si="195"/>
        <v>0</v>
      </c>
      <c r="G426" s="135">
        <f t="shared" si="195"/>
        <v>0</v>
      </c>
      <c r="H426" s="135">
        <f t="shared" si="195"/>
        <v>0</v>
      </c>
      <c r="I426" s="135">
        <f t="shared" si="195"/>
        <v>0</v>
      </c>
      <c r="J426" s="135">
        <f t="shared" si="195"/>
        <v>0</v>
      </c>
      <c r="K426" s="135">
        <f t="shared" si="195"/>
        <v>0</v>
      </c>
      <c r="L426" s="135">
        <f t="shared" si="195"/>
        <v>0</v>
      </c>
      <c r="M426" s="135">
        <f t="shared" si="195"/>
        <v>0</v>
      </c>
      <c r="N426" s="135">
        <f t="shared" si="195"/>
        <v>0</v>
      </c>
      <c r="O426" s="135">
        <f t="shared" si="195"/>
        <v>0</v>
      </c>
      <c r="P426" s="135">
        <f t="shared" si="195"/>
        <v>0</v>
      </c>
      <c r="Q426" s="135">
        <f t="shared" si="195"/>
        <v>0</v>
      </c>
      <c r="R426" s="135">
        <f t="shared" si="195"/>
        <v>0</v>
      </c>
      <c r="S426" s="135">
        <f t="shared" si="195"/>
        <v>0</v>
      </c>
      <c r="T426" s="135">
        <f t="shared" si="195"/>
        <v>0</v>
      </c>
      <c r="U426" s="135">
        <f t="shared" si="195"/>
        <v>0</v>
      </c>
    </row>
    <row r="427" spans="1:21" x14ac:dyDescent="0.2">
      <c r="A427" s="134" t="s">
        <v>61</v>
      </c>
      <c r="B427" s="135">
        <f t="shared" ref="B427:U427" si="196">B207/B$12</f>
        <v>3.1775689055817177E-6</v>
      </c>
      <c r="C427" s="135">
        <f t="shared" si="196"/>
        <v>0</v>
      </c>
      <c r="D427" s="135">
        <f t="shared" si="196"/>
        <v>0</v>
      </c>
      <c r="E427" s="135">
        <f t="shared" si="196"/>
        <v>1.6427362217066901E-5</v>
      </c>
      <c r="F427" s="135">
        <f t="shared" si="196"/>
        <v>4.323945983936324E-4</v>
      </c>
      <c r="G427" s="135">
        <f t="shared" si="196"/>
        <v>6.2924798739469713E-4</v>
      </c>
      <c r="H427" s="135">
        <f t="shared" si="196"/>
        <v>3.1479801359914723E-4</v>
      </c>
      <c r="I427" s="135">
        <f t="shared" si="196"/>
        <v>1.2830918422865581E-3</v>
      </c>
      <c r="J427" s="135">
        <f t="shared" si="196"/>
        <v>1.4719171407177874E-3</v>
      </c>
      <c r="K427" s="135">
        <f t="shared" si="196"/>
        <v>2.2887367099387098E-3</v>
      </c>
      <c r="L427" s="135">
        <f t="shared" si="196"/>
        <v>3.137142883927092E-3</v>
      </c>
      <c r="M427" s="135">
        <f t="shared" si="196"/>
        <v>3.5907737552885542E-3</v>
      </c>
      <c r="N427" s="135">
        <f t="shared" si="196"/>
        <v>4.8235159893521016E-3</v>
      </c>
      <c r="O427" s="135">
        <f t="shared" si="196"/>
        <v>4.2495288694244628E-3</v>
      </c>
      <c r="P427" s="135">
        <f t="shared" si="196"/>
        <v>4.0525687042939993E-3</v>
      </c>
      <c r="Q427" s="135">
        <f t="shared" si="196"/>
        <v>3.7982352235649045E-3</v>
      </c>
      <c r="R427" s="135">
        <f t="shared" si="196"/>
        <v>2.3699460810457217E-3</v>
      </c>
      <c r="S427" s="135">
        <f t="shared" si="196"/>
        <v>9.3537547841357905E-4</v>
      </c>
      <c r="T427" s="135">
        <f t="shared" si="196"/>
        <v>0</v>
      </c>
      <c r="U427" s="135">
        <f t="shared" si="196"/>
        <v>9.9088279859407703E-3</v>
      </c>
    </row>
    <row r="428" spans="1:21" x14ac:dyDescent="0.2">
      <c r="A428" s="134" t="s">
        <v>528</v>
      </c>
      <c r="B428" s="135">
        <f t="shared" ref="B428:U428" si="197">B208/B$12</f>
        <v>0</v>
      </c>
      <c r="C428" s="135">
        <f t="shared" si="197"/>
        <v>0</v>
      </c>
      <c r="D428" s="135">
        <f t="shared" si="197"/>
        <v>0</v>
      </c>
      <c r="E428" s="135">
        <f t="shared" si="197"/>
        <v>0</v>
      </c>
      <c r="F428" s="135">
        <f t="shared" si="197"/>
        <v>0</v>
      </c>
      <c r="G428" s="135">
        <f t="shared" si="197"/>
        <v>0</v>
      </c>
      <c r="H428" s="135">
        <f t="shared" si="197"/>
        <v>0</v>
      </c>
      <c r="I428" s="135">
        <f t="shared" si="197"/>
        <v>0</v>
      </c>
      <c r="J428" s="135">
        <f t="shared" si="197"/>
        <v>0</v>
      </c>
      <c r="K428" s="135">
        <f t="shared" si="197"/>
        <v>0</v>
      </c>
      <c r="L428" s="135">
        <f t="shared" si="197"/>
        <v>0</v>
      </c>
      <c r="M428" s="135">
        <f t="shared" si="197"/>
        <v>0</v>
      </c>
      <c r="N428" s="135">
        <f t="shared" si="197"/>
        <v>0</v>
      </c>
      <c r="O428" s="135">
        <f t="shared" si="197"/>
        <v>0</v>
      </c>
      <c r="P428" s="135">
        <f t="shared" si="197"/>
        <v>0</v>
      </c>
      <c r="Q428" s="135">
        <f t="shared" si="197"/>
        <v>0</v>
      </c>
      <c r="R428" s="135">
        <f t="shared" si="197"/>
        <v>0</v>
      </c>
      <c r="S428" s="135">
        <f t="shared" si="197"/>
        <v>0</v>
      </c>
      <c r="T428" s="135">
        <f t="shared" si="197"/>
        <v>0</v>
      </c>
      <c r="U428" s="135">
        <f t="shared" si="197"/>
        <v>0</v>
      </c>
    </row>
    <row r="429" spans="1:21" x14ac:dyDescent="0.2">
      <c r="A429" s="134" t="s">
        <v>477</v>
      </c>
      <c r="B429" s="135">
        <f t="shared" ref="B429:U429" si="198">B209/B$12</f>
        <v>0</v>
      </c>
      <c r="C429" s="135">
        <f t="shared" si="198"/>
        <v>0</v>
      </c>
      <c r="D429" s="135">
        <f t="shared" si="198"/>
        <v>0</v>
      </c>
      <c r="E429" s="135">
        <f t="shared" si="198"/>
        <v>0</v>
      </c>
      <c r="F429" s="135">
        <f t="shared" si="198"/>
        <v>0</v>
      </c>
      <c r="G429" s="135">
        <f t="shared" si="198"/>
        <v>0</v>
      </c>
      <c r="H429" s="135">
        <f t="shared" si="198"/>
        <v>0</v>
      </c>
      <c r="I429" s="135">
        <f t="shared" si="198"/>
        <v>0</v>
      </c>
      <c r="J429" s="135">
        <f t="shared" si="198"/>
        <v>0</v>
      </c>
      <c r="K429" s="135">
        <f t="shared" si="198"/>
        <v>0</v>
      </c>
      <c r="L429" s="135">
        <f t="shared" si="198"/>
        <v>0</v>
      </c>
      <c r="M429" s="135">
        <f t="shared" si="198"/>
        <v>0</v>
      </c>
      <c r="N429" s="135">
        <f t="shared" si="198"/>
        <v>0</v>
      </c>
      <c r="O429" s="135">
        <f t="shared" si="198"/>
        <v>0</v>
      </c>
      <c r="P429" s="135">
        <f t="shared" si="198"/>
        <v>0</v>
      </c>
      <c r="Q429" s="135">
        <f t="shared" si="198"/>
        <v>0</v>
      </c>
      <c r="R429" s="135">
        <f t="shared" si="198"/>
        <v>0</v>
      </c>
      <c r="S429" s="135">
        <f t="shared" si="198"/>
        <v>0</v>
      </c>
      <c r="T429" s="135">
        <f t="shared" si="198"/>
        <v>0</v>
      </c>
      <c r="U429" s="135">
        <f t="shared" si="198"/>
        <v>0</v>
      </c>
    </row>
    <row r="430" spans="1:21" x14ac:dyDescent="0.2">
      <c r="A430" s="134" t="s">
        <v>112</v>
      </c>
      <c r="B430" s="135">
        <f t="shared" ref="B430:U430" si="199">B210/B$12</f>
        <v>0</v>
      </c>
      <c r="C430" s="135">
        <f t="shared" si="199"/>
        <v>0</v>
      </c>
      <c r="D430" s="135">
        <f t="shared" si="199"/>
        <v>0</v>
      </c>
      <c r="E430" s="135">
        <f t="shared" si="199"/>
        <v>0</v>
      </c>
      <c r="F430" s="135">
        <f t="shared" si="199"/>
        <v>0</v>
      </c>
      <c r="G430" s="135">
        <f t="shared" si="199"/>
        <v>0</v>
      </c>
      <c r="H430" s="135">
        <f t="shared" si="199"/>
        <v>0</v>
      </c>
      <c r="I430" s="135">
        <f t="shared" si="199"/>
        <v>0</v>
      </c>
      <c r="J430" s="135">
        <f t="shared" si="199"/>
        <v>0</v>
      </c>
      <c r="K430" s="135">
        <f t="shared" si="199"/>
        <v>0</v>
      </c>
      <c r="L430" s="135">
        <f t="shared" si="199"/>
        <v>0</v>
      </c>
      <c r="M430" s="135">
        <f t="shared" si="199"/>
        <v>0</v>
      </c>
      <c r="N430" s="135">
        <f t="shared" si="199"/>
        <v>0</v>
      </c>
      <c r="O430" s="135">
        <f t="shared" si="199"/>
        <v>0</v>
      </c>
      <c r="P430" s="135">
        <f t="shared" si="199"/>
        <v>0</v>
      </c>
      <c r="Q430" s="135">
        <f t="shared" si="199"/>
        <v>0</v>
      </c>
      <c r="R430" s="135">
        <f t="shared" si="199"/>
        <v>0</v>
      </c>
      <c r="S430" s="135">
        <f t="shared" si="199"/>
        <v>0</v>
      </c>
      <c r="T430" s="135">
        <f t="shared" si="199"/>
        <v>0</v>
      </c>
      <c r="U430" s="135">
        <f t="shared" si="199"/>
        <v>0</v>
      </c>
    </row>
    <row r="431" spans="1:21" x14ac:dyDescent="0.2">
      <c r="A431" s="134" t="s">
        <v>33</v>
      </c>
      <c r="B431" s="135">
        <f t="shared" ref="B431:U431" si="200">B211/B$12</f>
        <v>0</v>
      </c>
      <c r="C431" s="135">
        <f t="shared" si="200"/>
        <v>0</v>
      </c>
      <c r="D431" s="135">
        <f t="shared" si="200"/>
        <v>0</v>
      </c>
      <c r="E431" s="135">
        <f t="shared" si="200"/>
        <v>0</v>
      </c>
      <c r="F431" s="135">
        <f t="shared" si="200"/>
        <v>0</v>
      </c>
      <c r="G431" s="135">
        <f t="shared" si="200"/>
        <v>0</v>
      </c>
      <c r="H431" s="135">
        <f t="shared" si="200"/>
        <v>0</v>
      </c>
      <c r="I431" s="135">
        <f t="shared" si="200"/>
        <v>0</v>
      </c>
      <c r="J431" s="135">
        <f t="shared" si="200"/>
        <v>0</v>
      </c>
      <c r="K431" s="135">
        <f t="shared" si="200"/>
        <v>0</v>
      </c>
      <c r="L431" s="135">
        <f t="shared" si="200"/>
        <v>0</v>
      </c>
      <c r="M431" s="135">
        <f t="shared" si="200"/>
        <v>0</v>
      </c>
      <c r="N431" s="135">
        <f t="shared" si="200"/>
        <v>0</v>
      </c>
      <c r="O431" s="135">
        <f t="shared" si="200"/>
        <v>0</v>
      </c>
      <c r="P431" s="135">
        <f t="shared" si="200"/>
        <v>0</v>
      </c>
      <c r="Q431" s="135">
        <f t="shared" si="200"/>
        <v>0</v>
      </c>
      <c r="R431" s="135">
        <f t="shared" si="200"/>
        <v>0</v>
      </c>
      <c r="S431" s="135">
        <f t="shared" si="200"/>
        <v>0</v>
      </c>
      <c r="T431" s="135">
        <f t="shared" si="200"/>
        <v>0</v>
      </c>
      <c r="U431" s="135">
        <f t="shared" si="200"/>
        <v>0</v>
      </c>
    </row>
    <row r="432" spans="1:21" x14ac:dyDescent="0.2">
      <c r="A432" s="134" t="s">
        <v>159</v>
      </c>
      <c r="B432" s="135">
        <f t="shared" ref="B432:U432" si="201">B212/B$12</f>
        <v>0</v>
      </c>
      <c r="C432" s="135">
        <f t="shared" si="201"/>
        <v>0</v>
      </c>
      <c r="D432" s="135">
        <f t="shared" si="201"/>
        <v>0</v>
      </c>
      <c r="E432" s="135">
        <f t="shared" si="201"/>
        <v>0</v>
      </c>
      <c r="F432" s="135">
        <f t="shared" si="201"/>
        <v>0</v>
      </c>
      <c r="G432" s="135">
        <f t="shared" si="201"/>
        <v>0</v>
      </c>
      <c r="H432" s="135">
        <f t="shared" si="201"/>
        <v>0</v>
      </c>
      <c r="I432" s="135">
        <f t="shared" si="201"/>
        <v>0</v>
      </c>
      <c r="J432" s="135">
        <f t="shared" si="201"/>
        <v>0</v>
      </c>
      <c r="K432" s="135">
        <f t="shared" si="201"/>
        <v>0</v>
      </c>
      <c r="L432" s="135">
        <f t="shared" si="201"/>
        <v>0</v>
      </c>
      <c r="M432" s="135">
        <f t="shared" si="201"/>
        <v>0</v>
      </c>
      <c r="N432" s="135">
        <f t="shared" si="201"/>
        <v>0</v>
      </c>
      <c r="O432" s="135">
        <f t="shared" si="201"/>
        <v>0</v>
      </c>
      <c r="P432" s="135">
        <f t="shared" si="201"/>
        <v>0</v>
      </c>
      <c r="Q432" s="135">
        <f t="shared" si="201"/>
        <v>0</v>
      </c>
      <c r="R432" s="135">
        <f t="shared" si="201"/>
        <v>0</v>
      </c>
      <c r="S432" s="135">
        <f t="shared" si="201"/>
        <v>0</v>
      </c>
      <c r="T432" s="135">
        <f t="shared" si="201"/>
        <v>0</v>
      </c>
      <c r="U432" s="135">
        <f t="shared" si="201"/>
        <v>0</v>
      </c>
    </row>
    <row r="433" spans="1:21" x14ac:dyDescent="0.2">
      <c r="B433" s="55">
        <f t="shared" ref="B433:U433" si="202">B213/B$12</f>
        <v>0</v>
      </c>
      <c r="C433" s="55">
        <f t="shared" si="202"/>
        <v>0</v>
      </c>
      <c r="D433" s="55">
        <f t="shared" si="202"/>
        <v>0</v>
      </c>
      <c r="E433" s="55">
        <f t="shared" si="202"/>
        <v>0</v>
      </c>
      <c r="F433" s="55">
        <f t="shared" si="202"/>
        <v>0</v>
      </c>
      <c r="G433" s="55">
        <f t="shared" si="202"/>
        <v>0</v>
      </c>
      <c r="H433" s="55">
        <f t="shared" si="202"/>
        <v>0</v>
      </c>
      <c r="I433" s="55">
        <f t="shared" si="202"/>
        <v>0</v>
      </c>
      <c r="J433" s="55">
        <f t="shared" si="202"/>
        <v>0</v>
      </c>
      <c r="K433" s="55">
        <f t="shared" si="202"/>
        <v>0</v>
      </c>
      <c r="L433" s="55">
        <f t="shared" si="202"/>
        <v>0</v>
      </c>
      <c r="M433" s="55">
        <f t="shared" si="202"/>
        <v>0</v>
      </c>
      <c r="N433" s="55">
        <f t="shared" si="202"/>
        <v>0</v>
      </c>
      <c r="O433" s="55">
        <f t="shared" si="202"/>
        <v>0</v>
      </c>
      <c r="P433" s="55">
        <f t="shared" si="202"/>
        <v>0</v>
      </c>
      <c r="Q433" s="55">
        <f t="shared" si="202"/>
        <v>0</v>
      </c>
      <c r="R433" s="55">
        <f t="shared" si="202"/>
        <v>0</v>
      </c>
      <c r="S433" s="55">
        <f t="shared" si="202"/>
        <v>0</v>
      </c>
      <c r="T433" s="55">
        <f t="shared" si="202"/>
        <v>0</v>
      </c>
      <c r="U433" s="55">
        <f t="shared" si="202"/>
        <v>0</v>
      </c>
    </row>
    <row r="434" spans="1:21" x14ac:dyDescent="0.2">
      <c r="A434" s="44" t="s">
        <v>1184</v>
      </c>
      <c r="B434" s="56">
        <f t="shared" ref="B434:U434" si="203">B214/B$12</f>
        <v>0</v>
      </c>
      <c r="C434" s="56">
        <f t="shared" si="203"/>
        <v>0</v>
      </c>
      <c r="D434" s="56">
        <f t="shared" si="203"/>
        <v>0</v>
      </c>
      <c r="E434" s="56">
        <f t="shared" si="203"/>
        <v>0</v>
      </c>
      <c r="F434" s="56">
        <f t="shared" si="203"/>
        <v>0</v>
      </c>
      <c r="G434" s="56">
        <f t="shared" si="203"/>
        <v>0</v>
      </c>
      <c r="H434" s="56">
        <f t="shared" si="203"/>
        <v>0</v>
      </c>
      <c r="I434" s="56">
        <f t="shared" si="203"/>
        <v>0</v>
      </c>
      <c r="J434" s="56">
        <f t="shared" si="203"/>
        <v>0</v>
      </c>
      <c r="K434" s="56">
        <f t="shared" si="203"/>
        <v>0</v>
      </c>
      <c r="L434" s="56">
        <f t="shared" si="203"/>
        <v>0</v>
      </c>
      <c r="M434" s="56">
        <f t="shared" si="203"/>
        <v>0</v>
      </c>
      <c r="N434" s="56">
        <f t="shared" si="203"/>
        <v>0</v>
      </c>
      <c r="O434" s="56">
        <f t="shared" si="203"/>
        <v>0</v>
      </c>
      <c r="P434" s="56">
        <f t="shared" si="203"/>
        <v>0</v>
      </c>
      <c r="Q434" s="56">
        <f t="shared" si="203"/>
        <v>0</v>
      </c>
      <c r="R434" s="56">
        <f t="shared" si="203"/>
        <v>0</v>
      </c>
      <c r="S434" s="56">
        <f t="shared" si="203"/>
        <v>0</v>
      </c>
      <c r="T434" s="56">
        <f t="shared" si="203"/>
        <v>0</v>
      </c>
      <c r="U434" s="56">
        <f t="shared" si="203"/>
        <v>0</v>
      </c>
    </row>
    <row r="435" spans="1:21" x14ac:dyDescent="0.2">
      <c r="A435" s="48" t="s">
        <v>48</v>
      </c>
      <c r="B435" s="57">
        <f t="shared" ref="B435:U435" si="204">B215/B$12</f>
        <v>8.2820950347308284E-2</v>
      </c>
      <c r="C435" s="57">
        <f t="shared" si="204"/>
        <v>0.11276253285929629</v>
      </c>
      <c r="D435" s="57">
        <f t="shared" si="204"/>
        <v>8.2711143690514757E-2</v>
      </c>
      <c r="E435" s="57">
        <f t="shared" si="204"/>
        <v>9.2812464731331118E-2</v>
      </c>
      <c r="F435" s="57">
        <f t="shared" si="204"/>
        <v>9.2823014052721156E-2</v>
      </c>
      <c r="G435" s="57">
        <f t="shared" si="204"/>
        <v>7.0941237785347611E-2</v>
      </c>
      <c r="H435" s="57">
        <f t="shared" si="204"/>
        <v>5.7070150769842988E-2</v>
      </c>
      <c r="I435" s="57">
        <f t="shared" si="204"/>
        <v>6.490174058462489E-2</v>
      </c>
      <c r="J435" s="57">
        <f t="shared" si="204"/>
        <v>7.053513468214534E-2</v>
      </c>
      <c r="K435" s="57">
        <f t="shared" si="204"/>
        <v>8.636826236675893E-2</v>
      </c>
      <c r="L435" s="57">
        <f t="shared" si="204"/>
        <v>0.10908009585132292</v>
      </c>
      <c r="M435" s="57">
        <f t="shared" si="204"/>
        <v>0.10149331309503307</v>
      </c>
      <c r="N435" s="57">
        <f t="shared" si="204"/>
        <v>9.9353061517848576E-2</v>
      </c>
      <c r="O435" s="57">
        <f t="shared" si="204"/>
        <v>9.6353341039460749E-2</v>
      </c>
      <c r="P435" s="57">
        <f t="shared" si="204"/>
        <v>9.1479132636295174E-2</v>
      </c>
      <c r="Q435" s="57">
        <f t="shared" si="204"/>
        <v>0.11518978919509981</v>
      </c>
      <c r="R435" s="57">
        <f t="shared" si="204"/>
        <v>0.13471421715045023</v>
      </c>
      <c r="S435" s="57">
        <f t="shared" si="204"/>
        <v>9.4285135452622224E-2</v>
      </c>
      <c r="T435" s="57">
        <f t="shared" si="204"/>
        <v>0.10777935858901026</v>
      </c>
      <c r="U435" s="58">
        <f t="shared" si="204"/>
        <v>8.9496509226276527E-2</v>
      </c>
    </row>
    <row r="436" spans="1:21" x14ac:dyDescent="0.2">
      <c r="A436" s="48" t="s">
        <v>38</v>
      </c>
      <c r="B436" s="57">
        <f t="shared" ref="B436:U436" si="205">B216/B$12</f>
        <v>5.6264418218909075E-2</v>
      </c>
      <c r="C436" s="57">
        <f t="shared" si="205"/>
        <v>5.3090407164247184E-2</v>
      </c>
      <c r="D436" s="57">
        <f t="shared" si="205"/>
        <v>6.2470982141878531E-2</v>
      </c>
      <c r="E436" s="57">
        <f t="shared" si="205"/>
        <v>8.1723869835099383E-2</v>
      </c>
      <c r="F436" s="57">
        <f t="shared" si="205"/>
        <v>6.7937289768010903E-2</v>
      </c>
      <c r="G436" s="57">
        <f t="shared" si="205"/>
        <v>4.5959607226272792E-2</v>
      </c>
      <c r="H436" s="57">
        <f t="shared" si="205"/>
        <v>5.0643447774470073E-2</v>
      </c>
      <c r="I436" s="57">
        <f t="shared" si="205"/>
        <v>6.4931167381918717E-2</v>
      </c>
      <c r="J436" s="57">
        <f t="shared" si="205"/>
        <v>5.9650546474461226E-2</v>
      </c>
      <c r="K436" s="57">
        <f t="shared" si="205"/>
        <v>4.8834705274080986E-2</v>
      </c>
      <c r="L436" s="57">
        <f t="shared" si="205"/>
        <v>3.7358414300827682E-2</v>
      </c>
      <c r="M436" s="57">
        <f t="shared" si="205"/>
        <v>3.4341508453706676E-2</v>
      </c>
      <c r="N436" s="57">
        <f t="shared" si="205"/>
        <v>4.5417083179393525E-2</v>
      </c>
      <c r="O436" s="57">
        <f t="shared" si="205"/>
        <v>1.7861116417005204E-2</v>
      </c>
      <c r="P436" s="57">
        <f t="shared" si="205"/>
        <v>2.2322779096547077E-2</v>
      </c>
      <c r="Q436" s="57">
        <f t="shared" si="205"/>
        <v>2.6041570911917888E-2</v>
      </c>
      <c r="R436" s="57">
        <f t="shared" si="205"/>
        <v>3.1834488399060314E-2</v>
      </c>
      <c r="S436" s="57">
        <f t="shared" si="205"/>
        <v>4.3004244005797575E-2</v>
      </c>
      <c r="T436" s="57">
        <f t="shared" si="205"/>
        <v>2.7082691010670575E-2</v>
      </c>
      <c r="U436" s="58">
        <f t="shared" si="205"/>
        <v>3.5364558645072507E-2</v>
      </c>
    </row>
    <row r="437" spans="1:21" x14ac:dyDescent="0.2">
      <c r="A437" s="48" t="s">
        <v>28</v>
      </c>
      <c r="B437" s="57">
        <f t="shared" ref="B437:U437" si="206">B217/B$12</f>
        <v>1.4434106753604952E-3</v>
      </c>
      <c r="C437" s="57">
        <f t="shared" si="206"/>
        <v>5.6366536912289284E-3</v>
      </c>
      <c r="D437" s="57">
        <f t="shared" si="206"/>
        <v>6.7173464426462442E-3</v>
      </c>
      <c r="E437" s="57">
        <f t="shared" si="206"/>
        <v>9.5041695404100568E-3</v>
      </c>
      <c r="F437" s="57">
        <f t="shared" si="206"/>
        <v>7.9486853179618743E-3</v>
      </c>
      <c r="G437" s="57">
        <f t="shared" si="206"/>
        <v>1.1299879085907492E-2</v>
      </c>
      <c r="H437" s="57">
        <f t="shared" si="206"/>
        <v>6.7104020116608544E-3</v>
      </c>
      <c r="I437" s="57">
        <f t="shared" si="206"/>
        <v>1.2163911017538998E-2</v>
      </c>
      <c r="J437" s="57">
        <f t="shared" si="206"/>
        <v>7.0490960807229391E-3</v>
      </c>
      <c r="K437" s="57">
        <f t="shared" si="206"/>
        <v>2.6639134038626178E-3</v>
      </c>
      <c r="L437" s="57">
        <f t="shared" si="206"/>
        <v>2.0929910029786037E-3</v>
      </c>
      <c r="M437" s="57">
        <f t="shared" si="206"/>
        <v>1.2891911611796242E-3</v>
      </c>
      <c r="N437" s="57">
        <f t="shared" si="206"/>
        <v>8.0386441434706669E-3</v>
      </c>
      <c r="O437" s="57">
        <f t="shared" si="206"/>
        <v>1.3680017171404884E-2</v>
      </c>
      <c r="P437" s="57">
        <f t="shared" si="206"/>
        <v>1.0599448463323773E-2</v>
      </c>
      <c r="Q437" s="57">
        <f t="shared" si="206"/>
        <v>8.7575651723235289E-3</v>
      </c>
      <c r="R437" s="57">
        <f t="shared" si="206"/>
        <v>1.0975150001263019E-2</v>
      </c>
      <c r="S437" s="57">
        <f t="shared" si="206"/>
        <v>1.2887456401003035E-3</v>
      </c>
      <c r="T437" s="57">
        <f t="shared" si="206"/>
        <v>1.1666346880847803E-3</v>
      </c>
      <c r="U437" s="58">
        <f t="shared" si="206"/>
        <v>2.302224614890862E-3</v>
      </c>
    </row>
    <row r="438" spans="1:21" x14ac:dyDescent="0.2">
      <c r="A438" s="48" t="s">
        <v>111</v>
      </c>
      <c r="B438" s="57">
        <f t="shared" ref="B438:U438" si="207">B218/B$12</f>
        <v>0</v>
      </c>
      <c r="C438" s="57">
        <f t="shared" si="207"/>
        <v>3.1739734179726245E-4</v>
      </c>
      <c r="D438" s="57">
        <f t="shared" si="207"/>
        <v>1.0708384281275606E-4</v>
      </c>
      <c r="E438" s="57">
        <f t="shared" si="207"/>
        <v>7.7747821180011292E-5</v>
      </c>
      <c r="F438" s="57">
        <f t="shared" si="207"/>
        <v>0</v>
      </c>
      <c r="G438" s="57">
        <f t="shared" si="207"/>
        <v>3.2710723812031467E-5</v>
      </c>
      <c r="H438" s="57">
        <f t="shared" si="207"/>
        <v>7.4574126205443145E-5</v>
      </c>
      <c r="I438" s="57">
        <f t="shared" si="207"/>
        <v>1.2188120297582139E-4</v>
      </c>
      <c r="J438" s="57">
        <f t="shared" si="207"/>
        <v>2.3268543165601676E-4</v>
      </c>
      <c r="K438" s="57">
        <f t="shared" si="207"/>
        <v>2.8212016367054903E-4</v>
      </c>
      <c r="L438" s="57">
        <f t="shared" si="207"/>
        <v>1.639982938442463E-3</v>
      </c>
      <c r="M438" s="57">
        <f t="shared" si="207"/>
        <v>5.3096953035280535E-4</v>
      </c>
      <c r="N438" s="57">
        <f t="shared" si="207"/>
        <v>0</v>
      </c>
      <c r="O438" s="57">
        <f t="shared" si="207"/>
        <v>0</v>
      </c>
      <c r="P438" s="57">
        <f t="shared" si="207"/>
        <v>3.0251762654490876E-4</v>
      </c>
      <c r="Q438" s="57">
        <f t="shared" si="207"/>
        <v>0</v>
      </c>
      <c r="R438" s="57">
        <f t="shared" si="207"/>
        <v>1.1700789600738556E-4</v>
      </c>
      <c r="S438" s="57">
        <f t="shared" si="207"/>
        <v>3.5210910447667086E-3</v>
      </c>
      <c r="T438" s="57">
        <f t="shared" si="207"/>
        <v>1.0083757207935677E-4</v>
      </c>
      <c r="U438" s="58">
        <f t="shared" si="207"/>
        <v>7.1749247011896212E-4</v>
      </c>
    </row>
    <row r="439" spans="1:21" x14ac:dyDescent="0.2">
      <c r="A439" s="48" t="s">
        <v>36</v>
      </c>
      <c r="B439" s="57">
        <f t="shared" ref="B439:U439" si="208">B219/B$12</f>
        <v>1.7476628980699446E-4</v>
      </c>
      <c r="C439" s="57">
        <f t="shared" si="208"/>
        <v>1.5791468045856314E-3</v>
      </c>
      <c r="D439" s="57">
        <f t="shared" si="208"/>
        <v>1.2007200593794705E-3</v>
      </c>
      <c r="E439" s="57">
        <f t="shared" si="208"/>
        <v>1.4069847639350429E-4</v>
      </c>
      <c r="F439" s="57">
        <f t="shared" si="208"/>
        <v>1.1915125877856067E-3</v>
      </c>
      <c r="G439" s="57">
        <f t="shared" si="208"/>
        <v>8.8677269641662692E-4</v>
      </c>
      <c r="H439" s="57">
        <f t="shared" si="208"/>
        <v>9.6914630396350372E-4</v>
      </c>
      <c r="I439" s="57">
        <f t="shared" si="208"/>
        <v>7.715038408231489E-3</v>
      </c>
      <c r="J439" s="57">
        <f t="shared" si="208"/>
        <v>1.3900591330031745E-2</v>
      </c>
      <c r="K439" s="57">
        <f t="shared" si="208"/>
        <v>1.3055604227399292E-2</v>
      </c>
      <c r="L439" s="57">
        <f t="shared" si="208"/>
        <v>1.2090876230090598E-2</v>
      </c>
      <c r="M439" s="57">
        <f t="shared" si="208"/>
        <v>2.1631589090088783E-2</v>
      </c>
      <c r="N439" s="57">
        <f t="shared" si="208"/>
        <v>2.7041509586279815E-2</v>
      </c>
      <c r="O439" s="57">
        <f t="shared" si="208"/>
        <v>3.339464102508561E-2</v>
      </c>
      <c r="P439" s="57">
        <f t="shared" si="208"/>
        <v>1.1015624812214157E-2</v>
      </c>
      <c r="Q439" s="57">
        <f t="shared" si="208"/>
        <v>7.5008251323494778E-3</v>
      </c>
      <c r="R439" s="57">
        <f t="shared" si="208"/>
        <v>1.4941741506442106E-4</v>
      </c>
      <c r="S439" s="57">
        <f t="shared" si="208"/>
        <v>3.5638573327598266E-4</v>
      </c>
      <c r="T439" s="57">
        <f t="shared" si="208"/>
        <v>2.6509877580386452E-4</v>
      </c>
      <c r="U439" s="58">
        <f t="shared" si="208"/>
        <v>4.1577958394680385E-4</v>
      </c>
    </row>
    <row r="440" spans="1:21" x14ac:dyDescent="0.2">
      <c r="A440" s="48" t="s">
        <v>44</v>
      </c>
      <c r="B440" s="57">
        <f t="shared" ref="B440:U440" si="209">B220/B$12</f>
        <v>4.7663533583725761E-6</v>
      </c>
      <c r="C440" s="57">
        <f t="shared" si="209"/>
        <v>6.105622518106022E-5</v>
      </c>
      <c r="D440" s="57">
        <f t="shared" si="209"/>
        <v>3.6520303403490606E-4</v>
      </c>
      <c r="E440" s="57">
        <f t="shared" si="209"/>
        <v>4.6673772650322905E-4</v>
      </c>
      <c r="F440" s="57">
        <f t="shared" si="209"/>
        <v>2.0783037075202779E-4</v>
      </c>
      <c r="G440" s="57">
        <f t="shared" si="209"/>
        <v>2.3429200412363173E-4</v>
      </c>
      <c r="H440" s="57">
        <f t="shared" si="209"/>
        <v>2.8116032262988355E-4</v>
      </c>
      <c r="I440" s="57">
        <f t="shared" si="209"/>
        <v>2.3103166385999023E-4</v>
      </c>
      <c r="J440" s="57">
        <f t="shared" si="209"/>
        <v>3.3830280336863064E-4</v>
      </c>
      <c r="K440" s="57">
        <f t="shared" si="209"/>
        <v>8.624751584457653E-5</v>
      </c>
      <c r="L440" s="57">
        <f t="shared" si="209"/>
        <v>1.3592999136720482E-4</v>
      </c>
      <c r="M440" s="57">
        <f t="shared" si="209"/>
        <v>3.1610433682286793E-4</v>
      </c>
      <c r="N440" s="57">
        <f t="shared" si="209"/>
        <v>2.1088209260936524E-4</v>
      </c>
      <c r="O440" s="57">
        <f t="shared" si="209"/>
        <v>2.1070416544412304E-4</v>
      </c>
      <c r="P440" s="57">
        <f t="shared" si="209"/>
        <v>2.3727545963965035E-4</v>
      </c>
      <c r="Q440" s="57">
        <f t="shared" si="209"/>
        <v>3.7316993524133698E-4</v>
      </c>
      <c r="R440" s="57">
        <f t="shared" si="209"/>
        <v>4.465841081829746E-4</v>
      </c>
      <c r="S440" s="57">
        <f t="shared" si="209"/>
        <v>2.8702758672304138E-4</v>
      </c>
      <c r="T440" s="57">
        <f t="shared" si="209"/>
        <v>3.3692553845562857E-4</v>
      </c>
      <c r="U440" s="58">
        <f t="shared" si="209"/>
        <v>2.7305755690948391E-4</v>
      </c>
    </row>
    <row r="441" spans="1:21" x14ac:dyDescent="0.2">
      <c r="A441" s="48" t="s">
        <v>42</v>
      </c>
      <c r="B441" s="57">
        <f t="shared" ref="B441:U441" si="210">B221/B$12</f>
        <v>4.6869141357330336E-5</v>
      </c>
      <c r="C441" s="57">
        <f t="shared" si="210"/>
        <v>8.7284268994247173E-4</v>
      </c>
      <c r="D441" s="57">
        <f t="shared" si="210"/>
        <v>9.8644276900184698E-7</v>
      </c>
      <c r="E441" s="57">
        <f t="shared" si="210"/>
        <v>7.2731832716784752E-6</v>
      </c>
      <c r="F441" s="57">
        <f t="shared" si="210"/>
        <v>0</v>
      </c>
      <c r="G441" s="57">
        <f t="shared" si="210"/>
        <v>8.6689197381708833E-6</v>
      </c>
      <c r="H441" s="57">
        <f t="shared" si="210"/>
        <v>2.5291735568399231E-4</v>
      </c>
      <c r="I441" s="57">
        <f t="shared" si="210"/>
        <v>0</v>
      </c>
      <c r="J441" s="57">
        <f t="shared" si="210"/>
        <v>0</v>
      </c>
      <c r="K441" s="57">
        <f t="shared" si="210"/>
        <v>0</v>
      </c>
      <c r="L441" s="57">
        <f t="shared" si="210"/>
        <v>0</v>
      </c>
      <c r="M441" s="57">
        <f t="shared" si="210"/>
        <v>0</v>
      </c>
      <c r="N441" s="57">
        <f t="shared" si="210"/>
        <v>1.6475163485106659E-6</v>
      </c>
      <c r="O441" s="57">
        <f t="shared" si="210"/>
        <v>1.0436748381811701E-4</v>
      </c>
      <c r="P441" s="57">
        <f t="shared" si="210"/>
        <v>2.9874044846092012E-5</v>
      </c>
      <c r="Q441" s="57">
        <f t="shared" si="210"/>
        <v>3.7207559525529201E-6</v>
      </c>
      <c r="R441" s="57">
        <f t="shared" si="210"/>
        <v>1.0485432636099724E-5</v>
      </c>
      <c r="S441" s="57">
        <f t="shared" si="210"/>
        <v>1.7956358099674511E-4</v>
      </c>
      <c r="T441" s="57">
        <f t="shared" si="210"/>
        <v>1.6966321651447328E-4</v>
      </c>
      <c r="U441" s="58">
        <f t="shared" si="210"/>
        <v>1.4179766157723368E-4</v>
      </c>
    </row>
    <row r="442" spans="1:21" x14ac:dyDescent="0.2">
      <c r="A442" s="48" t="s">
        <v>97</v>
      </c>
      <c r="B442" s="57">
        <f t="shared" ref="B442:U442" si="211">B222/B$12</f>
        <v>1.0327098943140583E-5</v>
      </c>
      <c r="C442" s="57">
        <f t="shared" si="211"/>
        <v>0</v>
      </c>
      <c r="D442" s="57">
        <f t="shared" si="211"/>
        <v>6.5762851266789802E-7</v>
      </c>
      <c r="E442" s="57">
        <f t="shared" si="211"/>
        <v>0</v>
      </c>
      <c r="F442" s="57">
        <f t="shared" si="211"/>
        <v>1.0122950464064972E-5</v>
      </c>
      <c r="G442" s="57">
        <f t="shared" si="211"/>
        <v>2.8202885548182606E-5</v>
      </c>
      <c r="H442" s="57">
        <f t="shared" si="211"/>
        <v>0</v>
      </c>
      <c r="I442" s="57">
        <f t="shared" si="211"/>
        <v>2.4417980733169697E-5</v>
      </c>
      <c r="J442" s="57">
        <f t="shared" si="211"/>
        <v>1.0907129608875785E-6</v>
      </c>
      <c r="K442" s="57">
        <f t="shared" si="211"/>
        <v>0</v>
      </c>
      <c r="L442" s="57">
        <f t="shared" si="211"/>
        <v>2.7572006362516188E-7</v>
      </c>
      <c r="M442" s="57">
        <f t="shared" si="211"/>
        <v>2.5964862632775135E-5</v>
      </c>
      <c r="N442" s="57">
        <f t="shared" si="211"/>
        <v>0</v>
      </c>
      <c r="O442" s="57">
        <f t="shared" si="211"/>
        <v>0</v>
      </c>
      <c r="P442" s="57">
        <f t="shared" si="211"/>
        <v>8.0350879241213E-5</v>
      </c>
      <c r="Q442" s="57">
        <f t="shared" si="211"/>
        <v>0</v>
      </c>
      <c r="R442" s="57">
        <f t="shared" si="211"/>
        <v>0</v>
      </c>
      <c r="S442" s="57">
        <f t="shared" si="211"/>
        <v>0</v>
      </c>
      <c r="T442" s="57">
        <f t="shared" si="211"/>
        <v>0</v>
      </c>
      <c r="U442" s="58">
        <f t="shared" si="211"/>
        <v>1.0759613955404173E-4</v>
      </c>
    </row>
    <row r="443" spans="1:21" x14ac:dyDescent="0.2">
      <c r="A443" s="48" t="s">
        <v>78</v>
      </c>
      <c r="B443" s="57">
        <f t="shared" ref="B443:U443" si="212">B223/B$12</f>
        <v>0</v>
      </c>
      <c r="C443" s="57">
        <f t="shared" si="212"/>
        <v>0</v>
      </c>
      <c r="D443" s="57">
        <f t="shared" si="212"/>
        <v>0</v>
      </c>
      <c r="E443" s="57">
        <f t="shared" si="212"/>
        <v>0</v>
      </c>
      <c r="F443" s="57">
        <f t="shared" si="212"/>
        <v>0</v>
      </c>
      <c r="G443" s="57">
        <f t="shared" si="212"/>
        <v>3.5831534917772986E-6</v>
      </c>
      <c r="H443" s="57">
        <f t="shared" si="212"/>
        <v>1.2693468290288197E-6</v>
      </c>
      <c r="I443" s="57">
        <f t="shared" si="212"/>
        <v>2.7131089703521887E-6</v>
      </c>
      <c r="J443" s="57">
        <f t="shared" si="212"/>
        <v>9.0892746740631545E-7</v>
      </c>
      <c r="K443" s="57">
        <f t="shared" si="212"/>
        <v>0</v>
      </c>
      <c r="L443" s="57">
        <f t="shared" si="212"/>
        <v>0</v>
      </c>
      <c r="M443" s="57">
        <f t="shared" si="212"/>
        <v>0</v>
      </c>
      <c r="N443" s="57">
        <f t="shared" si="212"/>
        <v>0</v>
      </c>
      <c r="O443" s="57">
        <f t="shared" si="212"/>
        <v>0</v>
      </c>
      <c r="P443" s="57">
        <f t="shared" si="212"/>
        <v>0</v>
      </c>
      <c r="Q443" s="57">
        <f t="shared" si="212"/>
        <v>0</v>
      </c>
      <c r="R443" s="57">
        <f t="shared" si="212"/>
        <v>0</v>
      </c>
      <c r="S443" s="57">
        <f t="shared" si="212"/>
        <v>2.7414287175075588E-7</v>
      </c>
      <c r="T443" s="57">
        <f t="shared" si="212"/>
        <v>2.8010436688710213E-6</v>
      </c>
      <c r="U443" s="58">
        <f t="shared" si="212"/>
        <v>0</v>
      </c>
    </row>
    <row r="444" spans="1:21" x14ac:dyDescent="0.2">
      <c r="A444" s="48" t="s">
        <v>73</v>
      </c>
      <c r="B444" s="57">
        <f t="shared" ref="B444:U444" si="213">B224/B$12</f>
        <v>0</v>
      </c>
      <c r="C444" s="57">
        <f t="shared" si="213"/>
        <v>4.7514572125338689E-7</v>
      </c>
      <c r="D444" s="57">
        <f t="shared" si="213"/>
        <v>0</v>
      </c>
      <c r="E444" s="57">
        <f t="shared" si="213"/>
        <v>0</v>
      </c>
      <c r="F444" s="57">
        <f t="shared" si="213"/>
        <v>0</v>
      </c>
      <c r="G444" s="57">
        <f t="shared" si="213"/>
        <v>0</v>
      </c>
      <c r="H444" s="57">
        <f t="shared" si="213"/>
        <v>0</v>
      </c>
      <c r="I444" s="57">
        <f t="shared" si="213"/>
        <v>5.217517250677286E-6</v>
      </c>
      <c r="J444" s="57">
        <f t="shared" si="213"/>
        <v>0</v>
      </c>
      <c r="K444" s="57">
        <f t="shared" si="213"/>
        <v>0</v>
      </c>
      <c r="L444" s="57">
        <f t="shared" si="213"/>
        <v>0</v>
      </c>
      <c r="M444" s="57">
        <f t="shared" si="213"/>
        <v>0</v>
      </c>
      <c r="N444" s="57">
        <f t="shared" si="213"/>
        <v>0</v>
      </c>
      <c r="O444" s="57">
        <f t="shared" si="213"/>
        <v>0</v>
      </c>
      <c r="P444" s="57">
        <f t="shared" si="213"/>
        <v>3.2950728085413671E-3</v>
      </c>
      <c r="Q444" s="57">
        <f t="shared" si="213"/>
        <v>0</v>
      </c>
      <c r="R444" s="57">
        <f t="shared" si="213"/>
        <v>0</v>
      </c>
      <c r="S444" s="57">
        <f t="shared" si="213"/>
        <v>0</v>
      </c>
      <c r="T444" s="57">
        <f t="shared" si="213"/>
        <v>0</v>
      </c>
      <c r="U444" s="58">
        <f t="shared" si="213"/>
        <v>0</v>
      </c>
    </row>
    <row r="445" spans="1:21" x14ac:dyDescent="0.2">
      <c r="A445" s="48" t="s">
        <v>85</v>
      </c>
      <c r="B445" s="57">
        <f t="shared" ref="B445:U445" si="214">B225/B$12</f>
        <v>0</v>
      </c>
      <c r="C445" s="57">
        <f t="shared" si="214"/>
        <v>0</v>
      </c>
      <c r="D445" s="57">
        <f t="shared" si="214"/>
        <v>1.8852017363146411E-5</v>
      </c>
      <c r="E445" s="57">
        <f t="shared" si="214"/>
        <v>1.2978870148598658E-4</v>
      </c>
      <c r="F445" s="57">
        <f t="shared" si="214"/>
        <v>3.2868600384341573E-4</v>
      </c>
      <c r="G445" s="57">
        <f t="shared" si="214"/>
        <v>0</v>
      </c>
      <c r="H445" s="57">
        <f t="shared" si="214"/>
        <v>0</v>
      </c>
      <c r="I445" s="57">
        <f t="shared" si="214"/>
        <v>0</v>
      </c>
      <c r="J445" s="57">
        <f t="shared" si="214"/>
        <v>0</v>
      </c>
      <c r="K445" s="57">
        <f t="shared" si="214"/>
        <v>0</v>
      </c>
      <c r="L445" s="57">
        <f t="shared" si="214"/>
        <v>0</v>
      </c>
      <c r="M445" s="57">
        <f t="shared" si="214"/>
        <v>0</v>
      </c>
      <c r="N445" s="57">
        <f t="shared" si="214"/>
        <v>0</v>
      </c>
      <c r="O445" s="57">
        <f t="shared" si="214"/>
        <v>0</v>
      </c>
      <c r="P445" s="57">
        <f t="shared" si="214"/>
        <v>0</v>
      </c>
      <c r="Q445" s="57">
        <f t="shared" si="214"/>
        <v>0</v>
      </c>
      <c r="R445" s="57">
        <f t="shared" si="214"/>
        <v>0</v>
      </c>
      <c r="S445" s="57">
        <f t="shared" si="214"/>
        <v>0</v>
      </c>
      <c r="T445" s="57">
        <f t="shared" si="214"/>
        <v>0</v>
      </c>
      <c r="U445" s="58">
        <f t="shared" si="214"/>
        <v>0</v>
      </c>
    </row>
    <row r="446" spans="1:21" x14ac:dyDescent="0.2">
      <c r="A446" s="48" t="s">
        <v>57</v>
      </c>
      <c r="B446" s="57">
        <f t="shared" ref="B446:U446" si="215">B226/B$12</f>
        <v>0</v>
      </c>
      <c r="C446" s="57">
        <f t="shared" si="215"/>
        <v>0</v>
      </c>
      <c r="D446" s="57">
        <f t="shared" si="215"/>
        <v>0</v>
      </c>
      <c r="E446" s="57">
        <f t="shared" si="215"/>
        <v>0</v>
      </c>
      <c r="F446" s="57">
        <f t="shared" si="215"/>
        <v>0</v>
      </c>
      <c r="G446" s="57">
        <f t="shared" si="215"/>
        <v>0</v>
      </c>
      <c r="H446" s="57">
        <f t="shared" si="215"/>
        <v>0</v>
      </c>
      <c r="I446" s="57">
        <f t="shared" si="215"/>
        <v>7.5132248409752913E-6</v>
      </c>
      <c r="J446" s="57">
        <f t="shared" si="215"/>
        <v>0</v>
      </c>
      <c r="K446" s="57">
        <f t="shared" si="215"/>
        <v>2.0427043226347074E-6</v>
      </c>
      <c r="L446" s="57">
        <f t="shared" si="215"/>
        <v>3.5843608271271043E-6</v>
      </c>
      <c r="M446" s="57">
        <f t="shared" si="215"/>
        <v>2.3820974892454254E-6</v>
      </c>
      <c r="N446" s="57">
        <f t="shared" si="215"/>
        <v>0</v>
      </c>
      <c r="O446" s="57">
        <f t="shared" si="215"/>
        <v>0</v>
      </c>
      <c r="P446" s="57">
        <f t="shared" si="215"/>
        <v>1.3735193032685983E-6</v>
      </c>
      <c r="Q446" s="57">
        <f t="shared" si="215"/>
        <v>0</v>
      </c>
      <c r="R446" s="57">
        <f t="shared" si="215"/>
        <v>0</v>
      </c>
      <c r="S446" s="57">
        <f t="shared" si="215"/>
        <v>0</v>
      </c>
      <c r="T446" s="57">
        <f t="shared" si="215"/>
        <v>0</v>
      </c>
      <c r="U446" s="58">
        <f t="shared" si="215"/>
        <v>0</v>
      </c>
    </row>
    <row r="447" spans="1:21" x14ac:dyDescent="0.2">
      <c r="A447" s="48" t="s">
        <v>53</v>
      </c>
      <c r="B447" s="57">
        <f t="shared" ref="B447:U447" si="216">B227/B$12</f>
        <v>0</v>
      </c>
      <c r="C447" s="57">
        <f t="shared" si="216"/>
        <v>0</v>
      </c>
      <c r="D447" s="57">
        <f t="shared" si="216"/>
        <v>5.6128593556205102E-4</v>
      </c>
      <c r="E447" s="57">
        <f t="shared" si="216"/>
        <v>1.7355320082763809E-4</v>
      </c>
      <c r="F447" s="57">
        <f t="shared" si="216"/>
        <v>5.9777055444432646E-4</v>
      </c>
      <c r="G447" s="57">
        <f t="shared" si="216"/>
        <v>0</v>
      </c>
      <c r="H447" s="57">
        <f t="shared" si="216"/>
        <v>0</v>
      </c>
      <c r="I447" s="57">
        <f t="shared" si="216"/>
        <v>0</v>
      </c>
      <c r="J447" s="57">
        <f t="shared" si="216"/>
        <v>0</v>
      </c>
      <c r="K447" s="57">
        <f t="shared" si="216"/>
        <v>0</v>
      </c>
      <c r="L447" s="57">
        <f t="shared" si="216"/>
        <v>3.0604927062392972E-5</v>
      </c>
      <c r="M447" s="57">
        <f t="shared" si="216"/>
        <v>0</v>
      </c>
      <c r="N447" s="57">
        <f t="shared" si="216"/>
        <v>9.6791585475001612E-5</v>
      </c>
      <c r="O447" s="57">
        <f t="shared" si="216"/>
        <v>0</v>
      </c>
      <c r="P447" s="57">
        <f t="shared" si="216"/>
        <v>0</v>
      </c>
      <c r="Q447" s="57">
        <f t="shared" si="216"/>
        <v>0</v>
      </c>
      <c r="R447" s="57">
        <f t="shared" si="216"/>
        <v>0</v>
      </c>
      <c r="S447" s="57">
        <f t="shared" si="216"/>
        <v>0</v>
      </c>
      <c r="T447" s="57">
        <f t="shared" si="216"/>
        <v>0</v>
      </c>
      <c r="U447" s="58">
        <f t="shared" si="216"/>
        <v>0</v>
      </c>
    </row>
    <row r="448" spans="1:21" x14ac:dyDescent="0.2">
      <c r="A448" s="48" t="s">
        <v>64</v>
      </c>
      <c r="B448" s="57">
        <f t="shared" ref="B448:U448" si="217">B228/B$12</f>
        <v>0</v>
      </c>
      <c r="C448" s="57">
        <f t="shared" si="217"/>
        <v>0</v>
      </c>
      <c r="D448" s="57">
        <f t="shared" si="217"/>
        <v>0</v>
      </c>
      <c r="E448" s="57">
        <f t="shared" si="217"/>
        <v>0</v>
      </c>
      <c r="F448" s="57">
        <f t="shared" si="217"/>
        <v>0</v>
      </c>
      <c r="G448" s="57">
        <f t="shared" si="217"/>
        <v>0</v>
      </c>
      <c r="H448" s="57">
        <f t="shared" si="217"/>
        <v>0</v>
      </c>
      <c r="I448" s="57">
        <f t="shared" si="217"/>
        <v>0</v>
      </c>
      <c r="J448" s="57">
        <f t="shared" si="217"/>
        <v>0</v>
      </c>
      <c r="K448" s="57">
        <f t="shared" si="217"/>
        <v>0</v>
      </c>
      <c r="L448" s="57">
        <f t="shared" si="217"/>
        <v>0</v>
      </c>
      <c r="M448" s="57">
        <f t="shared" si="217"/>
        <v>0</v>
      </c>
      <c r="N448" s="57">
        <f t="shared" si="217"/>
        <v>0</v>
      </c>
      <c r="O448" s="57">
        <f t="shared" si="217"/>
        <v>1.2307486299306251E-5</v>
      </c>
      <c r="P448" s="57">
        <f t="shared" si="217"/>
        <v>0</v>
      </c>
      <c r="Q448" s="57">
        <f t="shared" si="217"/>
        <v>0</v>
      </c>
      <c r="R448" s="57">
        <f t="shared" si="217"/>
        <v>0</v>
      </c>
      <c r="S448" s="57">
        <f t="shared" si="217"/>
        <v>0</v>
      </c>
      <c r="T448" s="57">
        <f t="shared" si="217"/>
        <v>0</v>
      </c>
      <c r="U448" s="58">
        <f t="shared" si="217"/>
        <v>0</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450"/>
  <sheetViews>
    <sheetView topLeftCell="F286" workbookViewId="0">
      <selection activeCell="T323" sqref="T323"/>
    </sheetView>
  </sheetViews>
  <sheetFormatPr baseColWidth="10" defaultColWidth="8.83203125" defaultRowHeight="15" x14ac:dyDescent="0.2"/>
  <cols>
    <col min="1" max="1" width="36.5" bestFit="1" customWidth="1"/>
    <col min="2" max="21" width="16.33203125" bestFit="1" customWidth="1"/>
  </cols>
  <sheetData>
    <row r="1" spans="1:21" x14ac:dyDescent="0.2">
      <c r="A1" s="18" t="s">
        <v>0</v>
      </c>
      <c r="B1" s="18"/>
      <c r="C1" s="18"/>
      <c r="D1" s="18"/>
      <c r="E1" s="18"/>
      <c r="F1" s="18"/>
    </row>
    <row r="2" spans="1:21" ht="15" customHeight="1" x14ac:dyDescent="0.2">
      <c r="A2" s="19" t="s">
        <v>258</v>
      </c>
      <c r="B2" s="19"/>
      <c r="C2" s="19"/>
      <c r="D2" s="19"/>
      <c r="E2" s="19"/>
      <c r="F2" s="19"/>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ht="16" x14ac:dyDescent="0.2">
      <c r="A10" s="52" t="s">
        <v>1237</v>
      </c>
    </row>
    <row r="11" spans="1:21" x14ac:dyDescent="0.2">
      <c r="A11" s="108" t="s">
        <v>5</v>
      </c>
      <c r="B11" s="73" t="s">
        <v>6</v>
      </c>
      <c r="C11" s="73" t="s">
        <v>7</v>
      </c>
      <c r="D11" s="73" t="s">
        <v>8</v>
      </c>
      <c r="E11" s="73" t="s">
        <v>9</v>
      </c>
      <c r="F11" s="73" t="s">
        <v>10</v>
      </c>
      <c r="G11" s="73" t="s">
        <v>11</v>
      </c>
      <c r="H11" s="73" t="s">
        <v>12</v>
      </c>
      <c r="I11" s="73" t="s">
        <v>13</v>
      </c>
      <c r="J11" s="73" t="s">
        <v>14</v>
      </c>
      <c r="K11" s="73" t="s">
        <v>15</v>
      </c>
      <c r="L11" s="73" t="s">
        <v>16</v>
      </c>
      <c r="M11" s="73" t="s">
        <v>17</v>
      </c>
      <c r="N11" s="73" t="s">
        <v>18</v>
      </c>
      <c r="O11" s="73" t="s">
        <v>19</v>
      </c>
      <c r="P11" s="73" t="s">
        <v>20</v>
      </c>
      <c r="Q11" s="73" t="s">
        <v>21</v>
      </c>
      <c r="R11" s="73" t="s">
        <v>22</v>
      </c>
      <c r="S11" s="73" t="s">
        <v>23</v>
      </c>
      <c r="T11" s="73" t="s">
        <v>24</v>
      </c>
      <c r="U11" s="74" t="s">
        <v>25</v>
      </c>
    </row>
    <row r="12" spans="1:21" x14ac:dyDescent="0.2">
      <c r="A12" s="150" t="s">
        <v>26</v>
      </c>
      <c r="B12" s="75">
        <v>77723</v>
      </c>
      <c r="C12" s="75">
        <v>109205</v>
      </c>
      <c r="D12" s="75">
        <v>144617</v>
      </c>
      <c r="E12" s="75">
        <v>216974</v>
      </c>
      <c r="F12" s="75">
        <v>373971</v>
      </c>
      <c r="G12" s="75">
        <v>213482</v>
      </c>
      <c r="H12" s="75">
        <v>104013</v>
      </c>
      <c r="I12" s="75">
        <v>247657</v>
      </c>
      <c r="J12" s="75">
        <v>804454</v>
      </c>
      <c r="K12" s="75">
        <v>346465</v>
      </c>
      <c r="L12" s="75">
        <v>405578</v>
      </c>
      <c r="M12" s="75">
        <v>283318</v>
      </c>
      <c r="N12" s="75">
        <v>269165</v>
      </c>
      <c r="O12" s="75">
        <v>199474</v>
      </c>
      <c r="P12" s="75">
        <v>259443</v>
      </c>
      <c r="Q12" s="75">
        <v>211507</v>
      </c>
      <c r="R12" s="75">
        <v>183940</v>
      </c>
      <c r="S12" s="75">
        <v>159285</v>
      </c>
      <c r="T12" s="75">
        <v>265261</v>
      </c>
      <c r="U12" s="75">
        <v>767312</v>
      </c>
    </row>
    <row r="13" spans="1:21" x14ac:dyDescent="0.2">
      <c r="A13" s="150" t="s">
        <v>214</v>
      </c>
      <c r="B13" s="151"/>
      <c r="C13" s="152"/>
      <c r="D13" s="152"/>
      <c r="E13" s="152"/>
      <c r="F13" s="152"/>
      <c r="G13" s="152"/>
      <c r="H13" s="152"/>
      <c r="I13" s="152"/>
      <c r="J13" s="152"/>
      <c r="K13" s="152"/>
      <c r="L13" s="152"/>
      <c r="M13" s="152"/>
      <c r="N13" s="152"/>
      <c r="O13" s="152"/>
      <c r="P13" s="152"/>
      <c r="Q13" s="152"/>
      <c r="R13" s="152"/>
      <c r="S13" s="152"/>
      <c r="T13" s="152"/>
      <c r="U13" s="152"/>
    </row>
    <row r="14" spans="1:21" x14ac:dyDescent="0.2">
      <c r="A14" s="150" t="s">
        <v>125</v>
      </c>
      <c r="B14" s="143"/>
      <c r="C14" s="137"/>
      <c r="D14" s="137"/>
      <c r="E14" s="137"/>
      <c r="F14" s="137"/>
      <c r="G14" s="137"/>
      <c r="H14" s="137"/>
      <c r="I14" s="137"/>
      <c r="J14" s="137"/>
      <c r="K14" s="137"/>
      <c r="L14" s="137"/>
      <c r="M14" s="137"/>
      <c r="N14" s="137"/>
      <c r="O14" s="137"/>
      <c r="P14" s="137"/>
      <c r="Q14" s="137"/>
      <c r="R14" s="137"/>
      <c r="S14" s="137"/>
      <c r="T14" s="137"/>
      <c r="U14" s="137"/>
    </row>
    <row r="15" spans="1:21" x14ac:dyDescent="0.2">
      <c r="A15" s="150" t="s">
        <v>119</v>
      </c>
      <c r="B15" s="144"/>
      <c r="C15" s="138"/>
      <c r="D15" s="138"/>
      <c r="E15" s="138"/>
      <c r="F15" s="138"/>
      <c r="G15" s="138"/>
      <c r="H15" s="138"/>
      <c r="I15" s="138"/>
      <c r="J15" s="138"/>
      <c r="K15" s="138"/>
      <c r="L15" s="138"/>
      <c r="M15" s="138"/>
      <c r="N15" s="138"/>
      <c r="O15" s="138"/>
      <c r="P15" s="138"/>
      <c r="Q15" s="138"/>
      <c r="R15" s="138"/>
      <c r="S15" s="138"/>
      <c r="T15" s="138"/>
      <c r="U15" s="139"/>
    </row>
    <row r="16" spans="1:21" x14ac:dyDescent="0.2">
      <c r="A16" s="150" t="s">
        <v>250</v>
      </c>
      <c r="B16" s="144"/>
      <c r="C16" s="138"/>
      <c r="D16" s="138"/>
      <c r="E16" s="138"/>
      <c r="F16" s="138"/>
      <c r="G16" s="138"/>
      <c r="H16" s="138"/>
      <c r="I16" s="138"/>
      <c r="J16" s="138"/>
      <c r="K16" s="138"/>
      <c r="L16" s="138"/>
      <c r="M16" s="138"/>
      <c r="N16" s="138"/>
      <c r="O16" s="138"/>
      <c r="P16" s="138"/>
      <c r="Q16" s="138"/>
      <c r="R16" s="138"/>
      <c r="S16" s="138"/>
      <c r="T16" s="138"/>
      <c r="U16" s="137"/>
    </row>
    <row r="17" spans="1:21" x14ac:dyDescent="0.2">
      <c r="A17" s="150" t="s">
        <v>180</v>
      </c>
      <c r="B17" s="144"/>
      <c r="C17" s="138"/>
      <c r="D17" s="138"/>
      <c r="E17" s="138"/>
      <c r="F17" s="138"/>
      <c r="G17" s="138"/>
      <c r="H17" s="138"/>
      <c r="I17" s="138"/>
      <c r="J17" s="138"/>
      <c r="K17" s="138"/>
      <c r="L17" s="138"/>
      <c r="M17" s="138"/>
      <c r="N17" s="138"/>
      <c r="O17" s="138"/>
      <c r="P17" s="138"/>
      <c r="Q17" s="138"/>
      <c r="R17" s="138"/>
      <c r="S17" s="138"/>
      <c r="T17" s="138"/>
      <c r="U17" s="139"/>
    </row>
    <row r="18" spans="1:21" x14ac:dyDescent="0.2">
      <c r="A18" s="150" t="s">
        <v>122</v>
      </c>
      <c r="B18" s="144"/>
      <c r="C18" s="138"/>
      <c r="D18" s="138"/>
      <c r="E18" s="138"/>
      <c r="F18" s="138"/>
      <c r="G18" s="138"/>
      <c r="H18" s="138"/>
      <c r="I18" s="138"/>
      <c r="J18" s="138"/>
      <c r="K18" s="138"/>
      <c r="L18" s="138"/>
      <c r="M18" s="138"/>
      <c r="N18" s="138"/>
      <c r="O18" s="138"/>
      <c r="P18" s="138"/>
      <c r="Q18" s="138"/>
      <c r="R18" s="138"/>
      <c r="S18" s="138"/>
      <c r="T18" s="138"/>
      <c r="U18" s="139"/>
    </row>
    <row r="19" spans="1:21" x14ac:dyDescent="0.2">
      <c r="A19" s="150" t="s">
        <v>215</v>
      </c>
      <c r="B19" s="133">
        <v>0</v>
      </c>
      <c r="C19" s="11"/>
      <c r="D19" s="11"/>
      <c r="E19" s="11"/>
      <c r="F19" s="11"/>
      <c r="G19" s="11"/>
      <c r="H19" s="11"/>
      <c r="I19" s="129">
        <v>18</v>
      </c>
      <c r="J19" s="129">
        <v>144</v>
      </c>
      <c r="K19" s="11"/>
      <c r="L19" s="11"/>
      <c r="M19" s="11"/>
      <c r="N19" s="11"/>
      <c r="O19" s="11"/>
      <c r="P19" s="11"/>
      <c r="Q19" s="11"/>
      <c r="R19" s="11"/>
      <c r="S19" s="11"/>
      <c r="T19" s="11"/>
      <c r="U19" s="12"/>
    </row>
    <row r="20" spans="1:21" x14ac:dyDescent="0.2">
      <c r="A20" s="150" t="s">
        <v>160</v>
      </c>
      <c r="B20" s="144"/>
      <c r="C20" s="138"/>
      <c r="D20" s="138"/>
      <c r="E20" s="138"/>
      <c r="F20" s="138"/>
      <c r="G20" s="138"/>
      <c r="H20" s="138"/>
      <c r="I20" s="138"/>
      <c r="J20" s="138"/>
      <c r="K20" s="138"/>
      <c r="L20" s="138"/>
      <c r="M20" s="138"/>
      <c r="N20" s="138"/>
      <c r="O20" s="138"/>
      <c r="P20" s="138"/>
      <c r="Q20" s="138"/>
      <c r="R20" s="138"/>
      <c r="S20" s="138"/>
      <c r="T20" s="138"/>
      <c r="U20" s="139"/>
    </row>
    <row r="21" spans="1:21" x14ac:dyDescent="0.2">
      <c r="A21" s="150" t="s">
        <v>133</v>
      </c>
      <c r="B21" s="144"/>
      <c r="C21" s="138"/>
      <c r="D21" s="138"/>
      <c r="E21" s="138"/>
      <c r="F21" s="138"/>
      <c r="G21" s="138"/>
      <c r="H21" s="138"/>
      <c r="I21" s="138"/>
      <c r="J21" s="138"/>
      <c r="K21" s="138"/>
      <c r="L21" s="138"/>
      <c r="M21" s="138"/>
      <c r="N21" s="138"/>
      <c r="O21" s="138"/>
      <c r="P21" s="138"/>
      <c r="Q21" s="138"/>
      <c r="R21" s="138"/>
      <c r="S21" s="138"/>
      <c r="T21" s="138"/>
      <c r="U21" s="139"/>
    </row>
    <row r="22" spans="1:21" x14ac:dyDescent="0.2">
      <c r="A22" s="150" t="s">
        <v>168</v>
      </c>
      <c r="B22" s="144"/>
      <c r="C22" s="138"/>
      <c r="D22" s="138"/>
      <c r="E22" s="138"/>
      <c r="F22" s="138"/>
      <c r="G22" s="138"/>
      <c r="H22" s="138"/>
      <c r="I22" s="138"/>
      <c r="J22" s="138"/>
      <c r="K22" s="138"/>
      <c r="L22" s="138"/>
      <c r="M22" s="138"/>
      <c r="N22" s="138"/>
      <c r="O22" s="138"/>
      <c r="P22" s="138"/>
      <c r="Q22" s="138"/>
      <c r="R22" s="138"/>
      <c r="S22" s="138"/>
      <c r="T22" s="138"/>
      <c r="U22" s="139"/>
    </row>
    <row r="23" spans="1:21" x14ac:dyDescent="0.2">
      <c r="A23" s="150" t="s">
        <v>43</v>
      </c>
      <c r="B23" s="133">
        <v>170</v>
      </c>
      <c r="C23" s="11">
        <v>0</v>
      </c>
      <c r="D23" s="11">
        <v>3</v>
      </c>
      <c r="E23" s="11">
        <v>3</v>
      </c>
      <c r="F23" s="11">
        <v>0</v>
      </c>
      <c r="G23" s="11">
        <v>0</v>
      </c>
      <c r="H23" s="11">
        <v>0</v>
      </c>
      <c r="I23" s="11">
        <v>0</v>
      </c>
      <c r="J23" s="11">
        <v>6</v>
      </c>
      <c r="K23" s="11">
        <v>0</v>
      </c>
      <c r="L23" s="11">
        <v>0</v>
      </c>
      <c r="M23" s="11">
        <v>0</v>
      </c>
      <c r="N23" s="11">
        <v>4</v>
      </c>
      <c r="O23" s="11">
        <v>0</v>
      </c>
      <c r="P23" s="11">
        <v>0</v>
      </c>
      <c r="Q23" s="11">
        <v>0</v>
      </c>
      <c r="R23" s="11">
        <v>0</v>
      </c>
      <c r="S23" s="11">
        <v>0</v>
      </c>
      <c r="T23" s="11">
        <v>0</v>
      </c>
      <c r="U23" s="130">
        <v>1</v>
      </c>
    </row>
    <row r="24" spans="1:21" x14ac:dyDescent="0.2">
      <c r="A24" s="150" t="s">
        <v>120</v>
      </c>
      <c r="B24" s="133">
        <v>0</v>
      </c>
      <c r="C24" s="11">
        <v>1</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2">
        <v>0</v>
      </c>
    </row>
    <row r="25" spans="1:21" x14ac:dyDescent="0.2">
      <c r="A25" s="150" t="s">
        <v>162</v>
      </c>
      <c r="B25" s="144"/>
      <c r="C25" s="138"/>
      <c r="D25" s="138"/>
      <c r="E25" s="138"/>
      <c r="F25" s="138"/>
      <c r="G25" s="138"/>
      <c r="H25" s="138"/>
      <c r="I25" s="138"/>
      <c r="J25" s="138"/>
      <c r="K25" s="138"/>
      <c r="L25" s="138"/>
      <c r="M25" s="138"/>
      <c r="N25" s="138"/>
      <c r="O25" s="138"/>
      <c r="P25" s="138"/>
      <c r="Q25" s="138"/>
      <c r="R25" s="138"/>
      <c r="S25" s="138"/>
      <c r="T25" s="138"/>
      <c r="U25" s="139"/>
    </row>
    <row r="26" spans="1:21" x14ac:dyDescent="0.2">
      <c r="A26" s="150" t="s">
        <v>88</v>
      </c>
      <c r="B26" s="144"/>
      <c r="C26" s="138"/>
      <c r="D26" s="138"/>
      <c r="E26" s="138"/>
      <c r="F26" s="138"/>
      <c r="G26" s="138"/>
      <c r="H26" s="138"/>
      <c r="I26" s="138"/>
      <c r="J26" s="138"/>
      <c r="K26" s="138"/>
      <c r="L26" s="138"/>
      <c r="M26" s="138"/>
      <c r="N26" s="138"/>
      <c r="O26" s="138"/>
      <c r="P26" s="138"/>
      <c r="Q26" s="138"/>
      <c r="R26" s="138"/>
      <c r="S26" s="138"/>
      <c r="T26" s="138"/>
      <c r="U26" s="139"/>
    </row>
    <row r="27" spans="1:21" x14ac:dyDescent="0.2">
      <c r="A27" s="150" t="s">
        <v>110</v>
      </c>
      <c r="B27" s="144"/>
      <c r="C27" s="138"/>
      <c r="D27" s="138"/>
      <c r="E27" s="138"/>
      <c r="F27" s="138"/>
      <c r="G27" s="138"/>
      <c r="H27" s="138"/>
      <c r="I27" s="138"/>
      <c r="J27" s="138"/>
      <c r="K27" s="138"/>
      <c r="L27" s="138"/>
      <c r="M27" s="138"/>
      <c r="N27" s="138"/>
      <c r="O27" s="138"/>
      <c r="P27" s="138"/>
      <c r="Q27" s="138"/>
      <c r="R27" s="138"/>
      <c r="S27" s="138"/>
      <c r="T27" s="138"/>
      <c r="U27" s="139"/>
    </row>
    <row r="28" spans="1:21" x14ac:dyDescent="0.2">
      <c r="A28" s="150" t="s">
        <v>216</v>
      </c>
      <c r="B28" s="144"/>
      <c r="C28" s="138"/>
      <c r="D28" s="138"/>
      <c r="E28" s="138"/>
      <c r="F28" s="138"/>
      <c r="G28" s="138"/>
      <c r="H28" s="138"/>
      <c r="I28" s="138"/>
      <c r="J28" s="138"/>
      <c r="K28" s="138"/>
      <c r="L28" s="138"/>
      <c r="M28" s="138"/>
      <c r="N28" s="138"/>
      <c r="O28" s="138"/>
      <c r="P28" s="138"/>
      <c r="Q28" s="138"/>
      <c r="R28" s="138"/>
      <c r="S28" s="138"/>
      <c r="T28" s="138"/>
      <c r="U28" s="139"/>
    </row>
    <row r="29" spans="1:21" x14ac:dyDescent="0.2">
      <c r="A29" s="150" t="s">
        <v>135</v>
      </c>
      <c r="B29" s="144"/>
      <c r="C29" s="138"/>
      <c r="D29" s="138"/>
      <c r="E29" s="138"/>
      <c r="F29" s="138"/>
      <c r="G29" s="138"/>
      <c r="H29" s="138"/>
      <c r="I29" s="138"/>
      <c r="J29" s="138"/>
      <c r="K29" s="138"/>
      <c r="L29" s="138"/>
      <c r="M29" s="138"/>
      <c r="N29" s="138"/>
      <c r="O29" s="138"/>
      <c r="P29" s="138"/>
      <c r="Q29" s="138"/>
      <c r="R29" s="138"/>
      <c r="S29" s="138"/>
      <c r="T29" s="138"/>
      <c r="U29" s="139"/>
    </row>
    <row r="30" spans="1:21" x14ac:dyDescent="0.2">
      <c r="A30" s="150" t="s">
        <v>230</v>
      </c>
      <c r="B30" s="144"/>
      <c r="C30" s="138"/>
      <c r="D30" s="138"/>
      <c r="E30" s="138"/>
      <c r="F30" s="138"/>
      <c r="G30" s="138"/>
      <c r="H30" s="138"/>
      <c r="I30" s="138"/>
      <c r="J30" s="138"/>
      <c r="K30" s="138"/>
      <c r="L30" s="138"/>
      <c r="M30" s="138"/>
      <c r="N30" s="138"/>
      <c r="O30" s="138"/>
      <c r="P30" s="138"/>
      <c r="Q30" s="138"/>
      <c r="R30" s="138"/>
      <c r="S30" s="138"/>
      <c r="T30" s="138"/>
      <c r="U30" s="139"/>
    </row>
    <row r="31" spans="1:21" x14ac:dyDescent="0.2">
      <c r="A31" s="150" t="s">
        <v>170</v>
      </c>
      <c r="B31" s="144"/>
      <c r="C31" s="138"/>
      <c r="D31" s="138"/>
      <c r="E31" s="138"/>
      <c r="F31" s="138"/>
      <c r="G31" s="138"/>
      <c r="H31" s="138"/>
      <c r="I31" s="138"/>
      <c r="J31" s="138"/>
      <c r="K31" s="138"/>
      <c r="L31" s="138"/>
      <c r="M31" s="138"/>
      <c r="N31" s="138"/>
      <c r="O31" s="138"/>
      <c r="P31" s="138"/>
      <c r="Q31" s="138"/>
      <c r="R31" s="138"/>
      <c r="S31" s="138"/>
      <c r="T31" s="138"/>
      <c r="U31" s="137"/>
    </row>
    <row r="32" spans="1:21" x14ac:dyDescent="0.2">
      <c r="A32" s="150" t="s">
        <v>219</v>
      </c>
      <c r="B32" s="144"/>
      <c r="C32" s="138"/>
      <c r="D32" s="138"/>
      <c r="E32" s="138"/>
      <c r="F32" s="138"/>
      <c r="G32" s="138"/>
      <c r="H32" s="138"/>
      <c r="I32" s="138"/>
      <c r="J32" s="138"/>
      <c r="K32" s="138"/>
      <c r="L32" s="138"/>
      <c r="M32" s="138"/>
      <c r="N32" s="138"/>
      <c r="O32" s="138"/>
      <c r="P32" s="138"/>
      <c r="Q32" s="138"/>
      <c r="R32" s="138"/>
      <c r="S32" s="138"/>
      <c r="T32" s="138"/>
      <c r="U32" s="139"/>
    </row>
    <row r="33" spans="1:21" x14ac:dyDescent="0.2">
      <c r="A33" s="150" t="s">
        <v>228</v>
      </c>
      <c r="B33" s="144"/>
      <c r="C33" s="138"/>
      <c r="D33" s="138"/>
      <c r="E33" s="138"/>
      <c r="F33" s="138"/>
      <c r="G33" s="138"/>
      <c r="H33" s="138"/>
      <c r="I33" s="138"/>
      <c r="J33" s="138"/>
      <c r="K33" s="138"/>
      <c r="L33" s="138"/>
      <c r="M33" s="138"/>
      <c r="N33" s="138"/>
      <c r="O33" s="138"/>
      <c r="P33" s="138"/>
      <c r="Q33" s="138"/>
      <c r="R33" s="138"/>
      <c r="S33" s="138"/>
      <c r="T33" s="138"/>
      <c r="U33" s="139"/>
    </row>
    <row r="34" spans="1:21" x14ac:dyDescent="0.2">
      <c r="A34" s="150" t="s">
        <v>136</v>
      </c>
      <c r="B34" s="144"/>
      <c r="C34" s="138"/>
      <c r="D34" s="138"/>
      <c r="E34" s="138"/>
      <c r="F34" s="138"/>
      <c r="G34" s="138"/>
      <c r="H34" s="138"/>
      <c r="I34" s="138"/>
      <c r="J34" s="138"/>
      <c r="K34" s="138"/>
      <c r="L34" s="138"/>
      <c r="M34" s="138"/>
      <c r="N34" s="138"/>
      <c r="O34" s="138"/>
      <c r="P34" s="138"/>
      <c r="Q34" s="138"/>
      <c r="R34" s="138"/>
      <c r="S34" s="138"/>
      <c r="T34" s="138"/>
      <c r="U34" s="139"/>
    </row>
    <row r="35" spans="1:21" x14ac:dyDescent="0.2">
      <c r="A35" s="150" t="s">
        <v>104</v>
      </c>
      <c r="B35" s="144"/>
      <c r="C35" s="138"/>
      <c r="D35" s="138"/>
      <c r="E35" s="138"/>
      <c r="F35" s="138"/>
      <c r="G35" s="138"/>
      <c r="H35" s="138"/>
      <c r="I35" s="138"/>
      <c r="J35" s="138"/>
      <c r="K35" s="138"/>
      <c r="L35" s="138"/>
      <c r="M35" s="138"/>
      <c r="N35" s="138"/>
      <c r="O35" s="138"/>
      <c r="P35" s="138"/>
      <c r="Q35" s="138"/>
      <c r="R35" s="138"/>
      <c r="S35" s="138"/>
      <c r="T35" s="138"/>
      <c r="U35" s="137"/>
    </row>
    <row r="36" spans="1:21" x14ac:dyDescent="0.2">
      <c r="A36" s="150" t="s">
        <v>158</v>
      </c>
      <c r="B36" s="132">
        <v>0</v>
      </c>
      <c r="C36" s="9">
        <v>15</v>
      </c>
      <c r="D36" s="9">
        <v>0</v>
      </c>
      <c r="E36" s="9">
        <v>0</v>
      </c>
      <c r="F36" s="9">
        <v>0</v>
      </c>
      <c r="G36" s="9">
        <v>0</v>
      </c>
      <c r="H36" s="9">
        <v>0</v>
      </c>
      <c r="I36" s="9">
        <v>0</v>
      </c>
      <c r="J36" s="9">
        <v>0</v>
      </c>
      <c r="K36" s="9">
        <v>0</v>
      </c>
      <c r="L36" s="9">
        <v>0</v>
      </c>
      <c r="M36" s="9">
        <v>0</v>
      </c>
      <c r="N36" s="9">
        <v>0</v>
      </c>
      <c r="O36" s="9">
        <v>0</v>
      </c>
      <c r="P36" s="9">
        <v>0</v>
      </c>
      <c r="Q36" s="9">
        <v>0</v>
      </c>
      <c r="R36" s="9">
        <v>0</v>
      </c>
      <c r="S36" s="9">
        <v>0</v>
      </c>
      <c r="T36" s="9">
        <v>0</v>
      </c>
      <c r="U36" s="10"/>
    </row>
    <row r="37" spans="1:21" x14ac:dyDescent="0.2">
      <c r="A37" s="150" t="s">
        <v>70</v>
      </c>
      <c r="B37" s="132">
        <v>0</v>
      </c>
      <c r="C37" s="9">
        <v>0</v>
      </c>
      <c r="D37" s="9">
        <v>0</v>
      </c>
      <c r="E37" s="9">
        <v>49</v>
      </c>
      <c r="F37" s="9">
        <v>0</v>
      </c>
      <c r="G37" s="9">
        <v>0</v>
      </c>
      <c r="H37" s="9">
        <v>0</v>
      </c>
      <c r="I37" s="9">
        <v>7</v>
      </c>
      <c r="J37" s="9">
        <v>0</v>
      </c>
      <c r="K37" s="9">
        <v>0</v>
      </c>
      <c r="L37" s="9">
        <v>56</v>
      </c>
      <c r="M37" s="9">
        <v>0</v>
      </c>
      <c r="N37" s="9">
        <v>0</v>
      </c>
      <c r="O37" s="9">
        <v>0</v>
      </c>
      <c r="P37" s="9">
        <v>0</v>
      </c>
      <c r="Q37" s="9">
        <v>0</v>
      </c>
      <c r="R37" s="9">
        <v>0</v>
      </c>
      <c r="S37" s="9">
        <v>0</v>
      </c>
      <c r="T37" s="9">
        <v>0</v>
      </c>
      <c r="U37" s="10">
        <v>6</v>
      </c>
    </row>
    <row r="38" spans="1:21" x14ac:dyDescent="0.2">
      <c r="A38" s="150" t="s">
        <v>221</v>
      </c>
      <c r="B38" s="144"/>
      <c r="C38" s="138"/>
      <c r="D38" s="138"/>
      <c r="E38" s="138"/>
      <c r="F38" s="138"/>
      <c r="G38" s="138"/>
      <c r="H38" s="138"/>
      <c r="I38" s="138"/>
      <c r="J38" s="138"/>
      <c r="K38" s="138"/>
      <c r="L38" s="138"/>
      <c r="M38" s="138"/>
      <c r="N38" s="138"/>
      <c r="O38" s="138"/>
      <c r="P38" s="138"/>
      <c r="Q38" s="138"/>
      <c r="R38" s="138"/>
      <c r="S38" s="138"/>
      <c r="T38" s="138"/>
      <c r="U38" s="139"/>
    </row>
    <row r="39" spans="1:21" x14ac:dyDescent="0.2">
      <c r="A39" s="150" t="s">
        <v>179</v>
      </c>
      <c r="B39" s="145"/>
      <c r="C39" s="140"/>
      <c r="D39" s="140"/>
      <c r="E39" s="140"/>
      <c r="F39" s="140"/>
      <c r="G39" s="140"/>
      <c r="H39" s="140"/>
      <c r="I39" s="140"/>
      <c r="J39" s="140"/>
      <c r="K39" s="140"/>
      <c r="L39" s="140"/>
      <c r="M39" s="140"/>
      <c r="N39" s="140"/>
      <c r="O39" s="140"/>
      <c r="P39" s="140"/>
      <c r="Q39" s="140"/>
      <c r="R39" s="140"/>
      <c r="S39" s="140"/>
      <c r="T39" s="140"/>
      <c r="U39" s="141"/>
    </row>
    <row r="40" spans="1:21" x14ac:dyDescent="0.2">
      <c r="A40" s="150" t="s">
        <v>41</v>
      </c>
      <c r="B40" s="146">
        <v>0</v>
      </c>
      <c r="C40" s="76">
        <v>0</v>
      </c>
      <c r="D40" s="76">
        <v>0</v>
      </c>
      <c r="E40" s="76">
        <v>0</v>
      </c>
      <c r="F40" s="76">
        <v>0</v>
      </c>
      <c r="G40" s="76">
        <v>0</v>
      </c>
      <c r="H40" s="76">
        <v>0</v>
      </c>
      <c r="I40" s="76">
        <v>0</v>
      </c>
      <c r="J40" s="76">
        <v>3</v>
      </c>
      <c r="K40" s="76">
        <v>1</v>
      </c>
      <c r="L40" s="76">
        <v>0</v>
      </c>
      <c r="M40" s="76">
        <v>0</v>
      </c>
      <c r="N40" s="76">
        <v>36</v>
      </c>
      <c r="O40" s="76">
        <v>0</v>
      </c>
      <c r="P40" s="76">
        <v>0</v>
      </c>
      <c r="Q40" s="76">
        <v>0</v>
      </c>
      <c r="R40" s="76">
        <v>19</v>
      </c>
      <c r="S40" s="76">
        <v>0</v>
      </c>
      <c r="T40" s="76">
        <v>0</v>
      </c>
      <c r="U40" s="76">
        <v>0</v>
      </c>
    </row>
    <row r="41" spans="1:21" x14ac:dyDescent="0.2">
      <c r="A41" s="150" t="s">
        <v>187</v>
      </c>
      <c r="B41" s="147"/>
      <c r="C41" s="142"/>
      <c r="D41" s="142"/>
      <c r="E41" s="142"/>
      <c r="F41" s="142"/>
      <c r="G41" s="142"/>
      <c r="H41" s="142"/>
      <c r="I41" s="142"/>
      <c r="J41" s="142"/>
      <c r="K41" s="142"/>
      <c r="L41" s="142"/>
      <c r="M41" s="142"/>
      <c r="N41" s="142"/>
      <c r="O41" s="142"/>
      <c r="P41" s="142"/>
      <c r="Q41" s="142"/>
      <c r="R41" s="142"/>
      <c r="S41" s="142"/>
      <c r="T41" s="142"/>
      <c r="U41" s="142"/>
    </row>
    <row r="42" spans="1:21" x14ac:dyDescent="0.2">
      <c r="A42" s="150" t="s">
        <v>211</v>
      </c>
      <c r="B42" s="148">
        <v>0</v>
      </c>
      <c r="C42" s="78">
        <v>0</v>
      </c>
      <c r="D42" s="78">
        <v>0</v>
      </c>
      <c r="E42" s="78">
        <v>0</v>
      </c>
      <c r="F42" s="78">
        <v>0</v>
      </c>
      <c r="G42" s="78">
        <v>0</v>
      </c>
      <c r="H42" s="78">
        <v>0</v>
      </c>
      <c r="I42" s="78">
        <v>0</v>
      </c>
      <c r="J42" s="78">
        <v>0</v>
      </c>
      <c r="K42" s="78">
        <v>5</v>
      </c>
      <c r="L42" s="78">
        <v>0</v>
      </c>
      <c r="M42" s="78">
        <v>0</v>
      </c>
      <c r="N42" s="78">
        <v>0</v>
      </c>
      <c r="O42" s="78">
        <v>0</v>
      </c>
      <c r="P42" s="78">
        <v>110</v>
      </c>
      <c r="Q42" s="78">
        <v>1838</v>
      </c>
      <c r="R42" s="78">
        <v>0</v>
      </c>
      <c r="S42" s="78">
        <v>0</v>
      </c>
      <c r="T42" s="78">
        <v>0</v>
      </c>
      <c r="U42" s="78">
        <v>0</v>
      </c>
    </row>
    <row r="43" spans="1:21" x14ac:dyDescent="0.2">
      <c r="A43" s="150" t="s">
        <v>232</v>
      </c>
      <c r="B43" s="147"/>
      <c r="C43" s="142"/>
      <c r="D43" s="142"/>
      <c r="E43" s="142"/>
      <c r="F43" s="142"/>
      <c r="G43" s="142"/>
      <c r="H43" s="142"/>
      <c r="I43" s="142"/>
      <c r="J43" s="142"/>
      <c r="K43" s="142"/>
      <c r="L43" s="142"/>
      <c r="M43" s="142"/>
      <c r="N43" s="142"/>
      <c r="O43" s="142"/>
      <c r="P43" s="142"/>
      <c r="Q43" s="142"/>
      <c r="R43" s="142"/>
      <c r="S43" s="142"/>
      <c r="T43" s="142"/>
      <c r="U43" s="142"/>
    </row>
    <row r="44" spans="1:21" x14ac:dyDescent="0.2">
      <c r="A44" s="150" t="s">
        <v>108</v>
      </c>
      <c r="B44" s="147"/>
      <c r="C44" s="142"/>
      <c r="D44" s="142"/>
      <c r="E44" s="142"/>
      <c r="F44" s="142"/>
      <c r="G44" s="142"/>
      <c r="H44" s="142"/>
      <c r="I44" s="142"/>
      <c r="J44" s="142"/>
      <c r="K44" s="142"/>
      <c r="L44" s="142"/>
      <c r="M44" s="142"/>
      <c r="N44" s="142"/>
      <c r="O44" s="142"/>
      <c r="P44" s="142"/>
      <c r="Q44" s="142"/>
      <c r="R44" s="142"/>
      <c r="S44" s="142"/>
      <c r="T44" s="142"/>
      <c r="U44" s="142"/>
    </row>
    <row r="45" spans="1:21" x14ac:dyDescent="0.2">
      <c r="A45" s="150" t="s">
        <v>132</v>
      </c>
      <c r="B45" s="147"/>
      <c r="C45" s="142"/>
      <c r="D45" s="142"/>
      <c r="E45" s="142"/>
      <c r="F45" s="142"/>
      <c r="G45" s="142"/>
      <c r="H45" s="142"/>
      <c r="I45" s="142"/>
      <c r="J45" s="142"/>
      <c r="K45" s="142"/>
      <c r="L45" s="142"/>
      <c r="M45" s="142"/>
      <c r="N45" s="142"/>
      <c r="O45" s="142"/>
      <c r="P45" s="142"/>
      <c r="Q45" s="142"/>
      <c r="R45" s="142"/>
      <c r="S45" s="142"/>
      <c r="T45" s="142"/>
      <c r="U45" s="142"/>
    </row>
    <row r="46" spans="1:21" x14ac:dyDescent="0.2">
      <c r="A46" s="150" t="s">
        <v>40</v>
      </c>
      <c r="B46" s="146">
        <v>10</v>
      </c>
      <c r="C46" s="76">
        <v>3</v>
      </c>
      <c r="D46" s="76">
        <v>14</v>
      </c>
      <c r="E46" s="76">
        <v>7</v>
      </c>
      <c r="F46" s="76">
        <v>8</v>
      </c>
      <c r="G46" s="76">
        <v>179</v>
      </c>
      <c r="H46" s="76">
        <v>63</v>
      </c>
      <c r="I46" s="76">
        <v>83</v>
      </c>
      <c r="J46" s="76">
        <v>2326</v>
      </c>
      <c r="K46" s="76">
        <v>2696</v>
      </c>
      <c r="L46" s="76">
        <v>1928</v>
      </c>
      <c r="M46" s="76">
        <v>758</v>
      </c>
      <c r="N46" s="76">
        <v>214</v>
      </c>
      <c r="O46" s="76">
        <v>137</v>
      </c>
      <c r="P46" s="76">
        <v>85</v>
      </c>
      <c r="Q46" s="76">
        <v>657</v>
      </c>
      <c r="R46" s="76">
        <v>213</v>
      </c>
      <c r="S46" s="76">
        <v>404</v>
      </c>
      <c r="T46" s="76">
        <v>243</v>
      </c>
      <c r="U46" s="76">
        <v>350</v>
      </c>
    </row>
    <row r="47" spans="1:21" x14ac:dyDescent="0.2">
      <c r="A47" s="150" t="s">
        <v>177</v>
      </c>
      <c r="B47" s="147"/>
      <c r="C47" s="142"/>
      <c r="D47" s="142"/>
      <c r="E47" s="142"/>
      <c r="F47" s="142"/>
      <c r="G47" s="142"/>
      <c r="H47" s="142"/>
      <c r="I47" s="142"/>
      <c r="J47" s="142"/>
      <c r="K47" s="142"/>
      <c r="L47" s="142"/>
      <c r="M47" s="142"/>
      <c r="N47" s="142"/>
      <c r="O47" s="142"/>
      <c r="P47" s="142"/>
      <c r="Q47" s="142"/>
      <c r="R47" s="142"/>
      <c r="S47" s="142"/>
      <c r="T47" s="142"/>
      <c r="U47" s="142"/>
    </row>
    <row r="48" spans="1:21" x14ac:dyDescent="0.2">
      <c r="A48" s="150" t="s">
        <v>222</v>
      </c>
      <c r="B48" s="147"/>
      <c r="C48" s="142"/>
      <c r="D48" s="142"/>
      <c r="E48" s="142"/>
      <c r="F48" s="142"/>
      <c r="G48" s="142"/>
      <c r="H48" s="142"/>
      <c r="I48" s="142"/>
      <c r="J48" s="142"/>
      <c r="K48" s="142"/>
      <c r="L48" s="142"/>
      <c r="M48" s="142"/>
      <c r="N48" s="142"/>
      <c r="O48" s="142"/>
      <c r="P48" s="142"/>
      <c r="Q48" s="142"/>
      <c r="R48" s="142"/>
      <c r="S48" s="142"/>
      <c r="T48" s="142"/>
      <c r="U48" s="142"/>
    </row>
    <row r="49" spans="1:21" x14ac:dyDescent="0.2">
      <c r="A49" s="150" t="s">
        <v>226</v>
      </c>
      <c r="B49" s="147"/>
      <c r="C49" s="142"/>
      <c r="D49" s="142"/>
      <c r="E49" s="142"/>
      <c r="F49" s="142"/>
      <c r="G49" s="142"/>
      <c r="H49" s="142"/>
      <c r="I49" s="142"/>
      <c r="J49" s="142"/>
      <c r="K49" s="142"/>
      <c r="L49" s="142"/>
      <c r="M49" s="142"/>
      <c r="N49" s="142"/>
      <c r="O49" s="142"/>
      <c r="P49" s="142"/>
      <c r="Q49" s="142"/>
      <c r="R49" s="142"/>
      <c r="S49" s="142"/>
      <c r="T49" s="142"/>
      <c r="U49" s="142"/>
    </row>
    <row r="50" spans="1:21" x14ac:dyDescent="0.2">
      <c r="A50" s="150" t="s">
        <v>339</v>
      </c>
      <c r="B50" s="147"/>
      <c r="C50" s="142"/>
      <c r="D50" s="142"/>
      <c r="E50" s="142"/>
      <c r="F50" s="142"/>
      <c r="G50" s="142"/>
      <c r="H50" s="142"/>
      <c r="I50" s="142"/>
      <c r="J50" s="142"/>
      <c r="K50" s="142"/>
      <c r="L50" s="142"/>
      <c r="M50" s="142"/>
      <c r="N50" s="142"/>
      <c r="O50" s="142"/>
      <c r="P50" s="142"/>
      <c r="Q50" s="142"/>
      <c r="R50" s="142"/>
      <c r="S50" s="142"/>
      <c r="T50" s="142"/>
      <c r="U50" s="142"/>
    </row>
    <row r="51" spans="1:21" x14ac:dyDescent="0.2">
      <c r="A51" s="150" t="s">
        <v>27</v>
      </c>
      <c r="B51" s="148">
        <v>0</v>
      </c>
      <c r="C51" s="78">
        <v>0</v>
      </c>
      <c r="D51" s="78">
        <v>54</v>
      </c>
      <c r="E51" s="78">
        <v>0</v>
      </c>
      <c r="F51" s="78">
        <v>0</v>
      </c>
      <c r="G51" s="78">
        <v>0</v>
      </c>
      <c r="H51" s="78">
        <v>0</v>
      </c>
      <c r="I51" s="78">
        <v>0</v>
      </c>
      <c r="J51" s="78">
        <v>0</v>
      </c>
      <c r="K51" s="78">
        <v>0</v>
      </c>
      <c r="L51" s="78">
        <v>0</v>
      </c>
      <c r="M51" s="78">
        <v>0</v>
      </c>
      <c r="N51" s="78">
        <v>0</v>
      </c>
      <c r="O51" s="78">
        <v>0</v>
      </c>
      <c r="P51" s="78">
        <v>0</v>
      </c>
      <c r="Q51" s="78">
        <v>0</v>
      </c>
      <c r="R51" s="78">
        <v>0</v>
      </c>
      <c r="S51" s="78">
        <v>0</v>
      </c>
      <c r="T51" s="78">
        <v>0</v>
      </c>
      <c r="U51" s="78">
        <v>0</v>
      </c>
    </row>
    <row r="52" spans="1:21" x14ac:dyDescent="0.2">
      <c r="A52" s="150" t="s">
        <v>31</v>
      </c>
      <c r="B52" s="146">
        <v>59208</v>
      </c>
      <c r="C52" s="76">
        <v>83310</v>
      </c>
      <c r="D52" s="76">
        <v>112071</v>
      </c>
      <c r="E52" s="76">
        <v>185160</v>
      </c>
      <c r="F52" s="76">
        <v>307187</v>
      </c>
      <c r="G52" s="76">
        <v>166128</v>
      </c>
      <c r="H52" s="76">
        <v>72690</v>
      </c>
      <c r="I52" s="76">
        <v>178675</v>
      </c>
      <c r="J52" s="76">
        <v>603720</v>
      </c>
      <c r="K52" s="76">
        <v>187364</v>
      </c>
      <c r="L52" s="76">
        <v>111546</v>
      </c>
      <c r="M52" s="76">
        <v>77650</v>
      </c>
      <c r="N52" s="76">
        <v>82675</v>
      </c>
      <c r="O52" s="76">
        <v>58518</v>
      </c>
      <c r="P52" s="76">
        <v>79843</v>
      </c>
      <c r="Q52" s="76">
        <v>151226</v>
      </c>
      <c r="R52" s="76">
        <v>116039</v>
      </c>
      <c r="S52" s="76">
        <v>80798</v>
      </c>
      <c r="T52" s="76">
        <v>155595</v>
      </c>
      <c r="U52" s="76">
        <v>393244</v>
      </c>
    </row>
    <row r="53" spans="1:21" x14ac:dyDescent="0.2">
      <c r="A53" s="150" t="s">
        <v>82</v>
      </c>
      <c r="B53" s="148">
        <v>0</v>
      </c>
      <c r="C53" s="78">
        <v>0</v>
      </c>
      <c r="D53" s="78">
        <v>0</v>
      </c>
      <c r="E53" s="78">
        <v>0</v>
      </c>
      <c r="F53" s="78">
        <v>0</v>
      </c>
      <c r="G53" s="78">
        <v>0</v>
      </c>
      <c r="H53" s="78">
        <v>0</v>
      </c>
      <c r="I53" s="78">
        <v>0</v>
      </c>
      <c r="J53" s="78">
        <v>0</v>
      </c>
      <c r="K53" s="78">
        <v>0</v>
      </c>
      <c r="L53" s="78">
        <v>0</v>
      </c>
      <c r="M53" s="78">
        <v>0</v>
      </c>
      <c r="N53" s="78">
        <v>0</v>
      </c>
      <c r="O53" s="78">
        <v>0</v>
      </c>
      <c r="P53" s="78">
        <v>0</v>
      </c>
      <c r="Q53" s="78">
        <v>0</v>
      </c>
      <c r="R53" s="78">
        <v>0</v>
      </c>
      <c r="S53" s="78">
        <v>0</v>
      </c>
      <c r="T53" s="78">
        <v>0</v>
      </c>
      <c r="U53" s="78">
        <v>2</v>
      </c>
    </row>
    <row r="54" spans="1:21" x14ac:dyDescent="0.2">
      <c r="A54" s="150" t="s">
        <v>203</v>
      </c>
      <c r="B54" s="148">
        <v>0</v>
      </c>
      <c r="C54" s="78">
        <v>0</v>
      </c>
      <c r="D54" s="78">
        <v>0</v>
      </c>
      <c r="E54" s="78"/>
      <c r="F54" s="78">
        <v>0</v>
      </c>
      <c r="G54" s="78">
        <v>0</v>
      </c>
      <c r="H54" s="78">
        <v>0</v>
      </c>
      <c r="I54" s="78">
        <v>0</v>
      </c>
      <c r="J54" s="78">
        <v>0</v>
      </c>
      <c r="K54" s="78">
        <v>0</v>
      </c>
      <c r="L54" s="78">
        <v>0</v>
      </c>
      <c r="M54" s="78">
        <v>0</v>
      </c>
      <c r="N54" s="78">
        <v>0</v>
      </c>
      <c r="O54" s="78">
        <v>0</v>
      </c>
      <c r="P54" s="78">
        <v>7</v>
      </c>
      <c r="Q54" s="78">
        <v>0</v>
      </c>
      <c r="R54" s="78">
        <v>0</v>
      </c>
      <c r="S54" s="78">
        <v>0</v>
      </c>
      <c r="T54" s="78">
        <v>0</v>
      </c>
      <c r="U54" s="78"/>
    </row>
    <row r="55" spans="1:21" x14ac:dyDescent="0.2">
      <c r="A55" s="150" t="s">
        <v>66</v>
      </c>
      <c r="B55" s="147"/>
      <c r="C55" s="142"/>
      <c r="D55" s="142"/>
      <c r="E55" s="142"/>
      <c r="F55" s="142"/>
      <c r="G55" s="142"/>
      <c r="H55" s="142"/>
      <c r="I55" s="142"/>
      <c r="J55" s="142"/>
      <c r="K55" s="142"/>
      <c r="L55" s="142"/>
      <c r="M55" s="142"/>
      <c r="N55" s="142"/>
      <c r="O55" s="142"/>
      <c r="P55" s="142"/>
      <c r="Q55" s="142"/>
      <c r="R55" s="142"/>
      <c r="S55" s="142"/>
      <c r="T55" s="142"/>
      <c r="U55" s="142"/>
    </row>
    <row r="56" spans="1:21" x14ac:dyDescent="0.2">
      <c r="A56" s="150" t="s">
        <v>30</v>
      </c>
      <c r="B56" s="147"/>
      <c r="C56" s="142"/>
      <c r="D56" s="142"/>
      <c r="E56" s="142"/>
      <c r="F56" s="142"/>
      <c r="G56" s="142"/>
      <c r="H56" s="142"/>
      <c r="I56" s="142"/>
      <c r="J56" s="142"/>
      <c r="K56" s="142"/>
      <c r="L56" s="142"/>
      <c r="M56" s="142"/>
      <c r="N56" s="142"/>
      <c r="O56" s="142"/>
      <c r="P56" s="142"/>
      <c r="Q56" s="142"/>
      <c r="R56" s="142"/>
      <c r="S56" s="142"/>
      <c r="T56" s="142"/>
      <c r="U56" s="142"/>
    </row>
    <row r="57" spans="1:21" x14ac:dyDescent="0.2">
      <c r="A57" s="150" t="s">
        <v>118</v>
      </c>
      <c r="B57" s="147"/>
      <c r="C57" s="142"/>
      <c r="D57" s="142"/>
      <c r="E57" s="142"/>
      <c r="F57" s="142"/>
      <c r="G57" s="142"/>
      <c r="H57" s="142"/>
      <c r="I57" s="142"/>
      <c r="J57" s="142"/>
      <c r="K57" s="142"/>
      <c r="L57" s="142"/>
      <c r="M57" s="142"/>
      <c r="N57" s="142"/>
      <c r="O57" s="142"/>
      <c r="P57" s="142"/>
      <c r="Q57" s="142"/>
      <c r="R57" s="142"/>
      <c r="S57" s="142"/>
      <c r="T57" s="142"/>
      <c r="U57" s="142"/>
    </row>
    <row r="58" spans="1:21" x14ac:dyDescent="0.2">
      <c r="A58" s="150" t="s">
        <v>161</v>
      </c>
      <c r="B58" s="147"/>
      <c r="C58" s="142"/>
      <c r="D58" s="142"/>
      <c r="E58" s="142"/>
      <c r="F58" s="142"/>
      <c r="G58" s="142"/>
      <c r="H58" s="142"/>
      <c r="I58" s="142"/>
      <c r="J58" s="142"/>
      <c r="K58" s="142"/>
      <c r="L58" s="142"/>
      <c r="M58" s="142"/>
      <c r="N58" s="142"/>
      <c r="O58" s="142"/>
      <c r="P58" s="142"/>
      <c r="Q58" s="142"/>
      <c r="R58" s="142"/>
      <c r="S58" s="142"/>
      <c r="T58" s="142"/>
      <c r="U58" s="142"/>
    </row>
    <row r="59" spans="1:21" x14ac:dyDescent="0.2">
      <c r="A59" s="150" t="s">
        <v>98</v>
      </c>
      <c r="B59" s="148">
        <v>0</v>
      </c>
      <c r="C59" s="78">
        <v>6</v>
      </c>
      <c r="D59" s="78">
        <v>0</v>
      </c>
      <c r="E59" s="78">
        <v>0</v>
      </c>
      <c r="F59" s="78">
        <v>0</v>
      </c>
      <c r="G59" s="78">
        <v>0</v>
      </c>
      <c r="H59" s="78">
        <v>0</v>
      </c>
      <c r="I59" s="78">
        <v>0</v>
      </c>
      <c r="J59" s="78">
        <v>0</v>
      </c>
      <c r="K59" s="78">
        <v>0</v>
      </c>
      <c r="L59" s="78">
        <v>0</v>
      </c>
      <c r="M59" s="78">
        <v>0</v>
      </c>
      <c r="N59" s="78">
        <v>0</v>
      </c>
      <c r="O59" s="78">
        <v>0</v>
      </c>
      <c r="P59" s="78">
        <v>0</v>
      </c>
      <c r="Q59" s="78">
        <v>0</v>
      </c>
      <c r="R59" s="78">
        <v>0</v>
      </c>
      <c r="S59" s="78">
        <v>0</v>
      </c>
      <c r="T59" s="78">
        <v>0</v>
      </c>
      <c r="U59" s="78">
        <v>0</v>
      </c>
    </row>
    <row r="60" spans="1:21" x14ac:dyDescent="0.2">
      <c r="A60" s="150" t="s">
        <v>128</v>
      </c>
      <c r="B60" s="147"/>
      <c r="C60" s="142"/>
      <c r="D60" s="142"/>
      <c r="E60" s="142"/>
      <c r="F60" s="142"/>
      <c r="G60" s="142"/>
      <c r="H60" s="142"/>
      <c r="I60" s="142"/>
      <c r="J60" s="142"/>
      <c r="K60" s="142"/>
      <c r="L60" s="142"/>
      <c r="M60" s="142"/>
      <c r="N60" s="142"/>
      <c r="O60" s="142"/>
      <c r="P60" s="142"/>
      <c r="Q60" s="142"/>
      <c r="R60" s="142"/>
      <c r="S60" s="142"/>
      <c r="T60" s="142"/>
      <c r="U60" s="142"/>
    </row>
    <row r="61" spans="1:21" x14ac:dyDescent="0.2">
      <c r="A61" s="150" t="s">
        <v>163</v>
      </c>
      <c r="B61" s="147"/>
      <c r="C61" s="142"/>
      <c r="D61" s="142"/>
      <c r="E61" s="142"/>
      <c r="F61" s="142"/>
      <c r="G61" s="142"/>
      <c r="H61" s="142"/>
      <c r="I61" s="142"/>
      <c r="J61" s="142"/>
      <c r="K61" s="142"/>
      <c r="L61" s="142"/>
      <c r="M61" s="142"/>
      <c r="N61" s="142"/>
      <c r="O61" s="142"/>
      <c r="P61" s="142"/>
      <c r="Q61" s="142"/>
      <c r="R61" s="142"/>
      <c r="S61" s="142"/>
      <c r="T61" s="142"/>
      <c r="U61" s="142"/>
    </row>
    <row r="62" spans="1:21" x14ac:dyDescent="0.2">
      <c r="A62" s="150" t="s">
        <v>72</v>
      </c>
      <c r="B62" s="148">
        <v>0</v>
      </c>
      <c r="C62" s="78">
        <v>3</v>
      </c>
      <c r="D62" s="78">
        <v>0</v>
      </c>
      <c r="E62" s="78">
        <v>1</v>
      </c>
      <c r="F62" s="78">
        <v>1</v>
      </c>
      <c r="G62" s="78">
        <v>0</v>
      </c>
      <c r="H62" s="78">
        <v>18</v>
      </c>
      <c r="I62" s="78">
        <v>10</v>
      </c>
      <c r="J62" s="78">
        <v>194</v>
      </c>
      <c r="K62" s="78">
        <v>145</v>
      </c>
      <c r="L62" s="78">
        <v>5</v>
      </c>
      <c r="M62" s="78">
        <v>22</v>
      </c>
      <c r="N62" s="78">
        <v>0</v>
      </c>
      <c r="O62" s="78">
        <v>3</v>
      </c>
      <c r="P62" s="78">
        <v>27</v>
      </c>
      <c r="Q62" s="78">
        <v>9</v>
      </c>
      <c r="R62" s="78">
        <v>3</v>
      </c>
      <c r="S62" s="78">
        <v>40</v>
      </c>
      <c r="T62" s="78">
        <v>1</v>
      </c>
      <c r="U62" s="78">
        <v>45</v>
      </c>
    </row>
    <row r="63" spans="1:21" x14ac:dyDescent="0.2">
      <c r="A63" s="150" t="s">
        <v>79</v>
      </c>
      <c r="B63" s="146">
        <v>0</v>
      </c>
      <c r="C63" s="76">
        <v>2</v>
      </c>
      <c r="D63" s="76">
        <v>29</v>
      </c>
      <c r="E63" s="76">
        <v>2</v>
      </c>
      <c r="F63" s="76">
        <v>11</v>
      </c>
      <c r="G63" s="76">
        <v>3</v>
      </c>
      <c r="H63" s="76">
        <v>0</v>
      </c>
      <c r="I63" s="76">
        <v>2</v>
      </c>
      <c r="J63" s="76">
        <v>0</v>
      </c>
      <c r="K63" s="76">
        <v>0</v>
      </c>
      <c r="L63" s="76">
        <v>0</v>
      </c>
      <c r="M63" s="76">
        <v>1</v>
      </c>
      <c r="N63" s="76">
        <v>0</v>
      </c>
      <c r="O63" s="76">
        <v>0</v>
      </c>
      <c r="P63" s="76">
        <v>0</v>
      </c>
      <c r="Q63" s="76">
        <v>17</v>
      </c>
      <c r="R63" s="76">
        <v>0</v>
      </c>
      <c r="S63" s="76">
        <v>1</v>
      </c>
      <c r="T63" s="76">
        <v>0</v>
      </c>
      <c r="U63" s="76">
        <v>1</v>
      </c>
    </row>
    <row r="64" spans="1:21" x14ac:dyDescent="0.2">
      <c r="A64" s="150" t="s">
        <v>210</v>
      </c>
      <c r="B64" s="147"/>
      <c r="C64" s="142"/>
      <c r="D64" s="142"/>
      <c r="E64" s="142"/>
      <c r="F64" s="142"/>
      <c r="G64" s="142"/>
      <c r="H64" s="142"/>
      <c r="I64" s="142"/>
      <c r="J64" s="142"/>
      <c r="K64" s="142"/>
      <c r="L64" s="142"/>
      <c r="M64" s="142"/>
      <c r="N64" s="142"/>
      <c r="O64" s="142"/>
      <c r="P64" s="142"/>
      <c r="Q64" s="142"/>
      <c r="R64" s="142"/>
      <c r="S64" s="142"/>
      <c r="T64" s="142"/>
      <c r="U64" s="142"/>
    </row>
    <row r="65" spans="1:21" x14ac:dyDescent="0.2">
      <c r="A65" s="150" t="s">
        <v>186</v>
      </c>
      <c r="B65" s="147"/>
      <c r="C65" s="142"/>
      <c r="D65" s="142"/>
      <c r="E65" s="142"/>
      <c r="F65" s="142"/>
      <c r="G65" s="142"/>
      <c r="H65" s="142"/>
      <c r="I65" s="142"/>
      <c r="J65" s="142"/>
      <c r="K65" s="142"/>
      <c r="L65" s="142"/>
      <c r="M65" s="142"/>
      <c r="N65" s="142"/>
      <c r="O65" s="142"/>
      <c r="P65" s="142"/>
      <c r="Q65" s="142"/>
      <c r="R65" s="142"/>
      <c r="S65" s="142"/>
      <c r="T65" s="142"/>
      <c r="U65" s="142"/>
    </row>
    <row r="66" spans="1:21" x14ac:dyDescent="0.2">
      <c r="A66" s="150" t="s">
        <v>126</v>
      </c>
      <c r="B66" s="147"/>
      <c r="C66" s="142"/>
      <c r="D66" s="142"/>
      <c r="E66" s="142"/>
      <c r="F66" s="142"/>
      <c r="G66" s="142"/>
      <c r="H66" s="142"/>
      <c r="I66" s="142"/>
      <c r="J66" s="142"/>
      <c r="K66" s="142"/>
      <c r="L66" s="142"/>
      <c r="M66" s="142"/>
      <c r="N66" s="142"/>
      <c r="O66" s="142"/>
      <c r="P66" s="142"/>
      <c r="Q66" s="142"/>
      <c r="R66" s="142"/>
      <c r="S66" s="142"/>
      <c r="T66" s="142"/>
      <c r="U66" s="142"/>
    </row>
    <row r="67" spans="1:21" x14ac:dyDescent="0.2">
      <c r="A67" s="150" t="s">
        <v>96</v>
      </c>
      <c r="B67" s="146">
        <v>0</v>
      </c>
      <c r="C67" s="76">
        <v>2</v>
      </c>
      <c r="D67" s="76">
        <v>6</v>
      </c>
      <c r="E67" s="76">
        <v>22</v>
      </c>
      <c r="F67" s="76">
        <v>7</v>
      </c>
      <c r="G67" s="76">
        <v>0</v>
      </c>
      <c r="H67" s="76">
        <v>0</v>
      </c>
      <c r="I67" s="76">
        <v>0</v>
      </c>
      <c r="J67" s="76">
        <v>0</v>
      </c>
      <c r="K67" s="76">
        <v>0</v>
      </c>
      <c r="L67" s="76">
        <v>0</v>
      </c>
      <c r="M67" s="76">
        <v>0</v>
      </c>
      <c r="N67" s="76">
        <v>0</v>
      </c>
      <c r="O67" s="76">
        <v>0</v>
      </c>
      <c r="P67" s="76">
        <v>0</v>
      </c>
      <c r="Q67" s="76">
        <v>0</v>
      </c>
      <c r="R67" s="76">
        <v>0</v>
      </c>
      <c r="S67" s="76">
        <v>0</v>
      </c>
      <c r="T67" s="76">
        <v>0</v>
      </c>
      <c r="U67" s="76">
        <v>0</v>
      </c>
    </row>
    <row r="68" spans="1:21" x14ac:dyDescent="0.2">
      <c r="A68" s="150" t="s">
        <v>77</v>
      </c>
      <c r="B68" s="148">
        <v>0</v>
      </c>
      <c r="C68" s="78">
        <v>0</v>
      </c>
      <c r="D68" s="78">
        <v>0</v>
      </c>
      <c r="E68" s="78">
        <v>0</v>
      </c>
      <c r="F68" s="78">
        <v>0</v>
      </c>
      <c r="G68" s="78">
        <v>0</v>
      </c>
      <c r="H68" s="78">
        <v>1</v>
      </c>
      <c r="I68" s="78">
        <v>0</v>
      </c>
      <c r="J68" s="78">
        <v>0</v>
      </c>
      <c r="K68" s="78">
        <v>0</v>
      </c>
      <c r="L68" s="78">
        <v>60</v>
      </c>
      <c r="M68" s="78">
        <v>13</v>
      </c>
      <c r="N68" s="78">
        <v>0</v>
      </c>
      <c r="O68" s="78">
        <v>0</v>
      </c>
      <c r="P68" s="78">
        <v>0</v>
      </c>
      <c r="Q68" s="78">
        <v>0</v>
      </c>
      <c r="R68" s="78">
        <v>0</v>
      </c>
      <c r="S68" s="78">
        <v>0</v>
      </c>
      <c r="T68" s="78">
        <v>0</v>
      </c>
      <c r="U68" s="78">
        <v>0</v>
      </c>
    </row>
    <row r="69" spans="1:21" x14ac:dyDescent="0.2">
      <c r="A69" s="150" t="s">
        <v>185</v>
      </c>
      <c r="B69" s="147"/>
      <c r="C69" s="142"/>
      <c r="D69" s="142"/>
      <c r="E69" s="142"/>
      <c r="F69" s="142"/>
      <c r="G69" s="142"/>
      <c r="H69" s="142"/>
      <c r="I69" s="142"/>
      <c r="J69" s="142"/>
      <c r="K69" s="142"/>
      <c r="L69" s="142"/>
      <c r="M69" s="142"/>
      <c r="N69" s="142"/>
      <c r="O69" s="142"/>
      <c r="P69" s="142"/>
      <c r="Q69" s="142"/>
      <c r="R69" s="142"/>
      <c r="S69" s="142"/>
      <c r="T69" s="142"/>
      <c r="U69" s="142"/>
    </row>
    <row r="70" spans="1:21" x14ac:dyDescent="0.2">
      <c r="A70" s="150" t="s">
        <v>151</v>
      </c>
      <c r="B70" s="147"/>
      <c r="C70" s="142"/>
      <c r="D70" s="142"/>
      <c r="E70" s="142"/>
      <c r="F70" s="142"/>
      <c r="G70" s="142"/>
      <c r="H70" s="142"/>
      <c r="I70" s="142"/>
      <c r="J70" s="142"/>
      <c r="K70" s="142"/>
      <c r="L70" s="142"/>
      <c r="M70" s="142"/>
      <c r="N70" s="142"/>
      <c r="O70" s="142"/>
      <c r="P70" s="142"/>
      <c r="Q70" s="142"/>
      <c r="R70" s="142"/>
      <c r="S70" s="142"/>
      <c r="T70" s="142"/>
      <c r="U70" s="142"/>
    </row>
    <row r="71" spans="1:21" x14ac:dyDescent="0.2">
      <c r="A71" s="150" t="s">
        <v>249</v>
      </c>
      <c r="B71" s="147"/>
      <c r="C71" s="142"/>
      <c r="D71" s="142"/>
      <c r="E71" s="142"/>
      <c r="F71" s="142"/>
      <c r="G71" s="142"/>
      <c r="H71" s="142"/>
      <c r="I71" s="142"/>
      <c r="J71" s="142"/>
      <c r="K71" s="142"/>
      <c r="L71" s="142"/>
      <c r="M71" s="142"/>
      <c r="N71" s="142"/>
      <c r="O71" s="142"/>
      <c r="P71" s="142"/>
      <c r="Q71" s="142"/>
      <c r="R71" s="142"/>
      <c r="S71" s="142"/>
      <c r="T71" s="142"/>
      <c r="U71" s="142"/>
    </row>
    <row r="72" spans="1:21" x14ac:dyDescent="0.2">
      <c r="A72" s="150" t="s">
        <v>144</v>
      </c>
      <c r="B72" s="146">
        <v>1</v>
      </c>
      <c r="C72" s="76">
        <v>0</v>
      </c>
      <c r="D72" s="76">
        <v>0</v>
      </c>
      <c r="E72" s="76">
        <v>0</v>
      </c>
      <c r="F72" s="76">
        <v>0</v>
      </c>
      <c r="G72" s="76">
        <v>0</v>
      </c>
      <c r="H72" s="76">
        <v>0</v>
      </c>
      <c r="I72" s="76">
        <v>0</v>
      </c>
      <c r="J72" s="76">
        <v>0</v>
      </c>
      <c r="K72" s="76">
        <v>0</v>
      </c>
      <c r="L72" s="76">
        <v>0</v>
      </c>
      <c r="M72" s="76">
        <v>0</v>
      </c>
      <c r="N72" s="76">
        <v>0</v>
      </c>
      <c r="O72" s="76">
        <v>0</v>
      </c>
      <c r="P72" s="76">
        <v>0</v>
      </c>
      <c r="Q72" s="76">
        <v>0</v>
      </c>
      <c r="R72" s="76">
        <v>0</v>
      </c>
      <c r="S72" s="76">
        <v>0</v>
      </c>
      <c r="T72" s="76">
        <v>0</v>
      </c>
      <c r="U72" s="76"/>
    </row>
    <row r="73" spans="1:21" x14ac:dyDescent="0.2">
      <c r="A73" s="150" t="s">
        <v>175</v>
      </c>
      <c r="B73" s="147"/>
      <c r="C73" s="142"/>
      <c r="D73" s="142"/>
      <c r="E73" s="142"/>
      <c r="F73" s="142"/>
      <c r="G73" s="142"/>
      <c r="H73" s="142"/>
      <c r="I73" s="142"/>
      <c r="J73" s="142"/>
      <c r="K73" s="142"/>
      <c r="L73" s="142"/>
      <c r="M73" s="142"/>
      <c r="N73" s="142"/>
      <c r="O73" s="142"/>
      <c r="P73" s="142"/>
      <c r="Q73" s="142"/>
      <c r="R73" s="142"/>
      <c r="S73" s="142"/>
      <c r="T73" s="142"/>
      <c r="U73" s="142"/>
    </row>
    <row r="74" spans="1:21" x14ac:dyDescent="0.2">
      <c r="A74" s="150" t="s">
        <v>1173</v>
      </c>
      <c r="B74" s="149">
        <f>SUM(B215:B229)</f>
        <v>5972</v>
      </c>
      <c r="C74" s="149">
        <f t="shared" ref="C74:U74" si="0">SUM(C215:C229)</f>
        <v>7844</v>
      </c>
      <c r="D74" s="149">
        <f t="shared" si="0"/>
        <v>16413</v>
      </c>
      <c r="E74" s="149">
        <f t="shared" si="0"/>
        <v>8486</v>
      </c>
      <c r="F74" s="149">
        <f t="shared" si="0"/>
        <v>20423</v>
      </c>
      <c r="G74" s="149">
        <f t="shared" si="0"/>
        <v>16525</v>
      </c>
      <c r="H74" s="149">
        <f t="shared" si="0"/>
        <v>8159</v>
      </c>
      <c r="I74" s="149">
        <f t="shared" si="0"/>
        <v>15700</v>
      </c>
      <c r="J74" s="149">
        <f t="shared" si="0"/>
        <v>39575</v>
      </c>
      <c r="K74" s="149">
        <f t="shared" si="0"/>
        <v>31434</v>
      </c>
      <c r="L74" s="149">
        <f t="shared" si="0"/>
        <v>22610</v>
      </c>
      <c r="M74" s="149">
        <f t="shared" si="0"/>
        <v>13726</v>
      </c>
      <c r="N74" s="149">
        <f t="shared" si="0"/>
        <v>8876</v>
      </c>
      <c r="O74" s="149">
        <f t="shared" si="0"/>
        <v>6869</v>
      </c>
      <c r="P74" s="149">
        <f t="shared" si="0"/>
        <v>6854</v>
      </c>
      <c r="Q74" s="149">
        <f t="shared" si="0"/>
        <v>3651</v>
      </c>
      <c r="R74" s="149">
        <f t="shared" si="0"/>
        <v>4929</v>
      </c>
      <c r="S74" s="149">
        <f t="shared" si="0"/>
        <v>6198</v>
      </c>
      <c r="T74" s="149">
        <f t="shared" si="0"/>
        <v>1229</v>
      </c>
      <c r="U74" s="149">
        <f t="shared" si="0"/>
        <v>1916</v>
      </c>
    </row>
    <row r="75" spans="1:21" x14ac:dyDescent="0.2">
      <c r="A75" s="150" t="s">
        <v>195</v>
      </c>
      <c r="B75" s="147"/>
      <c r="C75" s="142"/>
      <c r="D75" s="142"/>
      <c r="E75" s="142"/>
      <c r="F75" s="142"/>
      <c r="G75" s="142"/>
      <c r="H75" s="142"/>
      <c r="I75" s="142"/>
      <c r="J75" s="142"/>
      <c r="K75" s="142"/>
      <c r="L75" s="142"/>
      <c r="M75" s="142"/>
      <c r="N75" s="142"/>
      <c r="O75" s="142"/>
      <c r="P75" s="142"/>
      <c r="Q75" s="142"/>
      <c r="R75" s="142"/>
      <c r="S75" s="142"/>
      <c r="T75" s="142"/>
      <c r="U75" s="142"/>
    </row>
    <row r="76" spans="1:21" x14ac:dyDescent="0.2">
      <c r="A76" s="150" t="s">
        <v>202</v>
      </c>
      <c r="B76" s="147"/>
      <c r="C76" s="142"/>
      <c r="D76" s="142"/>
      <c r="E76" s="142"/>
      <c r="F76" s="142"/>
      <c r="G76" s="142"/>
      <c r="H76" s="142"/>
      <c r="I76" s="142"/>
      <c r="J76" s="142"/>
      <c r="K76" s="142"/>
      <c r="L76" s="142"/>
      <c r="M76" s="142"/>
      <c r="N76" s="142"/>
      <c r="O76" s="142"/>
      <c r="P76" s="142"/>
      <c r="Q76" s="142"/>
      <c r="R76" s="142"/>
      <c r="S76" s="142"/>
      <c r="T76" s="142"/>
      <c r="U76" s="142"/>
    </row>
    <row r="77" spans="1:21" x14ac:dyDescent="0.2">
      <c r="A77" s="150" t="s">
        <v>198</v>
      </c>
      <c r="B77" s="147"/>
      <c r="C77" s="142"/>
      <c r="D77" s="142"/>
      <c r="E77" s="142"/>
      <c r="F77" s="142"/>
      <c r="G77" s="142"/>
      <c r="H77" s="142"/>
      <c r="I77" s="142"/>
      <c r="J77" s="142"/>
      <c r="K77" s="142"/>
      <c r="L77" s="142"/>
      <c r="M77" s="142"/>
      <c r="N77" s="142"/>
      <c r="O77" s="142"/>
      <c r="P77" s="142"/>
      <c r="Q77" s="142"/>
      <c r="R77" s="142"/>
      <c r="S77" s="142"/>
      <c r="T77" s="142"/>
      <c r="U77" s="142"/>
    </row>
    <row r="78" spans="1:21" x14ac:dyDescent="0.2">
      <c r="A78" s="150" t="s">
        <v>141</v>
      </c>
      <c r="B78" s="147"/>
      <c r="C78" s="142"/>
      <c r="D78" s="142"/>
      <c r="E78" s="142"/>
      <c r="F78" s="142"/>
      <c r="G78" s="142"/>
      <c r="H78" s="142"/>
      <c r="I78" s="142"/>
      <c r="J78" s="142"/>
      <c r="K78" s="142"/>
      <c r="L78" s="142"/>
      <c r="M78" s="142"/>
      <c r="N78" s="142"/>
      <c r="O78" s="142"/>
      <c r="P78" s="142"/>
      <c r="Q78" s="142"/>
      <c r="R78" s="142"/>
      <c r="S78" s="142"/>
      <c r="T78" s="142"/>
      <c r="U78" s="142"/>
    </row>
    <row r="79" spans="1:21" x14ac:dyDescent="0.2">
      <c r="A79" s="150" t="s">
        <v>165</v>
      </c>
      <c r="B79" s="147"/>
      <c r="C79" s="142"/>
      <c r="D79" s="142"/>
      <c r="E79" s="142"/>
      <c r="F79" s="142"/>
      <c r="G79" s="142"/>
      <c r="H79" s="142"/>
      <c r="I79" s="142"/>
      <c r="J79" s="142"/>
      <c r="K79" s="142"/>
      <c r="L79" s="142"/>
      <c r="M79" s="142"/>
      <c r="N79" s="142"/>
      <c r="O79" s="142"/>
      <c r="P79" s="142"/>
      <c r="Q79" s="142"/>
      <c r="R79" s="142"/>
      <c r="S79" s="142"/>
      <c r="T79" s="142"/>
      <c r="U79" s="142"/>
    </row>
    <row r="80" spans="1:21" x14ac:dyDescent="0.2">
      <c r="A80" s="150" t="s">
        <v>121</v>
      </c>
      <c r="B80" s="147"/>
      <c r="C80" s="142"/>
      <c r="D80" s="142"/>
      <c r="E80" s="142"/>
      <c r="F80" s="142"/>
      <c r="G80" s="142"/>
      <c r="H80" s="142"/>
      <c r="I80" s="142"/>
      <c r="J80" s="142"/>
      <c r="K80" s="142"/>
      <c r="L80" s="142"/>
      <c r="M80" s="142"/>
      <c r="N80" s="142"/>
      <c r="O80" s="142"/>
      <c r="P80" s="142"/>
      <c r="Q80" s="142"/>
      <c r="R80" s="142"/>
      <c r="S80" s="142"/>
      <c r="T80" s="142"/>
      <c r="U80" s="142"/>
    </row>
    <row r="81" spans="1:21" x14ac:dyDescent="0.2">
      <c r="A81" s="150" t="s">
        <v>99</v>
      </c>
      <c r="B81" s="147"/>
      <c r="C81" s="142"/>
      <c r="D81" s="142"/>
      <c r="E81" s="142"/>
      <c r="F81" s="142"/>
      <c r="G81" s="142"/>
      <c r="H81" s="142"/>
      <c r="I81" s="142"/>
      <c r="J81" s="142"/>
      <c r="K81" s="142"/>
      <c r="L81" s="142"/>
      <c r="M81" s="142"/>
      <c r="N81" s="142"/>
      <c r="O81" s="142"/>
      <c r="P81" s="142"/>
      <c r="Q81" s="142"/>
      <c r="R81" s="142"/>
      <c r="S81" s="142"/>
      <c r="T81" s="142"/>
      <c r="U81" s="142"/>
    </row>
    <row r="82" spans="1:21" x14ac:dyDescent="0.2">
      <c r="A82" s="150" t="s">
        <v>189</v>
      </c>
      <c r="B82" s="147"/>
      <c r="C82" s="142"/>
      <c r="D82" s="142"/>
      <c r="E82" s="142"/>
      <c r="F82" s="142"/>
      <c r="G82" s="142"/>
      <c r="H82" s="142"/>
      <c r="I82" s="142"/>
      <c r="J82" s="142"/>
      <c r="K82" s="142"/>
      <c r="L82" s="142"/>
      <c r="M82" s="142"/>
      <c r="N82" s="142"/>
      <c r="O82" s="142"/>
      <c r="P82" s="142"/>
      <c r="Q82" s="142"/>
      <c r="R82" s="142"/>
      <c r="S82" s="142"/>
      <c r="T82" s="142"/>
      <c r="U82" s="142"/>
    </row>
    <row r="83" spans="1:21" x14ac:dyDescent="0.2">
      <c r="A83" s="150" t="s">
        <v>244</v>
      </c>
      <c r="B83" s="147"/>
      <c r="C83" s="142"/>
      <c r="D83" s="142"/>
      <c r="E83" s="142"/>
      <c r="F83" s="142"/>
      <c r="G83" s="142"/>
      <c r="H83" s="142"/>
      <c r="I83" s="142"/>
      <c r="J83" s="142"/>
      <c r="K83" s="142"/>
      <c r="L83" s="142"/>
      <c r="M83" s="142"/>
      <c r="N83" s="142"/>
      <c r="O83" s="142"/>
      <c r="P83" s="142"/>
      <c r="Q83" s="142"/>
      <c r="R83" s="142"/>
      <c r="S83" s="142"/>
      <c r="T83" s="142"/>
      <c r="U83" s="142"/>
    </row>
    <row r="84" spans="1:21" x14ac:dyDescent="0.2">
      <c r="A84" s="150" t="s">
        <v>233</v>
      </c>
      <c r="B84" s="147"/>
      <c r="C84" s="142"/>
      <c r="D84" s="142"/>
      <c r="E84" s="142"/>
      <c r="F84" s="142"/>
      <c r="G84" s="142"/>
      <c r="H84" s="142"/>
      <c r="I84" s="142"/>
      <c r="J84" s="142"/>
      <c r="K84" s="142"/>
      <c r="L84" s="142"/>
      <c r="M84" s="142"/>
      <c r="N84" s="142"/>
      <c r="O84" s="142"/>
      <c r="P84" s="142"/>
      <c r="Q84" s="142"/>
      <c r="R84" s="142"/>
      <c r="S84" s="142"/>
      <c r="T84" s="142"/>
      <c r="U84" s="142"/>
    </row>
    <row r="85" spans="1:21" x14ac:dyDescent="0.2">
      <c r="A85" s="150" t="s">
        <v>390</v>
      </c>
      <c r="B85" s="147"/>
      <c r="C85" s="142"/>
      <c r="D85" s="142"/>
      <c r="E85" s="142"/>
      <c r="F85" s="142"/>
      <c r="G85" s="142"/>
      <c r="H85" s="142"/>
      <c r="I85" s="142"/>
      <c r="J85" s="142"/>
      <c r="K85" s="142"/>
      <c r="L85" s="142"/>
      <c r="M85" s="142"/>
      <c r="N85" s="142"/>
      <c r="O85" s="142"/>
      <c r="P85" s="142"/>
      <c r="Q85" s="142"/>
      <c r="R85" s="142"/>
      <c r="S85" s="142"/>
      <c r="T85" s="142"/>
      <c r="U85" s="142"/>
    </row>
    <row r="86" spans="1:21" x14ac:dyDescent="0.2">
      <c r="A86" s="150" t="s">
        <v>146</v>
      </c>
      <c r="B86" s="146">
        <v>0</v>
      </c>
      <c r="C86" s="76">
        <v>0</v>
      </c>
      <c r="D86" s="76">
        <v>0</v>
      </c>
      <c r="E86" s="76">
        <v>0</v>
      </c>
      <c r="F86" s="76">
        <v>0</v>
      </c>
      <c r="G86" s="76">
        <v>0</v>
      </c>
      <c r="H86" s="76">
        <v>0</v>
      </c>
      <c r="I86" s="76">
        <v>0</v>
      </c>
      <c r="J86" s="76">
        <v>0</v>
      </c>
      <c r="K86" s="76">
        <v>170</v>
      </c>
      <c r="L86" s="76">
        <v>6</v>
      </c>
      <c r="M86" s="76">
        <v>0</v>
      </c>
      <c r="N86" s="76">
        <v>0</v>
      </c>
      <c r="O86" s="76">
        <v>0</v>
      </c>
      <c r="P86" s="76">
        <v>0</v>
      </c>
      <c r="Q86" s="76">
        <v>0</v>
      </c>
      <c r="R86" s="76">
        <v>0</v>
      </c>
      <c r="S86" s="76">
        <v>0</v>
      </c>
      <c r="T86" s="76">
        <v>0</v>
      </c>
      <c r="U86" s="76">
        <v>0</v>
      </c>
    </row>
    <row r="87" spans="1:21" x14ac:dyDescent="0.2">
      <c r="A87" s="150" t="s">
        <v>129</v>
      </c>
      <c r="B87" s="147"/>
      <c r="C87" s="142">
        <v>5</v>
      </c>
      <c r="D87" s="142">
        <v>1</v>
      </c>
      <c r="E87" s="142">
        <v>0</v>
      </c>
      <c r="F87" s="142">
        <v>0</v>
      </c>
      <c r="G87" s="142">
        <v>0</v>
      </c>
      <c r="H87" s="142">
        <v>0</v>
      </c>
      <c r="I87" s="142">
        <v>0</v>
      </c>
      <c r="J87" s="142">
        <v>7</v>
      </c>
      <c r="K87" s="142">
        <v>0</v>
      </c>
      <c r="L87" s="142">
        <v>0</v>
      </c>
      <c r="M87" s="142">
        <v>0</v>
      </c>
      <c r="N87" s="142">
        <v>0</v>
      </c>
      <c r="O87" s="142">
        <v>0</v>
      </c>
      <c r="P87" s="142"/>
      <c r="Q87" s="142"/>
      <c r="R87" s="142"/>
      <c r="S87" s="142"/>
      <c r="T87" s="142"/>
      <c r="U87" s="142"/>
    </row>
    <row r="88" spans="1:21" x14ac:dyDescent="0.2">
      <c r="A88" s="150" t="s">
        <v>237</v>
      </c>
      <c r="B88" s="147"/>
      <c r="C88" s="142"/>
      <c r="D88" s="142"/>
      <c r="E88" s="142"/>
      <c r="F88" s="142"/>
      <c r="G88" s="142"/>
      <c r="H88" s="142"/>
      <c r="I88" s="142"/>
      <c r="J88" s="142"/>
      <c r="K88" s="142"/>
      <c r="L88" s="142"/>
      <c r="M88" s="142"/>
      <c r="N88" s="142"/>
      <c r="O88" s="142"/>
      <c r="P88" s="142"/>
      <c r="Q88" s="142"/>
      <c r="R88" s="142"/>
      <c r="S88" s="142"/>
      <c r="T88" s="142"/>
      <c r="U88" s="142"/>
    </row>
    <row r="89" spans="1:21" x14ac:dyDescent="0.2">
      <c r="A89" s="150" t="s">
        <v>182</v>
      </c>
      <c r="B89" s="147"/>
      <c r="C89" s="142"/>
      <c r="D89" s="142"/>
      <c r="E89" s="142"/>
      <c r="F89" s="142"/>
      <c r="G89" s="142"/>
      <c r="H89" s="142"/>
      <c r="I89" s="142"/>
      <c r="J89" s="142"/>
      <c r="K89" s="142"/>
      <c r="L89" s="142"/>
      <c r="M89" s="142"/>
      <c r="N89" s="142"/>
      <c r="O89" s="142"/>
      <c r="P89" s="142"/>
      <c r="Q89" s="142"/>
      <c r="R89" s="142"/>
      <c r="S89" s="142"/>
      <c r="T89" s="142"/>
      <c r="U89" s="142"/>
    </row>
    <row r="90" spans="1:21" x14ac:dyDescent="0.2">
      <c r="A90" s="150" t="s">
        <v>148</v>
      </c>
      <c r="B90" s="147"/>
      <c r="C90" s="142"/>
      <c r="D90" s="142"/>
      <c r="E90" s="142"/>
      <c r="F90" s="142"/>
      <c r="G90" s="142"/>
      <c r="H90" s="142"/>
      <c r="I90" s="142"/>
      <c r="J90" s="142"/>
      <c r="K90" s="142"/>
      <c r="L90" s="142"/>
      <c r="M90" s="142"/>
      <c r="N90" s="142"/>
      <c r="O90" s="142"/>
      <c r="P90" s="142"/>
      <c r="Q90" s="142"/>
      <c r="R90" s="142"/>
      <c r="S90" s="142"/>
      <c r="T90" s="142"/>
      <c r="U90" s="142"/>
    </row>
    <row r="91" spans="1:21" x14ac:dyDescent="0.2">
      <c r="A91" s="150" t="s">
        <v>124</v>
      </c>
      <c r="B91" s="147"/>
      <c r="C91" s="142"/>
      <c r="D91" s="142"/>
      <c r="E91" s="142"/>
      <c r="F91" s="142"/>
      <c r="G91" s="142"/>
      <c r="H91" s="142"/>
      <c r="I91" s="142"/>
      <c r="J91" s="142"/>
      <c r="K91" s="142"/>
      <c r="L91" s="142"/>
      <c r="M91" s="142"/>
      <c r="N91" s="142"/>
      <c r="O91" s="142"/>
      <c r="P91" s="142"/>
      <c r="Q91" s="142"/>
      <c r="R91" s="142"/>
      <c r="S91" s="142"/>
      <c r="T91" s="142"/>
      <c r="U91" s="142"/>
    </row>
    <row r="92" spans="1:21" x14ac:dyDescent="0.2">
      <c r="A92" s="150" t="s">
        <v>62</v>
      </c>
      <c r="B92" s="146">
        <v>4041</v>
      </c>
      <c r="C92" s="76">
        <v>6715</v>
      </c>
      <c r="D92" s="76">
        <v>4583</v>
      </c>
      <c r="E92" s="76">
        <v>6786</v>
      </c>
      <c r="F92" s="76">
        <v>19071</v>
      </c>
      <c r="G92" s="76">
        <v>6417</v>
      </c>
      <c r="H92" s="76">
        <v>3335</v>
      </c>
      <c r="I92" s="76">
        <v>12231</v>
      </c>
      <c r="J92" s="76">
        <v>20001</v>
      </c>
      <c r="K92" s="76">
        <v>11348</v>
      </c>
      <c r="L92" s="76">
        <v>14665</v>
      </c>
      <c r="M92" s="76">
        <v>21664</v>
      </c>
      <c r="N92" s="76">
        <v>6705</v>
      </c>
      <c r="O92" s="76">
        <v>953</v>
      </c>
      <c r="P92" s="76">
        <v>665</v>
      </c>
      <c r="Q92" s="76">
        <v>36</v>
      </c>
      <c r="R92" s="76">
        <v>109</v>
      </c>
      <c r="S92" s="76">
        <v>65</v>
      </c>
      <c r="T92" s="76">
        <v>1009</v>
      </c>
      <c r="U92" s="76">
        <v>56</v>
      </c>
    </row>
    <row r="93" spans="1:21" x14ac:dyDescent="0.2">
      <c r="A93" s="150" t="s">
        <v>75</v>
      </c>
      <c r="B93" s="146">
        <v>0</v>
      </c>
      <c r="C93" s="76">
        <v>4</v>
      </c>
      <c r="D93" s="76">
        <v>0</v>
      </c>
      <c r="E93" s="76">
        <v>0</v>
      </c>
      <c r="F93" s="76">
        <v>0</v>
      </c>
      <c r="G93" s="76">
        <v>0</v>
      </c>
      <c r="H93" s="76">
        <v>0</v>
      </c>
      <c r="I93" s="76">
        <v>0</v>
      </c>
      <c r="J93" s="76">
        <v>0</v>
      </c>
      <c r="K93" s="76">
        <v>0</v>
      </c>
      <c r="L93" s="76">
        <v>0</v>
      </c>
      <c r="M93" s="76">
        <v>0</v>
      </c>
      <c r="N93" s="76">
        <v>0</v>
      </c>
      <c r="O93" s="76">
        <v>0</v>
      </c>
      <c r="P93" s="76">
        <v>0</v>
      </c>
      <c r="Q93" s="76">
        <v>1</v>
      </c>
      <c r="R93" s="76">
        <v>1</v>
      </c>
      <c r="S93" s="76">
        <v>2</v>
      </c>
      <c r="T93" s="76">
        <v>1</v>
      </c>
      <c r="U93" s="76">
        <v>1</v>
      </c>
    </row>
    <row r="94" spans="1:21" x14ac:dyDescent="0.2">
      <c r="A94" s="150" t="s">
        <v>167</v>
      </c>
      <c r="B94" s="147"/>
      <c r="C94" s="142"/>
      <c r="D94" s="142"/>
      <c r="E94" s="142"/>
      <c r="F94" s="142"/>
      <c r="G94" s="142"/>
      <c r="H94" s="142"/>
      <c r="I94" s="142"/>
      <c r="J94" s="142"/>
      <c r="K94" s="142"/>
      <c r="L94" s="142"/>
      <c r="M94" s="142"/>
      <c r="N94" s="142"/>
      <c r="O94" s="142"/>
      <c r="P94" s="142"/>
      <c r="Q94" s="142"/>
      <c r="R94" s="142"/>
      <c r="S94" s="142"/>
      <c r="T94" s="142"/>
      <c r="U94" s="142"/>
    </row>
    <row r="95" spans="1:21" x14ac:dyDescent="0.2">
      <c r="A95" s="150" t="s">
        <v>59</v>
      </c>
      <c r="B95" s="146">
        <v>0</v>
      </c>
      <c r="C95" s="76">
        <v>4</v>
      </c>
      <c r="D95" s="76">
        <v>2</v>
      </c>
      <c r="E95" s="76">
        <v>2</v>
      </c>
      <c r="F95" s="76">
        <v>16</v>
      </c>
      <c r="G95" s="76">
        <v>20</v>
      </c>
      <c r="H95" s="76">
        <v>43</v>
      </c>
      <c r="I95" s="76">
        <v>27</v>
      </c>
      <c r="J95" s="76">
        <v>1122</v>
      </c>
      <c r="K95" s="76">
        <v>0</v>
      </c>
      <c r="L95" s="76">
        <v>2</v>
      </c>
      <c r="M95" s="76">
        <v>0</v>
      </c>
      <c r="N95" s="76">
        <v>3</v>
      </c>
      <c r="O95" s="76">
        <v>62</v>
      </c>
      <c r="P95" s="76">
        <v>25</v>
      </c>
      <c r="Q95" s="76">
        <v>74</v>
      </c>
      <c r="R95" s="76">
        <v>52</v>
      </c>
      <c r="S95" s="76">
        <v>48</v>
      </c>
      <c r="T95" s="76">
        <v>41</v>
      </c>
      <c r="U95" s="77">
        <v>2</v>
      </c>
    </row>
    <row r="96" spans="1:21" x14ac:dyDescent="0.2">
      <c r="A96" s="150" t="s">
        <v>51</v>
      </c>
      <c r="B96" s="148">
        <v>2</v>
      </c>
      <c r="C96" s="78">
        <v>13</v>
      </c>
      <c r="D96" s="78">
        <v>0</v>
      </c>
      <c r="E96" s="78">
        <v>0</v>
      </c>
      <c r="F96" s="78">
        <v>0</v>
      </c>
      <c r="G96" s="78">
        <v>0</v>
      </c>
      <c r="H96" s="78">
        <v>0</v>
      </c>
      <c r="I96" s="78">
        <v>0</v>
      </c>
      <c r="J96" s="78">
        <v>0</v>
      </c>
      <c r="K96" s="78">
        <v>0</v>
      </c>
      <c r="L96" s="78">
        <v>0</v>
      </c>
      <c r="M96" s="78">
        <v>0</v>
      </c>
      <c r="N96" s="78">
        <v>0</v>
      </c>
      <c r="O96" s="78">
        <v>0</v>
      </c>
      <c r="P96" s="78">
        <v>0</v>
      </c>
      <c r="Q96" s="78">
        <v>0</v>
      </c>
      <c r="R96" s="78">
        <v>0</v>
      </c>
      <c r="S96" s="78">
        <v>0</v>
      </c>
      <c r="T96" s="78">
        <v>0</v>
      </c>
      <c r="U96" s="78">
        <v>0</v>
      </c>
    </row>
    <row r="97" spans="1:21" x14ac:dyDescent="0.2">
      <c r="A97" s="150" t="s">
        <v>60</v>
      </c>
      <c r="B97" s="147"/>
      <c r="C97" s="142"/>
      <c r="D97" s="142"/>
      <c r="E97" s="142"/>
      <c r="F97" s="142"/>
      <c r="G97" s="142"/>
      <c r="H97" s="142"/>
      <c r="I97" s="142"/>
      <c r="J97" s="142"/>
      <c r="K97" s="142"/>
      <c r="L97" s="142"/>
      <c r="M97" s="142"/>
      <c r="N97" s="142"/>
      <c r="O97" s="142"/>
      <c r="P97" s="142"/>
      <c r="Q97" s="142"/>
      <c r="R97" s="142"/>
      <c r="S97" s="142"/>
      <c r="T97" s="142"/>
      <c r="U97" s="142"/>
    </row>
    <row r="98" spans="1:21" x14ac:dyDescent="0.2">
      <c r="A98" s="150" t="s">
        <v>107</v>
      </c>
      <c r="B98" s="147"/>
      <c r="C98" s="142"/>
      <c r="D98" s="142"/>
      <c r="E98" s="142"/>
      <c r="F98" s="142"/>
      <c r="G98" s="142"/>
      <c r="H98" s="142"/>
      <c r="I98" s="142"/>
      <c r="J98" s="142"/>
      <c r="K98" s="142"/>
      <c r="L98" s="142"/>
      <c r="M98" s="142"/>
      <c r="N98" s="142"/>
      <c r="O98" s="142"/>
      <c r="P98" s="142"/>
      <c r="Q98" s="142"/>
      <c r="R98" s="142"/>
      <c r="S98" s="142"/>
      <c r="T98" s="142"/>
      <c r="U98" s="142"/>
    </row>
    <row r="99" spans="1:21" x14ac:dyDescent="0.2">
      <c r="A99" s="150" t="s">
        <v>398</v>
      </c>
      <c r="B99" s="147"/>
      <c r="C99" s="142"/>
      <c r="D99" s="142"/>
      <c r="E99" s="142"/>
      <c r="F99" s="142"/>
      <c r="G99" s="142"/>
      <c r="H99" s="142"/>
      <c r="I99" s="142"/>
      <c r="J99" s="142"/>
      <c r="K99" s="142"/>
      <c r="L99" s="142"/>
      <c r="M99" s="142"/>
      <c r="N99" s="142"/>
      <c r="O99" s="142"/>
      <c r="P99" s="142"/>
      <c r="Q99" s="142"/>
      <c r="R99" s="142"/>
      <c r="S99" s="142"/>
      <c r="T99" s="142"/>
      <c r="U99" s="142"/>
    </row>
    <row r="100" spans="1:21" x14ac:dyDescent="0.2">
      <c r="A100" s="150" t="s">
        <v>87</v>
      </c>
      <c r="B100" s="148">
        <v>0</v>
      </c>
      <c r="C100" s="78">
        <v>0</v>
      </c>
      <c r="D100" s="78">
        <v>0</v>
      </c>
      <c r="E100" s="78">
        <v>0</v>
      </c>
      <c r="F100" s="78">
        <v>0</v>
      </c>
      <c r="G100" s="78">
        <v>0</v>
      </c>
      <c r="H100" s="78">
        <v>0</v>
      </c>
      <c r="I100" s="78">
        <v>0</v>
      </c>
      <c r="J100" s="78">
        <v>421</v>
      </c>
      <c r="K100" s="78">
        <v>0</v>
      </c>
      <c r="L100" s="78">
        <v>0</v>
      </c>
      <c r="M100" s="78">
        <v>6</v>
      </c>
      <c r="N100" s="78">
        <v>0</v>
      </c>
      <c r="O100" s="78">
        <v>1</v>
      </c>
      <c r="P100" s="78">
        <v>0</v>
      </c>
      <c r="Q100" s="78">
        <v>3</v>
      </c>
      <c r="R100" s="78">
        <v>0</v>
      </c>
      <c r="S100" s="78">
        <v>0</v>
      </c>
      <c r="T100" s="78">
        <v>1</v>
      </c>
      <c r="U100" s="78">
        <v>116</v>
      </c>
    </row>
    <row r="101" spans="1:21" x14ac:dyDescent="0.2">
      <c r="A101" s="150" t="s">
        <v>143</v>
      </c>
      <c r="B101" s="147"/>
      <c r="C101" s="142"/>
      <c r="D101" s="142"/>
      <c r="E101" s="142"/>
      <c r="F101" s="142"/>
      <c r="G101" s="142"/>
      <c r="H101" s="142"/>
      <c r="I101" s="142"/>
      <c r="J101" s="142"/>
      <c r="K101" s="142"/>
      <c r="L101" s="142"/>
      <c r="M101" s="142"/>
      <c r="N101" s="142"/>
      <c r="O101" s="142"/>
      <c r="P101" s="142"/>
      <c r="Q101" s="142"/>
      <c r="R101" s="142"/>
      <c r="S101" s="142"/>
      <c r="T101" s="142"/>
      <c r="U101" s="142"/>
    </row>
    <row r="102" spans="1:21" x14ac:dyDescent="0.2">
      <c r="A102" s="150" t="s">
        <v>29</v>
      </c>
      <c r="B102" s="148">
        <v>1644</v>
      </c>
      <c r="C102" s="78">
        <v>1199</v>
      </c>
      <c r="D102" s="78">
        <v>2378</v>
      </c>
      <c r="E102" s="78">
        <v>5223</v>
      </c>
      <c r="F102" s="78">
        <v>3517</v>
      </c>
      <c r="G102" s="78">
        <v>2783</v>
      </c>
      <c r="H102" s="78">
        <v>1515</v>
      </c>
      <c r="I102" s="78">
        <v>4195</v>
      </c>
      <c r="J102" s="78">
        <v>3816</v>
      </c>
      <c r="K102" s="78">
        <v>15729</v>
      </c>
      <c r="L102" s="78">
        <v>13917</v>
      </c>
      <c r="M102" s="78">
        <v>8834</v>
      </c>
      <c r="N102" s="78">
        <v>4359</v>
      </c>
      <c r="O102" s="78">
        <v>5663</v>
      </c>
      <c r="P102" s="78">
        <v>8489</v>
      </c>
      <c r="Q102" s="78">
        <v>11743</v>
      </c>
      <c r="R102" s="78">
        <v>12937</v>
      </c>
      <c r="S102" s="78">
        <v>8581</v>
      </c>
      <c r="T102" s="78">
        <v>16364</v>
      </c>
      <c r="U102" s="78">
        <v>20087</v>
      </c>
    </row>
    <row r="103" spans="1:21" x14ac:dyDescent="0.2">
      <c r="A103" s="150" t="s">
        <v>114</v>
      </c>
      <c r="B103" s="147"/>
      <c r="C103" s="142"/>
      <c r="D103" s="142"/>
      <c r="E103" s="142"/>
      <c r="F103" s="142"/>
      <c r="G103" s="142"/>
      <c r="H103" s="142"/>
      <c r="I103" s="142"/>
      <c r="J103" s="142"/>
      <c r="K103" s="142"/>
      <c r="L103" s="142"/>
      <c r="M103" s="142"/>
      <c r="N103" s="142"/>
      <c r="O103" s="142"/>
      <c r="P103" s="142"/>
      <c r="Q103" s="142"/>
      <c r="R103" s="142"/>
      <c r="S103" s="142"/>
      <c r="T103" s="142"/>
      <c r="U103" s="142"/>
    </row>
    <row r="104" spans="1:21" x14ac:dyDescent="0.2">
      <c r="A104" s="150" t="s">
        <v>45</v>
      </c>
      <c r="B104" s="148">
        <v>0</v>
      </c>
      <c r="C104" s="78">
        <v>0</v>
      </c>
      <c r="D104" s="78">
        <v>0</v>
      </c>
      <c r="E104" s="78">
        <v>0</v>
      </c>
      <c r="F104" s="78">
        <v>229</v>
      </c>
      <c r="G104" s="78">
        <v>0</v>
      </c>
      <c r="H104" s="78">
        <v>0</v>
      </c>
      <c r="I104" s="78">
        <v>0</v>
      </c>
      <c r="J104" s="78">
        <v>1</v>
      </c>
      <c r="K104" s="78">
        <v>0</v>
      </c>
      <c r="L104" s="78">
        <v>184</v>
      </c>
      <c r="M104" s="78">
        <v>0</v>
      </c>
      <c r="N104" s="78">
        <v>0</v>
      </c>
      <c r="O104" s="78">
        <v>200</v>
      </c>
      <c r="P104" s="78">
        <v>0</v>
      </c>
      <c r="Q104" s="78">
        <v>0</v>
      </c>
      <c r="R104" s="78">
        <v>0</v>
      </c>
      <c r="S104" s="78">
        <v>0</v>
      </c>
      <c r="T104" s="78">
        <v>17</v>
      </c>
      <c r="U104" s="78"/>
    </row>
    <row r="105" spans="1:21" x14ac:dyDescent="0.2">
      <c r="A105" s="150" t="s">
        <v>117</v>
      </c>
      <c r="B105" s="148">
        <v>7</v>
      </c>
      <c r="C105" s="78">
        <v>0</v>
      </c>
      <c r="D105" s="78">
        <v>0</v>
      </c>
      <c r="E105" s="78">
        <v>2010</v>
      </c>
      <c r="F105" s="78">
        <v>12</v>
      </c>
      <c r="G105" s="78">
        <v>0</v>
      </c>
      <c r="H105" s="78">
        <v>0</v>
      </c>
      <c r="I105" s="78">
        <v>0</v>
      </c>
      <c r="J105" s="78">
        <v>0</v>
      </c>
      <c r="K105" s="78">
        <v>0</v>
      </c>
      <c r="L105" s="78">
        <v>0</v>
      </c>
      <c r="M105" s="78">
        <v>0</v>
      </c>
      <c r="N105" s="78">
        <v>0</v>
      </c>
      <c r="O105" s="78">
        <v>0</v>
      </c>
      <c r="P105" s="78">
        <v>0</v>
      </c>
      <c r="Q105" s="78">
        <v>0</v>
      </c>
      <c r="R105" s="78">
        <v>0</v>
      </c>
      <c r="S105" s="78">
        <v>0</v>
      </c>
      <c r="T105" s="78">
        <v>0</v>
      </c>
      <c r="U105" s="78">
        <v>0</v>
      </c>
    </row>
    <row r="106" spans="1:21" x14ac:dyDescent="0.2">
      <c r="A106" s="150" t="s">
        <v>245</v>
      </c>
      <c r="B106" s="147"/>
      <c r="C106" s="142"/>
      <c r="D106" s="142"/>
      <c r="E106" s="142"/>
      <c r="F106" s="142"/>
      <c r="G106" s="142"/>
      <c r="H106" s="142"/>
      <c r="I106" s="142"/>
      <c r="J106" s="142"/>
      <c r="K106" s="142"/>
      <c r="L106" s="142"/>
      <c r="M106" s="142"/>
      <c r="N106" s="142"/>
      <c r="O106" s="142"/>
      <c r="P106" s="142"/>
      <c r="Q106" s="142"/>
      <c r="R106" s="142"/>
      <c r="S106" s="142"/>
      <c r="T106" s="142"/>
      <c r="U106" s="142"/>
    </row>
    <row r="107" spans="1:21" x14ac:dyDescent="0.2">
      <c r="A107" s="150" t="s">
        <v>194</v>
      </c>
      <c r="B107" s="147"/>
      <c r="C107" s="142"/>
      <c r="D107" s="142"/>
      <c r="E107" s="142"/>
      <c r="F107" s="142"/>
      <c r="G107" s="142"/>
      <c r="H107" s="142"/>
      <c r="I107" s="142"/>
      <c r="J107" s="142"/>
      <c r="K107" s="142"/>
      <c r="L107" s="142"/>
      <c r="M107" s="142"/>
      <c r="N107" s="142"/>
      <c r="O107" s="142"/>
      <c r="P107" s="142"/>
      <c r="Q107" s="142"/>
      <c r="R107" s="142"/>
      <c r="S107" s="142"/>
      <c r="T107" s="142"/>
      <c r="U107" s="142"/>
    </row>
    <row r="108" spans="1:21" x14ac:dyDescent="0.2">
      <c r="A108" s="150" t="s">
        <v>35</v>
      </c>
      <c r="B108" s="146">
        <v>0</v>
      </c>
      <c r="C108" s="76">
        <v>143</v>
      </c>
      <c r="D108" s="76">
        <v>44</v>
      </c>
      <c r="E108" s="76">
        <v>121</v>
      </c>
      <c r="F108" s="76">
        <v>457</v>
      </c>
      <c r="G108" s="76">
        <v>22</v>
      </c>
      <c r="H108" s="76">
        <v>57</v>
      </c>
      <c r="I108" s="76">
        <v>232</v>
      </c>
      <c r="J108" s="76">
        <v>6270</v>
      </c>
      <c r="K108" s="76">
        <v>233</v>
      </c>
      <c r="L108" s="76">
        <v>176</v>
      </c>
      <c r="M108" s="76">
        <v>498</v>
      </c>
      <c r="N108" s="76">
        <v>3354</v>
      </c>
      <c r="O108" s="76">
        <v>227</v>
      </c>
      <c r="P108" s="76">
        <v>714</v>
      </c>
      <c r="Q108" s="76">
        <v>1086</v>
      </c>
      <c r="R108" s="76">
        <v>1686</v>
      </c>
      <c r="S108" s="76">
        <v>3168</v>
      </c>
      <c r="T108" s="76">
        <v>1893</v>
      </c>
      <c r="U108" s="76">
        <v>840</v>
      </c>
    </row>
    <row r="109" spans="1:21" x14ac:dyDescent="0.2">
      <c r="A109" s="150" t="s">
        <v>535</v>
      </c>
      <c r="B109" s="147"/>
      <c r="C109" s="142"/>
      <c r="D109" s="142"/>
      <c r="E109" s="142"/>
      <c r="F109" s="142"/>
      <c r="G109" s="142"/>
      <c r="H109" s="142"/>
      <c r="I109" s="142"/>
      <c r="J109" s="142"/>
      <c r="K109" s="142"/>
      <c r="L109" s="142"/>
      <c r="M109" s="142"/>
      <c r="N109" s="142"/>
      <c r="O109" s="142"/>
      <c r="P109" s="142"/>
      <c r="Q109" s="142"/>
      <c r="R109" s="142"/>
      <c r="S109" s="142"/>
      <c r="T109" s="142"/>
      <c r="U109" s="142"/>
    </row>
    <row r="110" spans="1:21" x14ac:dyDescent="0.2">
      <c r="A110" s="150" t="s">
        <v>134</v>
      </c>
      <c r="B110" s="147"/>
      <c r="C110" s="142"/>
      <c r="D110" s="142"/>
      <c r="E110" s="142"/>
      <c r="F110" s="142"/>
      <c r="G110" s="142"/>
      <c r="H110" s="142"/>
      <c r="I110" s="142"/>
      <c r="J110" s="142"/>
      <c r="K110" s="142"/>
      <c r="L110" s="142"/>
      <c r="M110" s="142"/>
      <c r="N110" s="142"/>
      <c r="O110" s="142"/>
      <c r="P110" s="142"/>
      <c r="Q110" s="142"/>
      <c r="R110" s="142"/>
      <c r="S110" s="142"/>
      <c r="T110" s="142"/>
      <c r="U110" s="142"/>
    </row>
    <row r="111" spans="1:21" x14ac:dyDescent="0.2">
      <c r="A111" s="150" t="s">
        <v>103</v>
      </c>
      <c r="B111" s="146">
        <v>0</v>
      </c>
      <c r="C111" s="76">
        <v>20</v>
      </c>
      <c r="D111" s="76">
        <v>0</v>
      </c>
      <c r="E111" s="76">
        <v>0</v>
      </c>
      <c r="F111" s="76">
        <v>0</v>
      </c>
      <c r="G111" s="76">
        <v>0</v>
      </c>
      <c r="H111" s="76">
        <v>0</v>
      </c>
      <c r="I111" s="76">
        <v>0</v>
      </c>
      <c r="J111" s="76">
        <v>0</v>
      </c>
      <c r="K111" s="76">
        <v>0</v>
      </c>
      <c r="L111" s="76">
        <v>0</v>
      </c>
      <c r="M111" s="76">
        <v>0</v>
      </c>
      <c r="N111" s="76">
        <v>0</v>
      </c>
      <c r="O111" s="76">
        <v>0</v>
      </c>
      <c r="P111" s="76">
        <v>0</v>
      </c>
      <c r="Q111" s="76">
        <v>0</v>
      </c>
      <c r="R111" s="76">
        <v>0</v>
      </c>
      <c r="S111" s="76">
        <v>0</v>
      </c>
      <c r="T111" s="76">
        <v>0</v>
      </c>
      <c r="U111" s="76">
        <v>0</v>
      </c>
    </row>
    <row r="112" spans="1:21" x14ac:dyDescent="0.2">
      <c r="A112" s="150" t="s">
        <v>94</v>
      </c>
      <c r="B112" s="148"/>
      <c r="C112" s="78"/>
      <c r="D112" s="78"/>
      <c r="E112" s="78"/>
      <c r="F112" s="78"/>
      <c r="G112" s="78"/>
      <c r="H112" s="78"/>
      <c r="I112" s="78">
        <v>0</v>
      </c>
      <c r="J112" s="78">
        <v>0</v>
      </c>
      <c r="K112" s="78">
        <v>0</v>
      </c>
      <c r="L112" s="78">
        <v>128</v>
      </c>
      <c r="M112" s="78">
        <v>0</v>
      </c>
      <c r="N112" s="78">
        <v>0</v>
      </c>
      <c r="O112" s="78">
        <v>0</v>
      </c>
      <c r="P112" s="78">
        <v>0</v>
      </c>
      <c r="Q112" s="78">
        <v>0</v>
      </c>
      <c r="R112" s="78">
        <v>0</v>
      </c>
      <c r="S112" s="78">
        <v>0</v>
      </c>
      <c r="T112" s="78">
        <v>0</v>
      </c>
      <c r="U112" s="78"/>
    </row>
    <row r="113" spans="1:21" x14ac:dyDescent="0.2">
      <c r="A113" s="150" t="s">
        <v>92</v>
      </c>
      <c r="B113" s="146">
        <v>0</v>
      </c>
      <c r="C113" s="76">
        <v>0</v>
      </c>
      <c r="D113" s="76">
        <v>0</v>
      </c>
      <c r="E113" s="76">
        <v>0</v>
      </c>
      <c r="F113" s="76">
        <v>0</v>
      </c>
      <c r="G113" s="76">
        <v>0</v>
      </c>
      <c r="H113" s="76">
        <v>0</v>
      </c>
      <c r="I113" s="76">
        <v>0</v>
      </c>
      <c r="J113" s="76">
        <v>0</v>
      </c>
      <c r="K113" s="76">
        <v>1</v>
      </c>
      <c r="L113" s="76">
        <v>0</v>
      </c>
      <c r="M113" s="76">
        <v>0</v>
      </c>
      <c r="N113" s="76">
        <v>0</v>
      </c>
      <c r="O113" s="76">
        <v>0</v>
      </c>
      <c r="P113" s="76">
        <v>0</v>
      </c>
      <c r="Q113" s="76">
        <v>0</v>
      </c>
      <c r="R113" s="76">
        <v>0</v>
      </c>
      <c r="S113" s="76">
        <v>0</v>
      </c>
      <c r="T113" s="76">
        <v>0</v>
      </c>
      <c r="U113" s="76"/>
    </row>
    <row r="114" spans="1:21" x14ac:dyDescent="0.2">
      <c r="A114" s="150" t="s">
        <v>224</v>
      </c>
      <c r="B114" s="147"/>
      <c r="C114" s="142"/>
      <c r="D114" s="142"/>
      <c r="E114" s="142"/>
      <c r="F114" s="142"/>
      <c r="G114" s="142"/>
      <c r="H114" s="142"/>
      <c r="I114" s="142"/>
      <c r="J114" s="142"/>
      <c r="K114" s="142"/>
      <c r="L114" s="142"/>
      <c r="M114" s="142"/>
      <c r="N114" s="142"/>
      <c r="O114" s="142"/>
      <c r="P114" s="142"/>
      <c r="Q114" s="142"/>
      <c r="R114" s="142"/>
      <c r="S114" s="142"/>
      <c r="T114" s="142"/>
      <c r="U114" s="142"/>
    </row>
    <row r="115" spans="1:21" x14ac:dyDescent="0.2">
      <c r="A115" s="150" t="s">
        <v>223</v>
      </c>
      <c r="B115" s="147"/>
      <c r="C115" s="142"/>
      <c r="D115" s="142"/>
      <c r="E115" s="142"/>
      <c r="F115" s="142"/>
      <c r="G115" s="142"/>
      <c r="H115" s="142"/>
      <c r="I115" s="142"/>
      <c r="J115" s="142"/>
      <c r="K115" s="142"/>
      <c r="L115" s="142"/>
      <c r="M115" s="142"/>
      <c r="N115" s="142"/>
      <c r="O115" s="142"/>
      <c r="P115" s="142"/>
      <c r="Q115" s="142"/>
      <c r="R115" s="142"/>
      <c r="S115" s="142"/>
      <c r="T115" s="142"/>
      <c r="U115" s="142"/>
    </row>
    <row r="116" spans="1:21" x14ac:dyDescent="0.2">
      <c r="A116" s="150" t="s">
        <v>89</v>
      </c>
      <c r="B116" s="147"/>
      <c r="C116" s="142"/>
      <c r="D116" s="142"/>
      <c r="E116" s="142"/>
      <c r="F116" s="142"/>
      <c r="G116" s="142"/>
      <c r="H116" s="142"/>
      <c r="I116" s="142"/>
      <c r="J116" s="142"/>
      <c r="K116" s="142"/>
      <c r="L116" s="142"/>
      <c r="M116" s="142"/>
      <c r="N116" s="142"/>
      <c r="O116" s="142"/>
      <c r="P116" s="142"/>
      <c r="Q116" s="142"/>
      <c r="R116" s="142"/>
      <c r="S116" s="142"/>
      <c r="T116" s="142"/>
      <c r="U116" s="142"/>
    </row>
    <row r="117" spans="1:21" x14ac:dyDescent="0.2">
      <c r="A117" s="150" t="s">
        <v>424</v>
      </c>
      <c r="B117" s="147"/>
      <c r="C117" s="142"/>
      <c r="D117" s="142"/>
      <c r="E117" s="142"/>
      <c r="F117" s="142"/>
      <c r="G117" s="142"/>
      <c r="H117" s="142"/>
      <c r="I117" s="142"/>
      <c r="J117" s="142"/>
      <c r="K117" s="142"/>
      <c r="L117" s="142"/>
      <c r="M117" s="142"/>
      <c r="N117" s="142"/>
      <c r="O117" s="142"/>
      <c r="P117" s="142"/>
      <c r="Q117" s="142"/>
      <c r="R117" s="142"/>
      <c r="S117" s="142"/>
      <c r="T117" s="142"/>
      <c r="U117" s="142"/>
    </row>
    <row r="118" spans="1:21" x14ac:dyDescent="0.2">
      <c r="A118" s="150" t="s">
        <v>573</v>
      </c>
      <c r="B118" s="147"/>
      <c r="C118" s="142"/>
      <c r="D118" s="142"/>
      <c r="E118" s="142"/>
      <c r="F118" s="142"/>
      <c r="G118" s="142"/>
      <c r="H118" s="142"/>
      <c r="I118" s="142"/>
      <c r="J118" s="142"/>
      <c r="K118" s="142"/>
      <c r="L118" s="142"/>
      <c r="M118" s="142"/>
      <c r="N118" s="142"/>
      <c r="O118" s="142"/>
      <c r="P118" s="142"/>
      <c r="Q118" s="142"/>
      <c r="R118" s="142"/>
      <c r="S118" s="142"/>
      <c r="T118" s="142"/>
      <c r="U118" s="142"/>
    </row>
    <row r="119" spans="1:21" x14ac:dyDescent="0.2">
      <c r="A119" s="150" t="s">
        <v>178</v>
      </c>
      <c r="B119" s="148">
        <v>0</v>
      </c>
      <c r="C119" s="78">
        <v>0</v>
      </c>
      <c r="D119" s="78">
        <v>0</v>
      </c>
      <c r="E119" s="78">
        <v>0</v>
      </c>
      <c r="F119" s="78">
        <v>0</v>
      </c>
      <c r="G119" s="78">
        <v>0</v>
      </c>
      <c r="H119" s="78">
        <v>0</v>
      </c>
      <c r="I119" s="78">
        <v>0</v>
      </c>
      <c r="J119" s="78">
        <v>3</v>
      </c>
      <c r="K119" s="78">
        <v>0</v>
      </c>
      <c r="L119" s="78">
        <v>0</v>
      </c>
      <c r="M119" s="78">
        <v>0</v>
      </c>
      <c r="N119" s="78">
        <v>0</v>
      </c>
      <c r="O119" s="78">
        <v>0</v>
      </c>
      <c r="P119" s="78">
        <v>0</v>
      </c>
      <c r="Q119" s="78">
        <v>0</v>
      </c>
      <c r="R119" s="78">
        <v>0</v>
      </c>
      <c r="S119" s="78">
        <v>0</v>
      </c>
      <c r="T119" s="78">
        <v>0</v>
      </c>
      <c r="U119" s="78">
        <v>0</v>
      </c>
    </row>
    <row r="120" spans="1:21" x14ac:dyDescent="0.2">
      <c r="A120" s="150" t="s">
        <v>197</v>
      </c>
      <c r="B120" s="147"/>
      <c r="C120" s="142"/>
      <c r="D120" s="142"/>
      <c r="E120" s="142"/>
      <c r="F120" s="142"/>
      <c r="G120" s="142"/>
      <c r="H120" s="142"/>
      <c r="I120" s="142"/>
      <c r="J120" s="142"/>
      <c r="K120" s="142"/>
      <c r="L120" s="142"/>
      <c r="M120" s="142"/>
      <c r="N120" s="142"/>
      <c r="O120" s="142"/>
      <c r="P120" s="142"/>
      <c r="Q120" s="142"/>
      <c r="R120" s="142"/>
      <c r="S120" s="142"/>
      <c r="T120" s="142"/>
      <c r="U120" s="142"/>
    </row>
    <row r="121" spans="1:21" x14ac:dyDescent="0.2">
      <c r="A121" s="150" t="s">
        <v>50</v>
      </c>
      <c r="B121" s="146">
        <v>4</v>
      </c>
      <c r="C121" s="76">
        <v>0</v>
      </c>
      <c r="D121" s="76">
        <v>355</v>
      </c>
      <c r="E121" s="76">
        <v>0</v>
      </c>
      <c r="F121" s="76">
        <v>2</v>
      </c>
      <c r="G121" s="76">
        <v>0</v>
      </c>
      <c r="H121" s="76">
        <v>0</v>
      </c>
      <c r="I121" s="76">
        <v>0</v>
      </c>
      <c r="J121" s="76">
        <v>38</v>
      </c>
      <c r="K121" s="76">
        <v>0</v>
      </c>
      <c r="L121" s="76">
        <v>0</v>
      </c>
      <c r="M121" s="76">
        <v>0</v>
      </c>
      <c r="N121" s="76">
        <v>0</v>
      </c>
      <c r="O121" s="76">
        <v>0</v>
      </c>
      <c r="P121" s="76">
        <v>0</v>
      </c>
      <c r="Q121" s="76">
        <v>0</v>
      </c>
      <c r="R121" s="76">
        <v>0</v>
      </c>
      <c r="S121" s="76">
        <v>0</v>
      </c>
      <c r="T121" s="76">
        <v>0</v>
      </c>
      <c r="U121" s="76">
        <v>0</v>
      </c>
    </row>
    <row r="122" spans="1:21" x14ac:dyDescent="0.2">
      <c r="A122" s="150" t="s">
        <v>183</v>
      </c>
      <c r="B122" s="147"/>
      <c r="C122" s="142"/>
      <c r="D122" s="142"/>
      <c r="E122" s="142"/>
      <c r="F122" s="142"/>
      <c r="G122" s="142"/>
      <c r="H122" s="142"/>
      <c r="I122" s="142"/>
      <c r="J122" s="142"/>
      <c r="K122" s="142"/>
      <c r="L122" s="142"/>
      <c r="M122" s="142"/>
      <c r="N122" s="142"/>
      <c r="O122" s="142"/>
      <c r="P122" s="142"/>
      <c r="Q122" s="142"/>
      <c r="R122" s="142"/>
      <c r="S122" s="142"/>
      <c r="T122" s="142"/>
      <c r="U122" s="142"/>
    </row>
    <row r="123" spans="1:21" x14ac:dyDescent="0.2">
      <c r="A123" s="150" t="s">
        <v>181</v>
      </c>
      <c r="B123" s="147"/>
      <c r="C123" s="142"/>
      <c r="D123" s="142"/>
      <c r="E123" s="142"/>
      <c r="F123" s="142"/>
      <c r="G123" s="142"/>
      <c r="H123" s="142"/>
      <c r="I123" s="142"/>
      <c r="J123" s="142"/>
      <c r="K123" s="142"/>
      <c r="L123" s="142"/>
      <c r="M123" s="142"/>
      <c r="N123" s="142"/>
      <c r="O123" s="142"/>
      <c r="P123" s="142"/>
      <c r="Q123" s="142"/>
      <c r="R123" s="142"/>
      <c r="S123" s="142"/>
      <c r="T123" s="142"/>
      <c r="U123" s="142"/>
    </row>
    <row r="124" spans="1:21" x14ac:dyDescent="0.2">
      <c r="A124" s="150" t="s">
        <v>212</v>
      </c>
      <c r="B124" s="147"/>
      <c r="C124" s="142"/>
      <c r="D124" s="142"/>
      <c r="E124" s="142"/>
      <c r="F124" s="142"/>
      <c r="G124" s="142"/>
      <c r="H124" s="142"/>
      <c r="I124" s="142"/>
      <c r="J124" s="142"/>
      <c r="K124" s="142"/>
      <c r="L124" s="142"/>
      <c r="M124" s="142"/>
      <c r="N124" s="142"/>
      <c r="O124" s="142"/>
      <c r="P124" s="142"/>
      <c r="Q124" s="142"/>
      <c r="R124" s="142"/>
      <c r="S124" s="142"/>
      <c r="T124" s="142"/>
      <c r="U124" s="142"/>
    </row>
    <row r="125" spans="1:21" x14ac:dyDescent="0.2">
      <c r="A125" s="150" t="s">
        <v>147</v>
      </c>
      <c r="B125" s="147"/>
      <c r="C125" s="142"/>
      <c r="D125" s="142"/>
      <c r="E125" s="142"/>
      <c r="F125" s="142"/>
      <c r="G125" s="142"/>
      <c r="H125" s="142"/>
      <c r="I125" s="142"/>
      <c r="J125" s="142"/>
      <c r="K125" s="142"/>
      <c r="L125" s="142"/>
      <c r="M125" s="142"/>
      <c r="N125" s="142"/>
      <c r="O125" s="142"/>
      <c r="P125" s="142"/>
      <c r="Q125" s="142"/>
      <c r="R125" s="142"/>
      <c r="S125" s="142"/>
      <c r="T125" s="142"/>
      <c r="U125" s="142"/>
    </row>
    <row r="126" spans="1:21" x14ac:dyDescent="0.2">
      <c r="A126" s="150" t="s">
        <v>152</v>
      </c>
      <c r="B126" s="147"/>
      <c r="C126" s="142"/>
      <c r="D126" s="142"/>
      <c r="E126" s="142"/>
      <c r="F126" s="142"/>
      <c r="G126" s="142"/>
      <c r="H126" s="142"/>
      <c r="I126" s="142"/>
      <c r="J126" s="142"/>
      <c r="K126" s="142"/>
      <c r="L126" s="142"/>
      <c r="M126" s="142"/>
      <c r="N126" s="142"/>
      <c r="O126" s="142"/>
      <c r="P126" s="142"/>
      <c r="Q126" s="142"/>
      <c r="R126" s="142"/>
      <c r="S126" s="142"/>
      <c r="T126" s="142"/>
      <c r="U126" s="142"/>
    </row>
    <row r="127" spans="1:21" x14ac:dyDescent="0.2">
      <c r="A127" s="150" t="s">
        <v>49</v>
      </c>
      <c r="B127" s="148">
        <v>0</v>
      </c>
      <c r="C127" s="78">
        <v>0</v>
      </c>
      <c r="D127" s="78">
        <v>6</v>
      </c>
      <c r="E127" s="78">
        <v>0</v>
      </c>
      <c r="F127" s="78">
        <v>152</v>
      </c>
      <c r="G127" s="78">
        <v>0</v>
      </c>
      <c r="H127" s="78">
        <v>0</v>
      </c>
      <c r="I127" s="78">
        <v>0</v>
      </c>
      <c r="J127" s="78">
        <v>0</v>
      </c>
      <c r="K127" s="78">
        <v>0</v>
      </c>
      <c r="L127" s="78">
        <v>0</v>
      </c>
      <c r="M127" s="78">
        <v>0</v>
      </c>
      <c r="N127" s="78">
        <v>32</v>
      </c>
      <c r="O127" s="78">
        <v>140</v>
      </c>
      <c r="P127" s="78">
        <v>13</v>
      </c>
      <c r="Q127" s="78">
        <v>25</v>
      </c>
      <c r="R127" s="78">
        <v>0</v>
      </c>
      <c r="S127" s="78">
        <v>0</v>
      </c>
      <c r="T127" s="78">
        <v>0</v>
      </c>
      <c r="U127" s="78">
        <v>0</v>
      </c>
    </row>
    <row r="128" spans="1:21" x14ac:dyDescent="0.2">
      <c r="A128" s="150" t="s">
        <v>238</v>
      </c>
      <c r="B128" s="147"/>
      <c r="C128" s="142"/>
      <c r="D128" s="142"/>
      <c r="E128" s="142"/>
      <c r="F128" s="142"/>
      <c r="G128" s="142"/>
      <c r="H128" s="142"/>
      <c r="I128" s="142"/>
      <c r="J128" s="142"/>
      <c r="K128" s="142"/>
      <c r="L128" s="142"/>
      <c r="M128" s="142"/>
      <c r="N128" s="142"/>
      <c r="O128" s="142"/>
      <c r="P128" s="142"/>
      <c r="Q128" s="142"/>
      <c r="R128" s="142"/>
      <c r="S128" s="142"/>
      <c r="T128" s="142"/>
      <c r="U128" s="142"/>
    </row>
    <row r="129" spans="1:21" x14ac:dyDescent="0.2">
      <c r="A129" s="150" t="s">
        <v>130</v>
      </c>
      <c r="B129" s="147"/>
      <c r="C129" s="142"/>
      <c r="D129" s="142"/>
      <c r="E129" s="142"/>
      <c r="F129" s="142"/>
      <c r="G129" s="142"/>
      <c r="H129" s="142"/>
      <c r="I129" s="142"/>
      <c r="J129" s="142"/>
      <c r="K129" s="142"/>
      <c r="L129" s="142"/>
      <c r="M129" s="142"/>
      <c r="N129" s="142"/>
      <c r="O129" s="142"/>
      <c r="P129" s="142"/>
      <c r="Q129" s="142"/>
      <c r="R129" s="142"/>
      <c r="S129" s="142"/>
      <c r="T129" s="142"/>
      <c r="U129" s="142"/>
    </row>
    <row r="130" spans="1:21" x14ac:dyDescent="0.2">
      <c r="A130" s="150" t="s">
        <v>433</v>
      </c>
      <c r="B130" s="147"/>
      <c r="C130" s="142"/>
      <c r="D130" s="142"/>
      <c r="E130" s="142"/>
      <c r="F130" s="142"/>
      <c r="G130" s="142"/>
      <c r="H130" s="142"/>
      <c r="I130" s="142"/>
      <c r="J130" s="142"/>
      <c r="K130" s="142"/>
      <c r="L130" s="142"/>
      <c r="M130" s="142"/>
      <c r="N130" s="142"/>
      <c r="O130" s="142"/>
      <c r="P130" s="142"/>
      <c r="Q130" s="142"/>
      <c r="R130" s="142"/>
      <c r="S130" s="142"/>
      <c r="T130" s="142"/>
      <c r="U130" s="142"/>
    </row>
    <row r="131" spans="1:21" x14ac:dyDescent="0.2">
      <c r="A131" s="150" t="s">
        <v>105</v>
      </c>
      <c r="B131" s="147"/>
      <c r="C131" s="142"/>
      <c r="D131" s="142"/>
      <c r="E131" s="142"/>
      <c r="F131" s="142"/>
      <c r="G131" s="142"/>
      <c r="H131" s="142"/>
      <c r="I131" s="142"/>
      <c r="J131" s="142"/>
      <c r="K131" s="142"/>
      <c r="L131" s="142"/>
      <c r="M131" s="142"/>
      <c r="N131" s="142"/>
      <c r="O131" s="142"/>
      <c r="P131" s="142"/>
      <c r="Q131" s="142"/>
      <c r="R131" s="142"/>
      <c r="S131" s="142"/>
      <c r="T131" s="142"/>
      <c r="U131" s="142"/>
    </row>
    <row r="132" spans="1:21" x14ac:dyDescent="0.2">
      <c r="A132" s="150" t="s">
        <v>150</v>
      </c>
      <c r="B132" s="147"/>
      <c r="C132" s="142"/>
      <c r="D132" s="142"/>
      <c r="E132" s="142"/>
      <c r="F132" s="142"/>
      <c r="G132" s="142"/>
      <c r="H132" s="142"/>
      <c r="I132" s="142"/>
      <c r="J132" s="142"/>
      <c r="K132" s="142"/>
      <c r="L132" s="142"/>
      <c r="M132" s="142"/>
      <c r="N132" s="142"/>
      <c r="O132" s="142"/>
      <c r="P132" s="142"/>
      <c r="Q132" s="142"/>
      <c r="R132" s="142"/>
      <c r="S132" s="142"/>
      <c r="T132" s="142"/>
      <c r="U132" s="142"/>
    </row>
    <row r="133" spans="1:21" x14ac:dyDescent="0.2">
      <c r="A133" s="150" t="s">
        <v>84</v>
      </c>
      <c r="B133" s="146">
        <v>0</v>
      </c>
      <c r="C133" s="76">
        <v>0</v>
      </c>
      <c r="D133" s="76">
        <v>0</v>
      </c>
      <c r="E133" s="76">
        <v>0</v>
      </c>
      <c r="F133" s="76">
        <v>0</v>
      </c>
      <c r="G133" s="76">
        <v>0</v>
      </c>
      <c r="H133" s="76">
        <v>0</v>
      </c>
      <c r="I133" s="76">
        <v>0</v>
      </c>
      <c r="J133" s="76">
        <v>0</v>
      </c>
      <c r="K133" s="76">
        <v>0</v>
      </c>
      <c r="L133" s="76">
        <v>0</v>
      </c>
      <c r="M133" s="76">
        <v>0</v>
      </c>
      <c r="N133" s="76">
        <v>0</v>
      </c>
      <c r="O133" s="76">
        <v>0</v>
      </c>
      <c r="P133" s="76">
        <v>0</v>
      </c>
      <c r="Q133" s="76">
        <v>0</v>
      </c>
      <c r="R133" s="76">
        <v>0</v>
      </c>
      <c r="S133" s="76">
        <v>0</v>
      </c>
      <c r="T133" s="76">
        <v>0</v>
      </c>
      <c r="U133" s="76">
        <v>1</v>
      </c>
    </row>
    <row r="134" spans="1:21" x14ac:dyDescent="0.2">
      <c r="A134" s="150" t="s">
        <v>154</v>
      </c>
      <c r="B134" s="147"/>
      <c r="C134" s="142"/>
      <c r="D134" s="142"/>
      <c r="E134" s="142"/>
      <c r="F134" s="142"/>
      <c r="G134" s="142"/>
      <c r="H134" s="142"/>
      <c r="I134" s="142"/>
      <c r="J134" s="142"/>
      <c r="K134" s="142"/>
      <c r="L134" s="142"/>
      <c r="M134" s="142"/>
      <c r="N134" s="142"/>
      <c r="O134" s="142"/>
      <c r="P134" s="142"/>
      <c r="Q134" s="142"/>
      <c r="R134" s="142"/>
      <c r="S134" s="142"/>
      <c r="T134" s="142"/>
      <c r="U134" s="142"/>
    </row>
    <row r="135" spans="1:21" x14ac:dyDescent="0.2">
      <c r="A135" s="150" t="s">
        <v>139</v>
      </c>
      <c r="B135" s="147"/>
      <c r="C135" s="142"/>
      <c r="D135" s="142"/>
      <c r="E135" s="142"/>
      <c r="F135" s="142"/>
      <c r="G135" s="142"/>
      <c r="H135" s="142"/>
      <c r="I135" s="142"/>
      <c r="J135" s="142"/>
      <c r="K135" s="142"/>
      <c r="L135" s="142"/>
      <c r="M135" s="142"/>
      <c r="N135" s="142"/>
      <c r="O135" s="142"/>
      <c r="P135" s="142"/>
      <c r="Q135" s="142"/>
      <c r="R135" s="142"/>
      <c r="S135" s="142"/>
      <c r="T135" s="142"/>
      <c r="U135" s="142"/>
    </row>
    <row r="136" spans="1:21" x14ac:dyDescent="0.2">
      <c r="A136" s="150" t="s">
        <v>76</v>
      </c>
      <c r="B136" s="146">
        <v>0</v>
      </c>
      <c r="C136" s="76">
        <v>0</v>
      </c>
      <c r="D136" s="76">
        <v>0</v>
      </c>
      <c r="E136" s="76">
        <v>0</v>
      </c>
      <c r="F136" s="76">
        <v>0</v>
      </c>
      <c r="G136" s="76">
        <v>0</v>
      </c>
      <c r="H136" s="76">
        <v>0</v>
      </c>
      <c r="I136" s="76">
        <v>0</v>
      </c>
      <c r="J136" s="76">
        <v>0</v>
      </c>
      <c r="K136" s="76">
        <v>0</v>
      </c>
      <c r="L136" s="76">
        <v>1</v>
      </c>
      <c r="M136" s="76">
        <v>0</v>
      </c>
      <c r="N136" s="76">
        <v>0</v>
      </c>
      <c r="O136" s="76">
        <v>0</v>
      </c>
      <c r="P136" s="76">
        <v>0</v>
      </c>
      <c r="Q136" s="76">
        <v>0</v>
      </c>
      <c r="R136" s="76">
        <v>0</v>
      </c>
      <c r="S136" s="76">
        <v>0</v>
      </c>
      <c r="T136" s="76"/>
      <c r="U136" s="76"/>
    </row>
    <row r="137" spans="1:21" x14ac:dyDescent="0.2">
      <c r="A137" s="150" t="s">
        <v>225</v>
      </c>
      <c r="B137" s="147"/>
      <c r="C137" s="142"/>
      <c r="D137" s="142"/>
      <c r="E137" s="142"/>
      <c r="F137" s="142"/>
      <c r="G137" s="142"/>
      <c r="H137" s="142"/>
      <c r="I137" s="142"/>
      <c r="J137" s="142"/>
      <c r="K137" s="142"/>
      <c r="L137" s="142"/>
      <c r="M137" s="142"/>
      <c r="N137" s="142"/>
      <c r="O137" s="142"/>
      <c r="P137" s="142"/>
      <c r="Q137" s="142"/>
      <c r="R137" s="142"/>
      <c r="S137" s="142"/>
      <c r="T137" s="142"/>
      <c r="U137" s="142"/>
    </row>
    <row r="138" spans="1:21" x14ac:dyDescent="0.2">
      <c r="A138" s="150" t="s">
        <v>174</v>
      </c>
      <c r="B138" s="147"/>
      <c r="C138" s="142"/>
      <c r="D138" s="142"/>
      <c r="E138" s="142"/>
      <c r="F138" s="142"/>
      <c r="G138" s="142"/>
      <c r="H138" s="142"/>
      <c r="I138" s="142"/>
      <c r="J138" s="142"/>
      <c r="K138" s="142"/>
      <c r="L138" s="142"/>
      <c r="M138" s="142"/>
      <c r="N138" s="142"/>
      <c r="O138" s="142"/>
      <c r="P138" s="142"/>
      <c r="Q138" s="142"/>
      <c r="R138" s="142"/>
      <c r="S138" s="142"/>
      <c r="T138" s="142"/>
      <c r="U138" s="142"/>
    </row>
    <row r="139" spans="1:21" x14ac:dyDescent="0.2">
      <c r="A139" s="150" t="s">
        <v>171</v>
      </c>
      <c r="B139" s="147"/>
      <c r="C139" s="142"/>
      <c r="D139" s="142"/>
      <c r="E139" s="142"/>
      <c r="F139" s="142"/>
      <c r="G139" s="142"/>
      <c r="H139" s="142"/>
      <c r="I139" s="142"/>
      <c r="J139" s="142"/>
      <c r="K139" s="142"/>
      <c r="L139" s="142"/>
      <c r="M139" s="142"/>
      <c r="N139" s="142"/>
      <c r="O139" s="142"/>
      <c r="P139" s="142"/>
      <c r="Q139" s="142"/>
      <c r="R139" s="142"/>
      <c r="S139" s="142"/>
      <c r="T139" s="142"/>
      <c r="U139" s="142"/>
    </row>
    <row r="140" spans="1:21" x14ac:dyDescent="0.2">
      <c r="A140" s="150" t="s">
        <v>101</v>
      </c>
      <c r="B140" s="147"/>
      <c r="C140" s="142"/>
      <c r="D140" s="142"/>
      <c r="E140" s="142"/>
      <c r="F140" s="142"/>
      <c r="G140" s="142"/>
      <c r="H140" s="142"/>
      <c r="I140" s="142"/>
      <c r="J140" s="142"/>
      <c r="K140" s="142"/>
      <c r="L140" s="142"/>
      <c r="M140" s="142"/>
      <c r="N140" s="142"/>
      <c r="O140" s="142"/>
      <c r="P140" s="142"/>
      <c r="Q140" s="142"/>
      <c r="R140" s="142"/>
      <c r="S140" s="142"/>
      <c r="T140" s="142"/>
      <c r="U140" s="142"/>
    </row>
    <row r="141" spans="1:21" x14ac:dyDescent="0.2">
      <c r="A141" s="150" t="s">
        <v>145</v>
      </c>
      <c r="B141" s="147"/>
      <c r="C141" s="142"/>
      <c r="D141" s="142"/>
      <c r="E141" s="142"/>
      <c r="F141" s="142"/>
      <c r="G141" s="142"/>
      <c r="H141" s="142"/>
      <c r="I141" s="142"/>
      <c r="J141" s="142"/>
      <c r="K141" s="142"/>
      <c r="L141" s="142"/>
      <c r="M141" s="142"/>
      <c r="N141" s="142"/>
      <c r="O141" s="142"/>
      <c r="P141" s="142"/>
      <c r="Q141" s="142"/>
      <c r="R141" s="142"/>
      <c r="S141" s="142"/>
      <c r="T141" s="142"/>
      <c r="U141" s="142"/>
    </row>
    <row r="142" spans="1:21" x14ac:dyDescent="0.2">
      <c r="A142" s="150" t="s">
        <v>206</v>
      </c>
      <c r="B142" s="147"/>
      <c r="C142" s="142"/>
      <c r="D142" s="142"/>
      <c r="E142" s="142"/>
      <c r="F142" s="142"/>
      <c r="G142" s="142"/>
      <c r="H142" s="142"/>
      <c r="I142" s="142"/>
      <c r="J142" s="142"/>
      <c r="K142" s="142"/>
      <c r="L142" s="142"/>
      <c r="M142" s="142"/>
      <c r="N142" s="142"/>
      <c r="O142" s="142"/>
      <c r="P142" s="142"/>
      <c r="Q142" s="142"/>
      <c r="R142" s="142"/>
      <c r="S142" s="142"/>
      <c r="T142" s="142"/>
      <c r="U142" s="142"/>
    </row>
    <row r="143" spans="1:21" x14ac:dyDescent="0.2">
      <c r="A143" s="150" t="s">
        <v>91</v>
      </c>
      <c r="B143" s="146">
        <v>0</v>
      </c>
      <c r="C143" s="76"/>
      <c r="D143" s="76"/>
      <c r="E143" s="76">
        <v>0</v>
      </c>
      <c r="F143" s="76">
        <v>0</v>
      </c>
      <c r="G143" s="76">
        <v>0</v>
      </c>
      <c r="H143" s="76">
        <v>0</v>
      </c>
      <c r="I143" s="76">
        <v>0</v>
      </c>
      <c r="J143" s="76">
        <v>0</v>
      </c>
      <c r="K143" s="76">
        <v>0</v>
      </c>
      <c r="L143" s="76">
        <v>0</v>
      </c>
      <c r="M143" s="76">
        <v>0</v>
      </c>
      <c r="N143" s="76">
        <v>0</v>
      </c>
      <c r="O143" s="76">
        <v>0</v>
      </c>
      <c r="P143" s="76">
        <v>0</v>
      </c>
      <c r="Q143" s="76">
        <v>0</v>
      </c>
      <c r="R143" s="76">
        <v>0</v>
      </c>
      <c r="S143" s="76">
        <v>0</v>
      </c>
      <c r="T143" s="76">
        <v>0</v>
      </c>
      <c r="U143" s="76">
        <v>4230</v>
      </c>
    </row>
    <row r="144" spans="1:21" x14ac:dyDescent="0.2">
      <c r="A144" s="150" t="s">
        <v>441</v>
      </c>
      <c r="B144" s="147"/>
      <c r="C144" s="142"/>
      <c r="D144" s="142"/>
      <c r="E144" s="142"/>
      <c r="F144" s="142"/>
      <c r="G144" s="142"/>
      <c r="H144" s="142"/>
      <c r="I144" s="142"/>
      <c r="J144" s="142"/>
      <c r="K144" s="142"/>
      <c r="L144" s="142"/>
      <c r="M144" s="142"/>
      <c r="N144" s="142"/>
      <c r="O144" s="142"/>
      <c r="P144" s="142"/>
      <c r="Q144" s="142"/>
      <c r="R144" s="142"/>
      <c r="S144" s="142"/>
      <c r="T144" s="142"/>
      <c r="U144" s="142"/>
    </row>
    <row r="145" spans="1:21" x14ac:dyDescent="0.2">
      <c r="A145" s="150" t="s">
        <v>196</v>
      </c>
      <c r="B145" s="147"/>
      <c r="C145" s="142"/>
      <c r="D145" s="142"/>
      <c r="E145" s="142"/>
      <c r="F145" s="142"/>
      <c r="G145" s="142"/>
      <c r="H145" s="142"/>
      <c r="I145" s="142"/>
      <c r="J145" s="142"/>
      <c r="K145" s="142"/>
      <c r="L145" s="142"/>
      <c r="M145" s="142"/>
      <c r="N145" s="142"/>
      <c r="O145" s="142"/>
      <c r="P145" s="142"/>
      <c r="Q145" s="142"/>
      <c r="R145" s="142"/>
      <c r="S145" s="142"/>
      <c r="T145" s="142"/>
      <c r="U145" s="142"/>
    </row>
    <row r="146" spans="1:21" x14ac:dyDescent="0.2">
      <c r="A146" s="150" t="s">
        <v>80</v>
      </c>
      <c r="B146" s="148">
        <v>0</v>
      </c>
      <c r="C146" s="78">
        <v>0</v>
      </c>
      <c r="D146" s="78">
        <v>0</v>
      </c>
      <c r="E146" s="78">
        <v>200</v>
      </c>
      <c r="F146" s="78">
        <v>1</v>
      </c>
      <c r="G146" s="78">
        <v>2</v>
      </c>
      <c r="H146" s="78">
        <v>0</v>
      </c>
      <c r="I146" s="78">
        <v>0</v>
      </c>
      <c r="J146" s="78">
        <v>79</v>
      </c>
      <c r="K146" s="78">
        <v>66</v>
      </c>
      <c r="L146" s="78">
        <v>129</v>
      </c>
      <c r="M146" s="78">
        <v>6</v>
      </c>
      <c r="N146" s="78">
        <v>2</v>
      </c>
      <c r="O146" s="78">
        <v>0</v>
      </c>
      <c r="P146" s="78">
        <v>0</v>
      </c>
      <c r="Q146" s="78">
        <v>0</v>
      </c>
      <c r="R146" s="78">
        <v>4</v>
      </c>
      <c r="S146" s="78">
        <v>2</v>
      </c>
      <c r="T146" s="78">
        <v>0</v>
      </c>
      <c r="U146" s="78">
        <v>2</v>
      </c>
    </row>
    <row r="147" spans="1:21" x14ac:dyDescent="0.2">
      <c r="A147" s="150" t="s">
        <v>149</v>
      </c>
      <c r="B147" s="147"/>
      <c r="C147" s="142"/>
      <c r="D147" s="142"/>
      <c r="E147" s="142"/>
      <c r="F147" s="142"/>
      <c r="G147" s="142"/>
      <c r="H147" s="142"/>
      <c r="I147" s="142"/>
      <c r="J147" s="142"/>
      <c r="K147" s="142"/>
      <c r="L147" s="142"/>
      <c r="M147" s="142"/>
      <c r="N147" s="142"/>
      <c r="O147" s="142"/>
      <c r="P147" s="142"/>
      <c r="Q147" s="142"/>
      <c r="R147" s="142"/>
      <c r="S147" s="142"/>
      <c r="T147" s="142"/>
      <c r="U147" s="142"/>
    </row>
    <row r="148" spans="1:21" x14ac:dyDescent="0.2">
      <c r="A148" s="150" t="s">
        <v>63</v>
      </c>
      <c r="B148" s="147"/>
      <c r="C148" s="142"/>
      <c r="D148" s="142"/>
      <c r="E148" s="142"/>
      <c r="F148" s="142"/>
      <c r="G148" s="142"/>
      <c r="H148" s="142"/>
      <c r="I148" s="142"/>
      <c r="J148" s="142"/>
      <c r="K148" s="142"/>
      <c r="L148" s="142"/>
      <c r="M148" s="142"/>
      <c r="N148" s="142"/>
      <c r="O148" s="142"/>
      <c r="P148" s="142"/>
      <c r="Q148" s="142"/>
      <c r="R148" s="142"/>
      <c r="S148" s="142"/>
      <c r="T148" s="142"/>
      <c r="U148" s="142"/>
    </row>
    <row r="149" spans="1:21" x14ac:dyDescent="0.2">
      <c r="A149" s="150" t="s">
        <v>199</v>
      </c>
      <c r="B149" s="147"/>
      <c r="C149" s="142"/>
      <c r="D149" s="142"/>
      <c r="E149" s="142"/>
      <c r="F149" s="142"/>
      <c r="G149" s="142"/>
      <c r="H149" s="142"/>
      <c r="I149" s="142"/>
      <c r="J149" s="142"/>
      <c r="K149" s="142"/>
      <c r="L149" s="142"/>
      <c r="M149" s="142"/>
      <c r="N149" s="142"/>
      <c r="O149" s="142"/>
      <c r="P149" s="142"/>
      <c r="Q149" s="142"/>
      <c r="R149" s="142"/>
      <c r="S149" s="142"/>
      <c r="T149" s="142"/>
      <c r="U149" s="142"/>
    </row>
    <row r="150" spans="1:21" x14ac:dyDescent="0.2">
      <c r="A150" s="150" t="s">
        <v>115</v>
      </c>
      <c r="B150" s="147"/>
      <c r="C150" s="142"/>
      <c r="D150" s="142"/>
      <c r="E150" s="142"/>
      <c r="F150" s="142"/>
      <c r="G150" s="142"/>
      <c r="H150" s="142"/>
      <c r="I150" s="142"/>
      <c r="J150" s="142"/>
      <c r="K150" s="142"/>
      <c r="L150" s="142"/>
      <c r="M150" s="142"/>
      <c r="N150" s="142"/>
      <c r="O150" s="142"/>
      <c r="P150" s="142"/>
      <c r="Q150" s="142"/>
      <c r="R150" s="142"/>
      <c r="S150" s="142"/>
      <c r="T150" s="142"/>
      <c r="U150" s="142"/>
    </row>
    <row r="151" spans="1:21" x14ac:dyDescent="0.2">
      <c r="A151" s="150" t="s">
        <v>153</v>
      </c>
      <c r="B151" s="147"/>
      <c r="C151" s="142"/>
      <c r="D151" s="142"/>
      <c r="E151" s="142"/>
      <c r="F151" s="142"/>
      <c r="G151" s="142"/>
      <c r="H151" s="142"/>
      <c r="I151" s="142"/>
      <c r="J151" s="142"/>
      <c r="K151" s="142"/>
      <c r="L151" s="142"/>
      <c r="M151" s="142"/>
      <c r="N151" s="142"/>
      <c r="O151" s="142"/>
      <c r="P151" s="142"/>
      <c r="Q151" s="142"/>
      <c r="R151" s="142"/>
      <c r="S151" s="142"/>
      <c r="T151" s="142"/>
      <c r="U151" s="142"/>
    </row>
    <row r="152" spans="1:21" x14ac:dyDescent="0.2">
      <c r="A152" s="150" t="s">
        <v>116</v>
      </c>
      <c r="B152" s="148">
        <v>0</v>
      </c>
      <c r="C152" s="78">
        <v>0</v>
      </c>
      <c r="D152" s="78">
        <v>0</v>
      </c>
      <c r="E152" s="78">
        <v>0</v>
      </c>
      <c r="F152" s="78">
        <v>0</v>
      </c>
      <c r="G152" s="78">
        <v>0</v>
      </c>
      <c r="H152" s="78">
        <v>0</v>
      </c>
      <c r="I152" s="78">
        <v>0</v>
      </c>
      <c r="J152" s="78">
        <v>0</v>
      </c>
      <c r="K152" s="78">
        <v>0</v>
      </c>
      <c r="L152" s="78">
        <v>0</v>
      </c>
      <c r="M152" s="78">
        <v>0</v>
      </c>
      <c r="N152" s="78">
        <v>0</v>
      </c>
      <c r="O152" s="78">
        <v>0</v>
      </c>
      <c r="P152" s="78">
        <v>0</v>
      </c>
      <c r="Q152" s="78">
        <v>0</v>
      </c>
      <c r="R152" s="78">
        <v>0</v>
      </c>
      <c r="S152" s="78">
        <v>0</v>
      </c>
      <c r="T152" s="78">
        <v>284</v>
      </c>
      <c r="U152" s="78">
        <v>0</v>
      </c>
    </row>
    <row r="153" spans="1:21" x14ac:dyDescent="0.2">
      <c r="A153" s="150" t="s">
        <v>47</v>
      </c>
      <c r="B153" s="146">
        <v>0</v>
      </c>
      <c r="C153" s="76">
        <v>0</v>
      </c>
      <c r="D153" s="76">
        <v>0</v>
      </c>
      <c r="E153" s="76">
        <v>0</v>
      </c>
      <c r="F153" s="76">
        <v>0</v>
      </c>
      <c r="G153" s="76">
        <v>0</v>
      </c>
      <c r="H153" s="76">
        <v>0</v>
      </c>
      <c r="I153" s="76">
        <v>0</v>
      </c>
      <c r="J153" s="76">
        <v>0</v>
      </c>
      <c r="K153" s="76">
        <v>0</v>
      </c>
      <c r="L153" s="76">
        <v>0</v>
      </c>
      <c r="M153" s="76">
        <v>0</v>
      </c>
      <c r="N153" s="76">
        <v>0</v>
      </c>
      <c r="O153" s="76">
        <v>1</v>
      </c>
      <c r="P153" s="76">
        <v>0</v>
      </c>
      <c r="Q153" s="76">
        <v>0</v>
      </c>
      <c r="R153" s="76">
        <v>0</v>
      </c>
      <c r="S153" s="76">
        <v>0</v>
      </c>
      <c r="T153" s="76">
        <v>0</v>
      </c>
      <c r="U153" s="76">
        <v>0</v>
      </c>
    </row>
    <row r="154" spans="1:21" x14ac:dyDescent="0.2">
      <c r="A154" s="150" t="s">
        <v>54</v>
      </c>
      <c r="B154" s="148">
        <v>97</v>
      </c>
      <c r="C154" s="78">
        <v>30</v>
      </c>
      <c r="D154" s="78">
        <v>68</v>
      </c>
      <c r="E154" s="78">
        <v>255</v>
      </c>
      <c r="F154" s="78">
        <v>413</v>
      </c>
      <c r="G154" s="78">
        <v>33</v>
      </c>
      <c r="H154" s="78">
        <v>449</v>
      </c>
      <c r="I154" s="78">
        <v>321</v>
      </c>
      <c r="J154" s="78">
        <v>292</v>
      </c>
      <c r="K154" s="78">
        <v>0</v>
      </c>
      <c r="L154" s="78">
        <v>104321</v>
      </c>
      <c r="M154" s="78">
        <v>7408</v>
      </c>
      <c r="N154" s="78">
        <v>7041</v>
      </c>
      <c r="O154" s="78">
        <v>1062</v>
      </c>
      <c r="P154" s="78">
        <v>71</v>
      </c>
      <c r="Q154" s="78">
        <v>97</v>
      </c>
      <c r="R154" s="78">
        <v>532</v>
      </c>
      <c r="S154" s="78">
        <v>0</v>
      </c>
      <c r="T154" s="78">
        <v>1</v>
      </c>
      <c r="U154" s="78">
        <v>202</v>
      </c>
    </row>
    <row r="155" spans="1:21" x14ac:dyDescent="0.2">
      <c r="A155" s="150" t="s">
        <v>37</v>
      </c>
      <c r="B155" s="148">
        <v>0</v>
      </c>
      <c r="C155" s="78">
        <v>0</v>
      </c>
      <c r="D155" s="78">
        <v>0</v>
      </c>
      <c r="E155" s="78">
        <v>0</v>
      </c>
      <c r="F155" s="78">
        <v>5</v>
      </c>
      <c r="G155" s="78">
        <v>37</v>
      </c>
      <c r="H155" s="78">
        <v>0</v>
      </c>
      <c r="I155" s="78">
        <v>5</v>
      </c>
      <c r="J155" s="78">
        <v>0</v>
      </c>
      <c r="K155" s="78">
        <v>5</v>
      </c>
      <c r="L155" s="78">
        <v>4</v>
      </c>
      <c r="M155" s="78">
        <v>3</v>
      </c>
      <c r="N155" s="78">
        <v>0</v>
      </c>
      <c r="O155" s="78">
        <v>5</v>
      </c>
      <c r="P155" s="78">
        <v>0</v>
      </c>
      <c r="Q155" s="78">
        <v>2</v>
      </c>
      <c r="R155" s="78">
        <v>1</v>
      </c>
      <c r="S155" s="78">
        <v>5</v>
      </c>
      <c r="T155" s="78">
        <v>148</v>
      </c>
      <c r="U155" s="78">
        <v>9</v>
      </c>
    </row>
    <row r="156" spans="1:21" x14ac:dyDescent="0.2">
      <c r="A156" s="150" t="s">
        <v>472</v>
      </c>
      <c r="B156" s="147"/>
      <c r="C156" s="142"/>
      <c r="D156" s="142"/>
      <c r="E156" s="142"/>
      <c r="F156" s="142"/>
      <c r="G156" s="142"/>
      <c r="H156" s="142"/>
      <c r="I156" s="142"/>
      <c r="J156" s="142"/>
      <c r="K156" s="142"/>
      <c r="L156" s="142"/>
      <c r="M156" s="142"/>
      <c r="N156" s="142"/>
      <c r="O156" s="142"/>
      <c r="P156" s="142"/>
      <c r="Q156" s="142"/>
      <c r="R156" s="142"/>
      <c r="S156" s="142"/>
      <c r="T156" s="142"/>
      <c r="U156" s="142"/>
    </row>
    <row r="157" spans="1:21" x14ac:dyDescent="0.2">
      <c r="A157" s="150" t="s">
        <v>93</v>
      </c>
      <c r="B157" s="148">
        <v>0</v>
      </c>
      <c r="C157" s="78">
        <v>3</v>
      </c>
      <c r="D157" s="78">
        <v>0</v>
      </c>
      <c r="E157" s="78">
        <v>13</v>
      </c>
      <c r="F157" s="78">
        <v>0</v>
      </c>
      <c r="G157" s="78">
        <v>0</v>
      </c>
      <c r="H157" s="78">
        <v>0</v>
      </c>
      <c r="I157" s="78">
        <v>8</v>
      </c>
      <c r="J157" s="78">
        <v>97</v>
      </c>
      <c r="K157" s="78">
        <v>0</v>
      </c>
      <c r="L157" s="78">
        <v>0</v>
      </c>
      <c r="M157" s="78">
        <v>0</v>
      </c>
      <c r="N157" s="78">
        <v>0</v>
      </c>
      <c r="O157" s="78"/>
      <c r="P157" s="78">
        <v>0</v>
      </c>
      <c r="Q157" s="78">
        <v>0</v>
      </c>
      <c r="R157" s="78">
        <v>0</v>
      </c>
      <c r="S157" s="78">
        <v>0</v>
      </c>
      <c r="T157" s="78">
        <v>0</v>
      </c>
      <c r="U157" s="78"/>
    </row>
    <row r="158" spans="1:21" x14ac:dyDescent="0.2">
      <c r="A158" s="150" t="s">
        <v>81</v>
      </c>
      <c r="B158" s="148">
        <v>0</v>
      </c>
      <c r="C158" s="78">
        <v>0</v>
      </c>
      <c r="D158" s="78">
        <v>0</v>
      </c>
      <c r="E158" s="78">
        <v>0</v>
      </c>
      <c r="F158" s="78">
        <v>0</v>
      </c>
      <c r="G158" s="78">
        <v>0</v>
      </c>
      <c r="H158" s="78">
        <v>0</v>
      </c>
      <c r="I158" s="78">
        <v>0</v>
      </c>
      <c r="J158" s="78">
        <v>0</v>
      </c>
      <c r="K158" s="78">
        <v>140</v>
      </c>
      <c r="L158" s="78">
        <v>0</v>
      </c>
      <c r="M158" s="78">
        <v>0</v>
      </c>
      <c r="N158" s="78">
        <v>0</v>
      </c>
      <c r="O158" s="78">
        <v>0</v>
      </c>
      <c r="P158" s="78">
        <v>0</v>
      </c>
      <c r="Q158" s="78">
        <v>0</v>
      </c>
      <c r="R158" s="78">
        <v>0</v>
      </c>
      <c r="S158" s="78">
        <v>0</v>
      </c>
      <c r="T158" s="78">
        <v>0</v>
      </c>
      <c r="U158" s="78">
        <v>0</v>
      </c>
    </row>
    <row r="159" spans="1:21" x14ac:dyDescent="0.2">
      <c r="A159" s="150" t="s">
        <v>34</v>
      </c>
      <c r="B159" s="146">
        <v>178</v>
      </c>
      <c r="C159" s="76">
        <v>206</v>
      </c>
      <c r="D159" s="76">
        <v>271</v>
      </c>
      <c r="E159" s="76">
        <v>130</v>
      </c>
      <c r="F159" s="76">
        <v>110</v>
      </c>
      <c r="G159" s="76">
        <v>245</v>
      </c>
      <c r="H159" s="76">
        <v>290</v>
      </c>
      <c r="I159" s="76">
        <v>388</v>
      </c>
      <c r="J159" s="76">
        <v>527</v>
      </c>
      <c r="K159" s="76">
        <v>576</v>
      </c>
      <c r="L159" s="76">
        <v>383</v>
      </c>
      <c r="M159" s="76">
        <v>499</v>
      </c>
      <c r="N159" s="76">
        <v>432</v>
      </c>
      <c r="O159" s="76">
        <v>855</v>
      </c>
      <c r="P159" s="76">
        <v>519</v>
      </c>
      <c r="Q159" s="76">
        <v>1360</v>
      </c>
      <c r="R159" s="76">
        <v>1323</v>
      </c>
      <c r="S159" s="76">
        <v>2079</v>
      </c>
      <c r="T159" s="76">
        <v>6256</v>
      </c>
      <c r="U159" s="77">
        <v>292</v>
      </c>
    </row>
    <row r="160" spans="1:21" x14ac:dyDescent="0.2">
      <c r="A160" s="150" t="s">
        <v>176</v>
      </c>
      <c r="B160" s="147"/>
      <c r="C160" s="142"/>
      <c r="D160" s="142"/>
      <c r="E160" s="142"/>
      <c r="F160" s="142"/>
      <c r="G160" s="142"/>
      <c r="H160" s="142"/>
      <c r="I160" s="142"/>
      <c r="J160" s="142"/>
      <c r="K160" s="142"/>
      <c r="L160" s="142"/>
      <c r="M160" s="142"/>
      <c r="N160" s="142"/>
      <c r="O160" s="142"/>
      <c r="P160" s="142"/>
      <c r="Q160" s="142"/>
      <c r="R160" s="142"/>
      <c r="S160" s="142"/>
      <c r="T160" s="142"/>
      <c r="U160" s="142"/>
    </row>
    <row r="161" spans="1:21" x14ac:dyDescent="0.2">
      <c r="A161" s="150" t="s">
        <v>209</v>
      </c>
      <c r="B161" s="147"/>
      <c r="C161" s="142"/>
      <c r="D161" s="142"/>
      <c r="E161" s="142"/>
      <c r="F161" s="142"/>
      <c r="G161" s="142"/>
      <c r="H161" s="142"/>
      <c r="I161" s="142"/>
      <c r="J161" s="142"/>
      <c r="K161" s="142"/>
      <c r="L161" s="142"/>
      <c r="M161" s="142"/>
      <c r="N161" s="142"/>
      <c r="O161" s="142"/>
      <c r="P161" s="142"/>
      <c r="Q161" s="142"/>
      <c r="R161" s="142"/>
      <c r="S161" s="142"/>
      <c r="T161" s="142"/>
      <c r="U161" s="142"/>
    </row>
    <row r="162" spans="1:21" x14ac:dyDescent="0.2">
      <c r="A162" s="150" t="s">
        <v>172</v>
      </c>
      <c r="B162" s="147"/>
      <c r="C162" s="142"/>
      <c r="D162" s="142"/>
      <c r="E162" s="142"/>
      <c r="F162" s="142"/>
      <c r="G162" s="142"/>
      <c r="H162" s="142"/>
      <c r="I162" s="142"/>
      <c r="J162" s="142"/>
      <c r="K162" s="142"/>
      <c r="L162" s="142"/>
      <c r="M162" s="142"/>
      <c r="N162" s="142"/>
      <c r="O162" s="142"/>
      <c r="P162" s="142"/>
      <c r="Q162" s="142"/>
      <c r="R162" s="142"/>
      <c r="S162" s="142"/>
      <c r="T162" s="142"/>
      <c r="U162" s="142"/>
    </row>
    <row r="163" spans="1:21" x14ac:dyDescent="0.2">
      <c r="A163" s="150" t="s">
        <v>1217</v>
      </c>
      <c r="B163" s="147"/>
      <c r="C163" s="142"/>
      <c r="D163" s="142"/>
      <c r="E163" s="142"/>
      <c r="F163" s="142"/>
      <c r="G163" s="142"/>
      <c r="H163" s="142"/>
      <c r="I163" s="142"/>
      <c r="J163" s="142"/>
      <c r="K163" s="142"/>
      <c r="L163" s="142"/>
      <c r="M163" s="142"/>
      <c r="N163" s="142"/>
      <c r="O163" s="142"/>
      <c r="P163" s="142"/>
      <c r="Q163" s="142"/>
      <c r="R163" s="142"/>
      <c r="S163" s="142"/>
      <c r="T163" s="142"/>
      <c r="U163" s="142"/>
    </row>
    <row r="164" spans="1:21" x14ac:dyDescent="0.2">
      <c r="A164" s="150" t="s">
        <v>205</v>
      </c>
      <c r="B164" s="147"/>
      <c r="C164" s="142"/>
      <c r="D164" s="142"/>
      <c r="E164" s="142"/>
      <c r="F164" s="142"/>
      <c r="G164" s="142"/>
      <c r="H164" s="142"/>
      <c r="I164" s="142"/>
      <c r="J164" s="142"/>
      <c r="K164" s="142"/>
      <c r="L164" s="142"/>
      <c r="M164" s="142"/>
      <c r="N164" s="142"/>
      <c r="O164" s="142"/>
      <c r="P164" s="142"/>
      <c r="Q164" s="142"/>
      <c r="R164" s="142"/>
      <c r="S164" s="142"/>
      <c r="T164" s="142"/>
      <c r="U164" s="142"/>
    </row>
    <row r="165" spans="1:21" x14ac:dyDescent="0.2">
      <c r="A165" s="150" t="s">
        <v>192</v>
      </c>
      <c r="B165" s="147"/>
      <c r="C165" s="142"/>
      <c r="D165" s="142"/>
      <c r="E165" s="142"/>
      <c r="F165" s="142"/>
      <c r="G165" s="142"/>
      <c r="H165" s="142"/>
      <c r="I165" s="142"/>
      <c r="J165" s="142"/>
      <c r="K165" s="142"/>
      <c r="L165" s="142"/>
      <c r="M165" s="142"/>
      <c r="N165" s="142"/>
      <c r="O165" s="142"/>
      <c r="P165" s="142"/>
      <c r="Q165" s="142"/>
      <c r="R165" s="142"/>
      <c r="S165" s="142"/>
      <c r="T165" s="142"/>
      <c r="U165" s="142"/>
    </row>
    <row r="166" spans="1:21" x14ac:dyDescent="0.2">
      <c r="A166" s="150" t="s">
        <v>491</v>
      </c>
      <c r="B166" s="147"/>
      <c r="C166" s="142"/>
      <c r="D166" s="142"/>
      <c r="E166" s="142"/>
      <c r="F166" s="142"/>
      <c r="G166" s="142"/>
      <c r="H166" s="142"/>
      <c r="I166" s="142"/>
      <c r="J166" s="142"/>
      <c r="K166" s="142"/>
      <c r="L166" s="142"/>
      <c r="M166" s="142"/>
      <c r="N166" s="142"/>
      <c r="O166" s="142"/>
      <c r="P166" s="142"/>
      <c r="Q166" s="142"/>
      <c r="R166" s="142"/>
      <c r="S166" s="142"/>
      <c r="T166" s="142"/>
      <c r="U166" s="142"/>
    </row>
    <row r="167" spans="1:21" x14ac:dyDescent="0.2">
      <c r="A167" s="150" t="s">
        <v>234</v>
      </c>
      <c r="B167" s="147"/>
      <c r="C167" s="142"/>
      <c r="D167" s="142"/>
      <c r="E167" s="142"/>
      <c r="F167" s="142"/>
      <c r="G167" s="142"/>
      <c r="H167" s="142"/>
      <c r="I167" s="142"/>
      <c r="J167" s="142"/>
      <c r="K167" s="142"/>
      <c r="L167" s="142"/>
      <c r="M167" s="142"/>
      <c r="N167" s="142"/>
      <c r="O167" s="142"/>
      <c r="P167" s="142"/>
      <c r="Q167" s="142"/>
      <c r="R167" s="142"/>
      <c r="S167" s="142"/>
      <c r="T167" s="142"/>
      <c r="U167" s="142"/>
    </row>
    <row r="168" spans="1:21" x14ac:dyDescent="0.2">
      <c r="A168" s="150" t="s">
        <v>69</v>
      </c>
      <c r="B168" s="148">
        <v>0</v>
      </c>
      <c r="C168" s="78">
        <v>0</v>
      </c>
      <c r="D168" s="78">
        <v>0</v>
      </c>
      <c r="E168" s="78">
        <v>0</v>
      </c>
      <c r="F168" s="78">
        <v>0</v>
      </c>
      <c r="G168" s="78">
        <v>0</v>
      </c>
      <c r="H168" s="78">
        <v>0</v>
      </c>
      <c r="I168" s="78">
        <v>0</v>
      </c>
      <c r="J168" s="78">
        <v>0</v>
      </c>
      <c r="K168" s="78">
        <v>0</v>
      </c>
      <c r="L168" s="78">
        <v>0</v>
      </c>
      <c r="M168" s="78">
        <v>0</v>
      </c>
      <c r="N168" s="78">
        <v>0</v>
      </c>
      <c r="O168" s="78">
        <v>0</v>
      </c>
      <c r="P168" s="78">
        <v>0</v>
      </c>
      <c r="Q168" s="78">
        <v>0</v>
      </c>
      <c r="R168" s="78">
        <v>0</v>
      </c>
      <c r="S168" s="78">
        <v>0</v>
      </c>
      <c r="T168" s="78">
        <v>0</v>
      </c>
      <c r="U168" s="79">
        <v>6</v>
      </c>
    </row>
    <row r="169" spans="1:21" x14ac:dyDescent="0.2">
      <c r="A169" s="150" t="s">
        <v>137</v>
      </c>
      <c r="B169" s="147"/>
      <c r="C169" s="142"/>
      <c r="D169" s="142"/>
      <c r="E169" s="142"/>
      <c r="F169" s="142"/>
      <c r="G169" s="142"/>
      <c r="H169" s="142"/>
      <c r="I169" s="142"/>
      <c r="J169" s="142"/>
      <c r="K169" s="142"/>
      <c r="L169" s="142"/>
      <c r="M169" s="142"/>
      <c r="N169" s="142"/>
      <c r="O169" s="142"/>
      <c r="P169" s="142"/>
      <c r="Q169" s="142"/>
      <c r="R169" s="142"/>
      <c r="S169" s="142"/>
      <c r="T169" s="142"/>
      <c r="U169" s="142"/>
    </row>
    <row r="170" spans="1:21" x14ac:dyDescent="0.2">
      <c r="A170" s="150" t="s">
        <v>74</v>
      </c>
      <c r="B170" s="147"/>
      <c r="C170" s="142"/>
      <c r="D170" s="142"/>
      <c r="E170" s="142"/>
      <c r="F170" s="142"/>
      <c r="G170" s="142"/>
      <c r="H170" s="142"/>
      <c r="I170" s="142"/>
      <c r="J170" s="142"/>
      <c r="K170" s="142"/>
      <c r="L170" s="142"/>
      <c r="M170" s="142"/>
      <c r="N170" s="142"/>
      <c r="O170" s="142"/>
      <c r="P170" s="142"/>
      <c r="Q170" s="142"/>
      <c r="R170" s="142"/>
      <c r="S170" s="142"/>
      <c r="T170" s="142"/>
      <c r="U170" s="142"/>
    </row>
    <row r="171" spans="1:21" x14ac:dyDescent="0.2">
      <c r="A171" s="150" t="s">
        <v>191</v>
      </c>
      <c r="B171" s="147"/>
      <c r="C171" s="142"/>
      <c r="D171" s="142"/>
      <c r="E171" s="142"/>
      <c r="F171" s="142"/>
      <c r="G171" s="142"/>
      <c r="H171" s="142"/>
      <c r="I171" s="142"/>
      <c r="J171" s="142"/>
      <c r="K171" s="142"/>
      <c r="L171" s="142"/>
      <c r="M171" s="142"/>
      <c r="N171" s="142"/>
      <c r="O171" s="142"/>
      <c r="P171" s="142"/>
      <c r="Q171" s="142"/>
      <c r="R171" s="142"/>
      <c r="S171" s="142"/>
      <c r="T171" s="142"/>
      <c r="U171" s="142"/>
    </row>
    <row r="172" spans="1:21" x14ac:dyDescent="0.2">
      <c r="A172" s="150" t="s">
        <v>169</v>
      </c>
      <c r="B172" s="147"/>
      <c r="C172" s="142"/>
      <c r="D172" s="142"/>
      <c r="E172" s="142"/>
      <c r="F172" s="142"/>
      <c r="G172" s="142"/>
      <c r="H172" s="142"/>
      <c r="I172" s="142"/>
      <c r="J172" s="142"/>
      <c r="K172" s="142"/>
      <c r="L172" s="142"/>
      <c r="M172" s="142"/>
      <c r="N172" s="142"/>
      <c r="O172" s="142"/>
      <c r="P172" s="142"/>
      <c r="Q172" s="142"/>
      <c r="R172" s="142"/>
      <c r="S172" s="142"/>
      <c r="T172" s="142"/>
      <c r="U172" s="142"/>
    </row>
    <row r="173" spans="1:21" x14ac:dyDescent="0.2">
      <c r="A173" s="150" t="s">
        <v>67</v>
      </c>
      <c r="B173" s="146">
        <v>1263</v>
      </c>
      <c r="C173" s="76">
        <v>353</v>
      </c>
      <c r="D173" s="76">
        <v>169</v>
      </c>
      <c r="E173" s="76">
        <v>173</v>
      </c>
      <c r="F173" s="76">
        <v>92</v>
      </c>
      <c r="G173" s="76">
        <v>6</v>
      </c>
      <c r="H173" s="76">
        <v>5</v>
      </c>
      <c r="I173" s="76">
        <v>19</v>
      </c>
      <c r="J173" s="76">
        <v>27</v>
      </c>
      <c r="K173" s="76">
        <v>2921</v>
      </c>
      <c r="L173" s="76">
        <v>236</v>
      </c>
      <c r="M173" s="76">
        <v>374</v>
      </c>
      <c r="N173" s="76">
        <v>480</v>
      </c>
      <c r="O173" s="76">
        <v>447</v>
      </c>
      <c r="P173" s="76">
        <v>524</v>
      </c>
      <c r="Q173" s="76">
        <v>552</v>
      </c>
      <c r="R173" s="76">
        <v>524</v>
      </c>
      <c r="S173" s="76">
        <v>61</v>
      </c>
      <c r="T173" s="76">
        <v>6</v>
      </c>
      <c r="U173" s="76">
        <v>9</v>
      </c>
    </row>
    <row r="174" spans="1:21" x14ac:dyDescent="0.2">
      <c r="A174" s="150" t="s">
        <v>220</v>
      </c>
      <c r="B174" s="147"/>
      <c r="C174" s="142"/>
      <c r="D174" s="142"/>
      <c r="E174" s="142"/>
      <c r="F174" s="142"/>
      <c r="G174" s="142"/>
      <c r="H174" s="142"/>
      <c r="I174" s="142"/>
      <c r="J174" s="142"/>
      <c r="K174" s="142"/>
      <c r="L174" s="142"/>
      <c r="M174" s="142"/>
      <c r="N174" s="142"/>
      <c r="O174" s="142"/>
      <c r="P174" s="142"/>
      <c r="Q174" s="142"/>
      <c r="R174" s="142"/>
      <c r="S174" s="142"/>
      <c r="T174" s="142"/>
      <c r="U174" s="142"/>
    </row>
    <row r="175" spans="1:21" x14ac:dyDescent="0.2">
      <c r="A175" s="150" t="s">
        <v>188</v>
      </c>
      <c r="B175" s="147"/>
      <c r="C175" s="142"/>
      <c r="D175" s="142"/>
      <c r="E175" s="142"/>
      <c r="F175" s="142"/>
      <c r="G175" s="142"/>
      <c r="H175" s="142"/>
      <c r="I175" s="142"/>
      <c r="J175" s="142"/>
      <c r="K175" s="142"/>
      <c r="L175" s="142"/>
      <c r="M175" s="142"/>
      <c r="N175" s="142"/>
      <c r="O175" s="142"/>
      <c r="P175" s="142"/>
      <c r="Q175" s="142"/>
      <c r="R175" s="142"/>
      <c r="S175" s="142"/>
      <c r="T175" s="142"/>
      <c r="U175" s="142"/>
    </row>
    <row r="176" spans="1:21" x14ac:dyDescent="0.2">
      <c r="A176" s="150" t="s">
        <v>239</v>
      </c>
      <c r="B176" s="147"/>
      <c r="C176" s="142"/>
      <c r="D176" s="142"/>
      <c r="E176" s="142"/>
      <c r="F176" s="142"/>
      <c r="G176" s="142"/>
      <c r="H176" s="142"/>
      <c r="I176" s="142"/>
      <c r="J176" s="142"/>
      <c r="K176" s="142"/>
      <c r="L176" s="142"/>
      <c r="M176" s="142"/>
      <c r="N176" s="142"/>
      <c r="O176" s="142"/>
      <c r="P176" s="142"/>
      <c r="Q176" s="142"/>
      <c r="R176" s="142"/>
      <c r="S176" s="142"/>
      <c r="T176" s="142"/>
      <c r="U176" s="142"/>
    </row>
    <row r="177" spans="1:21" x14ac:dyDescent="0.2">
      <c r="A177" s="150" t="s">
        <v>68</v>
      </c>
      <c r="B177" s="148">
        <v>7</v>
      </c>
      <c r="C177" s="78">
        <v>1</v>
      </c>
      <c r="D177" s="78">
        <v>1</v>
      </c>
      <c r="E177" s="78">
        <v>5</v>
      </c>
      <c r="F177" s="78">
        <v>12</v>
      </c>
      <c r="G177" s="78">
        <v>39</v>
      </c>
      <c r="H177" s="78">
        <v>6</v>
      </c>
      <c r="I177" s="78">
        <v>73</v>
      </c>
      <c r="J177" s="78">
        <v>5</v>
      </c>
      <c r="K177" s="78">
        <v>1</v>
      </c>
      <c r="L177" s="78">
        <v>5</v>
      </c>
      <c r="M177" s="78">
        <v>35</v>
      </c>
      <c r="N177" s="78">
        <v>26</v>
      </c>
      <c r="O177" s="78">
        <v>14</v>
      </c>
      <c r="P177" s="78">
        <v>7</v>
      </c>
      <c r="Q177" s="78">
        <v>27</v>
      </c>
      <c r="R177" s="78">
        <v>1</v>
      </c>
      <c r="S177" s="78">
        <v>38</v>
      </c>
      <c r="T177" s="78">
        <v>2</v>
      </c>
      <c r="U177" s="78">
        <v>1</v>
      </c>
    </row>
    <row r="178" spans="1:21" x14ac:dyDescent="0.2">
      <c r="A178" s="150" t="s">
        <v>241</v>
      </c>
      <c r="B178" s="147"/>
      <c r="C178" s="142"/>
      <c r="D178" s="142"/>
      <c r="E178" s="142"/>
      <c r="F178" s="142"/>
      <c r="G178" s="142"/>
      <c r="H178" s="142"/>
      <c r="I178" s="142"/>
      <c r="J178" s="142"/>
      <c r="K178" s="142"/>
      <c r="L178" s="142"/>
      <c r="M178" s="142"/>
      <c r="N178" s="142"/>
      <c r="O178" s="142"/>
      <c r="P178" s="142"/>
      <c r="Q178" s="142"/>
      <c r="R178" s="142"/>
      <c r="S178" s="142"/>
      <c r="T178" s="142"/>
      <c r="U178" s="142"/>
    </row>
    <row r="179" spans="1:21" x14ac:dyDescent="0.2">
      <c r="A179" s="150" t="s">
        <v>140</v>
      </c>
      <c r="B179" s="147"/>
      <c r="C179" s="142"/>
      <c r="D179" s="142"/>
      <c r="E179" s="142"/>
      <c r="F179" s="142"/>
      <c r="G179" s="142"/>
      <c r="H179" s="142"/>
      <c r="I179" s="142"/>
      <c r="J179" s="142"/>
      <c r="K179" s="142"/>
      <c r="L179" s="142"/>
      <c r="M179" s="142"/>
      <c r="N179" s="142"/>
      <c r="O179" s="142"/>
      <c r="P179" s="142"/>
      <c r="Q179" s="142"/>
      <c r="R179" s="142"/>
      <c r="S179" s="142"/>
      <c r="T179" s="142"/>
      <c r="U179" s="142"/>
    </row>
    <row r="180" spans="1:21" x14ac:dyDescent="0.2">
      <c r="A180" s="150" t="s">
        <v>142</v>
      </c>
      <c r="B180" s="147"/>
      <c r="C180" s="142"/>
      <c r="D180" s="142"/>
      <c r="E180" s="142"/>
      <c r="F180" s="142"/>
      <c r="G180" s="142"/>
      <c r="H180" s="142"/>
      <c r="I180" s="142"/>
      <c r="J180" s="142"/>
      <c r="K180" s="142"/>
      <c r="L180" s="142"/>
      <c r="M180" s="142"/>
      <c r="N180" s="142"/>
      <c r="O180" s="142"/>
      <c r="P180" s="142"/>
      <c r="Q180" s="142"/>
      <c r="R180" s="142"/>
      <c r="S180" s="142"/>
      <c r="T180" s="142"/>
      <c r="U180" s="142"/>
    </row>
    <row r="181" spans="1:21" x14ac:dyDescent="0.2">
      <c r="A181" s="150" t="s">
        <v>164</v>
      </c>
      <c r="B181" s="147"/>
      <c r="C181" s="142"/>
      <c r="D181" s="142"/>
      <c r="E181" s="142"/>
      <c r="F181" s="142"/>
      <c r="G181" s="142"/>
      <c r="H181" s="142"/>
      <c r="I181" s="142"/>
      <c r="J181" s="142"/>
      <c r="K181" s="142"/>
      <c r="L181" s="142"/>
      <c r="M181" s="142"/>
      <c r="N181" s="142"/>
      <c r="O181" s="142"/>
      <c r="P181" s="142"/>
      <c r="Q181" s="142"/>
      <c r="R181" s="142"/>
      <c r="S181" s="142"/>
      <c r="T181" s="142"/>
      <c r="U181" s="142"/>
    </row>
    <row r="182" spans="1:21" x14ac:dyDescent="0.2">
      <c r="A182" s="150" t="s">
        <v>56</v>
      </c>
      <c r="B182" s="146">
        <v>0</v>
      </c>
      <c r="C182" s="76">
        <v>0</v>
      </c>
      <c r="D182" s="76">
        <v>0</v>
      </c>
      <c r="E182" s="76">
        <v>6</v>
      </c>
      <c r="F182" s="76">
        <v>0</v>
      </c>
      <c r="G182" s="76">
        <v>0</v>
      </c>
      <c r="H182" s="76">
        <v>1</v>
      </c>
      <c r="I182" s="76">
        <v>3</v>
      </c>
      <c r="J182" s="76">
        <v>0</v>
      </c>
      <c r="K182" s="76">
        <v>1</v>
      </c>
      <c r="L182" s="76">
        <v>3</v>
      </c>
      <c r="M182" s="76">
        <v>2</v>
      </c>
      <c r="N182" s="76">
        <v>7</v>
      </c>
      <c r="O182" s="76">
        <v>212</v>
      </c>
      <c r="P182" s="76">
        <v>0</v>
      </c>
      <c r="Q182" s="76">
        <v>78</v>
      </c>
      <c r="R182" s="76">
        <v>0</v>
      </c>
      <c r="S182" s="76">
        <v>11</v>
      </c>
      <c r="T182" s="76">
        <v>14</v>
      </c>
      <c r="U182" s="76">
        <v>8</v>
      </c>
    </row>
    <row r="183" spans="1:21" x14ac:dyDescent="0.2">
      <c r="A183" s="150" t="s">
        <v>71</v>
      </c>
      <c r="B183" s="148">
        <v>10</v>
      </c>
      <c r="C183" s="78">
        <v>2</v>
      </c>
      <c r="D183" s="78">
        <v>4</v>
      </c>
      <c r="E183" s="78">
        <v>2</v>
      </c>
      <c r="F183" s="78">
        <v>11</v>
      </c>
      <c r="G183" s="78">
        <v>9</v>
      </c>
      <c r="H183" s="78">
        <v>17</v>
      </c>
      <c r="I183" s="78">
        <v>9</v>
      </c>
      <c r="J183" s="78">
        <v>0</v>
      </c>
      <c r="K183" s="78">
        <v>6</v>
      </c>
      <c r="L183" s="78">
        <v>12</v>
      </c>
      <c r="M183" s="78">
        <v>2</v>
      </c>
      <c r="N183" s="78">
        <v>4</v>
      </c>
      <c r="O183" s="78">
        <v>9</v>
      </c>
      <c r="P183" s="78">
        <v>0</v>
      </c>
      <c r="Q183" s="78">
        <v>14</v>
      </c>
      <c r="R183" s="78">
        <v>1</v>
      </c>
      <c r="S183" s="78">
        <v>4</v>
      </c>
      <c r="T183" s="78">
        <v>0</v>
      </c>
      <c r="U183" s="78">
        <v>57</v>
      </c>
    </row>
    <row r="184" spans="1:21" x14ac:dyDescent="0.2">
      <c r="A184" s="150" t="s">
        <v>155</v>
      </c>
      <c r="B184" s="147"/>
      <c r="C184" s="142"/>
      <c r="D184" s="142"/>
      <c r="E184" s="142"/>
      <c r="F184" s="142"/>
      <c r="G184" s="142"/>
      <c r="H184" s="142"/>
      <c r="I184" s="142"/>
      <c r="J184" s="142"/>
      <c r="K184" s="142"/>
      <c r="L184" s="142"/>
      <c r="M184" s="142"/>
      <c r="N184" s="142"/>
      <c r="O184" s="142"/>
      <c r="P184" s="142"/>
      <c r="Q184" s="142"/>
      <c r="R184" s="142"/>
      <c r="S184" s="142"/>
      <c r="T184" s="142"/>
      <c r="U184" s="142"/>
    </row>
    <row r="185" spans="1:21" x14ac:dyDescent="0.2">
      <c r="A185" s="150" t="s">
        <v>39</v>
      </c>
      <c r="B185" s="146">
        <v>509</v>
      </c>
      <c r="C185" s="76">
        <v>2582</v>
      </c>
      <c r="D185" s="76">
        <v>2355</v>
      </c>
      <c r="E185" s="76">
        <v>11</v>
      </c>
      <c r="F185" s="76">
        <v>18</v>
      </c>
      <c r="G185" s="76">
        <v>37</v>
      </c>
      <c r="H185" s="76">
        <v>16</v>
      </c>
      <c r="I185" s="76">
        <v>4</v>
      </c>
      <c r="J185" s="76">
        <v>3019</v>
      </c>
      <c r="K185" s="76">
        <v>2341</v>
      </c>
      <c r="L185" s="76">
        <v>1342</v>
      </c>
      <c r="M185" s="76">
        <v>1474</v>
      </c>
      <c r="N185" s="76">
        <v>964</v>
      </c>
      <c r="O185" s="76">
        <v>54</v>
      </c>
      <c r="P185" s="76">
        <v>89</v>
      </c>
      <c r="Q185" s="76">
        <v>140</v>
      </c>
      <c r="R185" s="76">
        <v>123</v>
      </c>
      <c r="S185" s="76">
        <v>89</v>
      </c>
      <c r="T185" s="76">
        <v>108</v>
      </c>
      <c r="U185" s="76">
        <v>74</v>
      </c>
    </row>
    <row r="186" spans="1:21" x14ac:dyDescent="0.2">
      <c r="A186" s="150" t="s">
        <v>156</v>
      </c>
      <c r="B186" s="147"/>
      <c r="C186" s="142"/>
      <c r="D186" s="142"/>
      <c r="E186" s="142"/>
      <c r="F186" s="142"/>
      <c r="G186" s="142"/>
      <c r="H186" s="142"/>
      <c r="I186" s="142"/>
      <c r="J186" s="142"/>
      <c r="K186" s="142"/>
      <c r="L186" s="142"/>
      <c r="M186" s="142"/>
      <c r="N186" s="142"/>
      <c r="O186" s="142"/>
      <c r="P186" s="142"/>
      <c r="Q186" s="142"/>
      <c r="R186" s="142"/>
      <c r="S186" s="142"/>
      <c r="T186" s="142"/>
      <c r="U186" s="142"/>
    </row>
    <row r="187" spans="1:21" x14ac:dyDescent="0.2">
      <c r="A187" s="150" t="s">
        <v>83</v>
      </c>
      <c r="B187" s="147"/>
      <c r="C187" s="142"/>
      <c r="D187" s="142"/>
      <c r="E187" s="142"/>
      <c r="F187" s="142"/>
      <c r="G187" s="142"/>
      <c r="H187" s="142"/>
      <c r="I187" s="142"/>
      <c r="J187" s="142"/>
      <c r="K187" s="142"/>
      <c r="L187" s="142"/>
      <c r="M187" s="142"/>
      <c r="N187" s="142"/>
      <c r="O187" s="142"/>
      <c r="P187" s="142"/>
      <c r="Q187" s="142"/>
      <c r="R187" s="142"/>
      <c r="S187" s="142"/>
      <c r="T187" s="142"/>
      <c r="U187" s="142"/>
    </row>
    <row r="188" spans="1:21" x14ac:dyDescent="0.2">
      <c r="A188" s="150" t="s">
        <v>46</v>
      </c>
      <c r="B188" s="146">
        <v>0</v>
      </c>
      <c r="C188" s="76">
        <v>0</v>
      </c>
      <c r="D188" s="76">
        <v>0</v>
      </c>
      <c r="E188" s="76">
        <v>161</v>
      </c>
      <c r="F188" s="76">
        <v>0</v>
      </c>
      <c r="G188" s="76">
        <v>0</v>
      </c>
      <c r="H188" s="76">
        <v>0</v>
      </c>
      <c r="I188" s="76">
        <v>1978</v>
      </c>
      <c r="J188" s="76">
        <v>2</v>
      </c>
      <c r="K188" s="76">
        <v>0</v>
      </c>
      <c r="L188" s="76">
        <v>720</v>
      </c>
      <c r="M188" s="76">
        <v>10959</v>
      </c>
      <c r="N188" s="76">
        <v>28066</v>
      </c>
      <c r="O188" s="76">
        <v>18283</v>
      </c>
      <c r="P188" s="76">
        <v>20183</v>
      </c>
      <c r="Q188" s="76">
        <v>34472</v>
      </c>
      <c r="R188" s="76">
        <v>42348</v>
      </c>
      <c r="S188" s="76">
        <v>53985</v>
      </c>
      <c r="T188" s="76">
        <v>79278</v>
      </c>
      <c r="U188" s="76">
        <v>143592</v>
      </c>
    </row>
    <row r="189" spans="1:21" x14ac:dyDescent="0.2">
      <c r="A189" s="150" t="s">
        <v>235</v>
      </c>
      <c r="B189" s="147"/>
      <c r="C189" s="142"/>
      <c r="D189" s="142"/>
      <c r="E189" s="142"/>
      <c r="F189" s="142"/>
      <c r="G189" s="142"/>
      <c r="H189" s="142"/>
      <c r="I189" s="142"/>
      <c r="J189" s="142"/>
      <c r="K189" s="142"/>
      <c r="L189" s="142"/>
      <c r="M189" s="142"/>
      <c r="N189" s="142"/>
      <c r="O189" s="142"/>
      <c r="P189" s="142"/>
      <c r="Q189" s="142"/>
      <c r="R189" s="142"/>
      <c r="S189" s="142"/>
      <c r="T189" s="142"/>
      <c r="U189" s="142"/>
    </row>
    <row r="190" spans="1:21" x14ac:dyDescent="0.2">
      <c r="A190" s="150" t="s">
        <v>184</v>
      </c>
      <c r="B190" s="146">
        <v>0</v>
      </c>
      <c r="C190" s="76">
        <v>0</v>
      </c>
      <c r="D190" s="76">
        <v>0</v>
      </c>
      <c r="E190" s="76"/>
      <c r="F190" s="76">
        <v>0</v>
      </c>
      <c r="G190" s="76">
        <v>0</v>
      </c>
      <c r="H190" s="76">
        <v>0</v>
      </c>
      <c r="I190" s="76">
        <v>0</v>
      </c>
      <c r="J190" s="76">
        <v>0</v>
      </c>
      <c r="K190" s="76">
        <v>0</v>
      </c>
      <c r="L190" s="76">
        <v>0</v>
      </c>
      <c r="M190" s="76">
        <v>0</v>
      </c>
      <c r="N190" s="76">
        <v>0</v>
      </c>
      <c r="O190" s="76">
        <v>0</v>
      </c>
      <c r="P190" s="76">
        <v>0</v>
      </c>
      <c r="Q190" s="76">
        <v>0</v>
      </c>
      <c r="R190" s="76">
        <v>11</v>
      </c>
      <c r="S190" s="76">
        <v>0</v>
      </c>
      <c r="T190" s="76">
        <v>0</v>
      </c>
      <c r="U190" s="76">
        <v>0</v>
      </c>
    </row>
    <row r="191" spans="1:21" x14ac:dyDescent="0.2">
      <c r="A191" s="150" t="s">
        <v>173</v>
      </c>
      <c r="B191" s="147"/>
      <c r="C191" s="142"/>
      <c r="D191" s="142"/>
      <c r="E191" s="142"/>
      <c r="F191" s="142"/>
      <c r="G191" s="142"/>
      <c r="H191" s="142"/>
      <c r="I191" s="142"/>
      <c r="J191" s="142"/>
      <c r="K191" s="142"/>
      <c r="L191" s="142"/>
      <c r="M191" s="142"/>
      <c r="N191" s="142"/>
      <c r="O191" s="142"/>
      <c r="P191" s="142"/>
      <c r="Q191" s="142"/>
      <c r="R191" s="142"/>
      <c r="S191" s="142"/>
      <c r="T191" s="142"/>
      <c r="U191" s="142"/>
    </row>
    <row r="192" spans="1:21" x14ac:dyDescent="0.2">
      <c r="A192" s="150" t="s">
        <v>127</v>
      </c>
      <c r="B192" s="147"/>
      <c r="C192" s="142"/>
      <c r="D192" s="142"/>
      <c r="E192" s="142"/>
      <c r="F192" s="142"/>
      <c r="G192" s="142"/>
      <c r="H192" s="142"/>
      <c r="I192" s="142"/>
      <c r="J192" s="142"/>
      <c r="K192" s="142"/>
      <c r="L192" s="142"/>
      <c r="M192" s="142"/>
      <c r="N192" s="142"/>
      <c r="O192" s="142"/>
      <c r="P192" s="142"/>
      <c r="Q192" s="142"/>
      <c r="R192" s="142"/>
      <c r="S192" s="142"/>
      <c r="T192" s="142"/>
      <c r="U192" s="142"/>
    </row>
    <row r="193" spans="1:21" x14ac:dyDescent="0.2">
      <c r="A193" s="150" t="s">
        <v>95</v>
      </c>
      <c r="B193" s="148">
        <v>0</v>
      </c>
      <c r="C193" s="78">
        <v>0</v>
      </c>
      <c r="D193" s="78">
        <v>0</v>
      </c>
      <c r="E193" s="78">
        <v>0</v>
      </c>
      <c r="F193" s="78">
        <v>0</v>
      </c>
      <c r="G193" s="78">
        <v>0</v>
      </c>
      <c r="H193" s="78">
        <v>0</v>
      </c>
      <c r="I193" s="78">
        <v>0</v>
      </c>
      <c r="J193" s="78">
        <v>0</v>
      </c>
      <c r="K193" s="78">
        <v>0</v>
      </c>
      <c r="L193" s="78">
        <v>0</v>
      </c>
      <c r="M193" s="78">
        <v>0</v>
      </c>
      <c r="N193" s="78">
        <v>0</v>
      </c>
      <c r="O193" s="78">
        <v>0</v>
      </c>
      <c r="P193" s="78">
        <v>0</v>
      </c>
      <c r="Q193" s="78">
        <v>0</v>
      </c>
      <c r="R193" s="78">
        <v>0</v>
      </c>
      <c r="S193" s="78">
        <v>1</v>
      </c>
      <c r="T193" s="78">
        <v>2</v>
      </c>
      <c r="U193" s="78"/>
    </row>
    <row r="194" spans="1:21" x14ac:dyDescent="0.2">
      <c r="A194" s="150" t="s">
        <v>52</v>
      </c>
      <c r="B194" s="148">
        <v>1</v>
      </c>
      <c r="C194" s="78">
        <v>0</v>
      </c>
      <c r="D194" s="78">
        <v>0</v>
      </c>
      <c r="E194" s="78">
        <v>0</v>
      </c>
      <c r="F194" s="78">
        <v>0</v>
      </c>
      <c r="G194" s="78">
        <v>0</v>
      </c>
      <c r="H194" s="78">
        <v>3</v>
      </c>
      <c r="I194" s="78">
        <v>0</v>
      </c>
      <c r="J194" s="78">
        <v>1</v>
      </c>
      <c r="K194" s="78">
        <v>3</v>
      </c>
      <c r="L194" s="78">
        <v>2</v>
      </c>
      <c r="M194" s="78">
        <v>0</v>
      </c>
      <c r="N194" s="78">
        <v>0</v>
      </c>
      <c r="O194" s="78">
        <v>0</v>
      </c>
      <c r="P194" s="78">
        <v>2</v>
      </c>
      <c r="Q194" s="78">
        <v>1</v>
      </c>
      <c r="R194" s="78">
        <v>0</v>
      </c>
      <c r="S194" s="78">
        <v>0</v>
      </c>
      <c r="T194" s="78">
        <v>3</v>
      </c>
      <c r="U194" s="78">
        <v>3</v>
      </c>
    </row>
    <row r="195" spans="1:21" x14ac:dyDescent="0.2">
      <c r="A195" s="150" t="s">
        <v>113</v>
      </c>
      <c r="B195" s="147"/>
      <c r="C195" s="142"/>
      <c r="D195" s="142"/>
      <c r="E195" s="142"/>
      <c r="F195" s="142"/>
      <c r="G195" s="142"/>
      <c r="H195" s="142"/>
      <c r="I195" s="142"/>
      <c r="J195" s="142"/>
      <c r="K195" s="142"/>
      <c r="L195" s="142"/>
      <c r="M195" s="142"/>
      <c r="N195" s="142"/>
      <c r="O195" s="142"/>
      <c r="P195" s="142"/>
      <c r="Q195" s="142"/>
      <c r="R195" s="142"/>
      <c r="S195" s="142"/>
      <c r="T195" s="142"/>
      <c r="U195" s="142"/>
    </row>
    <row r="196" spans="1:21" x14ac:dyDescent="0.2">
      <c r="A196" s="150" t="s">
        <v>208</v>
      </c>
      <c r="B196" s="147"/>
      <c r="C196" s="142"/>
      <c r="D196" s="142"/>
      <c r="E196" s="142"/>
      <c r="F196" s="142"/>
      <c r="G196" s="142"/>
      <c r="H196" s="142"/>
      <c r="I196" s="142"/>
      <c r="J196" s="142"/>
      <c r="K196" s="142"/>
      <c r="L196" s="142"/>
      <c r="M196" s="142"/>
      <c r="N196" s="142"/>
      <c r="O196" s="142"/>
      <c r="P196" s="142"/>
      <c r="Q196" s="142"/>
      <c r="R196" s="142"/>
      <c r="S196" s="142"/>
      <c r="T196" s="142"/>
      <c r="U196" s="142"/>
    </row>
    <row r="197" spans="1:21" x14ac:dyDescent="0.2">
      <c r="A197" s="150" t="s">
        <v>204</v>
      </c>
      <c r="B197" s="147"/>
      <c r="C197" s="142"/>
      <c r="D197" s="142"/>
      <c r="E197" s="142"/>
      <c r="F197" s="142"/>
      <c r="G197" s="142"/>
      <c r="H197" s="142"/>
      <c r="I197" s="142"/>
      <c r="J197" s="142"/>
      <c r="K197" s="142"/>
      <c r="L197" s="142"/>
      <c r="M197" s="142"/>
      <c r="N197" s="142"/>
      <c r="O197" s="142"/>
      <c r="P197" s="142"/>
      <c r="Q197" s="142"/>
      <c r="R197" s="142"/>
      <c r="S197" s="142"/>
      <c r="T197" s="142"/>
      <c r="U197" s="142"/>
    </row>
    <row r="198" spans="1:21" x14ac:dyDescent="0.2">
      <c r="A198" s="150" t="s">
        <v>200</v>
      </c>
      <c r="B198" s="147"/>
      <c r="C198" s="142"/>
      <c r="D198" s="142"/>
      <c r="E198" s="142"/>
      <c r="F198" s="142"/>
      <c r="G198" s="142"/>
      <c r="H198" s="142"/>
      <c r="I198" s="142"/>
      <c r="J198" s="142"/>
      <c r="K198" s="142"/>
      <c r="L198" s="142"/>
      <c r="M198" s="142"/>
      <c r="N198" s="142"/>
      <c r="O198" s="142"/>
      <c r="P198" s="142"/>
      <c r="Q198" s="142"/>
      <c r="R198" s="142"/>
      <c r="S198" s="142"/>
      <c r="T198" s="142"/>
      <c r="U198" s="142"/>
    </row>
    <row r="199" spans="1:21" x14ac:dyDescent="0.2">
      <c r="A199" s="150" t="s">
        <v>102</v>
      </c>
      <c r="B199" s="146">
        <v>0</v>
      </c>
      <c r="C199" s="76">
        <v>0</v>
      </c>
      <c r="D199" s="76">
        <v>0</v>
      </c>
      <c r="E199" s="76">
        <v>0</v>
      </c>
      <c r="F199" s="76">
        <v>10</v>
      </c>
      <c r="G199" s="76">
        <v>0</v>
      </c>
      <c r="H199" s="76">
        <v>0</v>
      </c>
      <c r="I199" s="76">
        <v>459</v>
      </c>
      <c r="J199" s="76">
        <v>10</v>
      </c>
      <c r="K199" s="76">
        <v>108</v>
      </c>
      <c r="L199" s="76">
        <v>0</v>
      </c>
      <c r="M199" s="76">
        <v>0</v>
      </c>
      <c r="N199" s="76">
        <v>0</v>
      </c>
      <c r="O199" s="76">
        <v>7</v>
      </c>
      <c r="P199" s="76">
        <v>0</v>
      </c>
      <c r="Q199" s="76">
        <v>0</v>
      </c>
      <c r="R199" s="76">
        <v>0</v>
      </c>
      <c r="S199" s="76">
        <v>0</v>
      </c>
      <c r="T199" s="76">
        <v>26</v>
      </c>
      <c r="U199" s="76">
        <v>0</v>
      </c>
    </row>
    <row r="200" spans="1:21" x14ac:dyDescent="0.2">
      <c r="A200" s="150" t="s">
        <v>58</v>
      </c>
      <c r="B200" s="146"/>
      <c r="C200" s="76"/>
      <c r="D200" s="76">
        <v>0</v>
      </c>
      <c r="E200" s="76"/>
      <c r="F200" s="76">
        <v>50</v>
      </c>
      <c r="G200" s="76">
        <v>0</v>
      </c>
      <c r="H200" s="76"/>
      <c r="I200" s="76"/>
      <c r="J200" s="76"/>
      <c r="K200" s="76">
        <v>1719</v>
      </c>
      <c r="L200" s="76">
        <v>10</v>
      </c>
      <c r="M200" s="76">
        <v>4</v>
      </c>
      <c r="N200" s="76">
        <v>0</v>
      </c>
      <c r="O200" s="76">
        <v>0</v>
      </c>
      <c r="P200" s="76">
        <v>99</v>
      </c>
      <c r="Q200" s="76">
        <v>0</v>
      </c>
      <c r="R200" s="76">
        <v>61</v>
      </c>
      <c r="S200" s="76">
        <v>11</v>
      </c>
      <c r="T200" s="76">
        <v>142</v>
      </c>
      <c r="U200" s="76"/>
    </row>
    <row r="201" spans="1:21" x14ac:dyDescent="0.2">
      <c r="A201" s="150" t="s">
        <v>55</v>
      </c>
      <c r="B201" s="146">
        <v>515</v>
      </c>
      <c r="C201" s="76">
        <v>516</v>
      </c>
      <c r="D201" s="76">
        <v>528</v>
      </c>
      <c r="E201" s="76">
        <v>880</v>
      </c>
      <c r="F201" s="76">
        <v>1222</v>
      </c>
      <c r="G201" s="76">
        <v>1474</v>
      </c>
      <c r="H201" s="76">
        <v>767</v>
      </c>
      <c r="I201" s="76">
        <v>1789</v>
      </c>
      <c r="J201" s="76">
        <v>2726</v>
      </c>
      <c r="K201" s="76">
        <v>1859</v>
      </c>
      <c r="L201" s="76">
        <v>1790</v>
      </c>
      <c r="M201" s="76">
        <v>1376</v>
      </c>
      <c r="N201" s="76">
        <v>2042</v>
      </c>
      <c r="O201" s="76">
        <v>1059</v>
      </c>
      <c r="P201" s="76">
        <v>1195</v>
      </c>
      <c r="Q201" s="76">
        <v>1227</v>
      </c>
      <c r="R201" s="76">
        <v>1212</v>
      </c>
      <c r="S201" s="76">
        <v>1021</v>
      </c>
      <c r="T201" s="76">
        <v>997</v>
      </c>
      <c r="U201" s="76">
        <v>1675</v>
      </c>
    </row>
    <row r="202" spans="1:21" x14ac:dyDescent="0.2">
      <c r="A202" s="150" t="s">
        <v>32</v>
      </c>
      <c r="B202" s="148">
        <v>4079</v>
      </c>
      <c r="C202" s="78">
        <v>6223</v>
      </c>
      <c r="D202" s="78">
        <v>5259</v>
      </c>
      <c r="E202" s="78">
        <v>7266</v>
      </c>
      <c r="F202" s="78">
        <v>20934</v>
      </c>
      <c r="G202" s="78">
        <v>19523</v>
      </c>
      <c r="H202" s="78">
        <v>16545</v>
      </c>
      <c r="I202" s="78">
        <v>31391</v>
      </c>
      <c r="J202" s="78">
        <v>109028</v>
      </c>
      <c r="K202" s="78">
        <v>47206</v>
      </c>
      <c r="L202" s="78">
        <v>10707</v>
      </c>
      <c r="M202" s="78">
        <v>3674</v>
      </c>
      <c r="N202" s="78">
        <v>4429</v>
      </c>
      <c r="O202" s="78">
        <v>3498</v>
      </c>
      <c r="P202" s="78">
        <v>2517</v>
      </c>
      <c r="Q202" s="78">
        <v>3171</v>
      </c>
      <c r="R202" s="78">
        <v>1811</v>
      </c>
      <c r="S202" s="78">
        <v>2673</v>
      </c>
      <c r="T202" s="78">
        <v>1600</v>
      </c>
      <c r="U202" s="78">
        <v>2028</v>
      </c>
    </row>
    <row r="203" spans="1:21" x14ac:dyDescent="0.2">
      <c r="A203" s="150" t="s">
        <v>138</v>
      </c>
      <c r="B203" s="147"/>
      <c r="C203" s="142"/>
      <c r="D203" s="142"/>
      <c r="E203" s="142"/>
      <c r="F203" s="142"/>
      <c r="G203" s="142"/>
      <c r="H203" s="142"/>
      <c r="I203" s="142"/>
      <c r="J203" s="142"/>
      <c r="K203" s="142"/>
      <c r="L203" s="142"/>
      <c r="M203" s="142"/>
      <c r="N203" s="142"/>
      <c r="O203" s="142"/>
      <c r="P203" s="142"/>
      <c r="Q203" s="142"/>
      <c r="R203" s="142"/>
      <c r="S203" s="142"/>
      <c r="T203" s="142"/>
      <c r="U203" s="142"/>
    </row>
    <row r="204" spans="1:21" x14ac:dyDescent="0.2">
      <c r="A204" s="150" t="s">
        <v>65</v>
      </c>
      <c r="B204" s="147"/>
      <c r="C204" s="142"/>
      <c r="D204" s="142"/>
      <c r="E204" s="142"/>
      <c r="F204" s="142"/>
      <c r="G204" s="142"/>
      <c r="H204" s="142"/>
      <c r="I204" s="142"/>
      <c r="J204" s="142"/>
      <c r="K204" s="142"/>
      <c r="L204" s="142"/>
      <c r="M204" s="142"/>
      <c r="N204" s="142"/>
      <c r="O204" s="142"/>
      <c r="P204" s="142"/>
      <c r="Q204" s="142"/>
      <c r="R204" s="142"/>
      <c r="S204" s="142"/>
      <c r="T204" s="142"/>
      <c r="U204" s="142"/>
    </row>
    <row r="205" spans="1:21" x14ac:dyDescent="0.2">
      <c r="A205" s="150" t="s">
        <v>190</v>
      </c>
      <c r="B205" s="147"/>
      <c r="C205" s="142"/>
      <c r="D205" s="142"/>
      <c r="E205" s="142"/>
      <c r="F205" s="142"/>
      <c r="G205" s="142"/>
      <c r="H205" s="142"/>
      <c r="I205" s="142"/>
      <c r="J205" s="142"/>
      <c r="K205" s="142"/>
      <c r="L205" s="142"/>
      <c r="M205" s="142"/>
      <c r="N205" s="142"/>
      <c r="O205" s="142"/>
      <c r="P205" s="142"/>
      <c r="Q205" s="142"/>
      <c r="R205" s="142"/>
      <c r="S205" s="142"/>
      <c r="T205" s="142"/>
      <c r="U205" s="142"/>
    </row>
    <row r="206" spans="1:21" x14ac:dyDescent="0.2">
      <c r="A206" s="150" t="s">
        <v>90</v>
      </c>
      <c r="B206" s="147"/>
      <c r="C206" s="142"/>
      <c r="D206" s="142"/>
      <c r="E206" s="142"/>
      <c r="F206" s="142"/>
      <c r="G206" s="142"/>
      <c r="H206" s="142"/>
      <c r="I206" s="142"/>
      <c r="J206" s="142"/>
      <c r="K206" s="142"/>
      <c r="L206" s="142"/>
      <c r="M206" s="142"/>
      <c r="N206" s="142"/>
      <c r="O206" s="142"/>
      <c r="P206" s="142"/>
      <c r="Q206" s="142"/>
      <c r="R206" s="142"/>
      <c r="S206" s="142"/>
      <c r="T206" s="142"/>
      <c r="U206" s="142"/>
    </row>
    <row r="207" spans="1:21" x14ac:dyDescent="0.2">
      <c r="A207" s="150" t="s">
        <v>61</v>
      </c>
      <c r="B207" s="148">
        <v>0</v>
      </c>
      <c r="C207" s="78">
        <v>0</v>
      </c>
      <c r="D207" s="78">
        <v>0</v>
      </c>
      <c r="E207" s="78">
        <v>0</v>
      </c>
      <c r="F207" s="78">
        <v>0</v>
      </c>
      <c r="G207" s="78">
        <v>0</v>
      </c>
      <c r="H207" s="78">
        <v>0</v>
      </c>
      <c r="I207" s="78">
        <v>0</v>
      </c>
      <c r="J207" s="78">
        <v>7313</v>
      </c>
      <c r="K207" s="78">
        <v>40387</v>
      </c>
      <c r="L207" s="78">
        <v>120630</v>
      </c>
      <c r="M207" s="78">
        <v>134330</v>
      </c>
      <c r="N207" s="78">
        <v>119414</v>
      </c>
      <c r="O207" s="78">
        <v>101195</v>
      </c>
      <c r="P207" s="78">
        <v>137405</v>
      </c>
      <c r="Q207" s="78">
        <v>0</v>
      </c>
      <c r="R207" s="78">
        <v>0</v>
      </c>
      <c r="S207" s="78">
        <v>0</v>
      </c>
      <c r="T207" s="78">
        <v>0</v>
      </c>
      <c r="U207" s="79">
        <v>198456</v>
      </c>
    </row>
    <row r="208" spans="1:21" x14ac:dyDescent="0.2">
      <c r="A208" s="150" t="s">
        <v>528</v>
      </c>
      <c r="B208" s="147"/>
      <c r="C208" s="142"/>
      <c r="D208" s="142"/>
      <c r="E208" s="142"/>
      <c r="F208" s="142"/>
      <c r="G208" s="142"/>
      <c r="H208" s="142"/>
      <c r="I208" s="142"/>
      <c r="J208" s="142"/>
      <c r="K208" s="142"/>
      <c r="L208" s="142"/>
      <c r="M208" s="142"/>
      <c r="N208" s="142"/>
      <c r="O208" s="142"/>
      <c r="P208" s="142"/>
      <c r="Q208" s="142"/>
      <c r="R208" s="142"/>
      <c r="S208" s="142"/>
      <c r="T208" s="142"/>
      <c r="U208" s="142"/>
    </row>
    <row r="209" spans="1:21" x14ac:dyDescent="0.2">
      <c r="A209" s="150" t="s">
        <v>477</v>
      </c>
      <c r="B209" s="147"/>
      <c r="C209" s="142"/>
      <c r="D209" s="142"/>
      <c r="E209" s="142"/>
      <c r="F209" s="142"/>
      <c r="G209" s="142"/>
      <c r="H209" s="142"/>
      <c r="I209" s="142"/>
      <c r="J209" s="142"/>
      <c r="K209" s="142"/>
      <c r="L209" s="142"/>
      <c r="M209" s="142"/>
      <c r="N209" s="142"/>
      <c r="O209" s="142"/>
      <c r="P209" s="142"/>
      <c r="Q209" s="142"/>
      <c r="R209" s="142"/>
      <c r="S209" s="142"/>
      <c r="T209" s="142"/>
      <c r="U209" s="142"/>
    </row>
    <row r="210" spans="1:21" x14ac:dyDescent="0.2">
      <c r="A210" s="150" t="s">
        <v>112</v>
      </c>
      <c r="B210" s="146"/>
      <c r="C210" s="76">
        <v>0</v>
      </c>
      <c r="D210" s="76">
        <v>3</v>
      </c>
      <c r="E210" s="76">
        <v>0</v>
      </c>
      <c r="F210" s="76">
        <v>0</v>
      </c>
      <c r="G210" s="76">
        <v>0</v>
      </c>
      <c r="H210" s="76">
        <v>30</v>
      </c>
      <c r="I210" s="76">
        <v>0</v>
      </c>
      <c r="J210" s="76">
        <v>0</v>
      </c>
      <c r="K210" s="76">
        <v>0</v>
      </c>
      <c r="L210" s="76">
        <v>0</v>
      </c>
      <c r="M210" s="76">
        <v>0</v>
      </c>
      <c r="N210" s="76">
        <v>0</v>
      </c>
      <c r="O210" s="76"/>
      <c r="P210" s="76"/>
      <c r="Q210" s="76"/>
      <c r="R210" s="76"/>
      <c r="S210" s="76"/>
      <c r="T210" s="76"/>
      <c r="U210" s="76"/>
    </row>
    <row r="211" spans="1:21" x14ac:dyDescent="0.2">
      <c r="A211" s="150" t="s">
        <v>33</v>
      </c>
      <c r="B211" s="147"/>
      <c r="C211" s="142"/>
      <c r="D211" s="142"/>
      <c r="E211" s="142"/>
      <c r="F211" s="142"/>
      <c r="G211" s="142"/>
      <c r="H211" s="142"/>
      <c r="I211" s="142"/>
      <c r="J211" s="142"/>
      <c r="K211" s="142"/>
      <c r="L211" s="142"/>
      <c r="M211" s="142"/>
      <c r="N211" s="142"/>
      <c r="O211" s="142"/>
      <c r="P211" s="142"/>
      <c r="Q211" s="142"/>
      <c r="R211" s="142"/>
      <c r="S211" s="142"/>
      <c r="T211" s="142"/>
      <c r="U211" s="142"/>
    </row>
    <row r="212" spans="1:21" x14ac:dyDescent="0.2">
      <c r="A212" s="150" t="s">
        <v>159</v>
      </c>
      <c r="B212" s="147"/>
      <c r="C212" s="142"/>
      <c r="D212" s="142"/>
      <c r="E212" s="142"/>
      <c r="F212" s="142"/>
      <c r="G212" s="142"/>
      <c r="H212" s="142"/>
      <c r="I212" s="142"/>
      <c r="J212" s="142"/>
      <c r="K212" s="142"/>
      <c r="L212" s="142"/>
      <c r="M212" s="142"/>
      <c r="N212" s="142"/>
      <c r="O212" s="142"/>
      <c r="P212" s="142"/>
      <c r="Q212" s="142"/>
      <c r="R212" s="142"/>
      <c r="S212" s="142"/>
      <c r="T212" s="142"/>
      <c r="U212" s="142"/>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111</v>
      </c>
      <c r="B215" s="46">
        <v>220</v>
      </c>
      <c r="C215" s="46">
        <v>195</v>
      </c>
      <c r="D215" s="46">
        <v>59</v>
      </c>
      <c r="E215" s="46">
        <v>103</v>
      </c>
      <c r="F215" s="46">
        <v>42</v>
      </c>
      <c r="G215" s="46">
        <v>34</v>
      </c>
      <c r="H215" s="46">
        <v>16</v>
      </c>
      <c r="I215" s="46">
        <v>40</v>
      </c>
      <c r="J215" s="46">
        <v>10</v>
      </c>
      <c r="K215" s="46">
        <v>4097</v>
      </c>
      <c r="L215" s="46">
        <v>5422</v>
      </c>
      <c r="M215" s="46">
        <v>15</v>
      </c>
      <c r="N215" s="46">
        <v>40</v>
      </c>
      <c r="O215" s="46">
        <v>28</v>
      </c>
      <c r="P215" s="46">
        <v>64</v>
      </c>
      <c r="Q215" s="46">
        <v>0</v>
      </c>
      <c r="R215" s="46">
        <v>0</v>
      </c>
      <c r="S215" s="46">
        <v>0</v>
      </c>
      <c r="T215" s="46">
        <v>0</v>
      </c>
      <c r="U215" s="47">
        <v>863</v>
      </c>
    </row>
    <row r="216" spans="1:21" x14ac:dyDescent="0.2">
      <c r="A216" s="45" t="s">
        <v>48</v>
      </c>
      <c r="B216" s="46">
        <v>145</v>
      </c>
      <c r="C216" s="46">
        <v>174</v>
      </c>
      <c r="D216" s="46">
        <v>66</v>
      </c>
      <c r="E216" s="46">
        <v>69</v>
      </c>
      <c r="F216" s="46">
        <v>154</v>
      </c>
      <c r="G216" s="46">
        <v>1499</v>
      </c>
      <c r="H216" s="46">
        <v>1006</v>
      </c>
      <c r="I216" s="46">
        <v>1667</v>
      </c>
      <c r="J216" s="46">
        <v>4251</v>
      </c>
      <c r="K216" s="46">
        <v>4647</v>
      </c>
      <c r="L216" s="46">
        <v>3950</v>
      </c>
      <c r="M216" s="46">
        <v>1384</v>
      </c>
      <c r="N216" s="46">
        <v>1042</v>
      </c>
      <c r="O216" s="46">
        <v>815</v>
      </c>
      <c r="P216" s="46">
        <v>1537</v>
      </c>
      <c r="Q216" s="46">
        <v>1973</v>
      </c>
      <c r="R216" s="46">
        <v>3418</v>
      </c>
      <c r="S216" s="46">
        <v>5209</v>
      </c>
      <c r="T216" s="46">
        <v>574</v>
      </c>
      <c r="U216" s="47">
        <v>506</v>
      </c>
    </row>
    <row r="217" spans="1:21" x14ac:dyDescent="0.2">
      <c r="A217" s="45" t="s">
        <v>28</v>
      </c>
      <c r="B217" s="46">
        <v>170</v>
      </c>
      <c r="C217" s="46">
        <v>94</v>
      </c>
      <c r="D217" s="46">
        <v>82</v>
      </c>
      <c r="E217" s="46">
        <v>80</v>
      </c>
      <c r="F217" s="46">
        <v>192</v>
      </c>
      <c r="G217" s="46">
        <v>114</v>
      </c>
      <c r="H217" s="46">
        <v>145</v>
      </c>
      <c r="I217" s="46">
        <v>963</v>
      </c>
      <c r="J217" s="46">
        <v>2372</v>
      </c>
      <c r="K217" s="46">
        <v>906</v>
      </c>
      <c r="L217" s="46">
        <v>572</v>
      </c>
      <c r="M217" s="46">
        <v>422</v>
      </c>
      <c r="N217" s="46">
        <v>1033</v>
      </c>
      <c r="O217" s="46">
        <v>418</v>
      </c>
      <c r="P217" s="46">
        <v>259</v>
      </c>
      <c r="Q217" s="46">
        <v>806</v>
      </c>
      <c r="R217" s="46">
        <v>278</v>
      </c>
      <c r="S217" s="46">
        <v>116</v>
      </c>
      <c r="T217" s="46">
        <v>279</v>
      </c>
      <c r="U217" s="47">
        <v>335</v>
      </c>
    </row>
    <row r="218" spans="1:21" x14ac:dyDescent="0.2">
      <c r="A218" s="45" t="s">
        <v>44</v>
      </c>
      <c r="B218" s="46">
        <v>89</v>
      </c>
      <c r="C218" s="46">
        <v>338</v>
      </c>
      <c r="D218" s="46">
        <v>203</v>
      </c>
      <c r="E218" s="46">
        <v>590</v>
      </c>
      <c r="F218" s="46">
        <v>167</v>
      </c>
      <c r="G218" s="46">
        <v>336</v>
      </c>
      <c r="H218" s="46">
        <v>57</v>
      </c>
      <c r="I218" s="46">
        <v>146</v>
      </c>
      <c r="J218" s="46">
        <v>672</v>
      </c>
      <c r="K218" s="46">
        <v>576</v>
      </c>
      <c r="L218" s="46">
        <v>326</v>
      </c>
      <c r="M218" s="46">
        <v>203</v>
      </c>
      <c r="N218" s="46">
        <v>370</v>
      </c>
      <c r="O218" s="46">
        <v>184</v>
      </c>
      <c r="P218" s="46">
        <v>165</v>
      </c>
      <c r="Q218" s="46">
        <v>134</v>
      </c>
      <c r="R218" s="46">
        <v>215</v>
      </c>
      <c r="S218" s="46">
        <v>131</v>
      </c>
      <c r="T218" s="46">
        <v>97</v>
      </c>
      <c r="U218" s="47">
        <v>160</v>
      </c>
    </row>
    <row r="219" spans="1:21" x14ac:dyDescent="0.2">
      <c r="A219" s="45" t="s">
        <v>38</v>
      </c>
      <c r="B219" s="46">
        <v>1135</v>
      </c>
      <c r="C219" s="46">
        <v>1076</v>
      </c>
      <c r="D219" s="46">
        <v>1177</v>
      </c>
      <c r="E219" s="46">
        <v>1843</v>
      </c>
      <c r="F219" s="46">
        <v>2311</v>
      </c>
      <c r="G219" s="46">
        <v>4077</v>
      </c>
      <c r="H219" s="46">
        <v>3396</v>
      </c>
      <c r="I219" s="46">
        <v>5810</v>
      </c>
      <c r="J219" s="46">
        <v>2397</v>
      </c>
      <c r="K219" s="46">
        <v>2901</v>
      </c>
      <c r="L219" s="46">
        <v>2486</v>
      </c>
      <c r="M219" s="46">
        <v>3853</v>
      </c>
      <c r="N219" s="46">
        <v>303</v>
      </c>
      <c r="O219" s="46">
        <v>374</v>
      </c>
      <c r="P219" s="46">
        <v>277</v>
      </c>
      <c r="Q219" s="46">
        <v>185</v>
      </c>
      <c r="R219" s="46">
        <v>144</v>
      </c>
      <c r="S219" s="46">
        <v>39</v>
      </c>
      <c r="T219" s="46">
        <v>39</v>
      </c>
      <c r="U219" s="47">
        <v>33</v>
      </c>
    </row>
    <row r="220" spans="1:21" x14ac:dyDescent="0.2">
      <c r="A220" s="45" t="s">
        <v>42</v>
      </c>
      <c r="B220" s="46">
        <v>0</v>
      </c>
      <c r="C220" s="46">
        <v>8</v>
      </c>
      <c r="D220" s="46">
        <v>0</v>
      </c>
      <c r="E220" s="46">
        <v>1</v>
      </c>
      <c r="F220" s="46">
        <v>0</v>
      </c>
      <c r="G220" s="46">
        <v>217</v>
      </c>
      <c r="H220" s="46">
        <v>9</v>
      </c>
      <c r="I220" s="46">
        <v>638</v>
      </c>
      <c r="J220" s="46">
        <v>1101</v>
      </c>
      <c r="K220" s="46">
        <v>14</v>
      </c>
      <c r="L220" s="46">
        <v>33</v>
      </c>
      <c r="M220" s="46">
        <v>43</v>
      </c>
      <c r="N220" s="46">
        <v>910</v>
      </c>
      <c r="O220" s="46">
        <v>258</v>
      </c>
      <c r="P220" s="46">
        <v>58</v>
      </c>
      <c r="Q220" s="46">
        <v>156</v>
      </c>
      <c r="R220" s="46">
        <v>144</v>
      </c>
      <c r="S220" s="46">
        <v>304</v>
      </c>
      <c r="T220" s="46">
        <v>93</v>
      </c>
      <c r="U220" s="47">
        <v>10</v>
      </c>
    </row>
    <row r="221" spans="1:21" x14ac:dyDescent="0.2">
      <c r="A221" s="45" t="s">
        <v>106</v>
      </c>
      <c r="B221" s="46">
        <v>382</v>
      </c>
      <c r="C221" s="46">
        <v>0</v>
      </c>
      <c r="D221" s="46">
        <v>105</v>
      </c>
      <c r="E221" s="46">
        <v>0</v>
      </c>
      <c r="F221" s="46">
        <v>0</v>
      </c>
      <c r="G221" s="46">
        <v>0</v>
      </c>
      <c r="H221" s="46">
        <v>0</v>
      </c>
      <c r="I221" s="46">
        <v>0</v>
      </c>
      <c r="J221" s="46">
        <v>0</v>
      </c>
      <c r="K221" s="46">
        <v>0</v>
      </c>
      <c r="L221" s="46">
        <v>0</v>
      </c>
      <c r="M221" s="46">
        <v>0</v>
      </c>
      <c r="N221" s="46">
        <v>0</v>
      </c>
      <c r="O221" s="46">
        <v>0</v>
      </c>
      <c r="P221" s="46">
        <v>0</v>
      </c>
      <c r="Q221" s="46">
        <v>0</v>
      </c>
      <c r="R221" s="46">
        <v>0</v>
      </c>
      <c r="S221" s="46">
        <v>0</v>
      </c>
      <c r="T221" s="46">
        <v>1</v>
      </c>
      <c r="U221" s="47">
        <v>4</v>
      </c>
    </row>
    <row r="222" spans="1:21" x14ac:dyDescent="0.2">
      <c r="A222" s="45" t="s">
        <v>57</v>
      </c>
      <c r="B222" s="46">
        <v>2649</v>
      </c>
      <c r="C222" s="46">
        <v>3081</v>
      </c>
      <c r="D222" s="46">
        <v>2597</v>
      </c>
      <c r="E222" s="46">
        <v>2512</v>
      </c>
      <c r="F222" s="46">
        <v>3604</v>
      </c>
      <c r="G222" s="46">
        <v>5306</v>
      </c>
      <c r="H222" s="46">
        <v>3066</v>
      </c>
      <c r="I222" s="46">
        <v>5421</v>
      </c>
      <c r="J222" s="46">
        <v>27321</v>
      </c>
      <c r="K222" s="46">
        <v>17176</v>
      </c>
      <c r="L222" s="46">
        <v>8927</v>
      </c>
      <c r="M222" s="46">
        <v>7197</v>
      </c>
      <c r="N222" s="46">
        <v>4851</v>
      </c>
      <c r="O222" s="46">
        <v>4566</v>
      </c>
      <c r="P222" s="46">
        <v>4344</v>
      </c>
      <c r="Q222" s="46">
        <v>220</v>
      </c>
      <c r="R222" s="46">
        <v>622</v>
      </c>
      <c r="S222" s="46">
        <v>205</v>
      </c>
      <c r="T222" s="46">
        <v>19</v>
      </c>
      <c r="U222" s="47">
        <v>3</v>
      </c>
    </row>
    <row r="223" spans="1:21" x14ac:dyDescent="0.2">
      <c r="A223" s="45" t="s">
        <v>53</v>
      </c>
      <c r="B223" s="46">
        <v>0</v>
      </c>
      <c r="C223" s="46">
        <v>0</v>
      </c>
      <c r="D223" s="46">
        <v>0</v>
      </c>
      <c r="E223" s="46">
        <v>0</v>
      </c>
      <c r="F223" s="46">
        <v>328</v>
      </c>
      <c r="G223" s="46">
        <v>0</v>
      </c>
      <c r="H223" s="46">
        <v>0</v>
      </c>
      <c r="I223" s="46">
        <v>0</v>
      </c>
      <c r="J223" s="46">
        <v>3</v>
      </c>
      <c r="K223" s="46">
        <v>0</v>
      </c>
      <c r="L223" s="46">
        <v>0</v>
      </c>
      <c r="M223" s="46">
        <v>0</v>
      </c>
      <c r="N223" s="46">
        <v>0</v>
      </c>
      <c r="O223" s="46">
        <v>3</v>
      </c>
      <c r="P223" s="46">
        <v>0</v>
      </c>
      <c r="Q223" s="46">
        <v>0</v>
      </c>
      <c r="R223" s="46">
        <v>0</v>
      </c>
      <c r="S223" s="46">
        <v>3</v>
      </c>
      <c r="T223" s="46">
        <v>8</v>
      </c>
      <c r="U223" s="47">
        <v>2</v>
      </c>
    </row>
    <row r="224" spans="1:21" x14ac:dyDescent="0.2">
      <c r="A224" s="45" t="s">
        <v>36</v>
      </c>
      <c r="B224" s="46">
        <v>1182</v>
      </c>
      <c r="C224" s="46">
        <v>2870</v>
      </c>
      <c r="D224" s="46">
        <v>12114</v>
      </c>
      <c r="E224" s="46">
        <v>3287</v>
      </c>
      <c r="F224" s="46">
        <v>13624</v>
      </c>
      <c r="G224" s="46">
        <v>4939</v>
      </c>
      <c r="H224" s="46">
        <v>458</v>
      </c>
      <c r="I224" s="46">
        <v>1015</v>
      </c>
      <c r="J224" s="46">
        <v>1216</v>
      </c>
      <c r="K224" s="46">
        <v>1082</v>
      </c>
      <c r="L224" s="46">
        <v>862</v>
      </c>
      <c r="M224" s="46">
        <v>550</v>
      </c>
      <c r="N224" s="46">
        <v>259</v>
      </c>
      <c r="O224" s="46">
        <v>23</v>
      </c>
      <c r="P224" s="46">
        <v>27</v>
      </c>
      <c r="Q224" s="46">
        <v>2</v>
      </c>
      <c r="R224" s="46">
        <v>106</v>
      </c>
      <c r="S224" s="46">
        <v>10</v>
      </c>
      <c r="T224" s="46">
        <v>117</v>
      </c>
      <c r="U224" s="47">
        <v>0</v>
      </c>
    </row>
    <row r="225" spans="1:21" x14ac:dyDescent="0.2">
      <c r="A225" s="45" t="s">
        <v>73</v>
      </c>
      <c r="B225" s="46">
        <v>0</v>
      </c>
      <c r="C225" s="46">
        <v>0</v>
      </c>
      <c r="D225" s="46">
        <v>0</v>
      </c>
      <c r="E225" s="46">
        <v>0</v>
      </c>
      <c r="F225" s="46">
        <v>0</v>
      </c>
      <c r="G225" s="46">
        <v>0</v>
      </c>
      <c r="H225" s="46">
        <v>0</v>
      </c>
      <c r="I225" s="46">
        <v>0</v>
      </c>
      <c r="J225" s="46">
        <v>0</v>
      </c>
      <c r="K225" s="46">
        <v>6</v>
      </c>
      <c r="L225" s="46">
        <v>0</v>
      </c>
      <c r="M225" s="46">
        <v>0</v>
      </c>
      <c r="N225" s="46">
        <v>0</v>
      </c>
      <c r="O225" s="46">
        <v>0</v>
      </c>
      <c r="P225" s="46">
        <v>0</v>
      </c>
      <c r="Q225" s="46">
        <v>0</v>
      </c>
      <c r="R225" s="46">
        <v>0</v>
      </c>
      <c r="S225" s="46">
        <v>2</v>
      </c>
      <c r="T225" s="46">
        <v>0</v>
      </c>
      <c r="U225" s="47">
        <v>0</v>
      </c>
    </row>
    <row r="226" spans="1:21" x14ac:dyDescent="0.2">
      <c r="A226" s="45" t="s">
        <v>85</v>
      </c>
      <c r="B226" s="46">
        <v>0</v>
      </c>
      <c r="C226" s="46">
        <v>8</v>
      </c>
      <c r="D226" s="46">
        <v>9</v>
      </c>
      <c r="E226" s="46">
        <v>0</v>
      </c>
      <c r="F226" s="46">
        <v>0</v>
      </c>
      <c r="G226" s="46">
        <v>3</v>
      </c>
      <c r="H226" s="46">
        <v>6</v>
      </c>
      <c r="I226" s="46">
        <v>0</v>
      </c>
      <c r="J226" s="46">
        <v>44</v>
      </c>
      <c r="K226" s="46">
        <v>29</v>
      </c>
      <c r="L226" s="46">
        <v>32</v>
      </c>
      <c r="M226" s="46">
        <v>59</v>
      </c>
      <c r="N226" s="46">
        <v>59</v>
      </c>
      <c r="O226" s="46">
        <v>36</v>
      </c>
      <c r="P226" s="46">
        <v>6</v>
      </c>
      <c r="Q226" s="46">
        <v>7</v>
      </c>
      <c r="R226" s="46">
        <v>0</v>
      </c>
      <c r="S226" s="46">
        <v>0</v>
      </c>
      <c r="T226" s="46">
        <v>0</v>
      </c>
      <c r="U226" s="47">
        <v>0</v>
      </c>
    </row>
    <row r="227" spans="1:21" x14ac:dyDescent="0.2">
      <c r="A227" s="45" t="s">
        <v>78</v>
      </c>
      <c r="B227" s="46">
        <v>0</v>
      </c>
      <c r="C227" s="46">
        <v>0</v>
      </c>
      <c r="D227" s="46">
        <v>1</v>
      </c>
      <c r="E227" s="46">
        <v>1</v>
      </c>
      <c r="F227" s="46">
        <v>1</v>
      </c>
      <c r="G227" s="46">
        <v>0</v>
      </c>
      <c r="H227" s="46">
        <v>0</v>
      </c>
      <c r="I227" s="46">
        <v>0</v>
      </c>
      <c r="J227" s="46">
        <v>0</v>
      </c>
      <c r="K227" s="46">
        <v>0</v>
      </c>
      <c r="L227" s="46">
        <v>0</v>
      </c>
      <c r="M227" s="46">
        <v>0</v>
      </c>
      <c r="N227" s="46">
        <v>0</v>
      </c>
      <c r="O227" s="46">
        <v>0</v>
      </c>
      <c r="P227" s="46">
        <v>0</v>
      </c>
      <c r="Q227" s="46">
        <v>0</v>
      </c>
      <c r="R227" s="46">
        <v>0</v>
      </c>
      <c r="S227" s="46">
        <v>0</v>
      </c>
      <c r="T227" s="46">
        <v>0</v>
      </c>
      <c r="U227" s="47">
        <v>0</v>
      </c>
    </row>
    <row r="228" spans="1:21" x14ac:dyDescent="0.2">
      <c r="A228" s="45" t="s">
        <v>97</v>
      </c>
      <c r="B228" s="46">
        <v>0</v>
      </c>
      <c r="C228" s="46">
        <v>0</v>
      </c>
      <c r="D228" s="46">
        <v>0</v>
      </c>
      <c r="E228" s="46">
        <v>0</v>
      </c>
      <c r="F228" s="46">
        <v>0</v>
      </c>
      <c r="G228" s="46">
        <v>0</v>
      </c>
      <c r="H228" s="46">
        <v>0</v>
      </c>
      <c r="I228" s="46">
        <v>0</v>
      </c>
      <c r="J228" s="46">
        <v>188</v>
      </c>
      <c r="K228" s="46">
        <v>0</v>
      </c>
      <c r="L228" s="46">
        <v>0</v>
      </c>
      <c r="M228" s="46">
        <v>0</v>
      </c>
      <c r="N228" s="46">
        <v>9</v>
      </c>
      <c r="O228" s="46">
        <v>164</v>
      </c>
      <c r="P228" s="46">
        <v>117</v>
      </c>
      <c r="Q228" s="46">
        <v>168</v>
      </c>
      <c r="R228" s="46">
        <v>2</v>
      </c>
      <c r="S228" s="46">
        <v>178</v>
      </c>
      <c r="T228" s="46">
        <v>0</v>
      </c>
      <c r="U228" s="47">
        <v>0</v>
      </c>
    </row>
    <row r="229" spans="1:21" x14ac:dyDescent="0.2">
      <c r="A229" s="45" t="s">
        <v>86</v>
      </c>
      <c r="B229" s="46">
        <v>0</v>
      </c>
      <c r="C229" s="46">
        <v>0</v>
      </c>
      <c r="D229" s="46">
        <v>0</v>
      </c>
      <c r="E229" s="46">
        <v>0</v>
      </c>
      <c r="F229" s="46">
        <v>0</v>
      </c>
      <c r="G229" s="46">
        <v>0</v>
      </c>
      <c r="H229" s="46">
        <v>0</v>
      </c>
      <c r="I229" s="46">
        <v>0</v>
      </c>
      <c r="J229" s="46">
        <v>0</v>
      </c>
      <c r="K229" s="46">
        <v>0</v>
      </c>
      <c r="L229" s="46">
        <v>0</v>
      </c>
      <c r="M229" s="46">
        <v>0</v>
      </c>
      <c r="N229" s="46">
        <v>0</v>
      </c>
      <c r="O229" s="46">
        <v>0</v>
      </c>
      <c r="P229" s="46">
        <v>0</v>
      </c>
      <c r="Q229" s="46">
        <v>0</v>
      </c>
      <c r="R229" s="46">
        <v>0</v>
      </c>
      <c r="S229" s="46">
        <v>1</v>
      </c>
      <c r="T229" s="46">
        <v>2</v>
      </c>
      <c r="U229" s="47">
        <v>0</v>
      </c>
    </row>
    <row r="231" spans="1:21" ht="16" x14ac:dyDescent="0.2">
      <c r="A231" s="52" t="s">
        <v>1219</v>
      </c>
    </row>
    <row r="232" spans="1:21" x14ac:dyDescent="0.2">
      <c r="A232" s="108" t="s">
        <v>5</v>
      </c>
      <c r="B232" s="73" t="s">
        <v>6</v>
      </c>
      <c r="C232" s="73" t="s">
        <v>7</v>
      </c>
      <c r="D232" s="73" t="s">
        <v>8</v>
      </c>
      <c r="E232" s="73" t="s">
        <v>9</v>
      </c>
      <c r="F232" s="73" t="s">
        <v>10</v>
      </c>
      <c r="G232" s="73" t="s">
        <v>11</v>
      </c>
      <c r="H232" s="73" t="s">
        <v>12</v>
      </c>
      <c r="I232" s="73" t="s">
        <v>13</v>
      </c>
      <c r="J232" s="73" t="s">
        <v>14</v>
      </c>
      <c r="K232" s="73" t="s">
        <v>15</v>
      </c>
      <c r="L232" s="73" t="s">
        <v>16</v>
      </c>
      <c r="M232" s="73" t="s">
        <v>17</v>
      </c>
      <c r="N232" s="73" t="s">
        <v>18</v>
      </c>
      <c r="O232" s="73" t="s">
        <v>19</v>
      </c>
      <c r="P232" s="73" t="s">
        <v>20</v>
      </c>
      <c r="Q232" s="73" t="s">
        <v>21</v>
      </c>
      <c r="R232" s="73" t="s">
        <v>22</v>
      </c>
      <c r="S232" s="73" t="s">
        <v>23</v>
      </c>
      <c r="T232" s="73" t="s">
        <v>24</v>
      </c>
      <c r="U232" s="74" t="s">
        <v>25</v>
      </c>
    </row>
    <row r="233" spans="1:21" x14ac:dyDescent="0.2">
      <c r="A233" s="150" t="s">
        <v>26</v>
      </c>
      <c r="B233" s="83">
        <f>B12/B$12</f>
        <v>1</v>
      </c>
      <c r="C233" s="83">
        <f t="shared" ref="C233:U233" si="1">C12/C$12</f>
        <v>1</v>
      </c>
      <c r="D233" s="83">
        <f t="shared" si="1"/>
        <v>1</v>
      </c>
      <c r="E233" s="83">
        <f t="shared" si="1"/>
        <v>1</v>
      </c>
      <c r="F233" s="83">
        <f t="shared" si="1"/>
        <v>1</v>
      </c>
      <c r="G233" s="83">
        <f t="shared" si="1"/>
        <v>1</v>
      </c>
      <c r="H233" s="83">
        <f t="shared" si="1"/>
        <v>1</v>
      </c>
      <c r="I233" s="83">
        <f t="shared" si="1"/>
        <v>1</v>
      </c>
      <c r="J233" s="83">
        <f t="shared" si="1"/>
        <v>1</v>
      </c>
      <c r="K233" s="83">
        <f t="shared" si="1"/>
        <v>1</v>
      </c>
      <c r="L233" s="83">
        <f t="shared" si="1"/>
        <v>1</v>
      </c>
      <c r="M233" s="83">
        <f t="shared" si="1"/>
        <v>1</v>
      </c>
      <c r="N233" s="83">
        <f t="shared" si="1"/>
        <v>1</v>
      </c>
      <c r="O233" s="83">
        <f t="shared" si="1"/>
        <v>1</v>
      </c>
      <c r="P233" s="83">
        <f t="shared" si="1"/>
        <v>1</v>
      </c>
      <c r="Q233" s="83">
        <f t="shared" si="1"/>
        <v>1</v>
      </c>
      <c r="R233" s="83">
        <f t="shared" si="1"/>
        <v>1</v>
      </c>
      <c r="S233" s="83">
        <f t="shared" si="1"/>
        <v>1</v>
      </c>
      <c r="T233" s="83">
        <f t="shared" si="1"/>
        <v>1</v>
      </c>
      <c r="U233" s="83">
        <f t="shared" si="1"/>
        <v>1</v>
      </c>
    </row>
    <row r="234" spans="1:21" x14ac:dyDescent="0.2">
      <c r="A234" s="150" t="s">
        <v>214</v>
      </c>
      <c r="B234" s="153">
        <f t="shared" ref="B234:U234" si="2">B13/B$12</f>
        <v>0</v>
      </c>
      <c r="C234" s="100">
        <f t="shared" si="2"/>
        <v>0</v>
      </c>
      <c r="D234" s="100">
        <f t="shared" si="2"/>
        <v>0</v>
      </c>
      <c r="E234" s="100">
        <f t="shared" si="2"/>
        <v>0</v>
      </c>
      <c r="F234" s="100">
        <f t="shared" si="2"/>
        <v>0</v>
      </c>
      <c r="G234" s="100">
        <f t="shared" si="2"/>
        <v>0</v>
      </c>
      <c r="H234" s="100">
        <f t="shared" si="2"/>
        <v>0</v>
      </c>
      <c r="I234" s="100">
        <f t="shared" si="2"/>
        <v>0</v>
      </c>
      <c r="J234" s="100">
        <f t="shared" si="2"/>
        <v>0</v>
      </c>
      <c r="K234" s="100">
        <f t="shared" si="2"/>
        <v>0</v>
      </c>
      <c r="L234" s="100">
        <f t="shared" si="2"/>
        <v>0</v>
      </c>
      <c r="M234" s="100">
        <f t="shared" si="2"/>
        <v>0</v>
      </c>
      <c r="N234" s="100">
        <f t="shared" si="2"/>
        <v>0</v>
      </c>
      <c r="O234" s="100">
        <f t="shared" si="2"/>
        <v>0</v>
      </c>
      <c r="P234" s="100">
        <f t="shared" si="2"/>
        <v>0</v>
      </c>
      <c r="Q234" s="100">
        <f t="shared" si="2"/>
        <v>0</v>
      </c>
      <c r="R234" s="100">
        <f t="shared" si="2"/>
        <v>0</v>
      </c>
      <c r="S234" s="100">
        <f t="shared" si="2"/>
        <v>0</v>
      </c>
      <c r="T234" s="100">
        <f t="shared" si="2"/>
        <v>0</v>
      </c>
      <c r="U234" s="100">
        <f t="shared" si="2"/>
        <v>0</v>
      </c>
    </row>
    <row r="235" spans="1:21" x14ac:dyDescent="0.2">
      <c r="A235" s="150" t="s">
        <v>125</v>
      </c>
      <c r="B235" s="154">
        <f t="shared" ref="B235:U235" si="3">B14/B$12</f>
        <v>0</v>
      </c>
      <c r="C235" s="102">
        <f t="shared" si="3"/>
        <v>0</v>
      </c>
      <c r="D235" s="102">
        <f t="shared" si="3"/>
        <v>0</v>
      </c>
      <c r="E235" s="102">
        <f t="shared" si="3"/>
        <v>0</v>
      </c>
      <c r="F235" s="102">
        <f t="shared" si="3"/>
        <v>0</v>
      </c>
      <c r="G235" s="102">
        <f t="shared" si="3"/>
        <v>0</v>
      </c>
      <c r="H235" s="102">
        <f t="shared" si="3"/>
        <v>0</v>
      </c>
      <c r="I235" s="102">
        <f t="shared" si="3"/>
        <v>0</v>
      </c>
      <c r="J235" s="102">
        <f t="shared" si="3"/>
        <v>0</v>
      </c>
      <c r="K235" s="102">
        <f t="shared" si="3"/>
        <v>0</v>
      </c>
      <c r="L235" s="102">
        <f t="shared" si="3"/>
        <v>0</v>
      </c>
      <c r="M235" s="102">
        <f t="shared" si="3"/>
        <v>0</v>
      </c>
      <c r="N235" s="102">
        <f t="shared" si="3"/>
        <v>0</v>
      </c>
      <c r="O235" s="102">
        <f t="shared" si="3"/>
        <v>0</v>
      </c>
      <c r="P235" s="102">
        <f t="shared" si="3"/>
        <v>0</v>
      </c>
      <c r="Q235" s="102">
        <f t="shared" si="3"/>
        <v>0</v>
      </c>
      <c r="R235" s="102">
        <f t="shared" si="3"/>
        <v>0</v>
      </c>
      <c r="S235" s="102">
        <f t="shared" si="3"/>
        <v>0</v>
      </c>
      <c r="T235" s="102">
        <f t="shared" si="3"/>
        <v>0</v>
      </c>
      <c r="U235" s="102">
        <f t="shared" si="3"/>
        <v>0</v>
      </c>
    </row>
    <row r="236" spans="1:21" x14ac:dyDescent="0.2">
      <c r="A236" s="150" t="s">
        <v>119</v>
      </c>
      <c r="B236" s="155">
        <f t="shared" ref="B236:U236" si="4">B15/B$12</f>
        <v>0</v>
      </c>
      <c r="C236" s="54">
        <f t="shared" si="4"/>
        <v>0</v>
      </c>
      <c r="D236" s="54">
        <f t="shared" si="4"/>
        <v>0</v>
      </c>
      <c r="E236" s="54">
        <f t="shared" si="4"/>
        <v>0</v>
      </c>
      <c r="F236" s="54">
        <f t="shared" si="4"/>
        <v>0</v>
      </c>
      <c r="G236" s="54">
        <f t="shared" si="4"/>
        <v>0</v>
      </c>
      <c r="H236" s="54">
        <f t="shared" si="4"/>
        <v>0</v>
      </c>
      <c r="I236" s="54">
        <f t="shared" si="4"/>
        <v>0</v>
      </c>
      <c r="J236" s="54">
        <f t="shared" si="4"/>
        <v>0</v>
      </c>
      <c r="K236" s="54">
        <f t="shared" si="4"/>
        <v>0</v>
      </c>
      <c r="L236" s="54">
        <f t="shared" si="4"/>
        <v>0</v>
      </c>
      <c r="M236" s="54">
        <f t="shared" si="4"/>
        <v>0</v>
      </c>
      <c r="N236" s="54">
        <f t="shared" si="4"/>
        <v>0</v>
      </c>
      <c r="O236" s="54">
        <f t="shared" si="4"/>
        <v>0</v>
      </c>
      <c r="P236" s="54">
        <f t="shared" si="4"/>
        <v>0</v>
      </c>
      <c r="Q236" s="54">
        <f t="shared" si="4"/>
        <v>0</v>
      </c>
      <c r="R236" s="54">
        <f t="shared" si="4"/>
        <v>0</v>
      </c>
      <c r="S236" s="54">
        <f t="shared" si="4"/>
        <v>0</v>
      </c>
      <c r="T236" s="54">
        <f t="shared" si="4"/>
        <v>0</v>
      </c>
      <c r="U236" s="156">
        <f t="shared" si="4"/>
        <v>0</v>
      </c>
    </row>
    <row r="237" spans="1:21" x14ac:dyDescent="0.2">
      <c r="A237" s="150" t="s">
        <v>250</v>
      </c>
      <c r="B237" s="155">
        <f t="shared" ref="B237:U237" si="5">B16/B$12</f>
        <v>0</v>
      </c>
      <c r="C237" s="54">
        <f t="shared" si="5"/>
        <v>0</v>
      </c>
      <c r="D237" s="54">
        <f t="shared" si="5"/>
        <v>0</v>
      </c>
      <c r="E237" s="54">
        <f t="shared" si="5"/>
        <v>0</v>
      </c>
      <c r="F237" s="54">
        <f t="shared" si="5"/>
        <v>0</v>
      </c>
      <c r="G237" s="54">
        <f t="shared" si="5"/>
        <v>0</v>
      </c>
      <c r="H237" s="54">
        <f t="shared" si="5"/>
        <v>0</v>
      </c>
      <c r="I237" s="54">
        <f t="shared" si="5"/>
        <v>0</v>
      </c>
      <c r="J237" s="54">
        <f t="shared" si="5"/>
        <v>0</v>
      </c>
      <c r="K237" s="54">
        <f t="shared" si="5"/>
        <v>0</v>
      </c>
      <c r="L237" s="54">
        <f t="shared" si="5"/>
        <v>0</v>
      </c>
      <c r="M237" s="54">
        <f t="shared" si="5"/>
        <v>0</v>
      </c>
      <c r="N237" s="54">
        <f t="shared" si="5"/>
        <v>0</v>
      </c>
      <c r="O237" s="54">
        <f t="shared" si="5"/>
        <v>0</v>
      </c>
      <c r="P237" s="54">
        <f t="shared" si="5"/>
        <v>0</v>
      </c>
      <c r="Q237" s="54">
        <f t="shared" si="5"/>
        <v>0</v>
      </c>
      <c r="R237" s="54">
        <f t="shared" si="5"/>
        <v>0</v>
      </c>
      <c r="S237" s="54">
        <f t="shared" si="5"/>
        <v>0</v>
      </c>
      <c r="T237" s="54">
        <f t="shared" si="5"/>
        <v>0</v>
      </c>
      <c r="U237" s="102">
        <f t="shared" si="5"/>
        <v>0</v>
      </c>
    </row>
    <row r="238" spans="1:21" x14ac:dyDescent="0.2">
      <c r="A238" s="150" t="s">
        <v>180</v>
      </c>
      <c r="B238" s="155">
        <f t="shared" ref="B238:U238" si="6">B17/B$12</f>
        <v>0</v>
      </c>
      <c r="C238" s="54">
        <f t="shared" si="6"/>
        <v>0</v>
      </c>
      <c r="D238" s="54">
        <f t="shared" si="6"/>
        <v>0</v>
      </c>
      <c r="E238" s="54">
        <f t="shared" si="6"/>
        <v>0</v>
      </c>
      <c r="F238" s="54">
        <f t="shared" si="6"/>
        <v>0</v>
      </c>
      <c r="G238" s="54">
        <f t="shared" si="6"/>
        <v>0</v>
      </c>
      <c r="H238" s="54">
        <f t="shared" si="6"/>
        <v>0</v>
      </c>
      <c r="I238" s="54">
        <f t="shared" si="6"/>
        <v>0</v>
      </c>
      <c r="J238" s="54">
        <f t="shared" si="6"/>
        <v>0</v>
      </c>
      <c r="K238" s="54">
        <f t="shared" si="6"/>
        <v>0</v>
      </c>
      <c r="L238" s="54">
        <f t="shared" si="6"/>
        <v>0</v>
      </c>
      <c r="M238" s="54">
        <f t="shared" si="6"/>
        <v>0</v>
      </c>
      <c r="N238" s="54">
        <f t="shared" si="6"/>
        <v>0</v>
      </c>
      <c r="O238" s="54">
        <f t="shared" si="6"/>
        <v>0</v>
      </c>
      <c r="P238" s="54">
        <f t="shared" si="6"/>
        <v>0</v>
      </c>
      <c r="Q238" s="54">
        <f t="shared" si="6"/>
        <v>0</v>
      </c>
      <c r="R238" s="54">
        <f t="shared" si="6"/>
        <v>0</v>
      </c>
      <c r="S238" s="54">
        <f t="shared" si="6"/>
        <v>0</v>
      </c>
      <c r="T238" s="54">
        <f t="shared" si="6"/>
        <v>0</v>
      </c>
      <c r="U238" s="156">
        <f t="shared" si="6"/>
        <v>0</v>
      </c>
    </row>
    <row r="239" spans="1:21" x14ac:dyDescent="0.2">
      <c r="A239" s="150" t="s">
        <v>122</v>
      </c>
      <c r="B239" s="155">
        <f t="shared" ref="B239:U239" si="7">B18/B$12</f>
        <v>0</v>
      </c>
      <c r="C239" s="54">
        <f t="shared" si="7"/>
        <v>0</v>
      </c>
      <c r="D239" s="54">
        <f t="shared" si="7"/>
        <v>0</v>
      </c>
      <c r="E239" s="54">
        <f t="shared" si="7"/>
        <v>0</v>
      </c>
      <c r="F239" s="54">
        <f t="shared" si="7"/>
        <v>0</v>
      </c>
      <c r="G239" s="54">
        <f t="shared" si="7"/>
        <v>0</v>
      </c>
      <c r="H239" s="54">
        <f t="shared" si="7"/>
        <v>0</v>
      </c>
      <c r="I239" s="54">
        <f t="shared" si="7"/>
        <v>0</v>
      </c>
      <c r="J239" s="54">
        <f t="shared" si="7"/>
        <v>0</v>
      </c>
      <c r="K239" s="54">
        <f t="shared" si="7"/>
        <v>0</v>
      </c>
      <c r="L239" s="54">
        <f t="shared" si="7"/>
        <v>0</v>
      </c>
      <c r="M239" s="54">
        <f t="shared" si="7"/>
        <v>0</v>
      </c>
      <c r="N239" s="54">
        <f t="shared" si="7"/>
        <v>0</v>
      </c>
      <c r="O239" s="54">
        <f t="shared" si="7"/>
        <v>0</v>
      </c>
      <c r="P239" s="54">
        <f t="shared" si="7"/>
        <v>0</v>
      </c>
      <c r="Q239" s="54">
        <f t="shared" si="7"/>
        <v>0</v>
      </c>
      <c r="R239" s="54">
        <f t="shared" si="7"/>
        <v>0</v>
      </c>
      <c r="S239" s="54">
        <f t="shared" si="7"/>
        <v>0</v>
      </c>
      <c r="T239" s="54">
        <f t="shared" si="7"/>
        <v>0</v>
      </c>
      <c r="U239" s="156">
        <f t="shared" si="7"/>
        <v>0</v>
      </c>
    </row>
    <row r="240" spans="1:21" x14ac:dyDescent="0.2">
      <c r="A240" s="150" t="s">
        <v>215</v>
      </c>
      <c r="B240" s="135">
        <f t="shared" ref="B240:U240" si="8">B19/B$12</f>
        <v>0</v>
      </c>
      <c r="C240" s="157">
        <f t="shared" si="8"/>
        <v>0</v>
      </c>
      <c r="D240" s="157">
        <f t="shared" si="8"/>
        <v>0</v>
      </c>
      <c r="E240" s="157">
        <f t="shared" si="8"/>
        <v>0</v>
      </c>
      <c r="F240" s="157">
        <f t="shared" si="8"/>
        <v>0</v>
      </c>
      <c r="G240" s="157">
        <f t="shared" si="8"/>
        <v>0</v>
      </c>
      <c r="H240" s="157">
        <f t="shared" si="8"/>
        <v>0</v>
      </c>
      <c r="I240" s="158">
        <f t="shared" si="8"/>
        <v>7.2681167905611389E-5</v>
      </c>
      <c r="J240" s="158">
        <f t="shared" si="8"/>
        <v>1.7900339857841467E-4</v>
      </c>
      <c r="K240" s="157">
        <f t="shared" si="8"/>
        <v>0</v>
      </c>
      <c r="L240" s="157">
        <f t="shared" si="8"/>
        <v>0</v>
      </c>
      <c r="M240" s="157">
        <f t="shared" si="8"/>
        <v>0</v>
      </c>
      <c r="N240" s="157">
        <f t="shared" si="8"/>
        <v>0</v>
      </c>
      <c r="O240" s="157">
        <f t="shared" si="8"/>
        <v>0</v>
      </c>
      <c r="P240" s="157">
        <f t="shared" si="8"/>
        <v>0</v>
      </c>
      <c r="Q240" s="157">
        <f t="shared" si="8"/>
        <v>0</v>
      </c>
      <c r="R240" s="157">
        <f t="shared" si="8"/>
        <v>0</v>
      </c>
      <c r="S240" s="157">
        <f t="shared" si="8"/>
        <v>0</v>
      </c>
      <c r="T240" s="157">
        <f t="shared" si="8"/>
        <v>0</v>
      </c>
      <c r="U240" s="159">
        <f t="shared" si="8"/>
        <v>0</v>
      </c>
    </row>
    <row r="241" spans="1:21" x14ac:dyDescent="0.2">
      <c r="A241" s="150" t="s">
        <v>160</v>
      </c>
      <c r="B241" s="155">
        <f t="shared" ref="B241:U241" si="9">B20/B$12</f>
        <v>0</v>
      </c>
      <c r="C241" s="54">
        <f t="shared" si="9"/>
        <v>0</v>
      </c>
      <c r="D241" s="54">
        <f t="shared" si="9"/>
        <v>0</v>
      </c>
      <c r="E241" s="54">
        <f t="shared" si="9"/>
        <v>0</v>
      </c>
      <c r="F241" s="54">
        <f t="shared" si="9"/>
        <v>0</v>
      </c>
      <c r="G241" s="54">
        <f t="shared" si="9"/>
        <v>0</v>
      </c>
      <c r="H241" s="54">
        <f t="shared" si="9"/>
        <v>0</v>
      </c>
      <c r="I241" s="54">
        <f t="shared" si="9"/>
        <v>0</v>
      </c>
      <c r="J241" s="54">
        <f t="shared" si="9"/>
        <v>0</v>
      </c>
      <c r="K241" s="54">
        <f t="shared" si="9"/>
        <v>0</v>
      </c>
      <c r="L241" s="54">
        <f t="shared" si="9"/>
        <v>0</v>
      </c>
      <c r="M241" s="54">
        <f t="shared" si="9"/>
        <v>0</v>
      </c>
      <c r="N241" s="54">
        <f t="shared" si="9"/>
        <v>0</v>
      </c>
      <c r="O241" s="54">
        <f t="shared" si="9"/>
        <v>0</v>
      </c>
      <c r="P241" s="54">
        <f t="shared" si="9"/>
        <v>0</v>
      </c>
      <c r="Q241" s="54">
        <f t="shared" si="9"/>
        <v>0</v>
      </c>
      <c r="R241" s="54">
        <f t="shared" si="9"/>
        <v>0</v>
      </c>
      <c r="S241" s="54">
        <f t="shared" si="9"/>
        <v>0</v>
      </c>
      <c r="T241" s="54">
        <f t="shared" si="9"/>
        <v>0</v>
      </c>
      <c r="U241" s="156">
        <f t="shared" si="9"/>
        <v>0</v>
      </c>
    </row>
    <row r="242" spans="1:21" x14ac:dyDescent="0.2">
      <c r="A242" s="150" t="s">
        <v>133</v>
      </c>
      <c r="B242" s="155">
        <f t="shared" ref="B242:U242" si="10">B21/B$12</f>
        <v>0</v>
      </c>
      <c r="C242" s="54">
        <f t="shared" si="10"/>
        <v>0</v>
      </c>
      <c r="D242" s="54">
        <f t="shared" si="10"/>
        <v>0</v>
      </c>
      <c r="E242" s="54">
        <f t="shared" si="10"/>
        <v>0</v>
      </c>
      <c r="F242" s="54">
        <f t="shared" si="10"/>
        <v>0</v>
      </c>
      <c r="G242" s="54">
        <f t="shared" si="10"/>
        <v>0</v>
      </c>
      <c r="H242" s="54">
        <f t="shared" si="10"/>
        <v>0</v>
      </c>
      <c r="I242" s="54">
        <f t="shared" si="10"/>
        <v>0</v>
      </c>
      <c r="J242" s="54">
        <f t="shared" si="10"/>
        <v>0</v>
      </c>
      <c r="K242" s="54">
        <f t="shared" si="10"/>
        <v>0</v>
      </c>
      <c r="L242" s="54">
        <f t="shared" si="10"/>
        <v>0</v>
      </c>
      <c r="M242" s="54">
        <f t="shared" si="10"/>
        <v>0</v>
      </c>
      <c r="N242" s="54">
        <f t="shared" si="10"/>
        <v>0</v>
      </c>
      <c r="O242" s="54">
        <f t="shared" si="10"/>
        <v>0</v>
      </c>
      <c r="P242" s="54">
        <f t="shared" si="10"/>
        <v>0</v>
      </c>
      <c r="Q242" s="54">
        <f t="shared" si="10"/>
        <v>0</v>
      </c>
      <c r="R242" s="54">
        <f t="shared" si="10"/>
        <v>0</v>
      </c>
      <c r="S242" s="54">
        <f t="shared" si="10"/>
        <v>0</v>
      </c>
      <c r="T242" s="54">
        <f t="shared" si="10"/>
        <v>0</v>
      </c>
      <c r="U242" s="156">
        <f t="shared" si="10"/>
        <v>0</v>
      </c>
    </row>
    <row r="243" spans="1:21" x14ac:dyDescent="0.2">
      <c r="A243" s="150" t="s">
        <v>168</v>
      </c>
      <c r="B243" s="155">
        <f t="shared" ref="B243:U243" si="11">B22/B$12</f>
        <v>0</v>
      </c>
      <c r="C243" s="54">
        <f t="shared" si="11"/>
        <v>0</v>
      </c>
      <c r="D243" s="54">
        <f t="shared" si="11"/>
        <v>0</v>
      </c>
      <c r="E243" s="54">
        <f t="shared" si="11"/>
        <v>0</v>
      </c>
      <c r="F243" s="54">
        <f t="shared" si="11"/>
        <v>0</v>
      </c>
      <c r="G243" s="54">
        <f t="shared" si="11"/>
        <v>0</v>
      </c>
      <c r="H243" s="54">
        <f t="shared" si="11"/>
        <v>0</v>
      </c>
      <c r="I243" s="54">
        <f t="shared" si="11"/>
        <v>0</v>
      </c>
      <c r="J243" s="54">
        <f t="shared" si="11"/>
        <v>0</v>
      </c>
      <c r="K243" s="54">
        <f t="shared" si="11"/>
        <v>0</v>
      </c>
      <c r="L243" s="54">
        <f t="shared" si="11"/>
        <v>0</v>
      </c>
      <c r="M243" s="54">
        <f t="shared" si="11"/>
        <v>0</v>
      </c>
      <c r="N243" s="54">
        <f t="shared" si="11"/>
        <v>0</v>
      </c>
      <c r="O243" s="54">
        <f t="shared" si="11"/>
        <v>0</v>
      </c>
      <c r="P243" s="54">
        <f t="shared" si="11"/>
        <v>0</v>
      </c>
      <c r="Q243" s="54">
        <f t="shared" si="11"/>
        <v>0</v>
      </c>
      <c r="R243" s="54">
        <f t="shared" si="11"/>
        <v>0</v>
      </c>
      <c r="S243" s="54">
        <f t="shared" si="11"/>
        <v>0</v>
      </c>
      <c r="T243" s="54">
        <f t="shared" si="11"/>
        <v>0</v>
      </c>
      <c r="U243" s="156">
        <f t="shared" si="11"/>
        <v>0</v>
      </c>
    </row>
    <row r="244" spans="1:21" x14ac:dyDescent="0.2">
      <c r="A244" s="150" t="s">
        <v>43</v>
      </c>
      <c r="B244" s="135">
        <f t="shared" ref="B244:U244" si="12">B23/B$12</f>
        <v>2.1872547379797485E-3</v>
      </c>
      <c r="C244" s="157">
        <f t="shared" si="12"/>
        <v>0</v>
      </c>
      <c r="D244" s="157">
        <f t="shared" si="12"/>
        <v>2.0744449131153323E-5</v>
      </c>
      <c r="E244" s="157">
        <f t="shared" si="12"/>
        <v>1.3826541428926969E-5</v>
      </c>
      <c r="F244" s="157">
        <f t="shared" si="12"/>
        <v>0</v>
      </c>
      <c r="G244" s="157">
        <f t="shared" si="12"/>
        <v>0</v>
      </c>
      <c r="H244" s="157">
        <f t="shared" si="12"/>
        <v>0</v>
      </c>
      <c r="I244" s="157">
        <f t="shared" si="12"/>
        <v>0</v>
      </c>
      <c r="J244" s="157">
        <f t="shared" si="12"/>
        <v>7.458474940767278E-6</v>
      </c>
      <c r="K244" s="157">
        <f t="shared" si="12"/>
        <v>0</v>
      </c>
      <c r="L244" s="157">
        <f t="shared" si="12"/>
        <v>0</v>
      </c>
      <c r="M244" s="157">
        <f t="shared" si="12"/>
        <v>0</v>
      </c>
      <c r="N244" s="157">
        <f t="shared" si="12"/>
        <v>1.4860773131722178E-5</v>
      </c>
      <c r="O244" s="157">
        <f t="shared" si="12"/>
        <v>0</v>
      </c>
      <c r="P244" s="157">
        <f t="shared" si="12"/>
        <v>0</v>
      </c>
      <c r="Q244" s="157">
        <f t="shared" si="12"/>
        <v>0</v>
      </c>
      <c r="R244" s="157">
        <f t="shared" si="12"/>
        <v>0</v>
      </c>
      <c r="S244" s="157">
        <f t="shared" si="12"/>
        <v>0</v>
      </c>
      <c r="T244" s="157">
        <f t="shared" si="12"/>
        <v>0</v>
      </c>
      <c r="U244" s="160">
        <f t="shared" si="12"/>
        <v>1.3032508288675271E-6</v>
      </c>
    </row>
    <row r="245" spans="1:21" x14ac:dyDescent="0.2">
      <c r="A245" s="150" t="s">
        <v>120</v>
      </c>
      <c r="B245" s="135">
        <f t="shared" ref="B245:U245" si="13">B24/B$12</f>
        <v>0</v>
      </c>
      <c r="C245" s="157">
        <f t="shared" si="13"/>
        <v>9.1570898768371405E-6</v>
      </c>
      <c r="D245" s="157">
        <f t="shared" si="13"/>
        <v>0</v>
      </c>
      <c r="E245" s="157">
        <f t="shared" si="13"/>
        <v>0</v>
      </c>
      <c r="F245" s="157">
        <f t="shared" si="13"/>
        <v>0</v>
      </c>
      <c r="G245" s="157">
        <f t="shared" si="13"/>
        <v>0</v>
      </c>
      <c r="H245" s="157">
        <f t="shared" si="13"/>
        <v>0</v>
      </c>
      <c r="I245" s="157">
        <f t="shared" si="13"/>
        <v>0</v>
      </c>
      <c r="J245" s="157">
        <f t="shared" si="13"/>
        <v>0</v>
      </c>
      <c r="K245" s="157">
        <f t="shared" si="13"/>
        <v>0</v>
      </c>
      <c r="L245" s="157">
        <f t="shared" si="13"/>
        <v>0</v>
      </c>
      <c r="M245" s="157">
        <f t="shared" si="13"/>
        <v>0</v>
      </c>
      <c r="N245" s="157">
        <f t="shared" si="13"/>
        <v>0</v>
      </c>
      <c r="O245" s="157">
        <f t="shared" si="13"/>
        <v>0</v>
      </c>
      <c r="P245" s="157">
        <f t="shared" si="13"/>
        <v>0</v>
      </c>
      <c r="Q245" s="157">
        <f t="shared" si="13"/>
        <v>0</v>
      </c>
      <c r="R245" s="157">
        <f t="shared" si="13"/>
        <v>0</v>
      </c>
      <c r="S245" s="157">
        <f t="shared" si="13"/>
        <v>0</v>
      </c>
      <c r="T245" s="157">
        <f t="shared" si="13"/>
        <v>0</v>
      </c>
      <c r="U245" s="159">
        <f t="shared" si="13"/>
        <v>0</v>
      </c>
    </row>
    <row r="246" spans="1:21" x14ac:dyDescent="0.2">
      <c r="A246" s="150" t="s">
        <v>162</v>
      </c>
      <c r="B246" s="155">
        <f t="shared" ref="B246:U246" si="14">B25/B$12</f>
        <v>0</v>
      </c>
      <c r="C246" s="54">
        <f t="shared" si="14"/>
        <v>0</v>
      </c>
      <c r="D246" s="54">
        <f t="shared" si="14"/>
        <v>0</v>
      </c>
      <c r="E246" s="54">
        <f t="shared" si="14"/>
        <v>0</v>
      </c>
      <c r="F246" s="54">
        <f t="shared" si="14"/>
        <v>0</v>
      </c>
      <c r="G246" s="54">
        <f t="shared" si="14"/>
        <v>0</v>
      </c>
      <c r="H246" s="54">
        <f t="shared" si="14"/>
        <v>0</v>
      </c>
      <c r="I246" s="54">
        <f t="shared" si="14"/>
        <v>0</v>
      </c>
      <c r="J246" s="54">
        <f t="shared" si="14"/>
        <v>0</v>
      </c>
      <c r="K246" s="54">
        <f t="shared" si="14"/>
        <v>0</v>
      </c>
      <c r="L246" s="54">
        <f t="shared" si="14"/>
        <v>0</v>
      </c>
      <c r="M246" s="54">
        <f t="shared" si="14"/>
        <v>0</v>
      </c>
      <c r="N246" s="54">
        <f t="shared" si="14"/>
        <v>0</v>
      </c>
      <c r="O246" s="54">
        <f t="shared" si="14"/>
        <v>0</v>
      </c>
      <c r="P246" s="54">
        <f t="shared" si="14"/>
        <v>0</v>
      </c>
      <c r="Q246" s="54">
        <f t="shared" si="14"/>
        <v>0</v>
      </c>
      <c r="R246" s="54">
        <f t="shared" si="14"/>
        <v>0</v>
      </c>
      <c r="S246" s="54">
        <f t="shared" si="14"/>
        <v>0</v>
      </c>
      <c r="T246" s="54">
        <f t="shared" si="14"/>
        <v>0</v>
      </c>
      <c r="U246" s="156">
        <f t="shared" si="14"/>
        <v>0</v>
      </c>
    </row>
    <row r="247" spans="1:21" x14ac:dyDescent="0.2">
      <c r="A247" s="150" t="s">
        <v>88</v>
      </c>
      <c r="B247" s="155">
        <f t="shared" ref="B247:U247" si="15">B26/B$12</f>
        <v>0</v>
      </c>
      <c r="C247" s="54">
        <f t="shared" si="15"/>
        <v>0</v>
      </c>
      <c r="D247" s="54">
        <f t="shared" si="15"/>
        <v>0</v>
      </c>
      <c r="E247" s="54">
        <f t="shared" si="15"/>
        <v>0</v>
      </c>
      <c r="F247" s="54">
        <f t="shared" si="15"/>
        <v>0</v>
      </c>
      <c r="G247" s="54">
        <f t="shared" si="15"/>
        <v>0</v>
      </c>
      <c r="H247" s="54">
        <f t="shared" si="15"/>
        <v>0</v>
      </c>
      <c r="I247" s="54">
        <f t="shared" si="15"/>
        <v>0</v>
      </c>
      <c r="J247" s="54">
        <f t="shared" si="15"/>
        <v>0</v>
      </c>
      <c r="K247" s="54">
        <f t="shared" si="15"/>
        <v>0</v>
      </c>
      <c r="L247" s="54">
        <f t="shared" si="15"/>
        <v>0</v>
      </c>
      <c r="M247" s="54">
        <f t="shared" si="15"/>
        <v>0</v>
      </c>
      <c r="N247" s="54">
        <f t="shared" si="15"/>
        <v>0</v>
      </c>
      <c r="O247" s="54">
        <f t="shared" si="15"/>
        <v>0</v>
      </c>
      <c r="P247" s="54">
        <f t="shared" si="15"/>
        <v>0</v>
      </c>
      <c r="Q247" s="54">
        <f t="shared" si="15"/>
        <v>0</v>
      </c>
      <c r="R247" s="54">
        <f t="shared" si="15"/>
        <v>0</v>
      </c>
      <c r="S247" s="54">
        <f t="shared" si="15"/>
        <v>0</v>
      </c>
      <c r="T247" s="54">
        <f t="shared" si="15"/>
        <v>0</v>
      </c>
      <c r="U247" s="156">
        <f t="shared" si="15"/>
        <v>0</v>
      </c>
    </row>
    <row r="248" spans="1:21" x14ac:dyDescent="0.2">
      <c r="A248" s="150" t="s">
        <v>110</v>
      </c>
      <c r="B248" s="155">
        <f t="shared" ref="B248:U248" si="16">B27/B$12</f>
        <v>0</v>
      </c>
      <c r="C248" s="54">
        <f t="shared" si="16"/>
        <v>0</v>
      </c>
      <c r="D248" s="54">
        <f t="shared" si="16"/>
        <v>0</v>
      </c>
      <c r="E248" s="54">
        <f t="shared" si="16"/>
        <v>0</v>
      </c>
      <c r="F248" s="54">
        <f t="shared" si="16"/>
        <v>0</v>
      </c>
      <c r="G248" s="54">
        <f t="shared" si="16"/>
        <v>0</v>
      </c>
      <c r="H248" s="54">
        <f t="shared" si="16"/>
        <v>0</v>
      </c>
      <c r="I248" s="54">
        <f t="shared" si="16"/>
        <v>0</v>
      </c>
      <c r="J248" s="54">
        <f t="shared" si="16"/>
        <v>0</v>
      </c>
      <c r="K248" s="54">
        <f t="shared" si="16"/>
        <v>0</v>
      </c>
      <c r="L248" s="54">
        <f t="shared" si="16"/>
        <v>0</v>
      </c>
      <c r="M248" s="54">
        <f t="shared" si="16"/>
        <v>0</v>
      </c>
      <c r="N248" s="54">
        <f t="shared" si="16"/>
        <v>0</v>
      </c>
      <c r="O248" s="54">
        <f t="shared" si="16"/>
        <v>0</v>
      </c>
      <c r="P248" s="54">
        <f t="shared" si="16"/>
        <v>0</v>
      </c>
      <c r="Q248" s="54">
        <f t="shared" si="16"/>
        <v>0</v>
      </c>
      <c r="R248" s="54">
        <f t="shared" si="16"/>
        <v>0</v>
      </c>
      <c r="S248" s="54">
        <f t="shared" si="16"/>
        <v>0</v>
      </c>
      <c r="T248" s="54">
        <f t="shared" si="16"/>
        <v>0</v>
      </c>
      <c r="U248" s="156">
        <f t="shared" si="16"/>
        <v>0</v>
      </c>
    </row>
    <row r="249" spans="1:21" x14ac:dyDescent="0.2">
      <c r="A249" s="150" t="s">
        <v>216</v>
      </c>
      <c r="B249" s="155">
        <f t="shared" ref="B249:U249" si="17">B28/B$12</f>
        <v>0</v>
      </c>
      <c r="C249" s="54">
        <f t="shared" si="17"/>
        <v>0</v>
      </c>
      <c r="D249" s="54">
        <f t="shared" si="17"/>
        <v>0</v>
      </c>
      <c r="E249" s="54">
        <f t="shared" si="17"/>
        <v>0</v>
      </c>
      <c r="F249" s="54">
        <f t="shared" si="17"/>
        <v>0</v>
      </c>
      <c r="G249" s="54">
        <f t="shared" si="17"/>
        <v>0</v>
      </c>
      <c r="H249" s="54">
        <f t="shared" si="17"/>
        <v>0</v>
      </c>
      <c r="I249" s="54">
        <f t="shared" si="17"/>
        <v>0</v>
      </c>
      <c r="J249" s="54">
        <f t="shared" si="17"/>
        <v>0</v>
      </c>
      <c r="K249" s="54">
        <f t="shared" si="17"/>
        <v>0</v>
      </c>
      <c r="L249" s="54">
        <f t="shared" si="17"/>
        <v>0</v>
      </c>
      <c r="M249" s="54">
        <f t="shared" si="17"/>
        <v>0</v>
      </c>
      <c r="N249" s="54">
        <f t="shared" si="17"/>
        <v>0</v>
      </c>
      <c r="O249" s="54">
        <f t="shared" si="17"/>
        <v>0</v>
      </c>
      <c r="P249" s="54">
        <f t="shared" si="17"/>
        <v>0</v>
      </c>
      <c r="Q249" s="54">
        <f t="shared" si="17"/>
        <v>0</v>
      </c>
      <c r="R249" s="54">
        <f t="shared" si="17"/>
        <v>0</v>
      </c>
      <c r="S249" s="54">
        <f t="shared" si="17"/>
        <v>0</v>
      </c>
      <c r="T249" s="54">
        <f t="shared" si="17"/>
        <v>0</v>
      </c>
      <c r="U249" s="156">
        <f t="shared" si="17"/>
        <v>0</v>
      </c>
    </row>
    <row r="250" spans="1:21" x14ac:dyDescent="0.2">
      <c r="A250" s="150" t="s">
        <v>135</v>
      </c>
      <c r="B250" s="155">
        <f t="shared" ref="B250:U250" si="18">B29/B$12</f>
        <v>0</v>
      </c>
      <c r="C250" s="54">
        <f t="shared" si="18"/>
        <v>0</v>
      </c>
      <c r="D250" s="54">
        <f t="shared" si="18"/>
        <v>0</v>
      </c>
      <c r="E250" s="54">
        <f t="shared" si="18"/>
        <v>0</v>
      </c>
      <c r="F250" s="54">
        <f t="shared" si="18"/>
        <v>0</v>
      </c>
      <c r="G250" s="54">
        <f t="shared" si="18"/>
        <v>0</v>
      </c>
      <c r="H250" s="54">
        <f t="shared" si="18"/>
        <v>0</v>
      </c>
      <c r="I250" s="54">
        <f t="shared" si="18"/>
        <v>0</v>
      </c>
      <c r="J250" s="54">
        <f t="shared" si="18"/>
        <v>0</v>
      </c>
      <c r="K250" s="54">
        <f t="shared" si="18"/>
        <v>0</v>
      </c>
      <c r="L250" s="54">
        <f t="shared" si="18"/>
        <v>0</v>
      </c>
      <c r="M250" s="54">
        <f t="shared" si="18"/>
        <v>0</v>
      </c>
      <c r="N250" s="54">
        <f t="shared" si="18"/>
        <v>0</v>
      </c>
      <c r="O250" s="54">
        <f t="shared" si="18"/>
        <v>0</v>
      </c>
      <c r="P250" s="54">
        <f t="shared" si="18"/>
        <v>0</v>
      </c>
      <c r="Q250" s="54">
        <f t="shared" si="18"/>
        <v>0</v>
      </c>
      <c r="R250" s="54">
        <f t="shared" si="18"/>
        <v>0</v>
      </c>
      <c r="S250" s="54">
        <f t="shared" si="18"/>
        <v>0</v>
      </c>
      <c r="T250" s="54">
        <f t="shared" si="18"/>
        <v>0</v>
      </c>
      <c r="U250" s="156">
        <f t="shared" si="18"/>
        <v>0</v>
      </c>
    </row>
    <row r="251" spans="1:21" x14ac:dyDescent="0.2">
      <c r="A251" s="150" t="s">
        <v>230</v>
      </c>
      <c r="B251" s="155">
        <f t="shared" ref="B251:U251" si="19">B30/B$12</f>
        <v>0</v>
      </c>
      <c r="C251" s="54">
        <f t="shared" si="19"/>
        <v>0</v>
      </c>
      <c r="D251" s="54">
        <f t="shared" si="19"/>
        <v>0</v>
      </c>
      <c r="E251" s="54">
        <f t="shared" si="19"/>
        <v>0</v>
      </c>
      <c r="F251" s="54">
        <f t="shared" si="19"/>
        <v>0</v>
      </c>
      <c r="G251" s="54">
        <f t="shared" si="19"/>
        <v>0</v>
      </c>
      <c r="H251" s="54">
        <f t="shared" si="19"/>
        <v>0</v>
      </c>
      <c r="I251" s="54">
        <f t="shared" si="19"/>
        <v>0</v>
      </c>
      <c r="J251" s="54">
        <f t="shared" si="19"/>
        <v>0</v>
      </c>
      <c r="K251" s="54">
        <f t="shared" si="19"/>
        <v>0</v>
      </c>
      <c r="L251" s="54">
        <f t="shared" si="19"/>
        <v>0</v>
      </c>
      <c r="M251" s="54">
        <f t="shared" si="19"/>
        <v>0</v>
      </c>
      <c r="N251" s="54">
        <f t="shared" si="19"/>
        <v>0</v>
      </c>
      <c r="O251" s="54">
        <f t="shared" si="19"/>
        <v>0</v>
      </c>
      <c r="P251" s="54">
        <f t="shared" si="19"/>
        <v>0</v>
      </c>
      <c r="Q251" s="54">
        <f t="shared" si="19"/>
        <v>0</v>
      </c>
      <c r="R251" s="54">
        <f t="shared" si="19"/>
        <v>0</v>
      </c>
      <c r="S251" s="54">
        <f t="shared" si="19"/>
        <v>0</v>
      </c>
      <c r="T251" s="54">
        <f t="shared" si="19"/>
        <v>0</v>
      </c>
      <c r="U251" s="156">
        <f t="shared" si="19"/>
        <v>0</v>
      </c>
    </row>
    <row r="252" spans="1:21" x14ac:dyDescent="0.2">
      <c r="A252" s="150" t="s">
        <v>170</v>
      </c>
      <c r="B252" s="155">
        <f t="shared" ref="B252:U252" si="20">B31/B$12</f>
        <v>0</v>
      </c>
      <c r="C252" s="54">
        <f t="shared" si="20"/>
        <v>0</v>
      </c>
      <c r="D252" s="54">
        <f t="shared" si="20"/>
        <v>0</v>
      </c>
      <c r="E252" s="54">
        <f t="shared" si="20"/>
        <v>0</v>
      </c>
      <c r="F252" s="54">
        <f t="shared" si="20"/>
        <v>0</v>
      </c>
      <c r="G252" s="54">
        <f t="shared" si="20"/>
        <v>0</v>
      </c>
      <c r="H252" s="54">
        <f t="shared" si="20"/>
        <v>0</v>
      </c>
      <c r="I252" s="54">
        <f t="shared" si="20"/>
        <v>0</v>
      </c>
      <c r="J252" s="54">
        <f t="shared" si="20"/>
        <v>0</v>
      </c>
      <c r="K252" s="54">
        <f t="shared" si="20"/>
        <v>0</v>
      </c>
      <c r="L252" s="54">
        <f t="shared" si="20"/>
        <v>0</v>
      </c>
      <c r="M252" s="54">
        <f t="shared" si="20"/>
        <v>0</v>
      </c>
      <c r="N252" s="54">
        <f t="shared" si="20"/>
        <v>0</v>
      </c>
      <c r="O252" s="54">
        <f t="shared" si="20"/>
        <v>0</v>
      </c>
      <c r="P252" s="54">
        <f t="shared" si="20"/>
        <v>0</v>
      </c>
      <c r="Q252" s="54">
        <f t="shared" si="20"/>
        <v>0</v>
      </c>
      <c r="R252" s="54">
        <f t="shared" si="20"/>
        <v>0</v>
      </c>
      <c r="S252" s="54">
        <f t="shared" si="20"/>
        <v>0</v>
      </c>
      <c r="T252" s="54">
        <f t="shared" si="20"/>
        <v>0</v>
      </c>
      <c r="U252" s="102">
        <f t="shared" si="20"/>
        <v>0</v>
      </c>
    </row>
    <row r="253" spans="1:21" x14ac:dyDescent="0.2">
      <c r="A253" s="150" t="s">
        <v>219</v>
      </c>
      <c r="B253" s="155">
        <f t="shared" ref="B253:U253" si="21">B32/B$12</f>
        <v>0</v>
      </c>
      <c r="C253" s="54">
        <f t="shared" si="21"/>
        <v>0</v>
      </c>
      <c r="D253" s="54">
        <f t="shared" si="21"/>
        <v>0</v>
      </c>
      <c r="E253" s="54">
        <f t="shared" si="21"/>
        <v>0</v>
      </c>
      <c r="F253" s="54">
        <f t="shared" si="21"/>
        <v>0</v>
      </c>
      <c r="G253" s="54">
        <f t="shared" si="21"/>
        <v>0</v>
      </c>
      <c r="H253" s="54">
        <f t="shared" si="21"/>
        <v>0</v>
      </c>
      <c r="I253" s="54">
        <f t="shared" si="21"/>
        <v>0</v>
      </c>
      <c r="J253" s="54">
        <f t="shared" si="21"/>
        <v>0</v>
      </c>
      <c r="K253" s="54">
        <f t="shared" si="21"/>
        <v>0</v>
      </c>
      <c r="L253" s="54">
        <f t="shared" si="21"/>
        <v>0</v>
      </c>
      <c r="M253" s="54">
        <f t="shared" si="21"/>
        <v>0</v>
      </c>
      <c r="N253" s="54">
        <f t="shared" si="21"/>
        <v>0</v>
      </c>
      <c r="O253" s="54">
        <f t="shared" si="21"/>
        <v>0</v>
      </c>
      <c r="P253" s="54">
        <f t="shared" si="21"/>
        <v>0</v>
      </c>
      <c r="Q253" s="54">
        <f t="shared" si="21"/>
        <v>0</v>
      </c>
      <c r="R253" s="54">
        <f t="shared" si="21"/>
        <v>0</v>
      </c>
      <c r="S253" s="54">
        <f t="shared" si="21"/>
        <v>0</v>
      </c>
      <c r="T253" s="54">
        <f t="shared" si="21"/>
        <v>0</v>
      </c>
      <c r="U253" s="156">
        <f t="shared" si="21"/>
        <v>0</v>
      </c>
    </row>
    <row r="254" spans="1:21" x14ac:dyDescent="0.2">
      <c r="A254" s="150" t="s">
        <v>228</v>
      </c>
      <c r="B254" s="155">
        <f t="shared" ref="B254:U254" si="22">B33/B$12</f>
        <v>0</v>
      </c>
      <c r="C254" s="54">
        <f t="shared" si="22"/>
        <v>0</v>
      </c>
      <c r="D254" s="54">
        <f t="shared" si="22"/>
        <v>0</v>
      </c>
      <c r="E254" s="54">
        <f t="shared" si="22"/>
        <v>0</v>
      </c>
      <c r="F254" s="54">
        <f t="shared" si="22"/>
        <v>0</v>
      </c>
      <c r="G254" s="54">
        <f t="shared" si="22"/>
        <v>0</v>
      </c>
      <c r="H254" s="54">
        <f t="shared" si="22"/>
        <v>0</v>
      </c>
      <c r="I254" s="54">
        <f t="shared" si="22"/>
        <v>0</v>
      </c>
      <c r="J254" s="54">
        <f t="shared" si="22"/>
        <v>0</v>
      </c>
      <c r="K254" s="54">
        <f t="shared" si="22"/>
        <v>0</v>
      </c>
      <c r="L254" s="54">
        <f t="shared" si="22"/>
        <v>0</v>
      </c>
      <c r="M254" s="54">
        <f t="shared" si="22"/>
        <v>0</v>
      </c>
      <c r="N254" s="54">
        <f t="shared" si="22"/>
        <v>0</v>
      </c>
      <c r="O254" s="54">
        <f t="shared" si="22"/>
        <v>0</v>
      </c>
      <c r="P254" s="54">
        <f t="shared" si="22"/>
        <v>0</v>
      </c>
      <c r="Q254" s="54">
        <f t="shared" si="22"/>
        <v>0</v>
      </c>
      <c r="R254" s="54">
        <f t="shared" si="22"/>
        <v>0</v>
      </c>
      <c r="S254" s="54">
        <f t="shared" si="22"/>
        <v>0</v>
      </c>
      <c r="T254" s="54">
        <f t="shared" si="22"/>
        <v>0</v>
      </c>
      <c r="U254" s="156">
        <f t="shared" si="22"/>
        <v>0</v>
      </c>
    </row>
    <row r="255" spans="1:21" x14ac:dyDescent="0.2">
      <c r="A255" s="150" t="s">
        <v>136</v>
      </c>
      <c r="B255" s="155">
        <f t="shared" ref="B255:U255" si="23">B34/B$12</f>
        <v>0</v>
      </c>
      <c r="C255" s="54">
        <f t="shared" si="23"/>
        <v>0</v>
      </c>
      <c r="D255" s="54">
        <f t="shared" si="23"/>
        <v>0</v>
      </c>
      <c r="E255" s="54">
        <f t="shared" si="23"/>
        <v>0</v>
      </c>
      <c r="F255" s="54">
        <f t="shared" si="23"/>
        <v>0</v>
      </c>
      <c r="G255" s="54">
        <f t="shared" si="23"/>
        <v>0</v>
      </c>
      <c r="H255" s="54">
        <f t="shared" si="23"/>
        <v>0</v>
      </c>
      <c r="I255" s="54">
        <f t="shared" si="23"/>
        <v>0</v>
      </c>
      <c r="J255" s="54">
        <f t="shared" si="23"/>
        <v>0</v>
      </c>
      <c r="K255" s="54">
        <f t="shared" si="23"/>
        <v>0</v>
      </c>
      <c r="L255" s="54">
        <f t="shared" si="23"/>
        <v>0</v>
      </c>
      <c r="M255" s="54">
        <f t="shared" si="23"/>
        <v>0</v>
      </c>
      <c r="N255" s="54">
        <f t="shared" si="23"/>
        <v>0</v>
      </c>
      <c r="O255" s="54">
        <f t="shared" si="23"/>
        <v>0</v>
      </c>
      <c r="P255" s="54">
        <f t="shared" si="23"/>
        <v>0</v>
      </c>
      <c r="Q255" s="54">
        <f t="shared" si="23"/>
        <v>0</v>
      </c>
      <c r="R255" s="54">
        <f t="shared" si="23"/>
        <v>0</v>
      </c>
      <c r="S255" s="54">
        <f t="shared" si="23"/>
        <v>0</v>
      </c>
      <c r="T255" s="54">
        <f t="shared" si="23"/>
        <v>0</v>
      </c>
      <c r="U255" s="156">
        <f t="shared" si="23"/>
        <v>0</v>
      </c>
    </row>
    <row r="256" spans="1:21" x14ac:dyDescent="0.2">
      <c r="A256" s="150" t="s">
        <v>104</v>
      </c>
      <c r="B256" s="155">
        <f t="shared" ref="B256:U256" si="24">B35/B$12</f>
        <v>0</v>
      </c>
      <c r="C256" s="54">
        <f t="shared" si="24"/>
        <v>0</v>
      </c>
      <c r="D256" s="54">
        <f t="shared" si="24"/>
        <v>0</v>
      </c>
      <c r="E256" s="54">
        <f t="shared" si="24"/>
        <v>0</v>
      </c>
      <c r="F256" s="54">
        <f t="shared" si="24"/>
        <v>0</v>
      </c>
      <c r="G256" s="54">
        <f t="shared" si="24"/>
        <v>0</v>
      </c>
      <c r="H256" s="54">
        <f t="shared" si="24"/>
        <v>0</v>
      </c>
      <c r="I256" s="54">
        <f t="shared" si="24"/>
        <v>0</v>
      </c>
      <c r="J256" s="54">
        <f t="shared" si="24"/>
        <v>0</v>
      </c>
      <c r="K256" s="54">
        <f t="shared" si="24"/>
        <v>0</v>
      </c>
      <c r="L256" s="54">
        <f t="shared" si="24"/>
        <v>0</v>
      </c>
      <c r="M256" s="54">
        <f t="shared" si="24"/>
        <v>0</v>
      </c>
      <c r="N256" s="54">
        <f t="shared" si="24"/>
        <v>0</v>
      </c>
      <c r="O256" s="54">
        <f t="shared" si="24"/>
        <v>0</v>
      </c>
      <c r="P256" s="54">
        <f t="shared" si="24"/>
        <v>0</v>
      </c>
      <c r="Q256" s="54">
        <f t="shared" si="24"/>
        <v>0</v>
      </c>
      <c r="R256" s="54">
        <f t="shared" si="24"/>
        <v>0</v>
      </c>
      <c r="S256" s="54">
        <f t="shared" si="24"/>
        <v>0</v>
      </c>
      <c r="T256" s="54">
        <f t="shared" si="24"/>
        <v>0</v>
      </c>
      <c r="U256" s="102">
        <f t="shared" si="24"/>
        <v>0</v>
      </c>
    </row>
    <row r="257" spans="1:21" x14ac:dyDescent="0.2">
      <c r="A257" s="150" t="s">
        <v>158</v>
      </c>
      <c r="B257" s="155">
        <f t="shared" ref="B257:U257" si="25">B36/B$12</f>
        <v>0</v>
      </c>
      <c r="C257" s="54">
        <f t="shared" si="25"/>
        <v>1.3735634815255712E-4</v>
      </c>
      <c r="D257" s="54">
        <f t="shared" si="25"/>
        <v>0</v>
      </c>
      <c r="E257" s="54">
        <f t="shared" si="25"/>
        <v>0</v>
      </c>
      <c r="F257" s="54">
        <f t="shared" si="25"/>
        <v>0</v>
      </c>
      <c r="G257" s="54">
        <f t="shared" si="25"/>
        <v>0</v>
      </c>
      <c r="H257" s="54">
        <f t="shared" si="25"/>
        <v>0</v>
      </c>
      <c r="I257" s="54">
        <f t="shared" si="25"/>
        <v>0</v>
      </c>
      <c r="J257" s="54">
        <f t="shared" si="25"/>
        <v>0</v>
      </c>
      <c r="K257" s="54">
        <f t="shared" si="25"/>
        <v>0</v>
      </c>
      <c r="L257" s="54">
        <f t="shared" si="25"/>
        <v>0</v>
      </c>
      <c r="M257" s="54">
        <f t="shared" si="25"/>
        <v>0</v>
      </c>
      <c r="N257" s="54">
        <f t="shared" si="25"/>
        <v>0</v>
      </c>
      <c r="O257" s="54">
        <f t="shared" si="25"/>
        <v>0</v>
      </c>
      <c r="P257" s="54">
        <f t="shared" si="25"/>
        <v>0</v>
      </c>
      <c r="Q257" s="54">
        <f t="shared" si="25"/>
        <v>0</v>
      </c>
      <c r="R257" s="54">
        <f t="shared" si="25"/>
        <v>0</v>
      </c>
      <c r="S257" s="54">
        <f t="shared" si="25"/>
        <v>0</v>
      </c>
      <c r="T257" s="54">
        <f t="shared" si="25"/>
        <v>0</v>
      </c>
      <c r="U257" s="156">
        <f t="shared" si="25"/>
        <v>0</v>
      </c>
    </row>
    <row r="258" spans="1:21" x14ac:dyDescent="0.2">
      <c r="A258" s="150" t="s">
        <v>70</v>
      </c>
      <c r="B258" s="155">
        <f t="shared" ref="B258:U258" si="26">B37/B$12</f>
        <v>0</v>
      </c>
      <c r="C258" s="54">
        <f t="shared" si="26"/>
        <v>0</v>
      </c>
      <c r="D258" s="54">
        <f t="shared" si="26"/>
        <v>0</v>
      </c>
      <c r="E258" s="54">
        <f t="shared" si="26"/>
        <v>2.2583351000580714E-4</v>
      </c>
      <c r="F258" s="54">
        <f t="shared" si="26"/>
        <v>0</v>
      </c>
      <c r="G258" s="54">
        <f t="shared" si="26"/>
        <v>0</v>
      </c>
      <c r="H258" s="54">
        <f t="shared" si="26"/>
        <v>0</v>
      </c>
      <c r="I258" s="54">
        <f t="shared" si="26"/>
        <v>2.8264898629959984E-5</v>
      </c>
      <c r="J258" s="54">
        <f t="shared" si="26"/>
        <v>0</v>
      </c>
      <c r="K258" s="54">
        <f t="shared" si="26"/>
        <v>0</v>
      </c>
      <c r="L258" s="54">
        <f t="shared" si="26"/>
        <v>1.3807455039474529E-4</v>
      </c>
      <c r="M258" s="54">
        <f t="shared" si="26"/>
        <v>0</v>
      </c>
      <c r="N258" s="54">
        <f t="shared" si="26"/>
        <v>0</v>
      </c>
      <c r="O258" s="54">
        <f t="shared" si="26"/>
        <v>0</v>
      </c>
      <c r="P258" s="54">
        <f t="shared" si="26"/>
        <v>0</v>
      </c>
      <c r="Q258" s="54">
        <f t="shared" si="26"/>
        <v>0</v>
      </c>
      <c r="R258" s="54">
        <f t="shared" si="26"/>
        <v>0</v>
      </c>
      <c r="S258" s="54">
        <f t="shared" si="26"/>
        <v>0</v>
      </c>
      <c r="T258" s="54">
        <f t="shared" si="26"/>
        <v>0</v>
      </c>
      <c r="U258" s="156">
        <f t="shared" si="26"/>
        <v>7.8195049732051636E-6</v>
      </c>
    </row>
    <row r="259" spans="1:21" x14ac:dyDescent="0.2">
      <c r="A259" s="150" t="s">
        <v>221</v>
      </c>
      <c r="B259" s="155">
        <f t="shared" ref="B259:U259" si="27">B38/B$12</f>
        <v>0</v>
      </c>
      <c r="C259" s="54">
        <f t="shared" si="27"/>
        <v>0</v>
      </c>
      <c r="D259" s="54">
        <f t="shared" si="27"/>
        <v>0</v>
      </c>
      <c r="E259" s="54">
        <f t="shared" si="27"/>
        <v>0</v>
      </c>
      <c r="F259" s="54">
        <f t="shared" si="27"/>
        <v>0</v>
      </c>
      <c r="G259" s="54">
        <f t="shared" si="27"/>
        <v>0</v>
      </c>
      <c r="H259" s="54">
        <f t="shared" si="27"/>
        <v>0</v>
      </c>
      <c r="I259" s="54">
        <f t="shared" si="27"/>
        <v>0</v>
      </c>
      <c r="J259" s="54">
        <f t="shared" si="27"/>
        <v>0</v>
      </c>
      <c r="K259" s="54">
        <f t="shared" si="27"/>
        <v>0</v>
      </c>
      <c r="L259" s="54">
        <f t="shared" si="27"/>
        <v>0</v>
      </c>
      <c r="M259" s="54">
        <f t="shared" si="27"/>
        <v>0</v>
      </c>
      <c r="N259" s="54">
        <f t="shared" si="27"/>
        <v>0</v>
      </c>
      <c r="O259" s="54">
        <f t="shared" si="27"/>
        <v>0</v>
      </c>
      <c r="P259" s="54">
        <f t="shared" si="27"/>
        <v>0</v>
      </c>
      <c r="Q259" s="54">
        <f t="shared" si="27"/>
        <v>0</v>
      </c>
      <c r="R259" s="54">
        <f t="shared" si="27"/>
        <v>0</v>
      </c>
      <c r="S259" s="54">
        <f t="shared" si="27"/>
        <v>0</v>
      </c>
      <c r="T259" s="54">
        <f t="shared" si="27"/>
        <v>0</v>
      </c>
      <c r="U259" s="156">
        <f t="shared" si="27"/>
        <v>0</v>
      </c>
    </row>
    <row r="260" spans="1:21" x14ac:dyDescent="0.2">
      <c r="A260" s="150" t="s">
        <v>179</v>
      </c>
      <c r="B260" s="161">
        <f t="shared" ref="B260:U260" si="28">B39/B$12</f>
        <v>0</v>
      </c>
      <c r="C260" s="162">
        <f t="shared" si="28"/>
        <v>0</v>
      </c>
      <c r="D260" s="162">
        <f t="shared" si="28"/>
        <v>0</v>
      </c>
      <c r="E260" s="162">
        <f t="shared" si="28"/>
        <v>0</v>
      </c>
      <c r="F260" s="162">
        <f t="shared" si="28"/>
        <v>0</v>
      </c>
      <c r="G260" s="162">
        <f t="shared" si="28"/>
        <v>0</v>
      </c>
      <c r="H260" s="162">
        <f t="shared" si="28"/>
        <v>0</v>
      </c>
      <c r="I260" s="162">
        <f t="shared" si="28"/>
        <v>0</v>
      </c>
      <c r="J260" s="162">
        <f t="shared" si="28"/>
        <v>0</v>
      </c>
      <c r="K260" s="162">
        <f t="shared" si="28"/>
        <v>0</v>
      </c>
      <c r="L260" s="162">
        <f t="shared" si="28"/>
        <v>0</v>
      </c>
      <c r="M260" s="162">
        <f t="shared" si="28"/>
        <v>0</v>
      </c>
      <c r="N260" s="162">
        <f t="shared" si="28"/>
        <v>0</v>
      </c>
      <c r="O260" s="162">
        <f t="shared" si="28"/>
        <v>0</v>
      </c>
      <c r="P260" s="162">
        <f t="shared" si="28"/>
        <v>0</v>
      </c>
      <c r="Q260" s="162">
        <f t="shared" si="28"/>
        <v>0</v>
      </c>
      <c r="R260" s="162">
        <f t="shared" si="28"/>
        <v>0</v>
      </c>
      <c r="S260" s="162">
        <f t="shared" si="28"/>
        <v>0</v>
      </c>
      <c r="T260" s="162">
        <f t="shared" si="28"/>
        <v>0</v>
      </c>
      <c r="U260" s="163">
        <f t="shared" si="28"/>
        <v>0</v>
      </c>
    </row>
    <row r="261" spans="1:21" x14ac:dyDescent="0.2">
      <c r="A261" s="150" t="s">
        <v>41</v>
      </c>
      <c r="B261" s="164">
        <f t="shared" ref="B261:U261" si="29">B40/B$12</f>
        <v>0</v>
      </c>
      <c r="C261" s="84">
        <f t="shared" si="29"/>
        <v>0</v>
      </c>
      <c r="D261" s="84">
        <f t="shared" si="29"/>
        <v>0</v>
      </c>
      <c r="E261" s="84">
        <f t="shared" si="29"/>
        <v>0</v>
      </c>
      <c r="F261" s="84">
        <f t="shared" si="29"/>
        <v>0</v>
      </c>
      <c r="G261" s="84">
        <f t="shared" si="29"/>
        <v>0</v>
      </c>
      <c r="H261" s="84">
        <f t="shared" si="29"/>
        <v>0</v>
      </c>
      <c r="I261" s="84">
        <f t="shared" si="29"/>
        <v>0</v>
      </c>
      <c r="J261" s="84">
        <f t="shared" si="29"/>
        <v>3.729237470383639E-6</v>
      </c>
      <c r="K261" s="84">
        <f t="shared" si="29"/>
        <v>2.8862944308948955E-6</v>
      </c>
      <c r="L261" s="84">
        <f t="shared" si="29"/>
        <v>0</v>
      </c>
      <c r="M261" s="84">
        <f t="shared" si="29"/>
        <v>0</v>
      </c>
      <c r="N261" s="84">
        <f t="shared" si="29"/>
        <v>1.337469581854996E-4</v>
      </c>
      <c r="O261" s="84">
        <f t="shared" si="29"/>
        <v>0</v>
      </c>
      <c r="P261" s="84">
        <f t="shared" si="29"/>
        <v>0</v>
      </c>
      <c r="Q261" s="84">
        <f t="shared" si="29"/>
        <v>0</v>
      </c>
      <c r="R261" s="84">
        <f t="shared" si="29"/>
        <v>1.032945525714907E-4</v>
      </c>
      <c r="S261" s="84">
        <f t="shared" si="29"/>
        <v>0</v>
      </c>
      <c r="T261" s="84">
        <f t="shared" si="29"/>
        <v>0</v>
      </c>
      <c r="U261" s="84">
        <f t="shared" si="29"/>
        <v>0</v>
      </c>
    </row>
    <row r="262" spans="1:21" x14ac:dyDescent="0.2">
      <c r="A262" s="150" t="s">
        <v>187</v>
      </c>
      <c r="B262" s="164">
        <f t="shared" ref="B262:U262" si="30">B41/B$12</f>
        <v>0</v>
      </c>
      <c r="C262" s="84">
        <f t="shared" si="30"/>
        <v>0</v>
      </c>
      <c r="D262" s="84">
        <f t="shared" si="30"/>
        <v>0</v>
      </c>
      <c r="E262" s="84">
        <f t="shared" si="30"/>
        <v>0</v>
      </c>
      <c r="F262" s="84">
        <f t="shared" si="30"/>
        <v>0</v>
      </c>
      <c r="G262" s="84">
        <f t="shared" si="30"/>
        <v>0</v>
      </c>
      <c r="H262" s="84">
        <f t="shared" si="30"/>
        <v>0</v>
      </c>
      <c r="I262" s="84">
        <f t="shared" si="30"/>
        <v>0</v>
      </c>
      <c r="J262" s="84">
        <f t="shared" si="30"/>
        <v>0</v>
      </c>
      <c r="K262" s="84">
        <f t="shared" si="30"/>
        <v>0</v>
      </c>
      <c r="L262" s="84">
        <f t="shared" si="30"/>
        <v>0</v>
      </c>
      <c r="M262" s="84">
        <f t="shared" si="30"/>
        <v>0</v>
      </c>
      <c r="N262" s="84">
        <f t="shared" si="30"/>
        <v>0</v>
      </c>
      <c r="O262" s="84">
        <f t="shared" si="30"/>
        <v>0</v>
      </c>
      <c r="P262" s="84">
        <f t="shared" si="30"/>
        <v>0</v>
      </c>
      <c r="Q262" s="84">
        <f t="shared" si="30"/>
        <v>0</v>
      </c>
      <c r="R262" s="84">
        <f t="shared" si="30"/>
        <v>0</v>
      </c>
      <c r="S262" s="84">
        <f t="shared" si="30"/>
        <v>0</v>
      </c>
      <c r="T262" s="84">
        <f t="shared" si="30"/>
        <v>0</v>
      </c>
      <c r="U262" s="84">
        <f t="shared" si="30"/>
        <v>0</v>
      </c>
    </row>
    <row r="263" spans="1:21" x14ac:dyDescent="0.2">
      <c r="A263" s="150" t="s">
        <v>211</v>
      </c>
      <c r="B263" s="165">
        <f t="shared" ref="B263:U263" si="31">B42/B$12</f>
        <v>0</v>
      </c>
      <c r="C263" s="86">
        <f t="shared" si="31"/>
        <v>0</v>
      </c>
      <c r="D263" s="86">
        <f t="shared" si="31"/>
        <v>0</v>
      </c>
      <c r="E263" s="86">
        <f t="shared" si="31"/>
        <v>0</v>
      </c>
      <c r="F263" s="86">
        <f t="shared" si="31"/>
        <v>0</v>
      </c>
      <c r="G263" s="86">
        <f t="shared" si="31"/>
        <v>0</v>
      </c>
      <c r="H263" s="86">
        <f t="shared" si="31"/>
        <v>0</v>
      </c>
      <c r="I263" s="86">
        <f t="shared" si="31"/>
        <v>0</v>
      </c>
      <c r="J263" s="86">
        <f t="shared" si="31"/>
        <v>0</v>
      </c>
      <c r="K263" s="86">
        <f t="shared" si="31"/>
        <v>1.4431472154474478E-5</v>
      </c>
      <c r="L263" s="86">
        <f t="shared" si="31"/>
        <v>0</v>
      </c>
      <c r="M263" s="86">
        <f t="shared" si="31"/>
        <v>0</v>
      </c>
      <c r="N263" s="86">
        <f t="shared" si="31"/>
        <v>0</v>
      </c>
      <c r="O263" s="86">
        <f t="shared" si="31"/>
        <v>0</v>
      </c>
      <c r="P263" s="86">
        <f t="shared" si="31"/>
        <v>4.2398522989635487E-4</v>
      </c>
      <c r="Q263" s="86">
        <f t="shared" si="31"/>
        <v>8.6900197156595284E-3</v>
      </c>
      <c r="R263" s="86">
        <f t="shared" si="31"/>
        <v>0</v>
      </c>
      <c r="S263" s="86">
        <f t="shared" si="31"/>
        <v>0</v>
      </c>
      <c r="T263" s="86">
        <f t="shared" si="31"/>
        <v>0</v>
      </c>
      <c r="U263" s="86">
        <f t="shared" si="31"/>
        <v>0</v>
      </c>
    </row>
    <row r="264" spans="1:21" x14ac:dyDescent="0.2">
      <c r="A264" s="150" t="s">
        <v>232</v>
      </c>
      <c r="B264" s="164">
        <f t="shared" ref="B264:U264" si="32">B43/B$12</f>
        <v>0</v>
      </c>
      <c r="C264" s="84">
        <f t="shared" si="32"/>
        <v>0</v>
      </c>
      <c r="D264" s="84">
        <f t="shared" si="32"/>
        <v>0</v>
      </c>
      <c r="E264" s="84">
        <f t="shared" si="32"/>
        <v>0</v>
      </c>
      <c r="F264" s="84">
        <f t="shared" si="32"/>
        <v>0</v>
      </c>
      <c r="G264" s="84">
        <f t="shared" si="32"/>
        <v>0</v>
      </c>
      <c r="H264" s="84">
        <f t="shared" si="32"/>
        <v>0</v>
      </c>
      <c r="I264" s="84">
        <f t="shared" si="32"/>
        <v>0</v>
      </c>
      <c r="J264" s="84">
        <f t="shared" si="32"/>
        <v>0</v>
      </c>
      <c r="K264" s="84">
        <f t="shared" si="32"/>
        <v>0</v>
      </c>
      <c r="L264" s="84">
        <f t="shared" si="32"/>
        <v>0</v>
      </c>
      <c r="M264" s="84">
        <f t="shared" si="32"/>
        <v>0</v>
      </c>
      <c r="N264" s="84">
        <f t="shared" si="32"/>
        <v>0</v>
      </c>
      <c r="O264" s="84">
        <f t="shared" si="32"/>
        <v>0</v>
      </c>
      <c r="P264" s="84">
        <f t="shared" si="32"/>
        <v>0</v>
      </c>
      <c r="Q264" s="84">
        <f t="shared" si="32"/>
        <v>0</v>
      </c>
      <c r="R264" s="84">
        <f t="shared" si="32"/>
        <v>0</v>
      </c>
      <c r="S264" s="84">
        <f t="shared" si="32"/>
        <v>0</v>
      </c>
      <c r="T264" s="84">
        <f t="shared" si="32"/>
        <v>0</v>
      </c>
      <c r="U264" s="84">
        <f t="shared" si="32"/>
        <v>0</v>
      </c>
    </row>
    <row r="265" spans="1:21" x14ac:dyDescent="0.2">
      <c r="A265" s="150" t="s">
        <v>108</v>
      </c>
      <c r="B265" s="164">
        <f t="shared" ref="B265:U265" si="33">B44/B$12</f>
        <v>0</v>
      </c>
      <c r="C265" s="84">
        <f t="shared" si="33"/>
        <v>0</v>
      </c>
      <c r="D265" s="84">
        <f t="shared" si="33"/>
        <v>0</v>
      </c>
      <c r="E265" s="84">
        <f t="shared" si="33"/>
        <v>0</v>
      </c>
      <c r="F265" s="84">
        <f t="shared" si="33"/>
        <v>0</v>
      </c>
      <c r="G265" s="84">
        <f t="shared" si="33"/>
        <v>0</v>
      </c>
      <c r="H265" s="84">
        <f t="shared" si="33"/>
        <v>0</v>
      </c>
      <c r="I265" s="84">
        <f t="shared" si="33"/>
        <v>0</v>
      </c>
      <c r="J265" s="84">
        <f t="shared" si="33"/>
        <v>0</v>
      </c>
      <c r="K265" s="84">
        <f t="shared" si="33"/>
        <v>0</v>
      </c>
      <c r="L265" s="84">
        <f t="shared" si="33"/>
        <v>0</v>
      </c>
      <c r="M265" s="84">
        <f t="shared" si="33"/>
        <v>0</v>
      </c>
      <c r="N265" s="84">
        <f t="shared" si="33"/>
        <v>0</v>
      </c>
      <c r="O265" s="84">
        <f t="shared" si="33"/>
        <v>0</v>
      </c>
      <c r="P265" s="84">
        <f t="shared" si="33"/>
        <v>0</v>
      </c>
      <c r="Q265" s="84">
        <f t="shared" si="33"/>
        <v>0</v>
      </c>
      <c r="R265" s="84">
        <f t="shared" si="33"/>
        <v>0</v>
      </c>
      <c r="S265" s="84">
        <f t="shared" si="33"/>
        <v>0</v>
      </c>
      <c r="T265" s="84">
        <f t="shared" si="33"/>
        <v>0</v>
      </c>
      <c r="U265" s="84">
        <f t="shared" si="33"/>
        <v>0</v>
      </c>
    </row>
    <row r="266" spans="1:21" x14ac:dyDescent="0.2">
      <c r="A266" s="150" t="s">
        <v>132</v>
      </c>
      <c r="B266" s="164">
        <f t="shared" ref="B266:U266" si="34">B45/B$12</f>
        <v>0</v>
      </c>
      <c r="C266" s="84">
        <f t="shared" si="34"/>
        <v>0</v>
      </c>
      <c r="D266" s="84">
        <f t="shared" si="34"/>
        <v>0</v>
      </c>
      <c r="E266" s="84">
        <f t="shared" si="34"/>
        <v>0</v>
      </c>
      <c r="F266" s="84">
        <f t="shared" si="34"/>
        <v>0</v>
      </c>
      <c r="G266" s="84">
        <f t="shared" si="34"/>
        <v>0</v>
      </c>
      <c r="H266" s="84">
        <f t="shared" si="34"/>
        <v>0</v>
      </c>
      <c r="I266" s="84">
        <f t="shared" si="34"/>
        <v>0</v>
      </c>
      <c r="J266" s="84">
        <f t="shared" si="34"/>
        <v>0</v>
      </c>
      <c r="K266" s="84">
        <f t="shared" si="34"/>
        <v>0</v>
      </c>
      <c r="L266" s="84">
        <f t="shared" si="34"/>
        <v>0</v>
      </c>
      <c r="M266" s="84">
        <f t="shared" si="34"/>
        <v>0</v>
      </c>
      <c r="N266" s="84">
        <f t="shared" si="34"/>
        <v>0</v>
      </c>
      <c r="O266" s="84">
        <f t="shared" si="34"/>
        <v>0</v>
      </c>
      <c r="P266" s="84">
        <f t="shared" si="34"/>
        <v>0</v>
      </c>
      <c r="Q266" s="84">
        <f t="shared" si="34"/>
        <v>0</v>
      </c>
      <c r="R266" s="84">
        <f t="shared" si="34"/>
        <v>0</v>
      </c>
      <c r="S266" s="84">
        <f t="shared" si="34"/>
        <v>0</v>
      </c>
      <c r="T266" s="84">
        <f t="shared" si="34"/>
        <v>0</v>
      </c>
      <c r="U266" s="84">
        <f t="shared" si="34"/>
        <v>0</v>
      </c>
    </row>
    <row r="267" spans="1:21" x14ac:dyDescent="0.2">
      <c r="A267" s="150" t="s">
        <v>40</v>
      </c>
      <c r="B267" s="164">
        <f t="shared" ref="B267:U267" si="35">B46/B$12</f>
        <v>1.2866204341057346E-4</v>
      </c>
      <c r="C267" s="84">
        <f t="shared" si="35"/>
        <v>2.7471269630511425E-5</v>
      </c>
      <c r="D267" s="84">
        <f t="shared" si="35"/>
        <v>9.6807429278715504E-5</v>
      </c>
      <c r="E267" s="84">
        <f t="shared" si="35"/>
        <v>3.226193000082959E-5</v>
      </c>
      <c r="F267" s="84">
        <f t="shared" si="35"/>
        <v>2.1392033072083129E-5</v>
      </c>
      <c r="G267" s="84">
        <f t="shared" si="35"/>
        <v>8.3847818551446959E-4</v>
      </c>
      <c r="H267" s="84">
        <f t="shared" si="35"/>
        <v>6.0569351907934583E-4</v>
      </c>
      <c r="I267" s="84">
        <f t="shared" si="35"/>
        <v>3.3514094089809695E-4</v>
      </c>
      <c r="J267" s="84">
        <f t="shared" si="35"/>
        <v>2.8914021187041146E-3</v>
      </c>
      <c r="K267" s="84">
        <f t="shared" si="35"/>
        <v>7.7814497856926387E-3</v>
      </c>
      <c r="L267" s="84">
        <f t="shared" si="35"/>
        <v>4.7537095207333731E-3</v>
      </c>
      <c r="M267" s="84">
        <f t="shared" si="35"/>
        <v>2.6754389061055071E-3</v>
      </c>
      <c r="N267" s="84">
        <f t="shared" si="35"/>
        <v>7.9505136254713648E-4</v>
      </c>
      <c r="O267" s="84">
        <f t="shared" si="35"/>
        <v>6.8680630057050044E-4</v>
      </c>
      <c r="P267" s="84">
        <f t="shared" si="35"/>
        <v>3.2762495037445605E-4</v>
      </c>
      <c r="Q267" s="84">
        <f t="shared" si="35"/>
        <v>3.1062801703962517E-3</v>
      </c>
      <c r="R267" s="84">
        <f t="shared" si="35"/>
        <v>1.1579862998803959E-3</v>
      </c>
      <c r="S267" s="84">
        <f t="shared" si="35"/>
        <v>2.5363342436513169E-3</v>
      </c>
      <c r="T267" s="84">
        <f t="shared" si="35"/>
        <v>9.1607888080041922E-4</v>
      </c>
      <c r="U267" s="84">
        <f t="shared" si="35"/>
        <v>4.561377901036345E-4</v>
      </c>
    </row>
    <row r="268" spans="1:21" x14ac:dyDescent="0.2">
      <c r="A268" s="150" t="s">
        <v>177</v>
      </c>
      <c r="B268" s="164">
        <f t="shared" ref="B268:U268" si="36">B47/B$12</f>
        <v>0</v>
      </c>
      <c r="C268" s="84">
        <f t="shared" si="36"/>
        <v>0</v>
      </c>
      <c r="D268" s="84">
        <f t="shared" si="36"/>
        <v>0</v>
      </c>
      <c r="E268" s="84">
        <f t="shared" si="36"/>
        <v>0</v>
      </c>
      <c r="F268" s="84">
        <f t="shared" si="36"/>
        <v>0</v>
      </c>
      <c r="G268" s="84">
        <f t="shared" si="36"/>
        <v>0</v>
      </c>
      <c r="H268" s="84">
        <f t="shared" si="36"/>
        <v>0</v>
      </c>
      <c r="I268" s="84">
        <f t="shared" si="36"/>
        <v>0</v>
      </c>
      <c r="J268" s="84">
        <f t="shared" si="36"/>
        <v>0</v>
      </c>
      <c r="K268" s="84">
        <f t="shared" si="36"/>
        <v>0</v>
      </c>
      <c r="L268" s="84">
        <f t="shared" si="36"/>
        <v>0</v>
      </c>
      <c r="M268" s="84">
        <f t="shared" si="36"/>
        <v>0</v>
      </c>
      <c r="N268" s="84">
        <f t="shared" si="36"/>
        <v>0</v>
      </c>
      <c r="O268" s="84">
        <f t="shared" si="36"/>
        <v>0</v>
      </c>
      <c r="P268" s="84">
        <f t="shared" si="36"/>
        <v>0</v>
      </c>
      <c r="Q268" s="84">
        <f t="shared" si="36"/>
        <v>0</v>
      </c>
      <c r="R268" s="84">
        <f t="shared" si="36"/>
        <v>0</v>
      </c>
      <c r="S268" s="84">
        <f t="shared" si="36"/>
        <v>0</v>
      </c>
      <c r="T268" s="84">
        <f t="shared" si="36"/>
        <v>0</v>
      </c>
      <c r="U268" s="84">
        <f t="shared" si="36"/>
        <v>0</v>
      </c>
    </row>
    <row r="269" spans="1:21" x14ac:dyDescent="0.2">
      <c r="A269" s="150" t="s">
        <v>222</v>
      </c>
      <c r="B269" s="164">
        <f t="shared" ref="B269:U269" si="37">B48/B$12</f>
        <v>0</v>
      </c>
      <c r="C269" s="84">
        <f t="shared" si="37"/>
        <v>0</v>
      </c>
      <c r="D269" s="84">
        <f t="shared" si="37"/>
        <v>0</v>
      </c>
      <c r="E269" s="84">
        <f t="shared" si="37"/>
        <v>0</v>
      </c>
      <c r="F269" s="84">
        <f t="shared" si="37"/>
        <v>0</v>
      </c>
      <c r="G269" s="84">
        <f t="shared" si="37"/>
        <v>0</v>
      </c>
      <c r="H269" s="84">
        <f t="shared" si="37"/>
        <v>0</v>
      </c>
      <c r="I269" s="84">
        <f t="shared" si="37"/>
        <v>0</v>
      </c>
      <c r="J269" s="84">
        <f t="shared" si="37"/>
        <v>0</v>
      </c>
      <c r="K269" s="84">
        <f t="shared" si="37"/>
        <v>0</v>
      </c>
      <c r="L269" s="84">
        <f t="shared" si="37"/>
        <v>0</v>
      </c>
      <c r="M269" s="84">
        <f t="shared" si="37"/>
        <v>0</v>
      </c>
      <c r="N269" s="84">
        <f t="shared" si="37"/>
        <v>0</v>
      </c>
      <c r="O269" s="84">
        <f t="shared" si="37"/>
        <v>0</v>
      </c>
      <c r="P269" s="84">
        <f t="shared" si="37"/>
        <v>0</v>
      </c>
      <c r="Q269" s="84">
        <f t="shared" si="37"/>
        <v>0</v>
      </c>
      <c r="R269" s="84">
        <f t="shared" si="37"/>
        <v>0</v>
      </c>
      <c r="S269" s="84">
        <f t="shared" si="37"/>
        <v>0</v>
      </c>
      <c r="T269" s="84">
        <f t="shared" si="37"/>
        <v>0</v>
      </c>
      <c r="U269" s="84">
        <f t="shared" si="37"/>
        <v>0</v>
      </c>
    </row>
    <row r="270" spans="1:21" x14ac:dyDescent="0.2">
      <c r="A270" s="150" t="s">
        <v>226</v>
      </c>
      <c r="B270" s="164">
        <f t="shared" ref="B270:U270" si="38">B49/B$12</f>
        <v>0</v>
      </c>
      <c r="C270" s="84">
        <f t="shared" si="38"/>
        <v>0</v>
      </c>
      <c r="D270" s="84">
        <f t="shared" si="38"/>
        <v>0</v>
      </c>
      <c r="E270" s="84">
        <f t="shared" si="38"/>
        <v>0</v>
      </c>
      <c r="F270" s="84">
        <f t="shared" si="38"/>
        <v>0</v>
      </c>
      <c r="G270" s="84">
        <f t="shared" si="38"/>
        <v>0</v>
      </c>
      <c r="H270" s="84">
        <f t="shared" si="38"/>
        <v>0</v>
      </c>
      <c r="I270" s="84">
        <f t="shared" si="38"/>
        <v>0</v>
      </c>
      <c r="J270" s="84">
        <f t="shared" si="38"/>
        <v>0</v>
      </c>
      <c r="K270" s="84">
        <f t="shared" si="38"/>
        <v>0</v>
      </c>
      <c r="L270" s="84">
        <f t="shared" si="38"/>
        <v>0</v>
      </c>
      <c r="M270" s="84">
        <f t="shared" si="38"/>
        <v>0</v>
      </c>
      <c r="N270" s="84">
        <f t="shared" si="38"/>
        <v>0</v>
      </c>
      <c r="O270" s="84">
        <f t="shared" si="38"/>
        <v>0</v>
      </c>
      <c r="P270" s="84">
        <f t="shared" si="38"/>
        <v>0</v>
      </c>
      <c r="Q270" s="84">
        <f t="shared" si="38"/>
        <v>0</v>
      </c>
      <c r="R270" s="84">
        <f t="shared" si="38"/>
        <v>0</v>
      </c>
      <c r="S270" s="84">
        <f t="shared" si="38"/>
        <v>0</v>
      </c>
      <c r="T270" s="84">
        <f t="shared" si="38"/>
        <v>0</v>
      </c>
      <c r="U270" s="84">
        <f t="shared" si="38"/>
        <v>0</v>
      </c>
    </row>
    <row r="271" spans="1:21" x14ac:dyDescent="0.2">
      <c r="A271" s="150" t="s">
        <v>339</v>
      </c>
      <c r="B271" s="164">
        <f t="shared" ref="B271:U271" si="39">B50/B$12</f>
        <v>0</v>
      </c>
      <c r="C271" s="84">
        <f t="shared" si="39"/>
        <v>0</v>
      </c>
      <c r="D271" s="84">
        <f t="shared" si="39"/>
        <v>0</v>
      </c>
      <c r="E271" s="84">
        <f t="shared" si="39"/>
        <v>0</v>
      </c>
      <c r="F271" s="84">
        <f t="shared" si="39"/>
        <v>0</v>
      </c>
      <c r="G271" s="84">
        <f t="shared" si="39"/>
        <v>0</v>
      </c>
      <c r="H271" s="84">
        <f t="shared" si="39"/>
        <v>0</v>
      </c>
      <c r="I271" s="84">
        <f t="shared" si="39"/>
        <v>0</v>
      </c>
      <c r="J271" s="84">
        <f t="shared" si="39"/>
        <v>0</v>
      </c>
      <c r="K271" s="84">
        <f t="shared" si="39"/>
        <v>0</v>
      </c>
      <c r="L271" s="84">
        <f t="shared" si="39"/>
        <v>0</v>
      </c>
      <c r="M271" s="84">
        <f t="shared" si="39"/>
        <v>0</v>
      </c>
      <c r="N271" s="84">
        <f t="shared" si="39"/>
        <v>0</v>
      </c>
      <c r="O271" s="84">
        <f t="shared" si="39"/>
        <v>0</v>
      </c>
      <c r="P271" s="84">
        <f t="shared" si="39"/>
        <v>0</v>
      </c>
      <c r="Q271" s="84">
        <f t="shared" si="39"/>
        <v>0</v>
      </c>
      <c r="R271" s="84">
        <f t="shared" si="39"/>
        <v>0</v>
      </c>
      <c r="S271" s="84">
        <f t="shared" si="39"/>
        <v>0</v>
      </c>
      <c r="T271" s="84">
        <f t="shared" si="39"/>
        <v>0</v>
      </c>
      <c r="U271" s="84">
        <f t="shared" si="39"/>
        <v>0</v>
      </c>
    </row>
    <row r="272" spans="1:21" x14ac:dyDescent="0.2">
      <c r="A272" s="150" t="s">
        <v>27</v>
      </c>
      <c r="B272" s="165">
        <f t="shared" ref="B272:U272" si="40">B51/B$12</f>
        <v>0</v>
      </c>
      <c r="C272" s="86">
        <f t="shared" si="40"/>
        <v>0</v>
      </c>
      <c r="D272" s="86">
        <f t="shared" si="40"/>
        <v>3.7340008436075977E-4</v>
      </c>
      <c r="E272" s="86">
        <f t="shared" si="40"/>
        <v>0</v>
      </c>
      <c r="F272" s="86">
        <f t="shared" si="40"/>
        <v>0</v>
      </c>
      <c r="G272" s="86">
        <f t="shared" si="40"/>
        <v>0</v>
      </c>
      <c r="H272" s="86">
        <f t="shared" si="40"/>
        <v>0</v>
      </c>
      <c r="I272" s="86">
        <f t="shared" si="40"/>
        <v>0</v>
      </c>
      <c r="J272" s="86">
        <f t="shared" si="40"/>
        <v>0</v>
      </c>
      <c r="K272" s="86">
        <f t="shared" si="40"/>
        <v>0</v>
      </c>
      <c r="L272" s="86">
        <f t="shared" si="40"/>
        <v>0</v>
      </c>
      <c r="M272" s="86">
        <f t="shared" si="40"/>
        <v>0</v>
      </c>
      <c r="N272" s="86">
        <f t="shared" si="40"/>
        <v>0</v>
      </c>
      <c r="O272" s="86">
        <f t="shared" si="40"/>
        <v>0</v>
      </c>
      <c r="P272" s="86">
        <f t="shared" si="40"/>
        <v>0</v>
      </c>
      <c r="Q272" s="86">
        <f t="shared" si="40"/>
        <v>0</v>
      </c>
      <c r="R272" s="86">
        <f t="shared" si="40"/>
        <v>0</v>
      </c>
      <c r="S272" s="86">
        <f t="shared" si="40"/>
        <v>0</v>
      </c>
      <c r="T272" s="86">
        <f t="shared" si="40"/>
        <v>0</v>
      </c>
      <c r="U272" s="86">
        <f t="shared" si="40"/>
        <v>0</v>
      </c>
    </row>
    <row r="273" spans="1:21" x14ac:dyDescent="0.2">
      <c r="A273" s="150" t="s">
        <v>31</v>
      </c>
      <c r="B273" s="164">
        <f t="shared" ref="B273:U273" si="41">B52/B$12</f>
        <v>0.76178222662532324</v>
      </c>
      <c r="C273" s="84">
        <f t="shared" si="41"/>
        <v>0.76287715763930219</v>
      </c>
      <c r="D273" s="84">
        <f t="shared" si="41"/>
        <v>0.77495038619249468</v>
      </c>
      <c r="E273" s="84">
        <f t="shared" si="41"/>
        <v>0.8533741369933725</v>
      </c>
      <c r="F273" s="84">
        <f t="shared" si="41"/>
        <v>0.82141930791425</v>
      </c>
      <c r="G273" s="84">
        <f t="shared" si="41"/>
        <v>0.77818270392819999</v>
      </c>
      <c r="H273" s="84">
        <f t="shared" si="41"/>
        <v>0.69885495082345472</v>
      </c>
      <c r="I273" s="84">
        <f t="shared" si="41"/>
        <v>0.72146153752972864</v>
      </c>
      <c r="J273" s="84">
        <f t="shared" si="41"/>
        <v>0.75047174854000354</v>
      </c>
      <c r="K273" s="84">
        <f t="shared" si="41"/>
        <v>0.54078766975019121</v>
      </c>
      <c r="L273" s="84">
        <f t="shared" si="41"/>
        <v>0.2750297106845046</v>
      </c>
      <c r="M273" s="84">
        <f t="shared" si="41"/>
        <v>0.2740736557507818</v>
      </c>
      <c r="N273" s="84">
        <f t="shared" si="41"/>
        <v>0.30715360466628278</v>
      </c>
      <c r="O273" s="84">
        <f t="shared" si="41"/>
        <v>0.29336154085244193</v>
      </c>
      <c r="P273" s="84">
        <f t="shared" si="41"/>
        <v>0.30774775191467874</v>
      </c>
      <c r="Q273" s="84">
        <f t="shared" si="41"/>
        <v>0.71499288439626107</v>
      </c>
      <c r="R273" s="84">
        <f t="shared" si="41"/>
        <v>0.63085245188648476</v>
      </c>
      <c r="S273" s="84">
        <f t="shared" si="41"/>
        <v>0.50725429262014632</v>
      </c>
      <c r="T273" s="84">
        <f t="shared" si="41"/>
        <v>0.58657322410757706</v>
      </c>
      <c r="U273" s="84">
        <f t="shared" si="41"/>
        <v>0.51249556894718185</v>
      </c>
    </row>
    <row r="274" spans="1:21" x14ac:dyDescent="0.2">
      <c r="A274" s="150" t="s">
        <v>82</v>
      </c>
      <c r="B274" s="165">
        <f t="shared" ref="B274:U274" si="42">B53/B$12</f>
        <v>0</v>
      </c>
      <c r="C274" s="86">
        <f t="shared" si="42"/>
        <v>0</v>
      </c>
      <c r="D274" s="86">
        <f t="shared" si="42"/>
        <v>0</v>
      </c>
      <c r="E274" s="86">
        <f t="shared" si="42"/>
        <v>0</v>
      </c>
      <c r="F274" s="86">
        <f t="shared" si="42"/>
        <v>0</v>
      </c>
      <c r="G274" s="86">
        <f t="shared" si="42"/>
        <v>0</v>
      </c>
      <c r="H274" s="86">
        <f t="shared" si="42"/>
        <v>0</v>
      </c>
      <c r="I274" s="86">
        <f t="shared" si="42"/>
        <v>0</v>
      </c>
      <c r="J274" s="86">
        <f t="shared" si="42"/>
        <v>0</v>
      </c>
      <c r="K274" s="86">
        <f t="shared" si="42"/>
        <v>0</v>
      </c>
      <c r="L274" s="86">
        <f t="shared" si="42"/>
        <v>0</v>
      </c>
      <c r="M274" s="86">
        <f t="shared" si="42"/>
        <v>0</v>
      </c>
      <c r="N274" s="86">
        <f t="shared" si="42"/>
        <v>0</v>
      </c>
      <c r="O274" s="86">
        <f t="shared" si="42"/>
        <v>0</v>
      </c>
      <c r="P274" s="86">
        <f t="shared" si="42"/>
        <v>0</v>
      </c>
      <c r="Q274" s="86">
        <f t="shared" si="42"/>
        <v>0</v>
      </c>
      <c r="R274" s="86">
        <f t="shared" si="42"/>
        <v>0</v>
      </c>
      <c r="S274" s="86">
        <f t="shared" si="42"/>
        <v>0</v>
      </c>
      <c r="T274" s="86">
        <f t="shared" si="42"/>
        <v>0</v>
      </c>
      <c r="U274" s="86">
        <f t="shared" si="42"/>
        <v>2.6065016577350543E-6</v>
      </c>
    </row>
    <row r="275" spans="1:21" x14ac:dyDescent="0.2">
      <c r="A275" s="150" t="s">
        <v>203</v>
      </c>
      <c r="B275" s="165">
        <f t="shared" ref="B275:U275" si="43">B54/B$12</f>
        <v>0</v>
      </c>
      <c r="C275" s="86">
        <f t="shared" si="43"/>
        <v>0</v>
      </c>
      <c r="D275" s="86">
        <f t="shared" si="43"/>
        <v>0</v>
      </c>
      <c r="E275" s="86">
        <f t="shared" si="43"/>
        <v>0</v>
      </c>
      <c r="F275" s="86">
        <f t="shared" si="43"/>
        <v>0</v>
      </c>
      <c r="G275" s="86">
        <f t="shared" si="43"/>
        <v>0</v>
      </c>
      <c r="H275" s="86">
        <f t="shared" si="43"/>
        <v>0</v>
      </c>
      <c r="I275" s="86">
        <f t="shared" si="43"/>
        <v>0</v>
      </c>
      <c r="J275" s="86">
        <f t="shared" si="43"/>
        <v>0</v>
      </c>
      <c r="K275" s="86">
        <f t="shared" si="43"/>
        <v>0</v>
      </c>
      <c r="L275" s="86">
        <f t="shared" si="43"/>
        <v>0</v>
      </c>
      <c r="M275" s="86">
        <f t="shared" si="43"/>
        <v>0</v>
      </c>
      <c r="N275" s="86">
        <f t="shared" si="43"/>
        <v>0</v>
      </c>
      <c r="O275" s="86">
        <f t="shared" si="43"/>
        <v>0</v>
      </c>
      <c r="P275" s="86">
        <f t="shared" si="43"/>
        <v>2.6980878266131675E-5</v>
      </c>
      <c r="Q275" s="86">
        <f t="shared" si="43"/>
        <v>0</v>
      </c>
      <c r="R275" s="86">
        <f t="shared" si="43"/>
        <v>0</v>
      </c>
      <c r="S275" s="86">
        <f t="shared" si="43"/>
        <v>0</v>
      </c>
      <c r="T275" s="86">
        <f t="shared" si="43"/>
        <v>0</v>
      </c>
      <c r="U275" s="86">
        <f t="shared" si="43"/>
        <v>0</v>
      </c>
    </row>
    <row r="276" spans="1:21" x14ac:dyDescent="0.2">
      <c r="A276" s="150" t="s">
        <v>66</v>
      </c>
      <c r="B276" s="164">
        <f t="shared" ref="B276:U276" si="44">B55/B$12</f>
        <v>0</v>
      </c>
      <c r="C276" s="84">
        <f t="shared" si="44"/>
        <v>0</v>
      </c>
      <c r="D276" s="84">
        <f t="shared" si="44"/>
        <v>0</v>
      </c>
      <c r="E276" s="84">
        <f t="shared" si="44"/>
        <v>0</v>
      </c>
      <c r="F276" s="84">
        <f t="shared" si="44"/>
        <v>0</v>
      </c>
      <c r="G276" s="84">
        <f t="shared" si="44"/>
        <v>0</v>
      </c>
      <c r="H276" s="84">
        <f t="shared" si="44"/>
        <v>0</v>
      </c>
      <c r="I276" s="84">
        <f t="shared" si="44"/>
        <v>0</v>
      </c>
      <c r="J276" s="84">
        <f t="shared" si="44"/>
        <v>0</v>
      </c>
      <c r="K276" s="84">
        <f t="shared" si="44"/>
        <v>0</v>
      </c>
      <c r="L276" s="84">
        <f t="shared" si="44"/>
        <v>0</v>
      </c>
      <c r="M276" s="84">
        <f t="shared" si="44"/>
        <v>0</v>
      </c>
      <c r="N276" s="84">
        <f t="shared" si="44"/>
        <v>0</v>
      </c>
      <c r="O276" s="84">
        <f t="shared" si="44"/>
        <v>0</v>
      </c>
      <c r="P276" s="84">
        <f t="shared" si="44"/>
        <v>0</v>
      </c>
      <c r="Q276" s="84">
        <f t="shared" si="44"/>
        <v>0</v>
      </c>
      <c r="R276" s="84">
        <f t="shared" si="44"/>
        <v>0</v>
      </c>
      <c r="S276" s="84">
        <f t="shared" si="44"/>
        <v>0</v>
      </c>
      <c r="T276" s="84">
        <f t="shared" si="44"/>
        <v>0</v>
      </c>
      <c r="U276" s="84">
        <f t="shared" si="44"/>
        <v>0</v>
      </c>
    </row>
    <row r="277" spans="1:21" x14ac:dyDescent="0.2">
      <c r="A277" s="150" t="s">
        <v>30</v>
      </c>
      <c r="B277" s="164">
        <f t="shared" ref="B277:U277" si="45">B56/B$12</f>
        <v>0</v>
      </c>
      <c r="C277" s="84">
        <f t="shared" si="45"/>
        <v>0</v>
      </c>
      <c r="D277" s="84">
        <f t="shared" si="45"/>
        <v>0</v>
      </c>
      <c r="E277" s="84">
        <f t="shared" si="45"/>
        <v>0</v>
      </c>
      <c r="F277" s="84">
        <f t="shared" si="45"/>
        <v>0</v>
      </c>
      <c r="G277" s="84">
        <f t="shared" si="45"/>
        <v>0</v>
      </c>
      <c r="H277" s="84">
        <f t="shared" si="45"/>
        <v>0</v>
      </c>
      <c r="I277" s="84">
        <f t="shared" si="45"/>
        <v>0</v>
      </c>
      <c r="J277" s="84">
        <f t="shared" si="45"/>
        <v>0</v>
      </c>
      <c r="K277" s="84">
        <f t="shared" si="45"/>
        <v>0</v>
      </c>
      <c r="L277" s="84">
        <f t="shared" si="45"/>
        <v>0</v>
      </c>
      <c r="M277" s="84">
        <f t="shared" si="45"/>
        <v>0</v>
      </c>
      <c r="N277" s="84">
        <f t="shared" si="45"/>
        <v>0</v>
      </c>
      <c r="O277" s="84">
        <f t="shared" si="45"/>
        <v>0</v>
      </c>
      <c r="P277" s="84">
        <f t="shared" si="45"/>
        <v>0</v>
      </c>
      <c r="Q277" s="84">
        <f t="shared" si="45"/>
        <v>0</v>
      </c>
      <c r="R277" s="84">
        <f t="shared" si="45"/>
        <v>0</v>
      </c>
      <c r="S277" s="84">
        <f t="shared" si="45"/>
        <v>0</v>
      </c>
      <c r="T277" s="84">
        <f t="shared" si="45"/>
        <v>0</v>
      </c>
      <c r="U277" s="84">
        <f t="shared" si="45"/>
        <v>0</v>
      </c>
    </row>
    <row r="278" spans="1:21" x14ac:dyDescent="0.2">
      <c r="A278" s="150" t="s">
        <v>118</v>
      </c>
      <c r="B278" s="164">
        <f t="shared" ref="B278:U278" si="46">B57/B$12</f>
        <v>0</v>
      </c>
      <c r="C278" s="84">
        <f t="shared" si="46"/>
        <v>0</v>
      </c>
      <c r="D278" s="84">
        <f t="shared" si="46"/>
        <v>0</v>
      </c>
      <c r="E278" s="84">
        <f t="shared" si="46"/>
        <v>0</v>
      </c>
      <c r="F278" s="84">
        <f t="shared" si="46"/>
        <v>0</v>
      </c>
      <c r="G278" s="84">
        <f t="shared" si="46"/>
        <v>0</v>
      </c>
      <c r="H278" s="84">
        <f t="shared" si="46"/>
        <v>0</v>
      </c>
      <c r="I278" s="84">
        <f t="shared" si="46"/>
        <v>0</v>
      </c>
      <c r="J278" s="84">
        <f t="shared" si="46"/>
        <v>0</v>
      </c>
      <c r="K278" s="84">
        <f t="shared" si="46"/>
        <v>0</v>
      </c>
      <c r="L278" s="84">
        <f t="shared" si="46"/>
        <v>0</v>
      </c>
      <c r="M278" s="84">
        <f t="shared" si="46"/>
        <v>0</v>
      </c>
      <c r="N278" s="84">
        <f t="shared" si="46"/>
        <v>0</v>
      </c>
      <c r="O278" s="84">
        <f t="shared" si="46"/>
        <v>0</v>
      </c>
      <c r="P278" s="84">
        <f t="shared" si="46"/>
        <v>0</v>
      </c>
      <c r="Q278" s="84">
        <f t="shared" si="46"/>
        <v>0</v>
      </c>
      <c r="R278" s="84">
        <f t="shared" si="46"/>
        <v>0</v>
      </c>
      <c r="S278" s="84">
        <f t="shared" si="46"/>
        <v>0</v>
      </c>
      <c r="T278" s="84">
        <f t="shared" si="46"/>
        <v>0</v>
      </c>
      <c r="U278" s="84">
        <f t="shared" si="46"/>
        <v>0</v>
      </c>
    </row>
    <row r="279" spans="1:21" x14ac:dyDescent="0.2">
      <c r="A279" s="150" t="s">
        <v>161</v>
      </c>
      <c r="B279" s="164">
        <f t="shared" ref="B279:U279" si="47">B58/B$12</f>
        <v>0</v>
      </c>
      <c r="C279" s="84">
        <f t="shared" si="47"/>
        <v>0</v>
      </c>
      <c r="D279" s="84">
        <f t="shared" si="47"/>
        <v>0</v>
      </c>
      <c r="E279" s="84">
        <f t="shared" si="47"/>
        <v>0</v>
      </c>
      <c r="F279" s="84">
        <f t="shared" si="47"/>
        <v>0</v>
      </c>
      <c r="G279" s="84">
        <f t="shared" si="47"/>
        <v>0</v>
      </c>
      <c r="H279" s="84">
        <f t="shared" si="47"/>
        <v>0</v>
      </c>
      <c r="I279" s="84">
        <f t="shared" si="47"/>
        <v>0</v>
      </c>
      <c r="J279" s="84">
        <f t="shared" si="47"/>
        <v>0</v>
      </c>
      <c r="K279" s="84">
        <f t="shared" si="47"/>
        <v>0</v>
      </c>
      <c r="L279" s="84">
        <f t="shared" si="47"/>
        <v>0</v>
      </c>
      <c r="M279" s="84">
        <f t="shared" si="47"/>
        <v>0</v>
      </c>
      <c r="N279" s="84">
        <f t="shared" si="47"/>
        <v>0</v>
      </c>
      <c r="O279" s="84">
        <f t="shared" si="47"/>
        <v>0</v>
      </c>
      <c r="P279" s="84">
        <f t="shared" si="47"/>
        <v>0</v>
      </c>
      <c r="Q279" s="84">
        <f t="shared" si="47"/>
        <v>0</v>
      </c>
      <c r="R279" s="84">
        <f t="shared" si="47"/>
        <v>0</v>
      </c>
      <c r="S279" s="84">
        <f t="shared" si="47"/>
        <v>0</v>
      </c>
      <c r="T279" s="84">
        <f t="shared" si="47"/>
        <v>0</v>
      </c>
      <c r="U279" s="84">
        <f t="shared" si="47"/>
        <v>0</v>
      </c>
    </row>
    <row r="280" spans="1:21" x14ac:dyDescent="0.2">
      <c r="A280" s="150" t="s">
        <v>98</v>
      </c>
      <c r="B280" s="165">
        <f t="shared" ref="B280:U280" si="48">B59/B$12</f>
        <v>0</v>
      </c>
      <c r="C280" s="86">
        <f t="shared" si="48"/>
        <v>5.494253926102285E-5</v>
      </c>
      <c r="D280" s="86">
        <f t="shared" si="48"/>
        <v>0</v>
      </c>
      <c r="E280" s="86">
        <f t="shared" si="48"/>
        <v>0</v>
      </c>
      <c r="F280" s="86">
        <f t="shared" si="48"/>
        <v>0</v>
      </c>
      <c r="G280" s="86">
        <f t="shared" si="48"/>
        <v>0</v>
      </c>
      <c r="H280" s="86">
        <f t="shared" si="48"/>
        <v>0</v>
      </c>
      <c r="I280" s="86">
        <f t="shared" si="48"/>
        <v>0</v>
      </c>
      <c r="J280" s="86">
        <f t="shared" si="48"/>
        <v>0</v>
      </c>
      <c r="K280" s="86">
        <f t="shared" si="48"/>
        <v>0</v>
      </c>
      <c r="L280" s="86">
        <f t="shared" si="48"/>
        <v>0</v>
      </c>
      <c r="M280" s="86">
        <f t="shared" si="48"/>
        <v>0</v>
      </c>
      <c r="N280" s="86">
        <f t="shared" si="48"/>
        <v>0</v>
      </c>
      <c r="O280" s="86">
        <f t="shared" si="48"/>
        <v>0</v>
      </c>
      <c r="P280" s="86">
        <f t="shared" si="48"/>
        <v>0</v>
      </c>
      <c r="Q280" s="86">
        <f t="shared" si="48"/>
        <v>0</v>
      </c>
      <c r="R280" s="86">
        <f t="shared" si="48"/>
        <v>0</v>
      </c>
      <c r="S280" s="86">
        <f t="shared" si="48"/>
        <v>0</v>
      </c>
      <c r="T280" s="86">
        <f t="shared" si="48"/>
        <v>0</v>
      </c>
      <c r="U280" s="86">
        <f t="shared" si="48"/>
        <v>0</v>
      </c>
    </row>
    <row r="281" spans="1:21" x14ac:dyDescent="0.2">
      <c r="A281" s="150" t="s">
        <v>128</v>
      </c>
      <c r="B281" s="164">
        <f t="shared" ref="B281:U281" si="49">B60/B$12</f>
        <v>0</v>
      </c>
      <c r="C281" s="84">
        <f t="shared" si="49"/>
        <v>0</v>
      </c>
      <c r="D281" s="84">
        <f t="shared" si="49"/>
        <v>0</v>
      </c>
      <c r="E281" s="84">
        <f t="shared" si="49"/>
        <v>0</v>
      </c>
      <c r="F281" s="84">
        <f t="shared" si="49"/>
        <v>0</v>
      </c>
      <c r="G281" s="84">
        <f t="shared" si="49"/>
        <v>0</v>
      </c>
      <c r="H281" s="84">
        <f t="shared" si="49"/>
        <v>0</v>
      </c>
      <c r="I281" s="84">
        <f t="shared" si="49"/>
        <v>0</v>
      </c>
      <c r="J281" s="84">
        <f t="shared" si="49"/>
        <v>0</v>
      </c>
      <c r="K281" s="84">
        <f t="shared" si="49"/>
        <v>0</v>
      </c>
      <c r="L281" s="84">
        <f t="shared" si="49"/>
        <v>0</v>
      </c>
      <c r="M281" s="84">
        <f t="shared" si="49"/>
        <v>0</v>
      </c>
      <c r="N281" s="84">
        <f t="shared" si="49"/>
        <v>0</v>
      </c>
      <c r="O281" s="84">
        <f t="shared" si="49"/>
        <v>0</v>
      </c>
      <c r="P281" s="84">
        <f t="shared" si="49"/>
        <v>0</v>
      </c>
      <c r="Q281" s="84">
        <f t="shared" si="49"/>
        <v>0</v>
      </c>
      <c r="R281" s="84">
        <f t="shared" si="49"/>
        <v>0</v>
      </c>
      <c r="S281" s="84">
        <f t="shared" si="49"/>
        <v>0</v>
      </c>
      <c r="T281" s="84">
        <f t="shared" si="49"/>
        <v>0</v>
      </c>
      <c r="U281" s="84">
        <f t="shared" si="49"/>
        <v>0</v>
      </c>
    </row>
    <row r="282" spans="1:21" x14ac:dyDescent="0.2">
      <c r="A282" s="150" t="s">
        <v>163</v>
      </c>
      <c r="B282" s="164">
        <f t="shared" ref="B282:U282" si="50">B61/B$12</f>
        <v>0</v>
      </c>
      <c r="C282" s="84">
        <f t="shared" si="50"/>
        <v>0</v>
      </c>
      <c r="D282" s="84">
        <f t="shared" si="50"/>
        <v>0</v>
      </c>
      <c r="E282" s="84">
        <f t="shared" si="50"/>
        <v>0</v>
      </c>
      <c r="F282" s="84">
        <f t="shared" si="50"/>
        <v>0</v>
      </c>
      <c r="G282" s="84">
        <f t="shared" si="50"/>
        <v>0</v>
      </c>
      <c r="H282" s="84">
        <f t="shared" si="50"/>
        <v>0</v>
      </c>
      <c r="I282" s="84">
        <f t="shared" si="50"/>
        <v>0</v>
      </c>
      <c r="J282" s="84">
        <f t="shared" si="50"/>
        <v>0</v>
      </c>
      <c r="K282" s="84">
        <f t="shared" si="50"/>
        <v>0</v>
      </c>
      <c r="L282" s="84">
        <f t="shared" si="50"/>
        <v>0</v>
      </c>
      <c r="M282" s="84">
        <f t="shared" si="50"/>
        <v>0</v>
      </c>
      <c r="N282" s="84">
        <f t="shared" si="50"/>
        <v>0</v>
      </c>
      <c r="O282" s="84">
        <f t="shared" si="50"/>
        <v>0</v>
      </c>
      <c r="P282" s="84">
        <f t="shared" si="50"/>
        <v>0</v>
      </c>
      <c r="Q282" s="84">
        <f t="shared" si="50"/>
        <v>0</v>
      </c>
      <c r="R282" s="84">
        <f t="shared" si="50"/>
        <v>0</v>
      </c>
      <c r="S282" s="84">
        <f t="shared" si="50"/>
        <v>0</v>
      </c>
      <c r="T282" s="84">
        <f t="shared" si="50"/>
        <v>0</v>
      </c>
      <c r="U282" s="84">
        <f t="shared" si="50"/>
        <v>0</v>
      </c>
    </row>
    <row r="283" spans="1:21" x14ac:dyDescent="0.2">
      <c r="A283" s="150" t="s">
        <v>72</v>
      </c>
      <c r="B283" s="165">
        <f t="shared" ref="B283:U283" si="51">B62/B$12</f>
        <v>0</v>
      </c>
      <c r="C283" s="86">
        <f t="shared" si="51"/>
        <v>2.7471269630511425E-5</v>
      </c>
      <c r="D283" s="86">
        <f t="shared" si="51"/>
        <v>0</v>
      </c>
      <c r="E283" s="86">
        <f t="shared" si="51"/>
        <v>4.6088471429756557E-6</v>
      </c>
      <c r="F283" s="86">
        <f t="shared" si="51"/>
        <v>2.6740041340103911E-6</v>
      </c>
      <c r="G283" s="86">
        <f t="shared" si="51"/>
        <v>0</v>
      </c>
      <c r="H283" s="86">
        <f t="shared" si="51"/>
        <v>1.7305529116552737E-4</v>
      </c>
      <c r="I283" s="86">
        <f t="shared" si="51"/>
        <v>4.0378426614228548E-5</v>
      </c>
      <c r="J283" s="86">
        <f t="shared" si="51"/>
        <v>2.41157356418142E-4</v>
      </c>
      <c r="K283" s="86">
        <f t="shared" si="51"/>
        <v>4.1851269247975985E-4</v>
      </c>
      <c r="L283" s="86">
        <f t="shared" si="51"/>
        <v>1.2328084856673686E-5</v>
      </c>
      <c r="M283" s="86">
        <f t="shared" si="51"/>
        <v>7.7651261127072757E-5</v>
      </c>
      <c r="N283" s="86">
        <f t="shared" si="51"/>
        <v>0</v>
      </c>
      <c r="O283" s="86">
        <f t="shared" si="51"/>
        <v>1.5039554027091249E-5</v>
      </c>
      <c r="P283" s="86">
        <f t="shared" si="51"/>
        <v>1.0406910188365075E-4</v>
      </c>
      <c r="Q283" s="86">
        <f t="shared" si="51"/>
        <v>4.2551783156113039E-5</v>
      </c>
      <c r="R283" s="86">
        <f t="shared" si="51"/>
        <v>1.6309666195498532E-5</v>
      </c>
      <c r="S283" s="86">
        <f t="shared" si="51"/>
        <v>2.5112220234171456E-4</v>
      </c>
      <c r="T283" s="86">
        <f t="shared" si="51"/>
        <v>3.7698719374502847E-6</v>
      </c>
      <c r="U283" s="86">
        <f t="shared" si="51"/>
        <v>5.864628729903872E-5</v>
      </c>
    </row>
    <row r="284" spans="1:21" x14ac:dyDescent="0.2">
      <c r="A284" s="150" t="s">
        <v>79</v>
      </c>
      <c r="B284" s="164">
        <f t="shared" ref="B284:U284" si="52">B63/B$12</f>
        <v>0</v>
      </c>
      <c r="C284" s="84">
        <f t="shared" si="52"/>
        <v>1.8314179753674281E-5</v>
      </c>
      <c r="D284" s="84">
        <f t="shared" si="52"/>
        <v>2.0052967493448213E-4</v>
      </c>
      <c r="E284" s="84">
        <f t="shared" si="52"/>
        <v>9.2176942859513114E-6</v>
      </c>
      <c r="F284" s="84">
        <f t="shared" si="52"/>
        <v>2.9414045474114302E-5</v>
      </c>
      <c r="G284" s="84">
        <f t="shared" si="52"/>
        <v>1.4052707019795579E-5</v>
      </c>
      <c r="H284" s="84">
        <f t="shared" si="52"/>
        <v>0</v>
      </c>
      <c r="I284" s="84">
        <f t="shared" si="52"/>
        <v>8.0756853228457102E-6</v>
      </c>
      <c r="J284" s="84">
        <f t="shared" si="52"/>
        <v>0</v>
      </c>
      <c r="K284" s="84">
        <f t="shared" si="52"/>
        <v>0</v>
      </c>
      <c r="L284" s="84">
        <f t="shared" si="52"/>
        <v>0</v>
      </c>
      <c r="M284" s="84">
        <f t="shared" si="52"/>
        <v>3.5296027785033072E-6</v>
      </c>
      <c r="N284" s="84">
        <f t="shared" si="52"/>
        <v>0</v>
      </c>
      <c r="O284" s="84">
        <f t="shared" si="52"/>
        <v>0</v>
      </c>
      <c r="P284" s="84">
        <f t="shared" si="52"/>
        <v>0</v>
      </c>
      <c r="Q284" s="84">
        <f t="shared" si="52"/>
        <v>8.0375590405991297E-5</v>
      </c>
      <c r="R284" s="84">
        <f t="shared" si="52"/>
        <v>0</v>
      </c>
      <c r="S284" s="84">
        <f t="shared" si="52"/>
        <v>6.2780550585428637E-6</v>
      </c>
      <c r="T284" s="84">
        <f t="shared" si="52"/>
        <v>0</v>
      </c>
      <c r="U284" s="84">
        <f t="shared" si="52"/>
        <v>1.3032508288675271E-6</v>
      </c>
    </row>
    <row r="285" spans="1:21" x14ac:dyDescent="0.2">
      <c r="A285" s="150" t="s">
        <v>210</v>
      </c>
      <c r="B285" s="164">
        <f t="shared" ref="B285:U285" si="53">B64/B$12</f>
        <v>0</v>
      </c>
      <c r="C285" s="84">
        <f t="shared" si="53"/>
        <v>0</v>
      </c>
      <c r="D285" s="84">
        <f t="shared" si="53"/>
        <v>0</v>
      </c>
      <c r="E285" s="84">
        <f t="shared" si="53"/>
        <v>0</v>
      </c>
      <c r="F285" s="84">
        <f t="shared" si="53"/>
        <v>0</v>
      </c>
      <c r="G285" s="84">
        <f t="shared" si="53"/>
        <v>0</v>
      </c>
      <c r="H285" s="84">
        <f t="shared" si="53"/>
        <v>0</v>
      </c>
      <c r="I285" s="84">
        <f t="shared" si="53"/>
        <v>0</v>
      </c>
      <c r="J285" s="84">
        <f t="shared" si="53"/>
        <v>0</v>
      </c>
      <c r="K285" s="84">
        <f t="shared" si="53"/>
        <v>0</v>
      </c>
      <c r="L285" s="84">
        <f t="shared" si="53"/>
        <v>0</v>
      </c>
      <c r="M285" s="84">
        <f t="shared" si="53"/>
        <v>0</v>
      </c>
      <c r="N285" s="84">
        <f t="shared" si="53"/>
        <v>0</v>
      </c>
      <c r="O285" s="84">
        <f t="shared" si="53"/>
        <v>0</v>
      </c>
      <c r="P285" s="84">
        <f t="shared" si="53"/>
        <v>0</v>
      </c>
      <c r="Q285" s="84">
        <f t="shared" si="53"/>
        <v>0</v>
      </c>
      <c r="R285" s="84">
        <f t="shared" si="53"/>
        <v>0</v>
      </c>
      <c r="S285" s="84">
        <f t="shared" si="53"/>
        <v>0</v>
      </c>
      <c r="T285" s="84">
        <f t="shared" si="53"/>
        <v>0</v>
      </c>
      <c r="U285" s="84">
        <f t="shared" si="53"/>
        <v>0</v>
      </c>
    </row>
    <row r="286" spans="1:21" x14ac:dyDescent="0.2">
      <c r="A286" s="150" t="s">
        <v>186</v>
      </c>
      <c r="B286" s="164">
        <f t="shared" ref="B286:U286" si="54">B65/B$12</f>
        <v>0</v>
      </c>
      <c r="C286" s="84">
        <f t="shared" si="54"/>
        <v>0</v>
      </c>
      <c r="D286" s="84">
        <f t="shared" si="54"/>
        <v>0</v>
      </c>
      <c r="E286" s="84">
        <f t="shared" si="54"/>
        <v>0</v>
      </c>
      <c r="F286" s="84">
        <f t="shared" si="54"/>
        <v>0</v>
      </c>
      <c r="G286" s="84">
        <f t="shared" si="54"/>
        <v>0</v>
      </c>
      <c r="H286" s="84">
        <f t="shared" si="54"/>
        <v>0</v>
      </c>
      <c r="I286" s="84">
        <f t="shared" si="54"/>
        <v>0</v>
      </c>
      <c r="J286" s="84">
        <f t="shared" si="54"/>
        <v>0</v>
      </c>
      <c r="K286" s="84">
        <f t="shared" si="54"/>
        <v>0</v>
      </c>
      <c r="L286" s="84">
        <f t="shared" si="54"/>
        <v>0</v>
      </c>
      <c r="M286" s="84">
        <f t="shared" si="54"/>
        <v>0</v>
      </c>
      <c r="N286" s="84">
        <f t="shared" si="54"/>
        <v>0</v>
      </c>
      <c r="O286" s="84">
        <f t="shared" si="54"/>
        <v>0</v>
      </c>
      <c r="P286" s="84">
        <f t="shared" si="54"/>
        <v>0</v>
      </c>
      <c r="Q286" s="84">
        <f t="shared" si="54"/>
        <v>0</v>
      </c>
      <c r="R286" s="84">
        <f t="shared" si="54"/>
        <v>0</v>
      </c>
      <c r="S286" s="84">
        <f t="shared" si="54"/>
        <v>0</v>
      </c>
      <c r="T286" s="84">
        <f t="shared" si="54"/>
        <v>0</v>
      </c>
      <c r="U286" s="84">
        <f t="shared" si="54"/>
        <v>0</v>
      </c>
    </row>
    <row r="287" spans="1:21" x14ac:dyDescent="0.2">
      <c r="A287" s="150" t="s">
        <v>126</v>
      </c>
      <c r="B287" s="164">
        <f t="shared" ref="B287:U287" si="55">B66/B$12</f>
        <v>0</v>
      </c>
      <c r="C287" s="84">
        <f t="shared" si="55"/>
        <v>0</v>
      </c>
      <c r="D287" s="84">
        <f t="shared" si="55"/>
        <v>0</v>
      </c>
      <c r="E287" s="84">
        <f t="shared" si="55"/>
        <v>0</v>
      </c>
      <c r="F287" s="84">
        <f t="shared" si="55"/>
        <v>0</v>
      </c>
      <c r="G287" s="84">
        <f t="shared" si="55"/>
        <v>0</v>
      </c>
      <c r="H287" s="84">
        <f t="shared" si="55"/>
        <v>0</v>
      </c>
      <c r="I287" s="84">
        <f t="shared" si="55"/>
        <v>0</v>
      </c>
      <c r="J287" s="84">
        <f t="shared" si="55"/>
        <v>0</v>
      </c>
      <c r="K287" s="84">
        <f t="shared" si="55"/>
        <v>0</v>
      </c>
      <c r="L287" s="84">
        <f t="shared" si="55"/>
        <v>0</v>
      </c>
      <c r="M287" s="84">
        <f t="shared" si="55"/>
        <v>0</v>
      </c>
      <c r="N287" s="84">
        <f t="shared" si="55"/>
        <v>0</v>
      </c>
      <c r="O287" s="84">
        <f t="shared" si="55"/>
        <v>0</v>
      </c>
      <c r="P287" s="84">
        <f t="shared" si="55"/>
        <v>0</v>
      </c>
      <c r="Q287" s="84">
        <f t="shared" si="55"/>
        <v>0</v>
      </c>
      <c r="R287" s="84">
        <f t="shared" si="55"/>
        <v>0</v>
      </c>
      <c r="S287" s="84">
        <f t="shared" si="55"/>
        <v>0</v>
      </c>
      <c r="T287" s="84">
        <f t="shared" si="55"/>
        <v>0</v>
      </c>
      <c r="U287" s="84">
        <f t="shared" si="55"/>
        <v>0</v>
      </c>
    </row>
    <row r="288" spans="1:21" x14ac:dyDescent="0.2">
      <c r="A288" s="150" t="s">
        <v>96</v>
      </c>
      <c r="B288" s="164">
        <f t="shared" ref="B288:U288" si="56">B67/B$12</f>
        <v>0</v>
      </c>
      <c r="C288" s="84">
        <f t="shared" si="56"/>
        <v>1.8314179753674281E-5</v>
      </c>
      <c r="D288" s="84">
        <f t="shared" si="56"/>
        <v>4.1488898262306645E-5</v>
      </c>
      <c r="E288" s="84">
        <f t="shared" si="56"/>
        <v>1.0139463714546444E-4</v>
      </c>
      <c r="F288" s="84">
        <f t="shared" si="56"/>
        <v>1.8718028938072739E-5</v>
      </c>
      <c r="G288" s="84">
        <f t="shared" si="56"/>
        <v>0</v>
      </c>
      <c r="H288" s="84">
        <f t="shared" si="56"/>
        <v>0</v>
      </c>
      <c r="I288" s="84">
        <f t="shared" si="56"/>
        <v>0</v>
      </c>
      <c r="J288" s="84">
        <f t="shared" si="56"/>
        <v>0</v>
      </c>
      <c r="K288" s="84">
        <f t="shared" si="56"/>
        <v>0</v>
      </c>
      <c r="L288" s="84">
        <f t="shared" si="56"/>
        <v>0</v>
      </c>
      <c r="M288" s="84">
        <f t="shared" si="56"/>
        <v>0</v>
      </c>
      <c r="N288" s="84">
        <f t="shared" si="56"/>
        <v>0</v>
      </c>
      <c r="O288" s="84">
        <f t="shared" si="56"/>
        <v>0</v>
      </c>
      <c r="P288" s="84">
        <f t="shared" si="56"/>
        <v>0</v>
      </c>
      <c r="Q288" s="84">
        <f t="shared" si="56"/>
        <v>0</v>
      </c>
      <c r="R288" s="84">
        <f t="shared" si="56"/>
        <v>0</v>
      </c>
      <c r="S288" s="84">
        <f t="shared" si="56"/>
        <v>0</v>
      </c>
      <c r="T288" s="84">
        <f t="shared" si="56"/>
        <v>0</v>
      </c>
      <c r="U288" s="84">
        <f t="shared" si="56"/>
        <v>0</v>
      </c>
    </row>
    <row r="289" spans="1:21" x14ac:dyDescent="0.2">
      <c r="A289" s="150" t="s">
        <v>77</v>
      </c>
      <c r="B289" s="165">
        <f t="shared" ref="B289:U289" si="57">B68/B$12</f>
        <v>0</v>
      </c>
      <c r="C289" s="86">
        <f t="shared" si="57"/>
        <v>0</v>
      </c>
      <c r="D289" s="86">
        <f t="shared" si="57"/>
        <v>0</v>
      </c>
      <c r="E289" s="86">
        <f t="shared" si="57"/>
        <v>0</v>
      </c>
      <c r="F289" s="86">
        <f t="shared" si="57"/>
        <v>0</v>
      </c>
      <c r="G289" s="86">
        <f t="shared" si="57"/>
        <v>0</v>
      </c>
      <c r="H289" s="86">
        <f t="shared" si="57"/>
        <v>9.6141828425292995E-6</v>
      </c>
      <c r="I289" s="86">
        <f t="shared" si="57"/>
        <v>0</v>
      </c>
      <c r="J289" s="86">
        <f t="shared" si="57"/>
        <v>0</v>
      </c>
      <c r="K289" s="86">
        <f t="shared" si="57"/>
        <v>0</v>
      </c>
      <c r="L289" s="86">
        <f t="shared" si="57"/>
        <v>1.4793701828008424E-4</v>
      </c>
      <c r="M289" s="86">
        <f t="shared" si="57"/>
        <v>4.5884836120542997E-5</v>
      </c>
      <c r="N289" s="86">
        <f t="shared" si="57"/>
        <v>0</v>
      </c>
      <c r="O289" s="86">
        <f t="shared" si="57"/>
        <v>0</v>
      </c>
      <c r="P289" s="86">
        <f t="shared" si="57"/>
        <v>0</v>
      </c>
      <c r="Q289" s="86">
        <f t="shared" si="57"/>
        <v>0</v>
      </c>
      <c r="R289" s="86">
        <f t="shared" si="57"/>
        <v>0</v>
      </c>
      <c r="S289" s="86">
        <f t="shared" si="57"/>
        <v>0</v>
      </c>
      <c r="T289" s="86">
        <f t="shared" si="57"/>
        <v>0</v>
      </c>
      <c r="U289" s="86">
        <f t="shared" si="57"/>
        <v>0</v>
      </c>
    </row>
    <row r="290" spans="1:21" x14ac:dyDescent="0.2">
      <c r="A290" s="150" t="s">
        <v>185</v>
      </c>
      <c r="B290" s="164">
        <f t="shared" ref="B290:U290" si="58">B69/B$12</f>
        <v>0</v>
      </c>
      <c r="C290" s="84">
        <f t="shared" si="58"/>
        <v>0</v>
      </c>
      <c r="D290" s="84">
        <f t="shared" si="58"/>
        <v>0</v>
      </c>
      <c r="E290" s="84">
        <f t="shared" si="58"/>
        <v>0</v>
      </c>
      <c r="F290" s="84">
        <f t="shared" si="58"/>
        <v>0</v>
      </c>
      <c r="G290" s="84">
        <f t="shared" si="58"/>
        <v>0</v>
      </c>
      <c r="H290" s="84">
        <f t="shared" si="58"/>
        <v>0</v>
      </c>
      <c r="I290" s="84">
        <f t="shared" si="58"/>
        <v>0</v>
      </c>
      <c r="J290" s="84">
        <f t="shared" si="58"/>
        <v>0</v>
      </c>
      <c r="K290" s="84">
        <f t="shared" si="58"/>
        <v>0</v>
      </c>
      <c r="L290" s="84">
        <f t="shared" si="58"/>
        <v>0</v>
      </c>
      <c r="M290" s="84">
        <f t="shared" si="58"/>
        <v>0</v>
      </c>
      <c r="N290" s="84">
        <f t="shared" si="58"/>
        <v>0</v>
      </c>
      <c r="O290" s="84">
        <f t="shared" si="58"/>
        <v>0</v>
      </c>
      <c r="P290" s="84">
        <f t="shared" si="58"/>
        <v>0</v>
      </c>
      <c r="Q290" s="84">
        <f t="shared" si="58"/>
        <v>0</v>
      </c>
      <c r="R290" s="84">
        <f t="shared" si="58"/>
        <v>0</v>
      </c>
      <c r="S290" s="84">
        <f t="shared" si="58"/>
        <v>0</v>
      </c>
      <c r="T290" s="84">
        <f t="shared" si="58"/>
        <v>0</v>
      </c>
      <c r="U290" s="84">
        <f t="shared" si="58"/>
        <v>0</v>
      </c>
    </row>
    <row r="291" spans="1:21" x14ac:dyDescent="0.2">
      <c r="A291" s="150" t="s">
        <v>151</v>
      </c>
      <c r="B291" s="164">
        <f t="shared" ref="B291:U291" si="59">B70/B$12</f>
        <v>0</v>
      </c>
      <c r="C291" s="84">
        <f t="shared" si="59"/>
        <v>0</v>
      </c>
      <c r="D291" s="84">
        <f t="shared" si="59"/>
        <v>0</v>
      </c>
      <c r="E291" s="84">
        <f t="shared" si="59"/>
        <v>0</v>
      </c>
      <c r="F291" s="84">
        <f t="shared" si="59"/>
        <v>0</v>
      </c>
      <c r="G291" s="84">
        <f t="shared" si="59"/>
        <v>0</v>
      </c>
      <c r="H291" s="84">
        <f t="shared" si="59"/>
        <v>0</v>
      </c>
      <c r="I291" s="84">
        <f t="shared" si="59"/>
        <v>0</v>
      </c>
      <c r="J291" s="84">
        <f t="shared" si="59"/>
        <v>0</v>
      </c>
      <c r="K291" s="84">
        <f t="shared" si="59"/>
        <v>0</v>
      </c>
      <c r="L291" s="84">
        <f t="shared" si="59"/>
        <v>0</v>
      </c>
      <c r="M291" s="84">
        <f t="shared" si="59"/>
        <v>0</v>
      </c>
      <c r="N291" s="84">
        <f t="shared" si="59"/>
        <v>0</v>
      </c>
      <c r="O291" s="84">
        <f t="shared" si="59"/>
        <v>0</v>
      </c>
      <c r="P291" s="84">
        <f t="shared" si="59"/>
        <v>0</v>
      </c>
      <c r="Q291" s="84">
        <f t="shared" si="59"/>
        <v>0</v>
      </c>
      <c r="R291" s="84">
        <f t="shared" si="59"/>
        <v>0</v>
      </c>
      <c r="S291" s="84">
        <f t="shared" si="59"/>
        <v>0</v>
      </c>
      <c r="T291" s="84">
        <f t="shared" si="59"/>
        <v>0</v>
      </c>
      <c r="U291" s="84">
        <f t="shared" si="59"/>
        <v>0</v>
      </c>
    </row>
    <row r="292" spans="1:21" x14ac:dyDescent="0.2">
      <c r="A292" s="150" t="s">
        <v>249</v>
      </c>
      <c r="B292" s="164">
        <f t="shared" ref="B292:U292" si="60">B71/B$12</f>
        <v>0</v>
      </c>
      <c r="C292" s="84">
        <f t="shared" si="60"/>
        <v>0</v>
      </c>
      <c r="D292" s="84">
        <f t="shared" si="60"/>
        <v>0</v>
      </c>
      <c r="E292" s="84">
        <f t="shared" si="60"/>
        <v>0</v>
      </c>
      <c r="F292" s="84">
        <f t="shared" si="60"/>
        <v>0</v>
      </c>
      <c r="G292" s="84">
        <f t="shared" si="60"/>
        <v>0</v>
      </c>
      <c r="H292" s="84">
        <f t="shared" si="60"/>
        <v>0</v>
      </c>
      <c r="I292" s="84">
        <f t="shared" si="60"/>
        <v>0</v>
      </c>
      <c r="J292" s="84">
        <f t="shared" si="60"/>
        <v>0</v>
      </c>
      <c r="K292" s="84">
        <f t="shared" si="60"/>
        <v>0</v>
      </c>
      <c r="L292" s="84">
        <f t="shared" si="60"/>
        <v>0</v>
      </c>
      <c r="M292" s="84">
        <f t="shared" si="60"/>
        <v>0</v>
      </c>
      <c r="N292" s="84">
        <f t="shared" si="60"/>
        <v>0</v>
      </c>
      <c r="O292" s="84">
        <f t="shared" si="60"/>
        <v>0</v>
      </c>
      <c r="P292" s="84">
        <f t="shared" si="60"/>
        <v>0</v>
      </c>
      <c r="Q292" s="84">
        <f t="shared" si="60"/>
        <v>0</v>
      </c>
      <c r="R292" s="84">
        <f t="shared" si="60"/>
        <v>0</v>
      </c>
      <c r="S292" s="84">
        <f t="shared" si="60"/>
        <v>0</v>
      </c>
      <c r="T292" s="84">
        <f t="shared" si="60"/>
        <v>0</v>
      </c>
      <c r="U292" s="84">
        <f t="shared" si="60"/>
        <v>0</v>
      </c>
    </row>
    <row r="293" spans="1:21" x14ac:dyDescent="0.2">
      <c r="A293" s="150" t="s">
        <v>144</v>
      </c>
      <c r="B293" s="164">
        <f t="shared" ref="B293:U293" si="61">B72/B$12</f>
        <v>1.2866204341057345E-5</v>
      </c>
      <c r="C293" s="84">
        <f t="shared" si="61"/>
        <v>0</v>
      </c>
      <c r="D293" s="84">
        <f t="shared" si="61"/>
        <v>0</v>
      </c>
      <c r="E293" s="84">
        <f t="shared" si="61"/>
        <v>0</v>
      </c>
      <c r="F293" s="84">
        <f t="shared" si="61"/>
        <v>0</v>
      </c>
      <c r="G293" s="84">
        <f t="shared" si="61"/>
        <v>0</v>
      </c>
      <c r="H293" s="84">
        <f t="shared" si="61"/>
        <v>0</v>
      </c>
      <c r="I293" s="84">
        <f t="shared" si="61"/>
        <v>0</v>
      </c>
      <c r="J293" s="84">
        <f t="shared" si="61"/>
        <v>0</v>
      </c>
      <c r="K293" s="84">
        <f t="shared" si="61"/>
        <v>0</v>
      </c>
      <c r="L293" s="84">
        <f t="shared" si="61"/>
        <v>0</v>
      </c>
      <c r="M293" s="84">
        <f t="shared" si="61"/>
        <v>0</v>
      </c>
      <c r="N293" s="84">
        <f t="shared" si="61"/>
        <v>0</v>
      </c>
      <c r="O293" s="84">
        <f t="shared" si="61"/>
        <v>0</v>
      </c>
      <c r="P293" s="84">
        <f t="shared" si="61"/>
        <v>0</v>
      </c>
      <c r="Q293" s="84">
        <f t="shared" si="61"/>
        <v>0</v>
      </c>
      <c r="R293" s="84">
        <f t="shared" si="61"/>
        <v>0</v>
      </c>
      <c r="S293" s="84">
        <f t="shared" si="61"/>
        <v>0</v>
      </c>
      <c r="T293" s="84">
        <f t="shared" si="61"/>
        <v>0</v>
      </c>
      <c r="U293" s="84">
        <f t="shared" si="61"/>
        <v>0</v>
      </c>
    </row>
    <row r="294" spans="1:21" x14ac:dyDescent="0.2">
      <c r="A294" s="150" t="s">
        <v>175</v>
      </c>
      <c r="B294" s="164">
        <f t="shared" ref="B294:U294" si="62">B73/B$12</f>
        <v>0</v>
      </c>
      <c r="C294" s="84">
        <f t="shared" si="62"/>
        <v>0</v>
      </c>
      <c r="D294" s="84">
        <f t="shared" si="62"/>
        <v>0</v>
      </c>
      <c r="E294" s="84">
        <f t="shared" si="62"/>
        <v>0</v>
      </c>
      <c r="F294" s="84">
        <f t="shared" si="62"/>
        <v>0</v>
      </c>
      <c r="G294" s="84">
        <f t="shared" si="62"/>
        <v>0</v>
      </c>
      <c r="H294" s="84">
        <f t="shared" si="62"/>
        <v>0</v>
      </c>
      <c r="I294" s="84">
        <f t="shared" si="62"/>
        <v>0</v>
      </c>
      <c r="J294" s="84">
        <f t="shared" si="62"/>
        <v>0</v>
      </c>
      <c r="K294" s="84">
        <f t="shared" si="62"/>
        <v>0</v>
      </c>
      <c r="L294" s="84">
        <f t="shared" si="62"/>
        <v>0</v>
      </c>
      <c r="M294" s="84">
        <f t="shared" si="62"/>
        <v>0</v>
      </c>
      <c r="N294" s="84">
        <f t="shared" si="62"/>
        <v>0</v>
      </c>
      <c r="O294" s="84">
        <f t="shared" si="62"/>
        <v>0</v>
      </c>
      <c r="P294" s="84">
        <f t="shared" si="62"/>
        <v>0</v>
      </c>
      <c r="Q294" s="84">
        <f t="shared" si="62"/>
        <v>0</v>
      </c>
      <c r="R294" s="84">
        <f t="shared" si="62"/>
        <v>0</v>
      </c>
      <c r="S294" s="84">
        <f t="shared" si="62"/>
        <v>0</v>
      </c>
      <c r="T294" s="84">
        <f t="shared" si="62"/>
        <v>0</v>
      </c>
      <c r="U294" s="84">
        <f t="shared" si="62"/>
        <v>0</v>
      </c>
    </row>
    <row r="295" spans="1:21" x14ac:dyDescent="0.2">
      <c r="A295" s="150" t="s">
        <v>1173</v>
      </c>
      <c r="B295" s="166">
        <f t="shared" ref="B295:U295" si="63">B74/B$12</f>
        <v>7.6836972324794459E-2</v>
      </c>
      <c r="C295" s="166">
        <f t="shared" si="63"/>
        <v>7.182821299391054E-2</v>
      </c>
      <c r="D295" s="166">
        <f t="shared" si="63"/>
        <v>0.11349288119653983</v>
      </c>
      <c r="E295" s="166">
        <f t="shared" si="63"/>
        <v>3.9110676855291418E-2</v>
      </c>
      <c r="F295" s="166">
        <f t="shared" si="63"/>
        <v>5.4611186428894218E-2</v>
      </c>
      <c r="G295" s="166">
        <f t="shared" si="63"/>
        <v>7.7406994500707316E-2</v>
      </c>
      <c r="H295" s="166">
        <f t="shared" si="63"/>
        <v>7.8442117812196552E-2</v>
      </c>
      <c r="I295" s="166">
        <f t="shared" si="63"/>
        <v>6.3394129784338824E-2</v>
      </c>
      <c r="J295" s="166">
        <f t="shared" si="63"/>
        <v>4.9194857630144175E-2</v>
      </c>
      <c r="K295" s="166">
        <f t="shared" si="63"/>
        <v>9.0727779140750142E-2</v>
      </c>
      <c r="L295" s="166">
        <f t="shared" si="63"/>
        <v>5.5747599721878406E-2</v>
      </c>
      <c r="M295" s="166">
        <f t="shared" si="63"/>
        <v>4.8447327737736398E-2</v>
      </c>
      <c r="N295" s="166">
        <f t="shared" si="63"/>
        <v>3.2976055579291515E-2</v>
      </c>
      <c r="O295" s="166">
        <f t="shared" si="63"/>
        <v>3.4435565537363266E-2</v>
      </c>
      <c r="P295" s="166">
        <f t="shared" si="63"/>
        <v>2.6418134233723786E-2</v>
      </c>
      <c r="Q295" s="166">
        <f t="shared" si="63"/>
        <v>1.7261840033663187E-2</v>
      </c>
      <c r="R295" s="166">
        <f t="shared" si="63"/>
        <v>2.6796781559204088E-2</v>
      </c>
      <c r="S295" s="166">
        <f t="shared" si="63"/>
        <v>3.8911385252848665E-2</v>
      </c>
      <c r="T295" s="166">
        <f t="shared" si="63"/>
        <v>4.6331726111264E-3</v>
      </c>
      <c r="U295" s="166">
        <f t="shared" si="63"/>
        <v>2.4970285881101822E-3</v>
      </c>
    </row>
    <row r="296" spans="1:21" x14ac:dyDescent="0.2">
      <c r="A296" s="150" t="s">
        <v>195</v>
      </c>
      <c r="B296" s="164">
        <f t="shared" ref="B296:U296" si="64">B75/B$12</f>
        <v>0</v>
      </c>
      <c r="C296" s="84">
        <f t="shared" si="64"/>
        <v>0</v>
      </c>
      <c r="D296" s="84">
        <f t="shared" si="64"/>
        <v>0</v>
      </c>
      <c r="E296" s="84">
        <f t="shared" si="64"/>
        <v>0</v>
      </c>
      <c r="F296" s="84">
        <f t="shared" si="64"/>
        <v>0</v>
      </c>
      <c r="G296" s="84">
        <f t="shared" si="64"/>
        <v>0</v>
      </c>
      <c r="H296" s="84">
        <f t="shared" si="64"/>
        <v>0</v>
      </c>
      <c r="I296" s="84">
        <f t="shared" si="64"/>
        <v>0</v>
      </c>
      <c r="J296" s="84">
        <f t="shared" si="64"/>
        <v>0</v>
      </c>
      <c r="K296" s="84">
        <f t="shared" si="64"/>
        <v>0</v>
      </c>
      <c r="L296" s="84">
        <f t="shared" si="64"/>
        <v>0</v>
      </c>
      <c r="M296" s="84">
        <f t="shared" si="64"/>
        <v>0</v>
      </c>
      <c r="N296" s="84">
        <f t="shared" si="64"/>
        <v>0</v>
      </c>
      <c r="O296" s="84">
        <f t="shared" si="64"/>
        <v>0</v>
      </c>
      <c r="P296" s="84">
        <f t="shared" si="64"/>
        <v>0</v>
      </c>
      <c r="Q296" s="84">
        <f t="shared" si="64"/>
        <v>0</v>
      </c>
      <c r="R296" s="84">
        <f t="shared" si="64"/>
        <v>0</v>
      </c>
      <c r="S296" s="84">
        <f t="shared" si="64"/>
        <v>0</v>
      </c>
      <c r="T296" s="84">
        <f t="shared" si="64"/>
        <v>0</v>
      </c>
      <c r="U296" s="84">
        <f t="shared" si="64"/>
        <v>0</v>
      </c>
    </row>
    <row r="297" spans="1:21" x14ac:dyDescent="0.2">
      <c r="A297" s="150" t="s">
        <v>202</v>
      </c>
      <c r="B297" s="164">
        <f t="shared" ref="B297:U297" si="65">B76/B$12</f>
        <v>0</v>
      </c>
      <c r="C297" s="84">
        <f t="shared" si="65"/>
        <v>0</v>
      </c>
      <c r="D297" s="84">
        <f t="shared" si="65"/>
        <v>0</v>
      </c>
      <c r="E297" s="84">
        <f t="shared" si="65"/>
        <v>0</v>
      </c>
      <c r="F297" s="84">
        <f t="shared" si="65"/>
        <v>0</v>
      </c>
      <c r="G297" s="84">
        <f t="shared" si="65"/>
        <v>0</v>
      </c>
      <c r="H297" s="84">
        <f t="shared" si="65"/>
        <v>0</v>
      </c>
      <c r="I297" s="84">
        <f t="shared" si="65"/>
        <v>0</v>
      </c>
      <c r="J297" s="84">
        <f t="shared" si="65"/>
        <v>0</v>
      </c>
      <c r="K297" s="84">
        <f t="shared" si="65"/>
        <v>0</v>
      </c>
      <c r="L297" s="84">
        <f t="shared" si="65"/>
        <v>0</v>
      </c>
      <c r="M297" s="84">
        <f t="shared" si="65"/>
        <v>0</v>
      </c>
      <c r="N297" s="84">
        <f t="shared" si="65"/>
        <v>0</v>
      </c>
      <c r="O297" s="84">
        <f t="shared" si="65"/>
        <v>0</v>
      </c>
      <c r="P297" s="84">
        <f t="shared" si="65"/>
        <v>0</v>
      </c>
      <c r="Q297" s="84">
        <f t="shared" si="65"/>
        <v>0</v>
      </c>
      <c r="R297" s="84">
        <f t="shared" si="65"/>
        <v>0</v>
      </c>
      <c r="S297" s="84">
        <f t="shared" si="65"/>
        <v>0</v>
      </c>
      <c r="T297" s="84">
        <f t="shared" si="65"/>
        <v>0</v>
      </c>
      <c r="U297" s="84">
        <f t="shared" si="65"/>
        <v>0</v>
      </c>
    </row>
    <row r="298" spans="1:21" x14ac:dyDescent="0.2">
      <c r="A298" s="150" t="s">
        <v>198</v>
      </c>
      <c r="B298" s="164">
        <f t="shared" ref="B298:U298" si="66">B77/B$12</f>
        <v>0</v>
      </c>
      <c r="C298" s="84">
        <f t="shared" si="66"/>
        <v>0</v>
      </c>
      <c r="D298" s="84">
        <f t="shared" si="66"/>
        <v>0</v>
      </c>
      <c r="E298" s="84">
        <f t="shared" si="66"/>
        <v>0</v>
      </c>
      <c r="F298" s="84">
        <f t="shared" si="66"/>
        <v>0</v>
      </c>
      <c r="G298" s="84">
        <f t="shared" si="66"/>
        <v>0</v>
      </c>
      <c r="H298" s="84">
        <f t="shared" si="66"/>
        <v>0</v>
      </c>
      <c r="I298" s="84">
        <f t="shared" si="66"/>
        <v>0</v>
      </c>
      <c r="J298" s="84">
        <f t="shared" si="66"/>
        <v>0</v>
      </c>
      <c r="K298" s="84">
        <f t="shared" si="66"/>
        <v>0</v>
      </c>
      <c r="L298" s="84">
        <f t="shared" si="66"/>
        <v>0</v>
      </c>
      <c r="M298" s="84">
        <f t="shared" si="66"/>
        <v>0</v>
      </c>
      <c r="N298" s="84">
        <f t="shared" si="66"/>
        <v>0</v>
      </c>
      <c r="O298" s="84">
        <f t="shared" si="66"/>
        <v>0</v>
      </c>
      <c r="P298" s="84">
        <f t="shared" si="66"/>
        <v>0</v>
      </c>
      <c r="Q298" s="84">
        <f t="shared" si="66"/>
        <v>0</v>
      </c>
      <c r="R298" s="84">
        <f t="shared" si="66"/>
        <v>0</v>
      </c>
      <c r="S298" s="84">
        <f t="shared" si="66"/>
        <v>0</v>
      </c>
      <c r="T298" s="84">
        <f t="shared" si="66"/>
        <v>0</v>
      </c>
      <c r="U298" s="84">
        <f t="shared" si="66"/>
        <v>0</v>
      </c>
    </row>
    <row r="299" spans="1:21" x14ac:dyDescent="0.2">
      <c r="A299" s="150" t="s">
        <v>141</v>
      </c>
      <c r="B299" s="164">
        <f t="shared" ref="B299:U299" si="67">B78/B$12</f>
        <v>0</v>
      </c>
      <c r="C299" s="84">
        <f t="shared" si="67"/>
        <v>0</v>
      </c>
      <c r="D299" s="84">
        <f t="shared" si="67"/>
        <v>0</v>
      </c>
      <c r="E299" s="84">
        <f t="shared" si="67"/>
        <v>0</v>
      </c>
      <c r="F299" s="84">
        <f t="shared" si="67"/>
        <v>0</v>
      </c>
      <c r="G299" s="84">
        <f t="shared" si="67"/>
        <v>0</v>
      </c>
      <c r="H299" s="84">
        <f t="shared" si="67"/>
        <v>0</v>
      </c>
      <c r="I299" s="84">
        <f t="shared" si="67"/>
        <v>0</v>
      </c>
      <c r="J299" s="84">
        <f t="shared" si="67"/>
        <v>0</v>
      </c>
      <c r="K299" s="84">
        <f t="shared" si="67"/>
        <v>0</v>
      </c>
      <c r="L299" s="84">
        <f t="shared" si="67"/>
        <v>0</v>
      </c>
      <c r="M299" s="84">
        <f t="shared" si="67"/>
        <v>0</v>
      </c>
      <c r="N299" s="84">
        <f t="shared" si="67"/>
        <v>0</v>
      </c>
      <c r="O299" s="84">
        <f t="shared" si="67"/>
        <v>0</v>
      </c>
      <c r="P299" s="84">
        <f t="shared" si="67"/>
        <v>0</v>
      </c>
      <c r="Q299" s="84">
        <f t="shared" si="67"/>
        <v>0</v>
      </c>
      <c r="R299" s="84">
        <f t="shared" si="67"/>
        <v>0</v>
      </c>
      <c r="S299" s="84">
        <f t="shared" si="67"/>
        <v>0</v>
      </c>
      <c r="T299" s="84">
        <f t="shared" si="67"/>
        <v>0</v>
      </c>
      <c r="U299" s="84">
        <f t="shared" si="67"/>
        <v>0</v>
      </c>
    </row>
    <row r="300" spans="1:21" x14ac:dyDescent="0.2">
      <c r="A300" s="150" t="s">
        <v>165</v>
      </c>
      <c r="B300" s="164">
        <f t="shared" ref="B300:U300" si="68">B79/B$12</f>
        <v>0</v>
      </c>
      <c r="C300" s="84">
        <f t="shared" si="68"/>
        <v>0</v>
      </c>
      <c r="D300" s="84">
        <f t="shared" si="68"/>
        <v>0</v>
      </c>
      <c r="E300" s="84">
        <f t="shared" si="68"/>
        <v>0</v>
      </c>
      <c r="F300" s="84">
        <f t="shared" si="68"/>
        <v>0</v>
      </c>
      <c r="G300" s="84">
        <f t="shared" si="68"/>
        <v>0</v>
      </c>
      <c r="H300" s="84">
        <f t="shared" si="68"/>
        <v>0</v>
      </c>
      <c r="I300" s="84">
        <f t="shared" si="68"/>
        <v>0</v>
      </c>
      <c r="J300" s="84">
        <f t="shared" si="68"/>
        <v>0</v>
      </c>
      <c r="K300" s="84">
        <f t="shared" si="68"/>
        <v>0</v>
      </c>
      <c r="L300" s="84">
        <f t="shared" si="68"/>
        <v>0</v>
      </c>
      <c r="M300" s="84">
        <f t="shared" si="68"/>
        <v>0</v>
      </c>
      <c r="N300" s="84">
        <f t="shared" si="68"/>
        <v>0</v>
      </c>
      <c r="O300" s="84">
        <f t="shared" si="68"/>
        <v>0</v>
      </c>
      <c r="P300" s="84">
        <f t="shared" si="68"/>
        <v>0</v>
      </c>
      <c r="Q300" s="84">
        <f t="shared" si="68"/>
        <v>0</v>
      </c>
      <c r="R300" s="84">
        <f t="shared" si="68"/>
        <v>0</v>
      </c>
      <c r="S300" s="84">
        <f t="shared" si="68"/>
        <v>0</v>
      </c>
      <c r="T300" s="84">
        <f t="shared" si="68"/>
        <v>0</v>
      </c>
      <c r="U300" s="84">
        <f t="shared" si="68"/>
        <v>0</v>
      </c>
    </row>
    <row r="301" spans="1:21" x14ac:dyDescent="0.2">
      <c r="A301" s="150" t="s">
        <v>121</v>
      </c>
      <c r="B301" s="164">
        <f t="shared" ref="B301:U301" si="69">B80/B$12</f>
        <v>0</v>
      </c>
      <c r="C301" s="84">
        <f t="shared" si="69"/>
        <v>0</v>
      </c>
      <c r="D301" s="84">
        <f t="shared" si="69"/>
        <v>0</v>
      </c>
      <c r="E301" s="84">
        <f t="shared" si="69"/>
        <v>0</v>
      </c>
      <c r="F301" s="84">
        <f t="shared" si="69"/>
        <v>0</v>
      </c>
      <c r="G301" s="84">
        <f t="shared" si="69"/>
        <v>0</v>
      </c>
      <c r="H301" s="84">
        <f t="shared" si="69"/>
        <v>0</v>
      </c>
      <c r="I301" s="84">
        <f t="shared" si="69"/>
        <v>0</v>
      </c>
      <c r="J301" s="84">
        <f t="shared" si="69"/>
        <v>0</v>
      </c>
      <c r="K301" s="84">
        <f t="shared" si="69"/>
        <v>0</v>
      </c>
      <c r="L301" s="84">
        <f t="shared" si="69"/>
        <v>0</v>
      </c>
      <c r="M301" s="84">
        <f t="shared" si="69"/>
        <v>0</v>
      </c>
      <c r="N301" s="84">
        <f t="shared" si="69"/>
        <v>0</v>
      </c>
      <c r="O301" s="84">
        <f t="shared" si="69"/>
        <v>0</v>
      </c>
      <c r="P301" s="84">
        <f t="shared" si="69"/>
        <v>0</v>
      </c>
      <c r="Q301" s="84">
        <f t="shared" si="69"/>
        <v>0</v>
      </c>
      <c r="R301" s="84">
        <f t="shared" si="69"/>
        <v>0</v>
      </c>
      <c r="S301" s="84">
        <f t="shared" si="69"/>
        <v>0</v>
      </c>
      <c r="T301" s="84">
        <f t="shared" si="69"/>
        <v>0</v>
      </c>
      <c r="U301" s="84">
        <f t="shared" si="69"/>
        <v>0</v>
      </c>
    </row>
    <row r="302" spans="1:21" x14ac:dyDescent="0.2">
      <c r="A302" s="150" t="s">
        <v>99</v>
      </c>
      <c r="B302" s="164">
        <f t="shared" ref="B302:U302" si="70">B81/B$12</f>
        <v>0</v>
      </c>
      <c r="C302" s="84">
        <f t="shared" si="70"/>
        <v>0</v>
      </c>
      <c r="D302" s="84">
        <f t="shared" si="70"/>
        <v>0</v>
      </c>
      <c r="E302" s="84">
        <f t="shared" si="70"/>
        <v>0</v>
      </c>
      <c r="F302" s="84">
        <f t="shared" si="70"/>
        <v>0</v>
      </c>
      <c r="G302" s="84">
        <f t="shared" si="70"/>
        <v>0</v>
      </c>
      <c r="H302" s="84">
        <f t="shared" si="70"/>
        <v>0</v>
      </c>
      <c r="I302" s="84">
        <f t="shared" si="70"/>
        <v>0</v>
      </c>
      <c r="J302" s="84">
        <f t="shared" si="70"/>
        <v>0</v>
      </c>
      <c r="K302" s="84">
        <f t="shared" si="70"/>
        <v>0</v>
      </c>
      <c r="L302" s="84">
        <f t="shared" si="70"/>
        <v>0</v>
      </c>
      <c r="M302" s="84">
        <f t="shared" si="70"/>
        <v>0</v>
      </c>
      <c r="N302" s="84">
        <f t="shared" si="70"/>
        <v>0</v>
      </c>
      <c r="O302" s="84">
        <f t="shared" si="70"/>
        <v>0</v>
      </c>
      <c r="P302" s="84">
        <f t="shared" si="70"/>
        <v>0</v>
      </c>
      <c r="Q302" s="84">
        <f t="shared" si="70"/>
        <v>0</v>
      </c>
      <c r="R302" s="84">
        <f t="shared" si="70"/>
        <v>0</v>
      </c>
      <c r="S302" s="84">
        <f t="shared" si="70"/>
        <v>0</v>
      </c>
      <c r="T302" s="84">
        <f t="shared" si="70"/>
        <v>0</v>
      </c>
      <c r="U302" s="84">
        <f t="shared" si="70"/>
        <v>0</v>
      </c>
    </row>
    <row r="303" spans="1:21" x14ac:dyDescent="0.2">
      <c r="A303" s="150" t="s">
        <v>189</v>
      </c>
      <c r="B303" s="164">
        <f t="shared" ref="B303:U303" si="71">B82/B$12</f>
        <v>0</v>
      </c>
      <c r="C303" s="84">
        <f t="shared" si="71"/>
        <v>0</v>
      </c>
      <c r="D303" s="84">
        <f t="shared" si="71"/>
        <v>0</v>
      </c>
      <c r="E303" s="84">
        <f t="shared" si="71"/>
        <v>0</v>
      </c>
      <c r="F303" s="84">
        <f t="shared" si="71"/>
        <v>0</v>
      </c>
      <c r="G303" s="84">
        <f t="shared" si="71"/>
        <v>0</v>
      </c>
      <c r="H303" s="84">
        <f t="shared" si="71"/>
        <v>0</v>
      </c>
      <c r="I303" s="84">
        <f t="shared" si="71"/>
        <v>0</v>
      </c>
      <c r="J303" s="84">
        <f t="shared" si="71"/>
        <v>0</v>
      </c>
      <c r="K303" s="84">
        <f t="shared" si="71"/>
        <v>0</v>
      </c>
      <c r="L303" s="84">
        <f t="shared" si="71"/>
        <v>0</v>
      </c>
      <c r="M303" s="84">
        <f t="shared" si="71"/>
        <v>0</v>
      </c>
      <c r="N303" s="84">
        <f t="shared" si="71"/>
        <v>0</v>
      </c>
      <c r="O303" s="84">
        <f t="shared" si="71"/>
        <v>0</v>
      </c>
      <c r="P303" s="84">
        <f t="shared" si="71"/>
        <v>0</v>
      </c>
      <c r="Q303" s="84">
        <f t="shared" si="71"/>
        <v>0</v>
      </c>
      <c r="R303" s="84">
        <f t="shared" si="71"/>
        <v>0</v>
      </c>
      <c r="S303" s="84">
        <f t="shared" si="71"/>
        <v>0</v>
      </c>
      <c r="T303" s="84">
        <f t="shared" si="71"/>
        <v>0</v>
      </c>
      <c r="U303" s="84">
        <f t="shared" si="71"/>
        <v>0</v>
      </c>
    </row>
    <row r="304" spans="1:21" x14ac:dyDescent="0.2">
      <c r="A304" s="150" t="s">
        <v>244</v>
      </c>
      <c r="B304" s="164">
        <f t="shared" ref="B304:U304" si="72">B83/B$12</f>
        <v>0</v>
      </c>
      <c r="C304" s="84">
        <f t="shared" si="72"/>
        <v>0</v>
      </c>
      <c r="D304" s="84">
        <f t="shared" si="72"/>
        <v>0</v>
      </c>
      <c r="E304" s="84">
        <f t="shared" si="72"/>
        <v>0</v>
      </c>
      <c r="F304" s="84">
        <f t="shared" si="72"/>
        <v>0</v>
      </c>
      <c r="G304" s="84">
        <f t="shared" si="72"/>
        <v>0</v>
      </c>
      <c r="H304" s="84">
        <f t="shared" si="72"/>
        <v>0</v>
      </c>
      <c r="I304" s="84">
        <f t="shared" si="72"/>
        <v>0</v>
      </c>
      <c r="J304" s="84">
        <f t="shared" si="72"/>
        <v>0</v>
      </c>
      <c r="K304" s="84">
        <f t="shared" si="72"/>
        <v>0</v>
      </c>
      <c r="L304" s="84">
        <f t="shared" si="72"/>
        <v>0</v>
      </c>
      <c r="M304" s="84">
        <f t="shared" si="72"/>
        <v>0</v>
      </c>
      <c r="N304" s="84">
        <f t="shared" si="72"/>
        <v>0</v>
      </c>
      <c r="O304" s="84">
        <f t="shared" si="72"/>
        <v>0</v>
      </c>
      <c r="P304" s="84">
        <f t="shared" si="72"/>
        <v>0</v>
      </c>
      <c r="Q304" s="84">
        <f t="shared" si="72"/>
        <v>0</v>
      </c>
      <c r="R304" s="84">
        <f t="shared" si="72"/>
        <v>0</v>
      </c>
      <c r="S304" s="84">
        <f t="shared" si="72"/>
        <v>0</v>
      </c>
      <c r="T304" s="84">
        <f t="shared" si="72"/>
        <v>0</v>
      </c>
      <c r="U304" s="84">
        <f t="shared" si="72"/>
        <v>0</v>
      </c>
    </row>
    <row r="305" spans="1:21" x14ac:dyDescent="0.2">
      <c r="A305" s="150" t="s">
        <v>233</v>
      </c>
      <c r="B305" s="164">
        <f t="shared" ref="B305:U305" si="73">B84/B$12</f>
        <v>0</v>
      </c>
      <c r="C305" s="84">
        <f t="shared" si="73"/>
        <v>0</v>
      </c>
      <c r="D305" s="84">
        <f t="shared" si="73"/>
        <v>0</v>
      </c>
      <c r="E305" s="84">
        <f t="shared" si="73"/>
        <v>0</v>
      </c>
      <c r="F305" s="84">
        <f t="shared" si="73"/>
        <v>0</v>
      </c>
      <c r="G305" s="84">
        <f t="shared" si="73"/>
        <v>0</v>
      </c>
      <c r="H305" s="84">
        <f t="shared" si="73"/>
        <v>0</v>
      </c>
      <c r="I305" s="84">
        <f t="shared" si="73"/>
        <v>0</v>
      </c>
      <c r="J305" s="84">
        <f t="shared" si="73"/>
        <v>0</v>
      </c>
      <c r="K305" s="84">
        <f t="shared" si="73"/>
        <v>0</v>
      </c>
      <c r="L305" s="84">
        <f t="shared" si="73"/>
        <v>0</v>
      </c>
      <c r="M305" s="84">
        <f t="shared" si="73"/>
        <v>0</v>
      </c>
      <c r="N305" s="84">
        <f t="shared" si="73"/>
        <v>0</v>
      </c>
      <c r="O305" s="84">
        <f t="shared" si="73"/>
        <v>0</v>
      </c>
      <c r="P305" s="84">
        <f t="shared" si="73"/>
        <v>0</v>
      </c>
      <c r="Q305" s="84">
        <f t="shared" si="73"/>
        <v>0</v>
      </c>
      <c r="R305" s="84">
        <f t="shared" si="73"/>
        <v>0</v>
      </c>
      <c r="S305" s="84">
        <f t="shared" si="73"/>
        <v>0</v>
      </c>
      <c r="T305" s="84">
        <f t="shared" si="73"/>
        <v>0</v>
      </c>
      <c r="U305" s="84">
        <f t="shared" si="73"/>
        <v>0</v>
      </c>
    </row>
    <row r="306" spans="1:21" x14ac:dyDescent="0.2">
      <c r="A306" s="150" t="s">
        <v>390</v>
      </c>
      <c r="B306" s="164">
        <f t="shared" ref="B306:U306" si="74">B85/B$12</f>
        <v>0</v>
      </c>
      <c r="C306" s="84">
        <f t="shared" si="74"/>
        <v>0</v>
      </c>
      <c r="D306" s="84">
        <f t="shared" si="74"/>
        <v>0</v>
      </c>
      <c r="E306" s="84">
        <f t="shared" si="74"/>
        <v>0</v>
      </c>
      <c r="F306" s="84">
        <f t="shared" si="74"/>
        <v>0</v>
      </c>
      <c r="G306" s="84">
        <f t="shared" si="74"/>
        <v>0</v>
      </c>
      <c r="H306" s="84">
        <f t="shared" si="74"/>
        <v>0</v>
      </c>
      <c r="I306" s="84">
        <f t="shared" si="74"/>
        <v>0</v>
      </c>
      <c r="J306" s="84">
        <f t="shared" si="74"/>
        <v>0</v>
      </c>
      <c r="K306" s="84">
        <f t="shared" si="74"/>
        <v>0</v>
      </c>
      <c r="L306" s="84">
        <f t="shared" si="74"/>
        <v>0</v>
      </c>
      <c r="M306" s="84">
        <f t="shared" si="74"/>
        <v>0</v>
      </c>
      <c r="N306" s="84">
        <f t="shared" si="74"/>
        <v>0</v>
      </c>
      <c r="O306" s="84">
        <f t="shared" si="74"/>
        <v>0</v>
      </c>
      <c r="P306" s="84">
        <f t="shared" si="74"/>
        <v>0</v>
      </c>
      <c r="Q306" s="84">
        <f t="shared" si="74"/>
        <v>0</v>
      </c>
      <c r="R306" s="84">
        <f t="shared" si="74"/>
        <v>0</v>
      </c>
      <c r="S306" s="84">
        <f t="shared" si="74"/>
        <v>0</v>
      </c>
      <c r="T306" s="84">
        <f t="shared" si="74"/>
        <v>0</v>
      </c>
      <c r="U306" s="84">
        <f t="shared" si="74"/>
        <v>0</v>
      </c>
    </row>
    <row r="307" spans="1:21" x14ac:dyDescent="0.2">
      <c r="A307" s="150" t="s">
        <v>146</v>
      </c>
      <c r="B307" s="164">
        <f t="shared" ref="B307:U307" si="75">B86/B$12</f>
        <v>0</v>
      </c>
      <c r="C307" s="84">
        <f t="shared" si="75"/>
        <v>0</v>
      </c>
      <c r="D307" s="84">
        <f t="shared" si="75"/>
        <v>0</v>
      </c>
      <c r="E307" s="84">
        <f t="shared" si="75"/>
        <v>0</v>
      </c>
      <c r="F307" s="84">
        <f t="shared" si="75"/>
        <v>0</v>
      </c>
      <c r="G307" s="84">
        <f t="shared" si="75"/>
        <v>0</v>
      </c>
      <c r="H307" s="84">
        <f t="shared" si="75"/>
        <v>0</v>
      </c>
      <c r="I307" s="84">
        <f t="shared" si="75"/>
        <v>0</v>
      </c>
      <c r="J307" s="84">
        <f t="shared" si="75"/>
        <v>0</v>
      </c>
      <c r="K307" s="84">
        <f t="shared" si="75"/>
        <v>4.9067005325213221E-4</v>
      </c>
      <c r="L307" s="84">
        <f t="shared" si="75"/>
        <v>1.4793701828008423E-5</v>
      </c>
      <c r="M307" s="84">
        <f t="shared" si="75"/>
        <v>0</v>
      </c>
      <c r="N307" s="84">
        <f t="shared" si="75"/>
        <v>0</v>
      </c>
      <c r="O307" s="84">
        <f t="shared" si="75"/>
        <v>0</v>
      </c>
      <c r="P307" s="84">
        <f t="shared" si="75"/>
        <v>0</v>
      </c>
      <c r="Q307" s="84">
        <f t="shared" si="75"/>
        <v>0</v>
      </c>
      <c r="R307" s="84">
        <f t="shared" si="75"/>
        <v>0</v>
      </c>
      <c r="S307" s="84">
        <f t="shared" si="75"/>
        <v>0</v>
      </c>
      <c r="T307" s="84">
        <f t="shared" si="75"/>
        <v>0</v>
      </c>
      <c r="U307" s="84">
        <f t="shared" si="75"/>
        <v>0</v>
      </c>
    </row>
    <row r="308" spans="1:21" x14ac:dyDescent="0.2">
      <c r="A308" s="150" t="s">
        <v>129</v>
      </c>
      <c r="B308" s="164">
        <f t="shared" ref="B308:U308" si="76">B87/B$12</f>
        <v>0</v>
      </c>
      <c r="C308" s="84">
        <f t="shared" si="76"/>
        <v>4.5785449384185703E-5</v>
      </c>
      <c r="D308" s="84">
        <f t="shared" si="76"/>
        <v>6.9148163770511073E-6</v>
      </c>
      <c r="E308" s="84">
        <f t="shared" si="76"/>
        <v>0</v>
      </c>
      <c r="F308" s="84">
        <f t="shared" si="76"/>
        <v>0</v>
      </c>
      <c r="G308" s="84">
        <f t="shared" si="76"/>
        <v>0</v>
      </c>
      <c r="H308" s="84">
        <f t="shared" si="76"/>
        <v>0</v>
      </c>
      <c r="I308" s="84">
        <f t="shared" si="76"/>
        <v>0</v>
      </c>
      <c r="J308" s="84">
        <f t="shared" si="76"/>
        <v>8.7015540975618248E-6</v>
      </c>
      <c r="K308" s="84">
        <f t="shared" si="76"/>
        <v>0</v>
      </c>
      <c r="L308" s="84">
        <f t="shared" si="76"/>
        <v>0</v>
      </c>
      <c r="M308" s="84">
        <f t="shared" si="76"/>
        <v>0</v>
      </c>
      <c r="N308" s="84">
        <f t="shared" si="76"/>
        <v>0</v>
      </c>
      <c r="O308" s="84">
        <f t="shared" si="76"/>
        <v>0</v>
      </c>
      <c r="P308" s="84">
        <f t="shared" si="76"/>
        <v>0</v>
      </c>
      <c r="Q308" s="84">
        <f t="shared" si="76"/>
        <v>0</v>
      </c>
      <c r="R308" s="84">
        <f t="shared" si="76"/>
        <v>0</v>
      </c>
      <c r="S308" s="84">
        <f t="shared" si="76"/>
        <v>0</v>
      </c>
      <c r="T308" s="84">
        <f t="shared" si="76"/>
        <v>0</v>
      </c>
      <c r="U308" s="84">
        <f t="shared" si="76"/>
        <v>0</v>
      </c>
    </row>
    <row r="309" spans="1:21" x14ac:dyDescent="0.2">
      <c r="A309" s="150" t="s">
        <v>237</v>
      </c>
      <c r="B309" s="164">
        <f t="shared" ref="B309:U309" si="77">B88/B$12</f>
        <v>0</v>
      </c>
      <c r="C309" s="84">
        <f t="shared" si="77"/>
        <v>0</v>
      </c>
      <c r="D309" s="84">
        <f t="shared" si="77"/>
        <v>0</v>
      </c>
      <c r="E309" s="84">
        <f t="shared" si="77"/>
        <v>0</v>
      </c>
      <c r="F309" s="84">
        <f t="shared" si="77"/>
        <v>0</v>
      </c>
      <c r="G309" s="84">
        <f t="shared" si="77"/>
        <v>0</v>
      </c>
      <c r="H309" s="84">
        <f t="shared" si="77"/>
        <v>0</v>
      </c>
      <c r="I309" s="84">
        <f t="shared" si="77"/>
        <v>0</v>
      </c>
      <c r="J309" s="84">
        <f t="shared" si="77"/>
        <v>0</v>
      </c>
      <c r="K309" s="84">
        <f t="shared" si="77"/>
        <v>0</v>
      </c>
      <c r="L309" s="84">
        <f t="shared" si="77"/>
        <v>0</v>
      </c>
      <c r="M309" s="84">
        <f t="shared" si="77"/>
        <v>0</v>
      </c>
      <c r="N309" s="84">
        <f t="shared" si="77"/>
        <v>0</v>
      </c>
      <c r="O309" s="84">
        <f t="shared" si="77"/>
        <v>0</v>
      </c>
      <c r="P309" s="84">
        <f t="shared" si="77"/>
        <v>0</v>
      </c>
      <c r="Q309" s="84">
        <f t="shared" si="77"/>
        <v>0</v>
      </c>
      <c r="R309" s="84">
        <f t="shared" si="77"/>
        <v>0</v>
      </c>
      <c r="S309" s="84">
        <f t="shared" si="77"/>
        <v>0</v>
      </c>
      <c r="T309" s="84">
        <f t="shared" si="77"/>
        <v>0</v>
      </c>
      <c r="U309" s="84">
        <f t="shared" si="77"/>
        <v>0</v>
      </c>
    </row>
    <row r="310" spans="1:21" x14ac:dyDescent="0.2">
      <c r="A310" s="150" t="s">
        <v>182</v>
      </c>
      <c r="B310" s="164">
        <f t="shared" ref="B310:U310" si="78">B89/B$12</f>
        <v>0</v>
      </c>
      <c r="C310" s="84">
        <f t="shared" si="78"/>
        <v>0</v>
      </c>
      <c r="D310" s="84">
        <f t="shared" si="78"/>
        <v>0</v>
      </c>
      <c r="E310" s="84">
        <f t="shared" si="78"/>
        <v>0</v>
      </c>
      <c r="F310" s="84">
        <f t="shared" si="78"/>
        <v>0</v>
      </c>
      <c r="G310" s="84">
        <f t="shared" si="78"/>
        <v>0</v>
      </c>
      <c r="H310" s="84">
        <f t="shared" si="78"/>
        <v>0</v>
      </c>
      <c r="I310" s="84">
        <f t="shared" si="78"/>
        <v>0</v>
      </c>
      <c r="J310" s="84">
        <f t="shared" si="78"/>
        <v>0</v>
      </c>
      <c r="K310" s="84">
        <f t="shared" si="78"/>
        <v>0</v>
      </c>
      <c r="L310" s="84">
        <f t="shared" si="78"/>
        <v>0</v>
      </c>
      <c r="M310" s="84">
        <f t="shared" si="78"/>
        <v>0</v>
      </c>
      <c r="N310" s="84">
        <f t="shared" si="78"/>
        <v>0</v>
      </c>
      <c r="O310" s="84">
        <f t="shared" si="78"/>
        <v>0</v>
      </c>
      <c r="P310" s="84">
        <f t="shared" si="78"/>
        <v>0</v>
      </c>
      <c r="Q310" s="84">
        <f t="shared" si="78"/>
        <v>0</v>
      </c>
      <c r="R310" s="84">
        <f t="shared" si="78"/>
        <v>0</v>
      </c>
      <c r="S310" s="84">
        <f t="shared" si="78"/>
        <v>0</v>
      </c>
      <c r="T310" s="84">
        <f t="shared" si="78"/>
        <v>0</v>
      </c>
      <c r="U310" s="84">
        <f t="shared" si="78"/>
        <v>0</v>
      </c>
    </row>
    <row r="311" spans="1:21" x14ac:dyDescent="0.2">
      <c r="A311" s="150" t="s">
        <v>148</v>
      </c>
      <c r="B311" s="164">
        <f t="shared" ref="B311:U311" si="79">B90/B$12</f>
        <v>0</v>
      </c>
      <c r="C311" s="84">
        <f t="shared" si="79"/>
        <v>0</v>
      </c>
      <c r="D311" s="84">
        <f t="shared" si="79"/>
        <v>0</v>
      </c>
      <c r="E311" s="84">
        <f t="shared" si="79"/>
        <v>0</v>
      </c>
      <c r="F311" s="84">
        <f t="shared" si="79"/>
        <v>0</v>
      </c>
      <c r="G311" s="84">
        <f t="shared" si="79"/>
        <v>0</v>
      </c>
      <c r="H311" s="84">
        <f t="shared" si="79"/>
        <v>0</v>
      </c>
      <c r="I311" s="84">
        <f t="shared" si="79"/>
        <v>0</v>
      </c>
      <c r="J311" s="84">
        <f t="shared" si="79"/>
        <v>0</v>
      </c>
      <c r="K311" s="84">
        <f t="shared" si="79"/>
        <v>0</v>
      </c>
      <c r="L311" s="84">
        <f t="shared" si="79"/>
        <v>0</v>
      </c>
      <c r="M311" s="84">
        <f t="shared" si="79"/>
        <v>0</v>
      </c>
      <c r="N311" s="84">
        <f t="shared" si="79"/>
        <v>0</v>
      </c>
      <c r="O311" s="84">
        <f t="shared" si="79"/>
        <v>0</v>
      </c>
      <c r="P311" s="84">
        <f t="shared" si="79"/>
        <v>0</v>
      </c>
      <c r="Q311" s="84">
        <f t="shared" si="79"/>
        <v>0</v>
      </c>
      <c r="R311" s="84">
        <f t="shared" si="79"/>
        <v>0</v>
      </c>
      <c r="S311" s="84">
        <f t="shared" si="79"/>
        <v>0</v>
      </c>
      <c r="T311" s="84">
        <f t="shared" si="79"/>
        <v>0</v>
      </c>
      <c r="U311" s="84">
        <f t="shared" si="79"/>
        <v>0</v>
      </c>
    </row>
    <row r="312" spans="1:21" x14ac:dyDescent="0.2">
      <c r="A312" s="150" t="s">
        <v>124</v>
      </c>
      <c r="B312" s="164">
        <f t="shared" ref="B312:U312" si="80">B91/B$12</f>
        <v>0</v>
      </c>
      <c r="C312" s="84">
        <f t="shared" si="80"/>
        <v>0</v>
      </c>
      <c r="D312" s="84">
        <f t="shared" si="80"/>
        <v>0</v>
      </c>
      <c r="E312" s="84">
        <f t="shared" si="80"/>
        <v>0</v>
      </c>
      <c r="F312" s="84">
        <f t="shared" si="80"/>
        <v>0</v>
      </c>
      <c r="G312" s="84">
        <f t="shared" si="80"/>
        <v>0</v>
      </c>
      <c r="H312" s="84">
        <f t="shared" si="80"/>
        <v>0</v>
      </c>
      <c r="I312" s="84">
        <f t="shared" si="80"/>
        <v>0</v>
      </c>
      <c r="J312" s="84">
        <f t="shared" si="80"/>
        <v>0</v>
      </c>
      <c r="K312" s="84">
        <f t="shared" si="80"/>
        <v>0</v>
      </c>
      <c r="L312" s="84">
        <f t="shared" si="80"/>
        <v>0</v>
      </c>
      <c r="M312" s="84">
        <f t="shared" si="80"/>
        <v>0</v>
      </c>
      <c r="N312" s="84">
        <f t="shared" si="80"/>
        <v>0</v>
      </c>
      <c r="O312" s="84">
        <f t="shared" si="80"/>
        <v>0</v>
      </c>
      <c r="P312" s="84">
        <f t="shared" si="80"/>
        <v>0</v>
      </c>
      <c r="Q312" s="84">
        <f t="shared" si="80"/>
        <v>0</v>
      </c>
      <c r="R312" s="84">
        <f t="shared" si="80"/>
        <v>0</v>
      </c>
      <c r="S312" s="84">
        <f t="shared" si="80"/>
        <v>0</v>
      </c>
      <c r="T312" s="84">
        <f t="shared" si="80"/>
        <v>0</v>
      </c>
      <c r="U312" s="84">
        <f t="shared" si="80"/>
        <v>0</v>
      </c>
    </row>
    <row r="313" spans="1:21" x14ac:dyDescent="0.2">
      <c r="A313" s="150" t="s">
        <v>62</v>
      </c>
      <c r="B313" s="164">
        <f t="shared" ref="B313:U313" si="81">B92/B$12</f>
        <v>5.1992331742212732E-2</v>
      </c>
      <c r="C313" s="84">
        <f t="shared" si="81"/>
        <v>6.1489858522961405E-2</v>
      </c>
      <c r="D313" s="84">
        <f t="shared" si="81"/>
        <v>3.1690603456025222E-2</v>
      </c>
      <c r="E313" s="84">
        <f t="shared" si="81"/>
        <v>3.1275636712232803E-2</v>
      </c>
      <c r="F313" s="84">
        <f t="shared" si="81"/>
        <v>5.0995932839712169E-2</v>
      </c>
      <c r="G313" s="84">
        <f t="shared" si="81"/>
        <v>3.0058740315342745E-2</v>
      </c>
      <c r="H313" s="84">
        <f t="shared" si="81"/>
        <v>3.2063299779835214E-2</v>
      </c>
      <c r="I313" s="84">
        <f t="shared" si="81"/>
        <v>4.9386853591862942E-2</v>
      </c>
      <c r="J313" s="84">
        <f t="shared" si="81"/>
        <v>2.486282621504772E-2</v>
      </c>
      <c r="K313" s="84">
        <f t="shared" si="81"/>
        <v>3.2753669201795274E-2</v>
      </c>
      <c r="L313" s="84">
        <f t="shared" si="81"/>
        <v>3.6158272884623921E-2</v>
      </c>
      <c r="M313" s="84">
        <f t="shared" si="81"/>
        <v>7.6465314593495648E-2</v>
      </c>
      <c r="N313" s="84">
        <f t="shared" si="81"/>
        <v>2.4910370962049299E-2</v>
      </c>
      <c r="O313" s="84">
        <f t="shared" si="81"/>
        <v>4.7775649959393204E-3</v>
      </c>
      <c r="P313" s="84">
        <f t="shared" si="81"/>
        <v>2.5631834352825089E-3</v>
      </c>
      <c r="Q313" s="84">
        <f t="shared" si="81"/>
        <v>1.7020713262445216E-4</v>
      </c>
      <c r="R313" s="84">
        <f t="shared" si="81"/>
        <v>5.9258453843644664E-4</v>
      </c>
      <c r="S313" s="84">
        <f t="shared" si="81"/>
        <v>4.080735788052861E-4</v>
      </c>
      <c r="T313" s="84">
        <f t="shared" si="81"/>
        <v>3.8038007848873374E-3</v>
      </c>
      <c r="U313" s="84">
        <f t="shared" si="81"/>
        <v>7.2982046416581516E-5</v>
      </c>
    </row>
    <row r="314" spans="1:21" x14ac:dyDescent="0.2">
      <c r="A314" s="150" t="s">
        <v>75</v>
      </c>
      <c r="B314" s="164">
        <f t="shared" ref="B314:U314" si="82">B93/B$12</f>
        <v>0</v>
      </c>
      <c r="C314" s="84">
        <f t="shared" si="82"/>
        <v>3.6628359507348562E-5</v>
      </c>
      <c r="D314" s="84">
        <f t="shared" si="82"/>
        <v>0</v>
      </c>
      <c r="E314" s="84">
        <f t="shared" si="82"/>
        <v>0</v>
      </c>
      <c r="F314" s="84">
        <f t="shared" si="82"/>
        <v>0</v>
      </c>
      <c r="G314" s="84">
        <f t="shared" si="82"/>
        <v>0</v>
      </c>
      <c r="H314" s="84">
        <f t="shared" si="82"/>
        <v>0</v>
      </c>
      <c r="I314" s="84">
        <f t="shared" si="82"/>
        <v>0</v>
      </c>
      <c r="J314" s="84">
        <f t="shared" si="82"/>
        <v>0</v>
      </c>
      <c r="K314" s="84">
        <f t="shared" si="82"/>
        <v>0</v>
      </c>
      <c r="L314" s="84">
        <f t="shared" si="82"/>
        <v>0</v>
      </c>
      <c r="M314" s="84">
        <f t="shared" si="82"/>
        <v>0</v>
      </c>
      <c r="N314" s="84">
        <f t="shared" si="82"/>
        <v>0</v>
      </c>
      <c r="O314" s="84">
        <f t="shared" si="82"/>
        <v>0</v>
      </c>
      <c r="P314" s="84">
        <f t="shared" si="82"/>
        <v>0</v>
      </c>
      <c r="Q314" s="84">
        <f t="shared" si="82"/>
        <v>4.7279759062347822E-6</v>
      </c>
      <c r="R314" s="84">
        <f t="shared" si="82"/>
        <v>5.4365553984995105E-6</v>
      </c>
      <c r="S314" s="84">
        <f t="shared" si="82"/>
        <v>1.2556110117085727E-5</v>
      </c>
      <c r="T314" s="84">
        <f t="shared" si="82"/>
        <v>3.7698719374502847E-6</v>
      </c>
      <c r="U314" s="84">
        <f t="shared" si="82"/>
        <v>1.3032508288675271E-6</v>
      </c>
    </row>
    <row r="315" spans="1:21" x14ac:dyDescent="0.2">
      <c r="A315" s="150" t="s">
        <v>167</v>
      </c>
      <c r="B315" s="164">
        <f t="shared" ref="B315:U315" si="83">B94/B$12</f>
        <v>0</v>
      </c>
      <c r="C315" s="84">
        <f t="shared" si="83"/>
        <v>0</v>
      </c>
      <c r="D315" s="84">
        <f t="shared" si="83"/>
        <v>0</v>
      </c>
      <c r="E315" s="84">
        <f t="shared" si="83"/>
        <v>0</v>
      </c>
      <c r="F315" s="84">
        <f t="shared" si="83"/>
        <v>0</v>
      </c>
      <c r="G315" s="84">
        <f t="shared" si="83"/>
        <v>0</v>
      </c>
      <c r="H315" s="84">
        <f t="shared" si="83"/>
        <v>0</v>
      </c>
      <c r="I315" s="84">
        <f t="shared" si="83"/>
        <v>0</v>
      </c>
      <c r="J315" s="84">
        <f t="shared" si="83"/>
        <v>0</v>
      </c>
      <c r="K315" s="84">
        <f t="shared" si="83"/>
        <v>0</v>
      </c>
      <c r="L315" s="84">
        <f t="shared" si="83"/>
        <v>0</v>
      </c>
      <c r="M315" s="84">
        <f t="shared" si="83"/>
        <v>0</v>
      </c>
      <c r="N315" s="84">
        <f t="shared" si="83"/>
        <v>0</v>
      </c>
      <c r="O315" s="84">
        <f t="shared" si="83"/>
        <v>0</v>
      </c>
      <c r="P315" s="84">
        <f t="shared" si="83"/>
        <v>0</v>
      </c>
      <c r="Q315" s="84">
        <f t="shared" si="83"/>
        <v>0</v>
      </c>
      <c r="R315" s="84">
        <f t="shared" si="83"/>
        <v>0</v>
      </c>
      <c r="S315" s="84">
        <f t="shared" si="83"/>
        <v>0</v>
      </c>
      <c r="T315" s="84">
        <f t="shared" si="83"/>
        <v>0</v>
      </c>
      <c r="U315" s="84">
        <f t="shared" si="83"/>
        <v>0</v>
      </c>
    </row>
    <row r="316" spans="1:21" x14ac:dyDescent="0.2">
      <c r="A316" s="150" t="s">
        <v>59</v>
      </c>
      <c r="B316" s="164">
        <f t="shared" ref="B316:U316" si="84">B95/B$12</f>
        <v>0</v>
      </c>
      <c r="C316" s="84">
        <f t="shared" si="84"/>
        <v>3.6628359507348562E-5</v>
      </c>
      <c r="D316" s="84">
        <f t="shared" si="84"/>
        <v>1.3829632754102215E-5</v>
      </c>
      <c r="E316" s="84">
        <f t="shared" si="84"/>
        <v>9.2176942859513114E-6</v>
      </c>
      <c r="F316" s="84">
        <f t="shared" si="84"/>
        <v>4.2784066144166257E-5</v>
      </c>
      <c r="G316" s="84">
        <f t="shared" si="84"/>
        <v>9.3684713465303865E-5</v>
      </c>
      <c r="H316" s="84">
        <f t="shared" si="84"/>
        <v>4.1340986222875985E-4</v>
      </c>
      <c r="I316" s="84">
        <f t="shared" si="84"/>
        <v>1.0902175185841709E-4</v>
      </c>
      <c r="J316" s="84">
        <f t="shared" si="84"/>
        <v>1.394734813923481E-3</v>
      </c>
      <c r="K316" s="84">
        <f t="shared" si="84"/>
        <v>0</v>
      </c>
      <c r="L316" s="84">
        <f t="shared" si="84"/>
        <v>4.9312339426694745E-6</v>
      </c>
      <c r="M316" s="84">
        <f t="shared" si="84"/>
        <v>0</v>
      </c>
      <c r="N316" s="84">
        <f t="shared" si="84"/>
        <v>1.1145579848791633E-5</v>
      </c>
      <c r="O316" s="84">
        <f t="shared" si="84"/>
        <v>3.1081744989321916E-4</v>
      </c>
      <c r="P316" s="84">
        <f t="shared" si="84"/>
        <v>9.6360279521898838E-5</v>
      </c>
      <c r="Q316" s="84">
        <f t="shared" si="84"/>
        <v>3.4987021706137388E-4</v>
      </c>
      <c r="R316" s="84">
        <f t="shared" si="84"/>
        <v>2.8270088072197456E-4</v>
      </c>
      <c r="S316" s="84">
        <f t="shared" si="84"/>
        <v>3.0134664281005743E-4</v>
      </c>
      <c r="T316" s="84">
        <f t="shared" si="84"/>
        <v>1.5456474943546168E-4</v>
      </c>
      <c r="U316" s="85">
        <f t="shared" si="84"/>
        <v>2.6065016577350543E-6</v>
      </c>
    </row>
    <row r="317" spans="1:21" x14ac:dyDescent="0.2">
      <c r="A317" s="150" t="s">
        <v>51</v>
      </c>
      <c r="B317" s="165">
        <f t="shared" ref="B317:U317" si="85">B96/B$12</f>
        <v>2.573240868211469E-5</v>
      </c>
      <c r="C317" s="86">
        <f t="shared" si="85"/>
        <v>1.1904216839888284E-4</v>
      </c>
      <c r="D317" s="86">
        <f t="shared" si="85"/>
        <v>0</v>
      </c>
      <c r="E317" s="86">
        <f t="shared" si="85"/>
        <v>0</v>
      </c>
      <c r="F317" s="86">
        <f t="shared" si="85"/>
        <v>0</v>
      </c>
      <c r="G317" s="86">
        <f t="shared" si="85"/>
        <v>0</v>
      </c>
      <c r="H317" s="86">
        <f t="shared" si="85"/>
        <v>0</v>
      </c>
      <c r="I317" s="86">
        <f t="shared" si="85"/>
        <v>0</v>
      </c>
      <c r="J317" s="86">
        <f t="shared" si="85"/>
        <v>0</v>
      </c>
      <c r="K317" s="86">
        <f t="shared" si="85"/>
        <v>0</v>
      </c>
      <c r="L317" s="86">
        <f t="shared" si="85"/>
        <v>0</v>
      </c>
      <c r="M317" s="86">
        <f t="shared" si="85"/>
        <v>0</v>
      </c>
      <c r="N317" s="86">
        <f t="shared" si="85"/>
        <v>0</v>
      </c>
      <c r="O317" s="86">
        <f t="shared" si="85"/>
        <v>0</v>
      </c>
      <c r="P317" s="86">
        <f t="shared" si="85"/>
        <v>0</v>
      </c>
      <c r="Q317" s="86">
        <f t="shared" si="85"/>
        <v>0</v>
      </c>
      <c r="R317" s="86">
        <f t="shared" si="85"/>
        <v>0</v>
      </c>
      <c r="S317" s="86">
        <f t="shared" si="85"/>
        <v>0</v>
      </c>
      <c r="T317" s="86">
        <f t="shared" si="85"/>
        <v>0</v>
      </c>
      <c r="U317" s="86">
        <f t="shared" si="85"/>
        <v>0</v>
      </c>
    </row>
    <row r="318" spans="1:21" x14ac:dyDescent="0.2">
      <c r="A318" s="150" t="s">
        <v>60</v>
      </c>
      <c r="B318" s="164">
        <f t="shared" ref="B318:U318" si="86">B97/B$12</f>
        <v>0</v>
      </c>
      <c r="C318" s="84">
        <f t="shared" si="86"/>
        <v>0</v>
      </c>
      <c r="D318" s="84">
        <f t="shared" si="86"/>
        <v>0</v>
      </c>
      <c r="E318" s="84">
        <f t="shared" si="86"/>
        <v>0</v>
      </c>
      <c r="F318" s="84">
        <f t="shared" si="86"/>
        <v>0</v>
      </c>
      <c r="G318" s="84">
        <f t="shared" si="86"/>
        <v>0</v>
      </c>
      <c r="H318" s="84">
        <f t="shared" si="86"/>
        <v>0</v>
      </c>
      <c r="I318" s="84">
        <f t="shared" si="86"/>
        <v>0</v>
      </c>
      <c r="J318" s="84">
        <f t="shared" si="86"/>
        <v>0</v>
      </c>
      <c r="K318" s="84">
        <f t="shared" si="86"/>
        <v>0</v>
      </c>
      <c r="L318" s="84">
        <f t="shared" si="86"/>
        <v>0</v>
      </c>
      <c r="M318" s="84">
        <f t="shared" si="86"/>
        <v>0</v>
      </c>
      <c r="N318" s="84">
        <f t="shared" si="86"/>
        <v>0</v>
      </c>
      <c r="O318" s="84">
        <f t="shared" si="86"/>
        <v>0</v>
      </c>
      <c r="P318" s="84">
        <f t="shared" si="86"/>
        <v>0</v>
      </c>
      <c r="Q318" s="84">
        <f t="shared" si="86"/>
        <v>0</v>
      </c>
      <c r="R318" s="84">
        <f t="shared" si="86"/>
        <v>0</v>
      </c>
      <c r="S318" s="84">
        <f t="shared" si="86"/>
        <v>0</v>
      </c>
      <c r="T318" s="84">
        <f t="shared" si="86"/>
        <v>0</v>
      </c>
      <c r="U318" s="84">
        <f t="shared" si="86"/>
        <v>0</v>
      </c>
    </row>
    <row r="319" spans="1:21" x14ac:dyDescent="0.2">
      <c r="A319" s="150" t="s">
        <v>107</v>
      </c>
      <c r="B319" s="164">
        <f t="shared" ref="B319:U319" si="87">B98/B$12</f>
        <v>0</v>
      </c>
      <c r="C319" s="84">
        <f t="shared" si="87"/>
        <v>0</v>
      </c>
      <c r="D319" s="84">
        <f t="shared" si="87"/>
        <v>0</v>
      </c>
      <c r="E319" s="84">
        <f t="shared" si="87"/>
        <v>0</v>
      </c>
      <c r="F319" s="84">
        <f t="shared" si="87"/>
        <v>0</v>
      </c>
      <c r="G319" s="84">
        <f t="shared" si="87"/>
        <v>0</v>
      </c>
      <c r="H319" s="84">
        <f t="shared" si="87"/>
        <v>0</v>
      </c>
      <c r="I319" s="84">
        <f t="shared" si="87"/>
        <v>0</v>
      </c>
      <c r="J319" s="84">
        <f t="shared" si="87"/>
        <v>0</v>
      </c>
      <c r="K319" s="84">
        <f t="shared" si="87"/>
        <v>0</v>
      </c>
      <c r="L319" s="84">
        <f t="shared" si="87"/>
        <v>0</v>
      </c>
      <c r="M319" s="84">
        <f t="shared" si="87"/>
        <v>0</v>
      </c>
      <c r="N319" s="84">
        <f t="shared" si="87"/>
        <v>0</v>
      </c>
      <c r="O319" s="84">
        <f t="shared" si="87"/>
        <v>0</v>
      </c>
      <c r="P319" s="84">
        <f t="shared" si="87"/>
        <v>0</v>
      </c>
      <c r="Q319" s="84">
        <f t="shared" si="87"/>
        <v>0</v>
      </c>
      <c r="R319" s="84">
        <f t="shared" si="87"/>
        <v>0</v>
      </c>
      <c r="S319" s="84">
        <f t="shared" si="87"/>
        <v>0</v>
      </c>
      <c r="T319" s="84">
        <f t="shared" si="87"/>
        <v>0</v>
      </c>
      <c r="U319" s="84">
        <f t="shared" si="87"/>
        <v>0</v>
      </c>
    </row>
    <row r="320" spans="1:21" x14ac:dyDescent="0.2">
      <c r="A320" s="150" t="s">
        <v>398</v>
      </c>
      <c r="B320" s="164">
        <f t="shared" ref="B320:U320" si="88">B99/B$12</f>
        <v>0</v>
      </c>
      <c r="C320" s="84">
        <f t="shared" si="88"/>
        <v>0</v>
      </c>
      <c r="D320" s="84">
        <f t="shared" si="88"/>
        <v>0</v>
      </c>
      <c r="E320" s="84">
        <f t="shared" si="88"/>
        <v>0</v>
      </c>
      <c r="F320" s="84">
        <f t="shared" si="88"/>
        <v>0</v>
      </c>
      <c r="G320" s="84">
        <f t="shared" si="88"/>
        <v>0</v>
      </c>
      <c r="H320" s="84">
        <f t="shared" si="88"/>
        <v>0</v>
      </c>
      <c r="I320" s="84">
        <f t="shared" si="88"/>
        <v>0</v>
      </c>
      <c r="J320" s="84">
        <f t="shared" si="88"/>
        <v>0</v>
      </c>
      <c r="K320" s="84">
        <f t="shared" si="88"/>
        <v>0</v>
      </c>
      <c r="L320" s="84">
        <f t="shared" si="88"/>
        <v>0</v>
      </c>
      <c r="M320" s="84">
        <f t="shared" si="88"/>
        <v>0</v>
      </c>
      <c r="N320" s="84">
        <f t="shared" si="88"/>
        <v>0</v>
      </c>
      <c r="O320" s="84">
        <f t="shared" si="88"/>
        <v>0</v>
      </c>
      <c r="P320" s="84">
        <f t="shared" si="88"/>
        <v>0</v>
      </c>
      <c r="Q320" s="84">
        <f t="shared" si="88"/>
        <v>0</v>
      </c>
      <c r="R320" s="84">
        <f t="shared" si="88"/>
        <v>0</v>
      </c>
      <c r="S320" s="84">
        <f t="shared" si="88"/>
        <v>0</v>
      </c>
      <c r="T320" s="84">
        <f t="shared" si="88"/>
        <v>0</v>
      </c>
      <c r="U320" s="84">
        <f t="shared" si="88"/>
        <v>0</v>
      </c>
    </row>
    <row r="321" spans="1:21" x14ac:dyDescent="0.2">
      <c r="A321" s="150" t="s">
        <v>87</v>
      </c>
      <c r="B321" s="165">
        <f t="shared" ref="B321:U321" si="89">B100/B$12</f>
        <v>0</v>
      </c>
      <c r="C321" s="86">
        <f t="shared" si="89"/>
        <v>0</v>
      </c>
      <c r="D321" s="86">
        <f t="shared" si="89"/>
        <v>0</v>
      </c>
      <c r="E321" s="86">
        <f t="shared" si="89"/>
        <v>0</v>
      </c>
      <c r="F321" s="86">
        <f t="shared" si="89"/>
        <v>0</v>
      </c>
      <c r="G321" s="86">
        <f t="shared" si="89"/>
        <v>0</v>
      </c>
      <c r="H321" s="86">
        <f t="shared" si="89"/>
        <v>0</v>
      </c>
      <c r="I321" s="86">
        <f t="shared" si="89"/>
        <v>0</v>
      </c>
      <c r="J321" s="86">
        <f t="shared" si="89"/>
        <v>5.2333632501050398E-4</v>
      </c>
      <c r="K321" s="86">
        <f t="shared" si="89"/>
        <v>0</v>
      </c>
      <c r="L321" s="86">
        <f t="shared" si="89"/>
        <v>0</v>
      </c>
      <c r="M321" s="86">
        <f t="shared" si="89"/>
        <v>2.1177616671019842E-5</v>
      </c>
      <c r="N321" s="86">
        <f t="shared" si="89"/>
        <v>0</v>
      </c>
      <c r="O321" s="86">
        <f t="shared" si="89"/>
        <v>5.0131846756970837E-6</v>
      </c>
      <c r="P321" s="86">
        <f t="shared" si="89"/>
        <v>0</v>
      </c>
      <c r="Q321" s="86">
        <f t="shared" si="89"/>
        <v>1.4183927718704346E-5</v>
      </c>
      <c r="R321" s="86">
        <f t="shared" si="89"/>
        <v>0</v>
      </c>
      <c r="S321" s="86">
        <f t="shared" si="89"/>
        <v>0</v>
      </c>
      <c r="T321" s="86">
        <f t="shared" si="89"/>
        <v>3.7698719374502847E-6</v>
      </c>
      <c r="U321" s="86">
        <f t="shared" si="89"/>
        <v>1.5117709614863314E-4</v>
      </c>
    </row>
    <row r="322" spans="1:21" x14ac:dyDescent="0.2">
      <c r="A322" s="150" t="s">
        <v>143</v>
      </c>
      <c r="B322" s="164">
        <f t="shared" ref="B322:U322" si="90">B101/B$12</f>
        <v>0</v>
      </c>
      <c r="C322" s="84">
        <f t="shared" si="90"/>
        <v>0</v>
      </c>
      <c r="D322" s="84">
        <f t="shared" si="90"/>
        <v>0</v>
      </c>
      <c r="E322" s="84">
        <f t="shared" si="90"/>
        <v>0</v>
      </c>
      <c r="F322" s="84">
        <f t="shared" si="90"/>
        <v>0</v>
      </c>
      <c r="G322" s="84">
        <f t="shared" si="90"/>
        <v>0</v>
      </c>
      <c r="H322" s="84">
        <f t="shared" si="90"/>
        <v>0</v>
      </c>
      <c r="I322" s="84">
        <f t="shared" si="90"/>
        <v>0</v>
      </c>
      <c r="J322" s="84">
        <f t="shared" si="90"/>
        <v>0</v>
      </c>
      <c r="K322" s="84">
        <f t="shared" si="90"/>
        <v>0</v>
      </c>
      <c r="L322" s="84">
        <f t="shared" si="90"/>
        <v>0</v>
      </c>
      <c r="M322" s="84">
        <f t="shared" si="90"/>
        <v>0</v>
      </c>
      <c r="N322" s="84">
        <f t="shared" si="90"/>
        <v>0</v>
      </c>
      <c r="O322" s="84">
        <f t="shared" si="90"/>
        <v>0</v>
      </c>
      <c r="P322" s="84">
        <f t="shared" si="90"/>
        <v>0</v>
      </c>
      <c r="Q322" s="84">
        <f t="shared" si="90"/>
        <v>0</v>
      </c>
      <c r="R322" s="84">
        <f t="shared" si="90"/>
        <v>0</v>
      </c>
      <c r="S322" s="84">
        <f t="shared" si="90"/>
        <v>0</v>
      </c>
      <c r="T322" s="84">
        <f t="shared" si="90"/>
        <v>0</v>
      </c>
      <c r="U322" s="84">
        <f t="shared" si="90"/>
        <v>0</v>
      </c>
    </row>
    <row r="323" spans="1:21" x14ac:dyDescent="0.2">
      <c r="A323" s="150" t="s">
        <v>29</v>
      </c>
      <c r="B323" s="165">
        <f t="shared" ref="B323:U323" si="91">B102/B$12</f>
        <v>2.1152039936698275E-2</v>
      </c>
      <c r="C323" s="86">
        <f t="shared" si="91"/>
        <v>1.0979350762327733E-2</v>
      </c>
      <c r="D323" s="86">
        <f t="shared" si="91"/>
        <v>1.6443433344627532E-2</v>
      </c>
      <c r="E323" s="86">
        <f t="shared" si="91"/>
        <v>2.4072008627761852E-2</v>
      </c>
      <c r="F323" s="86">
        <f t="shared" si="91"/>
        <v>9.4044725393145449E-3</v>
      </c>
      <c r="G323" s="86">
        <f t="shared" si="91"/>
        <v>1.3036227878697033E-2</v>
      </c>
      <c r="H323" s="86">
        <f t="shared" si="91"/>
        <v>1.4565487006431888E-2</v>
      </c>
      <c r="I323" s="86">
        <f t="shared" si="91"/>
        <v>1.6938749964668876E-2</v>
      </c>
      <c r="J323" s="86">
        <f t="shared" si="91"/>
        <v>4.7435900623279889E-3</v>
      </c>
      <c r="K323" s="86">
        <f t="shared" si="91"/>
        <v>4.5398525103545813E-2</v>
      </c>
      <c r="L323" s="86">
        <f t="shared" si="91"/>
        <v>3.4313991390065537E-2</v>
      </c>
      <c r="M323" s="86">
        <f t="shared" si="91"/>
        <v>3.1180510945298216E-2</v>
      </c>
      <c r="N323" s="86">
        <f t="shared" si="91"/>
        <v>1.6194527520294242E-2</v>
      </c>
      <c r="O323" s="86">
        <f t="shared" si="91"/>
        <v>2.8389664818472583E-2</v>
      </c>
      <c r="P323" s="86">
        <f t="shared" si="91"/>
        <v>3.2720096514455968E-2</v>
      </c>
      <c r="Q323" s="86">
        <f t="shared" si="91"/>
        <v>5.5520621066915042E-2</v>
      </c>
      <c r="R323" s="86">
        <f t="shared" si="91"/>
        <v>7.0332717190388166E-2</v>
      </c>
      <c r="S323" s="86">
        <f t="shared" si="91"/>
        <v>5.3871990457356314E-2</v>
      </c>
      <c r="T323" s="86">
        <f t="shared" si="91"/>
        <v>6.1690184384436464E-2</v>
      </c>
      <c r="U323" s="86">
        <f t="shared" si="91"/>
        <v>2.6178399399462017E-2</v>
      </c>
    </row>
    <row r="324" spans="1:21" x14ac:dyDescent="0.2">
      <c r="A324" s="150" t="s">
        <v>114</v>
      </c>
      <c r="B324" s="164">
        <f t="shared" ref="B324:U324" si="92">B103/B$12</f>
        <v>0</v>
      </c>
      <c r="C324" s="84">
        <f t="shared" si="92"/>
        <v>0</v>
      </c>
      <c r="D324" s="84">
        <f t="shared" si="92"/>
        <v>0</v>
      </c>
      <c r="E324" s="84">
        <f t="shared" si="92"/>
        <v>0</v>
      </c>
      <c r="F324" s="84">
        <f t="shared" si="92"/>
        <v>0</v>
      </c>
      <c r="G324" s="84">
        <f t="shared" si="92"/>
        <v>0</v>
      </c>
      <c r="H324" s="84">
        <f t="shared" si="92"/>
        <v>0</v>
      </c>
      <c r="I324" s="84">
        <f t="shared" si="92"/>
        <v>0</v>
      </c>
      <c r="J324" s="84">
        <f t="shared" si="92"/>
        <v>0</v>
      </c>
      <c r="K324" s="84">
        <f t="shared" si="92"/>
        <v>0</v>
      </c>
      <c r="L324" s="84">
        <f t="shared" si="92"/>
        <v>0</v>
      </c>
      <c r="M324" s="84">
        <f t="shared" si="92"/>
        <v>0</v>
      </c>
      <c r="N324" s="84">
        <f t="shared" si="92"/>
        <v>0</v>
      </c>
      <c r="O324" s="84">
        <f t="shared" si="92"/>
        <v>0</v>
      </c>
      <c r="P324" s="84">
        <f t="shared" si="92"/>
        <v>0</v>
      </c>
      <c r="Q324" s="84">
        <f t="shared" si="92"/>
        <v>0</v>
      </c>
      <c r="R324" s="84">
        <f t="shared" si="92"/>
        <v>0</v>
      </c>
      <c r="S324" s="84">
        <f t="shared" si="92"/>
        <v>0</v>
      </c>
      <c r="T324" s="84">
        <f t="shared" si="92"/>
        <v>0</v>
      </c>
      <c r="U324" s="84">
        <f t="shared" si="92"/>
        <v>0</v>
      </c>
    </row>
    <row r="325" spans="1:21" x14ac:dyDescent="0.2">
      <c r="A325" s="150" t="s">
        <v>45</v>
      </c>
      <c r="B325" s="165">
        <f t="shared" ref="B325:U325" si="93">B104/B$12</f>
        <v>0</v>
      </c>
      <c r="C325" s="86">
        <f t="shared" si="93"/>
        <v>0</v>
      </c>
      <c r="D325" s="86">
        <f t="shared" si="93"/>
        <v>0</v>
      </c>
      <c r="E325" s="86">
        <f t="shared" si="93"/>
        <v>0</v>
      </c>
      <c r="F325" s="86">
        <f t="shared" si="93"/>
        <v>6.1234694668837954E-4</v>
      </c>
      <c r="G325" s="86">
        <f t="shared" si="93"/>
        <v>0</v>
      </c>
      <c r="H325" s="86">
        <f t="shared" si="93"/>
        <v>0</v>
      </c>
      <c r="I325" s="86">
        <f t="shared" si="93"/>
        <v>0</v>
      </c>
      <c r="J325" s="86">
        <f t="shared" si="93"/>
        <v>1.2430791567945463E-6</v>
      </c>
      <c r="K325" s="86">
        <f t="shared" si="93"/>
        <v>0</v>
      </c>
      <c r="L325" s="86">
        <f t="shared" si="93"/>
        <v>4.5367352272559163E-4</v>
      </c>
      <c r="M325" s="86">
        <f t="shared" si="93"/>
        <v>0</v>
      </c>
      <c r="N325" s="86">
        <f t="shared" si="93"/>
        <v>0</v>
      </c>
      <c r="O325" s="86">
        <f t="shared" si="93"/>
        <v>1.0026369351394167E-3</v>
      </c>
      <c r="P325" s="86">
        <f t="shared" si="93"/>
        <v>0</v>
      </c>
      <c r="Q325" s="86">
        <f t="shared" si="93"/>
        <v>0</v>
      </c>
      <c r="R325" s="86">
        <f t="shared" si="93"/>
        <v>0</v>
      </c>
      <c r="S325" s="86">
        <f t="shared" si="93"/>
        <v>0</v>
      </c>
      <c r="T325" s="86">
        <f t="shared" si="93"/>
        <v>6.408782293665484E-5</v>
      </c>
      <c r="U325" s="86">
        <f t="shared" si="93"/>
        <v>0</v>
      </c>
    </row>
    <row r="326" spans="1:21" x14ac:dyDescent="0.2">
      <c r="A326" s="150" t="s">
        <v>117</v>
      </c>
      <c r="B326" s="165">
        <f t="shared" ref="B326:U326" si="94">B105/B$12</f>
        <v>9.0063430387401412E-5</v>
      </c>
      <c r="C326" s="86">
        <f t="shared" si="94"/>
        <v>0</v>
      </c>
      <c r="D326" s="86">
        <f t="shared" si="94"/>
        <v>0</v>
      </c>
      <c r="E326" s="86">
        <f t="shared" si="94"/>
        <v>9.2637827573810692E-3</v>
      </c>
      <c r="F326" s="86">
        <f t="shared" si="94"/>
        <v>3.2088049608124691E-5</v>
      </c>
      <c r="G326" s="86">
        <f t="shared" si="94"/>
        <v>0</v>
      </c>
      <c r="H326" s="86">
        <f t="shared" si="94"/>
        <v>0</v>
      </c>
      <c r="I326" s="86">
        <f t="shared" si="94"/>
        <v>0</v>
      </c>
      <c r="J326" s="86">
        <f t="shared" si="94"/>
        <v>0</v>
      </c>
      <c r="K326" s="86">
        <f t="shared" si="94"/>
        <v>0</v>
      </c>
      <c r="L326" s="86">
        <f t="shared" si="94"/>
        <v>0</v>
      </c>
      <c r="M326" s="86">
        <f t="shared" si="94"/>
        <v>0</v>
      </c>
      <c r="N326" s="86">
        <f t="shared" si="94"/>
        <v>0</v>
      </c>
      <c r="O326" s="86">
        <f t="shared" si="94"/>
        <v>0</v>
      </c>
      <c r="P326" s="86">
        <f t="shared" si="94"/>
        <v>0</v>
      </c>
      <c r="Q326" s="86">
        <f t="shared" si="94"/>
        <v>0</v>
      </c>
      <c r="R326" s="86">
        <f t="shared" si="94"/>
        <v>0</v>
      </c>
      <c r="S326" s="86">
        <f t="shared" si="94"/>
        <v>0</v>
      </c>
      <c r="T326" s="86">
        <f t="shared" si="94"/>
        <v>0</v>
      </c>
      <c r="U326" s="86">
        <f t="shared" si="94"/>
        <v>0</v>
      </c>
    </row>
    <row r="327" spans="1:21" x14ac:dyDescent="0.2">
      <c r="A327" s="150" t="s">
        <v>245</v>
      </c>
      <c r="B327" s="164">
        <f t="shared" ref="B327:U327" si="95">B106/B$12</f>
        <v>0</v>
      </c>
      <c r="C327" s="84">
        <f t="shared" si="95"/>
        <v>0</v>
      </c>
      <c r="D327" s="84">
        <f t="shared" si="95"/>
        <v>0</v>
      </c>
      <c r="E327" s="84">
        <f t="shared" si="95"/>
        <v>0</v>
      </c>
      <c r="F327" s="84">
        <f t="shared" si="95"/>
        <v>0</v>
      </c>
      <c r="G327" s="84">
        <f t="shared" si="95"/>
        <v>0</v>
      </c>
      <c r="H327" s="84">
        <f t="shared" si="95"/>
        <v>0</v>
      </c>
      <c r="I327" s="84">
        <f t="shared" si="95"/>
        <v>0</v>
      </c>
      <c r="J327" s="84">
        <f t="shared" si="95"/>
        <v>0</v>
      </c>
      <c r="K327" s="84">
        <f t="shared" si="95"/>
        <v>0</v>
      </c>
      <c r="L327" s="84">
        <f t="shared" si="95"/>
        <v>0</v>
      </c>
      <c r="M327" s="84">
        <f t="shared" si="95"/>
        <v>0</v>
      </c>
      <c r="N327" s="84">
        <f t="shared" si="95"/>
        <v>0</v>
      </c>
      <c r="O327" s="84">
        <f t="shared" si="95"/>
        <v>0</v>
      </c>
      <c r="P327" s="84">
        <f t="shared" si="95"/>
        <v>0</v>
      </c>
      <c r="Q327" s="84">
        <f t="shared" si="95"/>
        <v>0</v>
      </c>
      <c r="R327" s="84">
        <f t="shared" si="95"/>
        <v>0</v>
      </c>
      <c r="S327" s="84">
        <f t="shared" si="95"/>
        <v>0</v>
      </c>
      <c r="T327" s="84">
        <f t="shared" si="95"/>
        <v>0</v>
      </c>
      <c r="U327" s="84">
        <f t="shared" si="95"/>
        <v>0</v>
      </c>
    </row>
    <row r="328" spans="1:21" x14ac:dyDescent="0.2">
      <c r="A328" s="150" t="s">
        <v>194</v>
      </c>
      <c r="B328" s="164">
        <f t="shared" ref="B328:U328" si="96">B107/B$12</f>
        <v>0</v>
      </c>
      <c r="C328" s="84">
        <f t="shared" si="96"/>
        <v>0</v>
      </c>
      <c r="D328" s="84">
        <f t="shared" si="96"/>
        <v>0</v>
      </c>
      <c r="E328" s="84">
        <f t="shared" si="96"/>
        <v>0</v>
      </c>
      <c r="F328" s="84">
        <f t="shared" si="96"/>
        <v>0</v>
      </c>
      <c r="G328" s="84">
        <f t="shared" si="96"/>
        <v>0</v>
      </c>
      <c r="H328" s="84">
        <f t="shared" si="96"/>
        <v>0</v>
      </c>
      <c r="I328" s="84">
        <f t="shared" si="96"/>
        <v>0</v>
      </c>
      <c r="J328" s="84">
        <f t="shared" si="96"/>
        <v>0</v>
      </c>
      <c r="K328" s="84">
        <f t="shared" si="96"/>
        <v>0</v>
      </c>
      <c r="L328" s="84">
        <f t="shared" si="96"/>
        <v>0</v>
      </c>
      <c r="M328" s="84">
        <f t="shared" si="96"/>
        <v>0</v>
      </c>
      <c r="N328" s="84">
        <f t="shared" si="96"/>
        <v>0</v>
      </c>
      <c r="O328" s="84">
        <f t="shared" si="96"/>
        <v>0</v>
      </c>
      <c r="P328" s="84">
        <f t="shared" si="96"/>
        <v>0</v>
      </c>
      <c r="Q328" s="84">
        <f t="shared" si="96"/>
        <v>0</v>
      </c>
      <c r="R328" s="84">
        <f t="shared" si="96"/>
        <v>0</v>
      </c>
      <c r="S328" s="84">
        <f t="shared" si="96"/>
        <v>0</v>
      </c>
      <c r="T328" s="84">
        <f t="shared" si="96"/>
        <v>0</v>
      </c>
      <c r="U328" s="84">
        <f t="shared" si="96"/>
        <v>0</v>
      </c>
    </row>
    <row r="329" spans="1:21" x14ac:dyDescent="0.2">
      <c r="A329" s="150" t="s">
        <v>35</v>
      </c>
      <c r="B329" s="164">
        <f t="shared" ref="B329:U329" si="97">B108/B$12</f>
        <v>0</v>
      </c>
      <c r="C329" s="84">
        <f t="shared" si="97"/>
        <v>1.3094638523877113E-3</v>
      </c>
      <c r="D329" s="84">
        <f t="shared" si="97"/>
        <v>3.0425192059024874E-4</v>
      </c>
      <c r="E329" s="84">
        <f t="shared" si="97"/>
        <v>5.5767050430005443E-4</v>
      </c>
      <c r="F329" s="84">
        <f t="shared" si="97"/>
        <v>1.2220198892427489E-3</v>
      </c>
      <c r="G329" s="84">
        <f t="shared" si="97"/>
        <v>1.0305318481183426E-4</v>
      </c>
      <c r="H329" s="84">
        <f t="shared" si="97"/>
        <v>5.4800842202417006E-4</v>
      </c>
      <c r="I329" s="84">
        <f t="shared" si="97"/>
        <v>9.3677949745010237E-4</v>
      </c>
      <c r="J329" s="84">
        <f t="shared" si="97"/>
        <v>7.7941063131018061E-3</v>
      </c>
      <c r="K329" s="84">
        <f t="shared" si="97"/>
        <v>6.7250660239851065E-4</v>
      </c>
      <c r="L329" s="84">
        <f t="shared" si="97"/>
        <v>4.3394858695491374E-4</v>
      </c>
      <c r="M329" s="84">
        <f t="shared" si="97"/>
        <v>1.757742183694647E-3</v>
      </c>
      <c r="N329" s="84">
        <f t="shared" si="97"/>
        <v>1.2460758270949047E-2</v>
      </c>
      <c r="O329" s="84">
        <f t="shared" si="97"/>
        <v>1.1379929213832379E-3</v>
      </c>
      <c r="P329" s="84">
        <f t="shared" si="97"/>
        <v>2.7520495831454307E-3</v>
      </c>
      <c r="Q329" s="84">
        <f t="shared" si="97"/>
        <v>5.1345818341709728E-3</v>
      </c>
      <c r="R329" s="84">
        <f t="shared" si="97"/>
        <v>9.1660324018701753E-3</v>
      </c>
      <c r="S329" s="84">
        <f t="shared" si="97"/>
        <v>1.9888878425463791E-2</v>
      </c>
      <c r="T329" s="84">
        <f t="shared" si="97"/>
        <v>7.1363675775933891E-3</v>
      </c>
      <c r="U329" s="84">
        <f t="shared" si="97"/>
        <v>1.0947306962487229E-3</v>
      </c>
    </row>
    <row r="330" spans="1:21" x14ac:dyDescent="0.2">
      <c r="A330" s="150" t="s">
        <v>535</v>
      </c>
      <c r="B330" s="164">
        <f t="shared" ref="B330:U330" si="98">B109/B$12</f>
        <v>0</v>
      </c>
      <c r="C330" s="84">
        <f t="shared" si="98"/>
        <v>0</v>
      </c>
      <c r="D330" s="84">
        <f t="shared" si="98"/>
        <v>0</v>
      </c>
      <c r="E330" s="84">
        <f t="shared" si="98"/>
        <v>0</v>
      </c>
      <c r="F330" s="84">
        <f t="shared" si="98"/>
        <v>0</v>
      </c>
      <c r="G330" s="84">
        <f t="shared" si="98"/>
        <v>0</v>
      </c>
      <c r="H330" s="84">
        <f t="shared" si="98"/>
        <v>0</v>
      </c>
      <c r="I330" s="84">
        <f t="shared" si="98"/>
        <v>0</v>
      </c>
      <c r="J330" s="84">
        <f t="shared" si="98"/>
        <v>0</v>
      </c>
      <c r="K330" s="84">
        <f t="shared" si="98"/>
        <v>0</v>
      </c>
      <c r="L330" s="84">
        <f t="shared" si="98"/>
        <v>0</v>
      </c>
      <c r="M330" s="84">
        <f t="shared" si="98"/>
        <v>0</v>
      </c>
      <c r="N330" s="84">
        <f t="shared" si="98"/>
        <v>0</v>
      </c>
      <c r="O330" s="84">
        <f t="shared" si="98"/>
        <v>0</v>
      </c>
      <c r="P330" s="84">
        <f t="shared" si="98"/>
        <v>0</v>
      </c>
      <c r="Q330" s="84">
        <f t="shared" si="98"/>
        <v>0</v>
      </c>
      <c r="R330" s="84">
        <f t="shared" si="98"/>
        <v>0</v>
      </c>
      <c r="S330" s="84">
        <f t="shared" si="98"/>
        <v>0</v>
      </c>
      <c r="T330" s="84">
        <f t="shared" si="98"/>
        <v>0</v>
      </c>
      <c r="U330" s="84">
        <f t="shared" si="98"/>
        <v>0</v>
      </c>
    </row>
    <row r="331" spans="1:21" x14ac:dyDescent="0.2">
      <c r="A331" s="150" t="s">
        <v>134</v>
      </c>
      <c r="B331" s="164">
        <f t="shared" ref="B331:U331" si="99">B110/B$12</f>
        <v>0</v>
      </c>
      <c r="C331" s="84">
        <f t="shared" si="99"/>
        <v>0</v>
      </c>
      <c r="D331" s="84">
        <f t="shared" si="99"/>
        <v>0</v>
      </c>
      <c r="E331" s="84">
        <f t="shared" si="99"/>
        <v>0</v>
      </c>
      <c r="F331" s="84">
        <f t="shared" si="99"/>
        <v>0</v>
      </c>
      <c r="G331" s="84">
        <f t="shared" si="99"/>
        <v>0</v>
      </c>
      <c r="H331" s="84">
        <f t="shared" si="99"/>
        <v>0</v>
      </c>
      <c r="I331" s="84">
        <f t="shared" si="99"/>
        <v>0</v>
      </c>
      <c r="J331" s="84">
        <f t="shared" si="99"/>
        <v>0</v>
      </c>
      <c r="K331" s="84">
        <f t="shared" si="99"/>
        <v>0</v>
      </c>
      <c r="L331" s="84">
        <f t="shared" si="99"/>
        <v>0</v>
      </c>
      <c r="M331" s="84">
        <f t="shared" si="99"/>
        <v>0</v>
      </c>
      <c r="N331" s="84">
        <f t="shared" si="99"/>
        <v>0</v>
      </c>
      <c r="O331" s="84">
        <f t="shared" si="99"/>
        <v>0</v>
      </c>
      <c r="P331" s="84">
        <f t="shared" si="99"/>
        <v>0</v>
      </c>
      <c r="Q331" s="84">
        <f t="shared" si="99"/>
        <v>0</v>
      </c>
      <c r="R331" s="84">
        <f t="shared" si="99"/>
        <v>0</v>
      </c>
      <c r="S331" s="84">
        <f t="shared" si="99"/>
        <v>0</v>
      </c>
      <c r="T331" s="84">
        <f t="shared" si="99"/>
        <v>0</v>
      </c>
      <c r="U331" s="84">
        <f t="shared" si="99"/>
        <v>0</v>
      </c>
    </row>
    <row r="332" spans="1:21" x14ac:dyDescent="0.2">
      <c r="A332" s="150" t="s">
        <v>103</v>
      </c>
      <c r="B332" s="164">
        <f t="shared" ref="B332:U332" si="100">B111/B$12</f>
        <v>0</v>
      </c>
      <c r="C332" s="84">
        <f t="shared" si="100"/>
        <v>1.8314179753674281E-4</v>
      </c>
      <c r="D332" s="84">
        <f t="shared" si="100"/>
        <v>0</v>
      </c>
      <c r="E332" s="84">
        <f t="shared" si="100"/>
        <v>0</v>
      </c>
      <c r="F332" s="84">
        <f t="shared" si="100"/>
        <v>0</v>
      </c>
      <c r="G332" s="84">
        <f t="shared" si="100"/>
        <v>0</v>
      </c>
      <c r="H332" s="84">
        <f t="shared" si="100"/>
        <v>0</v>
      </c>
      <c r="I332" s="84">
        <f t="shared" si="100"/>
        <v>0</v>
      </c>
      <c r="J332" s="84">
        <f t="shared" si="100"/>
        <v>0</v>
      </c>
      <c r="K332" s="84">
        <f t="shared" si="100"/>
        <v>0</v>
      </c>
      <c r="L332" s="84">
        <f t="shared" si="100"/>
        <v>0</v>
      </c>
      <c r="M332" s="84">
        <f t="shared" si="100"/>
        <v>0</v>
      </c>
      <c r="N332" s="84">
        <f t="shared" si="100"/>
        <v>0</v>
      </c>
      <c r="O332" s="84">
        <f t="shared" si="100"/>
        <v>0</v>
      </c>
      <c r="P332" s="84">
        <f t="shared" si="100"/>
        <v>0</v>
      </c>
      <c r="Q332" s="84">
        <f t="shared" si="100"/>
        <v>0</v>
      </c>
      <c r="R332" s="84">
        <f t="shared" si="100"/>
        <v>0</v>
      </c>
      <c r="S332" s="84">
        <f t="shared" si="100"/>
        <v>0</v>
      </c>
      <c r="T332" s="84">
        <f t="shared" si="100"/>
        <v>0</v>
      </c>
      <c r="U332" s="84">
        <f t="shared" si="100"/>
        <v>0</v>
      </c>
    </row>
    <row r="333" spans="1:21" x14ac:dyDescent="0.2">
      <c r="A333" s="150" t="s">
        <v>94</v>
      </c>
      <c r="B333" s="165">
        <f t="shared" ref="B333:U333" si="101">B112/B$12</f>
        <v>0</v>
      </c>
      <c r="C333" s="86">
        <f t="shared" si="101"/>
        <v>0</v>
      </c>
      <c r="D333" s="86">
        <f t="shared" si="101"/>
        <v>0</v>
      </c>
      <c r="E333" s="86">
        <f t="shared" si="101"/>
        <v>0</v>
      </c>
      <c r="F333" s="86">
        <f t="shared" si="101"/>
        <v>0</v>
      </c>
      <c r="G333" s="86">
        <f t="shared" si="101"/>
        <v>0</v>
      </c>
      <c r="H333" s="86">
        <f t="shared" si="101"/>
        <v>0</v>
      </c>
      <c r="I333" s="86">
        <f t="shared" si="101"/>
        <v>0</v>
      </c>
      <c r="J333" s="86">
        <f t="shared" si="101"/>
        <v>0</v>
      </c>
      <c r="K333" s="86">
        <f t="shared" si="101"/>
        <v>0</v>
      </c>
      <c r="L333" s="86">
        <f t="shared" si="101"/>
        <v>3.1559897233084637E-4</v>
      </c>
      <c r="M333" s="86">
        <f t="shared" si="101"/>
        <v>0</v>
      </c>
      <c r="N333" s="86">
        <f t="shared" si="101"/>
        <v>0</v>
      </c>
      <c r="O333" s="86">
        <f t="shared" si="101"/>
        <v>0</v>
      </c>
      <c r="P333" s="86">
        <f t="shared" si="101"/>
        <v>0</v>
      </c>
      <c r="Q333" s="86">
        <f t="shared" si="101"/>
        <v>0</v>
      </c>
      <c r="R333" s="86">
        <f t="shared" si="101"/>
        <v>0</v>
      </c>
      <c r="S333" s="86">
        <f t="shared" si="101"/>
        <v>0</v>
      </c>
      <c r="T333" s="86">
        <f t="shared" si="101"/>
        <v>0</v>
      </c>
      <c r="U333" s="86">
        <f t="shared" si="101"/>
        <v>0</v>
      </c>
    </row>
    <row r="334" spans="1:21" x14ac:dyDescent="0.2">
      <c r="A334" s="150" t="s">
        <v>92</v>
      </c>
      <c r="B334" s="164">
        <f t="shared" ref="B334:U334" si="102">B113/B$12</f>
        <v>0</v>
      </c>
      <c r="C334" s="84">
        <f t="shared" si="102"/>
        <v>0</v>
      </c>
      <c r="D334" s="84">
        <f t="shared" si="102"/>
        <v>0</v>
      </c>
      <c r="E334" s="84">
        <f t="shared" si="102"/>
        <v>0</v>
      </c>
      <c r="F334" s="84">
        <f t="shared" si="102"/>
        <v>0</v>
      </c>
      <c r="G334" s="84">
        <f t="shared" si="102"/>
        <v>0</v>
      </c>
      <c r="H334" s="84">
        <f t="shared" si="102"/>
        <v>0</v>
      </c>
      <c r="I334" s="84">
        <f t="shared" si="102"/>
        <v>0</v>
      </c>
      <c r="J334" s="84">
        <f t="shared" si="102"/>
        <v>0</v>
      </c>
      <c r="K334" s="84">
        <f t="shared" si="102"/>
        <v>2.8862944308948955E-6</v>
      </c>
      <c r="L334" s="84">
        <f t="shared" si="102"/>
        <v>0</v>
      </c>
      <c r="M334" s="84">
        <f t="shared" si="102"/>
        <v>0</v>
      </c>
      <c r="N334" s="84">
        <f t="shared" si="102"/>
        <v>0</v>
      </c>
      <c r="O334" s="84">
        <f t="shared" si="102"/>
        <v>0</v>
      </c>
      <c r="P334" s="84">
        <f t="shared" si="102"/>
        <v>0</v>
      </c>
      <c r="Q334" s="84">
        <f t="shared" si="102"/>
        <v>0</v>
      </c>
      <c r="R334" s="84">
        <f t="shared" si="102"/>
        <v>0</v>
      </c>
      <c r="S334" s="84">
        <f t="shared" si="102"/>
        <v>0</v>
      </c>
      <c r="T334" s="84">
        <f t="shared" si="102"/>
        <v>0</v>
      </c>
      <c r="U334" s="84">
        <f t="shared" si="102"/>
        <v>0</v>
      </c>
    </row>
    <row r="335" spans="1:21" x14ac:dyDescent="0.2">
      <c r="A335" s="150" t="s">
        <v>224</v>
      </c>
      <c r="B335" s="164">
        <f t="shared" ref="B335:U335" si="103">B114/B$12</f>
        <v>0</v>
      </c>
      <c r="C335" s="84">
        <f t="shared" si="103"/>
        <v>0</v>
      </c>
      <c r="D335" s="84">
        <f t="shared" si="103"/>
        <v>0</v>
      </c>
      <c r="E335" s="84">
        <f t="shared" si="103"/>
        <v>0</v>
      </c>
      <c r="F335" s="84">
        <f t="shared" si="103"/>
        <v>0</v>
      </c>
      <c r="G335" s="84">
        <f t="shared" si="103"/>
        <v>0</v>
      </c>
      <c r="H335" s="84">
        <f t="shared" si="103"/>
        <v>0</v>
      </c>
      <c r="I335" s="84">
        <f t="shared" si="103"/>
        <v>0</v>
      </c>
      <c r="J335" s="84">
        <f t="shared" si="103"/>
        <v>0</v>
      </c>
      <c r="K335" s="84">
        <f t="shared" si="103"/>
        <v>0</v>
      </c>
      <c r="L335" s="84">
        <f t="shared" si="103"/>
        <v>0</v>
      </c>
      <c r="M335" s="84">
        <f t="shared" si="103"/>
        <v>0</v>
      </c>
      <c r="N335" s="84">
        <f t="shared" si="103"/>
        <v>0</v>
      </c>
      <c r="O335" s="84">
        <f t="shared" si="103"/>
        <v>0</v>
      </c>
      <c r="P335" s="84">
        <f t="shared" si="103"/>
        <v>0</v>
      </c>
      <c r="Q335" s="84">
        <f t="shared" si="103"/>
        <v>0</v>
      </c>
      <c r="R335" s="84">
        <f t="shared" si="103"/>
        <v>0</v>
      </c>
      <c r="S335" s="84">
        <f t="shared" si="103"/>
        <v>0</v>
      </c>
      <c r="T335" s="84">
        <f t="shared" si="103"/>
        <v>0</v>
      </c>
      <c r="U335" s="84">
        <f t="shared" si="103"/>
        <v>0</v>
      </c>
    </row>
    <row r="336" spans="1:21" x14ac:dyDescent="0.2">
      <c r="A336" s="150" t="s">
        <v>223</v>
      </c>
      <c r="B336" s="164">
        <f t="shared" ref="B336:U336" si="104">B115/B$12</f>
        <v>0</v>
      </c>
      <c r="C336" s="84">
        <f t="shared" si="104"/>
        <v>0</v>
      </c>
      <c r="D336" s="84">
        <f t="shared" si="104"/>
        <v>0</v>
      </c>
      <c r="E336" s="84">
        <f t="shared" si="104"/>
        <v>0</v>
      </c>
      <c r="F336" s="84">
        <f t="shared" si="104"/>
        <v>0</v>
      </c>
      <c r="G336" s="84">
        <f t="shared" si="104"/>
        <v>0</v>
      </c>
      <c r="H336" s="84">
        <f t="shared" si="104"/>
        <v>0</v>
      </c>
      <c r="I336" s="84">
        <f t="shared" si="104"/>
        <v>0</v>
      </c>
      <c r="J336" s="84">
        <f t="shared" si="104"/>
        <v>0</v>
      </c>
      <c r="K336" s="84">
        <f t="shared" si="104"/>
        <v>0</v>
      </c>
      <c r="L336" s="84">
        <f t="shared" si="104"/>
        <v>0</v>
      </c>
      <c r="M336" s="84">
        <f t="shared" si="104"/>
        <v>0</v>
      </c>
      <c r="N336" s="84">
        <f t="shared" si="104"/>
        <v>0</v>
      </c>
      <c r="O336" s="84">
        <f t="shared" si="104"/>
        <v>0</v>
      </c>
      <c r="P336" s="84">
        <f t="shared" si="104"/>
        <v>0</v>
      </c>
      <c r="Q336" s="84">
        <f t="shared" si="104"/>
        <v>0</v>
      </c>
      <c r="R336" s="84">
        <f t="shared" si="104"/>
        <v>0</v>
      </c>
      <c r="S336" s="84">
        <f t="shared" si="104"/>
        <v>0</v>
      </c>
      <c r="T336" s="84">
        <f t="shared" si="104"/>
        <v>0</v>
      </c>
      <c r="U336" s="84">
        <f t="shared" si="104"/>
        <v>0</v>
      </c>
    </row>
    <row r="337" spans="1:21" x14ac:dyDescent="0.2">
      <c r="A337" s="150" t="s">
        <v>89</v>
      </c>
      <c r="B337" s="164">
        <f t="shared" ref="B337:U337" si="105">B116/B$12</f>
        <v>0</v>
      </c>
      <c r="C337" s="84">
        <f t="shared" si="105"/>
        <v>0</v>
      </c>
      <c r="D337" s="84">
        <f t="shared" si="105"/>
        <v>0</v>
      </c>
      <c r="E337" s="84">
        <f t="shared" si="105"/>
        <v>0</v>
      </c>
      <c r="F337" s="84">
        <f t="shared" si="105"/>
        <v>0</v>
      </c>
      <c r="G337" s="84">
        <f t="shared" si="105"/>
        <v>0</v>
      </c>
      <c r="H337" s="84">
        <f t="shared" si="105"/>
        <v>0</v>
      </c>
      <c r="I337" s="84">
        <f t="shared" si="105"/>
        <v>0</v>
      </c>
      <c r="J337" s="84">
        <f t="shared" si="105"/>
        <v>0</v>
      </c>
      <c r="K337" s="84">
        <f t="shared" si="105"/>
        <v>0</v>
      </c>
      <c r="L337" s="84">
        <f t="shared" si="105"/>
        <v>0</v>
      </c>
      <c r="M337" s="84">
        <f t="shared" si="105"/>
        <v>0</v>
      </c>
      <c r="N337" s="84">
        <f t="shared" si="105"/>
        <v>0</v>
      </c>
      <c r="O337" s="84">
        <f t="shared" si="105"/>
        <v>0</v>
      </c>
      <c r="P337" s="84">
        <f t="shared" si="105"/>
        <v>0</v>
      </c>
      <c r="Q337" s="84">
        <f t="shared" si="105"/>
        <v>0</v>
      </c>
      <c r="R337" s="84">
        <f t="shared" si="105"/>
        <v>0</v>
      </c>
      <c r="S337" s="84">
        <f t="shared" si="105"/>
        <v>0</v>
      </c>
      <c r="T337" s="84">
        <f t="shared" si="105"/>
        <v>0</v>
      </c>
      <c r="U337" s="84">
        <f t="shared" si="105"/>
        <v>0</v>
      </c>
    </row>
    <row r="338" spans="1:21" x14ac:dyDescent="0.2">
      <c r="A338" s="150" t="s">
        <v>424</v>
      </c>
      <c r="B338" s="164">
        <f t="shared" ref="B338:U338" si="106">B117/B$12</f>
        <v>0</v>
      </c>
      <c r="C338" s="84">
        <f t="shared" si="106"/>
        <v>0</v>
      </c>
      <c r="D338" s="84">
        <f t="shared" si="106"/>
        <v>0</v>
      </c>
      <c r="E338" s="84">
        <f t="shared" si="106"/>
        <v>0</v>
      </c>
      <c r="F338" s="84">
        <f t="shared" si="106"/>
        <v>0</v>
      </c>
      <c r="G338" s="84">
        <f t="shared" si="106"/>
        <v>0</v>
      </c>
      <c r="H338" s="84">
        <f t="shared" si="106"/>
        <v>0</v>
      </c>
      <c r="I338" s="84">
        <f t="shared" si="106"/>
        <v>0</v>
      </c>
      <c r="J338" s="84">
        <f t="shared" si="106"/>
        <v>0</v>
      </c>
      <c r="K338" s="84">
        <f t="shared" si="106"/>
        <v>0</v>
      </c>
      <c r="L338" s="84">
        <f t="shared" si="106"/>
        <v>0</v>
      </c>
      <c r="M338" s="84">
        <f t="shared" si="106"/>
        <v>0</v>
      </c>
      <c r="N338" s="84">
        <f t="shared" si="106"/>
        <v>0</v>
      </c>
      <c r="O338" s="84">
        <f t="shared" si="106"/>
        <v>0</v>
      </c>
      <c r="P338" s="84">
        <f t="shared" si="106"/>
        <v>0</v>
      </c>
      <c r="Q338" s="84">
        <f t="shared" si="106"/>
        <v>0</v>
      </c>
      <c r="R338" s="84">
        <f t="shared" si="106"/>
        <v>0</v>
      </c>
      <c r="S338" s="84">
        <f t="shared" si="106"/>
        <v>0</v>
      </c>
      <c r="T338" s="84">
        <f t="shared" si="106"/>
        <v>0</v>
      </c>
      <c r="U338" s="84">
        <f t="shared" si="106"/>
        <v>0</v>
      </c>
    </row>
    <row r="339" spans="1:21" x14ac:dyDescent="0.2">
      <c r="A339" s="150" t="s">
        <v>573</v>
      </c>
      <c r="B339" s="164">
        <f t="shared" ref="B339:U339" si="107">B118/B$12</f>
        <v>0</v>
      </c>
      <c r="C339" s="84">
        <f t="shared" si="107"/>
        <v>0</v>
      </c>
      <c r="D339" s="84">
        <f t="shared" si="107"/>
        <v>0</v>
      </c>
      <c r="E339" s="84">
        <f t="shared" si="107"/>
        <v>0</v>
      </c>
      <c r="F339" s="84">
        <f t="shared" si="107"/>
        <v>0</v>
      </c>
      <c r="G339" s="84">
        <f t="shared" si="107"/>
        <v>0</v>
      </c>
      <c r="H339" s="84">
        <f t="shared" si="107"/>
        <v>0</v>
      </c>
      <c r="I339" s="84">
        <f t="shared" si="107"/>
        <v>0</v>
      </c>
      <c r="J339" s="84">
        <f t="shared" si="107"/>
        <v>0</v>
      </c>
      <c r="K339" s="84">
        <f t="shared" si="107"/>
        <v>0</v>
      </c>
      <c r="L339" s="84">
        <f t="shared" si="107"/>
        <v>0</v>
      </c>
      <c r="M339" s="84">
        <f t="shared" si="107"/>
        <v>0</v>
      </c>
      <c r="N339" s="84">
        <f t="shared" si="107"/>
        <v>0</v>
      </c>
      <c r="O339" s="84">
        <f t="shared" si="107"/>
        <v>0</v>
      </c>
      <c r="P339" s="84">
        <f t="shared" si="107"/>
        <v>0</v>
      </c>
      <c r="Q339" s="84">
        <f t="shared" si="107"/>
        <v>0</v>
      </c>
      <c r="R339" s="84">
        <f t="shared" si="107"/>
        <v>0</v>
      </c>
      <c r="S339" s="84">
        <f t="shared" si="107"/>
        <v>0</v>
      </c>
      <c r="T339" s="84">
        <f t="shared" si="107"/>
        <v>0</v>
      </c>
      <c r="U339" s="84">
        <f t="shared" si="107"/>
        <v>0</v>
      </c>
    </row>
    <row r="340" spans="1:21" x14ac:dyDescent="0.2">
      <c r="A340" s="150" t="s">
        <v>178</v>
      </c>
      <c r="B340" s="165">
        <f t="shared" ref="B340:U340" si="108">B119/B$12</f>
        <v>0</v>
      </c>
      <c r="C340" s="86">
        <f t="shared" si="108"/>
        <v>0</v>
      </c>
      <c r="D340" s="86">
        <f t="shared" si="108"/>
        <v>0</v>
      </c>
      <c r="E340" s="86">
        <f t="shared" si="108"/>
        <v>0</v>
      </c>
      <c r="F340" s="86">
        <f t="shared" si="108"/>
        <v>0</v>
      </c>
      <c r="G340" s="86">
        <f t="shared" si="108"/>
        <v>0</v>
      </c>
      <c r="H340" s="86">
        <f t="shared" si="108"/>
        <v>0</v>
      </c>
      <c r="I340" s="86">
        <f t="shared" si="108"/>
        <v>0</v>
      </c>
      <c r="J340" s="86">
        <f t="shared" si="108"/>
        <v>3.729237470383639E-6</v>
      </c>
      <c r="K340" s="86">
        <f t="shared" si="108"/>
        <v>0</v>
      </c>
      <c r="L340" s="86">
        <f t="shared" si="108"/>
        <v>0</v>
      </c>
      <c r="M340" s="86">
        <f t="shared" si="108"/>
        <v>0</v>
      </c>
      <c r="N340" s="86">
        <f t="shared" si="108"/>
        <v>0</v>
      </c>
      <c r="O340" s="86">
        <f t="shared" si="108"/>
        <v>0</v>
      </c>
      <c r="P340" s="86">
        <f t="shared" si="108"/>
        <v>0</v>
      </c>
      <c r="Q340" s="86">
        <f t="shared" si="108"/>
        <v>0</v>
      </c>
      <c r="R340" s="86">
        <f t="shared" si="108"/>
        <v>0</v>
      </c>
      <c r="S340" s="86">
        <f t="shared" si="108"/>
        <v>0</v>
      </c>
      <c r="T340" s="86">
        <f t="shared" si="108"/>
        <v>0</v>
      </c>
      <c r="U340" s="86">
        <f t="shared" si="108"/>
        <v>0</v>
      </c>
    </row>
    <row r="341" spans="1:21" x14ac:dyDescent="0.2">
      <c r="A341" s="150" t="s">
        <v>197</v>
      </c>
      <c r="B341" s="164">
        <f t="shared" ref="B341:U341" si="109">B120/B$12</f>
        <v>0</v>
      </c>
      <c r="C341" s="84">
        <f t="shared" si="109"/>
        <v>0</v>
      </c>
      <c r="D341" s="84">
        <f t="shared" si="109"/>
        <v>0</v>
      </c>
      <c r="E341" s="84">
        <f t="shared" si="109"/>
        <v>0</v>
      </c>
      <c r="F341" s="84">
        <f t="shared" si="109"/>
        <v>0</v>
      </c>
      <c r="G341" s="84">
        <f t="shared" si="109"/>
        <v>0</v>
      </c>
      <c r="H341" s="84">
        <f t="shared" si="109"/>
        <v>0</v>
      </c>
      <c r="I341" s="84">
        <f t="shared" si="109"/>
        <v>0</v>
      </c>
      <c r="J341" s="84">
        <f t="shared" si="109"/>
        <v>0</v>
      </c>
      <c r="K341" s="84">
        <f t="shared" si="109"/>
        <v>0</v>
      </c>
      <c r="L341" s="84">
        <f t="shared" si="109"/>
        <v>0</v>
      </c>
      <c r="M341" s="84">
        <f t="shared" si="109"/>
        <v>0</v>
      </c>
      <c r="N341" s="84">
        <f t="shared" si="109"/>
        <v>0</v>
      </c>
      <c r="O341" s="84">
        <f t="shared" si="109"/>
        <v>0</v>
      </c>
      <c r="P341" s="84">
        <f t="shared" si="109"/>
        <v>0</v>
      </c>
      <c r="Q341" s="84">
        <f t="shared" si="109"/>
        <v>0</v>
      </c>
      <c r="R341" s="84">
        <f t="shared" si="109"/>
        <v>0</v>
      </c>
      <c r="S341" s="84">
        <f t="shared" si="109"/>
        <v>0</v>
      </c>
      <c r="T341" s="84">
        <f t="shared" si="109"/>
        <v>0</v>
      </c>
      <c r="U341" s="84">
        <f t="shared" si="109"/>
        <v>0</v>
      </c>
    </row>
    <row r="342" spans="1:21" x14ac:dyDescent="0.2">
      <c r="A342" s="150" t="s">
        <v>50</v>
      </c>
      <c r="B342" s="164">
        <f t="shared" ref="B342:U342" si="110">B121/B$12</f>
        <v>5.146481736422938E-5</v>
      </c>
      <c r="C342" s="84">
        <f t="shared" si="110"/>
        <v>0</v>
      </c>
      <c r="D342" s="84">
        <f t="shared" si="110"/>
        <v>2.4547598138531432E-3</v>
      </c>
      <c r="E342" s="84">
        <f t="shared" si="110"/>
        <v>0</v>
      </c>
      <c r="F342" s="84">
        <f t="shared" si="110"/>
        <v>5.3480082680207822E-6</v>
      </c>
      <c r="G342" s="84">
        <f t="shared" si="110"/>
        <v>0</v>
      </c>
      <c r="H342" s="84">
        <f t="shared" si="110"/>
        <v>0</v>
      </c>
      <c r="I342" s="84">
        <f t="shared" si="110"/>
        <v>0</v>
      </c>
      <c r="J342" s="84">
        <f t="shared" si="110"/>
        <v>4.7237007958192761E-5</v>
      </c>
      <c r="K342" s="84">
        <f t="shared" si="110"/>
        <v>0</v>
      </c>
      <c r="L342" s="84">
        <f t="shared" si="110"/>
        <v>0</v>
      </c>
      <c r="M342" s="84">
        <f t="shared" si="110"/>
        <v>0</v>
      </c>
      <c r="N342" s="84">
        <f t="shared" si="110"/>
        <v>0</v>
      </c>
      <c r="O342" s="84">
        <f t="shared" si="110"/>
        <v>0</v>
      </c>
      <c r="P342" s="84">
        <f t="shared" si="110"/>
        <v>0</v>
      </c>
      <c r="Q342" s="84">
        <f t="shared" si="110"/>
        <v>0</v>
      </c>
      <c r="R342" s="84">
        <f t="shared" si="110"/>
        <v>0</v>
      </c>
      <c r="S342" s="84">
        <f t="shared" si="110"/>
        <v>0</v>
      </c>
      <c r="T342" s="84">
        <f t="shared" si="110"/>
        <v>0</v>
      </c>
      <c r="U342" s="84">
        <f t="shared" si="110"/>
        <v>0</v>
      </c>
    </row>
    <row r="343" spans="1:21" x14ac:dyDescent="0.2">
      <c r="A343" s="150" t="s">
        <v>183</v>
      </c>
      <c r="B343" s="164">
        <f t="shared" ref="B343:U343" si="111">B122/B$12</f>
        <v>0</v>
      </c>
      <c r="C343" s="84">
        <f t="shared" si="111"/>
        <v>0</v>
      </c>
      <c r="D343" s="84">
        <f t="shared" si="111"/>
        <v>0</v>
      </c>
      <c r="E343" s="84">
        <f t="shared" si="111"/>
        <v>0</v>
      </c>
      <c r="F343" s="84">
        <f t="shared" si="111"/>
        <v>0</v>
      </c>
      <c r="G343" s="84">
        <f t="shared" si="111"/>
        <v>0</v>
      </c>
      <c r="H343" s="84">
        <f t="shared" si="111"/>
        <v>0</v>
      </c>
      <c r="I343" s="84">
        <f t="shared" si="111"/>
        <v>0</v>
      </c>
      <c r="J343" s="84">
        <f t="shared" si="111"/>
        <v>0</v>
      </c>
      <c r="K343" s="84">
        <f t="shared" si="111"/>
        <v>0</v>
      </c>
      <c r="L343" s="84">
        <f t="shared" si="111"/>
        <v>0</v>
      </c>
      <c r="M343" s="84">
        <f t="shared" si="111"/>
        <v>0</v>
      </c>
      <c r="N343" s="84">
        <f t="shared" si="111"/>
        <v>0</v>
      </c>
      <c r="O343" s="84">
        <f t="shared" si="111"/>
        <v>0</v>
      </c>
      <c r="P343" s="84">
        <f t="shared" si="111"/>
        <v>0</v>
      </c>
      <c r="Q343" s="84">
        <f t="shared" si="111"/>
        <v>0</v>
      </c>
      <c r="R343" s="84">
        <f t="shared" si="111"/>
        <v>0</v>
      </c>
      <c r="S343" s="84">
        <f t="shared" si="111"/>
        <v>0</v>
      </c>
      <c r="T343" s="84">
        <f t="shared" si="111"/>
        <v>0</v>
      </c>
      <c r="U343" s="84">
        <f t="shared" si="111"/>
        <v>0</v>
      </c>
    </row>
    <row r="344" spans="1:21" x14ac:dyDescent="0.2">
      <c r="A344" s="150" t="s">
        <v>181</v>
      </c>
      <c r="B344" s="164">
        <f t="shared" ref="B344:U344" si="112">B123/B$12</f>
        <v>0</v>
      </c>
      <c r="C344" s="84">
        <f t="shared" si="112"/>
        <v>0</v>
      </c>
      <c r="D344" s="84">
        <f t="shared" si="112"/>
        <v>0</v>
      </c>
      <c r="E344" s="84">
        <f t="shared" si="112"/>
        <v>0</v>
      </c>
      <c r="F344" s="84">
        <f t="shared" si="112"/>
        <v>0</v>
      </c>
      <c r="G344" s="84">
        <f t="shared" si="112"/>
        <v>0</v>
      </c>
      <c r="H344" s="84">
        <f t="shared" si="112"/>
        <v>0</v>
      </c>
      <c r="I344" s="84">
        <f t="shared" si="112"/>
        <v>0</v>
      </c>
      <c r="J344" s="84">
        <f t="shared" si="112"/>
        <v>0</v>
      </c>
      <c r="K344" s="84">
        <f t="shared" si="112"/>
        <v>0</v>
      </c>
      <c r="L344" s="84">
        <f t="shared" si="112"/>
        <v>0</v>
      </c>
      <c r="M344" s="84">
        <f t="shared" si="112"/>
        <v>0</v>
      </c>
      <c r="N344" s="84">
        <f t="shared" si="112"/>
        <v>0</v>
      </c>
      <c r="O344" s="84">
        <f t="shared" si="112"/>
        <v>0</v>
      </c>
      <c r="P344" s="84">
        <f t="shared" si="112"/>
        <v>0</v>
      </c>
      <c r="Q344" s="84">
        <f t="shared" si="112"/>
        <v>0</v>
      </c>
      <c r="R344" s="84">
        <f t="shared" si="112"/>
        <v>0</v>
      </c>
      <c r="S344" s="84">
        <f t="shared" si="112"/>
        <v>0</v>
      </c>
      <c r="T344" s="84">
        <f t="shared" si="112"/>
        <v>0</v>
      </c>
      <c r="U344" s="84">
        <f t="shared" si="112"/>
        <v>0</v>
      </c>
    </row>
    <row r="345" spans="1:21" x14ac:dyDescent="0.2">
      <c r="A345" s="150" t="s">
        <v>212</v>
      </c>
      <c r="B345" s="164">
        <f t="shared" ref="B345:U345" si="113">B124/B$12</f>
        <v>0</v>
      </c>
      <c r="C345" s="84">
        <f t="shared" si="113"/>
        <v>0</v>
      </c>
      <c r="D345" s="84">
        <f t="shared" si="113"/>
        <v>0</v>
      </c>
      <c r="E345" s="84">
        <f t="shared" si="113"/>
        <v>0</v>
      </c>
      <c r="F345" s="84">
        <f t="shared" si="113"/>
        <v>0</v>
      </c>
      <c r="G345" s="84">
        <f t="shared" si="113"/>
        <v>0</v>
      </c>
      <c r="H345" s="84">
        <f t="shared" si="113"/>
        <v>0</v>
      </c>
      <c r="I345" s="84">
        <f t="shared" si="113"/>
        <v>0</v>
      </c>
      <c r="J345" s="84">
        <f t="shared" si="113"/>
        <v>0</v>
      </c>
      <c r="K345" s="84">
        <f t="shared" si="113"/>
        <v>0</v>
      </c>
      <c r="L345" s="84">
        <f t="shared" si="113"/>
        <v>0</v>
      </c>
      <c r="M345" s="84">
        <f t="shared" si="113"/>
        <v>0</v>
      </c>
      <c r="N345" s="84">
        <f t="shared" si="113"/>
        <v>0</v>
      </c>
      <c r="O345" s="84">
        <f t="shared" si="113"/>
        <v>0</v>
      </c>
      <c r="P345" s="84">
        <f t="shared" si="113"/>
        <v>0</v>
      </c>
      <c r="Q345" s="84">
        <f t="shared" si="113"/>
        <v>0</v>
      </c>
      <c r="R345" s="84">
        <f t="shared" si="113"/>
        <v>0</v>
      </c>
      <c r="S345" s="84">
        <f t="shared" si="113"/>
        <v>0</v>
      </c>
      <c r="T345" s="84">
        <f t="shared" si="113"/>
        <v>0</v>
      </c>
      <c r="U345" s="84">
        <f t="shared" si="113"/>
        <v>0</v>
      </c>
    </row>
    <row r="346" spans="1:21" x14ac:dyDescent="0.2">
      <c r="A346" s="150" t="s">
        <v>147</v>
      </c>
      <c r="B346" s="164">
        <f t="shared" ref="B346:U346" si="114">B125/B$12</f>
        <v>0</v>
      </c>
      <c r="C346" s="84">
        <f t="shared" si="114"/>
        <v>0</v>
      </c>
      <c r="D346" s="84">
        <f t="shared" si="114"/>
        <v>0</v>
      </c>
      <c r="E346" s="84">
        <f t="shared" si="114"/>
        <v>0</v>
      </c>
      <c r="F346" s="84">
        <f t="shared" si="114"/>
        <v>0</v>
      </c>
      <c r="G346" s="84">
        <f t="shared" si="114"/>
        <v>0</v>
      </c>
      <c r="H346" s="84">
        <f t="shared" si="114"/>
        <v>0</v>
      </c>
      <c r="I346" s="84">
        <f t="shared" si="114"/>
        <v>0</v>
      </c>
      <c r="J346" s="84">
        <f t="shared" si="114"/>
        <v>0</v>
      </c>
      <c r="K346" s="84">
        <f t="shared" si="114"/>
        <v>0</v>
      </c>
      <c r="L346" s="84">
        <f t="shared" si="114"/>
        <v>0</v>
      </c>
      <c r="M346" s="84">
        <f t="shared" si="114"/>
        <v>0</v>
      </c>
      <c r="N346" s="84">
        <f t="shared" si="114"/>
        <v>0</v>
      </c>
      <c r="O346" s="84">
        <f t="shared" si="114"/>
        <v>0</v>
      </c>
      <c r="P346" s="84">
        <f t="shared" si="114"/>
        <v>0</v>
      </c>
      <c r="Q346" s="84">
        <f t="shared" si="114"/>
        <v>0</v>
      </c>
      <c r="R346" s="84">
        <f t="shared" si="114"/>
        <v>0</v>
      </c>
      <c r="S346" s="84">
        <f t="shared" si="114"/>
        <v>0</v>
      </c>
      <c r="T346" s="84">
        <f t="shared" si="114"/>
        <v>0</v>
      </c>
      <c r="U346" s="84">
        <f t="shared" si="114"/>
        <v>0</v>
      </c>
    </row>
    <row r="347" spans="1:21" x14ac:dyDescent="0.2">
      <c r="A347" s="150" t="s">
        <v>152</v>
      </c>
      <c r="B347" s="164">
        <f t="shared" ref="B347:U347" si="115">B126/B$12</f>
        <v>0</v>
      </c>
      <c r="C347" s="84">
        <f t="shared" si="115"/>
        <v>0</v>
      </c>
      <c r="D347" s="84">
        <f t="shared" si="115"/>
        <v>0</v>
      </c>
      <c r="E347" s="84">
        <f t="shared" si="115"/>
        <v>0</v>
      </c>
      <c r="F347" s="84">
        <f t="shared" si="115"/>
        <v>0</v>
      </c>
      <c r="G347" s="84">
        <f t="shared" si="115"/>
        <v>0</v>
      </c>
      <c r="H347" s="84">
        <f t="shared" si="115"/>
        <v>0</v>
      </c>
      <c r="I347" s="84">
        <f t="shared" si="115"/>
        <v>0</v>
      </c>
      <c r="J347" s="84">
        <f t="shared" si="115"/>
        <v>0</v>
      </c>
      <c r="K347" s="84">
        <f t="shared" si="115"/>
        <v>0</v>
      </c>
      <c r="L347" s="84">
        <f t="shared" si="115"/>
        <v>0</v>
      </c>
      <c r="M347" s="84">
        <f t="shared" si="115"/>
        <v>0</v>
      </c>
      <c r="N347" s="84">
        <f t="shared" si="115"/>
        <v>0</v>
      </c>
      <c r="O347" s="84">
        <f t="shared" si="115"/>
        <v>0</v>
      </c>
      <c r="P347" s="84">
        <f t="shared" si="115"/>
        <v>0</v>
      </c>
      <c r="Q347" s="84">
        <f t="shared" si="115"/>
        <v>0</v>
      </c>
      <c r="R347" s="84">
        <f t="shared" si="115"/>
        <v>0</v>
      </c>
      <c r="S347" s="84">
        <f t="shared" si="115"/>
        <v>0</v>
      </c>
      <c r="T347" s="84">
        <f t="shared" si="115"/>
        <v>0</v>
      </c>
      <c r="U347" s="84">
        <f t="shared" si="115"/>
        <v>0</v>
      </c>
    </row>
    <row r="348" spans="1:21" x14ac:dyDescent="0.2">
      <c r="A348" s="150" t="s">
        <v>49</v>
      </c>
      <c r="B348" s="165">
        <f t="shared" ref="B348:U348" si="116">B127/B$12</f>
        <v>0</v>
      </c>
      <c r="C348" s="86">
        <f t="shared" si="116"/>
        <v>0</v>
      </c>
      <c r="D348" s="86">
        <f t="shared" si="116"/>
        <v>4.1488898262306645E-5</v>
      </c>
      <c r="E348" s="86">
        <f t="shared" si="116"/>
        <v>0</v>
      </c>
      <c r="F348" s="86">
        <f t="shared" si="116"/>
        <v>4.0644862836957947E-4</v>
      </c>
      <c r="G348" s="86">
        <f t="shared" si="116"/>
        <v>0</v>
      </c>
      <c r="H348" s="86">
        <f t="shared" si="116"/>
        <v>0</v>
      </c>
      <c r="I348" s="86">
        <f t="shared" si="116"/>
        <v>0</v>
      </c>
      <c r="J348" s="86">
        <f t="shared" si="116"/>
        <v>0</v>
      </c>
      <c r="K348" s="86">
        <f t="shared" si="116"/>
        <v>0</v>
      </c>
      <c r="L348" s="86">
        <f t="shared" si="116"/>
        <v>0</v>
      </c>
      <c r="M348" s="86">
        <f t="shared" si="116"/>
        <v>0</v>
      </c>
      <c r="N348" s="86">
        <f t="shared" si="116"/>
        <v>1.1888618505377742E-4</v>
      </c>
      <c r="O348" s="86">
        <f t="shared" si="116"/>
        <v>7.0184585459759168E-4</v>
      </c>
      <c r="P348" s="86">
        <f t="shared" si="116"/>
        <v>5.0107345351387393E-5</v>
      </c>
      <c r="Q348" s="86">
        <f t="shared" si="116"/>
        <v>1.1819939765586955E-4</v>
      </c>
      <c r="R348" s="86">
        <f t="shared" si="116"/>
        <v>0</v>
      </c>
      <c r="S348" s="86">
        <f t="shared" si="116"/>
        <v>0</v>
      </c>
      <c r="T348" s="86">
        <f t="shared" si="116"/>
        <v>0</v>
      </c>
      <c r="U348" s="86">
        <f t="shared" si="116"/>
        <v>0</v>
      </c>
    </row>
    <row r="349" spans="1:21" x14ac:dyDescent="0.2">
      <c r="A349" s="150" t="s">
        <v>238</v>
      </c>
      <c r="B349" s="164">
        <f t="shared" ref="B349:U349" si="117">B128/B$12</f>
        <v>0</v>
      </c>
      <c r="C349" s="84">
        <f t="shared" si="117"/>
        <v>0</v>
      </c>
      <c r="D349" s="84">
        <f t="shared" si="117"/>
        <v>0</v>
      </c>
      <c r="E349" s="84">
        <f t="shared" si="117"/>
        <v>0</v>
      </c>
      <c r="F349" s="84">
        <f t="shared" si="117"/>
        <v>0</v>
      </c>
      <c r="G349" s="84">
        <f t="shared" si="117"/>
        <v>0</v>
      </c>
      <c r="H349" s="84">
        <f t="shared" si="117"/>
        <v>0</v>
      </c>
      <c r="I349" s="84">
        <f t="shared" si="117"/>
        <v>0</v>
      </c>
      <c r="J349" s="84">
        <f t="shared" si="117"/>
        <v>0</v>
      </c>
      <c r="K349" s="84">
        <f t="shared" si="117"/>
        <v>0</v>
      </c>
      <c r="L349" s="84">
        <f t="shared" si="117"/>
        <v>0</v>
      </c>
      <c r="M349" s="84">
        <f t="shared" si="117"/>
        <v>0</v>
      </c>
      <c r="N349" s="84">
        <f t="shared" si="117"/>
        <v>0</v>
      </c>
      <c r="O349" s="84">
        <f t="shared" si="117"/>
        <v>0</v>
      </c>
      <c r="P349" s="84">
        <f t="shared" si="117"/>
        <v>0</v>
      </c>
      <c r="Q349" s="84">
        <f t="shared" si="117"/>
        <v>0</v>
      </c>
      <c r="R349" s="84">
        <f t="shared" si="117"/>
        <v>0</v>
      </c>
      <c r="S349" s="84">
        <f t="shared" si="117"/>
        <v>0</v>
      </c>
      <c r="T349" s="84">
        <f t="shared" si="117"/>
        <v>0</v>
      </c>
      <c r="U349" s="84">
        <f t="shared" si="117"/>
        <v>0</v>
      </c>
    </row>
    <row r="350" spans="1:21" x14ac:dyDescent="0.2">
      <c r="A350" s="150" t="s">
        <v>130</v>
      </c>
      <c r="B350" s="164">
        <f t="shared" ref="B350:U350" si="118">B129/B$12</f>
        <v>0</v>
      </c>
      <c r="C350" s="84">
        <f t="shared" si="118"/>
        <v>0</v>
      </c>
      <c r="D350" s="84">
        <f t="shared" si="118"/>
        <v>0</v>
      </c>
      <c r="E350" s="84">
        <f t="shared" si="118"/>
        <v>0</v>
      </c>
      <c r="F350" s="84">
        <f t="shared" si="118"/>
        <v>0</v>
      </c>
      <c r="G350" s="84">
        <f t="shared" si="118"/>
        <v>0</v>
      </c>
      <c r="H350" s="84">
        <f t="shared" si="118"/>
        <v>0</v>
      </c>
      <c r="I350" s="84">
        <f t="shared" si="118"/>
        <v>0</v>
      </c>
      <c r="J350" s="84">
        <f t="shared" si="118"/>
        <v>0</v>
      </c>
      <c r="K350" s="84">
        <f t="shared" si="118"/>
        <v>0</v>
      </c>
      <c r="L350" s="84">
        <f t="shared" si="118"/>
        <v>0</v>
      </c>
      <c r="M350" s="84">
        <f t="shared" si="118"/>
        <v>0</v>
      </c>
      <c r="N350" s="84">
        <f t="shared" si="118"/>
        <v>0</v>
      </c>
      <c r="O350" s="84">
        <f t="shared" si="118"/>
        <v>0</v>
      </c>
      <c r="P350" s="84">
        <f t="shared" si="118"/>
        <v>0</v>
      </c>
      <c r="Q350" s="84">
        <f t="shared" si="118"/>
        <v>0</v>
      </c>
      <c r="R350" s="84">
        <f t="shared" si="118"/>
        <v>0</v>
      </c>
      <c r="S350" s="84">
        <f t="shared" si="118"/>
        <v>0</v>
      </c>
      <c r="T350" s="84">
        <f t="shared" si="118"/>
        <v>0</v>
      </c>
      <c r="U350" s="84">
        <f t="shared" si="118"/>
        <v>0</v>
      </c>
    </row>
    <row r="351" spans="1:21" x14ac:dyDescent="0.2">
      <c r="A351" s="150" t="s">
        <v>433</v>
      </c>
      <c r="B351" s="164">
        <f t="shared" ref="B351:U351" si="119">B130/B$12</f>
        <v>0</v>
      </c>
      <c r="C351" s="84">
        <f t="shared" si="119"/>
        <v>0</v>
      </c>
      <c r="D351" s="84">
        <f t="shared" si="119"/>
        <v>0</v>
      </c>
      <c r="E351" s="84">
        <f t="shared" si="119"/>
        <v>0</v>
      </c>
      <c r="F351" s="84">
        <f t="shared" si="119"/>
        <v>0</v>
      </c>
      <c r="G351" s="84">
        <f t="shared" si="119"/>
        <v>0</v>
      </c>
      <c r="H351" s="84">
        <f t="shared" si="119"/>
        <v>0</v>
      </c>
      <c r="I351" s="84">
        <f t="shared" si="119"/>
        <v>0</v>
      </c>
      <c r="J351" s="84">
        <f t="shared" si="119"/>
        <v>0</v>
      </c>
      <c r="K351" s="84">
        <f t="shared" si="119"/>
        <v>0</v>
      </c>
      <c r="L351" s="84">
        <f t="shared" si="119"/>
        <v>0</v>
      </c>
      <c r="M351" s="84">
        <f t="shared" si="119"/>
        <v>0</v>
      </c>
      <c r="N351" s="84">
        <f t="shared" si="119"/>
        <v>0</v>
      </c>
      <c r="O351" s="84">
        <f t="shared" si="119"/>
        <v>0</v>
      </c>
      <c r="P351" s="84">
        <f t="shared" si="119"/>
        <v>0</v>
      </c>
      <c r="Q351" s="84">
        <f t="shared" si="119"/>
        <v>0</v>
      </c>
      <c r="R351" s="84">
        <f t="shared" si="119"/>
        <v>0</v>
      </c>
      <c r="S351" s="84">
        <f t="shared" si="119"/>
        <v>0</v>
      </c>
      <c r="T351" s="84">
        <f t="shared" si="119"/>
        <v>0</v>
      </c>
      <c r="U351" s="84">
        <f t="shared" si="119"/>
        <v>0</v>
      </c>
    </row>
    <row r="352" spans="1:21" x14ac:dyDescent="0.2">
      <c r="A352" s="150" t="s">
        <v>105</v>
      </c>
      <c r="B352" s="164">
        <f t="shared" ref="B352:U352" si="120">B131/B$12</f>
        <v>0</v>
      </c>
      <c r="C352" s="84">
        <f t="shared" si="120"/>
        <v>0</v>
      </c>
      <c r="D352" s="84">
        <f t="shared" si="120"/>
        <v>0</v>
      </c>
      <c r="E352" s="84">
        <f t="shared" si="120"/>
        <v>0</v>
      </c>
      <c r="F352" s="84">
        <f t="shared" si="120"/>
        <v>0</v>
      </c>
      <c r="G352" s="84">
        <f t="shared" si="120"/>
        <v>0</v>
      </c>
      <c r="H352" s="84">
        <f t="shared" si="120"/>
        <v>0</v>
      </c>
      <c r="I352" s="84">
        <f t="shared" si="120"/>
        <v>0</v>
      </c>
      <c r="J352" s="84">
        <f t="shared" si="120"/>
        <v>0</v>
      </c>
      <c r="K352" s="84">
        <f t="shared" si="120"/>
        <v>0</v>
      </c>
      <c r="L352" s="84">
        <f t="shared" si="120"/>
        <v>0</v>
      </c>
      <c r="M352" s="84">
        <f t="shared" si="120"/>
        <v>0</v>
      </c>
      <c r="N352" s="84">
        <f t="shared" si="120"/>
        <v>0</v>
      </c>
      <c r="O352" s="84">
        <f t="shared" si="120"/>
        <v>0</v>
      </c>
      <c r="P352" s="84">
        <f t="shared" si="120"/>
        <v>0</v>
      </c>
      <c r="Q352" s="84">
        <f t="shared" si="120"/>
        <v>0</v>
      </c>
      <c r="R352" s="84">
        <f t="shared" si="120"/>
        <v>0</v>
      </c>
      <c r="S352" s="84">
        <f t="shared" si="120"/>
        <v>0</v>
      </c>
      <c r="T352" s="84">
        <f t="shared" si="120"/>
        <v>0</v>
      </c>
      <c r="U352" s="84">
        <f t="shared" si="120"/>
        <v>0</v>
      </c>
    </row>
    <row r="353" spans="1:21" x14ac:dyDescent="0.2">
      <c r="A353" s="150" t="s">
        <v>150</v>
      </c>
      <c r="B353" s="164">
        <f t="shared" ref="B353:U353" si="121">B132/B$12</f>
        <v>0</v>
      </c>
      <c r="C353" s="84">
        <f t="shared" si="121"/>
        <v>0</v>
      </c>
      <c r="D353" s="84">
        <f t="shared" si="121"/>
        <v>0</v>
      </c>
      <c r="E353" s="84">
        <f t="shared" si="121"/>
        <v>0</v>
      </c>
      <c r="F353" s="84">
        <f t="shared" si="121"/>
        <v>0</v>
      </c>
      <c r="G353" s="84">
        <f t="shared" si="121"/>
        <v>0</v>
      </c>
      <c r="H353" s="84">
        <f t="shared" si="121"/>
        <v>0</v>
      </c>
      <c r="I353" s="84">
        <f t="shared" si="121"/>
        <v>0</v>
      </c>
      <c r="J353" s="84">
        <f t="shared" si="121"/>
        <v>0</v>
      </c>
      <c r="K353" s="84">
        <f t="shared" si="121"/>
        <v>0</v>
      </c>
      <c r="L353" s="84">
        <f t="shared" si="121"/>
        <v>0</v>
      </c>
      <c r="M353" s="84">
        <f t="shared" si="121"/>
        <v>0</v>
      </c>
      <c r="N353" s="84">
        <f t="shared" si="121"/>
        <v>0</v>
      </c>
      <c r="O353" s="84">
        <f t="shared" si="121"/>
        <v>0</v>
      </c>
      <c r="P353" s="84">
        <f t="shared" si="121"/>
        <v>0</v>
      </c>
      <c r="Q353" s="84">
        <f t="shared" si="121"/>
        <v>0</v>
      </c>
      <c r="R353" s="84">
        <f t="shared" si="121"/>
        <v>0</v>
      </c>
      <c r="S353" s="84">
        <f t="shared" si="121"/>
        <v>0</v>
      </c>
      <c r="T353" s="84">
        <f t="shared" si="121"/>
        <v>0</v>
      </c>
      <c r="U353" s="84">
        <f t="shared" si="121"/>
        <v>0</v>
      </c>
    </row>
    <row r="354" spans="1:21" x14ac:dyDescent="0.2">
      <c r="A354" s="150" t="s">
        <v>84</v>
      </c>
      <c r="B354" s="164">
        <f t="shared" ref="B354:U354" si="122">B133/B$12</f>
        <v>0</v>
      </c>
      <c r="C354" s="84">
        <f t="shared" si="122"/>
        <v>0</v>
      </c>
      <c r="D354" s="84">
        <f t="shared" si="122"/>
        <v>0</v>
      </c>
      <c r="E354" s="84">
        <f t="shared" si="122"/>
        <v>0</v>
      </c>
      <c r="F354" s="84">
        <f t="shared" si="122"/>
        <v>0</v>
      </c>
      <c r="G354" s="84">
        <f t="shared" si="122"/>
        <v>0</v>
      </c>
      <c r="H354" s="84">
        <f t="shared" si="122"/>
        <v>0</v>
      </c>
      <c r="I354" s="84">
        <f t="shared" si="122"/>
        <v>0</v>
      </c>
      <c r="J354" s="84">
        <f t="shared" si="122"/>
        <v>0</v>
      </c>
      <c r="K354" s="84">
        <f t="shared" si="122"/>
        <v>0</v>
      </c>
      <c r="L354" s="84">
        <f t="shared" si="122"/>
        <v>0</v>
      </c>
      <c r="M354" s="84">
        <f t="shared" si="122"/>
        <v>0</v>
      </c>
      <c r="N354" s="84">
        <f t="shared" si="122"/>
        <v>0</v>
      </c>
      <c r="O354" s="84">
        <f t="shared" si="122"/>
        <v>0</v>
      </c>
      <c r="P354" s="84">
        <f t="shared" si="122"/>
        <v>0</v>
      </c>
      <c r="Q354" s="84">
        <f t="shared" si="122"/>
        <v>0</v>
      </c>
      <c r="R354" s="84">
        <f t="shared" si="122"/>
        <v>0</v>
      </c>
      <c r="S354" s="84">
        <f t="shared" si="122"/>
        <v>0</v>
      </c>
      <c r="T354" s="84">
        <f t="shared" si="122"/>
        <v>0</v>
      </c>
      <c r="U354" s="84">
        <f t="shared" si="122"/>
        <v>1.3032508288675271E-6</v>
      </c>
    </row>
    <row r="355" spans="1:21" x14ac:dyDescent="0.2">
      <c r="A355" s="150" t="s">
        <v>154</v>
      </c>
      <c r="B355" s="164">
        <f t="shared" ref="B355:U355" si="123">B134/B$12</f>
        <v>0</v>
      </c>
      <c r="C355" s="84">
        <f t="shared" si="123"/>
        <v>0</v>
      </c>
      <c r="D355" s="84">
        <f t="shared" si="123"/>
        <v>0</v>
      </c>
      <c r="E355" s="84">
        <f t="shared" si="123"/>
        <v>0</v>
      </c>
      <c r="F355" s="84">
        <f t="shared" si="123"/>
        <v>0</v>
      </c>
      <c r="G355" s="84">
        <f t="shared" si="123"/>
        <v>0</v>
      </c>
      <c r="H355" s="84">
        <f t="shared" si="123"/>
        <v>0</v>
      </c>
      <c r="I355" s="84">
        <f t="shared" si="123"/>
        <v>0</v>
      </c>
      <c r="J355" s="84">
        <f t="shared" si="123"/>
        <v>0</v>
      </c>
      <c r="K355" s="84">
        <f t="shared" si="123"/>
        <v>0</v>
      </c>
      <c r="L355" s="84">
        <f t="shared" si="123"/>
        <v>0</v>
      </c>
      <c r="M355" s="84">
        <f t="shared" si="123"/>
        <v>0</v>
      </c>
      <c r="N355" s="84">
        <f t="shared" si="123"/>
        <v>0</v>
      </c>
      <c r="O355" s="84">
        <f t="shared" si="123"/>
        <v>0</v>
      </c>
      <c r="P355" s="84">
        <f t="shared" si="123"/>
        <v>0</v>
      </c>
      <c r="Q355" s="84">
        <f t="shared" si="123"/>
        <v>0</v>
      </c>
      <c r="R355" s="84">
        <f t="shared" si="123"/>
        <v>0</v>
      </c>
      <c r="S355" s="84">
        <f t="shared" si="123"/>
        <v>0</v>
      </c>
      <c r="T355" s="84">
        <f t="shared" si="123"/>
        <v>0</v>
      </c>
      <c r="U355" s="84">
        <f t="shared" si="123"/>
        <v>0</v>
      </c>
    </row>
    <row r="356" spans="1:21" x14ac:dyDescent="0.2">
      <c r="A356" s="150" t="s">
        <v>139</v>
      </c>
      <c r="B356" s="164">
        <f t="shared" ref="B356:U356" si="124">B135/B$12</f>
        <v>0</v>
      </c>
      <c r="C356" s="84">
        <f t="shared" si="124"/>
        <v>0</v>
      </c>
      <c r="D356" s="84">
        <f t="shared" si="124"/>
        <v>0</v>
      </c>
      <c r="E356" s="84">
        <f t="shared" si="124"/>
        <v>0</v>
      </c>
      <c r="F356" s="84">
        <f t="shared" si="124"/>
        <v>0</v>
      </c>
      <c r="G356" s="84">
        <f t="shared" si="124"/>
        <v>0</v>
      </c>
      <c r="H356" s="84">
        <f t="shared" si="124"/>
        <v>0</v>
      </c>
      <c r="I356" s="84">
        <f t="shared" si="124"/>
        <v>0</v>
      </c>
      <c r="J356" s="84">
        <f t="shared" si="124"/>
        <v>0</v>
      </c>
      <c r="K356" s="84">
        <f t="shared" si="124"/>
        <v>0</v>
      </c>
      <c r="L356" s="84">
        <f t="shared" si="124"/>
        <v>0</v>
      </c>
      <c r="M356" s="84">
        <f t="shared" si="124"/>
        <v>0</v>
      </c>
      <c r="N356" s="84">
        <f t="shared" si="124"/>
        <v>0</v>
      </c>
      <c r="O356" s="84">
        <f t="shared" si="124"/>
        <v>0</v>
      </c>
      <c r="P356" s="84">
        <f t="shared" si="124"/>
        <v>0</v>
      </c>
      <c r="Q356" s="84">
        <f t="shared" si="124"/>
        <v>0</v>
      </c>
      <c r="R356" s="84">
        <f t="shared" si="124"/>
        <v>0</v>
      </c>
      <c r="S356" s="84">
        <f t="shared" si="124"/>
        <v>0</v>
      </c>
      <c r="T356" s="84">
        <f t="shared" si="124"/>
        <v>0</v>
      </c>
      <c r="U356" s="84">
        <f t="shared" si="124"/>
        <v>0</v>
      </c>
    </row>
    <row r="357" spans="1:21" x14ac:dyDescent="0.2">
      <c r="A357" s="150" t="s">
        <v>76</v>
      </c>
      <c r="B357" s="164">
        <f t="shared" ref="B357:U357" si="125">B136/B$12</f>
        <v>0</v>
      </c>
      <c r="C357" s="84">
        <f t="shared" si="125"/>
        <v>0</v>
      </c>
      <c r="D357" s="84">
        <f t="shared" si="125"/>
        <v>0</v>
      </c>
      <c r="E357" s="84">
        <f t="shared" si="125"/>
        <v>0</v>
      </c>
      <c r="F357" s="84">
        <f t="shared" si="125"/>
        <v>0</v>
      </c>
      <c r="G357" s="84">
        <f t="shared" si="125"/>
        <v>0</v>
      </c>
      <c r="H357" s="84">
        <f t="shared" si="125"/>
        <v>0</v>
      </c>
      <c r="I357" s="84">
        <f t="shared" si="125"/>
        <v>0</v>
      </c>
      <c r="J357" s="84">
        <f t="shared" si="125"/>
        <v>0</v>
      </c>
      <c r="K357" s="84">
        <f t="shared" si="125"/>
        <v>0</v>
      </c>
      <c r="L357" s="84">
        <f t="shared" si="125"/>
        <v>2.4656169713347373E-6</v>
      </c>
      <c r="M357" s="84">
        <f t="shared" si="125"/>
        <v>0</v>
      </c>
      <c r="N357" s="84">
        <f t="shared" si="125"/>
        <v>0</v>
      </c>
      <c r="O357" s="84">
        <f t="shared" si="125"/>
        <v>0</v>
      </c>
      <c r="P357" s="84">
        <f t="shared" si="125"/>
        <v>0</v>
      </c>
      <c r="Q357" s="84">
        <f t="shared" si="125"/>
        <v>0</v>
      </c>
      <c r="R357" s="84">
        <f t="shared" si="125"/>
        <v>0</v>
      </c>
      <c r="S357" s="84">
        <f t="shared" si="125"/>
        <v>0</v>
      </c>
      <c r="T357" s="84">
        <f t="shared" si="125"/>
        <v>0</v>
      </c>
      <c r="U357" s="84">
        <f t="shared" si="125"/>
        <v>0</v>
      </c>
    </row>
    <row r="358" spans="1:21" x14ac:dyDescent="0.2">
      <c r="A358" s="150" t="s">
        <v>225</v>
      </c>
      <c r="B358" s="164">
        <f t="shared" ref="B358:U358" si="126">B137/B$12</f>
        <v>0</v>
      </c>
      <c r="C358" s="84">
        <f t="shared" si="126"/>
        <v>0</v>
      </c>
      <c r="D358" s="84">
        <f t="shared" si="126"/>
        <v>0</v>
      </c>
      <c r="E358" s="84">
        <f t="shared" si="126"/>
        <v>0</v>
      </c>
      <c r="F358" s="84">
        <f t="shared" si="126"/>
        <v>0</v>
      </c>
      <c r="G358" s="84">
        <f t="shared" si="126"/>
        <v>0</v>
      </c>
      <c r="H358" s="84">
        <f t="shared" si="126"/>
        <v>0</v>
      </c>
      <c r="I358" s="84">
        <f t="shared" si="126"/>
        <v>0</v>
      </c>
      <c r="J358" s="84">
        <f t="shared" si="126"/>
        <v>0</v>
      </c>
      <c r="K358" s="84">
        <f t="shared" si="126"/>
        <v>0</v>
      </c>
      <c r="L358" s="84">
        <f t="shared" si="126"/>
        <v>0</v>
      </c>
      <c r="M358" s="84">
        <f t="shared" si="126"/>
        <v>0</v>
      </c>
      <c r="N358" s="84">
        <f t="shared" si="126"/>
        <v>0</v>
      </c>
      <c r="O358" s="84">
        <f t="shared" si="126"/>
        <v>0</v>
      </c>
      <c r="P358" s="84">
        <f t="shared" si="126"/>
        <v>0</v>
      </c>
      <c r="Q358" s="84">
        <f t="shared" si="126"/>
        <v>0</v>
      </c>
      <c r="R358" s="84">
        <f t="shared" si="126"/>
        <v>0</v>
      </c>
      <c r="S358" s="84">
        <f t="shared" si="126"/>
        <v>0</v>
      </c>
      <c r="T358" s="84">
        <f t="shared" si="126"/>
        <v>0</v>
      </c>
      <c r="U358" s="84">
        <f t="shared" si="126"/>
        <v>0</v>
      </c>
    </row>
    <row r="359" spans="1:21" x14ac:dyDescent="0.2">
      <c r="A359" s="150" t="s">
        <v>174</v>
      </c>
      <c r="B359" s="164">
        <f t="shared" ref="B359:U359" si="127">B138/B$12</f>
        <v>0</v>
      </c>
      <c r="C359" s="84">
        <f t="shared" si="127"/>
        <v>0</v>
      </c>
      <c r="D359" s="84">
        <f t="shared" si="127"/>
        <v>0</v>
      </c>
      <c r="E359" s="84">
        <f t="shared" si="127"/>
        <v>0</v>
      </c>
      <c r="F359" s="84">
        <f t="shared" si="127"/>
        <v>0</v>
      </c>
      <c r="G359" s="84">
        <f t="shared" si="127"/>
        <v>0</v>
      </c>
      <c r="H359" s="84">
        <f t="shared" si="127"/>
        <v>0</v>
      </c>
      <c r="I359" s="84">
        <f t="shared" si="127"/>
        <v>0</v>
      </c>
      <c r="J359" s="84">
        <f t="shared" si="127"/>
        <v>0</v>
      </c>
      <c r="K359" s="84">
        <f t="shared" si="127"/>
        <v>0</v>
      </c>
      <c r="L359" s="84">
        <f t="shared" si="127"/>
        <v>0</v>
      </c>
      <c r="M359" s="84">
        <f t="shared" si="127"/>
        <v>0</v>
      </c>
      <c r="N359" s="84">
        <f t="shared" si="127"/>
        <v>0</v>
      </c>
      <c r="O359" s="84">
        <f t="shared" si="127"/>
        <v>0</v>
      </c>
      <c r="P359" s="84">
        <f t="shared" si="127"/>
        <v>0</v>
      </c>
      <c r="Q359" s="84">
        <f t="shared" si="127"/>
        <v>0</v>
      </c>
      <c r="R359" s="84">
        <f t="shared" si="127"/>
        <v>0</v>
      </c>
      <c r="S359" s="84">
        <f t="shared" si="127"/>
        <v>0</v>
      </c>
      <c r="T359" s="84">
        <f t="shared" si="127"/>
        <v>0</v>
      </c>
      <c r="U359" s="84">
        <f t="shared" si="127"/>
        <v>0</v>
      </c>
    </row>
    <row r="360" spans="1:21" x14ac:dyDescent="0.2">
      <c r="A360" s="150" t="s">
        <v>171</v>
      </c>
      <c r="B360" s="164">
        <f t="shared" ref="B360:U360" si="128">B139/B$12</f>
        <v>0</v>
      </c>
      <c r="C360" s="84">
        <f t="shared" si="128"/>
        <v>0</v>
      </c>
      <c r="D360" s="84">
        <f t="shared" si="128"/>
        <v>0</v>
      </c>
      <c r="E360" s="84">
        <f t="shared" si="128"/>
        <v>0</v>
      </c>
      <c r="F360" s="84">
        <f t="shared" si="128"/>
        <v>0</v>
      </c>
      <c r="G360" s="84">
        <f t="shared" si="128"/>
        <v>0</v>
      </c>
      <c r="H360" s="84">
        <f t="shared" si="128"/>
        <v>0</v>
      </c>
      <c r="I360" s="84">
        <f t="shared" si="128"/>
        <v>0</v>
      </c>
      <c r="J360" s="84">
        <f t="shared" si="128"/>
        <v>0</v>
      </c>
      <c r="K360" s="84">
        <f t="shared" si="128"/>
        <v>0</v>
      </c>
      <c r="L360" s="84">
        <f t="shared" si="128"/>
        <v>0</v>
      </c>
      <c r="M360" s="84">
        <f t="shared" si="128"/>
        <v>0</v>
      </c>
      <c r="N360" s="84">
        <f t="shared" si="128"/>
        <v>0</v>
      </c>
      <c r="O360" s="84">
        <f t="shared" si="128"/>
        <v>0</v>
      </c>
      <c r="P360" s="84">
        <f t="shared" si="128"/>
        <v>0</v>
      </c>
      <c r="Q360" s="84">
        <f t="shared" si="128"/>
        <v>0</v>
      </c>
      <c r="R360" s="84">
        <f t="shared" si="128"/>
        <v>0</v>
      </c>
      <c r="S360" s="84">
        <f t="shared" si="128"/>
        <v>0</v>
      </c>
      <c r="T360" s="84">
        <f t="shared" si="128"/>
        <v>0</v>
      </c>
      <c r="U360" s="84">
        <f t="shared" si="128"/>
        <v>0</v>
      </c>
    </row>
    <row r="361" spans="1:21" x14ac:dyDescent="0.2">
      <c r="A361" s="150" t="s">
        <v>101</v>
      </c>
      <c r="B361" s="164">
        <f t="shared" ref="B361:U361" si="129">B140/B$12</f>
        <v>0</v>
      </c>
      <c r="C361" s="84">
        <f t="shared" si="129"/>
        <v>0</v>
      </c>
      <c r="D361" s="84">
        <f t="shared" si="129"/>
        <v>0</v>
      </c>
      <c r="E361" s="84">
        <f t="shared" si="129"/>
        <v>0</v>
      </c>
      <c r="F361" s="84">
        <f t="shared" si="129"/>
        <v>0</v>
      </c>
      <c r="G361" s="84">
        <f t="shared" si="129"/>
        <v>0</v>
      </c>
      <c r="H361" s="84">
        <f t="shared" si="129"/>
        <v>0</v>
      </c>
      <c r="I361" s="84">
        <f t="shared" si="129"/>
        <v>0</v>
      </c>
      <c r="J361" s="84">
        <f t="shared" si="129"/>
        <v>0</v>
      </c>
      <c r="K361" s="84">
        <f t="shared" si="129"/>
        <v>0</v>
      </c>
      <c r="L361" s="84">
        <f t="shared" si="129"/>
        <v>0</v>
      </c>
      <c r="M361" s="84">
        <f t="shared" si="129"/>
        <v>0</v>
      </c>
      <c r="N361" s="84">
        <f t="shared" si="129"/>
        <v>0</v>
      </c>
      <c r="O361" s="84">
        <f t="shared" si="129"/>
        <v>0</v>
      </c>
      <c r="P361" s="84">
        <f t="shared" si="129"/>
        <v>0</v>
      </c>
      <c r="Q361" s="84">
        <f t="shared" si="129"/>
        <v>0</v>
      </c>
      <c r="R361" s="84">
        <f t="shared" si="129"/>
        <v>0</v>
      </c>
      <c r="S361" s="84">
        <f t="shared" si="129"/>
        <v>0</v>
      </c>
      <c r="T361" s="84">
        <f t="shared" si="129"/>
        <v>0</v>
      </c>
      <c r="U361" s="84">
        <f t="shared" si="129"/>
        <v>0</v>
      </c>
    </row>
    <row r="362" spans="1:21" x14ac:dyDescent="0.2">
      <c r="A362" s="150" t="s">
        <v>145</v>
      </c>
      <c r="B362" s="164">
        <f t="shared" ref="B362:U362" si="130">B141/B$12</f>
        <v>0</v>
      </c>
      <c r="C362" s="84">
        <f t="shared" si="130"/>
        <v>0</v>
      </c>
      <c r="D362" s="84">
        <f t="shared" si="130"/>
        <v>0</v>
      </c>
      <c r="E362" s="84">
        <f t="shared" si="130"/>
        <v>0</v>
      </c>
      <c r="F362" s="84">
        <f t="shared" si="130"/>
        <v>0</v>
      </c>
      <c r="G362" s="84">
        <f t="shared" si="130"/>
        <v>0</v>
      </c>
      <c r="H362" s="84">
        <f t="shared" si="130"/>
        <v>0</v>
      </c>
      <c r="I362" s="84">
        <f t="shared" si="130"/>
        <v>0</v>
      </c>
      <c r="J362" s="84">
        <f t="shared" si="130"/>
        <v>0</v>
      </c>
      <c r="K362" s="84">
        <f t="shared" si="130"/>
        <v>0</v>
      </c>
      <c r="L362" s="84">
        <f t="shared" si="130"/>
        <v>0</v>
      </c>
      <c r="M362" s="84">
        <f t="shared" si="130"/>
        <v>0</v>
      </c>
      <c r="N362" s="84">
        <f t="shared" si="130"/>
        <v>0</v>
      </c>
      <c r="O362" s="84">
        <f t="shared" si="130"/>
        <v>0</v>
      </c>
      <c r="P362" s="84">
        <f t="shared" si="130"/>
        <v>0</v>
      </c>
      <c r="Q362" s="84">
        <f t="shared" si="130"/>
        <v>0</v>
      </c>
      <c r="R362" s="84">
        <f t="shared" si="130"/>
        <v>0</v>
      </c>
      <c r="S362" s="84">
        <f t="shared" si="130"/>
        <v>0</v>
      </c>
      <c r="T362" s="84">
        <f t="shared" si="130"/>
        <v>0</v>
      </c>
      <c r="U362" s="84">
        <f t="shared" si="130"/>
        <v>0</v>
      </c>
    </row>
    <row r="363" spans="1:21" x14ac:dyDescent="0.2">
      <c r="A363" s="150" t="s">
        <v>206</v>
      </c>
      <c r="B363" s="164">
        <f t="shared" ref="B363:U363" si="131">B142/B$12</f>
        <v>0</v>
      </c>
      <c r="C363" s="84">
        <f t="shared" si="131"/>
        <v>0</v>
      </c>
      <c r="D363" s="84">
        <f t="shared" si="131"/>
        <v>0</v>
      </c>
      <c r="E363" s="84">
        <f t="shared" si="131"/>
        <v>0</v>
      </c>
      <c r="F363" s="84">
        <f t="shared" si="131"/>
        <v>0</v>
      </c>
      <c r="G363" s="84">
        <f t="shared" si="131"/>
        <v>0</v>
      </c>
      <c r="H363" s="84">
        <f t="shared" si="131"/>
        <v>0</v>
      </c>
      <c r="I363" s="84">
        <f t="shared" si="131"/>
        <v>0</v>
      </c>
      <c r="J363" s="84">
        <f t="shared" si="131"/>
        <v>0</v>
      </c>
      <c r="K363" s="84">
        <f t="shared" si="131"/>
        <v>0</v>
      </c>
      <c r="L363" s="84">
        <f t="shared" si="131"/>
        <v>0</v>
      </c>
      <c r="M363" s="84">
        <f t="shared" si="131"/>
        <v>0</v>
      </c>
      <c r="N363" s="84">
        <f t="shared" si="131"/>
        <v>0</v>
      </c>
      <c r="O363" s="84">
        <f t="shared" si="131"/>
        <v>0</v>
      </c>
      <c r="P363" s="84">
        <f t="shared" si="131"/>
        <v>0</v>
      </c>
      <c r="Q363" s="84">
        <f t="shared" si="131"/>
        <v>0</v>
      </c>
      <c r="R363" s="84">
        <f t="shared" si="131"/>
        <v>0</v>
      </c>
      <c r="S363" s="84">
        <f t="shared" si="131"/>
        <v>0</v>
      </c>
      <c r="T363" s="84">
        <f t="shared" si="131"/>
        <v>0</v>
      </c>
      <c r="U363" s="84">
        <f t="shared" si="131"/>
        <v>0</v>
      </c>
    </row>
    <row r="364" spans="1:21" x14ac:dyDescent="0.2">
      <c r="A364" s="150" t="s">
        <v>91</v>
      </c>
      <c r="B364" s="164">
        <f t="shared" ref="B364:U364" si="132">B143/B$12</f>
        <v>0</v>
      </c>
      <c r="C364" s="84">
        <f t="shared" si="132"/>
        <v>0</v>
      </c>
      <c r="D364" s="84">
        <f t="shared" si="132"/>
        <v>0</v>
      </c>
      <c r="E364" s="84">
        <f t="shared" si="132"/>
        <v>0</v>
      </c>
      <c r="F364" s="84">
        <f t="shared" si="132"/>
        <v>0</v>
      </c>
      <c r="G364" s="84">
        <f t="shared" si="132"/>
        <v>0</v>
      </c>
      <c r="H364" s="84">
        <f t="shared" si="132"/>
        <v>0</v>
      </c>
      <c r="I364" s="84">
        <f t="shared" si="132"/>
        <v>0</v>
      </c>
      <c r="J364" s="84">
        <f t="shared" si="132"/>
        <v>0</v>
      </c>
      <c r="K364" s="84">
        <f t="shared" si="132"/>
        <v>0</v>
      </c>
      <c r="L364" s="84">
        <f t="shared" si="132"/>
        <v>0</v>
      </c>
      <c r="M364" s="84">
        <f t="shared" si="132"/>
        <v>0</v>
      </c>
      <c r="N364" s="84">
        <f t="shared" si="132"/>
        <v>0</v>
      </c>
      <c r="O364" s="84">
        <f t="shared" si="132"/>
        <v>0</v>
      </c>
      <c r="P364" s="84">
        <f t="shared" si="132"/>
        <v>0</v>
      </c>
      <c r="Q364" s="84">
        <f t="shared" si="132"/>
        <v>0</v>
      </c>
      <c r="R364" s="84">
        <f t="shared" si="132"/>
        <v>0</v>
      </c>
      <c r="S364" s="84">
        <f t="shared" si="132"/>
        <v>0</v>
      </c>
      <c r="T364" s="84">
        <f t="shared" si="132"/>
        <v>0</v>
      </c>
      <c r="U364" s="84">
        <f t="shared" si="132"/>
        <v>5.5127510061096395E-3</v>
      </c>
    </row>
    <row r="365" spans="1:21" x14ac:dyDescent="0.2">
      <c r="A365" s="150" t="s">
        <v>441</v>
      </c>
      <c r="B365" s="164">
        <f t="shared" ref="B365:U365" si="133">B144/B$12</f>
        <v>0</v>
      </c>
      <c r="C365" s="84">
        <f t="shared" si="133"/>
        <v>0</v>
      </c>
      <c r="D365" s="84">
        <f t="shared" si="133"/>
        <v>0</v>
      </c>
      <c r="E365" s="84">
        <f t="shared" si="133"/>
        <v>0</v>
      </c>
      <c r="F365" s="84">
        <f t="shared" si="133"/>
        <v>0</v>
      </c>
      <c r="G365" s="84">
        <f t="shared" si="133"/>
        <v>0</v>
      </c>
      <c r="H365" s="84">
        <f t="shared" si="133"/>
        <v>0</v>
      </c>
      <c r="I365" s="84">
        <f t="shared" si="133"/>
        <v>0</v>
      </c>
      <c r="J365" s="84">
        <f t="shared" si="133"/>
        <v>0</v>
      </c>
      <c r="K365" s="84">
        <f t="shared" si="133"/>
        <v>0</v>
      </c>
      <c r="L365" s="84">
        <f t="shared" si="133"/>
        <v>0</v>
      </c>
      <c r="M365" s="84">
        <f t="shared" si="133"/>
        <v>0</v>
      </c>
      <c r="N365" s="84">
        <f t="shared" si="133"/>
        <v>0</v>
      </c>
      <c r="O365" s="84">
        <f t="shared" si="133"/>
        <v>0</v>
      </c>
      <c r="P365" s="84">
        <f t="shared" si="133"/>
        <v>0</v>
      </c>
      <c r="Q365" s="84">
        <f t="shared" si="133"/>
        <v>0</v>
      </c>
      <c r="R365" s="84">
        <f t="shared" si="133"/>
        <v>0</v>
      </c>
      <c r="S365" s="84">
        <f t="shared" si="133"/>
        <v>0</v>
      </c>
      <c r="T365" s="84">
        <f t="shared" si="133"/>
        <v>0</v>
      </c>
      <c r="U365" s="84">
        <f t="shared" si="133"/>
        <v>0</v>
      </c>
    </row>
    <row r="366" spans="1:21" x14ac:dyDescent="0.2">
      <c r="A366" s="150" t="s">
        <v>196</v>
      </c>
      <c r="B366" s="164">
        <f t="shared" ref="B366:U366" si="134">B145/B$12</f>
        <v>0</v>
      </c>
      <c r="C366" s="84">
        <f t="shared" si="134"/>
        <v>0</v>
      </c>
      <c r="D366" s="84">
        <f t="shared" si="134"/>
        <v>0</v>
      </c>
      <c r="E366" s="84">
        <f t="shared" si="134"/>
        <v>0</v>
      </c>
      <c r="F366" s="84">
        <f t="shared" si="134"/>
        <v>0</v>
      </c>
      <c r="G366" s="84">
        <f t="shared" si="134"/>
        <v>0</v>
      </c>
      <c r="H366" s="84">
        <f t="shared" si="134"/>
        <v>0</v>
      </c>
      <c r="I366" s="84">
        <f t="shared" si="134"/>
        <v>0</v>
      </c>
      <c r="J366" s="84">
        <f t="shared" si="134"/>
        <v>0</v>
      </c>
      <c r="K366" s="84">
        <f t="shared" si="134"/>
        <v>0</v>
      </c>
      <c r="L366" s="84">
        <f t="shared" si="134"/>
        <v>0</v>
      </c>
      <c r="M366" s="84">
        <f t="shared" si="134"/>
        <v>0</v>
      </c>
      <c r="N366" s="84">
        <f t="shared" si="134"/>
        <v>0</v>
      </c>
      <c r="O366" s="84">
        <f t="shared" si="134"/>
        <v>0</v>
      </c>
      <c r="P366" s="84">
        <f t="shared" si="134"/>
        <v>0</v>
      </c>
      <c r="Q366" s="84">
        <f t="shared" si="134"/>
        <v>0</v>
      </c>
      <c r="R366" s="84">
        <f t="shared" si="134"/>
        <v>0</v>
      </c>
      <c r="S366" s="84">
        <f t="shared" si="134"/>
        <v>0</v>
      </c>
      <c r="T366" s="84">
        <f t="shared" si="134"/>
        <v>0</v>
      </c>
      <c r="U366" s="84">
        <f t="shared" si="134"/>
        <v>0</v>
      </c>
    </row>
    <row r="367" spans="1:21" x14ac:dyDescent="0.2">
      <c r="A367" s="150" t="s">
        <v>80</v>
      </c>
      <c r="B367" s="165">
        <f t="shared" ref="B367:U367" si="135">B146/B$12</f>
        <v>0</v>
      </c>
      <c r="C367" s="86">
        <f t="shared" si="135"/>
        <v>0</v>
      </c>
      <c r="D367" s="86">
        <f t="shared" si="135"/>
        <v>0</v>
      </c>
      <c r="E367" s="86">
        <f t="shared" si="135"/>
        <v>9.2176942859513119E-4</v>
      </c>
      <c r="F367" s="86">
        <f t="shared" si="135"/>
        <v>2.6740041340103911E-6</v>
      </c>
      <c r="G367" s="86">
        <f t="shared" si="135"/>
        <v>9.3684713465303868E-6</v>
      </c>
      <c r="H367" s="86">
        <f t="shared" si="135"/>
        <v>0</v>
      </c>
      <c r="I367" s="86">
        <f t="shared" si="135"/>
        <v>0</v>
      </c>
      <c r="J367" s="86">
        <f t="shared" si="135"/>
        <v>9.8203253386769162E-5</v>
      </c>
      <c r="K367" s="86">
        <f t="shared" si="135"/>
        <v>1.904954324390631E-4</v>
      </c>
      <c r="L367" s="86">
        <f t="shared" si="135"/>
        <v>3.1806458930218106E-4</v>
      </c>
      <c r="M367" s="86">
        <f t="shared" si="135"/>
        <v>2.1177616671019842E-5</v>
      </c>
      <c r="N367" s="86">
        <f t="shared" si="135"/>
        <v>7.4303865658610889E-6</v>
      </c>
      <c r="O367" s="86">
        <f t="shared" si="135"/>
        <v>0</v>
      </c>
      <c r="P367" s="86">
        <f t="shared" si="135"/>
        <v>0</v>
      </c>
      <c r="Q367" s="86">
        <f t="shared" si="135"/>
        <v>0</v>
      </c>
      <c r="R367" s="86">
        <f t="shared" si="135"/>
        <v>2.1746221593998042E-5</v>
      </c>
      <c r="S367" s="86">
        <f t="shared" si="135"/>
        <v>1.2556110117085727E-5</v>
      </c>
      <c r="T367" s="86">
        <f t="shared" si="135"/>
        <v>0</v>
      </c>
      <c r="U367" s="86">
        <f t="shared" si="135"/>
        <v>2.6065016577350543E-6</v>
      </c>
    </row>
    <row r="368" spans="1:21" x14ac:dyDescent="0.2">
      <c r="A368" s="150" t="s">
        <v>149</v>
      </c>
      <c r="B368" s="164">
        <f t="shared" ref="B368:U368" si="136">B147/B$12</f>
        <v>0</v>
      </c>
      <c r="C368" s="84">
        <f t="shared" si="136"/>
        <v>0</v>
      </c>
      <c r="D368" s="84">
        <f t="shared" si="136"/>
        <v>0</v>
      </c>
      <c r="E368" s="84">
        <f t="shared" si="136"/>
        <v>0</v>
      </c>
      <c r="F368" s="84">
        <f t="shared" si="136"/>
        <v>0</v>
      </c>
      <c r="G368" s="84">
        <f t="shared" si="136"/>
        <v>0</v>
      </c>
      <c r="H368" s="84">
        <f t="shared" si="136"/>
        <v>0</v>
      </c>
      <c r="I368" s="84">
        <f t="shared" si="136"/>
        <v>0</v>
      </c>
      <c r="J368" s="84">
        <f t="shared" si="136"/>
        <v>0</v>
      </c>
      <c r="K368" s="84">
        <f t="shared" si="136"/>
        <v>0</v>
      </c>
      <c r="L368" s="84">
        <f t="shared" si="136"/>
        <v>0</v>
      </c>
      <c r="M368" s="84">
        <f t="shared" si="136"/>
        <v>0</v>
      </c>
      <c r="N368" s="84">
        <f t="shared" si="136"/>
        <v>0</v>
      </c>
      <c r="O368" s="84">
        <f t="shared" si="136"/>
        <v>0</v>
      </c>
      <c r="P368" s="84">
        <f t="shared" si="136"/>
        <v>0</v>
      </c>
      <c r="Q368" s="84">
        <f t="shared" si="136"/>
        <v>0</v>
      </c>
      <c r="R368" s="84">
        <f t="shared" si="136"/>
        <v>0</v>
      </c>
      <c r="S368" s="84">
        <f t="shared" si="136"/>
        <v>0</v>
      </c>
      <c r="T368" s="84">
        <f t="shared" si="136"/>
        <v>0</v>
      </c>
      <c r="U368" s="84">
        <f t="shared" si="136"/>
        <v>0</v>
      </c>
    </row>
    <row r="369" spans="1:21" x14ac:dyDescent="0.2">
      <c r="A369" s="150" t="s">
        <v>63</v>
      </c>
      <c r="B369" s="164">
        <f t="shared" ref="B369:U369" si="137">B148/B$12</f>
        <v>0</v>
      </c>
      <c r="C369" s="84">
        <f t="shared" si="137"/>
        <v>0</v>
      </c>
      <c r="D369" s="84">
        <f t="shared" si="137"/>
        <v>0</v>
      </c>
      <c r="E369" s="84">
        <f t="shared" si="137"/>
        <v>0</v>
      </c>
      <c r="F369" s="84">
        <f t="shared" si="137"/>
        <v>0</v>
      </c>
      <c r="G369" s="84">
        <f t="shared" si="137"/>
        <v>0</v>
      </c>
      <c r="H369" s="84">
        <f t="shared" si="137"/>
        <v>0</v>
      </c>
      <c r="I369" s="84">
        <f t="shared" si="137"/>
        <v>0</v>
      </c>
      <c r="J369" s="84">
        <f t="shared" si="137"/>
        <v>0</v>
      </c>
      <c r="K369" s="84">
        <f t="shared" si="137"/>
        <v>0</v>
      </c>
      <c r="L369" s="84">
        <f t="shared" si="137"/>
        <v>0</v>
      </c>
      <c r="M369" s="84">
        <f t="shared" si="137"/>
        <v>0</v>
      </c>
      <c r="N369" s="84">
        <f t="shared" si="137"/>
        <v>0</v>
      </c>
      <c r="O369" s="84">
        <f t="shared" si="137"/>
        <v>0</v>
      </c>
      <c r="P369" s="84">
        <f t="shared" si="137"/>
        <v>0</v>
      </c>
      <c r="Q369" s="84">
        <f t="shared" si="137"/>
        <v>0</v>
      </c>
      <c r="R369" s="84">
        <f t="shared" si="137"/>
        <v>0</v>
      </c>
      <c r="S369" s="84">
        <f t="shared" si="137"/>
        <v>0</v>
      </c>
      <c r="T369" s="84">
        <f t="shared" si="137"/>
        <v>0</v>
      </c>
      <c r="U369" s="84">
        <f t="shared" si="137"/>
        <v>0</v>
      </c>
    </row>
    <row r="370" spans="1:21" x14ac:dyDescent="0.2">
      <c r="A370" s="150" t="s">
        <v>199</v>
      </c>
      <c r="B370" s="164">
        <f t="shared" ref="B370:U370" si="138">B149/B$12</f>
        <v>0</v>
      </c>
      <c r="C370" s="84">
        <f t="shared" si="138"/>
        <v>0</v>
      </c>
      <c r="D370" s="84">
        <f t="shared" si="138"/>
        <v>0</v>
      </c>
      <c r="E370" s="84">
        <f t="shared" si="138"/>
        <v>0</v>
      </c>
      <c r="F370" s="84">
        <f t="shared" si="138"/>
        <v>0</v>
      </c>
      <c r="G370" s="84">
        <f t="shared" si="138"/>
        <v>0</v>
      </c>
      <c r="H370" s="84">
        <f t="shared" si="138"/>
        <v>0</v>
      </c>
      <c r="I370" s="84">
        <f t="shared" si="138"/>
        <v>0</v>
      </c>
      <c r="J370" s="84">
        <f t="shared" si="138"/>
        <v>0</v>
      </c>
      <c r="K370" s="84">
        <f t="shared" si="138"/>
        <v>0</v>
      </c>
      <c r="L370" s="84">
        <f t="shared" si="138"/>
        <v>0</v>
      </c>
      <c r="M370" s="84">
        <f t="shared" si="138"/>
        <v>0</v>
      </c>
      <c r="N370" s="84">
        <f t="shared" si="138"/>
        <v>0</v>
      </c>
      <c r="O370" s="84">
        <f t="shared" si="138"/>
        <v>0</v>
      </c>
      <c r="P370" s="84">
        <f t="shared" si="138"/>
        <v>0</v>
      </c>
      <c r="Q370" s="84">
        <f t="shared" si="138"/>
        <v>0</v>
      </c>
      <c r="R370" s="84">
        <f t="shared" si="138"/>
        <v>0</v>
      </c>
      <c r="S370" s="84">
        <f t="shared" si="138"/>
        <v>0</v>
      </c>
      <c r="T370" s="84">
        <f t="shared" si="138"/>
        <v>0</v>
      </c>
      <c r="U370" s="84">
        <f t="shared" si="138"/>
        <v>0</v>
      </c>
    </row>
    <row r="371" spans="1:21" x14ac:dyDescent="0.2">
      <c r="A371" s="150" t="s">
        <v>115</v>
      </c>
      <c r="B371" s="164">
        <f t="shared" ref="B371:U371" si="139">B150/B$12</f>
        <v>0</v>
      </c>
      <c r="C371" s="84">
        <f t="shared" si="139"/>
        <v>0</v>
      </c>
      <c r="D371" s="84">
        <f t="shared" si="139"/>
        <v>0</v>
      </c>
      <c r="E371" s="84">
        <f t="shared" si="139"/>
        <v>0</v>
      </c>
      <c r="F371" s="84">
        <f t="shared" si="139"/>
        <v>0</v>
      </c>
      <c r="G371" s="84">
        <f t="shared" si="139"/>
        <v>0</v>
      </c>
      <c r="H371" s="84">
        <f t="shared" si="139"/>
        <v>0</v>
      </c>
      <c r="I371" s="84">
        <f t="shared" si="139"/>
        <v>0</v>
      </c>
      <c r="J371" s="84">
        <f t="shared" si="139"/>
        <v>0</v>
      </c>
      <c r="K371" s="84">
        <f t="shared" si="139"/>
        <v>0</v>
      </c>
      <c r="L371" s="84">
        <f t="shared" si="139"/>
        <v>0</v>
      </c>
      <c r="M371" s="84">
        <f t="shared" si="139"/>
        <v>0</v>
      </c>
      <c r="N371" s="84">
        <f t="shared" si="139"/>
        <v>0</v>
      </c>
      <c r="O371" s="84">
        <f t="shared" si="139"/>
        <v>0</v>
      </c>
      <c r="P371" s="84">
        <f t="shared" si="139"/>
        <v>0</v>
      </c>
      <c r="Q371" s="84">
        <f t="shared" si="139"/>
        <v>0</v>
      </c>
      <c r="R371" s="84">
        <f t="shared" si="139"/>
        <v>0</v>
      </c>
      <c r="S371" s="84">
        <f t="shared" si="139"/>
        <v>0</v>
      </c>
      <c r="T371" s="84">
        <f t="shared" si="139"/>
        <v>0</v>
      </c>
      <c r="U371" s="84">
        <f t="shared" si="139"/>
        <v>0</v>
      </c>
    </row>
    <row r="372" spans="1:21" x14ac:dyDescent="0.2">
      <c r="A372" s="150" t="s">
        <v>153</v>
      </c>
      <c r="B372" s="164">
        <f t="shared" ref="B372:U372" si="140">B151/B$12</f>
        <v>0</v>
      </c>
      <c r="C372" s="84">
        <f t="shared" si="140"/>
        <v>0</v>
      </c>
      <c r="D372" s="84">
        <f t="shared" si="140"/>
        <v>0</v>
      </c>
      <c r="E372" s="84">
        <f t="shared" si="140"/>
        <v>0</v>
      </c>
      <c r="F372" s="84">
        <f t="shared" si="140"/>
        <v>0</v>
      </c>
      <c r="G372" s="84">
        <f t="shared" si="140"/>
        <v>0</v>
      </c>
      <c r="H372" s="84">
        <f t="shared" si="140"/>
        <v>0</v>
      </c>
      <c r="I372" s="84">
        <f t="shared" si="140"/>
        <v>0</v>
      </c>
      <c r="J372" s="84">
        <f t="shared" si="140"/>
        <v>0</v>
      </c>
      <c r="K372" s="84">
        <f t="shared" si="140"/>
        <v>0</v>
      </c>
      <c r="L372" s="84">
        <f t="shared" si="140"/>
        <v>0</v>
      </c>
      <c r="M372" s="84">
        <f t="shared" si="140"/>
        <v>0</v>
      </c>
      <c r="N372" s="84">
        <f t="shared" si="140"/>
        <v>0</v>
      </c>
      <c r="O372" s="84">
        <f t="shared" si="140"/>
        <v>0</v>
      </c>
      <c r="P372" s="84">
        <f t="shared" si="140"/>
        <v>0</v>
      </c>
      <c r="Q372" s="84">
        <f t="shared" si="140"/>
        <v>0</v>
      </c>
      <c r="R372" s="84">
        <f t="shared" si="140"/>
        <v>0</v>
      </c>
      <c r="S372" s="84">
        <f t="shared" si="140"/>
        <v>0</v>
      </c>
      <c r="T372" s="84">
        <f t="shared" si="140"/>
        <v>0</v>
      </c>
      <c r="U372" s="84">
        <f t="shared" si="140"/>
        <v>0</v>
      </c>
    </row>
    <row r="373" spans="1:21" x14ac:dyDescent="0.2">
      <c r="A373" s="150" t="s">
        <v>116</v>
      </c>
      <c r="B373" s="165">
        <f t="shared" ref="B373:U373" si="141">B152/B$12</f>
        <v>0</v>
      </c>
      <c r="C373" s="86">
        <f t="shared" si="141"/>
        <v>0</v>
      </c>
      <c r="D373" s="86">
        <f t="shared" si="141"/>
        <v>0</v>
      </c>
      <c r="E373" s="86">
        <f t="shared" si="141"/>
        <v>0</v>
      </c>
      <c r="F373" s="86">
        <f t="shared" si="141"/>
        <v>0</v>
      </c>
      <c r="G373" s="86">
        <f t="shared" si="141"/>
        <v>0</v>
      </c>
      <c r="H373" s="86">
        <f t="shared" si="141"/>
        <v>0</v>
      </c>
      <c r="I373" s="86">
        <f t="shared" si="141"/>
        <v>0</v>
      </c>
      <c r="J373" s="86">
        <f t="shared" si="141"/>
        <v>0</v>
      </c>
      <c r="K373" s="86">
        <f t="shared" si="141"/>
        <v>0</v>
      </c>
      <c r="L373" s="86">
        <f t="shared" si="141"/>
        <v>0</v>
      </c>
      <c r="M373" s="86">
        <f t="shared" si="141"/>
        <v>0</v>
      </c>
      <c r="N373" s="86">
        <f t="shared" si="141"/>
        <v>0</v>
      </c>
      <c r="O373" s="86">
        <f t="shared" si="141"/>
        <v>0</v>
      </c>
      <c r="P373" s="86">
        <f t="shared" si="141"/>
        <v>0</v>
      </c>
      <c r="Q373" s="86">
        <f t="shared" si="141"/>
        <v>0</v>
      </c>
      <c r="R373" s="86">
        <f t="shared" si="141"/>
        <v>0</v>
      </c>
      <c r="S373" s="86">
        <f t="shared" si="141"/>
        <v>0</v>
      </c>
      <c r="T373" s="86">
        <f t="shared" si="141"/>
        <v>1.0706436302358809E-3</v>
      </c>
      <c r="U373" s="86">
        <f t="shared" si="141"/>
        <v>0</v>
      </c>
    </row>
    <row r="374" spans="1:21" x14ac:dyDescent="0.2">
      <c r="A374" s="150" t="s">
        <v>47</v>
      </c>
      <c r="B374" s="164">
        <f t="shared" ref="B374:U374" si="142">B153/B$12</f>
        <v>0</v>
      </c>
      <c r="C374" s="84">
        <f t="shared" si="142"/>
        <v>0</v>
      </c>
      <c r="D374" s="84">
        <f t="shared" si="142"/>
        <v>0</v>
      </c>
      <c r="E374" s="84">
        <f t="shared" si="142"/>
        <v>0</v>
      </c>
      <c r="F374" s="84">
        <f t="shared" si="142"/>
        <v>0</v>
      </c>
      <c r="G374" s="84">
        <f t="shared" si="142"/>
        <v>0</v>
      </c>
      <c r="H374" s="84">
        <f t="shared" si="142"/>
        <v>0</v>
      </c>
      <c r="I374" s="84">
        <f t="shared" si="142"/>
        <v>0</v>
      </c>
      <c r="J374" s="84">
        <f t="shared" si="142"/>
        <v>0</v>
      </c>
      <c r="K374" s="84">
        <f t="shared" si="142"/>
        <v>0</v>
      </c>
      <c r="L374" s="84">
        <f t="shared" si="142"/>
        <v>0</v>
      </c>
      <c r="M374" s="84">
        <f t="shared" si="142"/>
        <v>0</v>
      </c>
      <c r="N374" s="84">
        <f t="shared" si="142"/>
        <v>0</v>
      </c>
      <c r="O374" s="84">
        <f t="shared" si="142"/>
        <v>5.0131846756970837E-6</v>
      </c>
      <c r="P374" s="84">
        <f t="shared" si="142"/>
        <v>0</v>
      </c>
      <c r="Q374" s="84">
        <f t="shared" si="142"/>
        <v>0</v>
      </c>
      <c r="R374" s="84">
        <f t="shared" si="142"/>
        <v>0</v>
      </c>
      <c r="S374" s="84">
        <f t="shared" si="142"/>
        <v>0</v>
      </c>
      <c r="T374" s="84">
        <f t="shared" si="142"/>
        <v>0</v>
      </c>
      <c r="U374" s="84">
        <f t="shared" si="142"/>
        <v>0</v>
      </c>
    </row>
    <row r="375" spans="1:21" x14ac:dyDescent="0.2">
      <c r="A375" s="150" t="s">
        <v>54</v>
      </c>
      <c r="B375" s="165">
        <f t="shared" ref="B375:U375" si="143">B154/B$12</f>
        <v>1.2480218210825624E-3</v>
      </c>
      <c r="C375" s="86">
        <f t="shared" si="143"/>
        <v>2.7471269630511424E-4</v>
      </c>
      <c r="D375" s="86">
        <f t="shared" si="143"/>
        <v>4.7020751363947529E-4</v>
      </c>
      <c r="E375" s="86">
        <f t="shared" si="143"/>
        <v>1.1752560214587924E-3</v>
      </c>
      <c r="F375" s="86">
        <f t="shared" si="143"/>
        <v>1.1043637073462915E-3</v>
      </c>
      <c r="G375" s="86">
        <f t="shared" si="143"/>
        <v>1.5457977721775138E-4</v>
      </c>
      <c r="H375" s="86">
        <f t="shared" si="143"/>
        <v>4.316768096295655E-3</v>
      </c>
      <c r="I375" s="86">
        <f t="shared" si="143"/>
        <v>1.2961474943167365E-3</v>
      </c>
      <c r="J375" s="86">
        <f t="shared" si="143"/>
        <v>3.6297911378400753E-4</v>
      </c>
      <c r="K375" s="86">
        <f t="shared" si="143"/>
        <v>0</v>
      </c>
      <c r="L375" s="86">
        <f t="shared" si="143"/>
        <v>0.25721562806661113</v>
      </c>
      <c r="M375" s="86">
        <f t="shared" si="143"/>
        <v>2.6147297383152499E-2</v>
      </c>
      <c r="N375" s="86">
        <f t="shared" si="143"/>
        <v>2.6158675905113962E-2</v>
      </c>
      <c r="O375" s="86">
        <f t="shared" si="143"/>
        <v>5.3240021255903025E-3</v>
      </c>
      <c r="P375" s="86">
        <f t="shared" si="143"/>
        <v>2.7366319384219268E-4</v>
      </c>
      <c r="Q375" s="86">
        <f t="shared" si="143"/>
        <v>4.5861366290477385E-4</v>
      </c>
      <c r="R375" s="86">
        <f t="shared" si="143"/>
        <v>2.8922474720017399E-3</v>
      </c>
      <c r="S375" s="86">
        <f t="shared" si="143"/>
        <v>0</v>
      </c>
      <c r="T375" s="86">
        <f t="shared" si="143"/>
        <v>3.7698719374502847E-6</v>
      </c>
      <c r="U375" s="86">
        <f t="shared" si="143"/>
        <v>2.632566674312405E-4</v>
      </c>
    </row>
    <row r="376" spans="1:21" x14ac:dyDescent="0.2">
      <c r="A376" s="150" t="s">
        <v>37</v>
      </c>
      <c r="B376" s="165">
        <f t="shared" ref="B376:U376" si="144">B155/B$12</f>
        <v>0</v>
      </c>
      <c r="C376" s="86">
        <f t="shared" si="144"/>
        <v>0</v>
      </c>
      <c r="D376" s="86">
        <f t="shared" si="144"/>
        <v>0</v>
      </c>
      <c r="E376" s="86">
        <f t="shared" si="144"/>
        <v>0</v>
      </c>
      <c r="F376" s="86">
        <f t="shared" si="144"/>
        <v>1.3370020670051956E-5</v>
      </c>
      <c r="G376" s="86">
        <f t="shared" si="144"/>
        <v>1.7331671991081216E-4</v>
      </c>
      <c r="H376" s="86">
        <f t="shared" si="144"/>
        <v>0</v>
      </c>
      <c r="I376" s="86">
        <f t="shared" si="144"/>
        <v>2.0189213307114274E-5</v>
      </c>
      <c r="J376" s="86">
        <f t="shared" si="144"/>
        <v>0</v>
      </c>
      <c r="K376" s="86">
        <f t="shared" si="144"/>
        <v>1.4431472154474478E-5</v>
      </c>
      <c r="L376" s="86">
        <f t="shared" si="144"/>
        <v>9.862467885338949E-6</v>
      </c>
      <c r="M376" s="86">
        <f t="shared" si="144"/>
        <v>1.0588808335509921E-5</v>
      </c>
      <c r="N376" s="86">
        <f t="shared" si="144"/>
        <v>0</v>
      </c>
      <c r="O376" s="86">
        <f t="shared" si="144"/>
        <v>2.5065923378485417E-5</v>
      </c>
      <c r="P376" s="86">
        <f t="shared" si="144"/>
        <v>0</v>
      </c>
      <c r="Q376" s="86">
        <f t="shared" si="144"/>
        <v>9.4559518124695644E-6</v>
      </c>
      <c r="R376" s="86">
        <f t="shared" si="144"/>
        <v>5.4365553984995105E-6</v>
      </c>
      <c r="S376" s="86">
        <f t="shared" si="144"/>
        <v>3.139027529271432E-5</v>
      </c>
      <c r="T376" s="86">
        <f t="shared" si="144"/>
        <v>5.5794104674264215E-4</v>
      </c>
      <c r="U376" s="86">
        <f t="shared" si="144"/>
        <v>1.1729257459807745E-5</v>
      </c>
    </row>
    <row r="377" spans="1:21" x14ac:dyDescent="0.2">
      <c r="A377" s="150" t="s">
        <v>472</v>
      </c>
      <c r="B377" s="164">
        <f t="shared" ref="B377:U377" si="145">B156/B$12</f>
        <v>0</v>
      </c>
      <c r="C377" s="84">
        <f t="shared" si="145"/>
        <v>0</v>
      </c>
      <c r="D377" s="84">
        <f t="shared" si="145"/>
        <v>0</v>
      </c>
      <c r="E377" s="84">
        <f t="shared" si="145"/>
        <v>0</v>
      </c>
      <c r="F377" s="84">
        <f t="shared" si="145"/>
        <v>0</v>
      </c>
      <c r="G377" s="84">
        <f t="shared" si="145"/>
        <v>0</v>
      </c>
      <c r="H377" s="84">
        <f t="shared" si="145"/>
        <v>0</v>
      </c>
      <c r="I377" s="84">
        <f t="shared" si="145"/>
        <v>0</v>
      </c>
      <c r="J377" s="84">
        <f t="shared" si="145"/>
        <v>0</v>
      </c>
      <c r="K377" s="84">
        <f t="shared" si="145"/>
        <v>0</v>
      </c>
      <c r="L377" s="84">
        <f t="shared" si="145"/>
        <v>0</v>
      </c>
      <c r="M377" s="84">
        <f t="shared" si="145"/>
        <v>0</v>
      </c>
      <c r="N377" s="84">
        <f t="shared" si="145"/>
        <v>0</v>
      </c>
      <c r="O377" s="84">
        <f t="shared" si="145"/>
        <v>0</v>
      </c>
      <c r="P377" s="84">
        <f t="shared" si="145"/>
        <v>0</v>
      </c>
      <c r="Q377" s="84">
        <f t="shared" si="145"/>
        <v>0</v>
      </c>
      <c r="R377" s="84">
        <f t="shared" si="145"/>
        <v>0</v>
      </c>
      <c r="S377" s="84">
        <f t="shared" si="145"/>
        <v>0</v>
      </c>
      <c r="T377" s="84">
        <f t="shared" si="145"/>
        <v>0</v>
      </c>
      <c r="U377" s="84">
        <f t="shared" si="145"/>
        <v>0</v>
      </c>
    </row>
    <row r="378" spans="1:21" x14ac:dyDescent="0.2">
      <c r="A378" s="150" t="s">
        <v>93</v>
      </c>
      <c r="B378" s="165">
        <f t="shared" ref="B378:U378" si="146">B157/B$12</f>
        <v>0</v>
      </c>
      <c r="C378" s="86">
        <f t="shared" si="146"/>
        <v>2.7471269630511425E-5</v>
      </c>
      <c r="D378" s="86">
        <f t="shared" si="146"/>
        <v>0</v>
      </c>
      <c r="E378" s="86">
        <f t="shared" si="146"/>
        <v>5.9915012858683531E-5</v>
      </c>
      <c r="F378" s="86">
        <f t="shared" si="146"/>
        <v>0</v>
      </c>
      <c r="G378" s="86">
        <f t="shared" si="146"/>
        <v>0</v>
      </c>
      <c r="H378" s="86">
        <f t="shared" si="146"/>
        <v>0</v>
      </c>
      <c r="I378" s="86">
        <f t="shared" si="146"/>
        <v>3.2302741291382841E-5</v>
      </c>
      <c r="J378" s="86">
        <f t="shared" si="146"/>
        <v>1.20578678209071E-4</v>
      </c>
      <c r="K378" s="86">
        <f t="shared" si="146"/>
        <v>0</v>
      </c>
      <c r="L378" s="86">
        <f t="shared" si="146"/>
        <v>0</v>
      </c>
      <c r="M378" s="86">
        <f t="shared" si="146"/>
        <v>0</v>
      </c>
      <c r="N378" s="86">
        <f t="shared" si="146"/>
        <v>0</v>
      </c>
      <c r="O378" s="86">
        <f t="shared" si="146"/>
        <v>0</v>
      </c>
      <c r="P378" s="86">
        <f t="shared" si="146"/>
        <v>0</v>
      </c>
      <c r="Q378" s="86">
        <f t="shared" si="146"/>
        <v>0</v>
      </c>
      <c r="R378" s="86">
        <f t="shared" si="146"/>
        <v>0</v>
      </c>
      <c r="S378" s="86">
        <f t="shared" si="146"/>
        <v>0</v>
      </c>
      <c r="T378" s="86">
        <f t="shared" si="146"/>
        <v>0</v>
      </c>
      <c r="U378" s="86">
        <f t="shared" si="146"/>
        <v>0</v>
      </c>
    </row>
    <row r="379" spans="1:21" x14ac:dyDescent="0.2">
      <c r="A379" s="150" t="s">
        <v>81</v>
      </c>
      <c r="B379" s="165">
        <f t="shared" ref="B379:U379" si="147">B158/B$12</f>
        <v>0</v>
      </c>
      <c r="C379" s="86">
        <f t="shared" si="147"/>
        <v>0</v>
      </c>
      <c r="D379" s="86">
        <f t="shared" si="147"/>
        <v>0</v>
      </c>
      <c r="E379" s="86">
        <f t="shared" si="147"/>
        <v>0</v>
      </c>
      <c r="F379" s="86">
        <f t="shared" si="147"/>
        <v>0</v>
      </c>
      <c r="G379" s="86">
        <f t="shared" si="147"/>
        <v>0</v>
      </c>
      <c r="H379" s="86">
        <f t="shared" si="147"/>
        <v>0</v>
      </c>
      <c r="I379" s="86">
        <f t="shared" si="147"/>
        <v>0</v>
      </c>
      <c r="J379" s="86">
        <f t="shared" si="147"/>
        <v>0</v>
      </c>
      <c r="K379" s="86">
        <f t="shared" si="147"/>
        <v>4.040812203252854E-4</v>
      </c>
      <c r="L379" s="86">
        <f t="shared" si="147"/>
        <v>0</v>
      </c>
      <c r="M379" s="86">
        <f t="shared" si="147"/>
        <v>0</v>
      </c>
      <c r="N379" s="86">
        <f t="shared" si="147"/>
        <v>0</v>
      </c>
      <c r="O379" s="86">
        <f t="shared" si="147"/>
        <v>0</v>
      </c>
      <c r="P379" s="86">
        <f t="shared" si="147"/>
        <v>0</v>
      </c>
      <c r="Q379" s="86">
        <f t="shared" si="147"/>
        <v>0</v>
      </c>
      <c r="R379" s="86">
        <f t="shared" si="147"/>
        <v>0</v>
      </c>
      <c r="S379" s="86">
        <f t="shared" si="147"/>
        <v>0</v>
      </c>
      <c r="T379" s="86">
        <f t="shared" si="147"/>
        <v>0</v>
      </c>
      <c r="U379" s="86">
        <f t="shared" si="147"/>
        <v>0</v>
      </c>
    </row>
    <row r="380" spans="1:21" x14ac:dyDescent="0.2">
      <c r="A380" s="150" t="s">
        <v>34</v>
      </c>
      <c r="B380" s="164">
        <f t="shared" ref="B380:U380" si="148">B159/B$12</f>
        <v>2.2901843727082074E-3</v>
      </c>
      <c r="C380" s="84">
        <f t="shared" si="148"/>
        <v>1.8863605146284511E-3</v>
      </c>
      <c r="D380" s="84">
        <f t="shared" si="148"/>
        <v>1.8739152381808501E-3</v>
      </c>
      <c r="E380" s="84">
        <f t="shared" si="148"/>
        <v>5.9915012858683531E-4</v>
      </c>
      <c r="F380" s="84">
        <f t="shared" si="148"/>
        <v>2.9414045474114304E-4</v>
      </c>
      <c r="G380" s="84">
        <f t="shared" si="148"/>
        <v>1.1476377399499724E-3</v>
      </c>
      <c r="H380" s="84">
        <f t="shared" si="148"/>
        <v>2.7881130243334966E-3</v>
      </c>
      <c r="I380" s="84">
        <f t="shared" si="148"/>
        <v>1.5666829526320676E-3</v>
      </c>
      <c r="J380" s="84">
        <f t="shared" si="148"/>
        <v>6.5510271563072597E-4</v>
      </c>
      <c r="K380" s="84">
        <f t="shared" si="148"/>
        <v>1.6625055921954599E-3</v>
      </c>
      <c r="L380" s="84">
        <f t="shared" si="148"/>
        <v>9.4433130002120435E-4</v>
      </c>
      <c r="M380" s="84">
        <f t="shared" si="148"/>
        <v>1.7612717864731503E-3</v>
      </c>
      <c r="N380" s="84">
        <f t="shared" si="148"/>
        <v>1.6049634982259952E-3</v>
      </c>
      <c r="O380" s="84">
        <f t="shared" si="148"/>
        <v>4.2862728977210059E-3</v>
      </c>
      <c r="P380" s="84">
        <f t="shared" si="148"/>
        <v>2.0004394028746201E-3</v>
      </c>
      <c r="Q380" s="84">
        <f t="shared" si="148"/>
        <v>6.4300472324793035E-3</v>
      </c>
      <c r="R380" s="84">
        <f t="shared" si="148"/>
        <v>7.1925627922148523E-3</v>
      </c>
      <c r="S380" s="84">
        <f t="shared" si="148"/>
        <v>1.3052076466710614E-2</v>
      </c>
      <c r="T380" s="84">
        <f t="shared" si="148"/>
        <v>2.358431884068898E-2</v>
      </c>
      <c r="U380" s="85">
        <f t="shared" si="148"/>
        <v>3.8054924202931791E-4</v>
      </c>
    </row>
    <row r="381" spans="1:21" x14ac:dyDescent="0.2">
      <c r="A381" s="150" t="s">
        <v>176</v>
      </c>
      <c r="B381" s="164">
        <f t="shared" ref="B381:U381" si="149">B160/B$12</f>
        <v>0</v>
      </c>
      <c r="C381" s="84">
        <f t="shared" si="149"/>
        <v>0</v>
      </c>
      <c r="D381" s="84">
        <f t="shared" si="149"/>
        <v>0</v>
      </c>
      <c r="E381" s="84">
        <f t="shared" si="149"/>
        <v>0</v>
      </c>
      <c r="F381" s="84">
        <f t="shared" si="149"/>
        <v>0</v>
      </c>
      <c r="G381" s="84">
        <f t="shared" si="149"/>
        <v>0</v>
      </c>
      <c r="H381" s="84">
        <f t="shared" si="149"/>
        <v>0</v>
      </c>
      <c r="I381" s="84">
        <f t="shared" si="149"/>
        <v>0</v>
      </c>
      <c r="J381" s="84">
        <f t="shared" si="149"/>
        <v>0</v>
      </c>
      <c r="K381" s="84">
        <f t="shared" si="149"/>
        <v>0</v>
      </c>
      <c r="L381" s="84">
        <f t="shared" si="149"/>
        <v>0</v>
      </c>
      <c r="M381" s="84">
        <f t="shared" si="149"/>
        <v>0</v>
      </c>
      <c r="N381" s="84">
        <f t="shared" si="149"/>
        <v>0</v>
      </c>
      <c r="O381" s="84">
        <f t="shared" si="149"/>
        <v>0</v>
      </c>
      <c r="P381" s="84">
        <f t="shared" si="149"/>
        <v>0</v>
      </c>
      <c r="Q381" s="84">
        <f t="shared" si="149"/>
        <v>0</v>
      </c>
      <c r="R381" s="84">
        <f t="shared" si="149"/>
        <v>0</v>
      </c>
      <c r="S381" s="84">
        <f t="shared" si="149"/>
        <v>0</v>
      </c>
      <c r="T381" s="84">
        <f t="shared" si="149"/>
        <v>0</v>
      </c>
      <c r="U381" s="84">
        <f t="shared" si="149"/>
        <v>0</v>
      </c>
    </row>
    <row r="382" spans="1:21" x14ac:dyDescent="0.2">
      <c r="A382" s="150" t="s">
        <v>209</v>
      </c>
      <c r="B382" s="164">
        <f t="shared" ref="B382:U382" si="150">B161/B$12</f>
        <v>0</v>
      </c>
      <c r="C382" s="84">
        <f t="shared" si="150"/>
        <v>0</v>
      </c>
      <c r="D382" s="84">
        <f t="shared" si="150"/>
        <v>0</v>
      </c>
      <c r="E382" s="84">
        <f t="shared" si="150"/>
        <v>0</v>
      </c>
      <c r="F382" s="84">
        <f t="shared" si="150"/>
        <v>0</v>
      </c>
      <c r="G382" s="84">
        <f t="shared" si="150"/>
        <v>0</v>
      </c>
      <c r="H382" s="84">
        <f t="shared" si="150"/>
        <v>0</v>
      </c>
      <c r="I382" s="84">
        <f t="shared" si="150"/>
        <v>0</v>
      </c>
      <c r="J382" s="84">
        <f t="shared" si="150"/>
        <v>0</v>
      </c>
      <c r="K382" s="84">
        <f t="shared" si="150"/>
        <v>0</v>
      </c>
      <c r="L382" s="84">
        <f t="shared" si="150"/>
        <v>0</v>
      </c>
      <c r="M382" s="84">
        <f t="shared" si="150"/>
        <v>0</v>
      </c>
      <c r="N382" s="84">
        <f t="shared" si="150"/>
        <v>0</v>
      </c>
      <c r="O382" s="84">
        <f t="shared" si="150"/>
        <v>0</v>
      </c>
      <c r="P382" s="84">
        <f t="shared" si="150"/>
        <v>0</v>
      </c>
      <c r="Q382" s="84">
        <f t="shared" si="150"/>
        <v>0</v>
      </c>
      <c r="R382" s="84">
        <f t="shared" si="150"/>
        <v>0</v>
      </c>
      <c r="S382" s="84">
        <f t="shared" si="150"/>
        <v>0</v>
      </c>
      <c r="T382" s="84">
        <f t="shared" si="150"/>
        <v>0</v>
      </c>
      <c r="U382" s="84">
        <f t="shared" si="150"/>
        <v>0</v>
      </c>
    </row>
    <row r="383" spans="1:21" x14ac:dyDescent="0.2">
      <c r="A383" s="150" t="s">
        <v>172</v>
      </c>
      <c r="B383" s="164">
        <f t="shared" ref="B383:U383" si="151">B162/B$12</f>
        <v>0</v>
      </c>
      <c r="C383" s="84">
        <f t="shared" si="151"/>
        <v>0</v>
      </c>
      <c r="D383" s="84">
        <f t="shared" si="151"/>
        <v>0</v>
      </c>
      <c r="E383" s="84">
        <f t="shared" si="151"/>
        <v>0</v>
      </c>
      <c r="F383" s="84">
        <f t="shared" si="151"/>
        <v>0</v>
      </c>
      <c r="G383" s="84">
        <f t="shared" si="151"/>
        <v>0</v>
      </c>
      <c r="H383" s="84">
        <f t="shared" si="151"/>
        <v>0</v>
      </c>
      <c r="I383" s="84">
        <f t="shared" si="151"/>
        <v>0</v>
      </c>
      <c r="J383" s="84">
        <f t="shared" si="151"/>
        <v>0</v>
      </c>
      <c r="K383" s="84">
        <f t="shared" si="151"/>
        <v>0</v>
      </c>
      <c r="L383" s="84">
        <f t="shared" si="151"/>
        <v>0</v>
      </c>
      <c r="M383" s="84">
        <f t="shared" si="151"/>
        <v>0</v>
      </c>
      <c r="N383" s="84">
        <f t="shared" si="151"/>
        <v>0</v>
      </c>
      <c r="O383" s="84">
        <f t="shared" si="151"/>
        <v>0</v>
      </c>
      <c r="P383" s="84">
        <f t="shared" si="151"/>
        <v>0</v>
      </c>
      <c r="Q383" s="84">
        <f t="shared" si="151"/>
        <v>0</v>
      </c>
      <c r="R383" s="84">
        <f t="shared" si="151"/>
        <v>0</v>
      </c>
      <c r="S383" s="84">
        <f t="shared" si="151"/>
        <v>0</v>
      </c>
      <c r="T383" s="84">
        <f t="shared" si="151"/>
        <v>0</v>
      </c>
      <c r="U383" s="84">
        <f t="shared" si="151"/>
        <v>0</v>
      </c>
    </row>
    <row r="384" spans="1:21" x14ac:dyDescent="0.2">
      <c r="A384" s="150" t="s">
        <v>1217</v>
      </c>
      <c r="B384" s="164">
        <f t="shared" ref="B384:U384" si="152">B163/B$12</f>
        <v>0</v>
      </c>
      <c r="C384" s="84">
        <f t="shared" si="152"/>
        <v>0</v>
      </c>
      <c r="D384" s="84">
        <f t="shared" si="152"/>
        <v>0</v>
      </c>
      <c r="E384" s="84">
        <f t="shared" si="152"/>
        <v>0</v>
      </c>
      <c r="F384" s="84">
        <f t="shared" si="152"/>
        <v>0</v>
      </c>
      <c r="G384" s="84">
        <f t="shared" si="152"/>
        <v>0</v>
      </c>
      <c r="H384" s="84">
        <f t="shared" si="152"/>
        <v>0</v>
      </c>
      <c r="I384" s="84">
        <f t="shared" si="152"/>
        <v>0</v>
      </c>
      <c r="J384" s="84">
        <f t="shared" si="152"/>
        <v>0</v>
      </c>
      <c r="K384" s="84">
        <f t="shared" si="152"/>
        <v>0</v>
      </c>
      <c r="L384" s="84">
        <f t="shared" si="152"/>
        <v>0</v>
      </c>
      <c r="M384" s="84">
        <f t="shared" si="152"/>
        <v>0</v>
      </c>
      <c r="N384" s="84">
        <f t="shared" si="152"/>
        <v>0</v>
      </c>
      <c r="O384" s="84">
        <f t="shared" si="152"/>
        <v>0</v>
      </c>
      <c r="P384" s="84">
        <f t="shared" si="152"/>
        <v>0</v>
      </c>
      <c r="Q384" s="84">
        <f t="shared" si="152"/>
        <v>0</v>
      </c>
      <c r="R384" s="84">
        <f t="shared" si="152"/>
        <v>0</v>
      </c>
      <c r="S384" s="84">
        <f t="shared" si="152"/>
        <v>0</v>
      </c>
      <c r="T384" s="84">
        <f t="shared" si="152"/>
        <v>0</v>
      </c>
      <c r="U384" s="84">
        <f t="shared" si="152"/>
        <v>0</v>
      </c>
    </row>
    <row r="385" spans="1:21" x14ac:dyDescent="0.2">
      <c r="A385" s="150" t="s">
        <v>205</v>
      </c>
      <c r="B385" s="164">
        <f t="shared" ref="B385:U385" si="153">B164/B$12</f>
        <v>0</v>
      </c>
      <c r="C385" s="84">
        <f t="shared" si="153"/>
        <v>0</v>
      </c>
      <c r="D385" s="84">
        <f t="shared" si="153"/>
        <v>0</v>
      </c>
      <c r="E385" s="84">
        <f t="shared" si="153"/>
        <v>0</v>
      </c>
      <c r="F385" s="84">
        <f t="shared" si="153"/>
        <v>0</v>
      </c>
      <c r="G385" s="84">
        <f t="shared" si="153"/>
        <v>0</v>
      </c>
      <c r="H385" s="84">
        <f t="shared" si="153"/>
        <v>0</v>
      </c>
      <c r="I385" s="84">
        <f t="shared" si="153"/>
        <v>0</v>
      </c>
      <c r="J385" s="84">
        <f t="shared" si="153"/>
        <v>0</v>
      </c>
      <c r="K385" s="84">
        <f t="shared" si="153"/>
        <v>0</v>
      </c>
      <c r="L385" s="84">
        <f t="shared" si="153"/>
        <v>0</v>
      </c>
      <c r="M385" s="84">
        <f t="shared" si="153"/>
        <v>0</v>
      </c>
      <c r="N385" s="84">
        <f t="shared" si="153"/>
        <v>0</v>
      </c>
      <c r="O385" s="84">
        <f t="shared" si="153"/>
        <v>0</v>
      </c>
      <c r="P385" s="84">
        <f t="shared" si="153"/>
        <v>0</v>
      </c>
      <c r="Q385" s="84">
        <f t="shared" si="153"/>
        <v>0</v>
      </c>
      <c r="R385" s="84">
        <f t="shared" si="153"/>
        <v>0</v>
      </c>
      <c r="S385" s="84">
        <f t="shared" si="153"/>
        <v>0</v>
      </c>
      <c r="T385" s="84">
        <f t="shared" si="153"/>
        <v>0</v>
      </c>
      <c r="U385" s="84">
        <f t="shared" si="153"/>
        <v>0</v>
      </c>
    </row>
    <row r="386" spans="1:21" x14ac:dyDescent="0.2">
      <c r="A386" s="150" t="s">
        <v>192</v>
      </c>
      <c r="B386" s="164">
        <f t="shared" ref="B386:U386" si="154">B165/B$12</f>
        <v>0</v>
      </c>
      <c r="C386" s="84">
        <f t="shared" si="154"/>
        <v>0</v>
      </c>
      <c r="D386" s="84">
        <f t="shared" si="154"/>
        <v>0</v>
      </c>
      <c r="E386" s="84">
        <f t="shared" si="154"/>
        <v>0</v>
      </c>
      <c r="F386" s="84">
        <f t="shared" si="154"/>
        <v>0</v>
      </c>
      <c r="G386" s="84">
        <f t="shared" si="154"/>
        <v>0</v>
      </c>
      <c r="H386" s="84">
        <f t="shared" si="154"/>
        <v>0</v>
      </c>
      <c r="I386" s="84">
        <f t="shared" si="154"/>
        <v>0</v>
      </c>
      <c r="J386" s="84">
        <f t="shared" si="154"/>
        <v>0</v>
      </c>
      <c r="K386" s="84">
        <f t="shared" si="154"/>
        <v>0</v>
      </c>
      <c r="L386" s="84">
        <f t="shared" si="154"/>
        <v>0</v>
      </c>
      <c r="M386" s="84">
        <f t="shared" si="154"/>
        <v>0</v>
      </c>
      <c r="N386" s="84">
        <f t="shared" si="154"/>
        <v>0</v>
      </c>
      <c r="O386" s="84">
        <f t="shared" si="154"/>
        <v>0</v>
      </c>
      <c r="P386" s="84">
        <f t="shared" si="154"/>
        <v>0</v>
      </c>
      <c r="Q386" s="84">
        <f t="shared" si="154"/>
        <v>0</v>
      </c>
      <c r="R386" s="84">
        <f t="shared" si="154"/>
        <v>0</v>
      </c>
      <c r="S386" s="84">
        <f t="shared" si="154"/>
        <v>0</v>
      </c>
      <c r="T386" s="84">
        <f t="shared" si="154"/>
        <v>0</v>
      </c>
      <c r="U386" s="84">
        <f t="shared" si="154"/>
        <v>0</v>
      </c>
    </row>
    <row r="387" spans="1:21" x14ac:dyDescent="0.2">
      <c r="A387" s="150" t="s">
        <v>491</v>
      </c>
      <c r="B387" s="164">
        <f t="shared" ref="B387:U387" si="155">B166/B$12</f>
        <v>0</v>
      </c>
      <c r="C387" s="84">
        <f t="shared" si="155"/>
        <v>0</v>
      </c>
      <c r="D387" s="84">
        <f t="shared" si="155"/>
        <v>0</v>
      </c>
      <c r="E387" s="84">
        <f t="shared" si="155"/>
        <v>0</v>
      </c>
      <c r="F387" s="84">
        <f t="shared" si="155"/>
        <v>0</v>
      </c>
      <c r="G387" s="84">
        <f t="shared" si="155"/>
        <v>0</v>
      </c>
      <c r="H387" s="84">
        <f t="shared" si="155"/>
        <v>0</v>
      </c>
      <c r="I387" s="84">
        <f t="shared" si="155"/>
        <v>0</v>
      </c>
      <c r="J387" s="84">
        <f t="shared" si="155"/>
        <v>0</v>
      </c>
      <c r="K387" s="84">
        <f t="shared" si="155"/>
        <v>0</v>
      </c>
      <c r="L387" s="84">
        <f t="shared" si="155"/>
        <v>0</v>
      </c>
      <c r="M387" s="84">
        <f t="shared" si="155"/>
        <v>0</v>
      </c>
      <c r="N387" s="84">
        <f t="shared" si="155"/>
        <v>0</v>
      </c>
      <c r="O387" s="84">
        <f t="shared" si="155"/>
        <v>0</v>
      </c>
      <c r="P387" s="84">
        <f t="shared" si="155"/>
        <v>0</v>
      </c>
      <c r="Q387" s="84">
        <f t="shared" si="155"/>
        <v>0</v>
      </c>
      <c r="R387" s="84">
        <f t="shared" si="155"/>
        <v>0</v>
      </c>
      <c r="S387" s="84">
        <f t="shared" si="155"/>
        <v>0</v>
      </c>
      <c r="T387" s="84">
        <f t="shared" si="155"/>
        <v>0</v>
      </c>
      <c r="U387" s="84">
        <f t="shared" si="155"/>
        <v>0</v>
      </c>
    </row>
    <row r="388" spans="1:21" x14ac:dyDescent="0.2">
      <c r="A388" s="150" t="s">
        <v>234</v>
      </c>
      <c r="B388" s="164">
        <f t="shared" ref="B388:U388" si="156">B167/B$12</f>
        <v>0</v>
      </c>
      <c r="C388" s="84">
        <f t="shared" si="156"/>
        <v>0</v>
      </c>
      <c r="D388" s="84">
        <f t="shared" si="156"/>
        <v>0</v>
      </c>
      <c r="E388" s="84">
        <f t="shared" si="156"/>
        <v>0</v>
      </c>
      <c r="F388" s="84">
        <f t="shared" si="156"/>
        <v>0</v>
      </c>
      <c r="G388" s="84">
        <f t="shared" si="156"/>
        <v>0</v>
      </c>
      <c r="H388" s="84">
        <f t="shared" si="156"/>
        <v>0</v>
      </c>
      <c r="I388" s="84">
        <f t="shared" si="156"/>
        <v>0</v>
      </c>
      <c r="J388" s="84">
        <f t="shared" si="156"/>
        <v>0</v>
      </c>
      <c r="K388" s="84">
        <f t="shared" si="156"/>
        <v>0</v>
      </c>
      <c r="L388" s="84">
        <f t="shared" si="156"/>
        <v>0</v>
      </c>
      <c r="M388" s="84">
        <f t="shared" si="156"/>
        <v>0</v>
      </c>
      <c r="N388" s="84">
        <f t="shared" si="156"/>
        <v>0</v>
      </c>
      <c r="O388" s="84">
        <f t="shared" si="156"/>
        <v>0</v>
      </c>
      <c r="P388" s="84">
        <f t="shared" si="156"/>
        <v>0</v>
      </c>
      <c r="Q388" s="84">
        <f t="shared" si="156"/>
        <v>0</v>
      </c>
      <c r="R388" s="84">
        <f t="shared" si="156"/>
        <v>0</v>
      </c>
      <c r="S388" s="84">
        <f t="shared" si="156"/>
        <v>0</v>
      </c>
      <c r="T388" s="84">
        <f t="shared" si="156"/>
        <v>0</v>
      </c>
      <c r="U388" s="84">
        <f t="shared" si="156"/>
        <v>0</v>
      </c>
    </row>
    <row r="389" spans="1:21" x14ac:dyDescent="0.2">
      <c r="A389" s="150" t="s">
        <v>69</v>
      </c>
      <c r="B389" s="165">
        <f t="shared" ref="B389:U389" si="157">B168/B$12</f>
        <v>0</v>
      </c>
      <c r="C389" s="86">
        <f t="shared" si="157"/>
        <v>0</v>
      </c>
      <c r="D389" s="86">
        <f t="shared" si="157"/>
        <v>0</v>
      </c>
      <c r="E389" s="86">
        <f t="shared" si="157"/>
        <v>0</v>
      </c>
      <c r="F389" s="86">
        <f t="shared" si="157"/>
        <v>0</v>
      </c>
      <c r="G389" s="86">
        <f t="shared" si="157"/>
        <v>0</v>
      </c>
      <c r="H389" s="86">
        <f t="shared" si="157"/>
        <v>0</v>
      </c>
      <c r="I389" s="86">
        <f t="shared" si="157"/>
        <v>0</v>
      </c>
      <c r="J389" s="86">
        <f t="shared" si="157"/>
        <v>0</v>
      </c>
      <c r="K389" s="86">
        <f t="shared" si="157"/>
        <v>0</v>
      </c>
      <c r="L389" s="86">
        <f t="shared" si="157"/>
        <v>0</v>
      </c>
      <c r="M389" s="86">
        <f t="shared" si="157"/>
        <v>0</v>
      </c>
      <c r="N389" s="86">
        <f t="shared" si="157"/>
        <v>0</v>
      </c>
      <c r="O389" s="86">
        <f t="shared" si="157"/>
        <v>0</v>
      </c>
      <c r="P389" s="86">
        <f t="shared" si="157"/>
        <v>0</v>
      </c>
      <c r="Q389" s="86">
        <f t="shared" si="157"/>
        <v>0</v>
      </c>
      <c r="R389" s="86">
        <f t="shared" si="157"/>
        <v>0</v>
      </c>
      <c r="S389" s="86">
        <f t="shared" si="157"/>
        <v>0</v>
      </c>
      <c r="T389" s="86">
        <f t="shared" si="157"/>
        <v>0</v>
      </c>
      <c r="U389" s="87">
        <f t="shared" si="157"/>
        <v>7.8195049732051636E-6</v>
      </c>
    </row>
    <row r="390" spans="1:21" x14ac:dyDescent="0.2">
      <c r="A390" s="150" t="s">
        <v>137</v>
      </c>
      <c r="B390" s="164">
        <f t="shared" ref="B390:U390" si="158">B169/B$12</f>
        <v>0</v>
      </c>
      <c r="C390" s="84">
        <f t="shared" si="158"/>
        <v>0</v>
      </c>
      <c r="D390" s="84">
        <f t="shared" si="158"/>
        <v>0</v>
      </c>
      <c r="E390" s="84">
        <f t="shared" si="158"/>
        <v>0</v>
      </c>
      <c r="F390" s="84">
        <f t="shared" si="158"/>
        <v>0</v>
      </c>
      <c r="G390" s="84">
        <f t="shared" si="158"/>
        <v>0</v>
      </c>
      <c r="H390" s="84">
        <f t="shared" si="158"/>
        <v>0</v>
      </c>
      <c r="I390" s="84">
        <f t="shared" si="158"/>
        <v>0</v>
      </c>
      <c r="J390" s="84">
        <f t="shared" si="158"/>
        <v>0</v>
      </c>
      <c r="K390" s="84">
        <f t="shared" si="158"/>
        <v>0</v>
      </c>
      <c r="L390" s="84">
        <f t="shared" si="158"/>
        <v>0</v>
      </c>
      <c r="M390" s="84">
        <f t="shared" si="158"/>
        <v>0</v>
      </c>
      <c r="N390" s="84">
        <f t="shared" si="158"/>
        <v>0</v>
      </c>
      <c r="O390" s="84">
        <f t="shared" si="158"/>
        <v>0</v>
      </c>
      <c r="P390" s="84">
        <f t="shared" si="158"/>
        <v>0</v>
      </c>
      <c r="Q390" s="84">
        <f t="shared" si="158"/>
        <v>0</v>
      </c>
      <c r="R390" s="84">
        <f t="shared" si="158"/>
        <v>0</v>
      </c>
      <c r="S390" s="84">
        <f t="shared" si="158"/>
        <v>0</v>
      </c>
      <c r="T390" s="84">
        <f t="shared" si="158"/>
        <v>0</v>
      </c>
      <c r="U390" s="84">
        <f t="shared" si="158"/>
        <v>0</v>
      </c>
    </row>
    <row r="391" spans="1:21" x14ac:dyDescent="0.2">
      <c r="A391" s="150" t="s">
        <v>74</v>
      </c>
      <c r="B391" s="164">
        <f t="shared" ref="B391:U391" si="159">B170/B$12</f>
        <v>0</v>
      </c>
      <c r="C391" s="84">
        <f t="shared" si="159"/>
        <v>0</v>
      </c>
      <c r="D391" s="84">
        <f t="shared" si="159"/>
        <v>0</v>
      </c>
      <c r="E391" s="84">
        <f t="shared" si="159"/>
        <v>0</v>
      </c>
      <c r="F391" s="84">
        <f t="shared" si="159"/>
        <v>0</v>
      </c>
      <c r="G391" s="84">
        <f t="shared" si="159"/>
        <v>0</v>
      </c>
      <c r="H391" s="84">
        <f t="shared" si="159"/>
        <v>0</v>
      </c>
      <c r="I391" s="84">
        <f t="shared" si="159"/>
        <v>0</v>
      </c>
      <c r="J391" s="84">
        <f t="shared" si="159"/>
        <v>0</v>
      </c>
      <c r="K391" s="84">
        <f t="shared" si="159"/>
        <v>0</v>
      </c>
      <c r="L391" s="84">
        <f t="shared" si="159"/>
        <v>0</v>
      </c>
      <c r="M391" s="84">
        <f t="shared" si="159"/>
        <v>0</v>
      </c>
      <c r="N391" s="84">
        <f t="shared" si="159"/>
        <v>0</v>
      </c>
      <c r="O391" s="84">
        <f t="shared" si="159"/>
        <v>0</v>
      </c>
      <c r="P391" s="84">
        <f t="shared" si="159"/>
        <v>0</v>
      </c>
      <c r="Q391" s="84">
        <f t="shared" si="159"/>
        <v>0</v>
      </c>
      <c r="R391" s="84">
        <f t="shared" si="159"/>
        <v>0</v>
      </c>
      <c r="S391" s="84">
        <f t="shared" si="159"/>
        <v>0</v>
      </c>
      <c r="T391" s="84">
        <f t="shared" si="159"/>
        <v>0</v>
      </c>
      <c r="U391" s="84">
        <f t="shared" si="159"/>
        <v>0</v>
      </c>
    </row>
    <row r="392" spans="1:21" x14ac:dyDescent="0.2">
      <c r="A392" s="150" t="s">
        <v>191</v>
      </c>
      <c r="B392" s="164">
        <f t="shared" ref="B392:U392" si="160">B171/B$12</f>
        <v>0</v>
      </c>
      <c r="C392" s="84">
        <f t="shared" si="160"/>
        <v>0</v>
      </c>
      <c r="D392" s="84">
        <f t="shared" si="160"/>
        <v>0</v>
      </c>
      <c r="E392" s="84">
        <f t="shared" si="160"/>
        <v>0</v>
      </c>
      <c r="F392" s="84">
        <f t="shared" si="160"/>
        <v>0</v>
      </c>
      <c r="G392" s="84">
        <f t="shared" si="160"/>
        <v>0</v>
      </c>
      <c r="H392" s="84">
        <f t="shared" si="160"/>
        <v>0</v>
      </c>
      <c r="I392" s="84">
        <f t="shared" si="160"/>
        <v>0</v>
      </c>
      <c r="J392" s="84">
        <f t="shared" si="160"/>
        <v>0</v>
      </c>
      <c r="K392" s="84">
        <f t="shared" si="160"/>
        <v>0</v>
      </c>
      <c r="L392" s="84">
        <f t="shared" si="160"/>
        <v>0</v>
      </c>
      <c r="M392" s="84">
        <f t="shared" si="160"/>
        <v>0</v>
      </c>
      <c r="N392" s="84">
        <f t="shared" si="160"/>
        <v>0</v>
      </c>
      <c r="O392" s="84">
        <f t="shared" si="160"/>
        <v>0</v>
      </c>
      <c r="P392" s="84">
        <f t="shared" si="160"/>
        <v>0</v>
      </c>
      <c r="Q392" s="84">
        <f t="shared" si="160"/>
        <v>0</v>
      </c>
      <c r="R392" s="84">
        <f t="shared" si="160"/>
        <v>0</v>
      </c>
      <c r="S392" s="84">
        <f t="shared" si="160"/>
        <v>0</v>
      </c>
      <c r="T392" s="84">
        <f t="shared" si="160"/>
        <v>0</v>
      </c>
      <c r="U392" s="84">
        <f t="shared" si="160"/>
        <v>0</v>
      </c>
    </row>
    <row r="393" spans="1:21" x14ac:dyDescent="0.2">
      <c r="A393" s="150" t="s">
        <v>169</v>
      </c>
      <c r="B393" s="164">
        <f t="shared" ref="B393:U393" si="161">B172/B$12</f>
        <v>0</v>
      </c>
      <c r="C393" s="84">
        <f t="shared" si="161"/>
        <v>0</v>
      </c>
      <c r="D393" s="84">
        <f t="shared" si="161"/>
        <v>0</v>
      </c>
      <c r="E393" s="84">
        <f t="shared" si="161"/>
        <v>0</v>
      </c>
      <c r="F393" s="84">
        <f t="shared" si="161"/>
        <v>0</v>
      </c>
      <c r="G393" s="84">
        <f t="shared" si="161"/>
        <v>0</v>
      </c>
      <c r="H393" s="84">
        <f t="shared" si="161"/>
        <v>0</v>
      </c>
      <c r="I393" s="84">
        <f t="shared" si="161"/>
        <v>0</v>
      </c>
      <c r="J393" s="84">
        <f t="shared" si="161"/>
        <v>0</v>
      </c>
      <c r="K393" s="84">
        <f t="shared" si="161"/>
        <v>0</v>
      </c>
      <c r="L393" s="84">
        <f t="shared" si="161"/>
        <v>0</v>
      </c>
      <c r="M393" s="84">
        <f t="shared" si="161"/>
        <v>0</v>
      </c>
      <c r="N393" s="84">
        <f t="shared" si="161"/>
        <v>0</v>
      </c>
      <c r="O393" s="84">
        <f t="shared" si="161"/>
        <v>0</v>
      </c>
      <c r="P393" s="84">
        <f t="shared" si="161"/>
        <v>0</v>
      </c>
      <c r="Q393" s="84">
        <f t="shared" si="161"/>
        <v>0</v>
      </c>
      <c r="R393" s="84">
        <f t="shared" si="161"/>
        <v>0</v>
      </c>
      <c r="S393" s="84">
        <f t="shared" si="161"/>
        <v>0</v>
      </c>
      <c r="T393" s="84">
        <f t="shared" si="161"/>
        <v>0</v>
      </c>
      <c r="U393" s="84">
        <f t="shared" si="161"/>
        <v>0</v>
      </c>
    </row>
    <row r="394" spans="1:21" x14ac:dyDescent="0.2">
      <c r="A394" s="150" t="s">
        <v>67</v>
      </c>
      <c r="B394" s="164">
        <f t="shared" ref="B394:U394" si="162">B173/B$12</f>
        <v>1.6250016082755427E-2</v>
      </c>
      <c r="C394" s="84">
        <f t="shared" si="162"/>
        <v>3.2324527265235109E-3</v>
      </c>
      <c r="D394" s="84">
        <f t="shared" si="162"/>
        <v>1.1686039677216372E-3</v>
      </c>
      <c r="E394" s="84">
        <f t="shared" si="162"/>
        <v>7.9733055573478855E-4</v>
      </c>
      <c r="F394" s="84">
        <f t="shared" si="162"/>
        <v>2.4600838032895597E-4</v>
      </c>
      <c r="G394" s="84">
        <f t="shared" si="162"/>
        <v>2.8105414039591159E-5</v>
      </c>
      <c r="H394" s="84">
        <f t="shared" si="162"/>
        <v>4.8070914212646496E-5</v>
      </c>
      <c r="I394" s="84">
        <f t="shared" si="162"/>
        <v>7.6719010567034249E-5</v>
      </c>
      <c r="J394" s="84">
        <f t="shared" si="162"/>
        <v>3.3563137233452755E-5</v>
      </c>
      <c r="K394" s="84">
        <f t="shared" si="162"/>
        <v>8.4308660326439903E-3</v>
      </c>
      <c r="L394" s="84">
        <f t="shared" si="162"/>
        <v>5.8188560523499795E-4</v>
      </c>
      <c r="M394" s="84">
        <f t="shared" si="162"/>
        <v>1.320071439160237E-3</v>
      </c>
      <c r="N394" s="84">
        <f t="shared" si="162"/>
        <v>1.7832927758066614E-3</v>
      </c>
      <c r="O394" s="84">
        <f t="shared" si="162"/>
        <v>2.2408935500365964E-3</v>
      </c>
      <c r="P394" s="84">
        <f t="shared" si="162"/>
        <v>2.0197114587789996E-3</v>
      </c>
      <c r="Q394" s="84">
        <f t="shared" si="162"/>
        <v>2.6098427002415998E-3</v>
      </c>
      <c r="R394" s="84">
        <f t="shared" si="162"/>
        <v>2.8487550288137436E-3</v>
      </c>
      <c r="S394" s="84">
        <f t="shared" si="162"/>
        <v>3.8296135857111466E-4</v>
      </c>
      <c r="T394" s="84">
        <f t="shared" si="162"/>
        <v>2.261923162470171E-5</v>
      </c>
      <c r="U394" s="84">
        <f t="shared" si="162"/>
        <v>1.1729257459807745E-5</v>
      </c>
    </row>
    <row r="395" spans="1:21" x14ac:dyDescent="0.2">
      <c r="A395" s="150" t="s">
        <v>220</v>
      </c>
      <c r="B395" s="164">
        <f t="shared" ref="B395:U395" si="163">B174/B$12</f>
        <v>0</v>
      </c>
      <c r="C395" s="84">
        <f t="shared" si="163"/>
        <v>0</v>
      </c>
      <c r="D395" s="84">
        <f t="shared" si="163"/>
        <v>0</v>
      </c>
      <c r="E395" s="84">
        <f t="shared" si="163"/>
        <v>0</v>
      </c>
      <c r="F395" s="84">
        <f t="shared" si="163"/>
        <v>0</v>
      </c>
      <c r="G395" s="84">
        <f t="shared" si="163"/>
        <v>0</v>
      </c>
      <c r="H395" s="84">
        <f t="shared" si="163"/>
        <v>0</v>
      </c>
      <c r="I395" s="84">
        <f t="shared" si="163"/>
        <v>0</v>
      </c>
      <c r="J395" s="84">
        <f t="shared" si="163"/>
        <v>0</v>
      </c>
      <c r="K395" s="84">
        <f t="shared" si="163"/>
        <v>0</v>
      </c>
      <c r="L395" s="84">
        <f t="shared" si="163"/>
        <v>0</v>
      </c>
      <c r="M395" s="84">
        <f t="shared" si="163"/>
        <v>0</v>
      </c>
      <c r="N395" s="84">
        <f t="shared" si="163"/>
        <v>0</v>
      </c>
      <c r="O395" s="84">
        <f t="shared" si="163"/>
        <v>0</v>
      </c>
      <c r="P395" s="84">
        <f t="shared" si="163"/>
        <v>0</v>
      </c>
      <c r="Q395" s="84">
        <f t="shared" si="163"/>
        <v>0</v>
      </c>
      <c r="R395" s="84">
        <f t="shared" si="163"/>
        <v>0</v>
      </c>
      <c r="S395" s="84">
        <f t="shared" si="163"/>
        <v>0</v>
      </c>
      <c r="T395" s="84">
        <f t="shared" si="163"/>
        <v>0</v>
      </c>
      <c r="U395" s="84">
        <f t="shared" si="163"/>
        <v>0</v>
      </c>
    </row>
    <row r="396" spans="1:21" x14ac:dyDescent="0.2">
      <c r="A396" s="150" t="s">
        <v>188</v>
      </c>
      <c r="B396" s="164">
        <f t="shared" ref="B396:U396" si="164">B175/B$12</f>
        <v>0</v>
      </c>
      <c r="C396" s="84">
        <f t="shared" si="164"/>
        <v>0</v>
      </c>
      <c r="D396" s="84">
        <f t="shared" si="164"/>
        <v>0</v>
      </c>
      <c r="E396" s="84">
        <f t="shared" si="164"/>
        <v>0</v>
      </c>
      <c r="F396" s="84">
        <f t="shared" si="164"/>
        <v>0</v>
      </c>
      <c r="G396" s="84">
        <f t="shared" si="164"/>
        <v>0</v>
      </c>
      <c r="H396" s="84">
        <f t="shared" si="164"/>
        <v>0</v>
      </c>
      <c r="I396" s="84">
        <f t="shared" si="164"/>
        <v>0</v>
      </c>
      <c r="J396" s="84">
        <f t="shared" si="164"/>
        <v>0</v>
      </c>
      <c r="K396" s="84">
        <f t="shared" si="164"/>
        <v>0</v>
      </c>
      <c r="L396" s="84">
        <f t="shared" si="164"/>
        <v>0</v>
      </c>
      <c r="M396" s="84">
        <f t="shared" si="164"/>
        <v>0</v>
      </c>
      <c r="N396" s="84">
        <f t="shared" si="164"/>
        <v>0</v>
      </c>
      <c r="O396" s="84">
        <f t="shared" si="164"/>
        <v>0</v>
      </c>
      <c r="P396" s="84">
        <f t="shared" si="164"/>
        <v>0</v>
      </c>
      <c r="Q396" s="84">
        <f t="shared" si="164"/>
        <v>0</v>
      </c>
      <c r="R396" s="84">
        <f t="shared" si="164"/>
        <v>0</v>
      </c>
      <c r="S396" s="84">
        <f t="shared" si="164"/>
        <v>0</v>
      </c>
      <c r="T396" s="84">
        <f t="shared" si="164"/>
        <v>0</v>
      </c>
      <c r="U396" s="84">
        <f t="shared" si="164"/>
        <v>0</v>
      </c>
    </row>
    <row r="397" spans="1:21" x14ac:dyDescent="0.2">
      <c r="A397" s="150" t="s">
        <v>239</v>
      </c>
      <c r="B397" s="164">
        <f t="shared" ref="B397:U397" si="165">B176/B$12</f>
        <v>0</v>
      </c>
      <c r="C397" s="84">
        <f t="shared" si="165"/>
        <v>0</v>
      </c>
      <c r="D397" s="84">
        <f t="shared" si="165"/>
        <v>0</v>
      </c>
      <c r="E397" s="84">
        <f t="shared" si="165"/>
        <v>0</v>
      </c>
      <c r="F397" s="84">
        <f t="shared" si="165"/>
        <v>0</v>
      </c>
      <c r="G397" s="84">
        <f t="shared" si="165"/>
        <v>0</v>
      </c>
      <c r="H397" s="84">
        <f t="shared" si="165"/>
        <v>0</v>
      </c>
      <c r="I397" s="84">
        <f t="shared" si="165"/>
        <v>0</v>
      </c>
      <c r="J397" s="84">
        <f t="shared" si="165"/>
        <v>0</v>
      </c>
      <c r="K397" s="84">
        <f t="shared" si="165"/>
        <v>0</v>
      </c>
      <c r="L397" s="84">
        <f t="shared" si="165"/>
        <v>0</v>
      </c>
      <c r="M397" s="84">
        <f t="shared" si="165"/>
        <v>0</v>
      </c>
      <c r="N397" s="84">
        <f t="shared" si="165"/>
        <v>0</v>
      </c>
      <c r="O397" s="84">
        <f t="shared" si="165"/>
        <v>0</v>
      </c>
      <c r="P397" s="84">
        <f t="shared" si="165"/>
        <v>0</v>
      </c>
      <c r="Q397" s="84">
        <f t="shared" si="165"/>
        <v>0</v>
      </c>
      <c r="R397" s="84">
        <f t="shared" si="165"/>
        <v>0</v>
      </c>
      <c r="S397" s="84">
        <f t="shared" si="165"/>
        <v>0</v>
      </c>
      <c r="T397" s="84">
        <f t="shared" si="165"/>
        <v>0</v>
      </c>
      <c r="U397" s="84">
        <f t="shared" si="165"/>
        <v>0</v>
      </c>
    </row>
    <row r="398" spans="1:21" x14ac:dyDescent="0.2">
      <c r="A398" s="150" t="s">
        <v>68</v>
      </c>
      <c r="B398" s="165">
        <f t="shared" ref="B398:U398" si="166">B177/B$12</f>
        <v>9.0063430387401412E-5</v>
      </c>
      <c r="C398" s="86">
        <f t="shared" si="166"/>
        <v>9.1570898768371405E-6</v>
      </c>
      <c r="D398" s="86">
        <f t="shared" si="166"/>
        <v>6.9148163770511073E-6</v>
      </c>
      <c r="E398" s="86">
        <f t="shared" si="166"/>
        <v>2.3044235714878282E-5</v>
      </c>
      <c r="F398" s="86">
        <f t="shared" si="166"/>
        <v>3.2088049608124691E-5</v>
      </c>
      <c r="G398" s="86">
        <f t="shared" si="166"/>
        <v>1.8268519125734254E-4</v>
      </c>
      <c r="H398" s="86">
        <f t="shared" si="166"/>
        <v>5.7685097055175793E-5</v>
      </c>
      <c r="I398" s="86">
        <f t="shared" si="166"/>
        <v>2.9476251428386843E-4</v>
      </c>
      <c r="J398" s="86">
        <f t="shared" si="166"/>
        <v>6.2153957839727321E-6</v>
      </c>
      <c r="K398" s="86">
        <f t="shared" si="166"/>
        <v>2.8862944308948955E-6</v>
      </c>
      <c r="L398" s="86">
        <f t="shared" si="166"/>
        <v>1.2328084856673686E-5</v>
      </c>
      <c r="M398" s="86">
        <f t="shared" si="166"/>
        <v>1.2353609724761574E-4</v>
      </c>
      <c r="N398" s="86">
        <f t="shared" si="166"/>
        <v>9.659502535619416E-5</v>
      </c>
      <c r="O398" s="86">
        <f t="shared" si="166"/>
        <v>7.0184585459759168E-5</v>
      </c>
      <c r="P398" s="86">
        <f t="shared" si="166"/>
        <v>2.6980878266131675E-5</v>
      </c>
      <c r="Q398" s="86">
        <f t="shared" si="166"/>
        <v>1.276553494683391E-4</v>
      </c>
      <c r="R398" s="86">
        <f t="shared" si="166"/>
        <v>5.4365553984995105E-6</v>
      </c>
      <c r="S398" s="86">
        <f t="shared" si="166"/>
        <v>2.3856609222462882E-4</v>
      </c>
      <c r="T398" s="86">
        <f t="shared" si="166"/>
        <v>7.5397438749005694E-6</v>
      </c>
      <c r="U398" s="86">
        <f t="shared" si="166"/>
        <v>1.3032508288675271E-6</v>
      </c>
    </row>
    <row r="399" spans="1:21" x14ac:dyDescent="0.2">
      <c r="A399" s="150" t="s">
        <v>241</v>
      </c>
      <c r="B399" s="164">
        <f t="shared" ref="B399:U399" si="167">B178/B$12</f>
        <v>0</v>
      </c>
      <c r="C399" s="84">
        <f t="shared" si="167"/>
        <v>0</v>
      </c>
      <c r="D399" s="84">
        <f t="shared" si="167"/>
        <v>0</v>
      </c>
      <c r="E399" s="84">
        <f t="shared" si="167"/>
        <v>0</v>
      </c>
      <c r="F399" s="84">
        <f t="shared" si="167"/>
        <v>0</v>
      </c>
      <c r="G399" s="84">
        <f t="shared" si="167"/>
        <v>0</v>
      </c>
      <c r="H399" s="84">
        <f t="shared" si="167"/>
        <v>0</v>
      </c>
      <c r="I399" s="84">
        <f t="shared" si="167"/>
        <v>0</v>
      </c>
      <c r="J399" s="84">
        <f t="shared" si="167"/>
        <v>0</v>
      </c>
      <c r="K399" s="84">
        <f t="shared" si="167"/>
        <v>0</v>
      </c>
      <c r="L399" s="84">
        <f t="shared" si="167"/>
        <v>0</v>
      </c>
      <c r="M399" s="84">
        <f t="shared" si="167"/>
        <v>0</v>
      </c>
      <c r="N399" s="84">
        <f t="shared" si="167"/>
        <v>0</v>
      </c>
      <c r="O399" s="84">
        <f t="shared" si="167"/>
        <v>0</v>
      </c>
      <c r="P399" s="84">
        <f t="shared" si="167"/>
        <v>0</v>
      </c>
      <c r="Q399" s="84">
        <f t="shared" si="167"/>
        <v>0</v>
      </c>
      <c r="R399" s="84">
        <f t="shared" si="167"/>
        <v>0</v>
      </c>
      <c r="S399" s="84">
        <f t="shared" si="167"/>
        <v>0</v>
      </c>
      <c r="T399" s="84">
        <f t="shared" si="167"/>
        <v>0</v>
      </c>
      <c r="U399" s="84">
        <f t="shared" si="167"/>
        <v>0</v>
      </c>
    </row>
    <row r="400" spans="1:21" x14ac:dyDescent="0.2">
      <c r="A400" s="150" t="s">
        <v>140</v>
      </c>
      <c r="B400" s="164">
        <f t="shared" ref="B400:U400" si="168">B179/B$12</f>
        <v>0</v>
      </c>
      <c r="C400" s="84">
        <f t="shared" si="168"/>
        <v>0</v>
      </c>
      <c r="D400" s="84">
        <f t="shared" si="168"/>
        <v>0</v>
      </c>
      <c r="E400" s="84">
        <f t="shared" si="168"/>
        <v>0</v>
      </c>
      <c r="F400" s="84">
        <f t="shared" si="168"/>
        <v>0</v>
      </c>
      <c r="G400" s="84">
        <f t="shared" si="168"/>
        <v>0</v>
      </c>
      <c r="H400" s="84">
        <f t="shared" si="168"/>
        <v>0</v>
      </c>
      <c r="I400" s="84">
        <f t="shared" si="168"/>
        <v>0</v>
      </c>
      <c r="J400" s="84">
        <f t="shared" si="168"/>
        <v>0</v>
      </c>
      <c r="K400" s="84">
        <f t="shared" si="168"/>
        <v>0</v>
      </c>
      <c r="L400" s="84">
        <f t="shared" si="168"/>
        <v>0</v>
      </c>
      <c r="M400" s="84">
        <f t="shared" si="168"/>
        <v>0</v>
      </c>
      <c r="N400" s="84">
        <f t="shared" si="168"/>
        <v>0</v>
      </c>
      <c r="O400" s="84">
        <f t="shared" si="168"/>
        <v>0</v>
      </c>
      <c r="P400" s="84">
        <f t="shared" si="168"/>
        <v>0</v>
      </c>
      <c r="Q400" s="84">
        <f t="shared" si="168"/>
        <v>0</v>
      </c>
      <c r="R400" s="84">
        <f t="shared" si="168"/>
        <v>0</v>
      </c>
      <c r="S400" s="84">
        <f t="shared" si="168"/>
        <v>0</v>
      </c>
      <c r="T400" s="84">
        <f t="shared" si="168"/>
        <v>0</v>
      </c>
      <c r="U400" s="84">
        <f t="shared" si="168"/>
        <v>0</v>
      </c>
    </row>
    <row r="401" spans="1:21" x14ac:dyDescent="0.2">
      <c r="A401" s="150" t="s">
        <v>142</v>
      </c>
      <c r="B401" s="164">
        <f t="shared" ref="B401:U401" si="169">B180/B$12</f>
        <v>0</v>
      </c>
      <c r="C401" s="84">
        <f t="shared" si="169"/>
        <v>0</v>
      </c>
      <c r="D401" s="84">
        <f t="shared" si="169"/>
        <v>0</v>
      </c>
      <c r="E401" s="84">
        <f t="shared" si="169"/>
        <v>0</v>
      </c>
      <c r="F401" s="84">
        <f t="shared" si="169"/>
        <v>0</v>
      </c>
      <c r="G401" s="84">
        <f t="shared" si="169"/>
        <v>0</v>
      </c>
      <c r="H401" s="84">
        <f t="shared" si="169"/>
        <v>0</v>
      </c>
      <c r="I401" s="84">
        <f t="shared" si="169"/>
        <v>0</v>
      </c>
      <c r="J401" s="84">
        <f t="shared" si="169"/>
        <v>0</v>
      </c>
      <c r="K401" s="84">
        <f t="shared" si="169"/>
        <v>0</v>
      </c>
      <c r="L401" s="84">
        <f t="shared" si="169"/>
        <v>0</v>
      </c>
      <c r="M401" s="84">
        <f t="shared" si="169"/>
        <v>0</v>
      </c>
      <c r="N401" s="84">
        <f t="shared" si="169"/>
        <v>0</v>
      </c>
      <c r="O401" s="84">
        <f t="shared" si="169"/>
        <v>0</v>
      </c>
      <c r="P401" s="84">
        <f t="shared" si="169"/>
        <v>0</v>
      </c>
      <c r="Q401" s="84">
        <f t="shared" si="169"/>
        <v>0</v>
      </c>
      <c r="R401" s="84">
        <f t="shared" si="169"/>
        <v>0</v>
      </c>
      <c r="S401" s="84">
        <f t="shared" si="169"/>
        <v>0</v>
      </c>
      <c r="T401" s="84">
        <f t="shared" si="169"/>
        <v>0</v>
      </c>
      <c r="U401" s="84">
        <f t="shared" si="169"/>
        <v>0</v>
      </c>
    </row>
    <row r="402" spans="1:21" x14ac:dyDescent="0.2">
      <c r="A402" s="150" t="s">
        <v>164</v>
      </c>
      <c r="B402" s="164">
        <f t="shared" ref="B402:U402" si="170">B181/B$12</f>
        <v>0</v>
      </c>
      <c r="C402" s="84">
        <f t="shared" si="170"/>
        <v>0</v>
      </c>
      <c r="D402" s="84">
        <f t="shared" si="170"/>
        <v>0</v>
      </c>
      <c r="E402" s="84">
        <f t="shared" si="170"/>
        <v>0</v>
      </c>
      <c r="F402" s="84">
        <f t="shared" si="170"/>
        <v>0</v>
      </c>
      <c r="G402" s="84">
        <f t="shared" si="170"/>
        <v>0</v>
      </c>
      <c r="H402" s="84">
        <f t="shared" si="170"/>
        <v>0</v>
      </c>
      <c r="I402" s="84">
        <f t="shared" si="170"/>
        <v>0</v>
      </c>
      <c r="J402" s="84">
        <f t="shared" si="170"/>
        <v>0</v>
      </c>
      <c r="K402" s="84">
        <f t="shared" si="170"/>
        <v>0</v>
      </c>
      <c r="L402" s="84">
        <f t="shared" si="170"/>
        <v>0</v>
      </c>
      <c r="M402" s="84">
        <f t="shared" si="170"/>
        <v>0</v>
      </c>
      <c r="N402" s="84">
        <f t="shared" si="170"/>
        <v>0</v>
      </c>
      <c r="O402" s="84">
        <f t="shared" si="170"/>
        <v>0</v>
      </c>
      <c r="P402" s="84">
        <f t="shared" si="170"/>
        <v>0</v>
      </c>
      <c r="Q402" s="84">
        <f t="shared" si="170"/>
        <v>0</v>
      </c>
      <c r="R402" s="84">
        <f t="shared" si="170"/>
        <v>0</v>
      </c>
      <c r="S402" s="84">
        <f t="shared" si="170"/>
        <v>0</v>
      </c>
      <c r="T402" s="84">
        <f t="shared" si="170"/>
        <v>0</v>
      </c>
      <c r="U402" s="84">
        <f t="shared" si="170"/>
        <v>0</v>
      </c>
    </row>
    <row r="403" spans="1:21" x14ac:dyDescent="0.2">
      <c r="A403" s="150" t="s">
        <v>56</v>
      </c>
      <c r="B403" s="164">
        <f t="shared" ref="B403:U403" si="171">B182/B$12</f>
        <v>0</v>
      </c>
      <c r="C403" s="84">
        <f t="shared" si="171"/>
        <v>0</v>
      </c>
      <c r="D403" s="84">
        <f t="shared" si="171"/>
        <v>0</v>
      </c>
      <c r="E403" s="84">
        <f t="shared" si="171"/>
        <v>2.7653082857853937E-5</v>
      </c>
      <c r="F403" s="84">
        <f t="shared" si="171"/>
        <v>0</v>
      </c>
      <c r="G403" s="84">
        <f t="shared" si="171"/>
        <v>0</v>
      </c>
      <c r="H403" s="84">
        <f t="shared" si="171"/>
        <v>9.6141828425292995E-6</v>
      </c>
      <c r="I403" s="84">
        <f t="shared" si="171"/>
        <v>1.2113527984268565E-5</v>
      </c>
      <c r="J403" s="84">
        <f t="shared" si="171"/>
        <v>0</v>
      </c>
      <c r="K403" s="84">
        <f t="shared" si="171"/>
        <v>2.8862944308948955E-6</v>
      </c>
      <c r="L403" s="84">
        <f t="shared" si="171"/>
        <v>7.3968509140042113E-6</v>
      </c>
      <c r="M403" s="84">
        <f t="shared" si="171"/>
        <v>7.0592055570066143E-6</v>
      </c>
      <c r="N403" s="84">
        <f t="shared" si="171"/>
        <v>2.6006352980513811E-5</v>
      </c>
      <c r="O403" s="84">
        <f t="shared" si="171"/>
        <v>1.0627951512477817E-3</v>
      </c>
      <c r="P403" s="84">
        <f t="shared" si="171"/>
        <v>0</v>
      </c>
      <c r="Q403" s="84">
        <f t="shared" si="171"/>
        <v>3.68782120686313E-4</v>
      </c>
      <c r="R403" s="84">
        <f t="shared" si="171"/>
        <v>0</v>
      </c>
      <c r="S403" s="84">
        <f t="shared" si="171"/>
        <v>6.9058605643971499E-5</v>
      </c>
      <c r="T403" s="84">
        <f t="shared" si="171"/>
        <v>5.2778207124303991E-5</v>
      </c>
      <c r="U403" s="84">
        <f t="shared" si="171"/>
        <v>1.0426006630940217E-5</v>
      </c>
    </row>
    <row r="404" spans="1:21" x14ac:dyDescent="0.2">
      <c r="A404" s="150" t="s">
        <v>71</v>
      </c>
      <c r="B404" s="165">
        <f t="shared" ref="B404:U404" si="172">B183/B$12</f>
        <v>1.2866204341057346E-4</v>
      </c>
      <c r="C404" s="86">
        <f t="shared" si="172"/>
        <v>1.8314179753674281E-5</v>
      </c>
      <c r="D404" s="86">
        <f t="shared" si="172"/>
        <v>2.7659265508204429E-5</v>
      </c>
      <c r="E404" s="86">
        <f t="shared" si="172"/>
        <v>9.2176942859513114E-6</v>
      </c>
      <c r="F404" s="86">
        <f t="shared" si="172"/>
        <v>2.9414045474114302E-5</v>
      </c>
      <c r="G404" s="86">
        <f t="shared" si="172"/>
        <v>4.2158121059386743E-5</v>
      </c>
      <c r="H404" s="86">
        <f t="shared" si="172"/>
        <v>1.634411083229981E-4</v>
      </c>
      <c r="I404" s="86">
        <f t="shared" si="172"/>
        <v>3.6340583952805694E-5</v>
      </c>
      <c r="J404" s="86">
        <f t="shared" si="172"/>
        <v>0</v>
      </c>
      <c r="K404" s="86">
        <f t="shared" si="172"/>
        <v>1.7317766585369375E-5</v>
      </c>
      <c r="L404" s="86">
        <f t="shared" si="172"/>
        <v>2.9587403656016845E-5</v>
      </c>
      <c r="M404" s="86">
        <f t="shared" si="172"/>
        <v>7.0592055570066143E-6</v>
      </c>
      <c r="N404" s="86">
        <f t="shared" si="172"/>
        <v>1.4860773131722178E-5</v>
      </c>
      <c r="O404" s="86">
        <f t="shared" si="172"/>
        <v>4.5118662081273748E-5</v>
      </c>
      <c r="P404" s="86">
        <f t="shared" si="172"/>
        <v>0</v>
      </c>
      <c r="Q404" s="86">
        <f t="shared" si="172"/>
        <v>6.6191662687286939E-5</v>
      </c>
      <c r="R404" s="86">
        <f t="shared" si="172"/>
        <v>5.4365553984995105E-6</v>
      </c>
      <c r="S404" s="86">
        <f t="shared" si="172"/>
        <v>2.5112220234171455E-5</v>
      </c>
      <c r="T404" s="86">
        <f t="shared" si="172"/>
        <v>0</v>
      </c>
      <c r="U404" s="86">
        <f t="shared" si="172"/>
        <v>7.428529724544905E-5</v>
      </c>
    </row>
    <row r="405" spans="1:21" x14ac:dyDescent="0.2">
      <c r="A405" s="150" t="s">
        <v>155</v>
      </c>
      <c r="B405" s="164">
        <f t="shared" ref="B405:U405" si="173">B184/B$12</f>
        <v>0</v>
      </c>
      <c r="C405" s="84">
        <f t="shared" si="173"/>
        <v>0</v>
      </c>
      <c r="D405" s="84">
        <f t="shared" si="173"/>
        <v>0</v>
      </c>
      <c r="E405" s="84">
        <f t="shared" si="173"/>
        <v>0</v>
      </c>
      <c r="F405" s="84">
        <f t="shared" si="173"/>
        <v>0</v>
      </c>
      <c r="G405" s="84">
        <f t="shared" si="173"/>
        <v>0</v>
      </c>
      <c r="H405" s="84">
        <f t="shared" si="173"/>
        <v>0</v>
      </c>
      <c r="I405" s="84">
        <f t="shared" si="173"/>
        <v>0</v>
      </c>
      <c r="J405" s="84">
        <f t="shared" si="173"/>
        <v>0</v>
      </c>
      <c r="K405" s="84">
        <f t="shared" si="173"/>
        <v>0</v>
      </c>
      <c r="L405" s="84">
        <f t="shared" si="173"/>
        <v>0</v>
      </c>
      <c r="M405" s="84">
        <f t="shared" si="173"/>
        <v>0</v>
      </c>
      <c r="N405" s="84">
        <f t="shared" si="173"/>
        <v>0</v>
      </c>
      <c r="O405" s="84">
        <f t="shared" si="173"/>
        <v>0</v>
      </c>
      <c r="P405" s="84">
        <f t="shared" si="173"/>
        <v>0</v>
      </c>
      <c r="Q405" s="84">
        <f t="shared" si="173"/>
        <v>0</v>
      </c>
      <c r="R405" s="84">
        <f t="shared" si="173"/>
        <v>0</v>
      </c>
      <c r="S405" s="84">
        <f t="shared" si="173"/>
        <v>0</v>
      </c>
      <c r="T405" s="84">
        <f t="shared" si="173"/>
        <v>0</v>
      </c>
      <c r="U405" s="84">
        <f t="shared" si="173"/>
        <v>0</v>
      </c>
    </row>
    <row r="406" spans="1:21" x14ac:dyDescent="0.2">
      <c r="A406" s="150" t="s">
        <v>39</v>
      </c>
      <c r="B406" s="164">
        <f t="shared" ref="B406:U406" si="174">B185/B$12</f>
        <v>6.5488980095981886E-3</v>
      </c>
      <c r="C406" s="84">
        <f t="shared" si="174"/>
        <v>2.3643606061993498E-2</v>
      </c>
      <c r="D406" s="84">
        <f t="shared" si="174"/>
        <v>1.6284392567955358E-2</v>
      </c>
      <c r="E406" s="84">
        <f t="shared" si="174"/>
        <v>5.0697318572732219E-5</v>
      </c>
      <c r="F406" s="84">
        <f t="shared" si="174"/>
        <v>4.8132074412187044E-5</v>
      </c>
      <c r="G406" s="84">
        <f t="shared" si="174"/>
        <v>1.7331671991081216E-4</v>
      </c>
      <c r="H406" s="84">
        <f t="shared" si="174"/>
        <v>1.5382692548046879E-4</v>
      </c>
      <c r="I406" s="84">
        <f t="shared" si="174"/>
        <v>1.615137064569142E-5</v>
      </c>
      <c r="J406" s="84">
        <f t="shared" si="174"/>
        <v>3.7528559743627353E-3</v>
      </c>
      <c r="K406" s="84">
        <f t="shared" si="174"/>
        <v>6.7568152627249505E-3</v>
      </c>
      <c r="L406" s="84">
        <f t="shared" si="174"/>
        <v>3.3088579755312171E-3</v>
      </c>
      <c r="M406" s="84">
        <f t="shared" si="174"/>
        <v>5.202634495513875E-3</v>
      </c>
      <c r="N406" s="84">
        <f t="shared" si="174"/>
        <v>3.5814463247450449E-3</v>
      </c>
      <c r="O406" s="84">
        <f t="shared" si="174"/>
        <v>2.7071197248764247E-4</v>
      </c>
      <c r="P406" s="84">
        <f t="shared" si="174"/>
        <v>3.4304259509795984E-4</v>
      </c>
      <c r="Q406" s="84">
        <f t="shared" si="174"/>
        <v>6.619166268728695E-4</v>
      </c>
      <c r="R406" s="84">
        <f t="shared" si="174"/>
        <v>6.6869631401543983E-4</v>
      </c>
      <c r="S406" s="84">
        <f t="shared" si="174"/>
        <v>5.5874690021031487E-4</v>
      </c>
      <c r="T406" s="84">
        <f t="shared" si="174"/>
        <v>4.0714616924463078E-4</v>
      </c>
      <c r="U406" s="84">
        <f t="shared" si="174"/>
        <v>9.6440561336197012E-5</v>
      </c>
    </row>
    <row r="407" spans="1:21" x14ac:dyDescent="0.2">
      <c r="A407" s="150" t="s">
        <v>156</v>
      </c>
      <c r="B407" s="164">
        <f t="shared" ref="B407:U407" si="175">B186/B$12</f>
        <v>0</v>
      </c>
      <c r="C407" s="84">
        <f t="shared" si="175"/>
        <v>0</v>
      </c>
      <c r="D407" s="84">
        <f t="shared" si="175"/>
        <v>0</v>
      </c>
      <c r="E407" s="84">
        <f t="shared" si="175"/>
        <v>0</v>
      </c>
      <c r="F407" s="84">
        <f t="shared" si="175"/>
        <v>0</v>
      </c>
      <c r="G407" s="84">
        <f t="shared" si="175"/>
        <v>0</v>
      </c>
      <c r="H407" s="84">
        <f t="shared" si="175"/>
        <v>0</v>
      </c>
      <c r="I407" s="84">
        <f t="shared" si="175"/>
        <v>0</v>
      </c>
      <c r="J407" s="84">
        <f t="shared" si="175"/>
        <v>0</v>
      </c>
      <c r="K407" s="84">
        <f t="shared" si="175"/>
        <v>0</v>
      </c>
      <c r="L407" s="84">
        <f t="shared" si="175"/>
        <v>0</v>
      </c>
      <c r="M407" s="84">
        <f t="shared" si="175"/>
        <v>0</v>
      </c>
      <c r="N407" s="84">
        <f t="shared" si="175"/>
        <v>0</v>
      </c>
      <c r="O407" s="84">
        <f t="shared" si="175"/>
        <v>0</v>
      </c>
      <c r="P407" s="84">
        <f t="shared" si="175"/>
        <v>0</v>
      </c>
      <c r="Q407" s="84">
        <f t="shared" si="175"/>
        <v>0</v>
      </c>
      <c r="R407" s="84">
        <f t="shared" si="175"/>
        <v>0</v>
      </c>
      <c r="S407" s="84">
        <f t="shared" si="175"/>
        <v>0</v>
      </c>
      <c r="T407" s="84">
        <f t="shared" si="175"/>
        <v>0</v>
      </c>
      <c r="U407" s="84">
        <f t="shared" si="175"/>
        <v>0</v>
      </c>
    </row>
    <row r="408" spans="1:21" x14ac:dyDescent="0.2">
      <c r="A408" s="150" t="s">
        <v>83</v>
      </c>
      <c r="B408" s="164">
        <f t="shared" ref="B408:U408" si="176">B187/B$12</f>
        <v>0</v>
      </c>
      <c r="C408" s="84">
        <f t="shared" si="176"/>
        <v>0</v>
      </c>
      <c r="D408" s="84">
        <f t="shared" si="176"/>
        <v>0</v>
      </c>
      <c r="E408" s="84">
        <f t="shared" si="176"/>
        <v>0</v>
      </c>
      <c r="F408" s="84">
        <f t="shared" si="176"/>
        <v>0</v>
      </c>
      <c r="G408" s="84">
        <f t="shared" si="176"/>
        <v>0</v>
      </c>
      <c r="H408" s="84">
        <f t="shared" si="176"/>
        <v>0</v>
      </c>
      <c r="I408" s="84">
        <f t="shared" si="176"/>
        <v>0</v>
      </c>
      <c r="J408" s="84">
        <f t="shared" si="176"/>
        <v>0</v>
      </c>
      <c r="K408" s="84">
        <f t="shared" si="176"/>
        <v>0</v>
      </c>
      <c r="L408" s="84">
        <f t="shared" si="176"/>
        <v>0</v>
      </c>
      <c r="M408" s="84">
        <f t="shared" si="176"/>
        <v>0</v>
      </c>
      <c r="N408" s="84">
        <f t="shared" si="176"/>
        <v>0</v>
      </c>
      <c r="O408" s="84">
        <f t="shared" si="176"/>
        <v>0</v>
      </c>
      <c r="P408" s="84">
        <f t="shared" si="176"/>
        <v>0</v>
      </c>
      <c r="Q408" s="84">
        <f t="shared" si="176"/>
        <v>0</v>
      </c>
      <c r="R408" s="84">
        <f t="shared" si="176"/>
        <v>0</v>
      </c>
      <c r="S408" s="84">
        <f t="shared" si="176"/>
        <v>0</v>
      </c>
      <c r="T408" s="84">
        <f t="shared" si="176"/>
        <v>0</v>
      </c>
      <c r="U408" s="84">
        <f t="shared" si="176"/>
        <v>0</v>
      </c>
    </row>
    <row r="409" spans="1:21" x14ac:dyDescent="0.2">
      <c r="A409" s="150" t="s">
        <v>46</v>
      </c>
      <c r="B409" s="164">
        <f t="shared" ref="B409:U409" si="177">B188/B$12</f>
        <v>0</v>
      </c>
      <c r="C409" s="84">
        <f t="shared" si="177"/>
        <v>0</v>
      </c>
      <c r="D409" s="84">
        <f t="shared" si="177"/>
        <v>0</v>
      </c>
      <c r="E409" s="84">
        <f t="shared" si="177"/>
        <v>7.420243900190806E-4</v>
      </c>
      <c r="F409" s="84">
        <f t="shared" si="177"/>
        <v>0</v>
      </c>
      <c r="G409" s="84">
        <f t="shared" si="177"/>
        <v>0</v>
      </c>
      <c r="H409" s="84">
        <f t="shared" si="177"/>
        <v>0</v>
      </c>
      <c r="I409" s="84">
        <f t="shared" si="177"/>
        <v>7.9868527842944063E-3</v>
      </c>
      <c r="J409" s="84">
        <f t="shared" si="177"/>
        <v>2.4861583135890927E-6</v>
      </c>
      <c r="K409" s="84">
        <f t="shared" si="177"/>
        <v>0</v>
      </c>
      <c r="L409" s="84">
        <f t="shared" si="177"/>
        <v>1.7752442193610107E-3</v>
      </c>
      <c r="M409" s="84">
        <f t="shared" si="177"/>
        <v>3.8680916849617747E-2</v>
      </c>
      <c r="N409" s="84">
        <f t="shared" si="177"/>
        <v>0.10427061467872865</v>
      </c>
      <c r="O409" s="84">
        <f t="shared" si="177"/>
        <v>9.1656055425769781E-2</v>
      </c>
      <c r="P409" s="84">
        <f t="shared" si="177"/>
        <v>7.7793580863619372E-2</v>
      </c>
      <c r="Q409" s="84">
        <f t="shared" si="177"/>
        <v>0.16298278543972539</v>
      </c>
      <c r="R409" s="84">
        <f t="shared" si="177"/>
        <v>0.23022724801565728</v>
      </c>
      <c r="S409" s="84">
        <f t="shared" si="177"/>
        <v>0.33892080233543648</v>
      </c>
      <c r="T409" s="84">
        <f t="shared" si="177"/>
        <v>0.29886790745718367</v>
      </c>
      <c r="U409" s="84">
        <f t="shared" si="177"/>
        <v>0.18713639301874596</v>
      </c>
    </row>
    <row r="410" spans="1:21" x14ac:dyDescent="0.2">
      <c r="A410" s="150" t="s">
        <v>235</v>
      </c>
      <c r="B410" s="164">
        <f t="shared" ref="B410:U410" si="178">B189/B$12</f>
        <v>0</v>
      </c>
      <c r="C410" s="84">
        <f t="shared" si="178"/>
        <v>0</v>
      </c>
      <c r="D410" s="84">
        <f t="shared" si="178"/>
        <v>0</v>
      </c>
      <c r="E410" s="84">
        <f t="shared" si="178"/>
        <v>0</v>
      </c>
      <c r="F410" s="84">
        <f t="shared" si="178"/>
        <v>0</v>
      </c>
      <c r="G410" s="84">
        <f t="shared" si="178"/>
        <v>0</v>
      </c>
      <c r="H410" s="84">
        <f t="shared" si="178"/>
        <v>0</v>
      </c>
      <c r="I410" s="84">
        <f t="shared" si="178"/>
        <v>0</v>
      </c>
      <c r="J410" s="84">
        <f t="shared" si="178"/>
        <v>0</v>
      </c>
      <c r="K410" s="84">
        <f t="shared" si="178"/>
        <v>0</v>
      </c>
      <c r="L410" s="84">
        <f t="shared" si="178"/>
        <v>0</v>
      </c>
      <c r="M410" s="84">
        <f t="shared" si="178"/>
        <v>0</v>
      </c>
      <c r="N410" s="84">
        <f t="shared" si="178"/>
        <v>0</v>
      </c>
      <c r="O410" s="84">
        <f t="shared" si="178"/>
        <v>0</v>
      </c>
      <c r="P410" s="84">
        <f t="shared" si="178"/>
        <v>0</v>
      </c>
      <c r="Q410" s="84">
        <f t="shared" si="178"/>
        <v>0</v>
      </c>
      <c r="R410" s="84">
        <f t="shared" si="178"/>
        <v>0</v>
      </c>
      <c r="S410" s="84">
        <f t="shared" si="178"/>
        <v>0</v>
      </c>
      <c r="T410" s="84">
        <f t="shared" si="178"/>
        <v>0</v>
      </c>
      <c r="U410" s="84">
        <f t="shared" si="178"/>
        <v>0</v>
      </c>
    </row>
    <row r="411" spans="1:21" x14ac:dyDescent="0.2">
      <c r="A411" s="150" t="s">
        <v>184</v>
      </c>
      <c r="B411" s="164">
        <f t="shared" ref="B411:U411" si="179">B190/B$12</f>
        <v>0</v>
      </c>
      <c r="C411" s="84">
        <f t="shared" si="179"/>
        <v>0</v>
      </c>
      <c r="D411" s="84">
        <f t="shared" si="179"/>
        <v>0</v>
      </c>
      <c r="E411" s="84">
        <f t="shared" si="179"/>
        <v>0</v>
      </c>
      <c r="F411" s="84">
        <f t="shared" si="179"/>
        <v>0</v>
      </c>
      <c r="G411" s="84">
        <f t="shared" si="179"/>
        <v>0</v>
      </c>
      <c r="H411" s="84">
        <f t="shared" si="179"/>
        <v>0</v>
      </c>
      <c r="I411" s="84">
        <f t="shared" si="179"/>
        <v>0</v>
      </c>
      <c r="J411" s="84">
        <f t="shared" si="179"/>
        <v>0</v>
      </c>
      <c r="K411" s="84">
        <f t="shared" si="179"/>
        <v>0</v>
      </c>
      <c r="L411" s="84">
        <f t="shared" si="179"/>
        <v>0</v>
      </c>
      <c r="M411" s="84">
        <f t="shared" si="179"/>
        <v>0</v>
      </c>
      <c r="N411" s="84">
        <f t="shared" si="179"/>
        <v>0</v>
      </c>
      <c r="O411" s="84">
        <f t="shared" si="179"/>
        <v>0</v>
      </c>
      <c r="P411" s="84">
        <f t="shared" si="179"/>
        <v>0</v>
      </c>
      <c r="Q411" s="84">
        <f t="shared" si="179"/>
        <v>0</v>
      </c>
      <c r="R411" s="84">
        <f t="shared" si="179"/>
        <v>5.980210938349462E-5</v>
      </c>
      <c r="S411" s="84">
        <f t="shared" si="179"/>
        <v>0</v>
      </c>
      <c r="T411" s="84">
        <f t="shared" si="179"/>
        <v>0</v>
      </c>
      <c r="U411" s="84">
        <f t="shared" si="179"/>
        <v>0</v>
      </c>
    </row>
    <row r="412" spans="1:21" x14ac:dyDescent="0.2">
      <c r="A412" s="150" t="s">
        <v>173</v>
      </c>
      <c r="B412" s="164">
        <f t="shared" ref="B412:U412" si="180">B191/B$12</f>
        <v>0</v>
      </c>
      <c r="C412" s="84">
        <f t="shared" si="180"/>
        <v>0</v>
      </c>
      <c r="D412" s="84">
        <f t="shared" si="180"/>
        <v>0</v>
      </c>
      <c r="E412" s="84">
        <f t="shared" si="180"/>
        <v>0</v>
      </c>
      <c r="F412" s="84">
        <f t="shared" si="180"/>
        <v>0</v>
      </c>
      <c r="G412" s="84">
        <f t="shared" si="180"/>
        <v>0</v>
      </c>
      <c r="H412" s="84">
        <f t="shared" si="180"/>
        <v>0</v>
      </c>
      <c r="I412" s="84">
        <f t="shared" si="180"/>
        <v>0</v>
      </c>
      <c r="J412" s="84">
        <f t="shared" si="180"/>
        <v>0</v>
      </c>
      <c r="K412" s="84">
        <f t="shared" si="180"/>
        <v>0</v>
      </c>
      <c r="L412" s="84">
        <f t="shared" si="180"/>
        <v>0</v>
      </c>
      <c r="M412" s="84">
        <f t="shared" si="180"/>
        <v>0</v>
      </c>
      <c r="N412" s="84">
        <f t="shared" si="180"/>
        <v>0</v>
      </c>
      <c r="O412" s="84">
        <f t="shared" si="180"/>
        <v>0</v>
      </c>
      <c r="P412" s="84">
        <f t="shared" si="180"/>
        <v>0</v>
      </c>
      <c r="Q412" s="84">
        <f t="shared" si="180"/>
        <v>0</v>
      </c>
      <c r="R412" s="84">
        <f t="shared" si="180"/>
        <v>0</v>
      </c>
      <c r="S412" s="84">
        <f t="shared" si="180"/>
        <v>0</v>
      </c>
      <c r="T412" s="84">
        <f t="shared" si="180"/>
        <v>0</v>
      </c>
      <c r="U412" s="84">
        <f t="shared" si="180"/>
        <v>0</v>
      </c>
    </row>
    <row r="413" spans="1:21" x14ac:dyDescent="0.2">
      <c r="A413" s="150" t="s">
        <v>127</v>
      </c>
      <c r="B413" s="164">
        <f t="shared" ref="B413:U413" si="181">B192/B$12</f>
        <v>0</v>
      </c>
      <c r="C413" s="84">
        <f t="shared" si="181"/>
        <v>0</v>
      </c>
      <c r="D413" s="84">
        <f t="shared" si="181"/>
        <v>0</v>
      </c>
      <c r="E413" s="84">
        <f t="shared" si="181"/>
        <v>0</v>
      </c>
      <c r="F413" s="84">
        <f t="shared" si="181"/>
        <v>0</v>
      </c>
      <c r="G413" s="84">
        <f t="shared" si="181"/>
        <v>0</v>
      </c>
      <c r="H413" s="84">
        <f t="shared" si="181"/>
        <v>0</v>
      </c>
      <c r="I413" s="84">
        <f t="shared" si="181"/>
        <v>0</v>
      </c>
      <c r="J413" s="84">
        <f t="shared" si="181"/>
        <v>0</v>
      </c>
      <c r="K413" s="84">
        <f t="shared" si="181"/>
        <v>0</v>
      </c>
      <c r="L413" s="84">
        <f t="shared" si="181"/>
        <v>0</v>
      </c>
      <c r="M413" s="84">
        <f t="shared" si="181"/>
        <v>0</v>
      </c>
      <c r="N413" s="84">
        <f t="shared" si="181"/>
        <v>0</v>
      </c>
      <c r="O413" s="84">
        <f t="shared" si="181"/>
        <v>0</v>
      </c>
      <c r="P413" s="84">
        <f t="shared" si="181"/>
        <v>0</v>
      </c>
      <c r="Q413" s="84">
        <f t="shared" si="181"/>
        <v>0</v>
      </c>
      <c r="R413" s="84">
        <f t="shared" si="181"/>
        <v>0</v>
      </c>
      <c r="S413" s="84">
        <f t="shared" si="181"/>
        <v>0</v>
      </c>
      <c r="T413" s="84">
        <f t="shared" si="181"/>
        <v>0</v>
      </c>
      <c r="U413" s="84">
        <f t="shared" si="181"/>
        <v>0</v>
      </c>
    </row>
    <row r="414" spans="1:21" x14ac:dyDescent="0.2">
      <c r="A414" s="150" t="s">
        <v>95</v>
      </c>
      <c r="B414" s="165">
        <f t="shared" ref="B414:U414" si="182">B193/B$12</f>
        <v>0</v>
      </c>
      <c r="C414" s="86">
        <f t="shared" si="182"/>
        <v>0</v>
      </c>
      <c r="D414" s="86">
        <f t="shared" si="182"/>
        <v>0</v>
      </c>
      <c r="E414" s="86">
        <f t="shared" si="182"/>
        <v>0</v>
      </c>
      <c r="F414" s="86">
        <f t="shared" si="182"/>
        <v>0</v>
      </c>
      <c r="G414" s="86">
        <f t="shared" si="182"/>
        <v>0</v>
      </c>
      <c r="H414" s="86">
        <f t="shared" si="182"/>
        <v>0</v>
      </c>
      <c r="I414" s="86">
        <f t="shared" si="182"/>
        <v>0</v>
      </c>
      <c r="J414" s="86">
        <f t="shared" si="182"/>
        <v>0</v>
      </c>
      <c r="K414" s="86">
        <f t="shared" si="182"/>
        <v>0</v>
      </c>
      <c r="L414" s="86">
        <f t="shared" si="182"/>
        <v>0</v>
      </c>
      <c r="M414" s="86">
        <f t="shared" si="182"/>
        <v>0</v>
      </c>
      <c r="N414" s="86">
        <f t="shared" si="182"/>
        <v>0</v>
      </c>
      <c r="O414" s="86">
        <f t="shared" si="182"/>
        <v>0</v>
      </c>
      <c r="P414" s="86">
        <f t="shared" si="182"/>
        <v>0</v>
      </c>
      <c r="Q414" s="86">
        <f t="shared" si="182"/>
        <v>0</v>
      </c>
      <c r="R414" s="86">
        <f t="shared" si="182"/>
        <v>0</v>
      </c>
      <c r="S414" s="86">
        <f t="shared" si="182"/>
        <v>6.2780550585428637E-6</v>
      </c>
      <c r="T414" s="86">
        <f t="shared" si="182"/>
        <v>7.5397438749005694E-6</v>
      </c>
      <c r="U414" s="86">
        <f t="shared" si="182"/>
        <v>0</v>
      </c>
    </row>
    <row r="415" spans="1:21" x14ac:dyDescent="0.2">
      <c r="A415" s="150" t="s">
        <v>52</v>
      </c>
      <c r="B415" s="165">
        <f t="shared" ref="B415:U415" si="183">B194/B$12</f>
        <v>1.2866204341057345E-5</v>
      </c>
      <c r="C415" s="86">
        <f t="shared" si="183"/>
        <v>0</v>
      </c>
      <c r="D415" s="86">
        <f t="shared" si="183"/>
        <v>0</v>
      </c>
      <c r="E415" s="86">
        <f t="shared" si="183"/>
        <v>0</v>
      </c>
      <c r="F415" s="86">
        <f t="shared" si="183"/>
        <v>0</v>
      </c>
      <c r="G415" s="86">
        <f t="shared" si="183"/>
        <v>0</v>
      </c>
      <c r="H415" s="86">
        <f t="shared" si="183"/>
        <v>2.8842548527587897E-5</v>
      </c>
      <c r="I415" s="86">
        <f t="shared" si="183"/>
        <v>0</v>
      </c>
      <c r="J415" s="86">
        <f t="shared" si="183"/>
        <v>1.2430791567945463E-6</v>
      </c>
      <c r="K415" s="86">
        <f t="shared" si="183"/>
        <v>8.6588832926846874E-6</v>
      </c>
      <c r="L415" s="86">
        <f t="shared" si="183"/>
        <v>4.9312339426694745E-6</v>
      </c>
      <c r="M415" s="86">
        <f t="shared" si="183"/>
        <v>0</v>
      </c>
      <c r="N415" s="86">
        <f t="shared" si="183"/>
        <v>0</v>
      </c>
      <c r="O415" s="86">
        <f t="shared" si="183"/>
        <v>0</v>
      </c>
      <c r="P415" s="86">
        <f t="shared" si="183"/>
        <v>7.7088223617519068E-6</v>
      </c>
      <c r="Q415" s="86">
        <f t="shared" si="183"/>
        <v>4.7279759062347822E-6</v>
      </c>
      <c r="R415" s="86">
        <f t="shared" si="183"/>
        <v>0</v>
      </c>
      <c r="S415" s="86">
        <f t="shared" si="183"/>
        <v>0</v>
      </c>
      <c r="T415" s="86">
        <f t="shared" si="183"/>
        <v>1.1309615812350855E-5</v>
      </c>
      <c r="U415" s="86">
        <f t="shared" si="183"/>
        <v>3.9097524866025818E-6</v>
      </c>
    </row>
    <row r="416" spans="1:21" x14ac:dyDescent="0.2">
      <c r="A416" s="150" t="s">
        <v>113</v>
      </c>
      <c r="B416" s="164">
        <f t="shared" ref="B416:U416" si="184">B195/B$12</f>
        <v>0</v>
      </c>
      <c r="C416" s="84">
        <f t="shared" si="184"/>
        <v>0</v>
      </c>
      <c r="D416" s="84">
        <f t="shared" si="184"/>
        <v>0</v>
      </c>
      <c r="E416" s="84">
        <f t="shared" si="184"/>
        <v>0</v>
      </c>
      <c r="F416" s="84">
        <f t="shared" si="184"/>
        <v>0</v>
      </c>
      <c r="G416" s="84">
        <f t="shared" si="184"/>
        <v>0</v>
      </c>
      <c r="H416" s="84">
        <f t="shared" si="184"/>
        <v>0</v>
      </c>
      <c r="I416" s="84">
        <f t="shared" si="184"/>
        <v>0</v>
      </c>
      <c r="J416" s="84">
        <f t="shared" si="184"/>
        <v>0</v>
      </c>
      <c r="K416" s="84">
        <f t="shared" si="184"/>
        <v>0</v>
      </c>
      <c r="L416" s="84">
        <f t="shared" si="184"/>
        <v>0</v>
      </c>
      <c r="M416" s="84">
        <f t="shared" si="184"/>
        <v>0</v>
      </c>
      <c r="N416" s="84">
        <f t="shared" si="184"/>
        <v>0</v>
      </c>
      <c r="O416" s="84">
        <f t="shared" si="184"/>
        <v>0</v>
      </c>
      <c r="P416" s="84">
        <f t="shared" si="184"/>
        <v>0</v>
      </c>
      <c r="Q416" s="84">
        <f t="shared" si="184"/>
        <v>0</v>
      </c>
      <c r="R416" s="84">
        <f t="shared" si="184"/>
        <v>0</v>
      </c>
      <c r="S416" s="84">
        <f t="shared" si="184"/>
        <v>0</v>
      </c>
      <c r="T416" s="84">
        <f t="shared" si="184"/>
        <v>0</v>
      </c>
      <c r="U416" s="84">
        <f t="shared" si="184"/>
        <v>0</v>
      </c>
    </row>
    <row r="417" spans="1:21" x14ac:dyDescent="0.2">
      <c r="A417" s="150" t="s">
        <v>208</v>
      </c>
      <c r="B417" s="164">
        <f t="shared" ref="B417:U417" si="185">B196/B$12</f>
        <v>0</v>
      </c>
      <c r="C417" s="84">
        <f t="shared" si="185"/>
        <v>0</v>
      </c>
      <c r="D417" s="84">
        <f t="shared" si="185"/>
        <v>0</v>
      </c>
      <c r="E417" s="84">
        <f t="shared" si="185"/>
        <v>0</v>
      </c>
      <c r="F417" s="84">
        <f t="shared" si="185"/>
        <v>0</v>
      </c>
      <c r="G417" s="84">
        <f t="shared" si="185"/>
        <v>0</v>
      </c>
      <c r="H417" s="84">
        <f t="shared" si="185"/>
        <v>0</v>
      </c>
      <c r="I417" s="84">
        <f t="shared" si="185"/>
        <v>0</v>
      </c>
      <c r="J417" s="84">
        <f t="shared" si="185"/>
        <v>0</v>
      </c>
      <c r="K417" s="84">
        <f t="shared" si="185"/>
        <v>0</v>
      </c>
      <c r="L417" s="84">
        <f t="shared" si="185"/>
        <v>0</v>
      </c>
      <c r="M417" s="84">
        <f t="shared" si="185"/>
        <v>0</v>
      </c>
      <c r="N417" s="84">
        <f t="shared" si="185"/>
        <v>0</v>
      </c>
      <c r="O417" s="84">
        <f t="shared" si="185"/>
        <v>0</v>
      </c>
      <c r="P417" s="84">
        <f t="shared" si="185"/>
        <v>0</v>
      </c>
      <c r="Q417" s="84">
        <f t="shared" si="185"/>
        <v>0</v>
      </c>
      <c r="R417" s="84">
        <f t="shared" si="185"/>
        <v>0</v>
      </c>
      <c r="S417" s="84">
        <f t="shared" si="185"/>
        <v>0</v>
      </c>
      <c r="T417" s="84">
        <f t="shared" si="185"/>
        <v>0</v>
      </c>
      <c r="U417" s="84">
        <f t="shared" si="185"/>
        <v>0</v>
      </c>
    </row>
    <row r="418" spans="1:21" x14ac:dyDescent="0.2">
      <c r="A418" s="150" t="s">
        <v>204</v>
      </c>
      <c r="B418" s="164">
        <f t="shared" ref="B418:U418" si="186">B197/B$12</f>
        <v>0</v>
      </c>
      <c r="C418" s="84">
        <f t="shared" si="186"/>
        <v>0</v>
      </c>
      <c r="D418" s="84">
        <f t="shared" si="186"/>
        <v>0</v>
      </c>
      <c r="E418" s="84">
        <f t="shared" si="186"/>
        <v>0</v>
      </c>
      <c r="F418" s="84">
        <f t="shared" si="186"/>
        <v>0</v>
      </c>
      <c r="G418" s="84">
        <f t="shared" si="186"/>
        <v>0</v>
      </c>
      <c r="H418" s="84">
        <f t="shared" si="186"/>
        <v>0</v>
      </c>
      <c r="I418" s="84">
        <f t="shared" si="186"/>
        <v>0</v>
      </c>
      <c r="J418" s="84">
        <f t="shared" si="186"/>
        <v>0</v>
      </c>
      <c r="K418" s="84">
        <f t="shared" si="186"/>
        <v>0</v>
      </c>
      <c r="L418" s="84">
        <f t="shared" si="186"/>
        <v>0</v>
      </c>
      <c r="M418" s="84">
        <f t="shared" si="186"/>
        <v>0</v>
      </c>
      <c r="N418" s="84">
        <f t="shared" si="186"/>
        <v>0</v>
      </c>
      <c r="O418" s="84">
        <f t="shared" si="186"/>
        <v>0</v>
      </c>
      <c r="P418" s="84">
        <f t="shared" si="186"/>
        <v>0</v>
      </c>
      <c r="Q418" s="84">
        <f t="shared" si="186"/>
        <v>0</v>
      </c>
      <c r="R418" s="84">
        <f t="shared" si="186"/>
        <v>0</v>
      </c>
      <c r="S418" s="84">
        <f t="shared" si="186"/>
        <v>0</v>
      </c>
      <c r="T418" s="84">
        <f t="shared" si="186"/>
        <v>0</v>
      </c>
      <c r="U418" s="84">
        <f t="shared" si="186"/>
        <v>0</v>
      </c>
    </row>
    <row r="419" spans="1:21" x14ac:dyDescent="0.2">
      <c r="A419" s="150" t="s">
        <v>200</v>
      </c>
      <c r="B419" s="164">
        <f t="shared" ref="B419:U419" si="187">B198/B$12</f>
        <v>0</v>
      </c>
      <c r="C419" s="84">
        <f t="shared" si="187"/>
        <v>0</v>
      </c>
      <c r="D419" s="84">
        <f t="shared" si="187"/>
        <v>0</v>
      </c>
      <c r="E419" s="84">
        <f t="shared" si="187"/>
        <v>0</v>
      </c>
      <c r="F419" s="84">
        <f t="shared" si="187"/>
        <v>0</v>
      </c>
      <c r="G419" s="84">
        <f t="shared" si="187"/>
        <v>0</v>
      </c>
      <c r="H419" s="84">
        <f t="shared" si="187"/>
        <v>0</v>
      </c>
      <c r="I419" s="84">
        <f t="shared" si="187"/>
        <v>0</v>
      </c>
      <c r="J419" s="84">
        <f t="shared" si="187"/>
        <v>0</v>
      </c>
      <c r="K419" s="84">
        <f t="shared" si="187"/>
        <v>0</v>
      </c>
      <c r="L419" s="84">
        <f t="shared" si="187"/>
        <v>0</v>
      </c>
      <c r="M419" s="84">
        <f t="shared" si="187"/>
        <v>0</v>
      </c>
      <c r="N419" s="84">
        <f t="shared" si="187"/>
        <v>0</v>
      </c>
      <c r="O419" s="84">
        <f t="shared" si="187"/>
        <v>0</v>
      </c>
      <c r="P419" s="84">
        <f t="shared" si="187"/>
        <v>0</v>
      </c>
      <c r="Q419" s="84">
        <f t="shared" si="187"/>
        <v>0</v>
      </c>
      <c r="R419" s="84">
        <f t="shared" si="187"/>
        <v>0</v>
      </c>
      <c r="S419" s="84">
        <f t="shared" si="187"/>
        <v>0</v>
      </c>
      <c r="T419" s="84">
        <f t="shared" si="187"/>
        <v>0</v>
      </c>
      <c r="U419" s="84">
        <f t="shared" si="187"/>
        <v>0</v>
      </c>
    </row>
    <row r="420" spans="1:21" x14ac:dyDescent="0.2">
      <c r="A420" s="150" t="s">
        <v>102</v>
      </c>
      <c r="B420" s="164">
        <f t="shared" ref="B420:U420" si="188">B199/B$12</f>
        <v>0</v>
      </c>
      <c r="C420" s="84">
        <f t="shared" si="188"/>
        <v>0</v>
      </c>
      <c r="D420" s="84">
        <f t="shared" si="188"/>
        <v>0</v>
      </c>
      <c r="E420" s="84">
        <f t="shared" si="188"/>
        <v>0</v>
      </c>
      <c r="F420" s="84">
        <f t="shared" si="188"/>
        <v>2.6740041340103912E-5</v>
      </c>
      <c r="G420" s="84">
        <f t="shared" si="188"/>
        <v>0</v>
      </c>
      <c r="H420" s="84">
        <f t="shared" si="188"/>
        <v>0</v>
      </c>
      <c r="I420" s="84">
        <f t="shared" si="188"/>
        <v>1.8533697815930905E-3</v>
      </c>
      <c r="J420" s="84">
        <f t="shared" si="188"/>
        <v>1.2430791567945464E-5</v>
      </c>
      <c r="K420" s="84">
        <f t="shared" si="188"/>
        <v>3.1171979853664871E-4</v>
      </c>
      <c r="L420" s="84">
        <f t="shared" si="188"/>
        <v>0</v>
      </c>
      <c r="M420" s="84">
        <f t="shared" si="188"/>
        <v>0</v>
      </c>
      <c r="N420" s="84">
        <f t="shared" si="188"/>
        <v>0</v>
      </c>
      <c r="O420" s="84">
        <f t="shared" si="188"/>
        <v>3.5092292729879584E-5</v>
      </c>
      <c r="P420" s="84">
        <f t="shared" si="188"/>
        <v>0</v>
      </c>
      <c r="Q420" s="84">
        <f t="shared" si="188"/>
        <v>0</v>
      </c>
      <c r="R420" s="84">
        <f t="shared" si="188"/>
        <v>0</v>
      </c>
      <c r="S420" s="84">
        <f t="shared" si="188"/>
        <v>0</v>
      </c>
      <c r="T420" s="84">
        <f t="shared" si="188"/>
        <v>9.801667037370741E-5</v>
      </c>
      <c r="U420" s="84">
        <f t="shared" si="188"/>
        <v>0</v>
      </c>
    </row>
    <row r="421" spans="1:21" x14ac:dyDescent="0.2">
      <c r="A421" s="150" t="s">
        <v>58</v>
      </c>
      <c r="B421" s="164">
        <f t="shared" ref="B421:U421" si="189">B200/B$12</f>
        <v>0</v>
      </c>
      <c r="C421" s="84">
        <f t="shared" si="189"/>
        <v>0</v>
      </c>
      <c r="D421" s="84">
        <f t="shared" si="189"/>
        <v>0</v>
      </c>
      <c r="E421" s="84">
        <f t="shared" si="189"/>
        <v>0</v>
      </c>
      <c r="F421" s="84">
        <f t="shared" si="189"/>
        <v>1.3370020670051957E-4</v>
      </c>
      <c r="G421" s="84">
        <f t="shared" si="189"/>
        <v>0</v>
      </c>
      <c r="H421" s="84">
        <f t="shared" si="189"/>
        <v>0</v>
      </c>
      <c r="I421" s="84">
        <f t="shared" si="189"/>
        <v>0</v>
      </c>
      <c r="J421" s="84">
        <f t="shared" si="189"/>
        <v>0</v>
      </c>
      <c r="K421" s="84">
        <f t="shared" si="189"/>
        <v>4.9615401267083257E-3</v>
      </c>
      <c r="L421" s="84">
        <f t="shared" si="189"/>
        <v>2.4656169713347372E-5</v>
      </c>
      <c r="M421" s="84">
        <f t="shared" si="189"/>
        <v>1.4118411114013229E-5</v>
      </c>
      <c r="N421" s="84">
        <f t="shared" si="189"/>
        <v>0</v>
      </c>
      <c r="O421" s="84">
        <f t="shared" si="189"/>
        <v>0</v>
      </c>
      <c r="P421" s="84">
        <f t="shared" si="189"/>
        <v>3.8158670690671942E-4</v>
      </c>
      <c r="Q421" s="84">
        <f t="shared" si="189"/>
        <v>0</v>
      </c>
      <c r="R421" s="84">
        <f t="shared" si="189"/>
        <v>3.3162987930847017E-4</v>
      </c>
      <c r="S421" s="84">
        <f t="shared" si="189"/>
        <v>6.9058605643971499E-5</v>
      </c>
      <c r="T421" s="84">
        <f t="shared" si="189"/>
        <v>5.3532181511794044E-4</v>
      </c>
      <c r="U421" s="84">
        <f t="shared" si="189"/>
        <v>0</v>
      </c>
    </row>
    <row r="422" spans="1:21" x14ac:dyDescent="0.2">
      <c r="A422" s="150" t="s">
        <v>55</v>
      </c>
      <c r="B422" s="164">
        <f t="shared" ref="B422:U422" si="190">B201/B$12</f>
        <v>6.6260952356445328E-3</v>
      </c>
      <c r="C422" s="84">
        <f t="shared" si="190"/>
        <v>4.7250583764479647E-3</v>
      </c>
      <c r="D422" s="84">
        <f t="shared" si="190"/>
        <v>3.6510230470829848E-3</v>
      </c>
      <c r="E422" s="84">
        <f t="shared" si="190"/>
        <v>4.0557854858185773E-3</v>
      </c>
      <c r="F422" s="84">
        <f t="shared" si="190"/>
        <v>3.267633051760698E-3</v>
      </c>
      <c r="G422" s="84">
        <f t="shared" si="190"/>
        <v>6.904563382392895E-3</v>
      </c>
      <c r="H422" s="84">
        <f t="shared" si="190"/>
        <v>7.3740782402199724E-3</v>
      </c>
      <c r="I422" s="84">
        <f t="shared" si="190"/>
        <v>7.2237005212854874E-3</v>
      </c>
      <c r="J422" s="84">
        <f t="shared" si="190"/>
        <v>3.3886337814219335E-3</v>
      </c>
      <c r="K422" s="84">
        <f t="shared" si="190"/>
        <v>5.3656213470336112E-3</v>
      </c>
      <c r="L422" s="84">
        <f t="shared" si="190"/>
        <v>4.4134543786891797E-3</v>
      </c>
      <c r="M422" s="84">
        <f t="shared" si="190"/>
        <v>4.8567334232205508E-3</v>
      </c>
      <c r="N422" s="84">
        <f t="shared" si="190"/>
        <v>7.586424683744172E-3</v>
      </c>
      <c r="O422" s="84">
        <f t="shared" si="190"/>
        <v>5.3089625715632112E-3</v>
      </c>
      <c r="P422" s="84">
        <f t="shared" si="190"/>
        <v>4.6060213611467645E-3</v>
      </c>
      <c r="Q422" s="84">
        <f t="shared" si="190"/>
        <v>5.8012264369500773E-3</v>
      </c>
      <c r="R422" s="84">
        <f t="shared" si="190"/>
        <v>6.5891051429814067E-3</v>
      </c>
      <c r="S422" s="84">
        <f t="shared" si="190"/>
        <v>6.4098942147722635E-3</v>
      </c>
      <c r="T422" s="84">
        <f t="shared" si="190"/>
        <v>3.7585623216379337E-3</v>
      </c>
      <c r="U422" s="84">
        <f t="shared" si="190"/>
        <v>2.182945138353108E-3</v>
      </c>
    </row>
    <row r="423" spans="1:21" x14ac:dyDescent="0.2">
      <c r="A423" s="150" t="s">
        <v>32</v>
      </c>
      <c r="B423" s="165">
        <f t="shared" ref="B423:U423" si="191">B202/B$12</f>
        <v>5.248124750717291E-2</v>
      </c>
      <c r="C423" s="86">
        <f t="shared" si="191"/>
        <v>5.6984570303557532E-2</v>
      </c>
      <c r="D423" s="86">
        <f t="shared" si="191"/>
        <v>3.6365019326911774E-2</v>
      </c>
      <c r="E423" s="86">
        <f t="shared" si="191"/>
        <v>3.348788334086112E-2</v>
      </c>
      <c r="F423" s="86">
        <f t="shared" si="191"/>
        <v>5.5977602541373531E-2</v>
      </c>
      <c r="G423" s="86">
        <f t="shared" si="191"/>
        <v>9.1450333049156368E-2</v>
      </c>
      <c r="H423" s="86">
        <f t="shared" si="191"/>
        <v>0.15906665512964727</v>
      </c>
      <c r="I423" s="86">
        <f t="shared" si="191"/>
        <v>0.12675191898472485</v>
      </c>
      <c r="J423" s="86">
        <f t="shared" si="191"/>
        <v>0.1355304343069958</v>
      </c>
      <c r="K423" s="86">
        <f t="shared" si="191"/>
        <v>0.13625041490482445</v>
      </c>
      <c r="L423" s="86">
        <f t="shared" si="191"/>
        <v>2.6399360912081029E-2</v>
      </c>
      <c r="M423" s="86">
        <f t="shared" si="191"/>
        <v>1.2967760608221151E-2</v>
      </c>
      <c r="N423" s="86">
        <f t="shared" si="191"/>
        <v>1.6454591050099381E-2</v>
      </c>
      <c r="O423" s="86">
        <f t="shared" si="191"/>
        <v>1.7536119995588396E-2</v>
      </c>
      <c r="P423" s="86">
        <f t="shared" si="191"/>
        <v>9.7015529422647753E-3</v>
      </c>
      <c r="Q423" s="86">
        <f t="shared" si="191"/>
        <v>1.4992411598670494E-2</v>
      </c>
      <c r="R423" s="86">
        <f t="shared" si="191"/>
        <v>9.8456018266826137E-3</v>
      </c>
      <c r="S423" s="86">
        <f t="shared" si="191"/>
        <v>1.6781241171485075E-2</v>
      </c>
      <c r="T423" s="86">
        <f t="shared" si="191"/>
        <v>6.031795099920456E-3</v>
      </c>
      <c r="U423" s="86">
        <f t="shared" si="191"/>
        <v>2.6429926809433449E-3</v>
      </c>
    </row>
    <row r="424" spans="1:21" x14ac:dyDescent="0.2">
      <c r="A424" s="150" t="s">
        <v>138</v>
      </c>
      <c r="B424" s="164">
        <f t="shared" ref="B424:U424" si="192">B203/B$12</f>
        <v>0</v>
      </c>
      <c r="C424" s="84">
        <f t="shared" si="192"/>
        <v>0</v>
      </c>
      <c r="D424" s="84">
        <f t="shared" si="192"/>
        <v>0</v>
      </c>
      <c r="E424" s="84">
        <f t="shared" si="192"/>
        <v>0</v>
      </c>
      <c r="F424" s="84">
        <f t="shared" si="192"/>
        <v>0</v>
      </c>
      <c r="G424" s="84">
        <f t="shared" si="192"/>
        <v>0</v>
      </c>
      <c r="H424" s="84">
        <f t="shared" si="192"/>
        <v>0</v>
      </c>
      <c r="I424" s="84">
        <f t="shared" si="192"/>
        <v>0</v>
      </c>
      <c r="J424" s="84">
        <f t="shared" si="192"/>
        <v>0</v>
      </c>
      <c r="K424" s="84">
        <f t="shared" si="192"/>
        <v>0</v>
      </c>
      <c r="L424" s="84">
        <f t="shared" si="192"/>
        <v>0</v>
      </c>
      <c r="M424" s="84">
        <f t="shared" si="192"/>
        <v>0</v>
      </c>
      <c r="N424" s="84">
        <f t="shared" si="192"/>
        <v>0</v>
      </c>
      <c r="O424" s="84">
        <f t="shared" si="192"/>
        <v>0</v>
      </c>
      <c r="P424" s="84">
        <f t="shared" si="192"/>
        <v>0</v>
      </c>
      <c r="Q424" s="84">
        <f t="shared" si="192"/>
        <v>0</v>
      </c>
      <c r="R424" s="84">
        <f t="shared" si="192"/>
        <v>0</v>
      </c>
      <c r="S424" s="84">
        <f t="shared" si="192"/>
        <v>0</v>
      </c>
      <c r="T424" s="84">
        <f t="shared" si="192"/>
        <v>0</v>
      </c>
      <c r="U424" s="84">
        <f t="shared" si="192"/>
        <v>0</v>
      </c>
    </row>
    <row r="425" spans="1:21" x14ac:dyDescent="0.2">
      <c r="A425" s="150" t="s">
        <v>65</v>
      </c>
      <c r="B425" s="164">
        <f t="shared" ref="B425:U425" si="193">B204/B$12</f>
        <v>0</v>
      </c>
      <c r="C425" s="84">
        <f t="shared" si="193"/>
        <v>0</v>
      </c>
      <c r="D425" s="84">
        <f t="shared" si="193"/>
        <v>0</v>
      </c>
      <c r="E425" s="84">
        <f t="shared" si="193"/>
        <v>0</v>
      </c>
      <c r="F425" s="84">
        <f t="shared" si="193"/>
        <v>0</v>
      </c>
      <c r="G425" s="84">
        <f t="shared" si="193"/>
        <v>0</v>
      </c>
      <c r="H425" s="84">
        <f t="shared" si="193"/>
        <v>0</v>
      </c>
      <c r="I425" s="84">
        <f t="shared" si="193"/>
        <v>0</v>
      </c>
      <c r="J425" s="84">
        <f t="shared" si="193"/>
        <v>0</v>
      </c>
      <c r="K425" s="84">
        <f t="shared" si="193"/>
        <v>0</v>
      </c>
      <c r="L425" s="84">
        <f t="shared" si="193"/>
        <v>0</v>
      </c>
      <c r="M425" s="84">
        <f t="shared" si="193"/>
        <v>0</v>
      </c>
      <c r="N425" s="84">
        <f t="shared" si="193"/>
        <v>0</v>
      </c>
      <c r="O425" s="84">
        <f t="shared" si="193"/>
        <v>0</v>
      </c>
      <c r="P425" s="84">
        <f t="shared" si="193"/>
        <v>0</v>
      </c>
      <c r="Q425" s="84">
        <f t="shared" si="193"/>
        <v>0</v>
      </c>
      <c r="R425" s="84">
        <f t="shared" si="193"/>
        <v>0</v>
      </c>
      <c r="S425" s="84">
        <f t="shared" si="193"/>
        <v>0</v>
      </c>
      <c r="T425" s="84">
        <f t="shared" si="193"/>
        <v>0</v>
      </c>
      <c r="U425" s="84">
        <f t="shared" si="193"/>
        <v>0</v>
      </c>
    </row>
    <row r="426" spans="1:21" x14ac:dyDescent="0.2">
      <c r="A426" s="150" t="s">
        <v>190</v>
      </c>
      <c r="B426" s="164">
        <f t="shared" ref="B426:U426" si="194">B205/B$12</f>
        <v>0</v>
      </c>
      <c r="C426" s="84">
        <f t="shared" si="194"/>
        <v>0</v>
      </c>
      <c r="D426" s="84">
        <f t="shared" si="194"/>
        <v>0</v>
      </c>
      <c r="E426" s="84">
        <f t="shared" si="194"/>
        <v>0</v>
      </c>
      <c r="F426" s="84">
        <f t="shared" si="194"/>
        <v>0</v>
      </c>
      <c r="G426" s="84">
        <f t="shared" si="194"/>
        <v>0</v>
      </c>
      <c r="H426" s="84">
        <f t="shared" si="194"/>
        <v>0</v>
      </c>
      <c r="I426" s="84">
        <f t="shared" si="194"/>
        <v>0</v>
      </c>
      <c r="J426" s="84">
        <f t="shared" si="194"/>
        <v>0</v>
      </c>
      <c r="K426" s="84">
        <f t="shared" si="194"/>
        <v>0</v>
      </c>
      <c r="L426" s="84">
        <f t="shared" si="194"/>
        <v>0</v>
      </c>
      <c r="M426" s="84">
        <f t="shared" si="194"/>
        <v>0</v>
      </c>
      <c r="N426" s="84">
        <f t="shared" si="194"/>
        <v>0</v>
      </c>
      <c r="O426" s="84">
        <f t="shared" si="194"/>
        <v>0</v>
      </c>
      <c r="P426" s="84">
        <f t="shared" si="194"/>
        <v>0</v>
      </c>
      <c r="Q426" s="84">
        <f t="shared" si="194"/>
        <v>0</v>
      </c>
      <c r="R426" s="84">
        <f t="shared" si="194"/>
        <v>0</v>
      </c>
      <c r="S426" s="84">
        <f t="shared" si="194"/>
        <v>0</v>
      </c>
      <c r="T426" s="84">
        <f t="shared" si="194"/>
        <v>0</v>
      </c>
      <c r="U426" s="84">
        <f t="shared" si="194"/>
        <v>0</v>
      </c>
    </row>
    <row r="427" spans="1:21" x14ac:dyDescent="0.2">
      <c r="A427" s="150" t="s">
        <v>90</v>
      </c>
      <c r="B427" s="164">
        <f t="shared" ref="B427:U427" si="195">B206/B$12</f>
        <v>0</v>
      </c>
      <c r="C427" s="84">
        <f t="shared" si="195"/>
        <v>0</v>
      </c>
      <c r="D427" s="84">
        <f t="shared" si="195"/>
        <v>0</v>
      </c>
      <c r="E427" s="84">
        <f t="shared" si="195"/>
        <v>0</v>
      </c>
      <c r="F427" s="84">
        <f t="shared" si="195"/>
        <v>0</v>
      </c>
      <c r="G427" s="84">
        <f t="shared" si="195"/>
        <v>0</v>
      </c>
      <c r="H427" s="84">
        <f t="shared" si="195"/>
        <v>0</v>
      </c>
      <c r="I427" s="84">
        <f t="shared" si="195"/>
        <v>0</v>
      </c>
      <c r="J427" s="84">
        <f t="shared" si="195"/>
        <v>0</v>
      </c>
      <c r="K427" s="84">
        <f t="shared" si="195"/>
        <v>0</v>
      </c>
      <c r="L427" s="84">
        <f t="shared" si="195"/>
        <v>0</v>
      </c>
      <c r="M427" s="84">
        <f t="shared" si="195"/>
        <v>0</v>
      </c>
      <c r="N427" s="84">
        <f t="shared" si="195"/>
        <v>0</v>
      </c>
      <c r="O427" s="84">
        <f t="shared" si="195"/>
        <v>0</v>
      </c>
      <c r="P427" s="84">
        <f t="shared" si="195"/>
        <v>0</v>
      </c>
      <c r="Q427" s="84">
        <f t="shared" si="195"/>
        <v>0</v>
      </c>
      <c r="R427" s="84">
        <f t="shared" si="195"/>
        <v>0</v>
      </c>
      <c r="S427" s="84">
        <f t="shared" si="195"/>
        <v>0</v>
      </c>
      <c r="T427" s="84">
        <f t="shared" si="195"/>
        <v>0</v>
      </c>
      <c r="U427" s="84">
        <f t="shared" si="195"/>
        <v>0</v>
      </c>
    </row>
    <row r="428" spans="1:21" x14ac:dyDescent="0.2">
      <c r="A428" s="150" t="s">
        <v>61</v>
      </c>
      <c r="B428" s="165">
        <f t="shared" ref="B428:U428" si="196">B207/B$12</f>
        <v>0</v>
      </c>
      <c r="C428" s="86">
        <f t="shared" si="196"/>
        <v>0</v>
      </c>
      <c r="D428" s="86">
        <f t="shared" si="196"/>
        <v>0</v>
      </c>
      <c r="E428" s="86">
        <f t="shared" si="196"/>
        <v>0</v>
      </c>
      <c r="F428" s="86">
        <f t="shared" si="196"/>
        <v>0</v>
      </c>
      <c r="G428" s="86">
        <f t="shared" si="196"/>
        <v>0</v>
      </c>
      <c r="H428" s="86">
        <f t="shared" si="196"/>
        <v>0</v>
      </c>
      <c r="I428" s="86">
        <f t="shared" si="196"/>
        <v>0</v>
      </c>
      <c r="J428" s="86">
        <f t="shared" si="196"/>
        <v>9.0906378736385178E-3</v>
      </c>
      <c r="K428" s="86">
        <f t="shared" si="196"/>
        <v>0.11656877318055214</v>
      </c>
      <c r="L428" s="86">
        <f t="shared" si="196"/>
        <v>0.29742737525210933</v>
      </c>
      <c r="M428" s="86">
        <f t="shared" si="196"/>
        <v>0.47413154123634926</v>
      </c>
      <c r="N428" s="86">
        <f t="shared" si="196"/>
        <v>0.44364609068786803</v>
      </c>
      <c r="O428" s="86">
        <f t="shared" si="196"/>
        <v>0.50730922325716632</v>
      </c>
      <c r="P428" s="86">
        <f t="shared" si="196"/>
        <v>0.52961536830826039</v>
      </c>
      <c r="Q428" s="86">
        <f t="shared" si="196"/>
        <v>0</v>
      </c>
      <c r="R428" s="86">
        <f t="shared" si="196"/>
        <v>0</v>
      </c>
      <c r="S428" s="86">
        <f t="shared" si="196"/>
        <v>0</v>
      </c>
      <c r="T428" s="86">
        <f t="shared" si="196"/>
        <v>0</v>
      </c>
      <c r="U428" s="87">
        <f t="shared" si="196"/>
        <v>0.25863794649373395</v>
      </c>
    </row>
    <row r="429" spans="1:21" x14ac:dyDescent="0.2">
      <c r="A429" s="150" t="s">
        <v>528</v>
      </c>
      <c r="B429" s="164">
        <f t="shared" ref="B429:U429" si="197">B208/B$12</f>
        <v>0</v>
      </c>
      <c r="C429" s="84">
        <f t="shared" si="197"/>
        <v>0</v>
      </c>
      <c r="D429" s="84">
        <f t="shared" si="197"/>
        <v>0</v>
      </c>
      <c r="E429" s="84">
        <f t="shared" si="197"/>
        <v>0</v>
      </c>
      <c r="F429" s="84">
        <f t="shared" si="197"/>
        <v>0</v>
      </c>
      <c r="G429" s="84">
        <f t="shared" si="197"/>
        <v>0</v>
      </c>
      <c r="H429" s="84">
        <f t="shared" si="197"/>
        <v>0</v>
      </c>
      <c r="I429" s="84">
        <f t="shared" si="197"/>
        <v>0</v>
      </c>
      <c r="J429" s="84">
        <f t="shared" si="197"/>
        <v>0</v>
      </c>
      <c r="K429" s="84">
        <f t="shared" si="197"/>
        <v>0</v>
      </c>
      <c r="L429" s="84">
        <f t="shared" si="197"/>
        <v>0</v>
      </c>
      <c r="M429" s="84">
        <f t="shared" si="197"/>
        <v>0</v>
      </c>
      <c r="N429" s="84">
        <f t="shared" si="197"/>
        <v>0</v>
      </c>
      <c r="O429" s="84">
        <f t="shared" si="197"/>
        <v>0</v>
      </c>
      <c r="P429" s="84">
        <f t="shared" si="197"/>
        <v>0</v>
      </c>
      <c r="Q429" s="84">
        <f t="shared" si="197"/>
        <v>0</v>
      </c>
      <c r="R429" s="84">
        <f t="shared" si="197"/>
        <v>0</v>
      </c>
      <c r="S429" s="84">
        <f t="shared" si="197"/>
        <v>0</v>
      </c>
      <c r="T429" s="84">
        <f t="shared" si="197"/>
        <v>0</v>
      </c>
      <c r="U429" s="84">
        <f t="shared" si="197"/>
        <v>0</v>
      </c>
    </row>
    <row r="430" spans="1:21" x14ac:dyDescent="0.2">
      <c r="A430" s="150" t="s">
        <v>477</v>
      </c>
      <c r="B430" s="164">
        <f t="shared" ref="B430:U430" si="198">B209/B$12</f>
        <v>0</v>
      </c>
      <c r="C430" s="84">
        <f t="shared" si="198"/>
        <v>0</v>
      </c>
      <c r="D430" s="84">
        <f t="shared" si="198"/>
        <v>0</v>
      </c>
      <c r="E430" s="84">
        <f t="shared" si="198"/>
        <v>0</v>
      </c>
      <c r="F430" s="84">
        <f t="shared" si="198"/>
        <v>0</v>
      </c>
      <c r="G430" s="84">
        <f t="shared" si="198"/>
        <v>0</v>
      </c>
      <c r="H430" s="84">
        <f t="shared" si="198"/>
        <v>0</v>
      </c>
      <c r="I430" s="84">
        <f t="shared" si="198"/>
        <v>0</v>
      </c>
      <c r="J430" s="84">
        <f t="shared" si="198"/>
        <v>0</v>
      </c>
      <c r="K430" s="84">
        <f t="shared" si="198"/>
        <v>0</v>
      </c>
      <c r="L430" s="84">
        <f t="shared" si="198"/>
        <v>0</v>
      </c>
      <c r="M430" s="84">
        <f t="shared" si="198"/>
        <v>0</v>
      </c>
      <c r="N430" s="84">
        <f t="shared" si="198"/>
        <v>0</v>
      </c>
      <c r="O430" s="84">
        <f t="shared" si="198"/>
        <v>0</v>
      </c>
      <c r="P430" s="84">
        <f t="shared" si="198"/>
        <v>0</v>
      </c>
      <c r="Q430" s="84">
        <f t="shared" si="198"/>
        <v>0</v>
      </c>
      <c r="R430" s="84">
        <f t="shared" si="198"/>
        <v>0</v>
      </c>
      <c r="S430" s="84">
        <f t="shared" si="198"/>
        <v>0</v>
      </c>
      <c r="T430" s="84">
        <f t="shared" si="198"/>
        <v>0</v>
      </c>
      <c r="U430" s="84">
        <f t="shared" si="198"/>
        <v>0</v>
      </c>
    </row>
    <row r="431" spans="1:21" x14ac:dyDescent="0.2">
      <c r="A431" s="150" t="s">
        <v>112</v>
      </c>
      <c r="B431" s="164">
        <f t="shared" ref="B431:U431" si="199">B210/B$12</f>
        <v>0</v>
      </c>
      <c r="C431" s="84">
        <f t="shared" si="199"/>
        <v>0</v>
      </c>
      <c r="D431" s="84">
        <f t="shared" si="199"/>
        <v>2.0744449131153323E-5</v>
      </c>
      <c r="E431" s="84">
        <f t="shared" si="199"/>
        <v>0</v>
      </c>
      <c r="F431" s="84">
        <f t="shared" si="199"/>
        <v>0</v>
      </c>
      <c r="G431" s="84">
        <f t="shared" si="199"/>
        <v>0</v>
      </c>
      <c r="H431" s="84">
        <f t="shared" si="199"/>
        <v>2.8842548527587897E-4</v>
      </c>
      <c r="I431" s="84">
        <f t="shared" si="199"/>
        <v>0</v>
      </c>
      <c r="J431" s="84">
        <f t="shared" si="199"/>
        <v>0</v>
      </c>
      <c r="K431" s="84">
        <f t="shared" si="199"/>
        <v>0</v>
      </c>
      <c r="L431" s="84">
        <f t="shared" si="199"/>
        <v>0</v>
      </c>
      <c r="M431" s="84">
        <f t="shared" si="199"/>
        <v>0</v>
      </c>
      <c r="N431" s="84">
        <f t="shared" si="199"/>
        <v>0</v>
      </c>
      <c r="O431" s="84">
        <f t="shared" si="199"/>
        <v>0</v>
      </c>
      <c r="P431" s="84">
        <f t="shared" si="199"/>
        <v>0</v>
      </c>
      <c r="Q431" s="84">
        <f t="shared" si="199"/>
        <v>0</v>
      </c>
      <c r="R431" s="84">
        <f t="shared" si="199"/>
        <v>0</v>
      </c>
      <c r="S431" s="84">
        <f t="shared" si="199"/>
        <v>0</v>
      </c>
      <c r="T431" s="84">
        <f t="shared" si="199"/>
        <v>0</v>
      </c>
      <c r="U431" s="84">
        <f t="shared" si="199"/>
        <v>0</v>
      </c>
    </row>
    <row r="432" spans="1:21" x14ac:dyDescent="0.2">
      <c r="A432" s="150" t="s">
        <v>33</v>
      </c>
      <c r="B432" s="164">
        <f t="shared" ref="B432:U432" si="200">B211/B$12</f>
        <v>0</v>
      </c>
      <c r="C432" s="84">
        <f t="shared" si="200"/>
        <v>0</v>
      </c>
      <c r="D432" s="84">
        <f t="shared" si="200"/>
        <v>0</v>
      </c>
      <c r="E432" s="84">
        <f t="shared" si="200"/>
        <v>0</v>
      </c>
      <c r="F432" s="84">
        <f t="shared" si="200"/>
        <v>0</v>
      </c>
      <c r="G432" s="84">
        <f t="shared" si="200"/>
        <v>0</v>
      </c>
      <c r="H432" s="84">
        <f t="shared" si="200"/>
        <v>0</v>
      </c>
      <c r="I432" s="84">
        <f t="shared" si="200"/>
        <v>0</v>
      </c>
      <c r="J432" s="84">
        <f t="shared" si="200"/>
        <v>0</v>
      </c>
      <c r="K432" s="84">
        <f t="shared" si="200"/>
        <v>0</v>
      </c>
      <c r="L432" s="84">
        <f t="shared" si="200"/>
        <v>0</v>
      </c>
      <c r="M432" s="84">
        <f t="shared" si="200"/>
        <v>0</v>
      </c>
      <c r="N432" s="84">
        <f t="shared" si="200"/>
        <v>0</v>
      </c>
      <c r="O432" s="84">
        <f t="shared" si="200"/>
        <v>0</v>
      </c>
      <c r="P432" s="84">
        <f t="shared" si="200"/>
        <v>0</v>
      </c>
      <c r="Q432" s="84">
        <f t="shared" si="200"/>
        <v>0</v>
      </c>
      <c r="R432" s="84">
        <f t="shared" si="200"/>
        <v>0</v>
      </c>
      <c r="S432" s="84">
        <f t="shared" si="200"/>
        <v>0</v>
      </c>
      <c r="T432" s="84">
        <f t="shared" si="200"/>
        <v>0</v>
      </c>
      <c r="U432" s="84">
        <f t="shared" si="200"/>
        <v>0</v>
      </c>
    </row>
    <row r="433" spans="1:21" x14ac:dyDescent="0.2">
      <c r="A433" s="150" t="s">
        <v>159</v>
      </c>
      <c r="B433" s="164">
        <f t="shared" ref="B433:U433" si="201">B212/B$12</f>
        <v>0</v>
      </c>
      <c r="C433" s="84">
        <f t="shared" si="201"/>
        <v>0</v>
      </c>
      <c r="D433" s="84">
        <f t="shared" si="201"/>
        <v>0</v>
      </c>
      <c r="E433" s="84">
        <f t="shared" si="201"/>
        <v>0</v>
      </c>
      <c r="F433" s="84">
        <f t="shared" si="201"/>
        <v>0</v>
      </c>
      <c r="G433" s="84">
        <f t="shared" si="201"/>
        <v>0</v>
      </c>
      <c r="H433" s="84">
        <f t="shared" si="201"/>
        <v>0</v>
      </c>
      <c r="I433" s="84">
        <f t="shared" si="201"/>
        <v>0</v>
      </c>
      <c r="J433" s="84">
        <f t="shared" si="201"/>
        <v>0</v>
      </c>
      <c r="K433" s="84">
        <f t="shared" si="201"/>
        <v>0</v>
      </c>
      <c r="L433" s="84">
        <f t="shared" si="201"/>
        <v>0</v>
      </c>
      <c r="M433" s="84">
        <f t="shared" si="201"/>
        <v>0</v>
      </c>
      <c r="N433" s="84">
        <f t="shared" si="201"/>
        <v>0</v>
      </c>
      <c r="O433" s="84">
        <f t="shared" si="201"/>
        <v>0</v>
      </c>
      <c r="P433" s="84">
        <f t="shared" si="201"/>
        <v>0</v>
      </c>
      <c r="Q433" s="84">
        <f t="shared" si="201"/>
        <v>0</v>
      </c>
      <c r="R433" s="84">
        <f t="shared" si="201"/>
        <v>0</v>
      </c>
      <c r="S433" s="84">
        <f t="shared" si="201"/>
        <v>0</v>
      </c>
      <c r="T433" s="84">
        <f t="shared" si="201"/>
        <v>0</v>
      </c>
      <c r="U433" s="84">
        <f t="shared" si="201"/>
        <v>0</v>
      </c>
    </row>
    <row r="434" spans="1:21" x14ac:dyDescent="0.2">
      <c r="B434" s="55">
        <f t="shared" ref="B434:U434" si="202">B213/B$12</f>
        <v>0</v>
      </c>
      <c r="C434" s="55">
        <f t="shared" si="202"/>
        <v>0</v>
      </c>
      <c r="D434" s="55">
        <f t="shared" si="202"/>
        <v>0</v>
      </c>
      <c r="E434" s="55">
        <f t="shared" si="202"/>
        <v>0</v>
      </c>
      <c r="F434" s="55">
        <f t="shared" si="202"/>
        <v>0</v>
      </c>
      <c r="G434" s="55">
        <f t="shared" si="202"/>
        <v>0</v>
      </c>
      <c r="H434" s="55">
        <f t="shared" si="202"/>
        <v>0</v>
      </c>
      <c r="I434" s="55">
        <f t="shared" si="202"/>
        <v>0</v>
      </c>
      <c r="J434" s="55">
        <f t="shared" si="202"/>
        <v>0</v>
      </c>
      <c r="K434" s="55">
        <f t="shared" si="202"/>
        <v>0</v>
      </c>
      <c r="L434" s="55">
        <f t="shared" si="202"/>
        <v>0</v>
      </c>
      <c r="M434" s="55">
        <f t="shared" si="202"/>
        <v>0</v>
      </c>
      <c r="N434" s="55">
        <f t="shared" si="202"/>
        <v>0</v>
      </c>
      <c r="O434" s="55">
        <f t="shared" si="202"/>
        <v>0</v>
      </c>
      <c r="P434" s="55">
        <f t="shared" si="202"/>
        <v>0</v>
      </c>
      <c r="Q434" s="55">
        <f t="shared" si="202"/>
        <v>0</v>
      </c>
      <c r="R434" s="55">
        <f t="shared" si="202"/>
        <v>0</v>
      </c>
      <c r="S434" s="55">
        <f t="shared" si="202"/>
        <v>0</v>
      </c>
      <c r="T434" s="55">
        <f t="shared" si="202"/>
        <v>0</v>
      </c>
      <c r="U434" s="55">
        <f t="shared" si="202"/>
        <v>0</v>
      </c>
    </row>
    <row r="435" spans="1:21" x14ac:dyDescent="0.2">
      <c r="A435" s="44" t="s">
        <v>1184</v>
      </c>
      <c r="B435" s="56">
        <f t="shared" ref="B435:U435" si="203">B214/B$12</f>
        <v>0</v>
      </c>
      <c r="C435" s="56">
        <f t="shared" si="203"/>
        <v>0</v>
      </c>
      <c r="D435" s="56">
        <f t="shared" si="203"/>
        <v>0</v>
      </c>
      <c r="E435" s="56">
        <f t="shared" si="203"/>
        <v>0</v>
      </c>
      <c r="F435" s="56">
        <f t="shared" si="203"/>
        <v>0</v>
      </c>
      <c r="G435" s="56">
        <f t="shared" si="203"/>
        <v>0</v>
      </c>
      <c r="H435" s="56">
        <f t="shared" si="203"/>
        <v>0</v>
      </c>
      <c r="I435" s="56">
        <f t="shared" si="203"/>
        <v>0</v>
      </c>
      <c r="J435" s="56">
        <f t="shared" si="203"/>
        <v>0</v>
      </c>
      <c r="K435" s="56">
        <f t="shared" si="203"/>
        <v>0</v>
      </c>
      <c r="L435" s="56">
        <f t="shared" si="203"/>
        <v>0</v>
      </c>
      <c r="M435" s="56">
        <f t="shared" si="203"/>
        <v>0</v>
      </c>
      <c r="N435" s="56">
        <f t="shared" si="203"/>
        <v>0</v>
      </c>
      <c r="O435" s="56">
        <f t="shared" si="203"/>
        <v>0</v>
      </c>
      <c r="P435" s="56">
        <f t="shared" si="203"/>
        <v>0</v>
      </c>
      <c r="Q435" s="56">
        <f t="shared" si="203"/>
        <v>0</v>
      </c>
      <c r="R435" s="56">
        <f t="shared" si="203"/>
        <v>0</v>
      </c>
      <c r="S435" s="56">
        <f t="shared" si="203"/>
        <v>0</v>
      </c>
      <c r="T435" s="56">
        <f t="shared" si="203"/>
        <v>0</v>
      </c>
      <c r="U435" s="56">
        <f t="shared" si="203"/>
        <v>0</v>
      </c>
    </row>
    <row r="436" spans="1:21" x14ac:dyDescent="0.2">
      <c r="A436" s="45" t="s">
        <v>111</v>
      </c>
      <c r="B436" s="57">
        <f t="shared" ref="B436:U436" si="204">B215/B$12</f>
        <v>2.8305649550326157E-3</v>
      </c>
      <c r="C436" s="57">
        <f t="shared" si="204"/>
        <v>1.7856325259832425E-3</v>
      </c>
      <c r="D436" s="57">
        <f t="shared" si="204"/>
        <v>4.0797416624601535E-4</v>
      </c>
      <c r="E436" s="57">
        <f t="shared" si="204"/>
        <v>4.7471125572649256E-4</v>
      </c>
      <c r="F436" s="57">
        <f t="shared" si="204"/>
        <v>1.1230817362843643E-4</v>
      </c>
      <c r="G436" s="57">
        <f t="shared" si="204"/>
        <v>1.5926401289101657E-4</v>
      </c>
      <c r="H436" s="57">
        <f t="shared" si="204"/>
        <v>1.5382692548046879E-4</v>
      </c>
      <c r="I436" s="57">
        <f t="shared" si="204"/>
        <v>1.6151370645691419E-4</v>
      </c>
      <c r="J436" s="57">
        <f t="shared" si="204"/>
        <v>1.2430791567945464E-5</v>
      </c>
      <c r="K436" s="57">
        <f t="shared" si="204"/>
        <v>1.1825148283376387E-2</v>
      </c>
      <c r="L436" s="57">
        <f t="shared" si="204"/>
        <v>1.3368575218576945E-2</v>
      </c>
      <c r="M436" s="57">
        <f t="shared" si="204"/>
        <v>5.2944041677549609E-5</v>
      </c>
      <c r="N436" s="57">
        <f t="shared" si="204"/>
        <v>1.4860773131722177E-4</v>
      </c>
      <c r="O436" s="57">
        <f t="shared" si="204"/>
        <v>1.4036917091951834E-4</v>
      </c>
      <c r="P436" s="57">
        <f t="shared" si="204"/>
        <v>2.4668231557606102E-4</v>
      </c>
      <c r="Q436" s="57">
        <f t="shared" si="204"/>
        <v>0</v>
      </c>
      <c r="R436" s="57">
        <f t="shared" si="204"/>
        <v>0</v>
      </c>
      <c r="S436" s="57">
        <f t="shared" si="204"/>
        <v>0</v>
      </c>
      <c r="T436" s="57">
        <f t="shared" si="204"/>
        <v>0</v>
      </c>
      <c r="U436" s="58">
        <f t="shared" si="204"/>
        <v>1.1247054653126759E-3</v>
      </c>
    </row>
    <row r="437" spans="1:21" x14ac:dyDescent="0.2">
      <c r="A437" s="45" t="s">
        <v>48</v>
      </c>
      <c r="B437" s="57">
        <f t="shared" ref="B437:U437" si="205">B216/B$12</f>
        <v>1.8655996294533149E-3</v>
      </c>
      <c r="C437" s="57">
        <f t="shared" si="205"/>
        <v>1.5933336385696626E-3</v>
      </c>
      <c r="D437" s="57">
        <f t="shared" si="205"/>
        <v>4.5637788088537311E-4</v>
      </c>
      <c r="E437" s="57">
        <f t="shared" si="205"/>
        <v>3.1801045286532025E-4</v>
      </c>
      <c r="F437" s="57">
        <f t="shared" si="205"/>
        <v>4.1179663663760025E-4</v>
      </c>
      <c r="G437" s="57">
        <f t="shared" si="205"/>
        <v>7.0216692742245245E-3</v>
      </c>
      <c r="H437" s="57">
        <f t="shared" si="205"/>
        <v>9.6718679395844751E-3</v>
      </c>
      <c r="I437" s="57">
        <f t="shared" si="205"/>
        <v>6.7310837165918992E-3</v>
      </c>
      <c r="J437" s="57">
        <f t="shared" si="205"/>
        <v>5.2843294955336167E-3</v>
      </c>
      <c r="K437" s="57">
        <f t="shared" si="205"/>
        <v>1.3412610220368579E-2</v>
      </c>
      <c r="L437" s="57">
        <f t="shared" si="205"/>
        <v>9.7391870367722119E-3</v>
      </c>
      <c r="M437" s="57">
        <f t="shared" si="205"/>
        <v>4.884970245448577E-3</v>
      </c>
      <c r="N437" s="57">
        <f t="shared" si="205"/>
        <v>3.8712314008136272E-3</v>
      </c>
      <c r="O437" s="57">
        <f t="shared" si="205"/>
        <v>4.0857455106931232E-3</v>
      </c>
      <c r="P437" s="57">
        <f t="shared" si="205"/>
        <v>5.9242299850063409E-3</v>
      </c>
      <c r="Q437" s="57">
        <f t="shared" si="205"/>
        <v>9.328296463001224E-3</v>
      </c>
      <c r="R437" s="57">
        <f t="shared" si="205"/>
        <v>1.8582146352071328E-2</v>
      </c>
      <c r="S437" s="57">
        <f t="shared" si="205"/>
        <v>3.2702388799949779E-2</v>
      </c>
      <c r="T437" s="57">
        <f t="shared" si="205"/>
        <v>2.1639064920964636E-3</v>
      </c>
      <c r="U437" s="58">
        <f t="shared" si="205"/>
        <v>6.5944491940696877E-4</v>
      </c>
    </row>
    <row r="438" spans="1:21" x14ac:dyDescent="0.2">
      <c r="A438" s="45" t="s">
        <v>28</v>
      </c>
      <c r="B438" s="57">
        <f t="shared" ref="B438:U438" si="206">B217/B$12</f>
        <v>2.1872547379797485E-3</v>
      </c>
      <c r="C438" s="57">
        <f t="shared" si="206"/>
        <v>8.6076644842269124E-4</v>
      </c>
      <c r="D438" s="57">
        <f t="shared" si="206"/>
        <v>5.6701494291819081E-4</v>
      </c>
      <c r="E438" s="57">
        <f t="shared" si="206"/>
        <v>3.6870777143805251E-4</v>
      </c>
      <c r="F438" s="57">
        <f t="shared" si="206"/>
        <v>5.1340879372999506E-4</v>
      </c>
      <c r="G438" s="57">
        <f t="shared" si="206"/>
        <v>5.3400286675223205E-4</v>
      </c>
      <c r="H438" s="57">
        <f t="shared" si="206"/>
        <v>1.3940565121667483E-3</v>
      </c>
      <c r="I438" s="57">
        <f t="shared" si="206"/>
        <v>3.8884424829502095E-3</v>
      </c>
      <c r="J438" s="57">
        <f t="shared" si="206"/>
        <v>2.9485837599166642E-3</v>
      </c>
      <c r="K438" s="57">
        <f t="shared" si="206"/>
        <v>2.6149827543907756E-3</v>
      </c>
      <c r="L438" s="57">
        <f t="shared" si="206"/>
        <v>1.4103329076034696E-3</v>
      </c>
      <c r="M438" s="57">
        <f t="shared" si="206"/>
        <v>1.4894923725283957E-3</v>
      </c>
      <c r="N438" s="57">
        <f t="shared" si="206"/>
        <v>3.8377946612672526E-3</v>
      </c>
      <c r="O438" s="57">
        <f t="shared" si="206"/>
        <v>2.095511194441381E-3</v>
      </c>
      <c r="P438" s="57">
        <f t="shared" si="206"/>
        <v>9.9829249584687204E-4</v>
      </c>
      <c r="Q438" s="57">
        <f t="shared" si="206"/>
        <v>3.810748580425234E-3</v>
      </c>
      <c r="R438" s="57">
        <f t="shared" si="206"/>
        <v>1.511362400782864E-3</v>
      </c>
      <c r="S438" s="57">
        <f t="shared" si="206"/>
        <v>7.282543867909722E-4</v>
      </c>
      <c r="T438" s="57">
        <f t="shared" si="206"/>
        <v>1.0517942705486295E-3</v>
      </c>
      <c r="U438" s="58">
        <f t="shared" si="206"/>
        <v>4.3658902767062158E-4</v>
      </c>
    </row>
    <row r="439" spans="1:21" x14ac:dyDescent="0.2">
      <c r="A439" s="45" t="s">
        <v>44</v>
      </c>
      <c r="B439" s="57">
        <f t="shared" ref="B439:U439" si="207">B218/B$12</f>
        <v>1.1450921863541037E-3</v>
      </c>
      <c r="C439" s="57">
        <f t="shared" si="207"/>
        <v>3.0950963783709538E-3</v>
      </c>
      <c r="D439" s="57">
        <f t="shared" si="207"/>
        <v>1.4037077245413747E-3</v>
      </c>
      <c r="E439" s="57">
        <f t="shared" si="207"/>
        <v>2.7192198143556369E-3</v>
      </c>
      <c r="F439" s="57">
        <f t="shared" si="207"/>
        <v>4.4655869037973532E-4</v>
      </c>
      <c r="G439" s="57">
        <f t="shared" si="207"/>
        <v>1.5739031862171049E-3</v>
      </c>
      <c r="H439" s="57">
        <f t="shared" si="207"/>
        <v>5.4800842202417006E-4</v>
      </c>
      <c r="I439" s="57">
        <f t="shared" si="207"/>
        <v>5.8952502856773686E-4</v>
      </c>
      <c r="J439" s="57">
        <f t="shared" si="207"/>
        <v>8.3534919336593512E-4</v>
      </c>
      <c r="K439" s="57">
        <f t="shared" si="207"/>
        <v>1.6625055921954599E-3</v>
      </c>
      <c r="L439" s="57">
        <f t="shared" si="207"/>
        <v>8.0379113265512429E-4</v>
      </c>
      <c r="M439" s="57">
        <f t="shared" si="207"/>
        <v>7.1650936403617137E-4</v>
      </c>
      <c r="N439" s="57">
        <f t="shared" si="207"/>
        <v>1.3746215146843014E-3</v>
      </c>
      <c r="O439" s="57">
        <f t="shared" si="207"/>
        <v>9.2242598032826338E-4</v>
      </c>
      <c r="P439" s="57">
        <f t="shared" si="207"/>
        <v>6.3597784484453236E-4</v>
      </c>
      <c r="Q439" s="57">
        <f t="shared" si="207"/>
        <v>6.3354877143546081E-4</v>
      </c>
      <c r="R439" s="57">
        <f t="shared" si="207"/>
        <v>1.1688594106773948E-3</v>
      </c>
      <c r="S439" s="57">
        <f t="shared" si="207"/>
        <v>8.2242521266911507E-4</v>
      </c>
      <c r="T439" s="57">
        <f t="shared" si="207"/>
        <v>3.6567757793267764E-4</v>
      </c>
      <c r="U439" s="58">
        <f t="shared" si="207"/>
        <v>2.0852013261880435E-4</v>
      </c>
    </row>
    <row r="440" spans="1:21" x14ac:dyDescent="0.2">
      <c r="A440" s="45" t="s">
        <v>38</v>
      </c>
      <c r="B440" s="57">
        <f t="shared" ref="B440:U440" si="208">B219/B$12</f>
        <v>1.4603141927100086E-2</v>
      </c>
      <c r="C440" s="57">
        <f t="shared" si="208"/>
        <v>9.8530287074767645E-3</v>
      </c>
      <c r="D440" s="57">
        <f t="shared" si="208"/>
        <v>8.1387388757891543E-3</v>
      </c>
      <c r="E440" s="57">
        <f t="shared" si="208"/>
        <v>8.4941052845041339E-3</v>
      </c>
      <c r="F440" s="57">
        <f t="shared" si="208"/>
        <v>6.1796235536980141E-3</v>
      </c>
      <c r="G440" s="57">
        <f t="shared" si="208"/>
        <v>1.9097628839902195E-2</v>
      </c>
      <c r="H440" s="57">
        <f t="shared" si="208"/>
        <v>3.2649764933229498E-2</v>
      </c>
      <c r="I440" s="57">
        <f t="shared" si="208"/>
        <v>2.3459865862866788E-2</v>
      </c>
      <c r="J440" s="57">
        <f t="shared" si="208"/>
        <v>2.9796607388365278E-3</v>
      </c>
      <c r="K440" s="57">
        <f t="shared" si="208"/>
        <v>8.3731401440260925E-3</v>
      </c>
      <c r="L440" s="57">
        <f t="shared" si="208"/>
        <v>6.1295237907381568E-3</v>
      </c>
      <c r="M440" s="57">
        <f t="shared" si="208"/>
        <v>1.3599559505573244E-2</v>
      </c>
      <c r="N440" s="57">
        <f t="shared" si="208"/>
        <v>1.125703564727955E-3</v>
      </c>
      <c r="O440" s="57">
        <f t="shared" si="208"/>
        <v>1.8749310687107093E-3</v>
      </c>
      <c r="P440" s="57">
        <f t="shared" si="208"/>
        <v>1.0676718971026392E-3</v>
      </c>
      <c r="Q440" s="57">
        <f t="shared" si="208"/>
        <v>8.7467554265343466E-4</v>
      </c>
      <c r="R440" s="57">
        <f t="shared" si="208"/>
        <v>7.828639773839295E-4</v>
      </c>
      <c r="S440" s="57">
        <f t="shared" si="208"/>
        <v>2.4484414728317169E-4</v>
      </c>
      <c r="T440" s="57">
        <f t="shared" si="208"/>
        <v>1.4702500556056111E-4</v>
      </c>
      <c r="U440" s="58">
        <f t="shared" si="208"/>
        <v>4.3007277352628396E-5</v>
      </c>
    </row>
    <row r="441" spans="1:21" x14ac:dyDescent="0.2">
      <c r="A441" s="45" t="s">
        <v>42</v>
      </c>
      <c r="B441" s="57">
        <f t="shared" ref="B441:U441" si="209">B220/B$12</f>
        <v>0</v>
      </c>
      <c r="C441" s="57">
        <f t="shared" si="209"/>
        <v>7.3256719014697124E-5</v>
      </c>
      <c r="D441" s="57">
        <f t="shared" si="209"/>
        <v>0</v>
      </c>
      <c r="E441" s="57">
        <f t="shared" si="209"/>
        <v>4.6088471429756557E-6</v>
      </c>
      <c r="F441" s="57">
        <f t="shared" si="209"/>
        <v>0</v>
      </c>
      <c r="G441" s="57">
        <f t="shared" si="209"/>
        <v>1.0164791410985469E-3</v>
      </c>
      <c r="H441" s="57">
        <f t="shared" si="209"/>
        <v>8.6527645582763687E-5</v>
      </c>
      <c r="I441" s="57">
        <f t="shared" si="209"/>
        <v>2.5761436179877815E-3</v>
      </c>
      <c r="J441" s="57">
        <f t="shared" si="209"/>
        <v>1.3686301516307956E-3</v>
      </c>
      <c r="K441" s="57">
        <f t="shared" si="209"/>
        <v>4.0408122032528536E-5</v>
      </c>
      <c r="L441" s="57">
        <f t="shared" si="209"/>
        <v>8.1365360054046329E-5</v>
      </c>
      <c r="M441" s="57">
        <f t="shared" si="209"/>
        <v>1.5177291947564221E-4</v>
      </c>
      <c r="N441" s="57">
        <f t="shared" si="209"/>
        <v>3.3808258874667954E-3</v>
      </c>
      <c r="O441" s="57">
        <f t="shared" si="209"/>
        <v>1.2934016463298475E-3</v>
      </c>
      <c r="P441" s="57">
        <f t="shared" si="209"/>
        <v>2.235558484908053E-4</v>
      </c>
      <c r="Q441" s="57">
        <f t="shared" si="209"/>
        <v>7.37564241372626E-4</v>
      </c>
      <c r="R441" s="57">
        <f t="shared" si="209"/>
        <v>7.828639773839295E-4</v>
      </c>
      <c r="S441" s="57">
        <f t="shared" si="209"/>
        <v>1.9085287377970305E-3</v>
      </c>
      <c r="T441" s="57">
        <f t="shared" si="209"/>
        <v>3.505980901828765E-4</v>
      </c>
      <c r="U441" s="58">
        <f t="shared" si="209"/>
        <v>1.3032508288675272E-5</v>
      </c>
    </row>
    <row r="442" spans="1:21" x14ac:dyDescent="0.2">
      <c r="A442" s="45" t="s">
        <v>106</v>
      </c>
      <c r="B442" s="57">
        <f t="shared" ref="B442:U442" si="210">B221/B$12</f>
        <v>4.9148900582839054E-3</v>
      </c>
      <c r="C442" s="57">
        <f t="shared" si="210"/>
        <v>0</v>
      </c>
      <c r="D442" s="57">
        <f t="shared" si="210"/>
        <v>7.2605571959036632E-4</v>
      </c>
      <c r="E442" s="57">
        <f t="shared" si="210"/>
        <v>0</v>
      </c>
      <c r="F442" s="57">
        <f t="shared" si="210"/>
        <v>0</v>
      </c>
      <c r="G442" s="57">
        <f t="shared" si="210"/>
        <v>0</v>
      </c>
      <c r="H442" s="57">
        <f t="shared" si="210"/>
        <v>0</v>
      </c>
      <c r="I442" s="57">
        <f t="shared" si="210"/>
        <v>0</v>
      </c>
      <c r="J442" s="57">
        <f t="shared" si="210"/>
        <v>0</v>
      </c>
      <c r="K442" s="57">
        <f t="shared" si="210"/>
        <v>0</v>
      </c>
      <c r="L442" s="57">
        <f t="shared" si="210"/>
        <v>0</v>
      </c>
      <c r="M442" s="57">
        <f t="shared" si="210"/>
        <v>0</v>
      </c>
      <c r="N442" s="57">
        <f t="shared" si="210"/>
        <v>0</v>
      </c>
      <c r="O442" s="57">
        <f t="shared" si="210"/>
        <v>0</v>
      </c>
      <c r="P442" s="57">
        <f t="shared" si="210"/>
        <v>0</v>
      </c>
      <c r="Q442" s="57">
        <f t="shared" si="210"/>
        <v>0</v>
      </c>
      <c r="R442" s="57">
        <f t="shared" si="210"/>
        <v>0</v>
      </c>
      <c r="S442" s="57">
        <f t="shared" si="210"/>
        <v>0</v>
      </c>
      <c r="T442" s="57">
        <f t="shared" si="210"/>
        <v>3.7698719374502847E-6</v>
      </c>
      <c r="U442" s="58">
        <f t="shared" si="210"/>
        <v>5.2130033154701085E-6</v>
      </c>
    </row>
    <row r="443" spans="1:21" x14ac:dyDescent="0.2">
      <c r="A443" s="45" t="s">
        <v>57</v>
      </c>
      <c r="B443" s="57">
        <f t="shared" ref="B443:U443" si="211">B222/B$12</f>
        <v>3.4082575299460904E-2</v>
      </c>
      <c r="C443" s="57">
        <f t="shared" si="211"/>
        <v>2.8212993910535233E-2</v>
      </c>
      <c r="D443" s="57">
        <f t="shared" si="211"/>
        <v>1.7957778131201727E-2</v>
      </c>
      <c r="E443" s="57">
        <f t="shared" si="211"/>
        <v>1.1577424023154847E-2</v>
      </c>
      <c r="F443" s="57">
        <f t="shared" si="211"/>
        <v>9.6371108989734503E-3</v>
      </c>
      <c r="G443" s="57">
        <f t="shared" si="211"/>
        <v>2.4854554482345116E-2</v>
      </c>
      <c r="H443" s="57">
        <f t="shared" si="211"/>
        <v>2.9477084595194832E-2</v>
      </c>
      <c r="I443" s="57">
        <f t="shared" si="211"/>
        <v>2.1889145067573296E-2</v>
      </c>
      <c r="J443" s="57">
        <f t="shared" si="211"/>
        <v>3.3962165642783801E-2</v>
      </c>
      <c r="K443" s="57">
        <f t="shared" si="211"/>
        <v>4.9574993145050726E-2</v>
      </c>
      <c r="L443" s="57">
        <f t="shared" si="211"/>
        <v>2.2010562703105196E-2</v>
      </c>
      <c r="M443" s="57">
        <f t="shared" si="211"/>
        <v>2.5402551196888303E-2</v>
      </c>
      <c r="N443" s="57">
        <f t="shared" si="211"/>
        <v>1.8022402615496071E-2</v>
      </c>
      <c r="O443" s="57">
        <f t="shared" si="211"/>
        <v>2.2890201229232882E-2</v>
      </c>
      <c r="P443" s="57">
        <f t="shared" si="211"/>
        <v>1.674356216972514E-2</v>
      </c>
      <c r="Q443" s="57">
        <f t="shared" si="211"/>
        <v>1.0401546993716519E-3</v>
      </c>
      <c r="R443" s="57">
        <f t="shared" si="211"/>
        <v>3.3815374578666955E-3</v>
      </c>
      <c r="S443" s="57">
        <f t="shared" si="211"/>
        <v>1.287001287001287E-3</v>
      </c>
      <c r="T443" s="57">
        <f t="shared" si="211"/>
        <v>7.1627566811555411E-5</v>
      </c>
      <c r="U443" s="58">
        <f t="shared" si="211"/>
        <v>3.9097524866025818E-6</v>
      </c>
    </row>
    <row r="444" spans="1:21" x14ac:dyDescent="0.2">
      <c r="A444" s="45" t="s">
        <v>53</v>
      </c>
      <c r="B444" s="57">
        <f t="shared" ref="B444:U444" si="212">B223/B$12</f>
        <v>0</v>
      </c>
      <c r="C444" s="57">
        <f t="shared" si="212"/>
        <v>0</v>
      </c>
      <c r="D444" s="57">
        <f t="shared" si="212"/>
        <v>0</v>
      </c>
      <c r="E444" s="57">
        <f t="shared" si="212"/>
        <v>0</v>
      </c>
      <c r="F444" s="57">
        <f t="shared" si="212"/>
        <v>8.7707335595540829E-4</v>
      </c>
      <c r="G444" s="57">
        <f t="shared" si="212"/>
        <v>0</v>
      </c>
      <c r="H444" s="57">
        <f t="shared" si="212"/>
        <v>0</v>
      </c>
      <c r="I444" s="57">
        <f t="shared" si="212"/>
        <v>0</v>
      </c>
      <c r="J444" s="57">
        <f t="shared" si="212"/>
        <v>3.729237470383639E-6</v>
      </c>
      <c r="K444" s="57">
        <f t="shared" si="212"/>
        <v>0</v>
      </c>
      <c r="L444" s="57">
        <f t="shared" si="212"/>
        <v>0</v>
      </c>
      <c r="M444" s="57">
        <f t="shared" si="212"/>
        <v>0</v>
      </c>
      <c r="N444" s="57">
        <f t="shared" si="212"/>
        <v>0</v>
      </c>
      <c r="O444" s="57">
        <f t="shared" si="212"/>
        <v>1.5039554027091249E-5</v>
      </c>
      <c r="P444" s="57">
        <f t="shared" si="212"/>
        <v>0</v>
      </c>
      <c r="Q444" s="57">
        <f t="shared" si="212"/>
        <v>0</v>
      </c>
      <c r="R444" s="57">
        <f t="shared" si="212"/>
        <v>0</v>
      </c>
      <c r="S444" s="57">
        <f t="shared" si="212"/>
        <v>1.883416517562859E-5</v>
      </c>
      <c r="T444" s="57">
        <f t="shared" si="212"/>
        <v>3.0158975499602277E-5</v>
      </c>
      <c r="U444" s="58">
        <f t="shared" si="212"/>
        <v>2.6065016577350543E-6</v>
      </c>
    </row>
    <row r="445" spans="1:21" x14ac:dyDescent="0.2">
      <c r="A445" s="45" t="s">
        <v>36</v>
      </c>
      <c r="B445" s="57">
        <f t="shared" ref="B445:U445" si="213">B224/B$12</f>
        <v>1.5207853531129781E-2</v>
      </c>
      <c r="C445" s="57">
        <f t="shared" si="213"/>
        <v>2.6280847946522596E-2</v>
      </c>
      <c r="D445" s="57">
        <f t="shared" si="213"/>
        <v>8.3766085591597109E-2</v>
      </c>
      <c r="E445" s="57">
        <f t="shared" si="213"/>
        <v>1.5149280558960981E-2</v>
      </c>
      <c r="F445" s="57">
        <f t="shared" si="213"/>
        <v>3.6430632321757569E-2</v>
      </c>
      <c r="G445" s="57">
        <f t="shared" si="213"/>
        <v>2.313543999025679E-2</v>
      </c>
      <c r="H445" s="57">
        <f t="shared" si="213"/>
        <v>4.4032957418784187E-3</v>
      </c>
      <c r="I445" s="57">
        <f t="shared" si="213"/>
        <v>4.0984103013441981E-3</v>
      </c>
      <c r="J445" s="57">
        <f t="shared" si="213"/>
        <v>1.5115842546621684E-3</v>
      </c>
      <c r="K445" s="57">
        <f t="shared" si="213"/>
        <v>3.122970574228277E-3</v>
      </c>
      <c r="L445" s="57">
        <f t="shared" si="213"/>
        <v>2.1253618292905434E-3</v>
      </c>
      <c r="M445" s="57">
        <f t="shared" si="213"/>
        <v>1.9412815281768189E-3</v>
      </c>
      <c r="N445" s="57">
        <f t="shared" si="213"/>
        <v>9.6223506027901104E-4</v>
      </c>
      <c r="O445" s="57">
        <f t="shared" si="213"/>
        <v>1.1530324754103292E-4</v>
      </c>
      <c r="P445" s="57">
        <f t="shared" si="213"/>
        <v>1.0406910188365075E-4</v>
      </c>
      <c r="Q445" s="57">
        <f t="shared" si="213"/>
        <v>9.4559518124695644E-6</v>
      </c>
      <c r="R445" s="57">
        <f t="shared" si="213"/>
        <v>5.7627487224094819E-4</v>
      </c>
      <c r="S445" s="57">
        <f t="shared" si="213"/>
        <v>6.2780550585428641E-5</v>
      </c>
      <c r="T445" s="57">
        <f t="shared" si="213"/>
        <v>4.410750166816833E-4</v>
      </c>
      <c r="U445" s="58">
        <f t="shared" si="213"/>
        <v>0</v>
      </c>
    </row>
    <row r="446" spans="1:21" x14ac:dyDescent="0.2">
      <c r="A446" s="45" t="s">
        <v>73</v>
      </c>
      <c r="B446" s="57">
        <f t="shared" ref="B446:U446" si="214">B225/B$12</f>
        <v>0</v>
      </c>
      <c r="C446" s="57">
        <f t="shared" si="214"/>
        <v>0</v>
      </c>
      <c r="D446" s="57">
        <f t="shared" si="214"/>
        <v>0</v>
      </c>
      <c r="E446" s="57">
        <f t="shared" si="214"/>
        <v>0</v>
      </c>
      <c r="F446" s="57">
        <f t="shared" si="214"/>
        <v>0</v>
      </c>
      <c r="G446" s="57">
        <f t="shared" si="214"/>
        <v>0</v>
      </c>
      <c r="H446" s="57">
        <f t="shared" si="214"/>
        <v>0</v>
      </c>
      <c r="I446" s="57">
        <f t="shared" si="214"/>
        <v>0</v>
      </c>
      <c r="J446" s="57">
        <f t="shared" si="214"/>
        <v>0</v>
      </c>
      <c r="K446" s="57">
        <f t="shared" si="214"/>
        <v>1.7317766585369375E-5</v>
      </c>
      <c r="L446" s="57">
        <f t="shared" si="214"/>
        <v>0</v>
      </c>
      <c r="M446" s="57">
        <f t="shared" si="214"/>
        <v>0</v>
      </c>
      <c r="N446" s="57">
        <f t="shared" si="214"/>
        <v>0</v>
      </c>
      <c r="O446" s="57">
        <f t="shared" si="214"/>
        <v>0</v>
      </c>
      <c r="P446" s="57">
        <f t="shared" si="214"/>
        <v>0</v>
      </c>
      <c r="Q446" s="57">
        <f t="shared" si="214"/>
        <v>0</v>
      </c>
      <c r="R446" s="57">
        <f t="shared" si="214"/>
        <v>0</v>
      </c>
      <c r="S446" s="57">
        <f t="shared" si="214"/>
        <v>1.2556110117085727E-5</v>
      </c>
      <c r="T446" s="57">
        <f t="shared" si="214"/>
        <v>0</v>
      </c>
      <c r="U446" s="58">
        <f t="shared" si="214"/>
        <v>0</v>
      </c>
    </row>
    <row r="447" spans="1:21" x14ac:dyDescent="0.2">
      <c r="A447" s="45" t="s">
        <v>85</v>
      </c>
      <c r="B447" s="57">
        <f t="shared" ref="B447:U447" si="215">B226/B$12</f>
        <v>0</v>
      </c>
      <c r="C447" s="57">
        <f t="shared" si="215"/>
        <v>7.3256719014697124E-5</v>
      </c>
      <c r="D447" s="57">
        <f t="shared" si="215"/>
        <v>6.2233347393459971E-5</v>
      </c>
      <c r="E447" s="57">
        <f t="shared" si="215"/>
        <v>0</v>
      </c>
      <c r="F447" s="57">
        <f t="shared" si="215"/>
        <v>0</v>
      </c>
      <c r="G447" s="57">
        <f t="shared" si="215"/>
        <v>1.4052707019795579E-5</v>
      </c>
      <c r="H447" s="57">
        <f t="shared" si="215"/>
        <v>5.7685097055175793E-5</v>
      </c>
      <c r="I447" s="57">
        <f t="shared" si="215"/>
        <v>0</v>
      </c>
      <c r="J447" s="57">
        <f t="shared" si="215"/>
        <v>5.469548289896004E-5</v>
      </c>
      <c r="K447" s="57">
        <f t="shared" si="215"/>
        <v>8.3702538495951978E-5</v>
      </c>
      <c r="L447" s="57">
        <f t="shared" si="215"/>
        <v>7.8899743082711592E-5</v>
      </c>
      <c r="M447" s="57">
        <f t="shared" si="215"/>
        <v>2.0824656393169514E-4</v>
      </c>
      <c r="N447" s="57">
        <f t="shared" si="215"/>
        <v>2.1919640369290211E-4</v>
      </c>
      <c r="O447" s="57">
        <f t="shared" si="215"/>
        <v>1.8047464832509499E-4</v>
      </c>
      <c r="P447" s="57">
        <f t="shared" si="215"/>
        <v>2.3126467085255722E-5</v>
      </c>
      <c r="Q447" s="57">
        <f t="shared" si="215"/>
        <v>3.309583134364347E-5</v>
      </c>
      <c r="R447" s="57">
        <f t="shared" si="215"/>
        <v>0</v>
      </c>
      <c r="S447" s="57">
        <f t="shared" si="215"/>
        <v>0</v>
      </c>
      <c r="T447" s="57">
        <f t="shared" si="215"/>
        <v>0</v>
      </c>
      <c r="U447" s="58">
        <f t="shared" si="215"/>
        <v>0</v>
      </c>
    </row>
    <row r="448" spans="1:21" x14ac:dyDescent="0.2">
      <c r="A448" s="45" t="s">
        <v>78</v>
      </c>
      <c r="B448" s="57">
        <f t="shared" ref="B448:U448" si="216">B227/B$12</f>
        <v>0</v>
      </c>
      <c r="C448" s="57">
        <f t="shared" si="216"/>
        <v>0</v>
      </c>
      <c r="D448" s="57">
        <f t="shared" si="216"/>
        <v>6.9148163770511073E-6</v>
      </c>
      <c r="E448" s="57">
        <f t="shared" si="216"/>
        <v>4.6088471429756557E-6</v>
      </c>
      <c r="F448" s="57">
        <f t="shared" si="216"/>
        <v>2.6740041340103911E-6</v>
      </c>
      <c r="G448" s="57">
        <f t="shared" si="216"/>
        <v>0</v>
      </c>
      <c r="H448" s="57">
        <f t="shared" si="216"/>
        <v>0</v>
      </c>
      <c r="I448" s="57">
        <f t="shared" si="216"/>
        <v>0</v>
      </c>
      <c r="J448" s="57">
        <f t="shared" si="216"/>
        <v>0</v>
      </c>
      <c r="K448" s="57">
        <f t="shared" si="216"/>
        <v>0</v>
      </c>
      <c r="L448" s="57">
        <f t="shared" si="216"/>
        <v>0</v>
      </c>
      <c r="M448" s="57">
        <f t="shared" si="216"/>
        <v>0</v>
      </c>
      <c r="N448" s="57">
        <f t="shared" si="216"/>
        <v>0</v>
      </c>
      <c r="O448" s="57">
        <f t="shared" si="216"/>
        <v>0</v>
      </c>
      <c r="P448" s="57">
        <f t="shared" si="216"/>
        <v>0</v>
      </c>
      <c r="Q448" s="57">
        <f t="shared" si="216"/>
        <v>0</v>
      </c>
      <c r="R448" s="57">
        <f t="shared" si="216"/>
        <v>0</v>
      </c>
      <c r="S448" s="57">
        <f t="shared" si="216"/>
        <v>0</v>
      </c>
      <c r="T448" s="57">
        <f t="shared" si="216"/>
        <v>0</v>
      </c>
      <c r="U448" s="58">
        <f t="shared" si="216"/>
        <v>0</v>
      </c>
    </row>
    <row r="449" spans="1:21" x14ac:dyDescent="0.2">
      <c r="A449" s="45" t="s">
        <v>97</v>
      </c>
      <c r="B449" s="57">
        <f t="shared" ref="B449:U449" si="217">B228/B$12</f>
        <v>0</v>
      </c>
      <c r="C449" s="57">
        <f t="shared" si="217"/>
        <v>0</v>
      </c>
      <c r="D449" s="57">
        <f t="shared" si="217"/>
        <v>0</v>
      </c>
      <c r="E449" s="57">
        <f t="shared" si="217"/>
        <v>0</v>
      </c>
      <c r="F449" s="57">
        <f t="shared" si="217"/>
        <v>0</v>
      </c>
      <c r="G449" s="57">
        <f t="shared" si="217"/>
        <v>0</v>
      </c>
      <c r="H449" s="57">
        <f t="shared" si="217"/>
        <v>0</v>
      </c>
      <c r="I449" s="57">
        <f t="shared" si="217"/>
        <v>0</v>
      </c>
      <c r="J449" s="57">
        <f t="shared" si="217"/>
        <v>2.3369888147737472E-4</v>
      </c>
      <c r="K449" s="57">
        <f t="shared" si="217"/>
        <v>0</v>
      </c>
      <c r="L449" s="57">
        <f t="shared" si="217"/>
        <v>0</v>
      </c>
      <c r="M449" s="57">
        <f t="shared" si="217"/>
        <v>0</v>
      </c>
      <c r="N449" s="57">
        <f t="shared" si="217"/>
        <v>3.3436739546374901E-5</v>
      </c>
      <c r="O449" s="57">
        <f t="shared" si="217"/>
        <v>8.2216228681432162E-4</v>
      </c>
      <c r="P449" s="57">
        <f t="shared" si="217"/>
        <v>4.5096610816248658E-4</v>
      </c>
      <c r="Q449" s="57">
        <f t="shared" si="217"/>
        <v>7.9429995224744338E-4</v>
      </c>
      <c r="R449" s="57">
        <f t="shared" si="217"/>
        <v>1.0873110796999021E-5</v>
      </c>
      <c r="S449" s="57">
        <f t="shared" si="217"/>
        <v>1.1174938004206297E-3</v>
      </c>
      <c r="T449" s="57">
        <f t="shared" si="217"/>
        <v>0</v>
      </c>
      <c r="U449" s="58">
        <f t="shared" si="217"/>
        <v>0</v>
      </c>
    </row>
    <row r="450" spans="1:21" x14ac:dyDescent="0.2">
      <c r="A450" s="45" t="s">
        <v>86</v>
      </c>
      <c r="B450" s="57">
        <f t="shared" ref="B450:U450" si="218">B229/B$12</f>
        <v>0</v>
      </c>
      <c r="C450" s="57">
        <f t="shared" si="218"/>
        <v>0</v>
      </c>
      <c r="D450" s="57">
        <f t="shared" si="218"/>
        <v>0</v>
      </c>
      <c r="E450" s="57">
        <f t="shared" si="218"/>
        <v>0</v>
      </c>
      <c r="F450" s="57">
        <f t="shared" si="218"/>
        <v>0</v>
      </c>
      <c r="G450" s="57">
        <f t="shared" si="218"/>
        <v>0</v>
      </c>
      <c r="H450" s="57">
        <f t="shared" si="218"/>
        <v>0</v>
      </c>
      <c r="I450" s="57">
        <f t="shared" si="218"/>
        <v>0</v>
      </c>
      <c r="J450" s="57">
        <f t="shared" si="218"/>
        <v>0</v>
      </c>
      <c r="K450" s="57">
        <f t="shared" si="218"/>
        <v>0</v>
      </c>
      <c r="L450" s="57">
        <f t="shared" si="218"/>
        <v>0</v>
      </c>
      <c r="M450" s="57">
        <f t="shared" si="218"/>
        <v>0</v>
      </c>
      <c r="N450" s="57">
        <f t="shared" si="218"/>
        <v>0</v>
      </c>
      <c r="O450" s="57">
        <f t="shared" si="218"/>
        <v>0</v>
      </c>
      <c r="P450" s="57">
        <f t="shared" si="218"/>
        <v>0</v>
      </c>
      <c r="Q450" s="57">
        <f t="shared" si="218"/>
        <v>0</v>
      </c>
      <c r="R450" s="57">
        <f t="shared" si="218"/>
        <v>0</v>
      </c>
      <c r="S450" s="57">
        <f t="shared" si="218"/>
        <v>6.2780550585428637E-6</v>
      </c>
      <c r="T450" s="57">
        <f t="shared" si="218"/>
        <v>7.5397438749005694E-6</v>
      </c>
      <c r="U450" s="58">
        <f t="shared" si="218"/>
        <v>0</v>
      </c>
    </row>
  </sheetData>
  <sortState xmlns:xlrd2="http://schemas.microsoft.com/office/spreadsheetml/2017/richdata2" ref="A13:U212">
    <sortCondition ref="A13:A21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456"/>
  <sheetViews>
    <sheetView topLeftCell="F217" workbookViewId="0">
      <selection activeCell="B237" sqref="B237"/>
    </sheetView>
  </sheetViews>
  <sheetFormatPr baseColWidth="10" defaultColWidth="8.83203125" defaultRowHeight="15" x14ac:dyDescent="0.2"/>
  <cols>
    <col min="1" max="1" width="36.5" bestFit="1" customWidth="1"/>
    <col min="2" max="21" width="16.33203125" bestFit="1" customWidth="1"/>
  </cols>
  <sheetData>
    <row r="1" spans="1:21" x14ac:dyDescent="0.2">
      <c r="A1" s="20" t="s">
        <v>0</v>
      </c>
      <c r="B1" s="20"/>
      <c r="C1" s="20"/>
      <c r="D1" s="20"/>
      <c r="E1" s="20"/>
      <c r="F1" s="20"/>
    </row>
    <row r="2" spans="1:21" x14ac:dyDescent="0.2">
      <c r="A2" s="21" t="s">
        <v>260</v>
      </c>
      <c r="B2" s="21"/>
      <c r="C2" s="21"/>
      <c r="D2" s="21"/>
      <c r="E2" s="21"/>
      <c r="F2" s="21"/>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ht="16" x14ac:dyDescent="0.2">
      <c r="A10" s="52" t="s">
        <v>1220</v>
      </c>
    </row>
    <row r="11" spans="1:21" x14ac:dyDescent="0.2">
      <c r="A11" s="108"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150" t="s">
        <v>26</v>
      </c>
      <c r="B12" s="167">
        <v>153875</v>
      </c>
      <c r="C12" s="167">
        <v>206637</v>
      </c>
      <c r="D12" s="167">
        <v>199274</v>
      </c>
      <c r="E12" s="167">
        <v>200599</v>
      </c>
      <c r="F12" s="167">
        <v>251032</v>
      </c>
      <c r="G12" s="167">
        <v>335250</v>
      </c>
      <c r="H12" s="167">
        <v>270160</v>
      </c>
      <c r="I12" s="167">
        <v>384305</v>
      </c>
      <c r="J12" s="167">
        <v>602840</v>
      </c>
      <c r="K12" s="167">
        <v>494481</v>
      </c>
      <c r="L12" s="167">
        <v>458882</v>
      </c>
      <c r="M12" s="167">
        <v>500964</v>
      </c>
      <c r="N12" s="167">
        <v>437647</v>
      </c>
      <c r="O12" s="167">
        <v>392543</v>
      </c>
      <c r="P12" s="167">
        <v>468257</v>
      </c>
      <c r="Q12" s="167">
        <v>554565</v>
      </c>
      <c r="R12" s="167">
        <v>563975</v>
      </c>
      <c r="S12" s="167">
        <v>499080</v>
      </c>
      <c r="T12" s="167">
        <v>563529</v>
      </c>
      <c r="U12" s="167">
        <v>681551</v>
      </c>
    </row>
    <row r="13" spans="1:21" x14ac:dyDescent="0.2">
      <c r="A13" s="150" t="s">
        <v>214</v>
      </c>
      <c r="B13" s="167"/>
      <c r="C13" s="167"/>
      <c r="D13" s="167"/>
      <c r="E13" s="167"/>
      <c r="F13" s="167"/>
      <c r="G13" s="167"/>
      <c r="H13" s="167"/>
      <c r="I13" s="167"/>
      <c r="J13" s="167"/>
      <c r="K13" s="167"/>
      <c r="L13" s="167"/>
      <c r="M13" s="167"/>
      <c r="N13" s="167"/>
      <c r="O13" s="167"/>
      <c r="P13" s="167"/>
      <c r="Q13" s="167"/>
      <c r="R13" s="167"/>
      <c r="S13" s="167"/>
      <c r="T13" s="167"/>
      <c r="U13" s="167"/>
    </row>
    <row r="14" spans="1:21" x14ac:dyDescent="0.2">
      <c r="A14" s="150" t="s">
        <v>125</v>
      </c>
      <c r="B14" s="167"/>
      <c r="C14" s="167"/>
      <c r="D14" s="167"/>
      <c r="E14" s="167"/>
      <c r="F14" s="167"/>
      <c r="G14" s="167"/>
      <c r="H14" s="167"/>
      <c r="I14" s="167"/>
      <c r="J14" s="167"/>
      <c r="K14" s="167"/>
      <c r="L14" s="167"/>
      <c r="M14" s="167"/>
      <c r="N14" s="167"/>
      <c r="O14" s="167"/>
      <c r="P14" s="167"/>
      <c r="Q14" s="167"/>
      <c r="R14" s="167"/>
      <c r="S14" s="167"/>
      <c r="T14" s="167"/>
      <c r="U14" s="167"/>
    </row>
    <row r="15" spans="1:21" x14ac:dyDescent="0.2">
      <c r="A15" s="150" t="s">
        <v>119</v>
      </c>
      <c r="B15" s="167">
        <v>0</v>
      </c>
      <c r="C15" s="167">
        <v>0</v>
      </c>
      <c r="D15" s="167">
        <v>0</v>
      </c>
      <c r="E15" s="167">
        <v>0</v>
      </c>
      <c r="F15" s="167">
        <v>0</v>
      </c>
      <c r="G15" s="167">
        <v>0</v>
      </c>
      <c r="H15" s="167">
        <v>0</v>
      </c>
      <c r="I15" s="167">
        <v>0</v>
      </c>
      <c r="J15" s="167">
        <v>0</v>
      </c>
      <c r="K15" s="167">
        <v>0</v>
      </c>
      <c r="L15" s="167">
        <v>0</v>
      </c>
      <c r="M15" s="167">
        <v>0</v>
      </c>
      <c r="N15" s="167">
        <v>0</v>
      </c>
      <c r="O15" s="167">
        <v>0</v>
      </c>
      <c r="P15" s="167">
        <v>0</v>
      </c>
      <c r="Q15" s="167">
        <v>3</v>
      </c>
      <c r="R15" s="167"/>
      <c r="S15" s="167"/>
      <c r="T15" s="167"/>
      <c r="U15" s="167"/>
    </row>
    <row r="16" spans="1:21" x14ac:dyDescent="0.2">
      <c r="A16" s="150" t="s">
        <v>250</v>
      </c>
      <c r="B16" s="167"/>
      <c r="C16" s="167"/>
      <c r="D16" s="167"/>
      <c r="E16" s="167"/>
      <c r="F16" s="167"/>
      <c r="G16" s="167"/>
      <c r="H16" s="167"/>
      <c r="I16" s="167"/>
      <c r="J16" s="167"/>
      <c r="K16" s="167"/>
      <c r="L16" s="167"/>
      <c r="M16" s="167"/>
      <c r="N16" s="167"/>
      <c r="O16" s="167"/>
      <c r="P16" s="167"/>
      <c r="Q16" s="167"/>
      <c r="R16" s="167"/>
      <c r="S16" s="167"/>
      <c r="T16" s="167"/>
      <c r="U16" s="167"/>
    </row>
    <row r="17" spans="1:21" x14ac:dyDescent="0.2">
      <c r="A17" s="150" t="s">
        <v>180</v>
      </c>
      <c r="B17" s="167">
        <v>0</v>
      </c>
      <c r="C17" s="167">
        <v>0</v>
      </c>
      <c r="D17" s="167"/>
      <c r="E17" s="167">
        <v>0</v>
      </c>
      <c r="F17" s="167">
        <v>0</v>
      </c>
      <c r="G17" s="167">
        <v>0</v>
      </c>
      <c r="H17" s="167">
        <v>0</v>
      </c>
      <c r="I17" s="167">
        <v>0</v>
      </c>
      <c r="J17" s="167">
        <v>0</v>
      </c>
      <c r="K17" s="167">
        <v>0</v>
      </c>
      <c r="L17" s="167">
        <v>0</v>
      </c>
      <c r="M17" s="167">
        <v>3</v>
      </c>
      <c r="N17" s="167">
        <v>0</v>
      </c>
      <c r="O17" s="167">
        <v>0</v>
      </c>
      <c r="P17" s="167">
        <v>0</v>
      </c>
      <c r="Q17" s="167">
        <v>0</v>
      </c>
      <c r="R17" s="167">
        <v>0</v>
      </c>
      <c r="S17" s="167">
        <v>0</v>
      </c>
      <c r="T17" s="167">
        <v>0</v>
      </c>
      <c r="U17" s="167">
        <v>0</v>
      </c>
    </row>
    <row r="18" spans="1:21" x14ac:dyDescent="0.2">
      <c r="A18" s="150" t="s">
        <v>122</v>
      </c>
      <c r="B18" s="167"/>
      <c r="C18" s="167">
        <v>0</v>
      </c>
      <c r="D18" s="167">
        <v>0</v>
      </c>
      <c r="E18" s="167">
        <v>0</v>
      </c>
      <c r="F18" s="167">
        <v>0</v>
      </c>
      <c r="G18" s="167"/>
      <c r="H18" s="167">
        <v>0</v>
      </c>
      <c r="I18" s="167">
        <v>0</v>
      </c>
      <c r="J18" s="167">
        <v>0</v>
      </c>
      <c r="K18" s="167">
        <v>0</v>
      </c>
      <c r="L18" s="167">
        <v>0</v>
      </c>
      <c r="M18" s="167">
        <v>0</v>
      </c>
      <c r="N18" s="167">
        <v>0</v>
      </c>
      <c r="O18" s="167">
        <v>0</v>
      </c>
      <c r="P18" s="167">
        <v>0</v>
      </c>
      <c r="Q18" s="167">
        <v>0</v>
      </c>
      <c r="R18" s="167">
        <v>0</v>
      </c>
      <c r="S18" s="167">
        <v>0</v>
      </c>
      <c r="T18" s="167">
        <v>0</v>
      </c>
      <c r="U18" s="167">
        <v>1</v>
      </c>
    </row>
    <row r="19" spans="1:21" x14ac:dyDescent="0.2">
      <c r="A19" s="150" t="s">
        <v>231</v>
      </c>
      <c r="B19" s="167"/>
      <c r="C19" s="167"/>
      <c r="D19" s="167"/>
      <c r="E19" s="167"/>
      <c r="F19" s="167"/>
      <c r="G19" s="167"/>
      <c r="H19" s="167"/>
      <c r="I19" s="167"/>
      <c r="J19" s="167"/>
      <c r="K19" s="167"/>
      <c r="L19" s="167"/>
      <c r="M19" s="167"/>
      <c r="N19" s="167"/>
      <c r="O19" s="167"/>
      <c r="P19" s="167"/>
      <c r="Q19" s="167"/>
      <c r="R19" s="167"/>
      <c r="S19" s="167"/>
      <c r="T19" s="167"/>
      <c r="U19" s="167"/>
    </row>
    <row r="20" spans="1:21" x14ac:dyDescent="0.2">
      <c r="A20" s="150" t="s">
        <v>160</v>
      </c>
      <c r="B20" s="167">
        <v>2</v>
      </c>
      <c r="C20" s="167">
        <v>1</v>
      </c>
      <c r="D20" s="167">
        <v>16</v>
      </c>
      <c r="E20" s="167">
        <v>2</v>
      </c>
      <c r="F20" s="167">
        <v>3</v>
      </c>
      <c r="G20" s="167">
        <v>3</v>
      </c>
      <c r="H20" s="167">
        <v>37</v>
      </c>
      <c r="I20" s="167">
        <v>50</v>
      </c>
      <c r="J20" s="167">
        <v>103</v>
      </c>
      <c r="K20" s="167">
        <v>41</v>
      </c>
      <c r="L20" s="167">
        <v>104</v>
      </c>
      <c r="M20" s="167">
        <v>45</v>
      </c>
      <c r="N20" s="167">
        <v>6</v>
      </c>
      <c r="O20" s="167">
        <v>4</v>
      </c>
      <c r="P20" s="167">
        <v>16</v>
      </c>
      <c r="Q20" s="167">
        <v>0</v>
      </c>
      <c r="R20" s="167">
        <v>0</v>
      </c>
      <c r="S20" s="167">
        <v>0</v>
      </c>
      <c r="T20" s="167">
        <v>0</v>
      </c>
      <c r="U20" s="167">
        <v>0</v>
      </c>
    </row>
    <row r="21" spans="1:21" x14ac:dyDescent="0.2">
      <c r="A21" s="150" t="s">
        <v>133</v>
      </c>
      <c r="B21" s="167"/>
      <c r="C21" s="167"/>
      <c r="D21" s="167"/>
      <c r="E21" s="167"/>
      <c r="F21" s="167"/>
      <c r="G21" s="167"/>
      <c r="H21" s="167"/>
      <c r="I21" s="167"/>
      <c r="J21" s="167"/>
      <c r="K21" s="167"/>
      <c r="L21" s="167"/>
      <c r="M21" s="167"/>
      <c r="N21" s="167"/>
      <c r="O21" s="167"/>
      <c r="P21" s="167"/>
      <c r="Q21" s="167"/>
      <c r="R21" s="167"/>
      <c r="S21" s="167"/>
      <c r="T21" s="167"/>
      <c r="U21" s="167"/>
    </row>
    <row r="22" spans="1:21" x14ac:dyDescent="0.2">
      <c r="A22" s="150" t="s">
        <v>168</v>
      </c>
      <c r="B22" s="167"/>
      <c r="C22" s="167"/>
      <c r="D22" s="167"/>
      <c r="E22" s="167"/>
      <c r="F22" s="167"/>
      <c r="G22" s="167"/>
      <c r="H22" s="167"/>
      <c r="I22" s="167"/>
      <c r="J22" s="167"/>
      <c r="K22" s="167"/>
      <c r="L22" s="167"/>
      <c r="M22" s="167"/>
      <c r="N22" s="167"/>
      <c r="O22" s="167"/>
      <c r="P22" s="167"/>
      <c r="Q22" s="167"/>
      <c r="R22" s="167"/>
      <c r="S22" s="167"/>
      <c r="T22" s="167"/>
      <c r="U22" s="167"/>
    </row>
    <row r="23" spans="1:21" x14ac:dyDescent="0.2">
      <c r="A23" s="150" t="s">
        <v>43</v>
      </c>
      <c r="B23" s="167">
        <v>0</v>
      </c>
      <c r="C23" s="167">
        <v>22</v>
      </c>
      <c r="D23" s="167">
        <v>139</v>
      </c>
      <c r="E23" s="167">
        <v>51</v>
      </c>
      <c r="F23" s="167">
        <v>22</v>
      </c>
      <c r="G23" s="167">
        <v>179</v>
      </c>
      <c r="H23" s="167">
        <v>12</v>
      </c>
      <c r="I23" s="167">
        <v>29</v>
      </c>
      <c r="J23" s="167">
        <v>107</v>
      </c>
      <c r="K23" s="167">
        <v>187</v>
      </c>
      <c r="L23" s="167">
        <v>52</v>
      </c>
      <c r="M23" s="167">
        <v>0</v>
      </c>
      <c r="N23" s="167">
        <v>13</v>
      </c>
      <c r="O23" s="167">
        <v>9</v>
      </c>
      <c r="P23" s="167">
        <v>33</v>
      </c>
      <c r="Q23" s="167">
        <v>5</v>
      </c>
      <c r="R23" s="167">
        <v>88</v>
      </c>
      <c r="S23" s="167">
        <v>34</v>
      </c>
      <c r="T23" s="167">
        <v>55</v>
      </c>
      <c r="U23" s="167">
        <v>55</v>
      </c>
    </row>
    <row r="24" spans="1:21" x14ac:dyDescent="0.2">
      <c r="A24" s="150" t="s">
        <v>120</v>
      </c>
      <c r="B24" s="167"/>
      <c r="C24" s="167"/>
      <c r="D24" s="167"/>
      <c r="E24" s="167"/>
      <c r="F24" s="167"/>
      <c r="G24" s="167"/>
      <c r="H24" s="167"/>
      <c r="I24" s="167"/>
      <c r="J24" s="167"/>
      <c r="K24" s="167"/>
      <c r="L24" s="167"/>
      <c r="M24" s="167"/>
      <c r="N24" s="167"/>
      <c r="O24" s="167"/>
      <c r="P24" s="167"/>
      <c r="Q24" s="167"/>
      <c r="R24" s="167"/>
      <c r="S24" s="167"/>
      <c r="T24" s="167"/>
      <c r="U24" s="167"/>
    </row>
    <row r="25" spans="1:21" x14ac:dyDescent="0.2">
      <c r="A25" s="150" t="s">
        <v>162</v>
      </c>
      <c r="B25" s="167">
        <v>0</v>
      </c>
      <c r="C25" s="167">
        <v>254</v>
      </c>
      <c r="D25" s="167">
        <v>0</v>
      </c>
      <c r="E25" s="167">
        <v>0</v>
      </c>
      <c r="F25" s="167">
        <v>0</v>
      </c>
      <c r="G25" s="167">
        <v>0</v>
      </c>
      <c r="H25" s="167">
        <v>0</v>
      </c>
      <c r="I25" s="167">
        <v>0</v>
      </c>
      <c r="J25" s="167">
        <v>0</v>
      </c>
      <c r="K25" s="167">
        <v>0</v>
      </c>
      <c r="L25" s="167">
        <v>0</v>
      </c>
      <c r="M25" s="167">
        <v>0</v>
      </c>
      <c r="N25" s="167">
        <v>0</v>
      </c>
      <c r="O25" s="167">
        <v>0</v>
      </c>
      <c r="P25" s="167">
        <v>0</v>
      </c>
      <c r="Q25" s="167">
        <v>0</v>
      </c>
      <c r="R25" s="167">
        <v>0</v>
      </c>
      <c r="S25" s="167">
        <v>0</v>
      </c>
      <c r="T25" s="167">
        <v>0</v>
      </c>
      <c r="U25" s="167">
        <v>0</v>
      </c>
    </row>
    <row r="26" spans="1:21" x14ac:dyDescent="0.2">
      <c r="A26" s="150" t="s">
        <v>88</v>
      </c>
      <c r="B26" s="167">
        <v>0</v>
      </c>
      <c r="C26" s="167">
        <v>0</v>
      </c>
      <c r="D26" s="167">
        <v>0</v>
      </c>
      <c r="E26" s="167">
        <v>0</v>
      </c>
      <c r="F26" s="167">
        <v>0</v>
      </c>
      <c r="G26" s="167">
        <v>0</v>
      </c>
      <c r="H26" s="167">
        <v>0</v>
      </c>
      <c r="I26" s="167">
        <v>43</v>
      </c>
      <c r="J26" s="167">
        <v>0</v>
      </c>
      <c r="K26" s="167">
        <v>0</v>
      </c>
      <c r="L26" s="167">
        <v>0</v>
      </c>
      <c r="M26" s="167">
        <v>0</v>
      </c>
      <c r="N26" s="167">
        <v>0</v>
      </c>
      <c r="O26" s="167">
        <v>10</v>
      </c>
      <c r="P26" s="167">
        <v>67</v>
      </c>
      <c r="Q26" s="167">
        <v>102</v>
      </c>
      <c r="R26" s="167">
        <v>18</v>
      </c>
      <c r="S26" s="167">
        <v>21</v>
      </c>
      <c r="T26" s="167">
        <v>0</v>
      </c>
      <c r="U26" s="167">
        <v>0</v>
      </c>
    </row>
    <row r="27" spans="1:21" x14ac:dyDescent="0.2">
      <c r="A27" s="150" t="s">
        <v>110</v>
      </c>
      <c r="B27" s="167">
        <v>0</v>
      </c>
      <c r="C27" s="167">
        <v>0</v>
      </c>
      <c r="D27" s="167">
        <v>24</v>
      </c>
      <c r="E27" s="167">
        <v>0</v>
      </c>
      <c r="F27" s="167">
        <v>18</v>
      </c>
      <c r="G27" s="167">
        <v>1</v>
      </c>
      <c r="H27" s="167">
        <v>0</v>
      </c>
      <c r="I27" s="167">
        <v>204</v>
      </c>
      <c r="J27" s="167">
        <v>163</v>
      </c>
      <c r="K27" s="167">
        <v>0</v>
      </c>
      <c r="L27" s="167">
        <v>0</v>
      </c>
      <c r="M27" s="167"/>
      <c r="N27" s="167">
        <v>0</v>
      </c>
      <c r="O27" s="167"/>
      <c r="P27" s="167"/>
      <c r="Q27" s="167">
        <v>1</v>
      </c>
      <c r="R27" s="167"/>
      <c r="S27" s="167">
        <v>1</v>
      </c>
      <c r="T27" s="167"/>
      <c r="U27" s="167"/>
    </row>
    <row r="28" spans="1:21" x14ac:dyDescent="0.2">
      <c r="A28" s="150" t="s">
        <v>216</v>
      </c>
      <c r="B28" s="167">
        <v>0</v>
      </c>
      <c r="C28" s="167">
        <v>0</v>
      </c>
      <c r="D28" s="167">
        <v>0</v>
      </c>
      <c r="E28" s="167">
        <v>0</v>
      </c>
      <c r="F28" s="167">
        <v>0</v>
      </c>
      <c r="G28" s="167">
        <v>2</v>
      </c>
      <c r="H28" s="167">
        <v>0</v>
      </c>
      <c r="I28" s="167">
        <v>0</v>
      </c>
      <c r="J28" s="167">
        <v>0</v>
      </c>
      <c r="K28" s="167">
        <v>0</v>
      </c>
      <c r="L28" s="167">
        <v>0</v>
      </c>
      <c r="M28" s="167">
        <v>0</v>
      </c>
      <c r="N28" s="167">
        <v>0</v>
      </c>
      <c r="O28" s="167">
        <v>0</v>
      </c>
      <c r="P28" s="167">
        <v>0</v>
      </c>
      <c r="Q28" s="167">
        <v>1</v>
      </c>
      <c r="R28" s="167">
        <v>0</v>
      </c>
      <c r="S28" s="167">
        <v>0</v>
      </c>
      <c r="T28" s="167">
        <v>0</v>
      </c>
      <c r="U28" s="167">
        <v>0</v>
      </c>
    </row>
    <row r="29" spans="1:21" x14ac:dyDescent="0.2">
      <c r="A29" s="150" t="s">
        <v>135</v>
      </c>
      <c r="B29" s="167">
        <v>0</v>
      </c>
      <c r="C29" s="167">
        <v>0</v>
      </c>
      <c r="D29" s="167">
        <v>6</v>
      </c>
      <c r="E29" s="167">
        <v>0</v>
      </c>
      <c r="F29" s="167">
        <v>0</v>
      </c>
      <c r="G29" s="167">
        <v>1</v>
      </c>
      <c r="H29" s="167">
        <v>0</v>
      </c>
      <c r="I29" s="167">
        <v>1</v>
      </c>
      <c r="J29" s="167">
        <v>1</v>
      </c>
      <c r="K29" s="167">
        <v>812</v>
      </c>
      <c r="L29" s="167">
        <v>1</v>
      </c>
      <c r="M29" s="167">
        <v>1</v>
      </c>
      <c r="N29" s="167">
        <v>0</v>
      </c>
      <c r="O29" s="167">
        <v>0</v>
      </c>
      <c r="P29" s="167">
        <v>3</v>
      </c>
      <c r="Q29" s="167">
        <v>1</v>
      </c>
      <c r="R29" s="167">
        <v>238</v>
      </c>
      <c r="S29" s="167">
        <v>488</v>
      </c>
      <c r="T29" s="167">
        <v>228</v>
      </c>
      <c r="U29" s="167"/>
    </row>
    <row r="30" spans="1:21" x14ac:dyDescent="0.2">
      <c r="A30" s="150" t="s">
        <v>230</v>
      </c>
      <c r="B30" s="167"/>
      <c r="C30" s="167"/>
      <c r="D30" s="167"/>
      <c r="E30" s="167"/>
      <c r="F30" s="167"/>
      <c r="G30" s="167"/>
      <c r="H30" s="167"/>
      <c r="I30" s="167"/>
      <c r="J30" s="167"/>
      <c r="K30" s="167"/>
      <c r="L30" s="167"/>
      <c r="M30" s="167"/>
      <c r="N30" s="167"/>
      <c r="O30" s="167"/>
      <c r="P30" s="167"/>
      <c r="Q30" s="167"/>
      <c r="R30" s="167"/>
      <c r="S30" s="167"/>
      <c r="T30" s="167"/>
      <c r="U30" s="167"/>
    </row>
    <row r="31" spans="1:21" x14ac:dyDescent="0.2">
      <c r="A31" s="150" t="s">
        <v>170</v>
      </c>
      <c r="B31" s="167"/>
      <c r="C31" s="167"/>
      <c r="D31" s="167"/>
      <c r="E31" s="167"/>
      <c r="F31" s="167"/>
      <c r="G31" s="167"/>
      <c r="H31" s="167"/>
      <c r="I31" s="167"/>
      <c r="J31" s="167"/>
      <c r="K31" s="167"/>
      <c r="L31" s="167"/>
      <c r="M31" s="167"/>
      <c r="N31" s="167"/>
      <c r="O31" s="167"/>
      <c r="P31" s="167"/>
      <c r="Q31" s="167"/>
      <c r="R31" s="167"/>
      <c r="S31" s="167"/>
      <c r="T31" s="167"/>
      <c r="U31" s="167"/>
    </row>
    <row r="32" spans="1:21" x14ac:dyDescent="0.2">
      <c r="A32" s="150" t="s">
        <v>219</v>
      </c>
      <c r="B32" s="167"/>
      <c r="C32" s="167"/>
      <c r="D32" s="167"/>
      <c r="E32" s="167"/>
      <c r="F32" s="167"/>
      <c r="G32" s="167"/>
      <c r="H32" s="167"/>
      <c r="I32" s="167"/>
      <c r="J32" s="167"/>
      <c r="K32" s="167"/>
      <c r="L32" s="167"/>
      <c r="M32" s="167"/>
      <c r="N32" s="167"/>
      <c r="O32" s="167"/>
      <c r="P32" s="167"/>
      <c r="Q32" s="167"/>
      <c r="R32" s="167"/>
      <c r="S32" s="167"/>
      <c r="T32" s="167"/>
      <c r="U32" s="167"/>
    </row>
    <row r="33" spans="1:21" x14ac:dyDescent="0.2">
      <c r="A33" s="150" t="s">
        <v>228</v>
      </c>
      <c r="B33" s="167"/>
      <c r="C33" s="167"/>
      <c r="D33" s="167">
        <v>0</v>
      </c>
      <c r="E33" s="167">
        <v>0</v>
      </c>
      <c r="F33" s="167">
        <v>0</v>
      </c>
      <c r="G33" s="167">
        <v>0</v>
      </c>
      <c r="H33" s="167">
        <v>0</v>
      </c>
      <c r="I33" s="167">
        <v>1</v>
      </c>
      <c r="J33" s="167">
        <v>1</v>
      </c>
      <c r="K33" s="167">
        <v>37</v>
      </c>
      <c r="L33" s="167"/>
      <c r="M33" s="167"/>
      <c r="N33" s="167">
        <v>24</v>
      </c>
      <c r="O33" s="167"/>
      <c r="P33" s="167"/>
      <c r="Q33" s="167"/>
      <c r="R33" s="167"/>
      <c r="S33" s="167"/>
      <c r="T33" s="167"/>
      <c r="U33" s="167"/>
    </row>
    <row r="34" spans="1:21" x14ac:dyDescent="0.2">
      <c r="A34" s="150" t="s">
        <v>136</v>
      </c>
      <c r="B34" s="167">
        <v>0</v>
      </c>
      <c r="C34" s="167">
        <v>13</v>
      </c>
      <c r="D34" s="167">
        <v>0</v>
      </c>
      <c r="E34" s="167">
        <v>0</v>
      </c>
      <c r="F34" s="167">
        <v>0</v>
      </c>
      <c r="G34" s="167">
        <v>0</v>
      </c>
      <c r="H34" s="167">
        <v>0</v>
      </c>
      <c r="I34" s="167">
        <v>0</v>
      </c>
      <c r="J34" s="167">
        <v>0</v>
      </c>
      <c r="K34" s="167">
        <v>0</v>
      </c>
      <c r="L34" s="167">
        <v>0</v>
      </c>
      <c r="M34" s="167">
        <v>0</v>
      </c>
      <c r="N34" s="167">
        <v>0</v>
      </c>
      <c r="O34" s="167">
        <v>0</v>
      </c>
      <c r="P34" s="167">
        <v>0</v>
      </c>
      <c r="Q34" s="167">
        <v>0</v>
      </c>
      <c r="R34" s="167">
        <v>0</v>
      </c>
      <c r="S34" s="167">
        <v>2</v>
      </c>
      <c r="T34" s="167">
        <v>0</v>
      </c>
      <c r="U34" s="167">
        <v>0</v>
      </c>
    </row>
    <row r="35" spans="1:21" x14ac:dyDescent="0.2">
      <c r="A35" s="150" t="s">
        <v>104</v>
      </c>
      <c r="B35" s="167">
        <v>0</v>
      </c>
      <c r="C35" s="167">
        <v>24</v>
      </c>
      <c r="D35" s="167">
        <v>13</v>
      </c>
      <c r="E35" s="167">
        <v>2</v>
      </c>
      <c r="F35" s="167">
        <v>0</v>
      </c>
      <c r="G35" s="167">
        <v>0</v>
      </c>
      <c r="H35" s="167">
        <v>0</v>
      </c>
      <c r="I35" s="167">
        <v>0</v>
      </c>
      <c r="J35" s="167">
        <v>0</v>
      </c>
      <c r="K35" s="167">
        <v>0</v>
      </c>
      <c r="L35" s="167">
        <v>0</v>
      </c>
      <c r="M35" s="167">
        <v>0</v>
      </c>
      <c r="N35" s="167">
        <v>0</v>
      </c>
      <c r="O35" s="167">
        <v>0</v>
      </c>
      <c r="P35" s="167">
        <v>0</v>
      </c>
      <c r="Q35" s="167">
        <v>0</v>
      </c>
      <c r="R35" s="167">
        <v>0</v>
      </c>
      <c r="S35" s="167">
        <v>0</v>
      </c>
      <c r="T35" s="167">
        <v>0</v>
      </c>
      <c r="U35" s="167">
        <v>0</v>
      </c>
    </row>
    <row r="36" spans="1:21" x14ac:dyDescent="0.2">
      <c r="A36" s="150" t="s">
        <v>158</v>
      </c>
      <c r="B36" s="167">
        <v>0</v>
      </c>
      <c r="C36" s="167">
        <v>0</v>
      </c>
      <c r="D36" s="167">
        <v>0</v>
      </c>
      <c r="E36" s="167">
        <v>1</v>
      </c>
      <c r="F36" s="167">
        <v>0</v>
      </c>
      <c r="G36" s="167">
        <v>5</v>
      </c>
      <c r="H36" s="167">
        <v>6</v>
      </c>
      <c r="I36" s="167">
        <v>0</v>
      </c>
      <c r="J36" s="167">
        <v>0</v>
      </c>
      <c r="K36" s="167">
        <v>2</v>
      </c>
      <c r="L36" s="167">
        <v>0</v>
      </c>
      <c r="M36" s="167">
        <v>0</v>
      </c>
      <c r="N36" s="167">
        <v>0</v>
      </c>
      <c r="O36" s="167">
        <v>0</v>
      </c>
      <c r="P36" s="167">
        <v>0</v>
      </c>
      <c r="Q36" s="167">
        <v>0</v>
      </c>
      <c r="R36" s="167">
        <v>0</v>
      </c>
      <c r="S36" s="167">
        <v>0</v>
      </c>
      <c r="T36" s="167">
        <v>0</v>
      </c>
      <c r="U36" s="167">
        <v>0</v>
      </c>
    </row>
    <row r="37" spans="1:21" x14ac:dyDescent="0.2">
      <c r="A37" s="150" t="s">
        <v>70</v>
      </c>
      <c r="B37" s="167">
        <v>12307</v>
      </c>
      <c r="C37" s="167">
        <v>11826</v>
      </c>
      <c r="D37" s="167">
        <v>13586</v>
      </c>
      <c r="E37" s="167">
        <v>13802</v>
      </c>
      <c r="F37" s="167">
        <v>12619</v>
      </c>
      <c r="G37" s="167">
        <v>15193</v>
      </c>
      <c r="H37" s="167">
        <v>13876</v>
      </c>
      <c r="I37" s="167">
        <v>23807</v>
      </c>
      <c r="J37" s="167">
        <v>34348</v>
      </c>
      <c r="K37" s="167">
        <v>37256</v>
      </c>
      <c r="L37" s="167">
        <v>32168</v>
      </c>
      <c r="M37" s="167">
        <v>31695</v>
      </c>
      <c r="N37" s="167">
        <v>29406</v>
      </c>
      <c r="O37" s="167">
        <v>28270</v>
      </c>
      <c r="P37" s="167">
        <v>29591</v>
      </c>
      <c r="Q37" s="167">
        <v>32927</v>
      </c>
      <c r="R37" s="167">
        <v>28020</v>
      </c>
      <c r="S37" s="167">
        <v>25430</v>
      </c>
      <c r="T37" s="167">
        <v>29818</v>
      </c>
      <c r="U37" s="167">
        <v>29449</v>
      </c>
    </row>
    <row r="38" spans="1:21" x14ac:dyDescent="0.2">
      <c r="A38" s="150" t="s">
        <v>221</v>
      </c>
      <c r="B38" s="167"/>
      <c r="C38" s="167"/>
      <c r="D38" s="167"/>
      <c r="E38" s="167"/>
      <c r="F38" s="167"/>
      <c r="G38" s="167"/>
      <c r="H38" s="167"/>
      <c r="I38" s="167"/>
      <c r="J38" s="167"/>
      <c r="K38" s="167"/>
      <c r="L38" s="167"/>
      <c r="M38" s="167"/>
      <c r="N38" s="167"/>
      <c r="O38" s="167"/>
      <c r="P38" s="167"/>
      <c r="Q38" s="167"/>
      <c r="R38" s="167"/>
      <c r="S38" s="167"/>
      <c r="T38" s="167"/>
      <c r="U38" s="167"/>
    </row>
    <row r="39" spans="1:21" x14ac:dyDescent="0.2">
      <c r="A39" s="150" t="s">
        <v>179</v>
      </c>
      <c r="B39" s="167">
        <v>0</v>
      </c>
      <c r="C39" s="167">
        <v>16</v>
      </c>
      <c r="D39" s="167">
        <v>0</v>
      </c>
      <c r="E39" s="167">
        <v>0</v>
      </c>
      <c r="F39" s="167">
        <v>0</v>
      </c>
      <c r="G39" s="167">
        <v>0</v>
      </c>
      <c r="H39" s="167">
        <v>16</v>
      </c>
      <c r="I39" s="167">
        <v>0</v>
      </c>
      <c r="J39" s="167">
        <v>0</v>
      </c>
      <c r="K39" s="167">
        <v>0</v>
      </c>
      <c r="L39" s="167">
        <v>0</v>
      </c>
      <c r="M39" s="167">
        <v>0</v>
      </c>
      <c r="N39" s="167">
        <v>0</v>
      </c>
      <c r="O39" s="167">
        <v>0</v>
      </c>
      <c r="P39" s="167">
        <v>0</v>
      </c>
      <c r="Q39" s="167">
        <v>0</v>
      </c>
      <c r="R39" s="167">
        <v>0</v>
      </c>
      <c r="S39" s="167">
        <v>0</v>
      </c>
      <c r="T39" s="167">
        <v>0</v>
      </c>
      <c r="U39" s="167">
        <v>0</v>
      </c>
    </row>
    <row r="40" spans="1:21" x14ac:dyDescent="0.2">
      <c r="A40" s="150" t="s">
        <v>41</v>
      </c>
      <c r="B40" s="167">
        <v>0</v>
      </c>
      <c r="C40" s="167">
        <v>0</v>
      </c>
      <c r="D40" s="167">
        <v>0</v>
      </c>
      <c r="E40" s="167">
        <v>2</v>
      </c>
      <c r="F40" s="167">
        <v>1</v>
      </c>
      <c r="G40" s="167">
        <v>0</v>
      </c>
      <c r="H40" s="167">
        <v>0</v>
      </c>
      <c r="I40" s="167">
        <v>10</v>
      </c>
      <c r="J40" s="167">
        <v>7</v>
      </c>
      <c r="K40" s="167">
        <v>0</v>
      </c>
      <c r="L40" s="167">
        <v>0</v>
      </c>
      <c r="M40" s="167">
        <v>0</v>
      </c>
      <c r="N40" s="167">
        <v>0</v>
      </c>
      <c r="O40" s="167">
        <v>0</v>
      </c>
      <c r="P40" s="167">
        <v>56</v>
      </c>
      <c r="Q40" s="167">
        <v>6</v>
      </c>
      <c r="R40" s="167">
        <v>10</v>
      </c>
      <c r="S40" s="167">
        <v>0</v>
      </c>
      <c r="T40" s="167">
        <v>5</v>
      </c>
      <c r="U40" s="167">
        <v>0</v>
      </c>
    </row>
    <row r="41" spans="1:21" x14ac:dyDescent="0.2">
      <c r="A41" s="150" t="s">
        <v>187</v>
      </c>
      <c r="B41" s="167"/>
      <c r="C41" s="167"/>
      <c r="D41" s="167"/>
      <c r="E41" s="167"/>
      <c r="F41" s="167"/>
      <c r="G41" s="167"/>
      <c r="H41" s="167"/>
      <c r="I41" s="167"/>
      <c r="J41" s="167"/>
      <c r="K41" s="167"/>
      <c r="L41" s="167"/>
      <c r="M41" s="167"/>
      <c r="N41" s="167"/>
      <c r="O41" s="167"/>
      <c r="P41" s="167"/>
      <c r="Q41" s="167"/>
      <c r="R41" s="167"/>
      <c r="S41" s="167"/>
      <c r="T41" s="167"/>
      <c r="U41" s="167"/>
    </row>
    <row r="42" spans="1:21" x14ac:dyDescent="0.2">
      <c r="A42" s="150" t="s">
        <v>211</v>
      </c>
      <c r="B42" s="167">
        <v>0</v>
      </c>
      <c r="C42" s="167">
        <v>0</v>
      </c>
      <c r="D42" s="167">
        <v>0</v>
      </c>
      <c r="E42" s="167">
        <v>0</v>
      </c>
      <c r="F42" s="167">
        <v>0</v>
      </c>
      <c r="G42" s="167">
        <v>0</v>
      </c>
      <c r="H42" s="167">
        <v>0</v>
      </c>
      <c r="I42" s="167">
        <v>0</v>
      </c>
      <c r="J42" s="167">
        <v>0</v>
      </c>
      <c r="K42" s="167">
        <v>0</v>
      </c>
      <c r="L42" s="167">
        <v>0</v>
      </c>
      <c r="M42" s="167">
        <v>0</v>
      </c>
      <c r="N42" s="167">
        <v>0</v>
      </c>
      <c r="O42" s="167">
        <v>0</v>
      </c>
      <c r="P42" s="167">
        <v>0</v>
      </c>
      <c r="Q42" s="167">
        <v>0</v>
      </c>
      <c r="R42" s="167">
        <v>0</v>
      </c>
      <c r="S42" s="167">
        <v>0</v>
      </c>
      <c r="T42" s="167">
        <v>3</v>
      </c>
      <c r="U42" s="167">
        <v>0</v>
      </c>
    </row>
    <row r="43" spans="1:21" x14ac:dyDescent="0.2">
      <c r="A43" s="150" t="s">
        <v>232</v>
      </c>
      <c r="B43" s="167"/>
      <c r="C43" s="167"/>
      <c r="D43" s="167"/>
      <c r="E43" s="167"/>
      <c r="F43" s="167"/>
      <c r="G43" s="167"/>
      <c r="H43" s="167"/>
      <c r="I43" s="167"/>
      <c r="J43" s="167"/>
      <c r="K43" s="167"/>
      <c r="L43" s="167"/>
      <c r="M43" s="167"/>
      <c r="N43" s="167"/>
      <c r="O43" s="167"/>
      <c r="P43" s="167"/>
      <c r="Q43" s="167"/>
      <c r="R43" s="167"/>
      <c r="S43" s="167"/>
      <c r="T43" s="167"/>
      <c r="U43" s="167"/>
    </row>
    <row r="44" spans="1:21" x14ac:dyDescent="0.2">
      <c r="A44" s="150" t="s">
        <v>108</v>
      </c>
      <c r="B44" s="167"/>
      <c r="C44" s="167"/>
      <c r="D44" s="167"/>
      <c r="E44" s="167"/>
      <c r="F44" s="167"/>
      <c r="G44" s="167"/>
      <c r="H44" s="167"/>
      <c r="I44" s="167"/>
      <c r="J44" s="167"/>
      <c r="K44" s="167"/>
      <c r="L44" s="167"/>
      <c r="M44" s="167"/>
      <c r="N44" s="167"/>
      <c r="O44" s="167"/>
      <c r="P44" s="167"/>
      <c r="Q44" s="167"/>
      <c r="R44" s="167"/>
      <c r="S44" s="167"/>
      <c r="T44" s="167"/>
      <c r="U44" s="167"/>
    </row>
    <row r="45" spans="1:21" x14ac:dyDescent="0.2">
      <c r="A45" s="150" t="s">
        <v>132</v>
      </c>
      <c r="B45" s="167"/>
      <c r="C45" s="167"/>
      <c r="D45" s="167"/>
      <c r="E45" s="167"/>
      <c r="F45" s="167"/>
      <c r="G45" s="167"/>
      <c r="H45" s="167"/>
      <c r="I45" s="167"/>
      <c r="J45" s="167"/>
      <c r="K45" s="167"/>
      <c r="L45" s="167"/>
      <c r="M45" s="167"/>
      <c r="N45" s="167"/>
      <c r="O45" s="167"/>
      <c r="P45" s="167"/>
      <c r="Q45" s="167"/>
      <c r="R45" s="167"/>
      <c r="S45" s="167"/>
      <c r="T45" s="167"/>
      <c r="U45" s="167"/>
    </row>
    <row r="46" spans="1:21" x14ac:dyDescent="0.2">
      <c r="A46" s="150" t="s">
        <v>40</v>
      </c>
      <c r="B46" s="167">
        <v>9253</v>
      </c>
      <c r="C46" s="167">
        <v>13780</v>
      </c>
      <c r="D46" s="167">
        <v>14166</v>
      </c>
      <c r="E46" s="167">
        <v>14070</v>
      </c>
      <c r="F46" s="167">
        <v>18833</v>
      </c>
      <c r="G46" s="167">
        <v>24171</v>
      </c>
      <c r="H46" s="167">
        <v>14670</v>
      </c>
      <c r="I46" s="167">
        <v>19494</v>
      </c>
      <c r="J46" s="167">
        <v>25916</v>
      </c>
      <c r="K46" s="167">
        <v>27652</v>
      </c>
      <c r="L46" s="167">
        <v>20281</v>
      </c>
      <c r="M46" s="167">
        <v>20988</v>
      </c>
      <c r="N46" s="167">
        <v>13964</v>
      </c>
      <c r="O46" s="167">
        <v>13811</v>
      </c>
      <c r="P46" s="167">
        <v>18037</v>
      </c>
      <c r="Q46" s="167">
        <v>17563</v>
      </c>
      <c r="R46" s="167">
        <v>17299</v>
      </c>
      <c r="S46" s="167">
        <v>11013</v>
      </c>
      <c r="T46" s="167">
        <v>18320</v>
      </c>
      <c r="U46" s="167">
        <v>16860</v>
      </c>
    </row>
    <row r="47" spans="1:21" x14ac:dyDescent="0.2">
      <c r="A47" s="150" t="s">
        <v>177</v>
      </c>
      <c r="B47" s="167"/>
      <c r="C47" s="167"/>
      <c r="D47" s="167"/>
      <c r="E47" s="167"/>
      <c r="F47" s="167"/>
      <c r="G47" s="167"/>
      <c r="H47" s="167"/>
      <c r="I47" s="167"/>
      <c r="J47" s="167"/>
      <c r="K47" s="167"/>
      <c r="L47" s="167"/>
      <c r="M47" s="167"/>
      <c r="N47" s="167"/>
      <c r="O47" s="167"/>
      <c r="P47" s="167"/>
      <c r="Q47" s="167"/>
      <c r="R47" s="167"/>
      <c r="S47" s="167"/>
      <c r="T47" s="167"/>
      <c r="U47" s="167"/>
    </row>
    <row r="48" spans="1:21" x14ac:dyDescent="0.2">
      <c r="A48" s="150" t="s">
        <v>222</v>
      </c>
      <c r="B48" s="167"/>
      <c r="C48" s="167"/>
      <c r="D48" s="167"/>
      <c r="E48" s="167"/>
      <c r="F48" s="167"/>
      <c r="G48" s="167"/>
      <c r="H48" s="167"/>
      <c r="I48" s="167"/>
      <c r="J48" s="167"/>
      <c r="K48" s="167"/>
      <c r="L48" s="167"/>
      <c r="M48" s="167"/>
      <c r="N48" s="167"/>
      <c r="O48" s="167"/>
      <c r="P48" s="167"/>
      <c r="Q48" s="167"/>
      <c r="R48" s="167"/>
      <c r="S48" s="167"/>
      <c r="T48" s="167"/>
      <c r="U48" s="167"/>
    </row>
    <row r="49" spans="1:21" x14ac:dyDescent="0.2">
      <c r="A49" s="150" t="s">
        <v>226</v>
      </c>
      <c r="B49" s="167"/>
      <c r="C49" s="167"/>
      <c r="D49" s="167"/>
      <c r="E49" s="167"/>
      <c r="F49" s="167"/>
      <c r="G49" s="167"/>
      <c r="H49" s="167"/>
      <c r="I49" s="167"/>
      <c r="J49" s="167"/>
      <c r="K49" s="167"/>
      <c r="L49" s="167"/>
      <c r="M49" s="167"/>
      <c r="N49" s="167"/>
      <c r="O49" s="167"/>
      <c r="P49" s="167"/>
      <c r="Q49" s="167"/>
      <c r="R49" s="167"/>
      <c r="S49" s="167"/>
      <c r="T49" s="167"/>
      <c r="U49" s="167"/>
    </row>
    <row r="50" spans="1:21" x14ac:dyDescent="0.2">
      <c r="A50" s="150" t="s">
        <v>339</v>
      </c>
      <c r="B50" s="167"/>
      <c r="C50" s="167"/>
      <c r="D50" s="167"/>
      <c r="E50" s="167"/>
      <c r="F50" s="167"/>
      <c r="G50" s="167"/>
      <c r="H50" s="167"/>
      <c r="I50" s="167"/>
      <c r="J50" s="167"/>
      <c r="K50" s="167"/>
      <c r="L50" s="167"/>
      <c r="M50" s="167"/>
      <c r="N50" s="167"/>
      <c r="O50" s="167"/>
      <c r="P50" s="167"/>
      <c r="Q50" s="167"/>
      <c r="R50" s="167"/>
      <c r="S50" s="167"/>
      <c r="T50" s="167"/>
      <c r="U50" s="167"/>
    </row>
    <row r="51" spans="1:21" x14ac:dyDescent="0.2">
      <c r="A51" s="150" t="s">
        <v>27</v>
      </c>
      <c r="B51" s="167">
        <v>0</v>
      </c>
      <c r="C51" s="167">
        <v>0</v>
      </c>
      <c r="D51" s="167">
        <v>0</v>
      </c>
      <c r="E51" s="167">
        <v>0</v>
      </c>
      <c r="F51" s="167">
        <v>0</v>
      </c>
      <c r="G51" s="167">
        <v>0</v>
      </c>
      <c r="H51" s="167">
        <v>0</v>
      </c>
      <c r="I51" s="167">
        <v>4</v>
      </c>
      <c r="J51" s="167">
        <v>0</v>
      </c>
      <c r="K51" s="167">
        <v>14</v>
      </c>
      <c r="L51" s="167">
        <v>4</v>
      </c>
      <c r="M51" s="167">
        <v>0</v>
      </c>
      <c r="N51" s="167">
        <v>10</v>
      </c>
      <c r="O51" s="167">
        <v>0</v>
      </c>
      <c r="P51" s="167">
        <v>0</v>
      </c>
      <c r="Q51" s="167">
        <v>0</v>
      </c>
      <c r="R51" s="167">
        <v>0</v>
      </c>
      <c r="S51" s="167">
        <v>4</v>
      </c>
      <c r="T51" s="167">
        <v>0</v>
      </c>
      <c r="U51" s="167">
        <v>2</v>
      </c>
    </row>
    <row r="52" spans="1:21" x14ac:dyDescent="0.2">
      <c r="A52" s="150" t="s">
        <v>31</v>
      </c>
      <c r="B52" s="167">
        <v>53518</v>
      </c>
      <c r="C52" s="167">
        <v>67041</v>
      </c>
      <c r="D52" s="167">
        <v>85447</v>
      </c>
      <c r="E52" s="167">
        <v>78065</v>
      </c>
      <c r="F52" s="167">
        <v>103228</v>
      </c>
      <c r="G52" s="167">
        <v>163971</v>
      </c>
      <c r="H52" s="167">
        <v>134118</v>
      </c>
      <c r="I52" s="167">
        <v>207205</v>
      </c>
      <c r="J52" s="167">
        <v>365088</v>
      </c>
      <c r="K52" s="167">
        <v>286465</v>
      </c>
      <c r="L52" s="167">
        <v>276579</v>
      </c>
      <c r="M52" s="167">
        <v>298105</v>
      </c>
      <c r="N52" s="167">
        <v>246377</v>
      </c>
      <c r="O52" s="167">
        <v>226041</v>
      </c>
      <c r="P52" s="167">
        <v>266115</v>
      </c>
      <c r="Q52" s="167">
        <v>351664</v>
      </c>
      <c r="R52" s="167">
        <v>326101</v>
      </c>
      <c r="S52" s="167">
        <v>327813</v>
      </c>
      <c r="T52" s="167">
        <v>327138</v>
      </c>
      <c r="U52" s="167">
        <v>385150</v>
      </c>
    </row>
    <row r="53" spans="1:21" x14ac:dyDescent="0.2">
      <c r="A53" s="150" t="s">
        <v>82</v>
      </c>
      <c r="B53" s="167">
        <v>0</v>
      </c>
      <c r="C53" s="167">
        <v>0</v>
      </c>
      <c r="D53" s="167">
        <v>2</v>
      </c>
      <c r="E53" s="167">
        <v>1</v>
      </c>
      <c r="F53" s="167">
        <v>29</v>
      </c>
      <c r="G53" s="167">
        <v>30</v>
      </c>
      <c r="H53" s="167">
        <v>29</v>
      </c>
      <c r="I53" s="167">
        <v>60</v>
      </c>
      <c r="J53" s="167">
        <v>98</v>
      </c>
      <c r="K53" s="167">
        <v>44</v>
      </c>
      <c r="L53" s="167">
        <v>30</v>
      </c>
      <c r="M53" s="167">
        <v>35</v>
      </c>
      <c r="N53" s="167">
        <v>11</v>
      </c>
      <c r="O53" s="167">
        <v>78</v>
      </c>
      <c r="P53" s="167">
        <v>29</v>
      </c>
      <c r="Q53" s="167">
        <v>39</v>
      </c>
      <c r="R53" s="167">
        <v>20</v>
      </c>
      <c r="S53" s="167">
        <v>51</v>
      </c>
      <c r="T53" s="167">
        <v>65</v>
      </c>
      <c r="U53" s="167">
        <v>44</v>
      </c>
    </row>
    <row r="54" spans="1:21" x14ac:dyDescent="0.2">
      <c r="A54" s="150" t="s">
        <v>203</v>
      </c>
      <c r="B54" s="167"/>
      <c r="C54" s="167"/>
      <c r="D54" s="167"/>
      <c r="E54" s="167"/>
      <c r="F54" s="167"/>
      <c r="G54" s="167"/>
      <c r="H54" s="167"/>
      <c r="I54" s="167"/>
      <c r="J54" s="167"/>
      <c r="K54" s="167"/>
      <c r="L54" s="167"/>
      <c r="M54" s="167"/>
      <c r="N54" s="167"/>
      <c r="O54" s="167"/>
      <c r="P54" s="167"/>
      <c r="Q54" s="167"/>
      <c r="R54" s="167"/>
      <c r="S54" s="167"/>
      <c r="T54" s="167"/>
      <c r="U54" s="167"/>
    </row>
    <row r="55" spans="1:21" x14ac:dyDescent="0.2">
      <c r="A55" s="150" t="s">
        <v>66</v>
      </c>
      <c r="B55" s="167"/>
      <c r="C55" s="167"/>
      <c r="D55" s="167"/>
      <c r="E55" s="167"/>
      <c r="F55" s="167"/>
      <c r="G55" s="167"/>
      <c r="H55" s="167"/>
      <c r="I55" s="167"/>
      <c r="J55" s="167"/>
      <c r="K55" s="167"/>
      <c r="L55" s="167"/>
      <c r="M55" s="167"/>
      <c r="N55" s="167"/>
      <c r="O55" s="167"/>
      <c r="P55" s="167"/>
      <c r="Q55" s="167"/>
      <c r="R55" s="167"/>
      <c r="S55" s="167"/>
      <c r="T55" s="167"/>
      <c r="U55" s="167"/>
    </row>
    <row r="56" spans="1:21" x14ac:dyDescent="0.2">
      <c r="A56" s="150" t="s">
        <v>30</v>
      </c>
      <c r="B56" s="167"/>
      <c r="C56" s="167"/>
      <c r="D56" s="167"/>
      <c r="E56" s="167"/>
      <c r="F56" s="167"/>
      <c r="G56" s="167"/>
      <c r="H56" s="167"/>
      <c r="I56" s="167"/>
      <c r="J56" s="167"/>
      <c r="K56" s="167"/>
      <c r="L56" s="167"/>
      <c r="M56" s="167"/>
      <c r="N56" s="167"/>
      <c r="O56" s="167"/>
      <c r="P56" s="167"/>
      <c r="Q56" s="167"/>
      <c r="R56" s="167"/>
      <c r="S56" s="167"/>
      <c r="T56" s="167"/>
      <c r="U56" s="167"/>
    </row>
    <row r="57" spans="1:21" x14ac:dyDescent="0.2">
      <c r="A57" s="150" t="s">
        <v>118</v>
      </c>
      <c r="B57" s="167">
        <v>4</v>
      </c>
      <c r="C57" s="167">
        <v>4</v>
      </c>
      <c r="D57" s="167">
        <v>0</v>
      </c>
      <c r="E57" s="167">
        <v>2</v>
      </c>
      <c r="F57" s="167">
        <v>0</v>
      </c>
      <c r="G57" s="167">
        <v>0</v>
      </c>
      <c r="H57" s="167">
        <v>0</v>
      </c>
      <c r="I57" s="167">
        <v>0</v>
      </c>
      <c r="J57" s="167">
        <v>3</v>
      </c>
      <c r="K57" s="167">
        <v>0</v>
      </c>
      <c r="L57" s="167">
        <v>0</v>
      </c>
      <c r="M57" s="167">
        <v>2</v>
      </c>
      <c r="N57" s="167">
        <v>0</v>
      </c>
      <c r="O57" s="167">
        <v>0</v>
      </c>
      <c r="P57" s="167">
        <v>0</v>
      </c>
      <c r="Q57" s="167">
        <v>0</v>
      </c>
      <c r="R57" s="167">
        <v>2</v>
      </c>
      <c r="S57" s="167">
        <v>0</v>
      </c>
      <c r="T57" s="167">
        <v>4</v>
      </c>
      <c r="U57" s="167">
        <v>0</v>
      </c>
    </row>
    <row r="58" spans="1:21" x14ac:dyDescent="0.2">
      <c r="A58" s="150" t="s">
        <v>161</v>
      </c>
      <c r="B58" s="167"/>
      <c r="C58" s="167"/>
      <c r="D58" s="167"/>
      <c r="E58" s="167"/>
      <c r="F58" s="167"/>
      <c r="G58" s="167"/>
      <c r="H58" s="167"/>
      <c r="I58" s="167"/>
      <c r="J58" s="167"/>
      <c r="K58" s="167"/>
      <c r="L58" s="167"/>
      <c r="M58" s="167"/>
      <c r="N58" s="167"/>
      <c r="O58" s="167"/>
      <c r="P58" s="167"/>
      <c r="Q58" s="167"/>
      <c r="R58" s="167"/>
      <c r="S58" s="167"/>
      <c r="T58" s="167"/>
      <c r="U58" s="167"/>
    </row>
    <row r="59" spans="1:21" x14ac:dyDescent="0.2">
      <c r="A59" s="150" t="s">
        <v>98</v>
      </c>
      <c r="B59" s="167">
        <v>1</v>
      </c>
      <c r="C59" s="167">
        <v>3</v>
      </c>
      <c r="D59" s="167">
        <v>1</v>
      </c>
      <c r="E59" s="167">
        <v>0</v>
      </c>
      <c r="F59" s="167">
        <v>1</v>
      </c>
      <c r="G59" s="167">
        <v>0</v>
      </c>
      <c r="H59" s="167">
        <v>5</v>
      </c>
      <c r="I59" s="167">
        <v>7</v>
      </c>
      <c r="J59" s="167">
        <v>6</v>
      </c>
      <c r="K59" s="167">
        <v>1</v>
      </c>
      <c r="L59" s="167">
        <v>0</v>
      </c>
      <c r="M59" s="167">
        <v>0</v>
      </c>
      <c r="N59" s="167">
        <v>0</v>
      </c>
      <c r="O59" s="167">
        <v>0</v>
      </c>
      <c r="P59" s="167">
        <v>0</v>
      </c>
      <c r="Q59" s="167">
        <v>0</v>
      </c>
      <c r="R59" s="167">
        <v>0</v>
      </c>
      <c r="S59" s="167">
        <v>0</v>
      </c>
      <c r="T59" s="167">
        <v>0</v>
      </c>
      <c r="U59" s="167">
        <v>5</v>
      </c>
    </row>
    <row r="60" spans="1:21" x14ac:dyDescent="0.2">
      <c r="A60" s="150" t="s">
        <v>128</v>
      </c>
      <c r="B60" s="167">
        <v>0</v>
      </c>
      <c r="C60" s="167">
        <v>0</v>
      </c>
      <c r="D60" s="167">
        <v>0</v>
      </c>
      <c r="E60" s="167">
        <v>0</v>
      </c>
      <c r="F60" s="167"/>
      <c r="G60" s="167"/>
      <c r="H60" s="167"/>
      <c r="I60" s="167"/>
      <c r="J60" s="167"/>
      <c r="K60" s="167"/>
      <c r="L60" s="167"/>
      <c r="M60" s="167"/>
      <c r="N60" s="167"/>
      <c r="O60" s="167">
        <v>0</v>
      </c>
      <c r="P60" s="167">
        <v>0</v>
      </c>
      <c r="Q60" s="167">
        <v>0</v>
      </c>
      <c r="R60" s="167">
        <v>70</v>
      </c>
      <c r="S60" s="167"/>
      <c r="T60" s="167"/>
      <c r="U60" s="167"/>
    </row>
    <row r="61" spans="1:21" x14ac:dyDescent="0.2">
      <c r="A61" s="150" t="s">
        <v>163</v>
      </c>
      <c r="B61" s="167"/>
      <c r="C61" s="167"/>
      <c r="D61" s="167"/>
      <c r="E61" s="167"/>
      <c r="F61" s="167"/>
      <c r="G61" s="167"/>
      <c r="H61" s="167"/>
      <c r="I61" s="167"/>
      <c r="J61" s="167"/>
      <c r="K61" s="167"/>
      <c r="L61" s="167"/>
      <c r="M61" s="167"/>
      <c r="N61" s="167"/>
      <c r="O61" s="167"/>
      <c r="P61" s="167"/>
      <c r="Q61" s="167"/>
      <c r="R61" s="167"/>
      <c r="S61" s="167"/>
      <c r="T61" s="167"/>
      <c r="U61" s="167"/>
    </row>
    <row r="62" spans="1:21" x14ac:dyDescent="0.2">
      <c r="A62" s="150" t="s">
        <v>72</v>
      </c>
      <c r="B62" s="167">
        <v>2417</v>
      </c>
      <c r="C62" s="167">
        <v>3362</v>
      </c>
      <c r="D62" s="167">
        <v>3332</v>
      </c>
      <c r="E62" s="167">
        <v>4471</v>
      </c>
      <c r="F62" s="167">
        <v>5276</v>
      </c>
      <c r="G62" s="167">
        <v>6677</v>
      </c>
      <c r="H62" s="167">
        <v>3293</v>
      </c>
      <c r="I62" s="167">
        <v>4263</v>
      </c>
      <c r="J62" s="167">
        <v>6978</v>
      </c>
      <c r="K62" s="167">
        <v>7046</v>
      </c>
      <c r="L62" s="167">
        <v>6611</v>
      </c>
      <c r="M62" s="167">
        <v>7199</v>
      </c>
      <c r="N62" s="167">
        <v>5379</v>
      </c>
      <c r="O62" s="167">
        <v>4704</v>
      </c>
      <c r="P62" s="167">
        <v>4624</v>
      </c>
      <c r="Q62" s="167">
        <v>4490</v>
      </c>
      <c r="R62" s="167">
        <v>3569</v>
      </c>
      <c r="S62" s="167">
        <v>4478</v>
      </c>
      <c r="T62" s="167">
        <v>4643</v>
      </c>
      <c r="U62" s="167">
        <v>5066</v>
      </c>
    </row>
    <row r="63" spans="1:21" x14ac:dyDescent="0.2">
      <c r="A63" s="150" t="s">
        <v>79</v>
      </c>
      <c r="B63" s="167">
        <v>27</v>
      </c>
      <c r="C63" s="167">
        <v>50</v>
      </c>
      <c r="D63" s="167">
        <v>82</v>
      </c>
      <c r="E63" s="167">
        <v>0</v>
      </c>
      <c r="F63" s="167">
        <v>11</v>
      </c>
      <c r="G63" s="167">
        <v>22</v>
      </c>
      <c r="H63" s="167">
        <v>3</v>
      </c>
      <c r="I63" s="167">
        <v>91</v>
      </c>
      <c r="J63" s="167">
        <v>155</v>
      </c>
      <c r="K63" s="167">
        <v>176</v>
      </c>
      <c r="L63" s="167">
        <v>84</v>
      </c>
      <c r="M63" s="167">
        <v>39</v>
      </c>
      <c r="N63" s="167">
        <v>183</v>
      </c>
      <c r="O63" s="167">
        <v>30</v>
      </c>
      <c r="P63" s="167">
        <v>69</v>
      </c>
      <c r="Q63" s="167">
        <v>132</v>
      </c>
      <c r="R63" s="167">
        <v>59</v>
      </c>
      <c r="S63" s="167">
        <v>153</v>
      </c>
      <c r="T63" s="167">
        <v>173</v>
      </c>
      <c r="U63" s="167">
        <v>266</v>
      </c>
    </row>
    <row r="64" spans="1:21" x14ac:dyDescent="0.2">
      <c r="A64" s="150" t="s">
        <v>210</v>
      </c>
      <c r="B64" s="167"/>
      <c r="C64" s="167"/>
      <c r="D64" s="167"/>
      <c r="E64" s="167"/>
      <c r="F64" s="167"/>
      <c r="G64" s="167"/>
      <c r="H64" s="167">
        <v>0</v>
      </c>
      <c r="I64" s="167"/>
      <c r="J64" s="167"/>
      <c r="K64" s="167"/>
      <c r="L64" s="167">
        <v>7</v>
      </c>
      <c r="M64" s="167"/>
      <c r="N64" s="167"/>
      <c r="O64" s="167"/>
      <c r="P64" s="167"/>
      <c r="Q64" s="167"/>
      <c r="R64" s="167"/>
      <c r="S64" s="167"/>
      <c r="T64" s="167"/>
      <c r="U64" s="167"/>
    </row>
    <row r="65" spans="1:21" x14ac:dyDescent="0.2">
      <c r="A65" s="150" t="s">
        <v>186</v>
      </c>
      <c r="B65" s="167"/>
      <c r="C65" s="167"/>
      <c r="D65" s="167"/>
      <c r="E65" s="167"/>
      <c r="F65" s="167"/>
      <c r="G65" s="167"/>
      <c r="H65" s="167"/>
      <c r="I65" s="167"/>
      <c r="J65" s="167"/>
      <c r="K65" s="167"/>
      <c r="L65" s="167"/>
      <c r="M65" s="167"/>
      <c r="N65" s="167"/>
      <c r="O65" s="167"/>
      <c r="P65" s="167"/>
      <c r="Q65" s="167"/>
      <c r="R65" s="167"/>
      <c r="S65" s="167"/>
      <c r="T65" s="167"/>
      <c r="U65" s="167"/>
    </row>
    <row r="66" spans="1:21" x14ac:dyDescent="0.2">
      <c r="A66" s="150" t="s">
        <v>126</v>
      </c>
      <c r="B66" s="167"/>
      <c r="C66" s="167"/>
      <c r="D66" s="167"/>
      <c r="E66" s="167"/>
      <c r="F66" s="167"/>
      <c r="G66" s="167"/>
      <c r="H66" s="167"/>
      <c r="I66" s="167"/>
      <c r="J66" s="167"/>
      <c r="K66" s="167"/>
      <c r="L66" s="167"/>
      <c r="M66" s="167"/>
      <c r="N66" s="167"/>
      <c r="O66" s="167"/>
      <c r="P66" s="167"/>
      <c r="Q66" s="167"/>
      <c r="R66" s="167"/>
      <c r="S66" s="167"/>
      <c r="T66" s="167"/>
      <c r="U66" s="167"/>
    </row>
    <row r="67" spans="1:21" x14ac:dyDescent="0.2">
      <c r="A67" s="150" t="s">
        <v>96</v>
      </c>
      <c r="B67" s="167">
        <v>0</v>
      </c>
      <c r="C67" s="167">
        <v>0</v>
      </c>
      <c r="D67" s="167">
        <v>0</v>
      </c>
      <c r="E67" s="167">
        <v>0</v>
      </c>
      <c r="F67" s="167">
        <v>0</v>
      </c>
      <c r="G67" s="167">
        <v>13</v>
      </c>
      <c r="H67" s="167">
        <v>0</v>
      </c>
      <c r="I67" s="167">
        <v>0</v>
      </c>
      <c r="J67" s="167">
        <v>0</v>
      </c>
      <c r="K67" s="167">
        <v>0</v>
      </c>
      <c r="L67" s="167">
        <v>0</v>
      </c>
      <c r="M67" s="167">
        <v>0</v>
      </c>
      <c r="N67" s="167">
        <v>0</v>
      </c>
      <c r="O67" s="167">
        <v>0</v>
      </c>
      <c r="P67" s="167">
        <v>14</v>
      </c>
      <c r="Q67" s="167">
        <v>0</v>
      </c>
      <c r="R67" s="167">
        <v>0</v>
      </c>
      <c r="S67" s="167">
        <v>0</v>
      </c>
      <c r="T67" s="167">
        <v>0</v>
      </c>
      <c r="U67" s="167">
        <v>0</v>
      </c>
    </row>
    <row r="68" spans="1:21" x14ac:dyDescent="0.2">
      <c r="A68" s="150" t="s">
        <v>77</v>
      </c>
      <c r="B68" s="167">
        <v>9</v>
      </c>
      <c r="C68" s="167">
        <v>28</v>
      </c>
      <c r="D68" s="167">
        <v>9</v>
      </c>
      <c r="E68" s="167">
        <v>5</v>
      </c>
      <c r="F68" s="167">
        <v>2</v>
      </c>
      <c r="G68" s="167">
        <v>133</v>
      </c>
      <c r="H68" s="167">
        <v>103</v>
      </c>
      <c r="I68" s="167">
        <v>54</v>
      </c>
      <c r="J68" s="167">
        <v>5</v>
      </c>
      <c r="K68" s="167">
        <v>7</v>
      </c>
      <c r="L68" s="167">
        <v>0</v>
      </c>
      <c r="M68" s="167">
        <v>3</v>
      </c>
      <c r="N68" s="167">
        <v>0</v>
      </c>
      <c r="O68" s="167">
        <v>160</v>
      </c>
      <c r="P68" s="167">
        <v>0</v>
      </c>
      <c r="Q68" s="167">
        <v>0</v>
      </c>
      <c r="R68" s="167">
        <v>0</v>
      </c>
      <c r="S68" s="167">
        <v>100</v>
      </c>
      <c r="T68" s="167">
        <v>0</v>
      </c>
      <c r="U68" s="167">
        <v>1</v>
      </c>
    </row>
    <row r="69" spans="1:21" x14ac:dyDescent="0.2">
      <c r="A69" s="150" t="s">
        <v>185</v>
      </c>
      <c r="B69" s="167">
        <v>0</v>
      </c>
      <c r="C69" s="167">
        <v>0</v>
      </c>
      <c r="D69" s="167">
        <v>0</v>
      </c>
      <c r="E69" s="167">
        <v>0</v>
      </c>
      <c r="F69" s="167">
        <v>0</v>
      </c>
      <c r="G69" s="167">
        <v>0</v>
      </c>
      <c r="H69" s="167">
        <v>0</v>
      </c>
      <c r="I69" s="167">
        <v>0</v>
      </c>
      <c r="J69" s="167">
        <v>0</v>
      </c>
      <c r="K69" s="167">
        <v>0</v>
      </c>
      <c r="L69" s="167">
        <v>0</v>
      </c>
      <c r="M69" s="167">
        <v>0</v>
      </c>
      <c r="N69" s="167">
        <v>0</v>
      </c>
      <c r="O69" s="167">
        <v>0</v>
      </c>
      <c r="P69" s="167">
        <v>0</v>
      </c>
      <c r="Q69" s="167">
        <v>0</v>
      </c>
      <c r="R69" s="167">
        <v>0</v>
      </c>
      <c r="S69" s="167">
        <v>0</v>
      </c>
      <c r="T69" s="167">
        <v>1</v>
      </c>
      <c r="U69" s="167">
        <v>0</v>
      </c>
    </row>
    <row r="70" spans="1:21" x14ac:dyDescent="0.2">
      <c r="A70" s="150" t="s">
        <v>151</v>
      </c>
      <c r="B70" s="167"/>
      <c r="C70" s="167"/>
      <c r="D70" s="167"/>
      <c r="E70" s="167"/>
      <c r="F70" s="167"/>
      <c r="G70" s="167"/>
      <c r="H70" s="167"/>
      <c r="I70" s="167"/>
      <c r="J70" s="167"/>
      <c r="K70" s="167"/>
      <c r="L70" s="167"/>
      <c r="M70" s="167"/>
      <c r="N70" s="167"/>
      <c r="O70" s="167"/>
      <c r="P70" s="167"/>
      <c r="Q70" s="167"/>
      <c r="R70" s="167"/>
      <c r="S70" s="167"/>
      <c r="T70" s="167"/>
      <c r="U70" s="167">
        <v>23</v>
      </c>
    </row>
    <row r="71" spans="1:21" x14ac:dyDescent="0.2">
      <c r="A71" s="150" t="s">
        <v>249</v>
      </c>
      <c r="B71" s="167"/>
      <c r="C71" s="167"/>
      <c r="D71" s="167"/>
      <c r="E71" s="167"/>
      <c r="F71" s="167"/>
      <c r="G71" s="167"/>
      <c r="H71" s="167"/>
      <c r="I71" s="167"/>
      <c r="J71" s="167"/>
      <c r="K71" s="167"/>
      <c r="L71" s="167"/>
      <c r="M71" s="167"/>
      <c r="N71" s="167"/>
      <c r="O71" s="167"/>
      <c r="P71" s="167"/>
      <c r="Q71" s="167"/>
      <c r="R71" s="167"/>
      <c r="S71" s="167"/>
      <c r="T71" s="167"/>
      <c r="U71" s="167"/>
    </row>
    <row r="72" spans="1:21" x14ac:dyDescent="0.2">
      <c r="A72" s="150" t="s">
        <v>144</v>
      </c>
      <c r="B72" s="167">
        <v>0</v>
      </c>
      <c r="C72" s="167">
        <v>0</v>
      </c>
      <c r="D72" s="167">
        <v>0</v>
      </c>
      <c r="E72" s="167">
        <v>0</v>
      </c>
      <c r="F72" s="167">
        <v>0</v>
      </c>
      <c r="G72" s="167">
        <v>0</v>
      </c>
      <c r="H72" s="167">
        <v>0</v>
      </c>
      <c r="I72" s="167">
        <v>0</v>
      </c>
      <c r="J72" s="167">
        <v>1</v>
      </c>
      <c r="K72" s="167">
        <v>0</v>
      </c>
      <c r="L72" s="167">
        <v>0</v>
      </c>
      <c r="M72" s="167">
        <v>0</v>
      </c>
      <c r="N72" s="167">
        <v>0</v>
      </c>
      <c r="O72" s="167">
        <v>0</v>
      </c>
      <c r="P72" s="167">
        <v>0</v>
      </c>
      <c r="Q72" s="167">
        <v>0</v>
      </c>
      <c r="R72" s="167">
        <v>0</v>
      </c>
      <c r="S72" s="167">
        <v>0</v>
      </c>
      <c r="T72" s="167">
        <v>0</v>
      </c>
      <c r="U72" s="167"/>
    </row>
    <row r="73" spans="1:21" x14ac:dyDescent="0.2">
      <c r="A73" s="150" t="s">
        <v>175</v>
      </c>
      <c r="B73" s="167">
        <v>0</v>
      </c>
      <c r="C73" s="167">
        <v>0</v>
      </c>
      <c r="D73" s="167">
        <v>1</v>
      </c>
      <c r="E73" s="167">
        <v>0</v>
      </c>
      <c r="F73" s="167">
        <v>0</v>
      </c>
      <c r="G73" s="167">
        <v>5</v>
      </c>
      <c r="H73" s="167">
        <v>0</v>
      </c>
      <c r="I73" s="167">
        <v>0</v>
      </c>
      <c r="J73" s="167">
        <v>0</v>
      </c>
      <c r="K73" s="167">
        <v>0</v>
      </c>
      <c r="L73" s="167">
        <v>0</v>
      </c>
      <c r="M73" s="167">
        <v>0</v>
      </c>
      <c r="N73" s="167">
        <v>0</v>
      </c>
      <c r="O73" s="167">
        <v>0</v>
      </c>
      <c r="P73" s="167">
        <v>0</v>
      </c>
      <c r="Q73" s="167">
        <v>0</v>
      </c>
      <c r="R73" s="167">
        <v>0</v>
      </c>
      <c r="S73" s="167">
        <v>65</v>
      </c>
      <c r="T73" s="167">
        <v>85</v>
      </c>
      <c r="U73" s="167">
        <v>89</v>
      </c>
    </row>
    <row r="74" spans="1:21" x14ac:dyDescent="0.2">
      <c r="A74" s="150" t="s">
        <v>1173</v>
      </c>
      <c r="B74" s="167">
        <f>SUM(B215:B232)</f>
        <v>19590</v>
      </c>
      <c r="C74" s="167">
        <f t="shared" ref="C74:U74" si="0">SUM(C215:C232)</f>
        <v>24655</v>
      </c>
      <c r="D74" s="167">
        <f t="shared" si="0"/>
        <v>22628</v>
      </c>
      <c r="E74" s="167">
        <f t="shared" si="0"/>
        <v>27145</v>
      </c>
      <c r="F74" s="167">
        <f t="shared" si="0"/>
        <v>35383</v>
      </c>
      <c r="G74" s="167">
        <f t="shared" si="0"/>
        <v>41653</v>
      </c>
      <c r="H74" s="167">
        <f t="shared" si="0"/>
        <v>32874</v>
      </c>
      <c r="I74" s="167">
        <f t="shared" si="0"/>
        <v>42208</v>
      </c>
      <c r="J74" s="167">
        <f t="shared" si="0"/>
        <v>58581</v>
      </c>
      <c r="K74" s="167">
        <f t="shared" si="0"/>
        <v>46172</v>
      </c>
      <c r="L74" s="167">
        <f t="shared" si="0"/>
        <v>42133</v>
      </c>
      <c r="M74" s="167">
        <f t="shared" si="0"/>
        <v>52693</v>
      </c>
      <c r="N74" s="167">
        <f t="shared" si="0"/>
        <v>55111</v>
      </c>
      <c r="O74" s="167">
        <f t="shared" si="0"/>
        <v>40853</v>
      </c>
      <c r="P74" s="167">
        <f t="shared" si="0"/>
        <v>52107</v>
      </c>
      <c r="Q74" s="167">
        <f t="shared" si="0"/>
        <v>57197</v>
      </c>
      <c r="R74" s="167">
        <f t="shared" si="0"/>
        <v>52951</v>
      </c>
      <c r="S74" s="167">
        <f t="shared" si="0"/>
        <v>50754</v>
      </c>
      <c r="T74" s="167">
        <f t="shared" si="0"/>
        <v>69176</v>
      </c>
      <c r="U74" s="167">
        <f t="shared" si="0"/>
        <v>64945</v>
      </c>
    </row>
    <row r="75" spans="1:21" x14ac:dyDescent="0.2">
      <c r="A75" s="150" t="s">
        <v>195</v>
      </c>
      <c r="B75" s="167"/>
      <c r="C75" s="167"/>
      <c r="D75" s="167"/>
      <c r="E75" s="167"/>
      <c r="F75" s="167"/>
      <c r="G75" s="167"/>
      <c r="H75" s="167"/>
      <c r="I75" s="167"/>
      <c r="J75" s="167"/>
      <c r="K75" s="167"/>
      <c r="L75" s="167"/>
      <c r="M75" s="167"/>
      <c r="N75" s="167"/>
      <c r="O75" s="167"/>
      <c r="P75" s="167"/>
      <c r="Q75" s="167"/>
      <c r="R75" s="167"/>
      <c r="S75" s="167"/>
      <c r="T75" s="167"/>
      <c r="U75" s="167"/>
    </row>
    <row r="76" spans="1:21" x14ac:dyDescent="0.2">
      <c r="A76" s="150" t="s">
        <v>202</v>
      </c>
      <c r="B76" s="167">
        <v>0</v>
      </c>
      <c r="C76" s="167">
        <v>0</v>
      </c>
      <c r="D76" s="167">
        <v>0</v>
      </c>
      <c r="E76" s="167">
        <v>2</v>
      </c>
      <c r="F76" s="167">
        <v>0</v>
      </c>
      <c r="G76" s="167">
        <v>0</v>
      </c>
      <c r="H76" s="167">
        <v>17</v>
      </c>
      <c r="I76" s="167">
        <v>0</v>
      </c>
      <c r="J76" s="167">
        <v>2</v>
      </c>
      <c r="K76" s="167">
        <v>1</v>
      </c>
      <c r="L76" s="167">
        <v>4</v>
      </c>
      <c r="M76" s="167">
        <v>30</v>
      </c>
      <c r="N76" s="167">
        <v>1</v>
      </c>
      <c r="O76" s="167">
        <v>56</v>
      </c>
      <c r="P76" s="167">
        <v>1</v>
      </c>
      <c r="Q76" s="167">
        <v>0</v>
      </c>
      <c r="R76" s="167">
        <v>2</v>
      </c>
      <c r="S76" s="167">
        <v>0</v>
      </c>
      <c r="T76" s="167">
        <v>0</v>
      </c>
      <c r="U76" s="167">
        <v>0</v>
      </c>
    </row>
    <row r="77" spans="1:21" x14ac:dyDescent="0.2">
      <c r="A77" s="150" t="s">
        <v>198</v>
      </c>
      <c r="B77" s="167"/>
      <c r="C77" s="167"/>
      <c r="D77" s="167"/>
      <c r="E77" s="167"/>
      <c r="F77" s="167"/>
      <c r="G77" s="167"/>
      <c r="H77" s="167"/>
      <c r="I77" s="167"/>
      <c r="J77" s="167"/>
      <c r="K77" s="167"/>
      <c r="L77" s="167"/>
      <c r="M77" s="167"/>
      <c r="N77" s="167"/>
      <c r="O77" s="167"/>
      <c r="P77" s="167"/>
      <c r="Q77" s="167"/>
      <c r="R77" s="167"/>
      <c r="S77" s="167"/>
      <c r="T77" s="167"/>
      <c r="U77" s="167"/>
    </row>
    <row r="78" spans="1:21" x14ac:dyDescent="0.2">
      <c r="A78" s="150" t="s">
        <v>141</v>
      </c>
      <c r="B78" s="167">
        <v>0</v>
      </c>
      <c r="C78" s="167">
        <v>0</v>
      </c>
      <c r="D78" s="167">
        <v>0</v>
      </c>
      <c r="E78" s="167">
        <v>0</v>
      </c>
      <c r="F78" s="167">
        <v>0</v>
      </c>
      <c r="G78" s="167">
        <v>0</v>
      </c>
      <c r="H78" s="167">
        <v>0</v>
      </c>
      <c r="I78" s="167">
        <v>0</v>
      </c>
      <c r="J78" s="167">
        <v>0</v>
      </c>
      <c r="K78" s="167">
        <v>0</v>
      </c>
      <c r="L78" s="167">
        <v>2</v>
      </c>
      <c r="M78" s="167">
        <v>0</v>
      </c>
      <c r="N78" s="167">
        <v>0</v>
      </c>
      <c r="O78" s="167">
        <v>0</v>
      </c>
      <c r="P78" s="167">
        <v>0</v>
      </c>
      <c r="Q78" s="167">
        <v>0</v>
      </c>
      <c r="R78" s="167">
        <v>0</v>
      </c>
      <c r="S78" s="167">
        <v>0</v>
      </c>
      <c r="T78" s="167">
        <v>0</v>
      </c>
      <c r="U78" s="167"/>
    </row>
    <row r="79" spans="1:21" x14ac:dyDescent="0.2">
      <c r="A79" s="150" t="s">
        <v>165</v>
      </c>
      <c r="B79" s="167"/>
      <c r="C79" s="167"/>
      <c r="D79" s="167"/>
      <c r="E79" s="167"/>
      <c r="F79" s="167"/>
      <c r="G79" s="167"/>
      <c r="H79" s="167"/>
      <c r="I79" s="167"/>
      <c r="J79" s="167"/>
      <c r="K79" s="167"/>
      <c r="L79" s="167"/>
      <c r="M79" s="167"/>
      <c r="N79" s="167"/>
      <c r="O79" s="167"/>
      <c r="P79" s="167"/>
      <c r="Q79" s="167"/>
      <c r="R79" s="167"/>
      <c r="S79" s="167"/>
      <c r="T79" s="167"/>
      <c r="U79" s="167"/>
    </row>
    <row r="80" spans="1:21" x14ac:dyDescent="0.2">
      <c r="A80" s="150" t="s">
        <v>121</v>
      </c>
      <c r="B80" s="167">
        <v>7</v>
      </c>
      <c r="C80" s="167">
        <v>0</v>
      </c>
      <c r="D80" s="167">
        <v>0</v>
      </c>
      <c r="E80" s="167">
        <v>0</v>
      </c>
      <c r="F80" s="167">
        <v>0</v>
      </c>
      <c r="G80" s="167">
        <v>0</v>
      </c>
      <c r="H80" s="167">
        <v>0</v>
      </c>
      <c r="I80" s="167">
        <v>0</v>
      </c>
      <c r="J80" s="167">
        <v>0</v>
      </c>
      <c r="K80" s="167">
        <v>0</v>
      </c>
      <c r="L80" s="167">
        <v>0</v>
      </c>
      <c r="M80" s="167">
        <v>0</v>
      </c>
      <c r="N80" s="167">
        <v>0</v>
      </c>
      <c r="O80" s="167">
        <v>0</v>
      </c>
      <c r="P80" s="167">
        <v>1</v>
      </c>
      <c r="Q80" s="167">
        <v>0</v>
      </c>
      <c r="R80" s="167">
        <v>16</v>
      </c>
      <c r="S80" s="167">
        <v>0</v>
      </c>
      <c r="T80" s="167">
        <v>0</v>
      </c>
      <c r="U80" s="167">
        <v>0</v>
      </c>
    </row>
    <row r="81" spans="1:21" x14ac:dyDescent="0.2">
      <c r="A81" s="150" t="s">
        <v>99</v>
      </c>
      <c r="B81" s="167">
        <v>0</v>
      </c>
      <c r="C81" s="167">
        <v>0</v>
      </c>
      <c r="D81" s="167">
        <v>0</v>
      </c>
      <c r="E81" s="167">
        <v>0</v>
      </c>
      <c r="F81" s="167">
        <v>0</v>
      </c>
      <c r="G81" s="167">
        <v>0</v>
      </c>
      <c r="H81" s="167">
        <v>0</v>
      </c>
      <c r="I81" s="167">
        <v>0</v>
      </c>
      <c r="J81" s="167">
        <v>0</v>
      </c>
      <c r="K81" s="167">
        <v>1</v>
      </c>
      <c r="L81" s="167">
        <v>0</v>
      </c>
      <c r="M81" s="167">
        <v>0</v>
      </c>
      <c r="N81" s="167">
        <v>0</v>
      </c>
      <c r="O81" s="167">
        <v>0</v>
      </c>
      <c r="P81" s="167">
        <v>0</v>
      </c>
      <c r="Q81" s="167">
        <v>0</v>
      </c>
      <c r="R81" s="167">
        <v>0</v>
      </c>
      <c r="S81" s="167">
        <v>3</v>
      </c>
      <c r="T81" s="167">
        <v>3</v>
      </c>
      <c r="U81" s="167"/>
    </row>
    <row r="82" spans="1:21" x14ac:dyDescent="0.2">
      <c r="A82" s="150" t="s">
        <v>189</v>
      </c>
      <c r="B82" s="167"/>
      <c r="C82" s="167"/>
      <c r="D82" s="167"/>
      <c r="E82" s="167"/>
      <c r="F82" s="167"/>
      <c r="G82" s="167"/>
      <c r="H82" s="167"/>
      <c r="I82" s="167"/>
      <c r="J82" s="167"/>
      <c r="K82" s="167"/>
      <c r="L82" s="167"/>
      <c r="M82" s="167"/>
      <c r="N82" s="167"/>
      <c r="O82" s="167"/>
      <c r="P82" s="167"/>
      <c r="Q82" s="167"/>
      <c r="R82" s="167"/>
      <c r="S82" s="167"/>
      <c r="T82" s="167"/>
      <c r="U82" s="167"/>
    </row>
    <row r="83" spans="1:21" x14ac:dyDescent="0.2">
      <c r="A83" s="150" t="s">
        <v>244</v>
      </c>
      <c r="B83" s="167"/>
      <c r="C83" s="167"/>
      <c r="D83" s="167"/>
      <c r="E83" s="167"/>
      <c r="F83" s="167"/>
      <c r="G83" s="167"/>
      <c r="H83" s="167"/>
      <c r="I83" s="167"/>
      <c r="J83" s="167"/>
      <c r="K83" s="167"/>
      <c r="L83" s="167"/>
      <c r="M83" s="167"/>
      <c r="N83" s="167"/>
      <c r="O83" s="167"/>
      <c r="P83" s="167"/>
      <c r="Q83" s="167"/>
      <c r="R83" s="167"/>
      <c r="S83" s="167"/>
      <c r="T83" s="167"/>
      <c r="U83" s="167"/>
    </row>
    <row r="84" spans="1:21" x14ac:dyDescent="0.2">
      <c r="A84" s="150" t="s">
        <v>233</v>
      </c>
      <c r="B84" s="167"/>
      <c r="C84" s="167"/>
      <c r="D84" s="167"/>
      <c r="E84" s="167"/>
      <c r="F84" s="167"/>
      <c r="G84" s="167"/>
      <c r="H84" s="167"/>
      <c r="I84" s="167"/>
      <c r="J84" s="167"/>
      <c r="K84" s="167"/>
      <c r="L84" s="167"/>
      <c r="M84" s="167"/>
      <c r="N84" s="167"/>
      <c r="O84" s="167"/>
      <c r="P84" s="167"/>
      <c r="Q84" s="167"/>
      <c r="R84" s="167"/>
      <c r="S84" s="167"/>
      <c r="T84" s="167"/>
      <c r="U84" s="167"/>
    </row>
    <row r="85" spans="1:21" x14ac:dyDescent="0.2">
      <c r="A85" s="150" t="s">
        <v>390</v>
      </c>
      <c r="B85" s="167"/>
      <c r="C85" s="167"/>
      <c r="D85" s="167"/>
      <c r="E85" s="167"/>
      <c r="F85" s="167"/>
      <c r="G85" s="167"/>
      <c r="H85" s="167"/>
      <c r="I85" s="167"/>
      <c r="J85" s="167"/>
      <c r="K85" s="167"/>
      <c r="L85" s="167"/>
      <c r="M85" s="167"/>
      <c r="N85" s="167"/>
      <c r="O85" s="167"/>
      <c r="P85" s="167"/>
      <c r="Q85" s="167"/>
      <c r="R85" s="167"/>
      <c r="S85" s="167"/>
      <c r="T85" s="167"/>
      <c r="U85" s="167"/>
    </row>
    <row r="86" spans="1:21" x14ac:dyDescent="0.2">
      <c r="A86" s="150" t="s">
        <v>146</v>
      </c>
      <c r="B86" s="167">
        <v>1</v>
      </c>
      <c r="C86" s="167">
        <v>1</v>
      </c>
      <c r="D86" s="167">
        <v>0</v>
      </c>
      <c r="E86" s="167">
        <v>0</v>
      </c>
      <c r="F86" s="167">
        <v>2</v>
      </c>
      <c r="G86" s="167">
        <v>13</v>
      </c>
      <c r="H86" s="167">
        <v>0</v>
      </c>
      <c r="I86" s="167">
        <v>0</v>
      </c>
      <c r="J86" s="167">
        <v>0</v>
      </c>
      <c r="K86" s="167">
        <v>0</v>
      </c>
      <c r="L86" s="167">
        <v>0</v>
      </c>
      <c r="M86" s="167">
        <v>0</v>
      </c>
      <c r="N86" s="167">
        <v>0</v>
      </c>
      <c r="O86" s="167">
        <v>0</v>
      </c>
      <c r="P86" s="167">
        <v>0</v>
      </c>
      <c r="Q86" s="167">
        <v>0</v>
      </c>
      <c r="R86" s="167">
        <v>0</v>
      </c>
      <c r="S86" s="167">
        <v>1</v>
      </c>
      <c r="T86" s="167">
        <v>0</v>
      </c>
      <c r="U86" s="167">
        <v>0</v>
      </c>
    </row>
    <row r="87" spans="1:21" x14ac:dyDescent="0.2">
      <c r="A87" s="150" t="s">
        <v>129</v>
      </c>
      <c r="B87" s="167"/>
      <c r="C87" s="167">
        <v>0</v>
      </c>
      <c r="D87" s="167">
        <v>0</v>
      </c>
      <c r="E87" s="167">
        <v>0</v>
      </c>
      <c r="F87" s="167">
        <v>0</v>
      </c>
      <c r="G87" s="167">
        <v>0</v>
      </c>
      <c r="H87" s="167">
        <v>0</v>
      </c>
      <c r="I87" s="167">
        <v>0</v>
      </c>
      <c r="J87" s="167">
        <v>0</v>
      </c>
      <c r="K87" s="167">
        <v>2</v>
      </c>
      <c r="L87" s="167">
        <v>0</v>
      </c>
      <c r="M87" s="167">
        <v>18</v>
      </c>
      <c r="N87" s="167">
        <v>0</v>
      </c>
      <c r="O87" s="167">
        <v>0</v>
      </c>
      <c r="P87" s="167"/>
      <c r="Q87" s="167">
        <v>4</v>
      </c>
      <c r="R87" s="167">
        <v>1</v>
      </c>
      <c r="S87" s="167"/>
      <c r="T87" s="167"/>
      <c r="U87" s="167"/>
    </row>
    <row r="88" spans="1:21" x14ac:dyDescent="0.2">
      <c r="A88" s="150" t="s">
        <v>237</v>
      </c>
      <c r="B88" s="167"/>
      <c r="C88" s="167"/>
      <c r="D88" s="167"/>
      <c r="E88" s="167"/>
      <c r="F88" s="167"/>
      <c r="G88" s="167"/>
      <c r="H88" s="167"/>
      <c r="I88" s="167"/>
      <c r="J88" s="167"/>
      <c r="K88" s="167"/>
      <c r="L88" s="167"/>
      <c r="M88" s="167"/>
      <c r="N88" s="167"/>
      <c r="O88" s="167"/>
      <c r="P88" s="167"/>
      <c r="Q88" s="167"/>
      <c r="R88" s="167"/>
      <c r="S88" s="167"/>
      <c r="T88" s="167"/>
      <c r="U88" s="167"/>
    </row>
    <row r="89" spans="1:21" x14ac:dyDescent="0.2">
      <c r="A89" s="150" t="s">
        <v>182</v>
      </c>
      <c r="B89" s="167">
        <v>17</v>
      </c>
      <c r="C89" s="167">
        <v>0</v>
      </c>
      <c r="D89" s="167">
        <v>1</v>
      </c>
      <c r="E89" s="167">
        <v>0</v>
      </c>
      <c r="F89" s="167">
        <v>0</v>
      </c>
      <c r="G89" s="167">
        <v>0</v>
      </c>
      <c r="H89" s="167">
        <v>0</v>
      </c>
      <c r="I89" s="167">
        <v>0</v>
      </c>
      <c r="J89" s="167">
        <v>0</v>
      </c>
      <c r="K89" s="167">
        <v>0</v>
      </c>
      <c r="L89" s="167">
        <v>0</v>
      </c>
      <c r="M89" s="167">
        <v>0</v>
      </c>
      <c r="N89" s="167">
        <v>0</v>
      </c>
      <c r="O89" s="167">
        <v>0</v>
      </c>
      <c r="P89" s="167">
        <v>0</v>
      </c>
      <c r="Q89" s="167">
        <v>0</v>
      </c>
      <c r="R89" s="167">
        <v>0</v>
      </c>
      <c r="S89" s="167">
        <v>0</v>
      </c>
      <c r="T89" s="167">
        <v>1</v>
      </c>
      <c r="U89" s="167">
        <v>0</v>
      </c>
    </row>
    <row r="90" spans="1:21" x14ac:dyDescent="0.2">
      <c r="A90" s="150" t="s">
        <v>148</v>
      </c>
      <c r="B90" s="167"/>
      <c r="C90" s="167"/>
      <c r="D90" s="167"/>
      <c r="E90" s="167"/>
      <c r="F90" s="167"/>
      <c r="G90" s="167"/>
      <c r="H90" s="167"/>
      <c r="I90" s="167"/>
      <c r="J90" s="167"/>
      <c r="K90" s="167"/>
      <c r="L90" s="167"/>
      <c r="M90" s="167"/>
      <c r="N90" s="167"/>
      <c r="O90" s="167"/>
      <c r="P90" s="167"/>
      <c r="Q90" s="167"/>
      <c r="R90" s="167"/>
      <c r="S90" s="167"/>
      <c r="T90" s="167"/>
      <c r="U90" s="167"/>
    </row>
    <row r="91" spans="1:21" x14ac:dyDescent="0.2">
      <c r="A91" s="150" t="s">
        <v>124</v>
      </c>
      <c r="B91" s="167"/>
      <c r="C91" s="167"/>
      <c r="D91" s="167"/>
      <c r="E91" s="167"/>
      <c r="F91" s="167"/>
      <c r="G91" s="167"/>
      <c r="H91" s="167"/>
      <c r="I91" s="167"/>
      <c r="J91" s="167"/>
      <c r="K91" s="167"/>
      <c r="L91" s="167"/>
      <c r="M91" s="167"/>
      <c r="N91" s="167"/>
      <c r="O91" s="167"/>
      <c r="P91" s="167"/>
      <c r="Q91" s="167"/>
      <c r="R91" s="167"/>
      <c r="S91" s="167"/>
      <c r="T91" s="167"/>
      <c r="U91" s="167"/>
    </row>
    <row r="92" spans="1:21" x14ac:dyDescent="0.2">
      <c r="A92" s="150" t="s">
        <v>62</v>
      </c>
      <c r="B92" s="167">
        <v>480</v>
      </c>
      <c r="C92" s="167">
        <v>333</v>
      </c>
      <c r="D92" s="167">
        <v>1011</v>
      </c>
      <c r="E92" s="167">
        <v>691</v>
      </c>
      <c r="F92" s="167">
        <v>632</v>
      </c>
      <c r="G92" s="167">
        <v>509</v>
      </c>
      <c r="H92" s="167">
        <v>635</v>
      </c>
      <c r="I92" s="167">
        <v>760</v>
      </c>
      <c r="J92" s="167">
        <v>524</v>
      </c>
      <c r="K92" s="167">
        <v>432</v>
      </c>
      <c r="L92" s="167">
        <v>292</v>
      </c>
      <c r="M92" s="167">
        <v>178</v>
      </c>
      <c r="N92" s="167">
        <v>1033</v>
      </c>
      <c r="O92" s="167">
        <v>751</v>
      </c>
      <c r="P92" s="167">
        <v>1287</v>
      </c>
      <c r="Q92" s="167">
        <v>1687</v>
      </c>
      <c r="R92" s="167">
        <v>1247</v>
      </c>
      <c r="S92" s="167">
        <v>710</v>
      </c>
      <c r="T92" s="167">
        <v>583</v>
      </c>
      <c r="U92" s="167">
        <v>3371</v>
      </c>
    </row>
    <row r="93" spans="1:21" x14ac:dyDescent="0.2">
      <c r="A93" s="150" t="s">
        <v>75</v>
      </c>
      <c r="B93" s="167">
        <v>5</v>
      </c>
      <c r="C93" s="167">
        <v>1</v>
      </c>
      <c r="D93" s="167">
        <v>0</v>
      </c>
      <c r="E93" s="167">
        <v>0</v>
      </c>
      <c r="F93" s="167">
        <v>0</v>
      </c>
      <c r="G93" s="167">
        <v>0</v>
      </c>
      <c r="H93" s="167">
        <v>0</v>
      </c>
      <c r="I93" s="167">
        <v>1</v>
      </c>
      <c r="J93" s="167">
        <v>10</v>
      </c>
      <c r="K93" s="167">
        <v>314</v>
      </c>
      <c r="L93" s="167">
        <v>20</v>
      </c>
      <c r="M93" s="167">
        <v>248</v>
      </c>
      <c r="N93" s="167">
        <v>62</v>
      </c>
      <c r="O93" s="167">
        <v>3</v>
      </c>
      <c r="P93" s="167">
        <v>1</v>
      </c>
      <c r="Q93" s="167">
        <v>0</v>
      </c>
      <c r="R93" s="167">
        <v>2809</v>
      </c>
      <c r="S93" s="167">
        <v>283</v>
      </c>
      <c r="T93" s="167">
        <v>2375</v>
      </c>
      <c r="U93" s="167">
        <v>4521</v>
      </c>
    </row>
    <row r="94" spans="1:21" x14ac:dyDescent="0.2">
      <c r="A94" s="150" t="s">
        <v>167</v>
      </c>
      <c r="B94" s="167">
        <v>0</v>
      </c>
      <c r="C94" s="167">
        <v>0</v>
      </c>
      <c r="D94" s="167">
        <v>0</v>
      </c>
      <c r="E94" s="167">
        <v>0</v>
      </c>
      <c r="F94" s="167">
        <v>9</v>
      </c>
      <c r="G94" s="167">
        <v>2</v>
      </c>
      <c r="H94" s="167">
        <v>0</v>
      </c>
      <c r="I94" s="167">
        <v>4</v>
      </c>
      <c r="J94" s="167">
        <v>5</v>
      </c>
      <c r="K94" s="167">
        <v>1</v>
      </c>
      <c r="L94" s="167">
        <v>13</v>
      </c>
      <c r="M94" s="167">
        <v>0</v>
      </c>
      <c r="N94" s="167">
        <v>4</v>
      </c>
      <c r="O94" s="167">
        <v>5</v>
      </c>
      <c r="P94" s="167">
        <v>0</v>
      </c>
      <c r="Q94" s="167">
        <v>6</v>
      </c>
      <c r="R94" s="167">
        <v>0</v>
      </c>
      <c r="S94" s="167">
        <v>0</v>
      </c>
      <c r="T94" s="167">
        <v>0</v>
      </c>
      <c r="U94" s="167">
        <v>0</v>
      </c>
    </row>
    <row r="95" spans="1:21" x14ac:dyDescent="0.2">
      <c r="A95" s="150" t="s">
        <v>59</v>
      </c>
      <c r="B95" s="167">
        <v>544</v>
      </c>
      <c r="C95" s="167">
        <v>809</v>
      </c>
      <c r="D95" s="167">
        <v>894</v>
      </c>
      <c r="E95" s="167">
        <v>1051</v>
      </c>
      <c r="F95" s="167">
        <v>932</v>
      </c>
      <c r="G95" s="167">
        <v>2199</v>
      </c>
      <c r="H95" s="167">
        <v>1797</v>
      </c>
      <c r="I95" s="167">
        <v>1283</v>
      </c>
      <c r="J95" s="167">
        <v>2531</v>
      </c>
      <c r="K95" s="167">
        <v>2560</v>
      </c>
      <c r="L95" s="167">
        <v>2061</v>
      </c>
      <c r="M95" s="167">
        <v>1815</v>
      </c>
      <c r="N95" s="167">
        <v>299</v>
      </c>
      <c r="O95" s="167">
        <v>353</v>
      </c>
      <c r="P95" s="167">
        <v>1220</v>
      </c>
      <c r="Q95" s="167">
        <v>352</v>
      </c>
      <c r="R95" s="167">
        <v>342</v>
      </c>
      <c r="S95" s="167">
        <v>596</v>
      </c>
      <c r="T95" s="167">
        <v>647</v>
      </c>
      <c r="U95" s="167">
        <v>1363</v>
      </c>
    </row>
    <row r="96" spans="1:21" x14ac:dyDescent="0.2">
      <c r="A96" s="150" t="s">
        <v>51</v>
      </c>
      <c r="B96" s="167">
        <v>27</v>
      </c>
      <c r="C96" s="167">
        <v>84</v>
      </c>
      <c r="D96" s="167">
        <v>87</v>
      </c>
      <c r="E96" s="167">
        <v>85</v>
      </c>
      <c r="F96" s="167">
        <v>3</v>
      </c>
      <c r="G96" s="167">
        <v>3</v>
      </c>
      <c r="H96" s="167">
        <v>62</v>
      </c>
      <c r="I96" s="167">
        <v>0</v>
      </c>
      <c r="J96" s="167">
        <v>0</v>
      </c>
      <c r="K96" s="167">
        <v>1</v>
      </c>
      <c r="L96" s="167">
        <v>0</v>
      </c>
      <c r="M96" s="167">
        <v>0</v>
      </c>
      <c r="N96" s="167">
        <v>0</v>
      </c>
      <c r="O96" s="167">
        <v>14</v>
      </c>
      <c r="P96" s="167">
        <v>35</v>
      </c>
      <c r="Q96" s="167">
        <v>0</v>
      </c>
      <c r="R96" s="167">
        <v>0</v>
      </c>
      <c r="S96" s="167">
        <v>3</v>
      </c>
      <c r="T96" s="167">
        <v>0</v>
      </c>
      <c r="U96" s="167">
        <v>6</v>
      </c>
    </row>
    <row r="97" spans="1:21" x14ac:dyDescent="0.2">
      <c r="A97" s="150" t="s">
        <v>60</v>
      </c>
      <c r="B97" s="167">
        <v>0</v>
      </c>
      <c r="C97" s="167">
        <v>27</v>
      </c>
      <c r="D97" s="167">
        <v>37</v>
      </c>
      <c r="E97" s="167">
        <v>11</v>
      </c>
      <c r="F97" s="167">
        <v>0</v>
      </c>
      <c r="G97" s="167">
        <v>10</v>
      </c>
      <c r="H97" s="167">
        <v>0</v>
      </c>
      <c r="I97" s="167">
        <v>4</v>
      </c>
      <c r="J97" s="167">
        <v>9</v>
      </c>
      <c r="K97" s="167">
        <v>3</v>
      </c>
      <c r="L97" s="167">
        <v>11</v>
      </c>
      <c r="M97" s="167">
        <v>6</v>
      </c>
      <c r="N97" s="167">
        <v>0</v>
      </c>
      <c r="O97" s="167">
        <v>154</v>
      </c>
      <c r="P97" s="167">
        <v>2</v>
      </c>
      <c r="Q97" s="167">
        <v>5</v>
      </c>
      <c r="R97" s="167">
        <v>915</v>
      </c>
      <c r="S97" s="167">
        <v>0</v>
      </c>
      <c r="T97" s="167">
        <v>2</v>
      </c>
      <c r="U97" s="167">
        <v>16</v>
      </c>
    </row>
    <row r="98" spans="1:21" x14ac:dyDescent="0.2">
      <c r="A98" s="150" t="s">
        <v>107</v>
      </c>
      <c r="B98" s="167"/>
      <c r="C98" s="167"/>
      <c r="D98" s="167"/>
      <c r="E98" s="167"/>
      <c r="F98" s="167"/>
      <c r="G98" s="167"/>
      <c r="H98" s="167"/>
      <c r="I98" s="167"/>
      <c r="J98" s="167"/>
      <c r="K98" s="167"/>
      <c r="L98" s="167"/>
      <c r="M98" s="167"/>
      <c r="N98" s="167"/>
      <c r="O98" s="167"/>
      <c r="P98" s="167"/>
      <c r="Q98" s="167"/>
      <c r="R98" s="167"/>
      <c r="S98" s="167"/>
      <c r="T98" s="167"/>
      <c r="U98" s="167"/>
    </row>
    <row r="99" spans="1:21" x14ac:dyDescent="0.2">
      <c r="A99" s="150" t="s">
        <v>398</v>
      </c>
      <c r="B99" s="167"/>
      <c r="C99" s="167"/>
      <c r="D99" s="167"/>
      <c r="E99" s="167"/>
      <c r="F99" s="167"/>
      <c r="G99" s="167"/>
      <c r="H99" s="167"/>
      <c r="I99" s="167"/>
      <c r="J99" s="167"/>
      <c r="K99" s="167"/>
      <c r="L99" s="167"/>
      <c r="M99" s="167"/>
      <c r="N99" s="167"/>
      <c r="O99" s="167"/>
      <c r="P99" s="167"/>
      <c r="Q99" s="167"/>
      <c r="R99" s="167"/>
      <c r="S99" s="167"/>
      <c r="T99" s="167"/>
      <c r="U99" s="167"/>
    </row>
    <row r="100" spans="1:21" x14ac:dyDescent="0.2">
      <c r="A100" s="150" t="s">
        <v>87</v>
      </c>
      <c r="B100" s="167">
        <v>0</v>
      </c>
      <c r="C100" s="167">
        <v>0</v>
      </c>
      <c r="D100" s="167">
        <v>0</v>
      </c>
      <c r="E100" s="167">
        <v>0</v>
      </c>
      <c r="F100" s="167">
        <v>48</v>
      </c>
      <c r="G100" s="167">
        <v>0</v>
      </c>
      <c r="H100" s="167">
        <v>0</v>
      </c>
      <c r="I100" s="167">
        <v>41</v>
      </c>
      <c r="J100" s="167">
        <v>0</v>
      </c>
      <c r="K100" s="167">
        <v>0</v>
      </c>
      <c r="L100" s="167">
        <v>0</v>
      </c>
      <c r="M100" s="167">
        <v>0</v>
      </c>
      <c r="N100" s="167">
        <v>0</v>
      </c>
      <c r="O100" s="167">
        <v>0</v>
      </c>
      <c r="P100" s="167">
        <v>0</v>
      </c>
      <c r="Q100" s="167">
        <v>0</v>
      </c>
      <c r="R100" s="167">
        <v>1</v>
      </c>
      <c r="S100" s="167">
        <v>0</v>
      </c>
      <c r="T100" s="167">
        <v>8</v>
      </c>
      <c r="U100" s="167">
        <v>0</v>
      </c>
    </row>
    <row r="101" spans="1:21" x14ac:dyDescent="0.2">
      <c r="A101" s="150" t="s">
        <v>143</v>
      </c>
      <c r="B101" s="167">
        <v>12</v>
      </c>
      <c r="C101" s="167">
        <v>0</v>
      </c>
      <c r="D101" s="167">
        <v>0</v>
      </c>
      <c r="E101" s="167">
        <v>0</v>
      </c>
      <c r="F101" s="167">
        <v>0</v>
      </c>
      <c r="G101" s="167">
        <v>0</v>
      </c>
      <c r="H101" s="167">
        <v>0</v>
      </c>
      <c r="I101" s="167">
        <v>0</v>
      </c>
      <c r="J101" s="167">
        <v>0</v>
      </c>
      <c r="K101" s="167">
        <v>0</v>
      </c>
      <c r="L101" s="167">
        <v>0</v>
      </c>
      <c r="M101" s="167">
        <v>0</v>
      </c>
      <c r="N101" s="167">
        <v>0</v>
      </c>
      <c r="O101" s="167">
        <v>0</v>
      </c>
      <c r="P101" s="167">
        <v>0</v>
      </c>
      <c r="Q101" s="167">
        <v>0</v>
      </c>
      <c r="R101" s="167">
        <v>2</v>
      </c>
      <c r="S101" s="167">
        <v>0</v>
      </c>
      <c r="T101" s="167">
        <v>0</v>
      </c>
      <c r="U101" s="167"/>
    </row>
    <row r="102" spans="1:21" x14ac:dyDescent="0.2">
      <c r="A102" s="150" t="s">
        <v>29</v>
      </c>
      <c r="B102" s="167">
        <v>11624</v>
      </c>
      <c r="C102" s="167">
        <v>13141</v>
      </c>
      <c r="D102" s="167">
        <v>12358</v>
      </c>
      <c r="E102" s="167">
        <v>16560</v>
      </c>
      <c r="F102" s="167">
        <v>23359</v>
      </c>
      <c r="G102" s="167">
        <v>30855</v>
      </c>
      <c r="H102" s="167">
        <v>17936</v>
      </c>
      <c r="I102" s="167">
        <v>39223</v>
      </c>
      <c r="J102" s="167">
        <v>40482</v>
      </c>
      <c r="K102" s="167">
        <v>20019</v>
      </c>
      <c r="L102" s="167">
        <v>18053</v>
      </c>
      <c r="M102" s="167">
        <v>19002</v>
      </c>
      <c r="N102" s="167">
        <v>18340</v>
      </c>
      <c r="O102" s="167">
        <v>15181</v>
      </c>
      <c r="P102" s="167">
        <v>13624</v>
      </c>
      <c r="Q102" s="167">
        <v>9541</v>
      </c>
      <c r="R102" s="167">
        <v>8528</v>
      </c>
      <c r="S102" s="167">
        <v>9390</v>
      </c>
      <c r="T102" s="167">
        <v>10189</v>
      </c>
      <c r="U102" s="167">
        <v>9222</v>
      </c>
    </row>
    <row r="103" spans="1:21" x14ac:dyDescent="0.2">
      <c r="A103" s="150" t="s">
        <v>114</v>
      </c>
      <c r="B103" s="167"/>
      <c r="C103" s="167"/>
      <c r="D103" s="167"/>
      <c r="E103" s="167"/>
      <c r="F103" s="167"/>
      <c r="G103" s="167"/>
      <c r="H103" s="167"/>
      <c r="I103" s="167"/>
      <c r="J103" s="167"/>
      <c r="K103" s="167"/>
      <c r="L103" s="167"/>
      <c r="M103" s="167"/>
      <c r="N103" s="167"/>
      <c r="O103" s="167"/>
      <c r="P103" s="167"/>
      <c r="Q103" s="167"/>
      <c r="R103" s="167"/>
      <c r="S103" s="167"/>
      <c r="T103" s="167"/>
      <c r="U103" s="167"/>
    </row>
    <row r="104" spans="1:21" x14ac:dyDescent="0.2">
      <c r="A104" s="150" t="s">
        <v>45</v>
      </c>
      <c r="B104" s="167">
        <v>0</v>
      </c>
      <c r="C104" s="167">
        <v>0</v>
      </c>
      <c r="D104" s="167">
        <v>41</v>
      </c>
      <c r="E104" s="167">
        <v>7</v>
      </c>
      <c r="F104" s="167">
        <v>0</v>
      </c>
      <c r="G104" s="167">
        <v>24</v>
      </c>
      <c r="H104" s="167">
        <v>2</v>
      </c>
      <c r="I104" s="167">
        <v>65</v>
      </c>
      <c r="J104" s="167">
        <v>39</v>
      </c>
      <c r="K104" s="167">
        <v>836</v>
      </c>
      <c r="L104" s="167">
        <v>162</v>
      </c>
      <c r="M104" s="167">
        <v>2202</v>
      </c>
      <c r="N104" s="167">
        <v>75</v>
      </c>
      <c r="O104" s="167">
        <v>141</v>
      </c>
      <c r="P104" s="167">
        <v>126</v>
      </c>
      <c r="Q104" s="167">
        <v>111</v>
      </c>
      <c r="R104" s="167">
        <v>0</v>
      </c>
      <c r="S104" s="167">
        <v>58</v>
      </c>
      <c r="T104" s="167">
        <v>0</v>
      </c>
      <c r="U104" s="167">
        <v>1</v>
      </c>
    </row>
    <row r="105" spans="1:21" x14ac:dyDescent="0.2">
      <c r="A105" s="150" t="s">
        <v>117</v>
      </c>
      <c r="B105" s="167">
        <v>15</v>
      </c>
      <c r="C105" s="167">
        <v>5</v>
      </c>
      <c r="D105" s="167">
        <v>2</v>
      </c>
      <c r="E105" s="167">
        <v>3</v>
      </c>
      <c r="F105" s="167">
        <v>6</v>
      </c>
      <c r="G105" s="167">
        <v>0</v>
      </c>
      <c r="H105" s="167">
        <v>1</v>
      </c>
      <c r="I105" s="167">
        <v>1</v>
      </c>
      <c r="J105" s="167">
        <v>6</v>
      </c>
      <c r="K105" s="167">
        <v>0</v>
      </c>
      <c r="L105" s="167">
        <v>7</v>
      </c>
      <c r="M105" s="167">
        <v>3</v>
      </c>
      <c r="N105" s="167">
        <v>1</v>
      </c>
      <c r="O105" s="167">
        <v>5</v>
      </c>
      <c r="P105" s="167">
        <v>5</v>
      </c>
      <c r="Q105" s="167">
        <v>0</v>
      </c>
      <c r="R105" s="167">
        <v>0</v>
      </c>
      <c r="S105" s="167">
        <v>0</v>
      </c>
      <c r="T105" s="167">
        <v>0</v>
      </c>
      <c r="U105" s="167">
        <v>0</v>
      </c>
    </row>
    <row r="106" spans="1:21" x14ac:dyDescent="0.2">
      <c r="A106" s="150" t="s">
        <v>245</v>
      </c>
      <c r="B106" s="167"/>
      <c r="C106" s="167"/>
      <c r="D106" s="167"/>
      <c r="E106" s="167"/>
      <c r="F106" s="167"/>
      <c r="G106" s="167"/>
      <c r="H106" s="167"/>
      <c r="I106" s="167"/>
      <c r="J106" s="167"/>
      <c r="K106" s="167"/>
      <c r="L106" s="167"/>
      <c r="M106" s="167"/>
      <c r="N106" s="167"/>
      <c r="O106" s="167"/>
      <c r="P106" s="167"/>
      <c r="Q106" s="167"/>
      <c r="R106" s="167"/>
      <c r="S106" s="167"/>
      <c r="T106" s="167"/>
      <c r="U106" s="167"/>
    </row>
    <row r="107" spans="1:21" x14ac:dyDescent="0.2">
      <c r="A107" s="150" t="s">
        <v>194</v>
      </c>
      <c r="B107" s="167">
        <v>337</v>
      </c>
      <c r="C107" s="167">
        <v>340</v>
      </c>
      <c r="D107" s="167">
        <v>1030</v>
      </c>
      <c r="E107" s="167">
        <v>2195</v>
      </c>
      <c r="F107" s="167">
        <v>3115</v>
      </c>
      <c r="G107" s="167">
        <v>4673</v>
      </c>
      <c r="H107" s="167">
        <v>8646</v>
      </c>
      <c r="I107" s="167">
        <v>6741</v>
      </c>
      <c r="J107" s="167">
        <v>17434</v>
      </c>
      <c r="K107" s="167">
        <v>7425</v>
      </c>
      <c r="L107" s="167">
        <v>8057</v>
      </c>
      <c r="M107" s="167">
        <v>7860</v>
      </c>
      <c r="N107" s="167">
        <v>11020</v>
      </c>
      <c r="O107" s="167">
        <v>6161</v>
      </c>
      <c r="P107" s="167">
        <v>14033</v>
      </c>
      <c r="Q107" s="167">
        <v>4794</v>
      </c>
      <c r="R107" s="167"/>
      <c r="S107" s="167"/>
      <c r="T107" s="167"/>
      <c r="U107" s="167"/>
    </row>
    <row r="108" spans="1:21" x14ac:dyDescent="0.2">
      <c r="A108" s="150" t="s">
        <v>35</v>
      </c>
      <c r="B108" s="167">
        <v>1111</v>
      </c>
      <c r="C108" s="167">
        <v>3248</v>
      </c>
      <c r="D108" s="167">
        <v>1376</v>
      </c>
      <c r="E108" s="167">
        <v>666</v>
      </c>
      <c r="F108" s="167">
        <v>343</v>
      </c>
      <c r="G108" s="167">
        <v>452</v>
      </c>
      <c r="H108" s="167">
        <v>252</v>
      </c>
      <c r="I108" s="167">
        <v>332</v>
      </c>
      <c r="J108" s="167">
        <v>1006</v>
      </c>
      <c r="K108" s="167">
        <v>777</v>
      </c>
      <c r="L108" s="167">
        <v>841</v>
      </c>
      <c r="M108" s="167">
        <v>1701</v>
      </c>
      <c r="N108" s="167">
        <v>1123</v>
      </c>
      <c r="O108" s="167">
        <v>1282</v>
      </c>
      <c r="P108" s="167">
        <v>1150</v>
      </c>
      <c r="Q108" s="167">
        <v>1446</v>
      </c>
      <c r="R108" s="167">
        <v>859</v>
      </c>
      <c r="S108" s="167">
        <v>1258</v>
      </c>
      <c r="T108" s="167">
        <v>1422</v>
      </c>
      <c r="U108" s="167">
        <v>1565</v>
      </c>
    </row>
    <row r="109" spans="1:21" x14ac:dyDescent="0.2">
      <c r="A109" s="150" t="s">
        <v>535</v>
      </c>
      <c r="B109" s="167"/>
      <c r="C109" s="167"/>
      <c r="D109" s="167"/>
      <c r="E109" s="167"/>
      <c r="F109" s="167"/>
      <c r="G109" s="167"/>
      <c r="H109" s="167"/>
      <c r="I109" s="167"/>
      <c r="J109" s="167"/>
      <c r="K109" s="167"/>
      <c r="L109" s="167"/>
      <c r="M109" s="167"/>
      <c r="N109" s="167"/>
      <c r="O109" s="167"/>
      <c r="P109" s="167"/>
      <c r="Q109" s="167"/>
      <c r="R109" s="167"/>
      <c r="S109" s="167"/>
      <c r="T109" s="167"/>
      <c r="U109" s="167"/>
    </row>
    <row r="110" spans="1:21" x14ac:dyDescent="0.2">
      <c r="A110" s="150" t="s">
        <v>134</v>
      </c>
      <c r="B110" s="167">
        <v>0</v>
      </c>
      <c r="C110" s="167">
        <v>0</v>
      </c>
      <c r="D110" s="167"/>
      <c r="E110" s="167">
        <v>172</v>
      </c>
      <c r="F110" s="167">
        <v>0</v>
      </c>
      <c r="G110" s="167">
        <v>0</v>
      </c>
      <c r="H110" s="167">
        <v>80</v>
      </c>
      <c r="I110" s="167">
        <v>0</v>
      </c>
      <c r="J110" s="167">
        <v>0</v>
      </c>
      <c r="K110" s="167">
        <v>0</v>
      </c>
      <c r="L110" s="167">
        <v>0</v>
      </c>
      <c r="M110" s="167">
        <v>0</v>
      </c>
      <c r="N110" s="167">
        <v>0</v>
      </c>
      <c r="O110" s="167">
        <v>0</v>
      </c>
      <c r="P110" s="167">
        <v>0</v>
      </c>
      <c r="Q110" s="167">
        <v>49</v>
      </c>
      <c r="R110" s="167">
        <v>67</v>
      </c>
      <c r="S110" s="167">
        <v>0</v>
      </c>
      <c r="T110" s="167">
        <v>23</v>
      </c>
      <c r="U110" s="167"/>
    </row>
    <row r="111" spans="1:21" x14ac:dyDescent="0.2">
      <c r="A111" s="150" t="s">
        <v>103</v>
      </c>
      <c r="B111" s="167">
        <v>6</v>
      </c>
      <c r="C111" s="167">
        <v>2</v>
      </c>
      <c r="D111" s="167">
        <v>3</v>
      </c>
      <c r="E111" s="167">
        <v>0</v>
      </c>
      <c r="F111" s="167">
        <v>0</v>
      </c>
      <c r="G111" s="167">
        <v>0</v>
      </c>
      <c r="H111" s="167">
        <v>0</v>
      </c>
      <c r="I111" s="167">
        <v>0</v>
      </c>
      <c r="J111" s="167">
        <v>0</v>
      </c>
      <c r="K111" s="167">
        <v>0</v>
      </c>
      <c r="L111" s="167">
        <v>2</v>
      </c>
      <c r="M111" s="167">
        <v>0</v>
      </c>
      <c r="N111" s="167">
        <v>0</v>
      </c>
      <c r="O111" s="167">
        <v>0</v>
      </c>
      <c r="P111" s="167">
        <v>0</v>
      </c>
      <c r="Q111" s="167">
        <v>0</v>
      </c>
      <c r="R111" s="167">
        <v>0</v>
      </c>
      <c r="S111" s="167">
        <v>0</v>
      </c>
      <c r="T111" s="167">
        <v>0</v>
      </c>
      <c r="U111" s="167">
        <v>0</v>
      </c>
    </row>
    <row r="112" spans="1:21" x14ac:dyDescent="0.2">
      <c r="A112" s="150" t="s">
        <v>94</v>
      </c>
      <c r="B112" s="167"/>
      <c r="C112" s="167"/>
      <c r="D112" s="167"/>
      <c r="E112" s="167"/>
      <c r="F112" s="167"/>
      <c r="G112" s="167"/>
      <c r="H112" s="167"/>
      <c r="I112" s="167">
        <v>0</v>
      </c>
      <c r="J112" s="167">
        <v>0</v>
      </c>
      <c r="K112" s="167">
        <v>84</v>
      </c>
      <c r="L112" s="167">
        <v>772</v>
      </c>
      <c r="M112" s="167">
        <v>890</v>
      </c>
      <c r="N112" s="167">
        <v>309</v>
      </c>
      <c r="O112" s="167">
        <v>390</v>
      </c>
      <c r="P112" s="167">
        <v>662</v>
      </c>
      <c r="Q112" s="167">
        <v>268</v>
      </c>
      <c r="R112" s="167">
        <v>440</v>
      </c>
      <c r="S112" s="167">
        <v>0</v>
      </c>
      <c r="T112" s="167">
        <v>0</v>
      </c>
      <c r="U112" s="167"/>
    </row>
    <row r="113" spans="1:21" x14ac:dyDescent="0.2">
      <c r="A113" s="150" t="s">
        <v>92</v>
      </c>
      <c r="B113" s="167">
        <v>0</v>
      </c>
      <c r="C113" s="167">
        <v>0</v>
      </c>
      <c r="D113" s="167">
        <v>0</v>
      </c>
      <c r="E113" s="167">
        <v>0</v>
      </c>
      <c r="F113" s="167">
        <v>2</v>
      </c>
      <c r="G113" s="167">
        <v>0</v>
      </c>
      <c r="H113" s="167">
        <v>0</v>
      </c>
      <c r="I113" s="167">
        <v>0</v>
      </c>
      <c r="J113" s="167">
        <v>0</v>
      </c>
      <c r="K113" s="167">
        <v>4</v>
      </c>
      <c r="L113" s="167">
        <v>0</v>
      </c>
      <c r="M113" s="167">
        <v>0</v>
      </c>
      <c r="N113" s="167">
        <v>0</v>
      </c>
      <c r="O113" s="167">
        <v>0</v>
      </c>
      <c r="P113" s="167">
        <v>0</v>
      </c>
      <c r="Q113" s="167">
        <v>0</v>
      </c>
      <c r="R113" s="167">
        <v>0</v>
      </c>
      <c r="S113" s="167">
        <v>0</v>
      </c>
      <c r="T113" s="167">
        <v>0</v>
      </c>
      <c r="U113" s="167">
        <v>0</v>
      </c>
    </row>
    <row r="114" spans="1:21" x14ac:dyDescent="0.2">
      <c r="A114" s="150" t="s">
        <v>224</v>
      </c>
      <c r="B114" s="167"/>
      <c r="C114" s="167"/>
      <c r="D114" s="167"/>
      <c r="E114" s="167"/>
      <c r="F114" s="167"/>
      <c r="G114" s="167"/>
      <c r="H114" s="167"/>
      <c r="I114" s="167"/>
      <c r="J114" s="167"/>
      <c r="K114" s="167"/>
      <c r="L114" s="167"/>
      <c r="M114" s="167"/>
      <c r="N114" s="167"/>
      <c r="O114" s="167"/>
      <c r="P114" s="167"/>
      <c r="Q114" s="167"/>
      <c r="R114" s="167"/>
      <c r="S114" s="167"/>
      <c r="T114" s="167"/>
      <c r="U114" s="167"/>
    </row>
    <row r="115" spans="1:21" x14ac:dyDescent="0.2">
      <c r="A115" s="150" t="s">
        <v>223</v>
      </c>
      <c r="B115" s="167"/>
      <c r="C115" s="167"/>
      <c r="D115" s="167"/>
      <c r="E115" s="167"/>
      <c r="F115" s="167"/>
      <c r="G115" s="167"/>
      <c r="H115" s="167"/>
      <c r="I115" s="167"/>
      <c r="J115" s="167"/>
      <c r="K115" s="167"/>
      <c r="L115" s="167"/>
      <c r="M115" s="167"/>
      <c r="N115" s="167"/>
      <c r="O115" s="167"/>
      <c r="P115" s="167"/>
      <c r="Q115" s="167"/>
      <c r="R115" s="167"/>
      <c r="S115" s="167"/>
      <c r="T115" s="167"/>
      <c r="U115" s="167"/>
    </row>
    <row r="116" spans="1:21" x14ac:dyDescent="0.2">
      <c r="A116" s="150" t="s">
        <v>89</v>
      </c>
      <c r="B116" s="167"/>
      <c r="C116" s="167"/>
      <c r="D116" s="167"/>
      <c r="E116" s="167"/>
      <c r="F116" s="167">
        <v>0</v>
      </c>
      <c r="G116" s="167">
        <v>0</v>
      </c>
      <c r="H116" s="167">
        <v>0</v>
      </c>
      <c r="I116" s="167">
        <v>0</v>
      </c>
      <c r="J116" s="167"/>
      <c r="K116" s="167"/>
      <c r="L116" s="167"/>
      <c r="M116" s="167"/>
      <c r="N116" s="167">
        <v>0</v>
      </c>
      <c r="O116" s="167">
        <v>0</v>
      </c>
      <c r="P116" s="167">
        <v>0</v>
      </c>
      <c r="Q116" s="167">
        <v>0</v>
      </c>
      <c r="R116" s="167">
        <v>0</v>
      </c>
      <c r="S116" s="167"/>
      <c r="T116" s="167">
        <v>13</v>
      </c>
      <c r="U116" s="167"/>
    </row>
    <row r="117" spans="1:21" x14ac:dyDescent="0.2">
      <c r="A117" s="150" t="s">
        <v>424</v>
      </c>
      <c r="B117" s="167"/>
      <c r="C117" s="167"/>
      <c r="D117" s="167"/>
      <c r="E117" s="167"/>
      <c r="F117" s="167"/>
      <c r="G117" s="167"/>
      <c r="H117" s="167"/>
      <c r="I117" s="167"/>
      <c r="J117" s="167"/>
      <c r="K117" s="167"/>
      <c r="L117" s="167"/>
      <c r="M117" s="167"/>
      <c r="N117" s="167"/>
      <c r="O117" s="167"/>
      <c r="P117" s="167"/>
      <c r="Q117" s="167"/>
      <c r="R117" s="167"/>
      <c r="S117" s="167"/>
      <c r="T117" s="167"/>
      <c r="U117" s="167"/>
    </row>
    <row r="118" spans="1:21" x14ac:dyDescent="0.2">
      <c r="A118" s="150" t="s">
        <v>573</v>
      </c>
      <c r="B118" s="167"/>
      <c r="C118" s="167"/>
      <c r="D118" s="167"/>
      <c r="E118" s="167"/>
      <c r="F118" s="167"/>
      <c r="G118" s="167"/>
      <c r="H118" s="167"/>
      <c r="I118" s="167"/>
      <c r="J118" s="167"/>
      <c r="K118" s="167"/>
      <c r="L118" s="167"/>
      <c r="M118" s="167"/>
      <c r="N118" s="167"/>
      <c r="O118" s="167"/>
      <c r="P118" s="167"/>
      <c r="Q118" s="167"/>
      <c r="R118" s="167"/>
      <c r="S118" s="167"/>
      <c r="T118" s="167"/>
      <c r="U118" s="167"/>
    </row>
    <row r="119" spans="1:21" x14ac:dyDescent="0.2">
      <c r="A119" s="150" t="s">
        <v>178</v>
      </c>
      <c r="B119" s="167">
        <v>4015</v>
      </c>
      <c r="C119" s="167">
        <v>4694</v>
      </c>
      <c r="D119" s="167">
        <v>3920</v>
      </c>
      <c r="E119" s="167">
        <v>2929</v>
      </c>
      <c r="F119" s="167">
        <v>3039</v>
      </c>
      <c r="G119" s="167">
        <v>3479</v>
      </c>
      <c r="H119" s="167">
        <v>2757</v>
      </c>
      <c r="I119" s="167">
        <v>2692</v>
      </c>
      <c r="J119" s="167">
        <v>3514</v>
      </c>
      <c r="K119" s="167">
        <v>3214</v>
      </c>
      <c r="L119" s="167">
        <v>4294</v>
      </c>
      <c r="M119" s="167">
        <v>5050</v>
      </c>
      <c r="N119" s="167">
        <v>5623</v>
      </c>
      <c r="O119" s="167">
        <v>7380</v>
      </c>
      <c r="P119" s="167">
        <v>6711</v>
      </c>
      <c r="Q119" s="167">
        <v>12339</v>
      </c>
      <c r="R119" s="167">
        <v>19486</v>
      </c>
      <c r="S119" s="167">
        <v>15890</v>
      </c>
      <c r="T119" s="167">
        <v>30604</v>
      </c>
      <c r="U119" s="167">
        <v>50793</v>
      </c>
    </row>
    <row r="120" spans="1:21" x14ac:dyDescent="0.2">
      <c r="A120" s="150" t="s">
        <v>197</v>
      </c>
      <c r="B120" s="167">
        <v>0</v>
      </c>
      <c r="C120" s="167">
        <v>0</v>
      </c>
      <c r="D120" s="167">
        <v>0</v>
      </c>
      <c r="E120" s="167">
        <v>0</v>
      </c>
      <c r="F120" s="167">
        <v>0</v>
      </c>
      <c r="G120" s="167">
        <v>0</v>
      </c>
      <c r="H120" s="167">
        <v>0</v>
      </c>
      <c r="I120" s="167">
        <v>0</v>
      </c>
      <c r="J120" s="167">
        <v>0</v>
      </c>
      <c r="K120" s="167">
        <v>0</v>
      </c>
      <c r="L120" s="167">
        <v>0</v>
      </c>
      <c r="M120" s="167">
        <v>0</v>
      </c>
      <c r="N120" s="167">
        <v>0</v>
      </c>
      <c r="O120" s="167">
        <v>0</v>
      </c>
      <c r="P120" s="167">
        <v>0</v>
      </c>
      <c r="Q120" s="167">
        <v>0</v>
      </c>
      <c r="R120" s="167">
        <v>6</v>
      </c>
      <c r="S120" s="167">
        <v>0</v>
      </c>
      <c r="T120" s="167">
        <v>0</v>
      </c>
      <c r="U120" s="167">
        <v>0</v>
      </c>
    </row>
    <row r="121" spans="1:21" x14ac:dyDescent="0.2">
      <c r="A121" s="150" t="s">
        <v>50</v>
      </c>
      <c r="B121" s="167">
        <v>56</v>
      </c>
      <c r="C121" s="167">
        <v>80</v>
      </c>
      <c r="D121" s="167">
        <v>129</v>
      </c>
      <c r="E121" s="167">
        <v>353</v>
      </c>
      <c r="F121" s="167">
        <v>876</v>
      </c>
      <c r="G121" s="167">
        <v>297</v>
      </c>
      <c r="H121" s="167">
        <v>300</v>
      </c>
      <c r="I121" s="167">
        <v>150</v>
      </c>
      <c r="J121" s="167">
        <v>96</v>
      </c>
      <c r="K121" s="167">
        <v>113</v>
      </c>
      <c r="L121" s="167">
        <v>21</v>
      </c>
      <c r="M121" s="167">
        <v>77</v>
      </c>
      <c r="N121" s="167">
        <v>51</v>
      </c>
      <c r="O121" s="167">
        <v>89</v>
      </c>
      <c r="P121" s="167">
        <v>185</v>
      </c>
      <c r="Q121" s="167">
        <v>145</v>
      </c>
      <c r="R121" s="167">
        <v>388</v>
      </c>
      <c r="S121" s="167">
        <v>303</v>
      </c>
      <c r="T121" s="167">
        <v>226</v>
      </c>
      <c r="U121" s="167">
        <v>452</v>
      </c>
    </row>
    <row r="122" spans="1:21" x14ac:dyDescent="0.2">
      <c r="A122" s="150" t="s">
        <v>183</v>
      </c>
      <c r="B122" s="167"/>
      <c r="C122" s="167"/>
      <c r="D122" s="167"/>
      <c r="E122" s="167"/>
      <c r="F122" s="167"/>
      <c r="G122" s="167"/>
      <c r="H122" s="167"/>
      <c r="I122" s="167"/>
      <c r="J122" s="167"/>
      <c r="K122" s="167"/>
      <c r="L122" s="167"/>
      <c r="M122" s="167"/>
      <c r="N122" s="167"/>
      <c r="O122" s="167"/>
      <c r="P122" s="167"/>
      <c r="Q122" s="167"/>
      <c r="R122" s="167"/>
      <c r="S122" s="167"/>
      <c r="T122" s="167"/>
      <c r="U122" s="167"/>
    </row>
    <row r="123" spans="1:21" x14ac:dyDescent="0.2">
      <c r="A123" s="150" t="s">
        <v>181</v>
      </c>
      <c r="B123" s="167">
        <v>0</v>
      </c>
      <c r="C123" s="167">
        <v>0</v>
      </c>
      <c r="D123" s="167">
        <v>0</v>
      </c>
      <c r="E123" s="167">
        <v>0</v>
      </c>
      <c r="F123" s="167">
        <v>0</v>
      </c>
      <c r="G123" s="167">
        <v>0</v>
      </c>
      <c r="H123" s="167"/>
      <c r="I123" s="167">
        <v>9</v>
      </c>
      <c r="J123" s="167">
        <v>0</v>
      </c>
      <c r="K123" s="167">
        <v>0</v>
      </c>
      <c r="L123" s="167"/>
      <c r="M123" s="167"/>
      <c r="N123" s="167"/>
      <c r="O123" s="167">
        <v>0</v>
      </c>
      <c r="P123" s="167">
        <v>0</v>
      </c>
      <c r="Q123" s="167">
        <v>0</v>
      </c>
      <c r="R123" s="167">
        <v>0</v>
      </c>
      <c r="S123" s="167">
        <v>2</v>
      </c>
      <c r="T123" s="167">
        <v>2</v>
      </c>
      <c r="U123" s="167">
        <v>2</v>
      </c>
    </row>
    <row r="124" spans="1:21" x14ac:dyDescent="0.2">
      <c r="A124" s="150" t="s">
        <v>212</v>
      </c>
      <c r="B124" s="167"/>
      <c r="C124" s="167"/>
      <c r="D124" s="167"/>
      <c r="E124" s="167"/>
      <c r="F124" s="167"/>
      <c r="G124" s="167"/>
      <c r="H124" s="167"/>
      <c r="I124" s="167"/>
      <c r="J124" s="167"/>
      <c r="K124" s="167"/>
      <c r="L124" s="167"/>
      <c r="M124" s="167"/>
      <c r="N124" s="167"/>
      <c r="O124" s="167"/>
      <c r="P124" s="167"/>
      <c r="Q124" s="167"/>
      <c r="R124" s="167"/>
      <c r="S124" s="167"/>
      <c r="T124" s="167"/>
      <c r="U124" s="167"/>
    </row>
    <row r="125" spans="1:21" x14ac:dyDescent="0.2">
      <c r="A125" s="150" t="s">
        <v>147</v>
      </c>
      <c r="B125" s="167">
        <v>0</v>
      </c>
      <c r="C125" s="167">
        <v>0</v>
      </c>
      <c r="D125" s="167">
        <v>0</v>
      </c>
      <c r="E125" s="167"/>
      <c r="F125" s="167">
        <v>0</v>
      </c>
      <c r="G125" s="167">
        <v>0</v>
      </c>
      <c r="H125" s="167">
        <v>0</v>
      </c>
      <c r="I125" s="167">
        <v>1</v>
      </c>
      <c r="J125" s="167">
        <v>0</v>
      </c>
      <c r="K125" s="167">
        <v>0</v>
      </c>
      <c r="L125" s="167">
        <v>0</v>
      </c>
      <c r="M125" s="167">
        <v>0</v>
      </c>
      <c r="N125" s="167">
        <v>0</v>
      </c>
      <c r="O125" s="167">
        <v>0</v>
      </c>
      <c r="P125" s="167">
        <v>0</v>
      </c>
      <c r="Q125" s="167">
        <v>0</v>
      </c>
      <c r="R125" s="167">
        <v>0</v>
      </c>
      <c r="S125" s="167">
        <v>0</v>
      </c>
      <c r="T125" s="167">
        <v>0</v>
      </c>
      <c r="U125" s="167">
        <v>0</v>
      </c>
    </row>
    <row r="126" spans="1:21" x14ac:dyDescent="0.2">
      <c r="A126" s="150" t="s">
        <v>152</v>
      </c>
      <c r="B126" s="167"/>
      <c r="C126" s="167"/>
      <c r="D126" s="167"/>
      <c r="E126" s="167"/>
      <c r="F126" s="167"/>
      <c r="G126" s="167"/>
      <c r="H126" s="167"/>
      <c r="I126" s="167"/>
      <c r="J126" s="167"/>
      <c r="K126" s="167"/>
      <c r="L126" s="167"/>
      <c r="M126" s="167"/>
      <c r="N126" s="167"/>
      <c r="O126" s="167"/>
      <c r="P126" s="167"/>
      <c r="Q126" s="167"/>
      <c r="R126" s="167"/>
      <c r="S126" s="167"/>
      <c r="T126" s="167"/>
      <c r="U126" s="167"/>
    </row>
    <row r="127" spans="1:21" x14ac:dyDescent="0.2">
      <c r="A127" s="150" t="s">
        <v>49</v>
      </c>
      <c r="B127" s="167">
        <v>1494</v>
      </c>
      <c r="C127" s="167">
        <v>2862</v>
      </c>
      <c r="D127" s="167">
        <v>2736</v>
      </c>
      <c r="E127" s="167">
        <v>4131</v>
      </c>
      <c r="F127" s="167">
        <v>3149</v>
      </c>
      <c r="G127" s="167">
        <v>3018</v>
      </c>
      <c r="H127" s="167">
        <v>2441</v>
      </c>
      <c r="I127" s="167">
        <v>2947</v>
      </c>
      <c r="J127" s="167">
        <v>5649</v>
      </c>
      <c r="K127" s="167">
        <v>7342</v>
      </c>
      <c r="L127" s="167">
        <v>7102</v>
      </c>
      <c r="M127" s="167">
        <v>7257</v>
      </c>
      <c r="N127" s="167">
        <v>4953</v>
      </c>
      <c r="O127" s="167">
        <v>4006</v>
      </c>
      <c r="P127" s="167">
        <v>5615</v>
      </c>
      <c r="Q127" s="167">
        <v>5646</v>
      </c>
      <c r="R127" s="167">
        <v>4882</v>
      </c>
      <c r="S127" s="167">
        <v>3108</v>
      </c>
      <c r="T127" s="167">
        <v>2571</v>
      </c>
      <c r="U127" s="167">
        <v>3770</v>
      </c>
    </row>
    <row r="128" spans="1:21" x14ac:dyDescent="0.2">
      <c r="A128" s="150" t="s">
        <v>238</v>
      </c>
      <c r="B128" s="167"/>
      <c r="C128" s="167"/>
      <c r="D128" s="167"/>
      <c r="E128" s="167"/>
      <c r="F128" s="167"/>
      <c r="G128" s="167"/>
      <c r="H128" s="167"/>
      <c r="I128" s="167"/>
      <c r="J128" s="167"/>
      <c r="K128" s="167"/>
      <c r="L128" s="167"/>
      <c r="M128" s="167"/>
      <c r="N128" s="167"/>
      <c r="O128" s="167"/>
      <c r="P128" s="167"/>
      <c r="Q128" s="167"/>
      <c r="R128" s="167"/>
      <c r="S128" s="167"/>
      <c r="T128" s="167"/>
      <c r="U128" s="167"/>
    </row>
    <row r="129" spans="1:21" x14ac:dyDescent="0.2">
      <c r="A129" s="150" t="s">
        <v>130</v>
      </c>
      <c r="B129" s="167"/>
      <c r="C129" s="167"/>
      <c r="D129" s="167"/>
      <c r="E129" s="167"/>
      <c r="F129" s="167"/>
      <c r="G129" s="167"/>
      <c r="H129" s="167"/>
      <c r="I129" s="167"/>
      <c r="J129" s="167"/>
      <c r="K129" s="167"/>
      <c r="L129" s="167"/>
      <c r="M129" s="167"/>
      <c r="N129" s="167"/>
      <c r="O129" s="167"/>
      <c r="P129" s="167"/>
      <c r="Q129" s="167"/>
      <c r="R129" s="167"/>
      <c r="S129" s="167"/>
      <c r="T129" s="167"/>
      <c r="U129" s="167"/>
    </row>
    <row r="130" spans="1:21" x14ac:dyDescent="0.2">
      <c r="A130" s="150" t="s">
        <v>433</v>
      </c>
      <c r="B130" s="167"/>
      <c r="C130" s="167"/>
      <c r="D130" s="167"/>
      <c r="E130" s="167"/>
      <c r="F130" s="167"/>
      <c r="G130" s="167"/>
      <c r="H130" s="167"/>
      <c r="I130" s="167"/>
      <c r="J130" s="167"/>
      <c r="K130" s="167"/>
      <c r="L130" s="167"/>
      <c r="M130" s="167"/>
      <c r="N130" s="167"/>
      <c r="O130" s="167"/>
      <c r="P130" s="167"/>
      <c r="Q130" s="167"/>
      <c r="R130" s="167"/>
      <c r="S130" s="167"/>
      <c r="T130" s="167"/>
      <c r="U130" s="167"/>
    </row>
    <row r="131" spans="1:21" x14ac:dyDescent="0.2">
      <c r="A131" s="150" t="s">
        <v>105</v>
      </c>
      <c r="B131" s="167">
        <v>4</v>
      </c>
      <c r="C131" s="167">
        <v>1</v>
      </c>
      <c r="D131" s="167">
        <v>4</v>
      </c>
      <c r="E131" s="167">
        <v>0</v>
      </c>
      <c r="F131" s="167">
        <v>0</v>
      </c>
      <c r="G131" s="167"/>
      <c r="H131" s="167"/>
      <c r="I131" s="167">
        <v>0</v>
      </c>
      <c r="J131" s="167">
        <v>2</v>
      </c>
      <c r="K131" s="167">
        <v>2</v>
      </c>
      <c r="L131" s="167">
        <v>0</v>
      </c>
      <c r="M131" s="167">
        <v>0</v>
      </c>
      <c r="N131" s="167">
        <v>1</v>
      </c>
      <c r="O131" s="167">
        <v>0</v>
      </c>
      <c r="P131" s="167">
        <v>2</v>
      </c>
      <c r="Q131" s="167">
        <v>0</v>
      </c>
      <c r="R131" s="167">
        <v>0</v>
      </c>
      <c r="S131" s="167">
        <v>0</v>
      </c>
      <c r="T131" s="167">
        <v>0</v>
      </c>
      <c r="U131" s="167">
        <v>0</v>
      </c>
    </row>
    <row r="132" spans="1:21" x14ac:dyDescent="0.2">
      <c r="A132" s="150" t="s">
        <v>150</v>
      </c>
      <c r="B132" s="167"/>
      <c r="C132" s="167"/>
      <c r="D132" s="167"/>
      <c r="E132" s="167">
        <v>0</v>
      </c>
      <c r="F132" s="167">
        <v>0</v>
      </c>
      <c r="G132" s="167">
        <v>0</v>
      </c>
      <c r="H132" s="167">
        <v>0</v>
      </c>
      <c r="I132" s="167">
        <v>0</v>
      </c>
      <c r="J132" s="167">
        <v>0</v>
      </c>
      <c r="K132" s="167">
        <v>0</v>
      </c>
      <c r="L132" s="167">
        <v>0</v>
      </c>
      <c r="M132" s="167">
        <v>0</v>
      </c>
      <c r="N132" s="167">
        <v>0</v>
      </c>
      <c r="O132" s="167">
        <v>0</v>
      </c>
      <c r="P132" s="167">
        <v>0</v>
      </c>
      <c r="Q132" s="167">
        <v>0</v>
      </c>
      <c r="R132" s="167">
        <v>0</v>
      </c>
      <c r="S132" s="167">
        <v>0</v>
      </c>
      <c r="T132" s="167">
        <v>0</v>
      </c>
      <c r="U132" s="167">
        <v>19</v>
      </c>
    </row>
    <row r="133" spans="1:21" x14ac:dyDescent="0.2">
      <c r="A133" s="150" t="s">
        <v>84</v>
      </c>
      <c r="B133" s="167">
        <v>0</v>
      </c>
      <c r="C133" s="167">
        <v>0</v>
      </c>
      <c r="D133" s="167">
        <v>0</v>
      </c>
      <c r="E133" s="167">
        <v>1</v>
      </c>
      <c r="F133" s="167">
        <v>0</v>
      </c>
      <c r="G133" s="167">
        <v>0</v>
      </c>
      <c r="H133" s="167">
        <v>1</v>
      </c>
      <c r="I133" s="167">
        <v>3</v>
      </c>
      <c r="J133" s="167">
        <v>0</v>
      </c>
      <c r="K133" s="167">
        <v>1</v>
      </c>
      <c r="L133" s="167">
        <v>5</v>
      </c>
      <c r="M133" s="167">
        <v>0</v>
      </c>
      <c r="N133" s="167">
        <v>24</v>
      </c>
      <c r="O133" s="167">
        <v>23</v>
      </c>
      <c r="P133" s="167">
        <v>64</v>
      </c>
      <c r="Q133" s="167">
        <v>49</v>
      </c>
      <c r="R133" s="167">
        <v>35</v>
      </c>
      <c r="S133" s="167">
        <v>4</v>
      </c>
      <c r="T133" s="167">
        <v>0</v>
      </c>
      <c r="U133" s="167">
        <v>4</v>
      </c>
    </row>
    <row r="134" spans="1:21" x14ac:dyDescent="0.2">
      <c r="A134" s="150" t="s">
        <v>154</v>
      </c>
      <c r="B134" s="167">
        <v>0</v>
      </c>
      <c r="C134" s="167">
        <v>14</v>
      </c>
      <c r="D134" s="167">
        <v>0</v>
      </c>
      <c r="E134" s="167">
        <v>0</v>
      </c>
      <c r="F134" s="167">
        <v>0</v>
      </c>
      <c r="G134" s="167">
        <v>0</v>
      </c>
      <c r="H134" s="167">
        <v>0</v>
      </c>
      <c r="I134" s="167">
        <v>0</v>
      </c>
      <c r="J134" s="167">
        <v>2</v>
      </c>
      <c r="K134" s="167">
        <v>0</v>
      </c>
      <c r="L134" s="167">
        <v>1</v>
      </c>
      <c r="M134" s="167">
        <v>0</v>
      </c>
      <c r="N134" s="167">
        <v>0</v>
      </c>
      <c r="O134" s="167">
        <v>67</v>
      </c>
      <c r="P134" s="167">
        <v>422</v>
      </c>
      <c r="Q134" s="167">
        <v>1759</v>
      </c>
      <c r="R134" s="167">
        <v>49591</v>
      </c>
      <c r="S134" s="167">
        <v>5155</v>
      </c>
      <c r="T134" s="167">
        <v>18705</v>
      </c>
      <c r="U134" s="167">
        <v>58391</v>
      </c>
    </row>
    <row r="135" spans="1:21" x14ac:dyDescent="0.2">
      <c r="A135" s="150" t="s">
        <v>139</v>
      </c>
      <c r="B135" s="167"/>
      <c r="C135" s="167"/>
      <c r="D135" s="167"/>
      <c r="E135" s="167"/>
      <c r="F135" s="167"/>
      <c r="G135" s="167"/>
      <c r="H135" s="167"/>
      <c r="I135" s="167"/>
      <c r="J135" s="167"/>
      <c r="K135" s="167"/>
      <c r="L135" s="167"/>
      <c r="M135" s="167"/>
      <c r="N135" s="167"/>
      <c r="O135" s="167"/>
      <c r="P135" s="167"/>
      <c r="Q135" s="167"/>
      <c r="R135" s="167"/>
      <c r="S135" s="167"/>
      <c r="T135" s="167"/>
      <c r="U135" s="167"/>
    </row>
    <row r="136" spans="1:21" x14ac:dyDescent="0.2">
      <c r="A136" s="150" t="s">
        <v>76</v>
      </c>
      <c r="B136" s="167">
        <v>1</v>
      </c>
      <c r="C136" s="167">
        <v>10</v>
      </c>
      <c r="D136" s="167">
        <v>0</v>
      </c>
      <c r="E136" s="167">
        <v>2</v>
      </c>
      <c r="F136" s="167">
        <v>0</v>
      </c>
      <c r="G136" s="167">
        <v>8</v>
      </c>
      <c r="H136" s="167">
        <v>0</v>
      </c>
      <c r="I136" s="167">
        <v>13</v>
      </c>
      <c r="J136" s="167">
        <v>4</v>
      </c>
      <c r="K136" s="167">
        <v>1</v>
      </c>
      <c r="L136" s="167">
        <v>0</v>
      </c>
      <c r="M136" s="167">
        <v>0</v>
      </c>
      <c r="N136" s="167">
        <v>0</v>
      </c>
      <c r="O136" s="167">
        <v>2</v>
      </c>
      <c r="P136" s="167">
        <v>98</v>
      </c>
      <c r="Q136" s="167">
        <v>462</v>
      </c>
      <c r="R136" s="167">
        <v>490</v>
      </c>
      <c r="S136" s="167">
        <v>708</v>
      </c>
      <c r="T136" s="167">
        <v>73</v>
      </c>
      <c r="U136" s="167">
        <v>31</v>
      </c>
    </row>
    <row r="137" spans="1:21" x14ac:dyDescent="0.2">
      <c r="A137" s="150" t="s">
        <v>225</v>
      </c>
      <c r="B137" s="167"/>
      <c r="C137" s="167"/>
      <c r="D137" s="167"/>
      <c r="E137" s="167"/>
      <c r="F137" s="167"/>
      <c r="G137" s="167"/>
      <c r="H137" s="167"/>
      <c r="I137" s="167"/>
      <c r="J137" s="167"/>
      <c r="K137" s="167"/>
      <c r="L137" s="167"/>
      <c r="M137" s="167"/>
      <c r="N137" s="167"/>
      <c r="O137" s="167"/>
      <c r="P137" s="167"/>
      <c r="Q137" s="167"/>
      <c r="R137" s="167"/>
      <c r="S137" s="167"/>
      <c r="T137" s="167"/>
      <c r="U137" s="167"/>
    </row>
    <row r="138" spans="1:21" x14ac:dyDescent="0.2">
      <c r="A138" s="150" t="s">
        <v>174</v>
      </c>
      <c r="B138" s="167">
        <v>1</v>
      </c>
      <c r="C138" s="167"/>
      <c r="D138" s="167"/>
      <c r="E138" s="167"/>
      <c r="F138" s="167"/>
      <c r="G138" s="167"/>
      <c r="H138" s="167">
        <v>0</v>
      </c>
      <c r="I138" s="167">
        <v>0</v>
      </c>
      <c r="J138" s="167">
        <v>0</v>
      </c>
      <c r="K138" s="167">
        <v>0</v>
      </c>
      <c r="L138" s="167">
        <v>0</v>
      </c>
      <c r="M138" s="167">
        <v>0</v>
      </c>
      <c r="N138" s="167">
        <v>0</v>
      </c>
      <c r="O138" s="167">
        <v>0</v>
      </c>
      <c r="P138" s="167">
        <v>0</v>
      </c>
      <c r="Q138" s="167">
        <v>0</v>
      </c>
      <c r="R138" s="167">
        <v>0</v>
      </c>
      <c r="S138" s="167">
        <v>0</v>
      </c>
      <c r="T138" s="167">
        <v>0</v>
      </c>
      <c r="U138" s="167">
        <v>0</v>
      </c>
    </row>
    <row r="139" spans="1:21" x14ac:dyDescent="0.2">
      <c r="A139" s="150" t="s">
        <v>171</v>
      </c>
      <c r="B139" s="167"/>
      <c r="C139" s="167"/>
      <c r="D139" s="167"/>
      <c r="E139" s="167"/>
      <c r="F139" s="167"/>
      <c r="G139" s="167"/>
      <c r="H139" s="167"/>
      <c r="I139" s="167"/>
      <c r="J139" s="167"/>
      <c r="K139" s="167"/>
      <c r="L139" s="167"/>
      <c r="M139" s="167"/>
      <c r="N139" s="167"/>
      <c r="O139" s="167"/>
      <c r="P139" s="167"/>
      <c r="Q139" s="167"/>
      <c r="R139" s="167"/>
      <c r="S139" s="167"/>
      <c r="T139" s="167"/>
      <c r="U139" s="167"/>
    </row>
    <row r="140" spans="1:21" x14ac:dyDescent="0.2">
      <c r="A140" s="150" t="s">
        <v>101</v>
      </c>
      <c r="B140" s="167">
        <v>1</v>
      </c>
      <c r="C140" s="167">
        <v>0</v>
      </c>
      <c r="D140" s="167">
        <v>4</v>
      </c>
      <c r="E140" s="167">
        <v>0</v>
      </c>
      <c r="F140" s="167">
        <v>102</v>
      </c>
      <c r="G140" s="167">
        <v>102</v>
      </c>
      <c r="H140" s="167">
        <v>40</v>
      </c>
      <c r="I140" s="167">
        <v>91</v>
      </c>
      <c r="J140" s="167">
        <v>51</v>
      </c>
      <c r="K140" s="167">
        <v>6</v>
      </c>
      <c r="L140" s="167">
        <v>0</v>
      </c>
      <c r="M140" s="167">
        <v>0</v>
      </c>
      <c r="N140" s="167">
        <v>78</v>
      </c>
      <c r="O140" s="167">
        <v>7</v>
      </c>
      <c r="P140" s="167">
        <v>71</v>
      </c>
      <c r="Q140" s="167">
        <v>101</v>
      </c>
      <c r="R140" s="167">
        <v>0</v>
      </c>
      <c r="S140" s="167">
        <v>0</v>
      </c>
      <c r="T140" s="167">
        <v>0</v>
      </c>
      <c r="U140" s="167">
        <v>28</v>
      </c>
    </row>
    <row r="141" spans="1:21" x14ac:dyDescent="0.2">
      <c r="A141" s="150" t="s">
        <v>145</v>
      </c>
      <c r="B141" s="167"/>
      <c r="C141" s="167"/>
      <c r="D141" s="167"/>
      <c r="E141" s="167"/>
      <c r="F141" s="167"/>
      <c r="G141" s="167"/>
      <c r="H141" s="167"/>
      <c r="I141" s="167"/>
      <c r="J141" s="167"/>
      <c r="K141" s="167"/>
      <c r="L141" s="167"/>
      <c r="M141" s="167"/>
      <c r="N141" s="167"/>
      <c r="O141" s="167"/>
      <c r="P141" s="167"/>
      <c r="Q141" s="167"/>
      <c r="R141" s="167"/>
      <c r="S141" s="167"/>
      <c r="T141" s="167"/>
      <c r="U141" s="167"/>
    </row>
    <row r="142" spans="1:21" x14ac:dyDescent="0.2">
      <c r="A142" s="150" t="s">
        <v>206</v>
      </c>
      <c r="B142" s="167">
        <v>0</v>
      </c>
      <c r="C142" s="167">
        <v>0</v>
      </c>
      <c r="D142" s="167">
        <v>0</v>
      </c>
      <c r="E142" s="167">
        <v>0</v>
      </c>
      <c r="F142" s="167">
        <v>0</v>
      </c>
      <c r="G142" s="167">
        <v>0</v>
      </c>
      <c r="H142" s="167">
        <v>2</v>
      </c>
      <c r="I142" s="167">
        <v>0</v>
      </c>
      <c r="J142" s="167">
        <v>0</v>
      </c>
      <c r="K142" s="167">
        <v>0</v>
      </c>
      <c r="L142" s="167">
        <v>0</v>
      </c>
      <c r="M142" s="167">
        <v>0</v>
      </c>
      <c r="N142" s="167">
        <v>2</v>
      </c>
      <c r="O142" s="167">
        <v>0</v>
      </c>
      <c r="P142" s="167">
        <v>0</v>
      </c>
      <c r="Q142" s="167">
        <v>5</v>
      </c>
      <c r="R142" s="167">
        <v>0</v>
      </c>
      <c r="S142" s="167">
        <v>0</v>
      </c>
      <c r="T142" s="167">
        <v>0</v>
      </c>
      <c r="U142" s="167">
        <v>0</v>
      </c>
    </row>
    <row r="143" spans="1:21" x14ac:dyDescent="0.2">
      <c r="A143" s="150" t="s">
        <v>91</v>
      </c>
      <c r="B143" s="167">
        <v>0</v>
      </c>
      <c r="C143" s="167"/>
      <c r="D143" s="167"/>
      <c r="E143" s="167">
        <v>0</v>
      </c>
      <c r="F143" s="167">
        <v>0</v>
      </c>
      <c r="G143" s="167">
        <v>78</v>
      </c>
      <c r="H143" s="167">
        <v>0</v>
      </c>
      <c r="I143" s="167">
        <v>0</v>
      </c>
      <c r="J143" s="167">
        <v>0</v>
      </c>
      <c r="K143" s="167">
        <v>87</v>
      </c>
      <c r="L143" s="167">
        <v>0</v>
      </c>
      <c r="M143" s="167">
        <v>0</v>
      </c>
      <c r="N143" s="167">
        <v>0</v>
      </c>
      <c r="O143" s="167">
        <v>0</v>
      </c>
      <c r="P143" s="167">
        <v>0</v>
      </c>
      <c r="Q143" s="167">
        <v>0</v>
      </c>
      <c r="R143" s="167">
        <v>0</v>
      </c>
      <c r="S143" s="167">
        <v>0</v>
      </c>
      <c r="T143" s="167">
        <v>0</v>
      </c>
      <c r="U143" s="167">
        <v>0</v>
      </c>
    </row>
    <row r="144" spans="1:21" x14ac:dyDescent="0.2">
      <c r="A144" s="150" t="s">
        <v>441</v>
      </c>
      <c r="B144" s="167">
        <v>0</v>
      </c>
      <c r="C144" s="167">
        <v>0</v>
      </c>
      <c r="D144" s="167">
        <v>0</v>
      </c>
      <c r="E144" s="167">
        <v>1</v>
      </c>
      <c r="F144" s="167">
        <v>17</v>
      </c>
      <c r="G144" s="167">
        <v>1</v>
      </c>
      <c r="H144" s="167">
        <v>2</v>
      </c>
      <c r="I144" s="167">
        <v>0</v>
      </c>
      <c r="J144" s="167">
        <v>0</v>
      </c>
      <c r="K144" s="167">
        <v>0</v>
      </c>
      <c r="L144" s="167">
        <v>0</v>
      </c>
      <c r="M144" s="167">
        <v>0</v>
      </c>
      <c r="N144" s="167">
        <v>1</v>
      </c>
      <c r="O144" s="167">
        <v>0</v>
      </c>
      <c r="P144" s="167">
        <v>0</v>
      </c>
      <c r="Q144" s="167">
        <v>0</v>
      </c>
      <c r="R144" s="167">
        <v>0</v>
      </c>
      <c r="S144" s="167">
        <v>0</v>
      </c>
      <c r="T144" s="167">
        <v>0</v>
      </c>
      <c r="U144" s="167">
        <v>0</v>
      </c>
    </row>
    <row r="145" spans="1:21" x14ac:dyDescent="0.2">
      <c r="A145" s="150" t="s">
        <v>196</v>
      </c>
      <c r="B145" s="167"/>
      <c r="C145" s="167"/>
      <c r="D145" s="167"/>
      <c r="E145" s="167"/>
      <c r="F145" s="167"/>
      <c r="G145" s="167"/>
      <c r="H145" s="167"/>
      <c r="I145" s="167"/>
      <c r="J145" s="167"/>
      <c r="K145" s="167"/>
      <c r="L145" s="167"/>
      <c r="M145" s="167"/>
      <c r="N145" s="167"/>
      <c r="O145" s="167"/>
      <c r="P145" s="167"/>
      <c r="Q145" s="167"/>
      <c r="R145" s="167"/>
      <c r="S145" s="167"/>
      <c r="T145" s="167"/>
      <c r="U145" s="167"/>
    </row>
    <row r="146" spans="1:21" x14ac:dyDescent="0.2">
      <c r="A146" s="150" t="s">
        <v>80</v>
      </c>
      <c r="B146" s="167"/>
      <c r="C146" s="167"/>
      <c r="D146" s="167"/>
      <c r="E146" s="167"/>
      <c r="F146" s="167"/>
      <c r="G146" s="167"/>
      <c r="H146" s="167"/>
      <c r="I146" s="167"/>
      <c r="J146" s="167"/>
      <c r="K146" s="167"/>
      <c r="L146" s="167"/>
      <c r="M146" s="167"/>
      <c r="N146" s="167"/>
      <c r="O146" s="167"/>
      <c r="P146" s="167"/>
      <c r="Q146" s="167"/>
      <c r="R146" s="167"/>
      <c r="S146" s="167"/>
      <c r="T146" s="167"/>
      <c r="U146" s="167"/>
    </row>
    <row r="147" spans="1:21" x14ac:dyDescent="0.2">
      <c r="A147" s="150" t="s">
        <v>149</v>
      </c>
      <c r="B147" s="167">
        <v>0</v>
      </c>
      <c r="C147" s="167">
        <v>0</v>
      </c>
      <c r="D147" s="167">
        <v>0</v>
      </c>
      <c r="E147" s="167">
        <v>0</v>
      </c>
      <c r="F147" s="167">
        <v>0</v>
      </c>
      <c r="G147" s="167">
        <v>0</v>
      </c>
      <c r="H147" s="167">
        <v>0</v>
      </c>
      <c r="I147" s="167">
        <v>0</v>
      </c>
      <c r="J147" s="167">
        <v>0</v>
      </c>
      <c r="K147" s="167">
        <v>0</v>
      </c>
      <c r="L147" s="167">
        <v>0</v>
      </c>
      <c r="M147" s="167">
        <v>0</v>
      </c>
      <c r="N147" s="167">
        <v>0</v>
      </c>
      <c r="O147" s="167">
        <v>0</v>
      </c>
      <c r="P147" s="167">
        <v>0</v>
      </c>
      <c r="Q147" s="167">
        <v>32</v>
      </c>
      <c r="R147" s="167">
        <v>0</v>
      </c>
      <c r="S147" s="167">
        <v>3</v>
      </c>
      <c r="T147" s="167">
        <v>1</v>
      </c>
      <c r="U147" s="167"/>
    </row>
    <row r="148" spans="1:21" x14ac:dyDescent="0.2">
      <c r="A148" s="150" t="s">
        <v>63</v>
      </c>
      <c r="B148" s="167">
        <v>0</v>
      </c>
      <c r="C148" s="167">
        <v>6</v>
      </c>
      <c r="D148" s="167">
        <v>5</v>
      </c>
      <c r="E148" s="167">
        <v>10</v>
      </c>
      <c r="F148" s="167">
        <v>1</v>
      </c>
      <c r="G148" s="167">
        <v>42</v>
      </c>
      <c r="H148" s="167">
        <v>52</v>
      </c>
      <c r="I148" s="167">
        <v>39</v>
      </c>
      <c r="J148" s="167">
        <v>58</v>
      </c>
      <c r="K148" s="167">
        <v>54</v>
      </c>
      <c r="L148" s="167">
        <v>111</v>
      </c>
      <c r="M148" s="167">
        <v>60</v>
      </c>
      <c r="N148" s="167">
        <v>107</v>
      </c>
      <c r="O148" s="167">
        <v>148</v>
      </c>
      <c r="P148" s="167">
        <v>81</v>
      </c>
      <c r="Q148" s="167">
        <v>24</v>
      </c>
      <c r="R148" s="167">
        <v>17</v>
      </c>
      <c r="S148" s="167">
        <v>4</v>
      </c>
      <c r="T148" s="167">
        <v>1</v>
      </c>
      <c r="U148" s="167">
        <v>5</v>
      </c>
    </row>
    <row r="149" spans="1:21" x14ac:dyDescent="0.2">
      <c r="A149" s="150" t="s">
        <v>199</v>
      </c>
      <c r="B149" s="167"/>
      <c r="C149" s="167"/>
      <c r="D149" s="167"/>
      <c r="E149" s="167"/>
      <c r="F149" s="167"/>
      <c r="G149" s="167"/>
      <c r="H149" s="167"/>
      <c r="I149" s="167"/>
      <c r="J149" s="167"/>
      <c r="K149" s="167">
        <v>0</v>
      </c>
      <c r="L149" s="167"/>
      <c r="M149" s="167">
        <v>0</v>
      </c>
      <c r="N149" s="167">
        <v>0</v>
      </c>
      <c r="O149" s="167">
        <v>1</v>
      </c>
      <c r="P149" s="167">
        <v>0</v>
      </c>
      <c r="Q149" s="167">
        <v>0</v>
      </c>
      <c r="R149" s="167"/>
      <c r="S149" s="167"/>
      <c r="T149" s="167"/>
      <c r="U149" s="167"/>
    </row>
    <row r="150" spans="1:21" x14ac:dyDescent="0.2">
      <c r="A150" s="150" t="s">
        <v>115</v>
      </c>
      <c r="B150" s="167">
        <v>0</v>
      </c>
      <c r="C150" s="167">
        <v>0</v>
      </c>
      <c r="D150" s="167">
        <v>0</v>
      </c>
      <c r="E150" s="167">
        <v>9</v>
      </c>
      <c r="F150" s="167">
        <v>2</v>
      </c>
      <c r="G150" s="167">
        <v>2</v>
      </c>
      <c r="H150" s="167">
        <v>5</v>
      </c>
      <c r="I150" s="167">
        <v>2</v>
      </c>
      <c r="J150" s="167">
        <v>0</v>
      </c>
      <c r="K150" s="167">
        <v>10</v>
      </c>
      <c r="L150" s="167">
        <v>0</v>
      </c>
      <c r="M150" s="167">
        <v>0</v>
      </c>
      <c r="N150" s="167">
        <v>9</v>
      </c>
      <c r="O150" s="167">
        <v>0</v>
      </c>
      <c r="P150" s="167">
        <v>0</v>
      </c>
      <c r="Q150" s="167">
        <v>0</v>
      </c>
      <c r="R150" s="167">
        <v>0</v>
      </c>
      <c r="S150" s="167">
        <v>0</v>
      </c>
      <c r="T150" s="167">
        <v>0</v>
      </c>
      <c r="U150" s="167">
        <v>0</v>
      </c>
    </row>
    <row r="151" spans="1:21" x14ac:dyDescent="0.2">
      <c r="A151" s="150" t="s">
        <v>153</v>
      </c>
      <c r="B151" s="167"/>
      <c r="C151" s="167"/>
      <c r="D151" s="167"/>
      <c r="E151" s="167"/>
      <c r="F151" s="167"/>
      <c r="G151" s="167"/>
      <c r="H151" s="167"/>
      <c r="I151" s="167"/>
      <c r="J151" s="167"/>
      <c r="K151" s="167"/>
      <c r="L151" s="167"/>
      <c r="M151" s="167"/>
      <c r="N151" s="167"/>
      <c r="O151" s="167"/>
      <c r="P151" s="167"/>
      <c r="Q151" s="167"/>
      <c r="R151" s="167"/>
      <c r="S151" s="167"/>
      <c r="T151" s="167"/>
      <c r="U151" s="167"/>
    </row>
    <row r="152" spans="1:21" x14ac:dyDescent="0.2">
      <c r="A152" s="150" t="s">
        <v>116</v>
      </c>
      <c r="B152" s="167">
        <v>0</v>
      </c>
      <c r="C152" s="167">
        <v>0</v>
      </c>
      <c r="D152" s="167">
        <v>0</v>
      </c>
      <c r="E152" s="167">
        <v>0</v>
      </c>
      <c r="F152" s="167">
        <v>0</v>
      </c>
      <c r="G152" s="167">
        <v>0</v>
      </c>
      <c r="H152" s="167">
        <v>0</v>
      </c>
      <c r="I152" s="167">
        <v>0</v>
      </c>
      <c r="J152" s="167">
        <v>0</v>
      </c>
      <c r="K152" s="167">
        <v>0</v>
      </c>
      <c r="L152" s="167">
        <v>0</v>
      </c>
      <c r="M152" s="167">
        <v>0</v>
      </c>
      <c r="N152" s="167">
        <v>0</v>
      </c>
      <c r="O152" s="167">
        <v>0</v>
      </c>
      <c r="P152" s="167">
        <v>0</v>
      </c>
      <c r="Q152" s="167">
        <v>0</v>
      </c>
      <c r="R152" s="167">
        <v>0</v>
      </c>
      <c r="S152" s="167">
        <v>0</v>
      </c>
      <c r="T152" s="167">
        <v>334</v>
      </c>
      <c r="U152" s="167">
        <v>0</v>
      </c>
    </row>
    <row r="153" spans="1:21" x14ac:dyDescent="0.2">
      <c r="A153" s="150" t="s">
        <v>47</v>
      </c>
      <c r="B153" s="167">
        <v>0</v>
      </c>
      <c r="C153" s="167">
        <v>0</v>
      </c>
      <c r="D153" s="167">
        <v>0</v>
      </c>
      <c r="E153" s="167">
        <v>0</v>
      </c>
      <c r="F153" s="167">
        <v>9</v>
      </c>
      <c r="G153" s="167">
        <v>0</v>
      </c>
      <c r="H153" s="167">
        <v>3</v>
      </c>
      <c r="I153" s="167">
        <v>5</v>
      </c>
      <c r="J153" s="167">
        <v>3</v>
      </c>
      <c r="K153" s="167">
        <v>6</v>
      </c>
      <c r="L153" s="167">
        <v>2</v>
      </c>
      <c r="M153" s="167">
        <v>10</v>
      </c>
      <c r="N153" s="167">
        <v>0</v>
      </c>
      <c r="O153" s="167">
        <v>0</v>
      </c>
      <c r="P153" s="167">
        <v>0</v>
      </c>
      <c r="Q153" s="167">
        <v>1</v>
      </c>
      <c r="R153" s="167">
        <v>0</v>
      </c>
      <c r="S153" s="167">
        <v>0</v>
      </c>
      <c r="T153" s="167">
        <v>3</v>
      </c>
      <c r="U153" s="167">
        <v>3</v>
      </c>
    </row>
    <row r="154" spans="1:21" x14ac:dyDescent="0.2">
      <c r="A154" s="150" t="s">
        <v>54</v>
      </c>
      <c r="B154" s="167">
        <v>0</v>
      </c>
      <c r="C154" s="167">
        <v>0</v>
      </c>
      <c r="D154" s="167">
        <v>0</v>
      </c>
      <c r="E154" s="167">
        <v>0</v>
      </c>
      <c r="F154" s="167">
        <v>0</v>
      </c>
      <c r="G154" s="167">
        <v>0</v>
      </c>
      <c r="H154" s="167">
        <v>0</v>
      </c>
      <c r="I154" s="167">
        <v>0</v>
      </c>
      <c r="J154" s="167">
        <v>0</v>
      </c>
      <c r="K154" s="167">
        <v>0</v>
      </c>
      <c r="L154" s="167">
        <v>0</v>
      </c>
      <c r="M154" s="167">
        <v>0</v>
      </c>
      <c r="N154" s="167">
        <v>0</v>
      </c>
      <c r="O154" s="167">
        <v>0</v>
      </c>
      <c r="P154" s="167">
        <v>4</v>
      </c>
      <c r="Q154" s="167">
        <v>0</v>
      </c>
      <c r="R154" s="167">
        <v>0</v>
      </c>
      <c r="S154" s="167">
        <v>0</v>
      </c>
      <c r="T154" s="167">
        <v>0</v>
      </c>
      <c r="U154" s="167">
        <v>0</v>
      </c>
    </row>
    <row r="155" spans="1:21" x14ac:dyDescent="0.2">
      <c r="A155" s="150" t="s">
        <v>37</v>
      </c>
      <c r="B155" s="167">
        <v>0</v>
      </c>
      <c r="C155" s="167">
        <v>11</v>
      </c>
      <c r="D155" s="167">
        <v>4</v>
      </c>
      <c r="E155" s="167">
        <v>8</v>
      </c>
      <c r="F155" s="167">
        <v>173</v>
      </c>
      <c r="G155" s="167">
        <v>176</v>
      </c>
      <c r="H155" s="167">
        <v>156</v>
      </c>
      <c r="I155" s="167">
        <v>481</v>
      </c>
      <c r="J155" s="167">
        <v>1111</v>
      </c>
      <c r="K155" s="167">
        <v>1833</v>
      </c>
      <c r="L155" s="167">
        <v>1406</v>
      </c>
      <c r="M155" s="167">
        <v>1024</v>
      </c>
      <c r="N155" s="167">
        <v>1088</v>
      </c>
      <c r="O155" s="167">
        <v>688</v>
      </c>
      <c r="P155" s="167">
        <v>1160</v>
      </c>
      <c r="Q155" s="167">
        <v>1540</v>
      </c>
      <c r="R155" s="167">
        <v>2783</v>
      </c>
      <c r="S155" s="167">
        <v>429</v>
      </c>
      <c r="T155" s="167">
        <v>286</v>
      </c>
      <c r="U155" s="167">
        <v>83</v>
      </c>
    </row>
    <row r="156" spans="1:21" x14ac:dyDescent="0.2">
      <c r="A156" s="150" t="s">
        <v>472</v>
      </c>
      <c r="B156" s="167"/>
      <c r="C156" s="167"/>
      <c r="D156" s="167"/>
      <c r="E156" s="167"/>
      <c r="F156" s="167"/>
      <c r="G156" s="167"/>
      <c r="H156" s="167"/>
      <c r="I156" s="167"/>
      <c r="J156" s="167"/>
      <c r="K156" s="167"/>
      <c r="L156" s="167"/>
      <c r="M156" s="167"/>
      <c r="N156" s="167"/>
      <c r="O156" s="167"/>
      <c r="P156" s="167"/>
      <c r="Q156" s="167"/>
      <c r="R156" s="167"/>
      <c r="S156" s="167"/>
      <c r="T156" s="167"/>
      <c r="U156" s="167"/>
    </row>
    <row r="157" spans="1:21" x14ac:dyDescent="0.2">
      <c r="A157" s="150" t="s">
        <v>93</v>
      </c>
      <c r="B157" s="167">
        <v>0</v>
      </c>
      <c r="C157" s="167">
        <v>6</v>
      </c>
      <c r="D157" s="167">
        <v>0</v>
      </c>
      <c r="E157" s="167">
        <v>0</v>
      </c>
      <c r="F157" s="167">
        <v>1</v>
      </c>
      <c r="G157" s="167">
        <v>0</v>
      </c>
      <c r="H157" s="167">
        <v>0</v>
      </c>
      <c r="I157" s="167">
        <v>514</v>
      </c>
      <c r="J157" s="167">
        <v>0</v>
      </c>
      <c r="K157" s="167">
        <v>0</v>
      </c>
      <c r="L157" s="167">
        <v>0</v>
      </c>
      <c r="M157" s="167">
        <v>0</v>
      </c>
      <c r="N157" s="167">
        <v>68</v>
      </c>
      <c r="O157" s="167"/>
      <c r="P157" s="167">
        <v>0</v>
      </c>
      <c r="Q157" s="167">
        <v>0</v>
      </c>
      <c r="R157" s="167">
        <v>0</v>
      </c>
      <c r="S157" s="167">
        <v>0</v>
      </c>
      <c r="T157" s="167">
        <v>0</v>
      </c>
      <c r="U157" s="167">
        <v>0</v>
      </c>
    </row>
    <row r="158" spans="1:21" x14ac:dyDescent="0.2">
      <c r="A158" s="150" t="s">
        <v>81</v>
      </c>
      <c r="B158" s="167">
        <v>0</v>
      </c>
      <c r="C158" s="167">
        <v>0</v>
      </c>
      <c r="D158" s="167">
        <v>0</v>
      </c>
      <c r="E158" s="167">
        <v>351</v>
      </c>
      <c r="F158" s="167">
        <v>0</v>
      </c>
      <c r="G158" s="167">
        <v>5</v>
      </c>
      <c r="H158" s="167">
        <v>4</v>
      </c>
      <c r="I158" s="167">
        <v>3</v>
      </c>
      <c r="J158" s="167">
        <v>0</v>
      </c>
      <c r="K158" s="167">
        <v>0</v>
      </c>
      <c r="L158" s="167">
        <v>1</v>
      </c>
      <c r="M158" s="167">
        <v>18</v>
      </c>
      <c r="N158" s="167">
        <v>0</v>
      </c>
      <c r="O158" s="167">
        <v>16</v>
      </c>
      <c r="P158" s="167">
        <v>11</v>
      </c>
      <c r="Q158" s="167">
        <v>32</v>
      </c>
      <c r="R158" s="167">
        <v>0</v>
      </c>
      <c r="S158" s="167">
        <v>6</v>
      </c>
      <c r="T158" s="167">
        <v>7</v>
      </c>
      <c r="U158" s="167">
        <v>4</v>
      </c>
    </row>
    <row r="159" spans="1:21" x14ac:dyDescent="0.2">
      <c r="A159" s="150" t="s">
        <v>34</v>
      </c>
      <c r="B159" s="167">
        <v>538</v>
      </c>
      <c r="C159" s="167">
        <v>437</v>
      </c>
      <c r="D159" s="167">
        <v>424</v>
      </c>
      <c r="E159" s="167">
        <v>618</v>
      </c>
      <c r="F159" s="167">
        <v>653</v>
      </c>
      <c r="G159" s="167">
        <v>340</v>
      </c>
      <c r="H159" s="167">
        <v>327</v>
      </c>
      <c r="I159" s="167">
        <v>424</v>
      </c>
      <c r="J159" s="167">
        <v>2245</v>
      </c>
      <c r="K159" s="167">
        <v>3026</v>
      </c>
      <c r="L159" s="167">
        <v>592</v>
      </c>
      <c r="M159" s="167">
        <v>2318</v>
      </c>
      <c r="N159" s="167">
        <v>2292</v>
      </c>
      <c r="O159" s="167">
        <v>1105</v>
      </c>
      <c r="P159" s="167">
        <v>1432</v>
      </c>
      <c r="Q159" s="167">
        <v>2531</v>
      </c>
      <c r="R159" s="167">
        <v>1062</v>
      </c>
      <c r="S159" s="167">
        <v>2577</v>
      </c>
      <c r="T159" s="167">
        <v>2402</v>
      </c>
      <c r="U159" s="167">
        <v>940</v>
      </c>
    </row>
    <row r="160" spans="1:21" x14ac:dyDescent="0.2">
      <c r="A160" s="150" t="s">
        <v>176</v>
      </c>
      <c r="B160" s="167">
        <v>0</v>
      </c>
      <c r="C160" s="167">
        <v>0</v>
      </c>
      <c r="D160" s="167">
        <v>0</v>
      </c>
      <c r="E160" s="167">
        <v>0</v>
      </c>
      <c r="F160" s="167">
        <v>0</v>
      </c>
      <c r="G160" s="167">
        <v>0</v>
      </c>
      <c r="H160" s="167">
        <v>0</v>
      </c>
      <c r="I160" s="167">
        <v>0</v>
      </c>
      <c r="J160" s="167">
        <v>0</v>
      </c>
      <c r="K160" s="167">
        <v>0</v>
      </c>
      <c r="L160" s="167">
        <v>0</v>
      </c>
      <c r="M160" s="167">
        <v>0</v>
      </c>
      <c r="N160" s="167">
        <v>1</v>
      </c>
      <c r="O160" s="167">
        <v>1</v>
      </c>
      <c r="P160" s="167">
        <v>0</v>
      </c>
      <c r="Q160" s="167">
        <v>0</v>
      </c>
      <c r="R160" s="167">
        <v>0</v>
      </c>
      <c r="S160" s="167">
        <v>0</v>
      </c>
      <c r="T160" s="167">
        <v>0</v>
      </c>
      <c r="U160" s="167">
        <v>0</v>
      </c>
    </row>
    <row r="161" spans="1:21" x14ac:dyDescent="0.2">
      <c r="A161" s="150" t="s">
        <v>209</v>
      </c>
      <c r="B161" s="167">
        <v>0</v>
      </c>
      <c r="C161" s="167">
        <v>0</v>
      </c>
      <c r="D161" s="167">
        <v>0</v>
      </c>
      <c r="E161" s="167">
        <v>0</v>
      </c>
      <c r="F161" s="167">
        <v>0</v>
      </c>
      <c r="G161" s="167">
        <v>0</v>
      </c>
      <c r="H161" s="167">
        <v>0</v>
      </c>
      <c r="I161" s="167">
        <v>0</v>
      </c>
      <c r="J161" s="167">
        <v>0</v>
      </c>
      <c r="K161" s="167">
        <v>0</v>
      </c>
      <c r="L161" s="167">
        <v>0</v>
      </c>
      <c r="M161" s="167">
        <v>0</v>
      </c>
      <c r="N161" s="167">
        <v>0</v>
      </c>
      <c r="O161" s="167">
        <v>0</v>
      </c>
      <c r="P161" s="167">
        <v>0</v>
      </c>
      <c r="Q161" s="167">
        <v>2</v>
      </c>
      <c r="R161" s="167"/>
      <c r="S161" s="167"/>
      <c r="T161" s="167"/>
      <c r="U161" s="167"/>
    </row>
    <row r="162" spans="1:21" x14ac:dyDescent="0.2">
      <c r="A162" s="150" t="s">
        <v>172</v>
      </c>
      <c r="B162" s="167"/>
      <c r="C162" s="167"/>
      <c r="D162" s="167"/>
      <c r="E162" s="167"/>
      <c r="F162" s="167"/>
      <c r="G162" s="167"/>
      <c r="H162" s="167"/>
      <c r="I162" s="167"/>
      <c r="J162" s="167"/>
      <c r="K162" s="167"/>
      <c r="L162" s="167"/>
      <c r="M162" s="167"/>
      <c r="N162" s="167"/>
      <c r="O162" s="167"/>
      <c r="P162" s="167"/>
      <c r="Q162" s="167"/>
      <c r="R162" s="167"/>
      <c r="S162" s="167"/>
      <c r="T162" s="167"/>
      <c r="U162" s="167"/>
    </row>
    <row r="163" spans="1:21" x14ac:dyDescent="0.2">
      <c r="A163" s="150" t="s">
        <v>1217</v>
      </c>
      <c r="B163" s="167"/>
      <c r="C163" s="167"/>
      <c r="D163" s="167"/>
      <c r="E163" s="167"/>
      <c r="F163" s="167"/>
      <c r="G163" s="167"/>
      <c r="H163" s="167"/>
      <c r="I163" s="167"/>
      <c r="J163" s="167"/>
      <c r="K163" s="167"/>
      <c r="L163" s="167"/>
      <c r="M163" s="167"/>
      <c r="N163" s="167"/>
      <c r="O163" s="167"/>
      <c r="P163" s="167"/>
      <c r="Q163" s="167"/>
      <c r="R163" s="167"/>
      <c r="S163" s="167"/>
      <c r="T163" s="167"/>
      <c r="U163" s="167"/>
    </row>
    <row r="164" spans="1:21" x14ac:dyDescent="0.2">
      <c r="A164" s="150" t="s">
        <v>205</v>
      </c>
      <c r="B164" s="167"/>
      <c r="C164" s="167"/>
      <c r="D164" s="167"/>
      <c r="E164" s="167"/>
      <c r="F164" s="167"/>
      <c r="G164" s="167"/>
      <c r="H164" s="167"/>
      <c r="I164" s="167"/>
      <c r="J164" s="167"/>
      <c r="K164" s="167"/>
      <c r="L164" s="167"/>
      <c r="M164" s="167"/>
      <c r="N164" s="167"/>
      <c r="O164" s="167"/>
      <c r="P164" s="167"/>
      <c r="Q164" s="167"/>
      <c r="R164" s="167"/>
      <c r="S164" s="167"/>
      <c r="T164" s="167"/>
      <c r="U164" s="167"/>
    </row>
    <row r="165" spans="1:21" x14ac:dyDescent="0.2">
      <c r="A165" s="150" t="s">
        <v>192</v>
      </c>
      <c r="B165" s="167">
        <v>0</v>
      </c>
      <c r="C165" s="167">
        <v>0</v>
      </c>
      <c r="D165" s="167">
        <v>0</v>
      </c>
      <c r="E165" s="167">
        <v>0</v>
      </c>
      <c r="F165" s="167">
        <v>0</v>
      </c>
      <c r="G165" s="167">
        <v>0</v>
      </c>
      <c r="H165" s="167">
        <v>0</v>
      </c>
      <c r="I165" s="167">
        <v>0</v>
      </c>
      <c r="J165" s="167">
        <v>0</v>
      </c>
      <c r="K165" s="167">
        <v>0</v>
      </c>
      <c r="L165" s="167">
        <v>0</v>
      </c>
      <c r="M165" s="167">
        <v>0</v>
      </c>
      <c r="N165" s="167">
        <v>0</v>
      </c>
      <c r="O165" s="167">
        <v>0</v>
      </c>
      <c r="P165" s="167">
        <v>0</v>
      </c>
      <c r="Q165" s="167">
        <v>1</v>
      </c>
      <c r="R165" s="167">
        <v>0</v>
      </c>
      <c r="S165" s="167">
        <v>0</v>
      </c>
      <c r="T165" s="167">
        <v>0</v>
      </c>
      <c r="U165" s="167"/>
    </row>
    <row r="166" spans="1:21" x14ac:dyDescent="0.2">
      <c r="A166" s="150" t="s">
        <v>491</v>
      </c>
      <c r="B166" s="167"/>
      <c r="C166" s="167"/>
      <c r="D166" s="167"/>
      <c r="E166" s="167"/>
      <c r="F166" s="167"/>
      <c r="G166" s="167"/>
      <c r="H166" s="167"/>
      <c r="I166" s="167"/>
      <c r="J166" s="167"/>
      <c r="K166" s="167"/>
      <c r="L166" s="167"/>
      <c r="M166" s="167"/>
      <c r="N166" s="167"/>
      <c r="O166" s="167"/>
      <c r="P166" s="167"/>
      <c r="Q166" s="167"/>
      <c r="R166" s="167"/>
      <c r="S166" s="167"/>
      <c r="T166" s="167"/>
      <c r="U166" s="167"/>
    </row>
    <row r="167" spans="1:21" x14ac:dyDescent="0.2">
      <c r="A167" s="150" t="s">
        <v>234</v>
      </c>
      <c r="B167" s="167"/>
      <c r="C167" s="167"/>
      <c r="D167" s="167"/>
      <c r="E167" s="167"/>
      <c r="F167" s="167"/>
      <c r="G167" s="167"/>
      <c r="H167" s="167"/>
      <c r="I167" s="167"/>
      <c r="J167" s="167"/>
      <c r="K167" s="167"/>
      <c r="L167" s="167"/>
      <c r="M167" s="167"/>
      <c r="N167" s="167"/>
      <c r="O167" s="167"/>
      <c r="P167" s="167"/>
      <c r="Q167" s="167"/>
      <c r="R167" s="167"/>
      <c r="S167" s="167"/>
      <c r="T167" s="167"/>
      <c r="U167" s="167"/>
    </row>
    <row r="168" spans="1:21" x14ac:dyDescent="0.2">
      <c r="A168" s="150" t="s">
        <v>69</v>
      </c>
      <c r="B168" s="167">
        <v>282</v>
      </c>
      <c r="C168" s="167">
        <v>260</v>
      </c>
      <c r="D168" s="167">
        <v>174</v>
      </c>
      <c r="E168" s="167">
        <v>252</v>
      </c>
      <c r="F168" s="167">
        <v>150</v>
      </c>
      <c r="G168" s="167">
        <v>214</v>
      </c>
      <c r="H168" s="167">
        <v>230</v>
      </c>
      <c r="I168" s="167">
        <v>0</v>
      </c>
      <c r="J168" s="167">
        <v>0</v>
      </c>
      <c r="K168" s="167">
        <v>0</v>
      </c>
      <c r="L168" s="167">
        <v>0</v>
      </c>
      <c r="M168" s="167">
        <v>0</v>
      </c>
      <c r="N168" s="167">
        <v>0</v>
      </c>
      <c r="O168" s="167">
        <v>0</v>
      </c>
      <c r="P168" s="167">
        <v>0</v>
      </c>
      <c r="Q168" s="167">
        <v>0</v>
      </c>
      <c r="R168" s="167">
        <v>0</v>
      </c>
      <c r="S168" s="167">
        <v>0</v>
      </c>
      <c r="T168" s="167">
        <v>0</v>
      </c>
      <c r="U168" s="167"/>
    </row>
    <row r="169" spans="1:21" x14ac:dyDescent="0.2">
      <c r="A169" s="150" t="s">
        <v>137</v>
      </c>
      <c r="B169" s="167">
        <v>0</v>
      </c>
      <c r="C169" s="167">
        <v>0</v>
      </c>
      <c r="D169" s="167">
        <v>0</v>
      </c>
      <c r="E169" s="167">
        <v>0</v>
      </c>
      <c r="F169" s="167">
        <v>0</v>
      </c>
      <c r="G169" s="167">
        <v>0</v>
      </c>
      <c r="H169" s="167">
        <v>0</v>
      </c>
      <c r="I169" s="167">
        <v>0</v>
      </c>
      <c r="J169" s="167">
        <v>0</v>
      </c>
      <c r="K169" s="167">
        <v>0</v>
      </c>
      <c r="L169" s="167">
        <v>0</v>
      </c>
      <c r="M169" s="167">
        <v>0</v>
      </c>
      <c r="N169" s="167">
        <v>0</v>
      </c>
      <c r="O169" s="167">
        <v>0</v>
      </c>
      <c r="P169" s="167">
        <v>2</v>
      </c>
      <c r="Q169" s="167">
        <v>5</v>
      </c>
      <c r="R169" s="167">
        <v>0</v>
      </c>
      <c r="S169" s="167">
        <v>0</v>
      </c>
      <c r="T169" s="167">
        <v>0</v>
      </c>
      <c r="U169" s="167">
        <v>0</v>
      </c>
    </row>
    <row r="170" spans="1:21" x14ac:dyDescent="0.2">
      <c r="A170" s="150" t="s">
        <v>74</v>
      </c>
      <c r="B170" s="167"/>
      <c r="C170" s="167">
        <v>20</v>
      </c>
      <c r="D170" s="167">
        <v>4</v>
      </c>
      <c r="E170" s="167">
        <v>1</v>
      </c>
      <c r="F170" s="167">
        <v>10</v>
      </c>
      <c r="G170" s="167">
        <v>14</v>
      </c>
      <c r="H170" s="167">
        <v>0</v>
      </c>
      <c r="I170" s="167">
        <v>4</v>
      </c>
      <c r="J170" s="167">
        <v>1</v>
      </c>
      <c r="K170" s="167">
        <v>0</v>
      </c>
      <c r="L170" s="167">
        <v>6</v>
      </c>
      <c r="M170" s="167">
        <v>4</v>
      </c>
      <c r="N170" s="167">
        <v>2</v>
      </c>
      <c r="O170" s="167">
        <v>0</v>
      </c>
      <c r="P170" s="167">
        <v>1</v>
      </c>
      <c r="Q170" s="167">
        <v>0</v>
      </c>
      <c r="R170" s="167">
        <v>0</v>
      </c>
      <c r="S170" s="167">
        <v>0</v>
      </c>
      <c r="T170" s="167">
        <v>12</v>
      </c>
      <c r="U170" s="167">
        <v>2</v>
      </c>
    </row>
    <row r="171" spans="1:21" x14ac:dyDescent="0.2">
      <c r="A171" s="150" t="s">
        <v>191</v>
      </c>
      <c r="B171" s="167"/>
      <c r="C171" s="167"/>
      <c r="D171" s="167"/>
      <c r="E171" s="167"/>
      <c r="F171" s="167"/>
      <c r="G171" s="167"/>
      <c r="H171" s="167"/>
      <c r="I171" s="167"/>
      <c r="J171" s="167"/>
      <c r="K171" s="167"/>
      <c r="L171" s="167"/>
      <c r="M171" s="167"/>
      <c r="N171" s="167"/>
      <c r="O171" s="167"/>
      <c r="P171" s="167"/>
      <c r="Q171" s="167"/>
      <c r="R171" s="167"/>
      <c r="S171" s="167"/>
      <c r="T171" s="167"/>
      <c r="U171" s="167"/>
    </row>
    <row r="172" spans="1:21" x14ac:dyDescent="0.2">
      <c r="A172" s="150" t="s">
        <v>169</v>
      </c>
      <c r="B172" s="167"/>
      <c r="C172" s="167"/>
      <c r="D172" s="167"/>
      <c r="E172" s="167"/>
      <c r="F172" s="167"/>
      <c r="G172" s="167"/>
      <c r="H172" s="167"/>
      <c r="I172" s="167"/>
      <c r="J172" s="167"/>
      <c r="K172" s="167"/>
      <c r="L172" s="167"/>
      <c r="M172" s="167"/>
      <c r="N172" s="167"/>
      <c r="O172" s="167"/>
      <c r="P172" s="167"/>
      <c r="Q172" s="167"/>
      <c r="R172" s="167"/>
      <c r="S172" s="167"/>
      <c r="T172" s="167"/>
      <c r="U172" s="167"/>
    </row>
    <row r="173" spans="1:21" x14ac:dyDescent="0.2">
      <c r="A173" s="150" t="s">
        <v>67</v>
      </c>
      <c r="B173" s="167">
        <v>203</v>
      </c>
      <c r="C173" s="167">
        <v>267</v>
      </c>
      <c r="D173" s="167">
        <v>1014</v>
      </c>
      <c r="E173" s="167">
        <v>939</v>
      </c>
      <c r="F173" s="167">
        <v>1149</v>
      </c>
      <c r="G173" s="167">
        <v>205</v>
      </c>
      <c r="H173" s="167">
        <v>703</v>
      </c>
      <c r="I173" s="167">
        <v>597</v>
      </c>
      <c r="J173" s="167">
        <v>707</v>
      </c>
      <c r="K173" s="167">
        <v>505</v>
      </c>
      <c r="L173" s="167">
        <v>748</v>
      </c>
      <c r="M173" s="167">
        <v>321</v>
      </c>
      <c r="N173" s="167">
        <v>223</v>
      </c>
      <c r="O173" s="167">
        <v>221</v>
      </c>
      <c r="P173" s="167">
        <v>119</v>
      </c>
      <c r="Q173" s="167">
        <v>188</v>
      </c>
      <c r="R173" s="167">
        <v>122</v>
      </c>
      <c r="S173" s="167">
        <v>109</v>
      </c>
      <c r="T173" s="167">
        <v>79</v>
      </c>
      <c r="U173" s="167">
        <v>157</v>
      </c>
    </row>
    <row r="174" spans="1:21" x14ac:dyDescent="0.2">
      <c r="A174" s="150" t="s">
        <v>220</v>
      </c>
      <c r="B174" s="167"/>
      <c r="C174" s="167"/>
      <c r="D174" s="167"/>
      <c r="E174" s="167"/>
      <c r="F174" s="167"/>
      <c r="G174" s="167"/>
      <c r="H174" s="167"/>
      <c r="I174" s="167"/>
      <c r="J174" s="167"/>
      <c r="K174" s="167"/>
      <c r="L174" s="167"/>
      <c r="M174" s="167"/>
      <c r="N174" s="167"/>
      <c r="O174" s="167"/>
      <c r="P174" s="167"/>
      <c r="Q174" s="167"/>
      <c r="R174" s="167"/>
      <c r="S174" s="167"/>
      <c r="T174" s="167"/>
      <c r="U174" s="167"/>
    </row>
    <row r="175" spans="1:21" x14ac:dyDescent="0.2">
      <c r="A175" s="150" t="s">
        <v>188</v>
      </c>
      <c r="B175" s="167"/>
      <c r="C175" s="167"/>
      <c r="D175" s="167"/>
      <c r="E175" s="167"/>
      <c r="F175" s="167"/>
      <c r="G175" s="167"/>
      <c r="H175" s="167"/>
      <c r="I175" s="167"/>
      <c r="J175" s="167"/>
      <c r="K175" s="167"/>
      <c r="L175" s="167"/>
      <c r="M175" s="167"/>
      <c r="N175" s="167"/>
      <c r="O175" s="167"/>
      <c r="P175" s="167"/>
      <c r="Q175" s="167"/>
      <c r="R175" s="167"/>
      <c r="S175" s="167"/>
      <c r="T175" s="167"/>
      <c r="U175" s="167"/>
    </row>
    <row r="176" spans="1:21" x14ac:dyDescent="0.2">
      <c r="A176" s="150" t="s">
        <v>239</v>
      </c>
      <c r="B176" s="167"/>
      <c r="C176" s="167"/>
      <c r="D176" s="167"/>
      <c r="E176" s="167"/>
      <c r="F176" s="167"/>
      <c r="G176" s="167"/>
      <c r="H176" s="167"/>
      <c r="I176" s="167"/>
      <c r="J176" s="167"/>
      <c r="K176" s="167"/>
      <c r="L176" s="167"/>
      <c r="M176" s="167"/>
      <c r="N176" s="167"/>
      <c r="O176" s="167"/>
      <c r="P176" s="167"/>
      <c r="Q176" s="167"/>
      <c r="R176" s="167"/>
      <c r="S176" s="167"/>
      <c r="T176" s="167"/>
      <c r="U176" s="167"/>
    </row>
    <row r="177" spans="1:21" x14ac:dyDescent="0.2">
      <c r="A177" s="150" t="s">
        <v>68</v>
      </c>
      <c r="B177" s="167">
        <v>75</v>
      </c>
      <c r="C177" s="167">
        <v>365</v>
      </c>
      <c r="D177" s="167">
        <v>193</v>
      </c>
      <c r="E177" s="167">
        <v>98</v>
      </c>
      <c r="F177" s="167">
        <v>225</v>
      </c>
      <c r="G177" s="167">
        <v>326</v>
      </c>
      <c r="H177" s="167">
        <v>151</v>
      </c>
      <c r="I177" s="167">
        <v>280</v>
      </c>
      <c r="J177" s="167">
        <v>238</v>
      </c>
      <c r="K177" s="167">
        <v>97</v>
      </c>
      <c r="L177" s="167">
        <v>83</v>
      </c>
      <c r="M177" s="167">
        <v>54</v>
      </c>
      <c r="N177" s="167">
        <v>79</v>
      </c>
      <c r="O177" s="167">
        <v>28</v>
      </c>
      <c r="P177" s="167">
        <v>44</v>
      </c>
      <c r="Q177" s="167">
        <v>99</v>
      </c>
      <c r="R177" s="167">
        <v>52</v>
      </c>
      <c r="S177" s="167">
        <v>63</v>
      </c>
      <c r="T177" s="167">
        <v>115</v>
      </c>
      <c r="U177" s="167">
        <v>162</v>
      </c>
    </row>
    <row r="178" spans="1:21" x14ac:dyDescent="0.2">
      <c r="A178" s="150" t="s">
        <v>241</v>
      </c>
      <c r="B178" s="167"/>
      <c r="C178" s="167"/>
      <c r="D178" s="167"/>
      <c r="E178" s="167"/>
      <c r="F178" s="167"/>
      <c r="G178" s="167"/>
      <c r="H178" s="167"/>
      <c r="I178" s="167"/>
      <c r="J178" s="167"/>
      <c r="K178" s="167"/>
      <c r="L178" s="167"/>
      <c r="M178" s="167"/>
      <c r="N178" s="167"/>
      <c r="O178" s="167"/>
      <c r="P178" s="167"/>
      <c r="Q178" s="167"/>
      <c r="R178" s="167"/>
      <c r="S178" s="167"/>
      <c r="T178" s="167"/>
      <c r="U178" s="167"/>
    </row>
    <row r="179" spans="1:21" x14ac:dyDescent="0.2">
      <c r="A179" s="150" t="s">
        <v>140</v>
      </c>
      <c r="B179" s="167">
        <v>2517</v>
      </c>
      <c r="C179" s="167">
        <v>2649</v>
      </c>
      <c r="D179" s="167">
        <v>2663</v>
      </c>
      <c r="E179" s="167">
        <v>3091</v>
      </c>
      <c r="F179" s="167">
        <v>3798</v>
      </c>
      <c r="G179" s="167">
        <v>3490</v>
      </c>
      <c r="H179" s="167">
        <v>2260</v>
      </c>
      <c r="I179" s="167">
        <v>3840</v>
      </c>
      <c r="J179" s="167">
        <v>4330</v>
      </c>
      <c r="K179" s="167">
        <v>4403</v>
      </c>
      <c r="L179" s="167">
        <v>4404</v>
      </c>
      <c r="M179" s="167">
        <v>4712</v>
      </c>
      <c r="N179" s="167">
        <v>3904</v>
      </c>
      <c r="O179" s="167">
        <v>4588</v>
      </c>
      <c r="P179" s="167">
        <v>4734</v>
      </c>
      <c r="Q179" s="167"/>
      <c r="R179" s="167">
        <v>4677</v>
      </c>
      <c r="S179" s="167">
        <v>3995</v>
      </c>
      <c r="T179" s="167">
        <v>5868</v>
      </c>
      <c r="U179" s="167">
        <v>5125</v>
      </c>
    </row>
    <row r="180" spans="1:21" x14ac:dyDescent="0.2">
      <c r="A180" s="150" t="s">
        <v>142</v>
      </c>
      <c r="B180" s="167"/>
      <c r="C180" s="167"/>
      <c r="D180" s="167"/>
      <c r="E180" s="167"/>
      <c r="F180" s="167"/>
      <c r="G180" s="167"/>
      <c r="H180" s="167"/>
      <c r="I180" s="167"/>
      <c r="J180" s="167"/>
      <c r="K180" s="167"/>
      <c r="L180" s="167"/>
      <c r="M180" s="167"/>
      <c r="N180" s="167"/>
      <c r="O180" s="167"/>
      <c r="P180" s="167"/>
      <c r="Q180" s="167"/>
      <c r="R180" s="167"/>
      <c r="S180" s="167"/>
      <c r="T180" s="167"/>
      <c r="U180" s="167"/>
    </row>
    <row r="181" spans="1:21" x14ac:dyDescent="0.2">
      <c r="A181" s="150" t="s">
        <v>164</v>
      </c>
      <c r="B181" s="167"/>
      <c r="C181" s="167"/>
      <c r="D181" s="167"/>
      <c r="E181" s="167"/>
      <c r="F181" s="167"/>
      <c r="G181" s="167"/>
      <c r="H181" s="167"/>
      <c r="I181" s="167"/>
      <c r="J181" s="167"/>
      <c r="K181" s="167"/>
      <c r="L181" s="167"/>
      <c r="M181" s="167"/>
      <c r="N181" s="167"/>
      <c r="O181" s="167"/>
      <c r="P181" s="167"/>
      <c r="Q181" s="167"/>
      <c r="R181" s="167"/>
      <c r="S181" s="167"/>
      <c r="T181" s="167"/>
      <c r="U181" s="167"/>
    </row>
    <row r="182" spans="1:21" x14ac:dyDescent="0.2">
      <c r="A182" s="150" t="s">
        <v>56</v>
      </c>
      <c r="B182" s="167">
        <v>1069</v>
      </c>
      <c r="C182" s="167">
        <v>861</v>
      </c>
      <c r="D182" s="167">
        <v>773</v>
      </c>
      <c r="E182" s="167">
        <v>805</v>
      </c>
      <c r="F182" s="167">
        <v>1025</v>
      </c>
      <c r="G182" s="167">
        <v>941</v>
      </c>
      <c r="H182" s="167">
        <v>525</v>
      </c>
      <c r="I182" s="167">
        <v>980</v>
      </c>
      <c r="J182" s="167">
        <v>608</v>
      </c>
      <c r="K182" s="167">
        <v>558</v>
      </c>
      <c r="L182" s="167">
        <v>648</v>
      </c>
      <c r="M182" s="167">
        <v>836</v>
      </c>
      <c r="N182" s="167">
        <v>812</v>
      </c>
      <c r="O182" s="167">
        <v>1007</v>
      </c>
      <c r="P182" s="167">
        <v>1471</v>
      </c>
      <c r="Q182" s="167">
        <v>1584</v>
      </c>
      <c r="R182" s="167">
        <v>1283</v>
      </c>
      <c r="S182" s="167">
        <v>1026</v>
      </c>
      <c r="T182" s="167">
        <v>1446</v>
      </c>
      <c r="U182" s="167">
        <v>1128</v>
      </c>
    </row>
    <row r="183" spans="1:21" x14ac:dyDescent="0.2">
      <c r="A183" s="150" t="s">
        <v>71</v>
      </c>
      <c r="B183" s="167">
        <v>2961</v>
      </c>
      <c r="C183" s="167">
        <v>1643</v>
      </c>
      <c r="D183" s="167">
        <v>1015</v>
      </c>
      <c r="E183" s="167">
        <v>545</v>
      </c>
      <c r="F183" s="167">
        <v>1116</v>
      </c>
      <c r="G183" s="167">
        <v>2854</v>
      </c>
      <c r="H183" s="167">
        <v>1500</v>
      </c>
      <c r="I183" s="167">
        <v>1263</v>
      </c>
      <c r="J183" s="167">
        <v>321</v>
      </c>
      <c r="K183" s="167">
        <v>239</v>
      </c>
      <c r="L183" s="167">
        <v>229</v>
      </c>
      <c r="M183" s="167">
        <v>254</v>
      </c>
      <c r="N183" s="167">
        <v>212</v>
      </c>
      <c r="O183" s="167">
        <v>190</v>
      </c>
      <c r="P183" s="167">
        <v>1098</v>
      </c>
      <c r="Q183" s="167">
        <v>359</v>
      </c>
      <c r="R183" s="167">
        <v>466</v>
      </c>
      <c r="S183" s="167">
        <v>283</v>
      </c>
      <c r="T183" s="167">
        <v>708</v>
      </c>
      <c r="U183" s="167">
        <v>259</v>
      </c>
    </row>
    <row r="184" spans="1:21" x14ac:dyDescent="0.2">
      <c r="A184" s="150" t="s">
        <v>155</v>
      </c>
      <c r="B184" s="167">
        <v>1</v>
      </c>
      <c r="C184" s="167">
        <v>0</v>
      </c>
      <c r="D184" s="167">
        <v>0</v>
      </c>
      <c r="E184" s="167">
        <v>0</v>
      </c>
      <c r="F184" s="167">
        <v>0</v>
      </c>
      <c r="G184" s="167">
        <v>0</v>
      </c>
      <c r="H184" s="167">
        <v>0</v>
      </c>
      <c r="I184" s="167">
        <v>2</v>
      </c>
      <c r="J184" s="167"/>
      <c r="K184" s="167"/>
      <c r="L184" s="167"/>
      <c r="M184" s="167"/>
      <c r="N184" s="167"/>
      <c r="O184" s="167"/>
      <c r="P184" s="167"/>
      <c r="Q184" s="167"/>
      <c r="R184" s="167"/>
      <c r="S184" s="167"/>
      <c r="T184" s="167"/>
      <c r="U184" s="167"/>
    </row>
    <row r="185" spans="1:21" x14ac:dyDescent="0.2">
      <c r="A185" s="150" t="s">
        <v>39</v>
      </c>
      <c r="B185" s="167">
        <v>105</v>
      </c>
      <c r="C185" s="167">
        <v>66</v>
      </c>
      <c r="D185" s="167">
        <v>154</v>
      </c>
      <c r="E185" s="167">
        <v>92</v>
      </c>
      <c r="F185" s="167">
        <v>174</v>
      </c>
      <c r="G185" s="167">
        <v>351</v>
      </c>
      <c r="H185" s="167">
        <v>268</v>
      </c>
      <c r="I185" s="167">
        <v>124</v>
      </c>
      <c r="J185" s="167">
        <v>388</v>
      </c>
      <c r="K185" s="167">
        <v>160</v>
      </c>
      <c r="L185" s="167">
        <v>180</v>
      </c>
      <c r="M185" s="167">
        <v>246</v>
      </c>
      <c r="N185" s="167">
        <v>164</v>
      </c>
      <c r="O185" s="167">
        <v>226</v>
      </c>
      <c r="P185" s="167">
        <v>1162</v>
      </c>
      <c r="Q185" s="167">
        <v>878</v>
      </c>
      <c r="R185" s="167">
        <v>254</v>
      </c>
      <c r="S185" s="167">
        <v>212</v>
      </c>
      <c r="T185" s="167">
        <v>215</v>
      </c>
      <c r="U185" s="167">
        <v>207</v>
      </c>
    </row>
    <row r="186" spans="1:21" x14ac:dyDescent="0.2">
      <c r="A186" s="150" t="s">
        <v>156</v>
      </c>
      <c r="B186" s="167"/>
      <c r="C186" s="167"/>
      <c r="D186" s="167"/>
      <c r="E186" s="167"/>
      <c r="F186" s="167"/>
      <c r="G186" s="167"/>
      <c r="H186" s="167"/>
      <c r="I186" s="167"/>
      <c r="J186" s="167"/>
      <c r="K186" s="167"/>
      <c r="L186" s="167"/>
      <c r="M186" s="167"/>
      <c r="N186" s="167"/>
      <c r="O186" s="167"/>
      <c r="P186" s="167"/>
      <c r="Q186" s="167"/>
      <c r="R186" s="167"/>
      <c r="S186" s="167"/>
      <c r="T186" s="167"/>
      <c r="U186" s="167"/>
    </row>
    <row r="187" spans="1:21" x14ac:dyDescent="0.2">
      <c r="A187" s="150" t="s">
        <v>83</v>
      </c>
      <c r="B187" s="167">
        <v>6</v>
      </c>
      <c r="C187" s="167">
        <v>29</v>
      </c>
      <c r="D187" s="167">
        <v>4</v>
      </c>
      <c r="E187" s="167">
        <v>0</v>
      </c>
      <c r="F187" s="167">
        <v>0</v>
      </c>
      <c r="G187" s="167">
        <v>0</v>
      </c>
      <c r="H187" s="167">
        <v>15</v>
      </c>
      <c r="I187" s="167">
        <v>20</v>
      </c>
      <c r="J187" s="167">
        <v>31</v>
      </c>
      <c r="K187" s="167">
        <v>7</v>
      </c>
      <c r="L187" s="167">
        <v>4</v>
      </c>
      <c r="M187" s="167">
        <v>12</v>
      </c>
      <c r="N187" s="167">
        <v>12</v>
      </c>
      <c r="O187" s="167">
        <v>44</v>
      </c>
      <c r="P187" s="167">
        <v>17</v>
      </c>
      <c r="Q187" s="167">
        <v>2102</v>
      </c>
      <c r="R187" s="167">
        <v>4762</v>
      </c>
      <c r="S187" s="167">
        <v>1158</v>
      </c>
      <c r="T187" s="167">
        <v>1405</v>
      </c>
      <c r="U187" s="167">
        <v>2520</v>
      </c>
    </row>
    <row r="188" spans="1:21" x14ac:dyDescent="0.2">
      <c r="A188" s="150" t="s">
        <v>46</v>
      </c>
      <c r="B188" s="167">
        <v>9</v>
      </c>
      <c r="C188" s="167">
        <v>3</v>
      </c>
      <c r="D188" s="167">
        <v>0</v>
      </c>
      <c r="E188" s="167">
        <v>4</v>
      </c>
      <c r="F188" s="167">
        <v>9</v>
      </c>
      <c r="G188" s="167">
        <v>7</v>
      </c>
      <c r="H188" s="167">
        <v>1</v>
      </c>
      <c r="I188" s="167">
        <v>20</v>
      </c>
      <c r="J188" s="167">
        <v>38</v>
      </c>
      <c r="K188" s="167">
        <v>31</v>
      </c>
      <c r="L188" s="167">
        <v>40</v>
      </c>
      <c r="M188" s="167">
        <v>95</v>
      </c>
      <c r="N188" s="167">
        <v>110</v>
      </c>
      <c r="O188" s="167">
        <v>106</v>
      </c>
      <c r="P188" s="167">
        <v>87</v>
      </c>
      <c r="Q188" s="167">
        <v>68</v>
      </c>
      <c r="R188" s="167">
        <v>127</v>
      </c>
      <c r="S188" s="167">
        <v>37</v>
      </c>
      <c r="T188" s="167">
        <v>83</v>
      </c>
      <c r="U188" s="167">
        <v>100</v>
      </c>
    </row>
    <row r="189" spans="1:21" x14ac:dyDescent="0.2">
      <c r="A189" s="150" t="s">
        <v>235</v>
      </c>
      <c r="B189" s="167"/>
      <c r="C189" s="167"/>
      <c r="D189" s="167"/>
      <c r="E189" s="167"/>
      <c r="F189" s="167"/>
      <c r="G189" s="167"/>
      <c r="H189" s="167"/>
      <c r="I189" s="167"/>
      <c r="J189" s="167"/>
      <c r="K189" s="167"/>
      <c r="L189" s="167"/>
      <c r="M189" s="167"/>
      <c r="N189" s="167"/>
      <c r="O189" s="167"/>
      <c r="P189" s="167"/>
      <c r="Q189" s="167"/>
      <c r="R189" s="167"/>
      <c r="S189" s="167"/>
      <c r="T189" s="167"/>
      <c r="U189" s="167"/>
    </row>
    <row r="190" spans="1:21" x14ac:dyDescent="0.2">
      <c r="A190" s="150" t="s">
        <v>184</v>
      </c>
      <c r="B190" s="167"/>
      <c r="C190" s="167"/>
      <c r="D190" s="167"/>
      <c r="E190" s="167"/>
      <c r="F190" s="167"/>
      <c r="G190" s="167"/>
      <c r="H190" s="167"/>
      <c r="I190" s="167"/>
      <c r="J190" s="167"/>
      <c r="K190" s="167"/>
      <c r="L190" s="167"/>
      <c r="M190" s="167"/>
      <c r="N190" s="167"/>
      <c r="O190" s="167"/>
      <c r="P190" s="167"/>
      <c r="Q190" s="167"/>
      <c r="R190" s="167"/>
      <c r="S190" s="167"/>
      <c r="T190" s="167"/>
      <c r="U190" s="167"/>
    </row>
    <row r="191" spans="1:21" x14ac:dyDescent="0.2">
      <c r="A191" s="150" t="s">
        <v>173</v>
      </c>
      <c r="B191" s="167"/>
      <c r="C191" s="167"/>
      <c r="D191" s="167"/>
      <c r="E191" s="167"/>
      <c r="F191" s="167"/>
      <c r="G191" s="167"/>
      <c r="H191" s="167"/>
      <c r="I191" s="167"/>
      <c r="J191" s="167"/>
      <c r="K191" s="167"/>
      <c r="L191" s="167"/>
      <c r="M191" s="167"/>
      <c r="N191" s="167"/>
      <c r="O191" s="167"/>
      <c r="P191" s="167"/>
      <c r="Q191" s="167"/>
      <c r="R191" s="167"/>
      <c r="S191" s="167"/>
      <c r="T191" s="167"/>
      <c r="U191" s="167"/>
    </row>
    <row r="192" spans="1:21" x14ac:dyDescent="0.2">
      <c r="A192" s="150" t="s">
        <v>127</v>
      </c>
      <c r="B192" s="167"/>
      <c r="C192" s="167"/>
      <c r="D192" s="167"/>
      <c r="E192" s="167"/>
      <c r="F192" s="167"/>
      <c r="G192" s="167"/>
      <c r="H192" s="167"/>
      <c r="I192" s="167"/>
      <c r="J192" s="167"/>
      <c r="K192" s="167"/>
      <c r="L192" s="167"/>
      <c r="M192" s="167"/>
      <c r="N192" s="167"/>
      <c r="O192" s="167"/>
      <c r="P192" s="167"/>
      <c r="Q192" s="167"/>
      <c r="R192" s="167"/>
      <c r="S192" s="167"/>
      <c r="T192" s="167"/>
      <c r="U192" s="167"/>
    </row>
    <row r="193" spans="1:21" x14ac:dyDescent="0.2">
      <c r="A193" s="150" t="s">
        <v>95</v>
      </c>
      <c r="B193" s="167">
        <v>0</v>
      </c>
      <c r="C193" s="167">
        <v>0</v>
      </c>
      <c r="D193" s="167">
        <v>0</v>
      </c>
      <c r="E193" s="167">
        <v>0</v>
      </c>
      <c r="F193" s="167">
        <v>0</v>
      </c>
      <c r="G193" s="167">
        <v>0</v>
      </c>
      <c r="H193" s="167">
        <v>0</v>
      </c>
      <c r="I193" s="167">
        <v>0</v>
      </c>
      <c r="J193" s="167">
        <v>2</v>
      </c>
      <c r="K193" s="167">
        <v>0</v>
      </c>
      <c r="L193" s="167">
        <v>0</v>
      </c>
      <c r="M193" s="167">
        <v>0</v>
      </c>
      <c r="N193" s="167">
        <v>0</v>
      </c>
      <c r="O193" s="167">
        <v>23</v>
      </c>
      <c r="P193" s="167">
        <v>0</v>
      </c>
      <c r="Q193" s="167">
        <v>0</v>
      </c>
      <c r="R193" s="167">
        <v>0</v>
      </c>
      <c r="S193" s="167">
        <v>0</v>
      </c>
      <c r="T193" s="167">
        <v>0</v>
      </c>
      <c r="U193" s="167"/>
    </row>
    <row r="194" spans="1:21" x14ac:dyDescent="0.2">
      <c r="A194" s="150" t="s">
        <v>52</v>
      </c>
      <c r="B194" s="167">
        <v>6</v>
      </c>
      <c r="C194" s="167">
        <v>7</v>
      </c>
      <c r="D194" s="167">
        <v>46</v>
      </c>
      <c r="E194" s="167">
        <v>108</v>
      </c>
      <c r="F194" s="167">
        <v>181</v>
      </c>
      <c r="G194" s="167">
        <v>198</v>
      </c>
      <c r="H194" s="167">
        <v>188</v>
      </c>
      <c r="I194" s="167">
        <v>182</v>
      </c>
      <c r="J194" s="167">
        <v>983</v>
      </c>
      <c r="K194" s="167">
        <v>1012</v>
      </c>
      <c r="L194" s="167">
        <v>1240</v>
      </c>
      <c r="M194" s="167">
        <v>950</v>
      </c>
      <c r="N194" s="167">
        <v>759</v>
      </c>
      <c r="O194" s="167">
        <v>614</v>
      </c>
      <c r="P194" s="167">
        <v>967</v>
      </c>
      <c r="Q194" s="167">
        <v>1291</v>
      </c>
      <c r="R194" s="167">
        <v>1399</v>
      </c>
      <c r="S194" s="167">
        <v>924</v>
      </c>
      <c r="T194" s="167">
        <v>1435</v>
      </c>
      <c r="U194" s="167">
        <v>1700</v>
      </c>
    </row>
    <row r="195" spans="1:21" x14ac:dyDescent="0.2">
      <c r="A195" s="150" t="s">
        <v>113</v>
      </c>
      <c r="B195" s="167"/>
      <c r="C195" s="167"/>
      <c r="D195" s="167"/>
      <c r="E195" s="167"/>
      <c r="F195" s="167"/>
      <c r="G195" s="167"/>
      <c r="H195" s="167"/>
      <c r="I195" s="167"/>
      <c r="J195" s="167"/>
      <c r="K195" s="167"/>
      <c r="L195" s="167"/>
      <c r="M195" s="167"/>
      <c r="N195" s="167"/>
      <c r="O195" s="167"/>
      <c r="P195" s="167"/>
      <c r="Q195" s="167">
        <v>66</v>
      </c>
      <c r="R195" s="167"/>
      <c r="S195" s="167"/>
      <c r="T195" s="167"/>
      <c r="U195" s="167"/>
    </row>
    <row r="196" spans="1:21" x14ac:dyDescent="0.2">
      <c r="A196" s="150" t="s">
        <v>208</v>
      </c>
      <c r="B196" s="167"/>
      <c r="C196" s="167"/>
      <c r="D196" s="167"/>
      <c r="E196" s="167"/>
      <c r="F196" s="167"/>
      <c r="G196" s="167"/>
      <c r="H196" s="167"/>
      <c r="I196" s="167"/>
      <c r="J196" s="167"/>
      <c r="K196" s="167"/>
      <c r="L196" s="167"/>
      <c r="M196" s="167"/>
      <c r="N196" s="167"/>
      <c r="O196" s="167"/>
      <c r="P196" s="167"/>
      <c r="Q196" s="167"/>
      <c r="R196" s="167"/>
      <c r="S196" s="167"/>
      <c r="T196" s="167"/>
      <c r="U196" s="167"/>
    </row>
    <row r="197" spans="1:21" x14ac:dyDescent="0.2">
      <c r="A197" s="150" t="s">
        <v>204</v>
      </c>
      <c r="B197" s="167"/>
      <c r="C197" s="167"/>
      <c r="D197" s="167"/>
      <c r="E197" s="167"/>
      <c r="F197" s="167"/>
      <c r="G197" s="167"/>
      <c r="H197" s="167"/>
      <c r="I197" s="167"/>
      <c r="J197" s="167"/>
      <c r="K197" s="167"/>
      <c r="L197" s="167"/>
      <c r="M197" s="167"/>
      <c r="N197" s="167"/>
      <c r="O197" s="167"/>
      <c r="P197" s="167"/>
      <c r="Q197" s="167"/>
      <c r="R197" s="167"/>
      <c r="S197" s="167"/>
      <c r="T197" s="167"/>
      <c r="U197" s="167"/>
    </row>
    <row r="198" spans="1:21" x14ac:dyDescent="0.2">
      <c r="A198" s="150" t="s">
        <v>200</v>
      </c>
      <c r="B198" s="167">
        <v>0</v>
      </c>
      <c r="C198" s="167">
        <v>0</v>
      </c>
      <c r="D198" s="167">
        <v>0</v>
      </c>
      <c r="E198" s="167">
        <v>0</v>
      </c>
      <c r="F198" s="167">
        <v>1</v>
      </c>
      <c r="G198" s="167">
        <v>1</v>
      </c>
      <c r="H198" s="167">
        <v>0</v>
      </c>
      <c r="I198" s="167">
        <v>2</v>
      </c>
      <c r="J198" s="167">
        <v>0</v>
      </c>
      <c r="K198" s="167">
        <v>0</v>
      </c>
      <c r="L198" s="167">
        <v>1</v>
      </c>
      <c r="M198" s="167">
        <v>21</v>
      </c>
      <c r="N198" s="167">
        <v>1</v>
      </c>
      <c r="O198" s="167">
        <v>0</v>
      </c>
      <c r="P198" s="167">
        <v>4</v>
      </c>
      <c r="Q198" s="167">
        <v>6</v>
      </c>
      <c r="R198" s="167">
        <v>1</v>
      </c>
      <c r="S198" s="167">
        <v>0</v>
      </c>
      <c r="T198" s="167">
        <v>7</v>
      </c>
      <c r="U198" s="167">
        <v>6</v>
      </c>
    </row>
    <row r="199" spans="1:21" x14ac:dyDescent="0.2">
      <c r="A199" s="150" t="s">
        <v>102</v>
      </c>
      <c r="B199" s="167">
        <v>1669</v>
      </c>
      <c r="C199" s="167">
        <v>2260</v>
      </c>
      <c r="D199" s="167">
        <v>2357</v>
      </c>
      <c r="E199" s="167">
        <v>3006</v>
      </c>
      <c r="F199" s="167">
        <v>2543</v>
      </c>
      <c r="G199" s="167">
        <v>4920</v>
      </c>
      <c r="H199" s="167">
        <v>1795</v>
      </c>
      <c r="I199" s="167">
        <v>1691</v>
      </c>
      <c r="J199" s="167">
        <v>2</v>
      </c>
      <c r="K199" s="167">
        <v>2092</v>
      </c>
      <c r="L199" s="167">
        <v>3434</v>
      </c>
      <c r="M199" s="167">
        <v>4721</v>
      </c>
      <c r="N199" s="167">
        <v>4152</v>
      </c>
      <c r="O199" s="167">
        <v>4177</v>
      </c>
      <c r="P199" s="167">
        <v>7107</v>
      </c>
      <c r="Q199" s="167">
        <v>4825</v>
      </c>
      <c r="R199" s="167">
        <v>2390</v>
      </c>
      <c r="S199" s="167">
        <v>2366</v>
      </c>
      <c r="T199" s="167">
        <v>1896</v>
      </c>
      <c r="U199" s="167">
        <v>839</v>
      </c>
    </row>
    <row r="200" spans="1:21" x14ac:dyDescent="0.2">
      <c r="A200" s="150" t="s">
        <v>58</v>
      </c>
      <c r="B200" s="167"/>
      <c r="C200" s="167"/>
      <c r="D200" s="167">
        <v>412</v>
      </c>
      <c r="E200" s="167"/>
      <c r="F200" s="167">
        <v>166</v>
      </c>
      <c r="G200" s="167">
        <v>167</v>
      </c>
      <c r="H200" s="167"/>
      <c r="I200" s="167"/>
      <c r="J200" s="167"/>
      <c r="K200" s="167">
        <v>2289</v>
      </c>
      <c r="L200" s="167">
        <v>6</v>
      </c>
      <c r="M200" s="167">
        <v>12</v>
      </c>
      <c r="N200" s="167">
        <v>177</v>
      </c>
      <c r="O200" s="167">
        <v>9</v>
      </c>
      <c r="P200" s="167">
        <v>2850</v>
      </c>
      <c r="Q200" s="167">
        <v>238</v>
      </c>
      <c r="R200" s="167">
        <v>580</v>
      </c>
      <c r="S200" s="167">
        <v>881</v>
      </c>
      <c r="T200" s="167">
        <v>864</v>
      </c>
      <c r="U200" s="167">
        <v>586</v>
      </c>
    </row>
    <row r="201" spans="1:21" x14ac:dyDescent="0.2">
      <c r="A201" s="150" t="s">
        <v>55</v>
      </c>
      <c r="B201" s="167">
        <v>6697</v>
      </c>
      <c r="C201" s="167">
        <v>7198</v>
      </c>
      <c r="D201" s="167">
        <v>8370</v>
      </c>
      <c r="E201" s="167">
        <v>5866</v>
      </c>
      <c r="F201" s="167">
        <v>7534</v>
      </c>
      <c r="G201" s="167">
        <v>6877</v>
      </c>
      <c r="H201" s="167">
        <v>4741</v>
      </c>
      <c r="I201" s="167">
        <v>3860</v>
      </c>
      <c r="J201" s="167">
        <v>6801</v>
      </c>
      <c r="K201" s="167">
        <v>4678</v>
      </c>
      <c r="L201" s="167">
        <v>5013</v>
      </c>
      <c r="M201" s="167">
        <v>4354</v>
      </c>
      <c r="N201" s="167">
        <v>4605</v>
      </c>
      <c r="O201" s="167">
        <v>4690</v>
      </c>
      <c r="P201" s="167">
        <v>4354</v>
      </c>
      <c r="Q201" s="167">
        <v>4206</v>
      </c>
      <c r="R201" s="167">
        <v>3504</v>
      </c>
      <c r="S201" s="167">
        <v>4059</v>
      </c>
      <c r="T201" s="167">
        <v>4048</v>
      </c>
      <c r="U201" s="167">
        <v>3656</v>
      </c>
    </row>
    <row r="202" spans="1:21" x14ac:dyDescent="0.2">
      <c r="A202" s="150" t="s">
        <v>32</v>
      </c>
      <c r="B202" s="167">
        <v>20020</v>
      </c>
      <c r="C202" s="167">
        <v>25577</v>
      </c>
      <c r="D202" s="167">
        <v>16460</v>
      </c>
      <c r="E202" s="167">
        <v>16779</v>
      </c>
      <c r="F202" s="167">
        <v>19541</v>
      </c>
      <c r="G202" s="167">
        <v>15918</v>
      </c>
      <c r="H202" s="167">
        <v>22121</v>
      </c>
      <c r="I202" s="167">
        <v>16339</v>
      </c>
      <c r="J202" s="167">
        <v>17155</v>
      </c>
      <c r="K202" s="167">
        <v>19140</v>
      </c>
      <c r="L202" s="167">
        <v>18250</v>
      </c>
      <c r="M202" s="167">
        <v>19326</v>
      </c>
      <c r="N202" s="167">
        <v>21650</v>
      </c>
      <c r="O202" s="167">
        <v>21131</v>
      </c>
      <c r="P202" s="167">
        <v>24831</v>
      </c>
      <c r="Q202" s="167">
        <v>25109</v>
      </c>
      <c r="R202" s="167">
        <v>19949</v>
      </c>
      <c r="S202" s="167">
        <v>21399</v>
      </c>
      <c r="T202" s="167">
        <v>25106</v>
      </c>
      <c r="U202" s="167">
        <v>28518</v>
      </c>
    </row>
    <row r="203" spans="1:21" x14ac:dyDescent="0.2">
      <c r="A203" s="150" t="s">
        <v>138</v>
      </c>
      <c r="B203" s="167">
        <v>0</v>
      </c>
      <c r="C203" s="167">
        <v>0</v>
      </c>
      <c r="D203" s="167">
        <v>0</v>
      </c>
      <c r="E203" s="167">
        <v>0</v>
      </c>
      <c r="F203" s="167">
        <v>0</v>
      </c>
      <c r="G203" s="167">
        <v>0</v>
      </c>
      <c r="H203" s="167">
        <v>0</v>
      </c>
      <c r="I203" s="167">
        <v>1</v>
      </c>
      <c r="J203" s="167">
        <v>0</v>
      </c>
      <c r="K203" s="167">
        <v>0</v>
      </c>
      <c r="L203" s="167">
        <v>0</v>
      </c>
      <c r="M203" s="167">
        <v>0</v>
      </c>
      <c r="N203" s="167">
        <v>0</v>
      </c>
      <c r="O203" s="167">
        <v>0</v>
      </c>
      <c r="P203" s="167">
        <v>0</v>
      </c>
      <c r="Q203" s="167">
        <v>8</v>
      </c>
      <c r="R203" s="167">
        <v>0</v>
      </c>
      <c r="S203" s="167">
        <v>0</v>
      </c>
      <c r="T203" s="167">
        <v>0</v>
      </c>
      <c r="U203" s="167">
        <v>0</v>
      </c>
    </row>
    <row r="204" spans="1:21" x14ac:dyDescent="0.2">
      <c r="A204" s="150" t="s">
        <v>65</v>
      </c>
      <c r="B204" s="167"/>
      <c r="C204" s="167"/>
      <c r="D204" s="167"/>
      <c r="E204" s="167"/>
      <c r="F204" s="167"/>
      <c r="G204" s="167"/>
      <c r="H204" s="167"/>
      <c r="I204" s="167"/>
      <c r="J204" s="167"/>
      <c r="K204" s="167"/>
      <c r="L204" s="167"/>
      <c r="M204" s="167"/>
      <c r="N204" s="167"/>
      <c r="O204" s="167"/>
      <c r="P204" s="167"/>
      <c r="Q204" s="167"/>
      <c r="R204" s="167"/>
      <c r="S204" s="167"/>
      <c r="T204" s="167"/>
      <c r="U204" s="167"/>
    </row>
    <row r="205" spans="1:21" x14ac:dyDescent="0.2">
      <c r="A205" s="150" t="s">
        <v>190</v>
      </c>
      <c r="B205" s="167"/>
      <c r="C205" s="167"/>
      <c r="D205" s="167"/>
      <c r="E205" s="167"/>
      <c r="F205" s="167"/>
      <c r="G205" s="167"/>
      <c r="H205" s="167"/>
      <c r="I205" s="167"/>
      <c r="J205" s="167"/>
      <c r="K205" s="167"/>
      <c r="L205" s="167"/>
      <c r="M205" s="167"/>
      <c r="N205" s="167"/>
      <c r="O205" s="167"/>
      <c r="P205" s="167"/>
      <c r="Q205" s="167"/>
      <c r="R205" s="167"/>
      <c r="S205" s="167"/>
      <c r="T205" s="167"/>
      <c r="U205" s="167"/>
    </row>
    <row r="206" spans="1:21" x14ac:dyDescent="0.2">
      <c r="A206" s="150" t="s">
        <v>90</v>
      </c>
      <c r="B206" s="167">
        <v>0</v>
      </c>
      <c r="C206" s="167">
        <v>0</v>
      </c>
      <c r="D206" s="167">
        <v>0</v>
      </c>
      <c r="E206" s="167">
        <v>0</v>
      </c>
      <c r="F206" s="167">
        <v>0</v>
      </c>
      <c r="G206" s="167">
        <v>0</v>
      </c>
      <c r="H206" s="167">
        <v>0</v>
      </c>
      <c r="I206" s="167">
        <v>16</v>
      </c>
      <c r="J206" s="167">
        <v>48</v>
      </c>
      <c r="K206" s="167">
        <v>0</v>
      </c>
      <c r="L206" s="167">
        <v>24</v>
      </c>
      <c r="M206" s="167">
        <v>4</v>
      </c>
      <c r="N206" s="167"/>
      <c r="O206" s="167"/>
      <c r="P206" s="167"/>
      <c r="Q206" s="167"/>
      <c r="R206" s="167"/>
      <c r="S206" s="167"/>
      <c r="T206" s="167"/>
      <c r="U206" s="167"/>
    </row>
    <row r="207" spans="1:21" x14ac:dyDescent="0.2">
      <c r="A207" s="150" t="s">
        <v>61</v>
      </c>
      <c r="B207" s="167">
        <v>0</v>
      </c>
      <c r="C207" s="167">
        <v>0</v>
      </c>
      <c r="D207" s="167">
        <v>14</v>
      </c>
      <c r="E207" s="167">
        <v>6</v>
      </c>
      <c r="F207" s="167">
        <v>6</v>
      </c>
      <c r="G207" s="167">
        <v>0</v>
      </c>
      <c r="H207" s="167">
        <v>0</v>
      </c>
      <c r="I207" s="167">
        <v>0</v>
      </c>
      <c r="J207" s="167">
        <v>0</v>
      </c>
      <c r="K207" s="167">
        <v>73</v>
      </c>
      <c r="L207" s="167">
        <v>0</v>
      </c>
      <c r="M207" s="167">
        <v>0</v>
      </c>
      <c r="N207" s="167">
        <v>4</v>
      </c>
      <c r="O207" s="167">
        <v>1</v>
      </c>
      <c r="P207" s="167">
        <v>9</v>
      </c>
      <c r="Q207" s="167">
        <v>624</v>
      </c>
      <c r="R207" s="167">
        <v>1923</v>
      </c>
      <c r="S207" s="167">
        <v>1662</v>
      </c>
      <c r="T207" s="167">
        <v>30</v>
      </c>
      <c r="U207" s="167">
        <v>36</v>
      </c>
    </row>
    <row r="208" spans="1:21" x14ac:dyDescent="0.2">
      <c r="A208" s="150" t="s">
        <v>528</v>
      </c>
      <c r="B208" s="167"/>
      <c r="C208" s="167"/>
      <c r="D208" s="167"/>
      <c r="E208" s="167"/>
      <c r="F208" s="167"/>
      <c r="G208" s="167"/>
      <c r="H208" s="167"/>
      <c r="I208" s="167"/>
      <c r="J208" s="167"/>
      <c r="K208" s="167"/>
      <c r="L208" s="167"/>
      <c r="M208" s="167"/>
      <c r="N208" s="167"/>
      <c r="O208" s="167"/>
      <c r="P208" s="167"/>
      <c r="Q208" s="167"/>
      <c r="R208" s="167"/>
      <c r="S208" s="167"/>
      <c r="T208" s="167"/>
      <c r="U208" s="167"/>
    </row>
    <row r="209" spans="1:21" x14ac:dyDescent="0.2">
      <c r="A209" s="150" t="s">
        <v>477</v>
      </c>
      <c r="B209" s="167"/>
      <c r="C209" s="167"/>
      <c r="D209" s="167"/>
      <c r="E209" s="167"/>
      <c r="F209" s="167"/>
      <c r="G209" s="167"/>
      <c r="H209" s="167"/>
      <c r="I209" s="167"/>
      <c r="J209" s="167"/>
      <c r="K209" s="167"/>
      <c r="L209" s="167"/>
      <c r="M209" s="167"/>
      <c r="N209" s="167"/>
      <c r="O209" s="167"/>
      <c r="P209" s="167"/>
      <c r="Q209" s="167"/>
      <c r="R209" s="167"/>
      <c r="S209" s="167"/>
      <c r="T209" s="167"/>
      <c r="U209" s="167"/>
    </row>
    <row r="210" spans="1:21" x14ac:dyDescent="0.2">
      <c r="A210" s="150" t="s">
        <v>112</v>
      </c>
      <c r="B210" s="167"/>
      <c r="C210" s="167"/>
      <c r="D210" s="167"/>
      <c r="E210" s="167"/>
      <c r="F210" s="167"/>
      <c r="G210" s="167"/>
      <c r="H210" s="167"/>
      <c r="I210" s="167"/>
      <c r="J210" s="167"/>
      <c r="K210" s="167"/>
      <c r="L210" s="167"/>
      <c r="M210" s="167"/>
      <c r="N210" s="167"/>
      <c r="O210" s="167"/>
      <c r="P210" s="167"/>
      <c r="Q210" s="167"/>
      <c r="R210" s="167"/>
      <c r="S210" s="167"/>
      <c r="T210" s="167"/>
      <c r="U210" s="167"/>
    </row>
    <row r="211" spans="1:21" x14ac:dyDescent="0.2">
      <c r="A211" s="150" t="s">
        <v>33</v>
      </c>
      <c r="B211" s="167">
        <v>0</v>
      </c>
      <c r="C211" s="167">
        <v>5702</v>
      </c>
      <c r="D211" s="167">
        <v>1</v>
      </c>
      <c r="E211" s="167">
        <v>0</v>
      </c>
      <c r="F211" s="167">
        <v>0</v>
      </c>
      <c r="G211" s="167">
        <v>2</v>
      </c>
      <c r="H211" s="167">
        <v>0</v>
      </c>
      <c r="I211" s="167">
        <v>0</v>
      </c>
      <c r="J211" s="167">
        <v>0</v>
      </c>
      <c r="K211" s="167">
        <v>12</v>
      </c>
      <c r="L211" s="167">
        <v>44</v>
      </c>
      <c r="M211" s="167">
        <v>0</v>
      </c>
      <c r="N211" s="167">
        <v>0</v>
      </c>
      <c r="O211" s="167">
        <v>2</v>
      </c>
      <c r="P211" s="167">
        <v>1</v>
      </c>
      <c r="Q211" s="167">
        <v>0</v>
      </c>
      <c r="R211" s="167">
        <v>1</v>
      </c>
      <c r="S211" s="167">
        <v>0</v>
      </c>
      <c r="T211" s="167">
        <v>0</v>
      </c>
      <c r="U211" s="167">
        <v>0</v>
      </c>
    </row>
    <row r="212" spans="1:21" x14ac:dyDescent="0.2">
      <c r="A212" s="150" t="s">
        <v>159</v>
      </c>
      <c r="B212" s="167">
        <v>810</v>
      </c>
      <c r="C212" s="167">
        <v>11986</v>
      </c>
      <c r="D212" s="167">
        <v>2096</v>
      </c>
      <c r="E212" s="167">
        <v>1486</v>
      </c>
      <c r="F212" s="167">
        <v>1505</v>
      </c>
      <c r="G212" s="167">
        <v>417</v>
      </c>
      <c r="H212" s="167">
        <v>648</v>
      </c>
      <c r="I212" s="167">
        <v>1505</v>
      </c>
      <c r="J212" s="167">
        <v>4569</v>
      </c>
      <c r="K212" s="167">
        <v>5101</v>
      </c>
      <c r="L212" s="167">
        <v>2625</v>
      </c>
      <c r="M212" s="167">
        <v>4467</v>
      </c>
      <c r="N212" s="167">
        <v>3721</v>
      </c>
      <c r="O212" s="167">
        <v>3444</v>
      </c>
      <c r="P212" s="167">
        <v>626</v>
      </c>
      <c r="Q212" s="167">
        <v>104</v>
      </c>
      <c r="R212" s="167">
        <v>0</v>
      </c>
      <c r="S212" s="167">
        <v>2</v>
      </c>
      <c r="T212" s="167">
        <v>0</v>
      </c>
      <c r="U212" s="167">
        <v>4</v>
      </c>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28</v>
      </c>
      <c r="B215" s="46">
        <v>11337</v>
      </c>
      <c r="C215" s="46">
        <v>17056</v>
      </c>
      <c r="D215" s="46">
        <v>13972</v>
      </c>
      <c r="E215" s="46">
        <v>18259</v>
      </c>
      <c r="F215" s="46">
        <v>22083</v>
      </c>
      <c r="G215" s="46">
        <v>22388</v>
      </c>
      <c r="H215" s="46">
        <v>16706</v>
      </c>
      <c r="I215" s="46">
        <v>25075</v>
      </c>
      <c r="J215" s="46">
        <v>29833</v>
      </c>
      <c r="K215" s="46">
        <v>24702</v>
      </c>
      <c r="L215" s="46">
        <v>24410</v>
      </c>
      <c r="M215" s="46">
        <v>27680</v>
      </c>
      <c r="N215" s="46">
        <v>24848</v>
      </c>
      <c r="O215" s="46">
        <v>26747</v>
      </c>
      <c r="P215" s="46">
        <v>27106</v>
      </c>
      <c r="Q215" s="46">
        <v>30447</v>
      </c>
      <c r="R215" s="46">
        <v>28261</v>
      </c>
      <c r="S215" s="46">
        <v>26674</v>
      </c>
      <c r="T215" s="46">
        <v>37656</v>
      </c>
      <c r="U215" s="47">
        <v>34721</v>
      </c>
    </row>
    <row r="216" spans="1:21" x14ac:dyDescent="0.2">
      <c r="A216" s="45" t="s">
        <v>57</v>
      </c>
      <c r="B216" s="46">
        <v>2610</v>
      </c>
      <c r="C216" s="46">
        <v>3324</v>
      </c>
      <c r="D216" s="46">
        <v>4265</v>
      </c>
      <c r="E216" s="46">
        <v>4678</v>
      </c>
      <c r="F216" s="46">
        <v>5991</v>
      </c>
      <c r="G216" s="46">
        <v>9119</v>
      </c>
      <c r="H216" s="46">
        <v>6296</v>
      </c>
      <c r="I216" s="46">
        <v>9462</v>
      </c>
      <c r="J216" s="46">
        <v>12551</v>
      </c>
      <c r="K216" s="46">
        <v>6709</v>
      </c>
      <c r="L216" s="46">
        <v>6852</v>
      </c>
      <c r="M216" s="46">
        <v>5826</v>
      </c>
      <c r="N216" s="46">
        <v>6252</v>
      </c>
      <c r="O216" s="46">
        <v>4233</v>
      </c>
      <c r="P216" s="46">
        <v>4450</v>
      </c>
      <c r="Q216" s="46">
        <v>6542</v>
      </c>
      <c r="R216" s="46">
        <v>8081</v>
      </c>
      <c r="S216" s="46">
        <v>7013</v>
      </c>
      <c r="T216" s="46">
        <v>9507</v>
      </c>
      <c r="U216" s="47">
        <v>7779</v>
      </c>
    </row>
    <row r="217" spans="1:21" x14ac:dyDescent="0.2">
      <c r="A217" s="45" t="s">
        <v>38</v>
      </c>
      <c r="B217" s="46">
        <v>1831</v>
      </c>
      <c r="C217" s="46">
        <v>326</v>
      </c>
      <c r="D217" s="46">
        <v>420</v>
      </c>
      <c r="E217" s="46">
        <v>354</v>
      </c>
      <c r="F217" s="46">
        <v>531</v>
      </c>
      <c r="G217" s="46">
        <v>4192</v>
      </c>
      <c r="H217" s="46">
        <v>2801</v>
      </c>
      <c r="I217" s="46">
        <v>1199</v>
      </c>
      <c r="J217" s="46">
        <v>2164</v>
      </c>
      <c r="K217" s="46">
        <v>2461</v>
      </c>
      <c r="L217" s="46">
        <v>1663</v>
      </c>
      <c r="M217" s="46">
        <v>2060</v>
      </c>
      <c r="N217" s="46">
        <v>1112</v>
      </c>
      <c r="O217" s="46">
        <v>3168</v>
      </c>
      <c r="P217" s="46">
        <v>4274</v>
      </c>
      <c r="Q217" s="46">
        <v>6547</v>
      </c>
      <c r="R217" s="46">
        <v>3557</v>
      </c>
      <c r="S217" s="46">
        <v>1600</v>
      </c>
      <c r="T217" s="46">
        <v>3223</v>
      </c>
      <c r="U217" s="47">
        <v>7578</v>
      </c>
    </row>
    <row r="218" spans="1:21" x14ac:dyDescent="0.2">
      <c r="A218" s="45" t="s">
        <v>36</v>
      </c>
      <c r="B218" s="46">
        <v>349</v>
      </c>
      <c r="C218" s="46">
        <v>730</v>
      </c>
      <c r="D218" s="46">
        <v>664</v>
      </c>
      <c r="E218" s="46">
        <v>515</v>
      </c>
      <c r="F218" s="46">
        <v>744</v>
      </c>
      <c r="G218" s="46">
        <v>725</v>
      </c>
      <c r="H218" s="46">
        <v>1409</v>
      </c>
      <c r="I218" s="46">
        <v>1491</v>
      </c>
      <c r="J218" s="46">
        <v>1381</v>
      </c>
      <c r="K218" s="46">
        <v>1064</v>
      </c>
      <c r="L218" s="46">
        <v>644</v>
      </c>
      <c r="M218" s="46">
        <v>678</v>
      </c>
      <c r="N218" s="46">
        <v>527</v>
      </c>
      <c r="O218" s="46">
        <v>865</v>
      </c>
      <c r="P218" s="46">
        <v>1518</v>
      </c>
      <c r="Q218" s="46">
        <v>1122</v>
      </c>
      <c r="R218" s="46">
        <v>934</v>
      </c>
      <c r="S218" s="46">
        <v>771</v>
      </c>
      <c r="T218" s="46">
        <v>723</v>
      </c>
      <c r="U218" s="47">
        <v>560</v>
      </c>
    </row>
    <row r="219" spans="1:21" x14ac:dyDescent="0.2">
      <c r="A219" s="45" t="s">
        <v>44</v>
      </c>
      <c r="B219" s="46">
        <v>309</v>
      </c>
      <c r="C219" s="46">
        <v>407</v>
      </c>
      <c r="D219" s="46">
        <v>416</v>
      </c>
      <c r="E219" s="46">
        <v>309</v>
      </c>
      <c r="F219" s="46">
        <v>270</v>
      </c>
      <c r="G219" s="46">
        <v>940</v>
      </c>
      <c r="H219" s="46">
        <v>810</v>
      </c>
      <c r="I219" s="46">
        <v>1303</v>
      </c>
      <c r="J219" s="46">
        <v>1073</v>
      </c>
      <c r="K219" s="46">
        <v>692</v>
      </c>
      <c r="L219" s="46">
        <v>962</v>
      </c>
      <c r="M219" s="46">
        <v>986</v>
      </c>
      <c r="N219" s="46">
        <v>551</v>
      </c>
      <c r="O219" s="46">
        <v>820</v>
      </c>
      <c r="P219" s="46">
        <v>458</v>
      </c>
      <c r="Q219" s="46">
        <v>699</v>
      </c>
      <c r="R219" s="46">
        <v>738</v>
      </c>
      <c r="S219" s="46">
        <v>405</v>
      </c>
      <c r="T219" s="46">
        <v>278</v>
      </c>
      <c r="U219" s="47">
        <v>348</v>
      </c>
    </row>
    <row r="220" spans="1:21" x14ac:dyDescent="0.2">
      <c r="A220" s="45" t="s">
        <v>106</v>
      </c>
      <c r="B220" s="46">
        <v>0</v>
      </c>
      <c r="C220" s="46">
        <v>25</v>
      </c>
      <c r="D220" s="46">
        <v>0</v>
      </c>
      <c r="E220" s="46">
        <v>3</v>
      </c>
      <c r="F220" s="46">
        <v>0</v>
      </c>
      <c r="G220" s="46">
        <v>2</v>
      </c>
      <c r="H220" s="46">
        <v>6</v>
      </c>
      <c r="I220" s="46">
        <v>1</v>
      </c>
      <c r="J220" s="46">
        <v>1</v>
      </c>
      <c r="K220" s="46">
        <v>2</v>
      </c>
      <c r="L220" s="46">
        <v>0</v>
      </c>
      <c r="M220" s="46">
        <v>0</v>
      </c>
      <c r="N220" s="46">
        <v>0</v>
      </c>
      <c r="O220" s="46">
        <v>0</v>
      </c>
      <c r="P220" s="46">
        <v>0</v>
      </c>
      <c r="Q220" s="46">
        <v>0</v>
      </c>
      <c r="R220" s="46">
        <v>0</v>
      </c>
      <c r="S220" s="46">
        <v>2</v>
      </c>
      <c r="T220" s="46">
        <v>70</v>
      </c>
      <c r="U220" s="47">
        <v>51</v>
      </c>
    </row>
    <row r="221" spans="1:21" x14ac:dyDescent="0.2">
      <c r="A221" s="45" t="s">
        <v>100</v>
      </c>
      <c r="B221" s="46">
        <v>0</v>
      </c>
      <c r="C221" s="46">
        <v>0</v>
      </c>
      <c r="D221" s="46">
        <v>2</v>
      </c>
      <c r="E221" s="46">
        <v>2</v>
      </c>
      <c r="F221" s="46">
        <v>2</v>
      </c>
      <c r="G221" s="46">
        <v>3</v>
      </c>
      <c r="H221" s="46">
        <v>2</v>
      </c>
      <c r="I221" s="46">
        <v>1</v>
      </c>
      <c r="J221" s="46">
        <v>8</v>
      </c>
      <c r="K221" s="46">
        <v>3</v>
      </c>
      <c r="L221" s="46">
        <v>3</v>
      </c>
      <c r="M221" s="46">
        <v>0</v>
      </c>
      <c r="N221" s="46">
        <v>1</v>
      </c>
      <c r="O221" s="46">
        <v>4</v>
      </c>
      <c r="P221" s="46">
        <v>0</v>
      </c>
      <c r="Q221" s="46">
        <v>3</v>
      </c>
      <c r="R221" s="46">
        <v>1</v>
      </c>
      <c r="S221" s="46">
        <v>0</v>
      </c>
      <c r="T221" s="46">
        <v>0</v>
      </c>
      <c r="U221" s="47">
        <v>48</v>
      </c>
    </row>
    <row r="222" spans="1:21" x14ac:dyDescent="0.2">
      <c r="A222" s="45" t="s">
        <v>53</v>
      </c>
      <c r="B222" s="46">
        <v>0</v>
      </c>
      <c r="C222" s="46">
        <v>0</v>
      </c>
      <c r="D222" s="46">
        <v>0</v>
      </c>
      <c r="E222" s="46">
        <v>1</v>
      </c>
      <c r="F222" s="46">
        <v>896</v>
      </c>
      <c r="G222" s="46">
        <v>0</v>
      </c>
      <c r="H222" s="46">
        <v>31</v>
      </c>
      <c r="I222" s="46">
        <v>31</v>
      </c>
      <c r="J222" s="46">
        <v>21</v>
      </c>
      <c r="K222" s="46">
        <v>6</v>
      </c>
      <c r="L222" s="46">
        <v>74</v>
      </c>
      <c r="M222" s="46">
        <v>32</v>
      </c>
      <c r="N222" s="46">
        <v>20</v>
      </c>
      <c r="O222" s="46">
        <v>35</v>
      </c>
      <c r="P222" s="46">
        <v>182</v>
      </c>
      <c r="Q222" s="46">
        <v>264</v>
      </c>
      <c r="R222" s="46">
        <v>17</v>
      </c>
      <c r="S222" s="46">
        <v>143</v>
      </c>
      <c r="T222" s="46">
        <v>82</v>
      </c>
      <c r="U222" s="47">
        <v>20</v>
      </c>
    </row>
    <row r="223" spans="1:21" x14ac:dyDescent="0.2">
      <c r="A223" s="45" t="s">
        <v>64</v>
      </c>
      <c r="B223" s="46">
        <v>7</v>
      </c>
      <c r="C223" s="46">
        <v>2</v>
      </c>
      <c r="D223" s="46">
        <v>18</v>
      </c>
      <c r="E223" s="46">
        <v>0</v>
      </c>
      <c r="F223" s="46">
        <v>0</v>
      </c>
      <c r="G223" s="46">
        <v>6</v>
      </c>
      <c r="H223" s="46">
        <v>22</v>
      </c>
      <c r="I223" s="46">
        <v>0</v>
      </c>
      <c r="J223" s="46">
        <v>0</v>
      </c>
      <c r="K223" s="46">
        <v>3</v>
      </c>
      <c r="L223" s="46">
        <v>0</v>
      </c>
      <c r="M223" s="46">
        <v>0</v>
      </c>
      <c r="N223" s="46">
        <v>2</v>
      </c>
      <c r="O223" s="46">
        <v>11</v>
      </c>
      <c r="P223" s="46">
        <v>0</v>
      </c>
      <c r="Q223" s="46">
        <v>0</v>
      </c>
      <c r="R223" s="46">
        <v>0</v>
      </c>
      <c r="S223" s="46">
        <v>1</v>
      </c>
      <c r="T223" s="46">
        <v>4</v>
      </c>
      <c r="U223" s="47">
        <v>12</v>
      </c>
    </row>
    <row r="224" spans="1:21" x14ac:dyDescent="0.2">
      <c r="A224" s="45" t="s">
        <v>111</v>
      </c>
      <c r="B224" s="46">
        <v>0</v>
      </c>
      <c r="C224" s="46">
        <v>8</v>
      </c>
      <c r="D224" s="46">
        <v>3</v>
      </c>
      <c r="E224" s="46">
        <v>0</v>
      </c>
      <c r="F224" s="46">
        <v>0</v>
      </c>
      <c r="G224" s="46">
        <v>1</v>
      </c>
      <c r="H224" s="46">
        <v>0</v>
      </c>
      <c r="I224" s="46">
        <v>1</v>
      </c>
      <c r="J224" s="46">
        <v>13</v>
      </c>
      <c r="K224" s="46">
        <v>2</v>
      </c>
      <c r="L224" s="46">
        <v>1</v>
      </c>
      <c r="M224" s="46">
        <v>5</v>
      </c>
      <c r="N224" s="46">
        <v>1</v>
      </c>
      <c r="O224" s="46">
        <v>0</v>
      </c>
      <c r="P224" s="46">
        <v>2</v>
      </c>
      <c r="Q224" s="46">
        <v>0</v>
      </c>
      <c r="R224" s="46">
        <v>2</v>
      </c>
      <c r="S224" s="46">
        <v>1</v>
      </c>
      <c r="T224" s="46">
        <v>0</v>
      </c>
      <c r="U224" s="47">
        <v>1</v>
      </c>
    </row>
    <row r="225" spans="1:21" x14ac:dyDescent="0.2">
      <c r="A225" s="45" t="s">
        <v>97</v>
      </c>
      <c r="B225" s="46">
        <v>2</v>
      </c>
      <c r="C225" s="46">
        <v>0</v>
      </c>
      <c r="D225" s="46">
        <v>0</v>
      </c>
      <c r="E225" s="46">
        <v>3</v>
      </c>
      <c r="F225" s="46">
        <v>6</v>
      </c>
      <c r="G225" s="46">
        <v>8</v>
      </c>
      <c r="H225" s="46">
        <v>10</v>
      </c>
      <c r="I225" s="46">
        <v>5</v>
      </c>
      <c r="J225" s="46">
        <v>24</v>
      </c>
      <c r="K225" s="46">
        <v>14</v>
      </c>
      <c r="L225" s="46">
        <v>6</v>
      </c>
      <c r="M225" s="46">
        <v>7</v>
      </c>
      <c r="N225" s="46">
        <v>5</v>
      </c>
      <c r="O225" s="46">
        <v>8</v>
      </c>
      <c r="P225" s="46">
        <v>17</v>
      </c>
      <c r="Q225" s="46">
        <v>20</v>
      </c>
      <c r="R225" s="46">
        <v>38</v>
      </c>
      <c r="S225" s="46">
        <v>78</v>
      </c>
      <c r="T225" s="46">
        <v>24</v>
      </c>
      <c r="U225" s="47">
        <v>18</v>
      </c>
    </row>
    <row r="226" spans="1:21" x14ac:dyDescent="0.2">
      <c r="A226" s="45" t="s">
        <v>86</v>
      </c>
      <c r="B226" s="46">
        <v>0</v>
      </c>
      <c r="C226" s="46">
        <v>0</v>
      </c>
      <c r="D226" s="46">
        <v>4</v>
      </c>
      <c r="E226" s="46">
        <v>0</v>
      </c>
      <c r="F226" s="46">
        <v>0</v>
      </c>
      <c r="G226" s="46">
        <v>8</v>
      </c>
      <c r="H226" s="46">
        <v>0</v>
      </c>
      <c r="I226" s="46">
        <v>0</v>
      </c>
      <c r="J226" s="46">
        <v>1</v>
      </c>
      <c r="K226" s="46">
        <v>0</v>
      </c>
      <c r="L226" s="46">
        <v>0</v>
      </c>
      <c r="M226" s="46">
        <v>0</v>
      </c>
      <c r="N226" s="46">
        <v>0</v>
      </c>
      <c r="O226" s="46">
        <v>0</v>
      </c>
      <c r="P226" s="46">
        <v>0</v>
      </c>
      <c r="Q226" s="46">
        <v>0</v>
      </c>
      <c r="R226" s="46">
        <v>0</v>
      </c>
      <c r="S226" s="46">
        <v>0</v>
      </c>
      <c r="T226" s="46">
        <v>0</v>
      </c>
      <c r="U226" s="47">
        <v>0</v>
      </c>
    </row>
    <row r="227" spans="1:21" x14ac:dyDescent="0.2">
      <c r="A227" s="45" t="s">
        <v>157</v>
      </c>
      <c r="B227" s="46">
        <v>0</v>
      </c>
      <c r="C227" s="46">
        <v>0</v>
      </c>
      <c r="D227" s="46">
        <v>0</v>
      </c>
      <c r="E227" s="46">
        <v>0</v>
      </c>
      <c r="F227" s="46">
        <v>2</v>
      </c>
      <c r="G227" s="46">
        <v>0</v>
      </c>
      <c r="H227" s="46">
        <v>0</v>
      </c>
      <c r="I227" s="46">
        <v>0</v>
      </c>
      <c r="J227" s="46">
        <v>0</v>
      </c>
      <c r="K227" s="46">
        <v>0</v>
      </c>
      <c r="L227" s="46">
        <v>0</v>
      </c>
      <c r="M227" s="46">
        <v>0</v>
      </c>
      <c r="N227" s="46">
        <v>0</v>
      </c>
      <c r="O227" s="46">
        <v>0</v>
      </c>
      <c r="P227" s="46">
        <v>0</v>
      </c>
      <c r="Q227" s="46">
        <v>0</v>
      </c>
      <c r="R227" s="46">
        <v>0</v>
      </c>
      <c r="S227" s="46">
        <v>0</v>
      </c>
      <c r="T227" s="46">
        <v>0</v>
      </c>
      <c r="U227" s="47">
        <v>0</v>
      </c>
    </row>
    <row r="228" spans="1:21" x14ac:dyDescent="0.2">
      <c r="A228" s="45" t="s">
        <v>48</v>
      </c>
      <c r="B228" s="46">
        <v>1738</v>
      </c>
      <c r="C228" s="46">
        <v>699</v>
      </c>
      <c r="D228" s="46">
        <v>1716</v>
      </c>
      <c r="E228" s="46">
        <v>1628</v>
      </c>
      <c r="F228" s="46">
        <v>3052</v>
      </c>
      <c r="G228" s="46">
        <v>1148</v>
      </c>
      <c r="H228" s="46">
        <v>2432</v>
      </c>
      <c r="I228" s="46">
        <v>1898</v>
      </c>
      <c r="J228" s="46">
        <v>9196</v>
      </c>
      <c r="K228" s="46">
        <v>8553</v>
      </c>
      <c r="L228" s="46">
        <v>6465</v>
      </c>
      <c r="M228" s="46">
        <v>7936</v>
      </c>
      <c r="N228" s="46">
        <v>8733</v>
      </c>
      <c r="O228" s="46">
        <v>3773</v>
      </c>
      <c r="P228" s="46">
        <v>12270</v>
      </c>
      <c r="Q228" s="46">
        <v>9014</v>
      </c>
      <c r="R228" s="46">
        <v>10485</v>
      </c>
      <c r="S228" s="46">
        <v>13377</v>
      </c>
      <c r="T228" s="46">
        <v>16335</v>
      </c>
      <c r="U228" s="47">
        <v>12515</v>
      </c>
    </row>
    <row r="229" spans="1:21" x14ac:dyDescent="0.2">
      <c r="A229" s="45" t="s">
        <v>78</v>
      </c>
      <c r="B229" s="46">
        <v>45</v>
      </c>
      <c r="C229" s="46">
        <v>30</v>
      </c>
      <c r="D229" s="46">
        <v>23</v>
      </c>
      <c r="E229" s="46">
        <v>33</v>
      </c>
      <c r="F229" s="46">
        <v>24</v>
      </c>
      <c r="G229" s="46">
        <v>32</v>
      </c>
      <c r="H229" s="46">
        <v>8</v>
      </c>
      <c r="I229" s="46">
        <v>25</v>
      </c>
      <c r="J229" s="46">
        <v>4</v>
      </c>
      <c r="K229" s="46">
        <v>5</v>
      </c>
      <c r="L229" s="46">
        <v>2</v>
      </c>
      <c r="M229" s="46">
        <v>2</v>
      </c>
      <c r="N229" s="46">
        <v>1</v>
      </c>
      <c r="O229" s="46">
        <v>1</v>
      </c>
      <c r="P229" s="46">
        <v>2</v>
      </c>
      <c r="Q229" s="46">
        <v>7</v>
      </c>
      <c r="R229" s="46">
        <v>0</v>
      </c>
      <c r="S229" s="46">
        <v>0</v>
      </c>
      <c r="T229" s="46">
        <v>6</v>
      </c>
      <c r="U229" s="47">
        <v>0</v>
      </c>
    </row>
    <row r="230" spans="1:21" x14ac:dyDescent="0.2">
      <c r="A230" s="45" t="s">
        <v>73</v>
      </c>
      <c r="B230" s="46">
        <v>2</v>
      </c>
      <c r="C230" s="46">
        <v>3</v>
      </c>
      <c r="D230" s="46">
        <v>0</v>
      </c>
      <c r="E230" s="46">
        <v>0</v>
      </c>
      <c r="F230" s="46">
        <v>0</v>
      </c>
      <c r="G230" s="46">
        <v>0</v>
      </c>
      <c r="H230" s="46">
        <v>53</v>
      </c>
      <c r="I230" s="46">
        <v>42</v>
      </c>
      <c r="J230" s="46">
        <v>101</v>
      </c>
      <c r="K230" s="46">
        <v>91</v>
      </c>
      <c r="L230" s="46">
        <v>67</v>
      </c>
      <c r="M230" s="46">
        <v>6835</v>
      </c>
      <c r="N230" s="46">
        <v>12211</v>
      </c>
      <c r="O230" s="46">
        <v>358</v>
      </c>
      <c r="P230" s="46">
        <v>1097</v>
      </c>
      <c r="Q230" s="46">
        <v>1532</v>
      </c>
      <c r="R230" s="46">
        <v>0</v>
      </c>
      <c r="S230" s="46">
        <v>0</v>
      </c>
      <c r="T230" s="46">
        <v>0</v>
      </c>
      <c r="U230" s="47">
        <v>0</v>
      </c>
    </row>
    <row r="231" spans="1:21" x14ac:dyDescent="0.2">
      <c r="A231" s="45" t="s">
        <v>85</v>
      </c>
      <c r="B231" s="46">
        <v>5</v>
      </c>
      <c r="C231" s="46">
        <v>8</v>
      </c>
      <c r="D231" s="46">
        <v>11</v>
      </c>
      <c r="E231" s="46">
        <v>7</v>
      </c>
      <c r="F231" s="46">
        <v>9</v>
      </c>
      <c r="G231" s="46">
        <v>20</v>
      </c>
      <c r="H231" s="46">
        <v>21</v>
      </c>
      <c r="I231" s="46">
        <v>22</v>
      </c>
      <c r="J231" s="46">
        <v>41</v>
      </c>
      <c r="K231" s="46">
        <v>18</v>
      </c>
      <c r="L231" s="46">
        <v>24</v>
      </c>
      <c r="M231" s="46">
        <v>20</v>
      </c>
      <c r="N231" s="46">
        <v>13</v>
      </c>
      <c r="O231" s="46">
        <v>8</v>
      </c>
      <c r="P231" s="46">
        <v>25</v>
      </c>
      <c r="Q231" s="46">
        <v>10</v>
      </c>
      <c r="R231" s="46">
        <v>12</v>
      </c>
      <c r="S231" s="46">
        <v>13</v>
      </c>
      <c r="T231" s="46">
        <v>17</v>
      </c>
      <c r="U231" s="47">
        <v>16</v>
      </c>
    </row>
    <row r="232" spans="1:21" x14ac:dyDescent="0.2">
      <c r="A232" s="45" t="s">
        <v>42</v>
      </c>
      <c r="B232" s="46">
        <v>1355</v>
      </c>
      <c r="C232" s="46">
        <v>2037</v>
      </c>
      <c r="D232" s="46">
        <v>1114</v>
      </c>
      <c r="E232" s="46">
        <v>1353</v>
      </c>
      <c r="F232" s="46">
        <v>1773</v>
      </c>
      <c r="G232" s="46">
        <v>3061</v>
      </c>
      <c r="H232" s="46">
        <v>2267</v>
      </c>
      <c r="I232" s="46">
        <v>1652</v>
      </c>
      <c r="J232" s="46">
        <v>2169</v>
      </c>
      <c r="K232" s="46">
        <v>1847</v>
      </c>
      <c r="L232" s="46">
        <v>960</v>
      </c>
      <c r="M232" s="46">
        <v>626</v>
      </c>
      <c r="N232" s="46">
        <v>834</v>
      </c>
      <c r="O232" s="46">
        <v>822</v>
      </c>
      <c r="P232" s="46">
        <v>706</v>
      </c>
      <c r="Q232" s="46">
        <v>990</v>
      </c>
      <c r="R232" s="46">
        <v>825</v>
      </c>
      <c r="S232" s="46">
        <v>676</v>
      </c>
      <c r="T232" s="46">
        <v>1251</v>
      </c>
      <c r="U232" s="47">
        <v>1278</v>
      </c>
    </row>
    <row r="234" spans="1:21" ht="16" x14ac:dyDescent="0.2">
      <c r="A234" s="52" t="s">
        <v>1219</v>
      </c>
    </row>
    <row r="235" spans="1:21" x14ac:dyDescent="0.2">
      <c r="A235" s="108" t="s">
        <v>5</v>
      </c>
      <c r="B235" s="4" t="s">
        <v>6</v>
      </c>
      <c r="C235" s="4" t="s">
        <v>7</v>
      </c>
      <c r="D235" s="4" t="s">
        <v>8</v>
      </c>
      <c r="E235" s="4" t="s">
        <v>9</v>
      </c>
      <c r="F235" s="4" t="s">
        <v>10</v>
      </c>
      <c r="G235" s="4" t="s">
        <v>11</v>
      </c>
      <c r="H235" s="4" t="s">
        <v>12</v>
      </c>
      <c r="I235" s="4" t="s">
        <v>13</v>
      </c>
      <c r="J235" s="4" t="s">
        <v>14</v>
      </c>
      <c r="K235" s="4" t="s">
        <v>15</v>
      </c>
      <c r="L235" s="4" t="s">
        <v>16</v>
      </c>
      <c r="M235" s="4" t="s">
        <v>17</v>
      </c>
      <c r="N235" s="4" t="s">
        <v>18</v>
      </c>
      <c r="O235" s="4" t="s">
        <v>19</v>
      </c>
      <c r="P235" s="4" t="s">
        <v>20</v>
      </c>
      <c r="Q235" s="4" t="s">
        <v>21</v>
      </c>
      <c r="R235" s="4" t="s">
        <v>22</v>
      </c>
      <c r="S235" s="4" t="s">
        <v>23</v>
      </c>
      <c r="T235" s="4" t="s">
        <v>24</v>
      </c>
      <c r="U235" s="5" t="s">
        <v>25</v>
      </c>
    </row>
    <row r="236" spans="1:21" x14ac:dyDescent="0.2">
      <c r="A236" s="150" t="s">
        <v>26</v>
      </c>
      <c r="B236" s="168">
        <f>B12/B$12</f>
        <v>1</v>
      </c>
      <c r="C236" s="168">
        <f t="shared" ref="C236:U236" si="1">C12/C$12</f>
        <v>1</v>
      </c>
      <c r="D236" s="168">
        <f t="shared" si="1"/>
        <v>1</v>
      </c>
      <c r="E236" s="168">
        <f t="shared" si="1"/>
        <v>1</v>
      </c>
      <c r="F236" s="168">
        <f t="shared" si="1"/>
        <v>1</v>
      </c>
      <c r="G236" s="168">
        <f t="shared" si="1"/>
        <v>1</v>
      </c>
      <c r="H236" s="168">
        <f t="shared" si="1"/>
        <v>1</v>
      </c>
      <c r="I236" s="168">
        <f t="shared" si="1"/>
        <v>1</v>
      </c>
      <c r="J236" s="168">
        <f t="shared" si="1"/>
        <v>1</v>
      </c>
      <c r="K236" s="168">
        <f t="shared" si="1"/>
        <v>1</v>
      </c>
      <c r="L236" s="168">
        <f t="shared" si="1"/>
        <v>1</v>
      </c>
      <c r="M236" s="168">
        <f t="shared" si="1"/>
        <v>1</v>
      </c>
      <c r="N236" s="168">
        <f t="shared" si="1"/>
        <v>1</v>
      </c>
      <c r="O236" s="168">
        <f t="shared" si="1"/>
        <v>1</v>
      </c>
      <c r="P236" s="168">
        <f t="shared" si="1"/>
        <v>1</v>
      </c>
      <c r="Q236" s="168">
        <f t="shared" si="1"/>
        <v>1</v>
      </c>
      <c r="R236" s="168">
        <f t="shared" si="1"/>
        <v>1</v>
      </c>
      <c r="S236" s="168">
        <f t="shared" si="1"/>
        <v>1</v>
      </c>
      <c r="T236" s="168">
        <f t="shared" si="1"/>
        <v>1</v>
      </c>
      <c r="U236" s="168">
        <f t="shared" si="1"/>
        <v>1</v>
      </c>
    </row>
    <row r="237" spans="1:21" x14ac:dyDescent="0.2">
      <c r="A237" s="150" t="s">
        <v>214</v>
      </c>
      <c r="B237" s="168">
        <f t="shared" ref="B237:U237" si="2">B13/B$12</f>
        <v>0</v>
      </c>
      <c r="C237" s="168">
        <f t="shared" si="2"/>
        <v>0</v>
      </c>
      <c r="D237" s="168">
        <f t="shared" si="2"/>
        <v>0</v>
      </c>
      <c r="E237" s="168">
        <f t="shared" si="2"/>
        <v>0</v>
      </c>
      <c r="F237" s="168">
        <f t="shared" si="2"/>
        <v>0</v>
      </c>
      <c r="G237" s="168">
        <f t="shared" si="2"/>
        <v>0</v>
      </c>
      <c r="H237" s="168">
        <f t="shared" si="2"/>
        <v>0</v>
      </c>
      <c r="I237" s="168">
        <f t="shared" si="2"/>
        <v>0</v>
      </c>
      <c r="J237" s="168">
        <f t="shared" si="2"/>
        <v>0</v>
      </c>
      <c r="K237" s="168">
        <f t="shared" si="2"/>
        <v>0</v>
      </c>
      <c r="L237" s="168">
        <f t="shared" si="2"/>
        <v>0</v>
      </c>
      <c r="M237" s="168">
        <f t="shared" si="2"/>
        <v>0</v>
      </c>
      <c r="N237" s="168">
        <f t="shared" si="2"/>
        <v>0</v>
      </c>
      <c r="O237" s="168">
        <f t="shared" si="2"/>
        <v>0</v>
      </c>
      <c r="P237" s="168">
        <f t="shared" si="2"/>
        <v>0</v>
      </c>
      <c r="Q237" s="168">
        <f t="shared" si="2"/>
        <v>0</v>
      </c>
      <c r="R237" s="168">
        <f t="shared" si="2"/>
        <v>0</v>
      </c>
      <c r="S237" s="168">
        <f t="shared" si="2"/>
        <v>0</v>
      </c>
      <c r="T237" s="168">
        <f t="shared" si="2"/>
        <v>0</v>
      </c>
      <c r="U237" s="168">
        <f t="shared" si="2"/>
        <v>0</v>
      </c>
    </row>
    <row r="238" spans="1:21" x14ac:dyDescent="0.2">
      <c r="A238" s="150" t="s">
        <v>125</v>
      </c>
      <c r="B238" s="168">
        <f t="shared" ref="B238:U238" si="3">B14/B$12</f>
        <v>0</v>
      </c>
      <c r="C238" s="168">
        <f t="shared" si="3"/>
        <v>0</v>
      </c>
      <c r="D238" s="168">
        <f t="shared" si="3"/>
        <v>0</v>
      </c>
      <c r="E238" s="168">
        <f t="shared" si="3"/>
        <v>0</v>
      </c>
      <c r="F238" s="168">
        <f t="shared" si="3"/>
        <v>0</v>
      </c>
      <c r="G238" s="168">
        <f t="shared" si="3"/>
        <v>0</v>
      </c>
      <c r="H238" s="168">
        <f t="shared" si="3"/>
        <v>0</v>
      </c>
      <c r="I238" s="168">
        <f t="shared" si="3"/>
        <v>0</v>
      </c>
      <c r="J238" s="168">
        <f t="shared" si="3"/>
        <v>0</v>
      </c>
      <c r="K238" s="168">
        <f t="shared" si="3"/>
        <v>0</v>
      </c>
      <c r="L238" s="168">
        <f t="shared" si="3"/>
        <v>0</v>
      </c>
      <c r="M238" s="168">
        <f t="shared" si="3"/>
        <v>0</v>
      </c>
      <c r="N238" s="168">
        <f t="shared" si="3"/>
        <v>0</v>
      </c>
      <c r="O238" s="168">
        <f t="shared" si="3"/>
        <v>0</v>
      </c>
      <c r="P238" s="168">
        <f t="shared" si="3"/>
        <v>0</v>
      </c>
      <c r="Q238" s="168">
        <f t="shared" si="3"/>
        <v>0</v>
      </c>
      <c r="R238" s="168">
        <f t="shared" si="3"/>
        <v>0</v>
      </c>
      <c r="S238" s="168">
        <f t="shared" si="3"/>
        <v>0</v>
      </c>
      <c r="T238" s="168">
        <f t="shared" si="3"/>
        <v>0</v>
      </c>
      <c r="U238" s="168">
        <f t="shared" si="3"/>
        <v>0</v>
      </c>
    </row>
    <row r="239" spans="1:21" x14ac:dyDescent="0.2">
      <c r="A239" s="150" t="s">
        <v>119</v>
      </c>
      <c r="B239" s="168">
        <f t="shared" ref="B239:U239" si="4">B15/B$12</f>
        <v>0</v>
      </c>
      <c r="C239" s="168">
        <f t="shared" si="4"/>
        <v>0</v>
      </c>
      <c r="D239" s="168">
        <f t="shared" si="4"/>
        <v>0</v>
      </c>
      <c r="E239" s="168">
        <f t="shared" si="4"/>
        <v>0</v>
      </c>
      <c r="F239" s="168">
        <f t="shared" si="4"/>
        <v>0</v>
      </c>
      <c r="G239" s="168">
        <f t="shared" si="4"/>
        <v>0</v>
      </c>
      <c r="H239" s="168">
        <f t="shared" si="4"/>
        <v>0</v>
      </c>
      <c r="I239" s="168">
        <f t="shared" si="4"/>
        <v>0</v>
      </c>
      <c r="J239" s="168">
        <f t="shared" si="4"/>
        <v>0</v>
      </c>
      <c r="K239" s="168">
        <f t="shared" si="4"/>
        <v>0</v>
      </c>
      <c r="L239" s="168">
        <f t="shared" si="4"/>
        <v>0</v>
      </c>
      <c r="M239" s="168">
        <f t="shared" si="4"/>
        <v>0</v>
      </c>
      <c r="N239" s="168">
        <f t="shared" si="4"/>
        <v>0</v>
      </c>
      <c r="O239" s="168">
        <f t="shared" si="4"/>
        <v>0</v>
      </c>
      <c r="P239" s="168">
        <f t="shared" si="4"/>
        <v>0</v>
      </c>
      <c r="Q239" s="168">
        <f t="shared" si="4"/>
        <v>5.4096453977441778E-6</v>
      </c>
      <c r="R239" s="168">
        <f t="shared" si="4"/>
        <v>0</v>
      </c>
      <c r="S239" s="168">
        <f t="shared" si="4"/>
        <v>0</v>
      </c>
      <c r="T239" s="168">
        <f t="shared" si="4"/>
        <v>0</v>
      </c>
      <c r="U239" s="168">
        <f t="shared" si="4"/>
        <v>0</v>
      </c>
    </row>
    <row r="240" spans="1:21" x14ac:dyDescent="0.2">
      <c r="A240" s="150" t="s">
        <v>250</v>
      </c>
      <c r="B240" s="168">
        <f t="shared" ref="B240:U240" si="5">B16/B$12</f>
        <v>0</v>
      </c>
      <c r="C240" s="168">
        <f t="shared" si="5"/>
        <v>0</v>
      </c>
      <c r="D240" s="168">
        <f t="shared" si="5"/>
        <v>0</v>
      </c>
      <c r="E240" s="168">
        <f t="shared" si="5"/>
        <v>0</v>
      </c>
      <c r="F240" s="168">
        <f t="shared" si="5"/>
        <v>0</v>
      </c>
      <c r="G240" s="168">
        <f t="shared" si="5"/>
        <v>0</v>
      </c>
      <c r="H240" s="168">
        <f t="shared" si="5"/>
        <v>0</v>
      </c>
      <c r="I240" s="168">
        <f t="shared" si="5"/>
        <v>0</v>
      </c>
      <c r="J240" s="168">
        <f t="shared" si="5"/>
        <v>0</v>
      </c>
      <c r="K240" s="168">
        <f t="shared" si="5"/>
        <v>0</v>
      </c>
      <c r="L240" s="168">
        <f t="shared" si="5"/>
        <v>0</v>
      </c>
      <c r="M240" s="168">
        <f t="shared" si="5"/>
        <v>0</v>
      </c>
      <c r="N240" s="168">
        <f t="shared" si="5"/>
        <v>0</v>
      </c>
      <c r="O240" s="168">
        <f t="shared" si="5"/>
        <v>0</v>
      </c>
      <c r="P240" s="168">
        <f t="shared" si="5"/>
        <v>0</v>
      </c>
      <c r="Q240" s="168">
        <f t="shared" si="5"/>
        <v>0</v>
      </c>
      <c r="R240" s="168">
        <f t="shared" si="5"/>
        <v>0</v>
      </c>
      <c r="S240" s="168">
        <f t="shared" si="5"/>
        <v>0</v>
      </c>
      <c r="T240" s="168">
        <f t="shared" si="5"/>
        <v>0</v>
      </c>
      <c r="U240" s="168">
        <f t="shared" si="5"/>
        <v>0</v>
      </c>
    </row>
    <row r="241" spans="1:21" x14ac:dyDescent="0.2">
      <c r="A241" s="150" t="s">
        <v>180</v>
      </c>
      <c r="B241" s="168">
        <f t="shared" ref="B241:U241" si="6">B17/B$12</f>
        <v>0</v>
      </c>
      <c r="C241" s="168">
        <f t="shared" si="6"/>
        <v>0</v>
      </c>
      <c r="D241" s="168">
        <f t="shared" si="6"/>
        <v>0</v>
      </c>
      <c r="E241" s="168">
        <f t="shared" si="6"/>
        <v>0</v>
      </c>
      <c r="F241" s="168">
        <f t="shared" si="6"/>
        <v>0</v>
      </c>
      <c r="G241" s="168">
        <f t="shared" si="6"/>
        <v>0</v>
      </c>
      <c r="H241" s="168">
        <f t="shared" si="6"/>
        <v>0</v>
      </c>
      <c r="I241" s="168">
        <f t="shared" si="6"/>
        <v>0</v>
      </c>
      <c r="J241" s="168">
        <f t="shared" si="6"/>
        <v>0</v>
      </c>
      <c r="K241" s="168">
        <f t="shared" si="6"/>
        <v>0</v>
      </c>
      <c r="L241" s="168">
        <f t="shared" si="6"/>
        <v>0</v>
      </c>
      <c r="M241" s="168">
        <f t="shared" si="6"/>
        <v>5.9884542601863608E-6</v>
      </c>
      <c r="N241" s="168">
        <f t="shared" si="6"/>
        <v>0</v>
      </c>
      <c r="O241" s="168">
        <f t="shared" si="6"/>
        <v>0</v>
      </c>
      <c r="P241" s="168">
        <f t="shared" si="6"/>
        <v>0</v>
      </c>
      <c r="Q241" s="168">
        <f t="shared" si="6"/>
        <v>0</v>
      </c>
      <c r="R241" s="168">
        <f t="shared" si="6"/>
        <v>0</v>
      </c>
      <c r="S241" s="168">
        <f t="shared" si="6"/>
        <v>0</v>
      </c>
      <c r="T241" s="168">
        <f t="shared" si="6"/>
        <v>0</v>
      </c>
      <c r="U241" s="168">
        <f t="shared" si="6"/>
        <v>0</v>
      </c>
    </row>
    <row r="242" spans="1:21" x14ac:dyDescent="0.2">
      <c r="A242" s="150" t="s">
        <v>122</v>
      </c>
      <c r="B242" s="168">
        <f t="shared" ref="B242:U242" si="7">B18/B$12</f>
        <v>0</v>
      </c>
      <c r="C242" s="168">
        <f t="shared" si="7"/>
        <v>0</v>
      </c>
      <c r="D242" s="168">
        <f t="shared" si="7"/>
        <v>0</v>
      </c>
      <c r="E242" s="168">
        <f t="shared" si="7"/>
        <v>0</v>
      </c>
      <c r="F242" s="168">
        <f t="shared" si="7"/>
        <v>0</v>
      </c>
      <c r="G242" s="168">
        <f t="shared" si="7"/>
        <v>0</v>
      </c>
      <c r="H242" s="168">
        <f t="shared" si="7"/>
        <v>0</v>
      </c>
      <c r="I242" s="168">
        <f t="shared" si="7"/>
        <v>0</v>
      </c>
      <c r="J242" s="168">
        <f t="shared" si="7"/>
        <v>0</v>
      </c>
      <c r="K242" s="168">
        <f t="shared" si="7"/>
        <v>0</v>
      </c>
      <c r="L242" s="168">
        <f t="shared" si="7"/>
        <v>0</v>
      </c>
      <c r="M242" s="168">
        <f t="shared" si="7"/>
        <v>0</v>
      </c>
      <c r="N242" s="168">
        <f t="shared" si="7"/>
        <v>0</v>
      </c>
      <c r="O242" s="168">
        <f t="shared" si="7"/>
        <v>0</v>
      </c>
      <c r="P242" s="168">
        <f t="shared" si="7"/>
        <v>0</v>
      </c>
      <c r="Q242" s="168">
        <f t="shared" si="7"/>
        <v>0</v>
      </c>
      <c r="R242" s="168">
        <f t="shared" si="7"/>
        <v>0</v>
      </c>
      <c r="S242" s="168">
        <f t="shared" si="7"/>
        <v>0</v>
      </c>
      <c r="T242" s="168">
        <f t="shared" si="7"/>
        <v>0</v>
      </c>
      <c r="U242" s="168">
        <f t="shared" si="7"/>
        <v>1.4672416297533126E-6</v>
      </c>
    </row>
    <row r="243" spans="1:21" x14ac:dyDescent="0.2">
      <c r="A243" s="150" t="s">
        <v>231</v>
      </c>
      <c r="B243" s="168">
        <f t="shared" ref="B243:U243" si="8">B19/B$12</f>
        <v>0</v>
      </c>
      <c r="C243" s="168">
        <f t="shared" si="8"/>
        <v>0</v>
      </c>
      <c r="D243" s="168">
        <f t="shared" si="8"/>
        <v>0</v>
      </c>
      <c r="E243" s="168">
        <f t="shared" si="8"/>
        <v>0</v>
      </c>
      <c r="F243" s="168">
        <f t="shared" si="8"/>
        <v>0</v>
      </c>
      <c r="G243" s="168">
        <f t="shared" si="8"/>
        <v>0</v>
      </c>
      <c r="H243" s="168">
        <f t="shared" si="8"/>
        <v>0</v>
      </c>
      <c r="I243" s="168">
        <f t="shared" si="8"/>
        <v>0</v>
      </c>
      <c r="J243" s="168">
        <f t="shared" si="8"/>
        <v>0</v>
      </c>
      <c r="K243" s="168">
        <f t="shared" si="8"/>
        <v>0</v>
      </c>
      <c r="L243" s="168">
        <f t="shared" si="8"/>
        <v>0</v>
      </c>
      <c r="M243" s="168">
        <f t="shared" si="8"/>
        <v>0</v>
      </c>
      <c r="N243" s="168">
        <f t="shared" si="8"/>
        <v>0</v>
      </c>
      <c r="O243" s="168">
        <f t="shared" si="8"/>
        <v>0</v>
      </c>
      <c r="P243" s="168">
        <f t="shared" si="8"/>
        <v>0</v>
      </c>
      <c r="Q243" s="168">
        <f t="shared" si="8"/>
        <v>0</v>
      </c>
      <c r="R243" s="168">
        <f t="shared" si="8"/>
        <v>0</v>
      </c>
      <c r="S243" s="168">
        <f t="shared" si="8"/>
        <v>0</v>
      </c>
      <c r="T243" s="168">
        <f t="shared" si="8"/>
        <v>0</v>
      </c>
      <c r="U243" s="168">
        <f t="shared" si="8"/>
        <v>0</v>
      </c>
    </row>
    <row r="244" spans="1:21" x14ac:dyDescent="0.2">
      <c r="A244" s="150" t="s">
        <v>160</v>
      </c>
      <c r="B244" s="168">
        <f t="shared" ref="B244:U244" si="9">B20/B$12</f>
        <v>1.2997562956945572E-5</v>
      </c>
      <c r="C244" s="168">
        <f t="shared" si="9"/>
        <v>4.8394043661106188E-6</v>
      </c>
      <c r="D244" s="168">
        <f t="shared" si="9"/>
        <v>8.0291457992512819E-5</v>
      </c>
      <c r="E244" s="168">
        <f t="shared" si="9"/>
        <v>9.9701394323999617E-6</v>
      </c>
      <c r="F244" s="168">
        <f t="shared" si="9"/>
        <v>1.1950667643965709E-5</v>
      </c>
      <c r="G244" s="168">
        <f t="shared" si="9"/>
        <v>8.9485458612975383E-6</v>
      </c>
      <c r="H244" s="168">
        <f t="shared" si="9"/>
        <v>1.3695587799822327E-4</v>
      </c>
      <c r="I244" s="168">
        <f t="shared" si="9"/>
        <v>1.3010499473074772E-4</v>
      </c>
      <c r="J244" s="168">
        <f t="shared" si="9"/>
        <v>1.7085793908831531E-4</v>
      </c>
      <c r="K244" s="168">
        <f t="shared" si="9"/>
        <v>8.2915218178251536E-5</v>
      </c>
      <c r="L244" s="168">
        <f t="shared" si="9"/>
        <v>2.2663778487715797E-4</v>
      </c>
      <c r="M244" s="168">
        <f t="shared" si="9"/>
        <v>8.9826813902795411E-5</v>
      </c>
      <c r="N244" s="168">
        <f t="shared" si="9"/>
        <v>1.3709679262053664E-5</v>
      </c>
      <c r="O244" s="168">
        <f t="shared" si="9"/>
        <v>1.0189966449535465E-5</v>
      </c>
      <c r="P244" s="168">
        <f t="shared" si="9"/>
        <v>3.4169270293877081E-5</v>
      </c>
      <c r="Q244" s="168">
        <f t="shared" si="9"/>
        <v>0</v>
      </c>
      <c r="R244" s="168">
        <f t="shared" si="9"/>
        <v>0</v>
      </c>
      <c r="S244" s="168">
        <f t="shared" si="9"/>
        <v>0</v>
      </c>
      <c r="T244" s="168">
        <f t="shared" si="9"/>
        <v>0</v>
      </c>
      <c r="U244" s="168">
        <f t="shared" si="9"/>
        <v>0</v>
      </c>
    </row>
    <row r="245" spans="1:21" x14ac:dyDescent="0.2">
      <c r="A245" s="150" t="s">
        <v>133</v>
      </c>
      <c r="B245" s="168">
        <f t="shared" ref="B245:U245" si="10">B21/B$12</f>
        <v>0</v>
      </c>
      <c r="C245" s="168">
        <f t="shared" si="10"/>
        <v>0</v>
      </c>
      <c r="D245" s="168">
        <f t="shared" si="10"/>
        <v>0</v>
      </c>
      <c r="E245" s="168">
        <f t="shared" si="10"/>
        <v>0</v>
      </c>
      <c r="F245" s="168">
        <f t="shared" si="10"/>
        <v>0</v>
      </c>
      <c r="G245" s="168">
        <f t="shared" si="10"/>
        <v>0</v>
      </c>
      <c r="H245" s="168">
        <f t="shared" si="10"/>
        <v>0</v>
      </c>
      <c r="I245" s="168">
        <f t="shared" si="10"/>
        <v>0</v>
      </c>
      <c r="J245" s="168">
        <f t="shared" si="10"/>
        <v>0</v>
      </c>
      <c r="K245" s="168">
        <f t="shared" si="10"/>
        <v>0</v>
      </c>
      <c r="L245" s="168">
        <f t="shared" si="10"/>
        <v>0</v>
      </c>
      <c r="M245" s="168">
        <f t="shared" si="10"/>
        <v>0</v>
      </c>
      <c r="N245" s="168">
        <f t="shared" si="10"/>
        <v>0</v>
      </c>
      <c r="O245" s="168">
        <f t="shared" si="10"/>
        <v>0</v>
      </c>
      <c r="P245" s="168">
        <f t="shared" si="10"/>
        <v>0</v>
      </c>
      <c r="Q245" s="168">
        <f t="shared" si="10"/>
        <v>0</v>
      </c>
      <c r="R245" s="168">
        <f t="shared" si="10"/>
        <v>0</v>
      </c>
      <c r="S245" s="168">
        <f t="shared" si="10"/>
        <v>0</v>
      </c>
      <c r="T245" s="168">
        <f t="shared" si="10"/>
        <v>0</v>
      </c>
      <c r="U245" s="168">
        <f t="shared" si="10"/>
        <v>0</v>
      </c>
    </row>
    <row r="246" spans="1:21" x14ac:dyDescent="0.2">
      <c r="A246" s="150" t="s">
        <v>168</v>
      </c>
      <c r="B246" s="168">
        <f t="shared" ref="B246:U246" si="11">B22/B$12</f>
        <v>0</v>
      </c>
      <c r="C246" s="168">
        <f t="shared" si="11"/>
        <v>0</v>
      </c>
      <c r="D246" s="168">
        <f t="shared" si="11"/>
        <v>0</v>
      </c>
      <c r="E246" s="168">
        <f t="shared" si="11"/>
        <v>0</v>
      </c>
      <c r="F246" s="168">
        <f t="shared" si="11"/>
        <v>0</v>
      </c>
      <c r="G246" s="168">
        <f t="shared" si="11"/>
        <v>0</v>
      </c>
      <c r="H246" s="168">
        <f t="shared" si="11"/>
        <v>0</v>
      </c>
      <c r="I246" s="168">
        <f t="shared" si="11"/>
        <v>0</v>
      </c>
      <c r="J246" s="168">
        <f t="shared" si="11"/>
        <v>0</v>
      </c>
      <c r="K246" s="168">
        <f t="shared" si="11"/>
        <v>0</v>
      </c>
      <c r="L246" s="168">
        <f t="shared" si="11"/>
        <v>0</v>
      </c>
      <c r="M246" s="168">
        <f t="shared" si="11"/>
        <v>0</v>
      </c>
      <c r="N246" s="168">
        <f t="shared" si="11"/>
        <v>0</v>
      </c>
      <c r="O246" s="168">
        <f t="shared" si="11"/>
        <v>0</v>
      </c>
      <c r="P246" s="168">
        <f t="shared" si="11"/>
        <v>0</v>
      </c>
      <c r="Q246" s="168">
        <f t="shared" si="11"/>
        <v>0</v>
      </c>
      <c r="R246" s="168">
        <f t="shared" si="11"/>
        <v>0</v>
      </c>
      <c r="S246" s="168">
        <f t="shared" si="11"/>
        <v>0</v>
      </c>
      <c r="T246" s="168">
        <f t="shared" si="11"/>
        <v>0</v>
      </c>
      <c r="U246" s="168">
        <f t="shared" si="11"/>
        <v>0</v>
      </c>
    </row>
    <row r="247" spans="1:21" x14ac:dyDescent="0.2">
      <c r="A247" s="150" t="s">
        <v>43</v>
      </c>
      <c r="B247" s="168">
        <f t="shared" ref="B247:U247" si="12">B23/B$12</f>
        <v>0</v>
      </c>
      <c r="C247" s="168">
        <f t="shared" si="12"/>
        <v>1.0646689605443362E-4</v>
      </c>
      <c r="D247" s="168">
        <f t="shared" si="12"/>
        <v>6.9753204130995519E-4</v>
      </c>
      <c r="E247" s="168">
        <f t="shared" si="12"/>
        <v>2.5423855552619904E-4</v>
      </c>
      <c r="F247" s="168">
        <f t="shared" si="12"/>
        <v>8.763822938908187E-5</v>
      </c>
      <c r="G247" s="168">
        <f t="shared" si="12"/>
        <v>5.3392990305741979E-4</v>
      </c>
      <c r="H247" s="168">
        <f t="shared" si="12"/>
        <v>4.4418122594018359E-5</v>
      </c>
      <c r="I247" s="168">
        <f t="shared" si="12"/>
        <v>7.5460896943833672E-5</v>
      </c>
      <c r="J247" s="168">
        <f t="shared" si="12"/>
        <v>1.7749319885873531E-4</v>
      </c>
      <c r="K247" s="168">
        <f t="shared" si="12"/>
        <v>3.7817428778861071E-4</v>
      </c>
      <c r="L247" s="168">
        <f t="shared" si="12"/>
        <v>1.1331889243857898E-4</v>
      </c>
      <c r="M247" s="168">
        <f t="shared" si="12"/>
        <v>0</v>
      </c>
      <c r="N247" s="168">
        <f t="shared" si="12"/>
        <v>2.9704305067782941E-5</v>
      </c>
      <c r="O247" s="168">
        <f t="shared" si="12"/>
        <v>2.2927424511454796E-5</v>
      </c>
      <c r="P247" s="168">
        <f t="shared" si="12"/>
        <v>7.0474119981121477E-5</v>
      </c>
      <c r="Q247" s="168">
        <f t="shared" si="12"/>
        <v>9.016075662906963E-6</v>
      </c>
      <c r="R247" s="168">
        <f t="shared" si="12"/>
        <v>1.5603528525200586E-4</v>
      </c>
      <c r="S247" s="168">
        <f t="shared" si="12"/>
        <v>6.8125350645187151E-5</v>
      </c>
      <c r="T247" s="168">
        <f t="shared" si="12"/>
        <v>9.7599236241613117E-5</v>
      </c>
      <c r="U247" s="168">
        <f t="shared" si="12"/>
        <v>8.0698289636432194E-5</v>
      </c>
    </row>
    <row r="248" spans="1:21" x14ac:dyDescent="0.2">
      <c r="A248" s="150" t="s">
        <v>120</v>
      </c>
      <c r="B248" s="168">
        <f t="shared" ref="B248:U248" si="13">B24/B$12</f>
        <v>0</v>
      </c>
      <c r="C248" s="168">
        <f t="shared" si="13"/>
        <v>0</v>
      </c>
      <c r="D248" s="168">
        <f t="shared" si="13"/>
        <v>0</v>
      </c>
      <c r="E248" s="168">
        <f t="shared" si="13"/>
        <v>0</v>
      </c>
      <c r="F248" s="168">
        <f t="shared" si="13"/>
        <v>0</v>
      </c>
      <c r="G248" s="168">
        <f t="shared" si="13"/>
        <v>0</v>
      </c>
      <c r="H248" s="168">
        <f t="shared" si="13"/>
        <v>0</v>
      </c>
      <c r="I248" s="168">
        <f t="shared" si="13"/>
        <v>0</v>
      </c>
      <c r="J248" s="168">
        <f t="shared" si="13"/>
        <v>0</v>
      </c>
      <c r="K248" s="168">
        <f t="shared" si="13"/>
        <v>0</v>
      </c>
      <c r="L248" s="168">
        <f t="shared" si="13"/>
        <v>0</v>
      </c>
      <c r="M248" s="168">
        <f t="shared" si="13"/>
        <v>0</v>
      </c>
      <c r="N248" s="168">
        <f t="shared" si="13"/>
        <v>0</v>
      </c>
      <c r="O248" s="168">
        <f t="shared" si="13"/>
        <v>0</v>
      </c>
      <c r="P248" s="168">
        <f t="shared" si="13"/>
        <v>0</v>
      </c>
      <c r="Q248" s="168">
        <f t="shared" si="13"/>
        <v>0</v>
      </c>
      <c r="R248" s="168">
        <f t="shared" si="13"/>
        <v>0</v>
      </c>
      <c r="S248" s="168">
        <f t="shared" si="13"/>
        <v>0</v>
      </c>
      <c r="T248" s="168">
        <f t="shared" si="13"/>
        <v>0</v>
      </c>
      <c r="U248" s="168">
        <f t="shared" si="13"/>
        <v>0</v>
      </c>
    </row>
    <row r="249" spans="1:21" x14ac:dyDescent="0.2">
      <c r="A249" s="150" t="s">
        <v>162</v>
      </c>
      <c r="B249" s="168">
        <f t="shared" ref="B249:U249" si="14">B25/B$12</f>
        <v>0</v>
      </c>
      <c r="C249" s="168">
        <f t="shared" si="14"/>
        <v>1.2292087089920973E-3</v>
      </c>
      <c r="D249" s="168">
        <f t="shared" si="14"/>
        <v>0</v>
      </c>
      <c r="E249" s="168">
        <f t="shared" si="14"/>
        <v>0</v>
      </c>
      <c r="F249" s="168">
        <f t="shared" si="14"/>
        <v>0</v>
      </c>
      <c r="G249" s="168">
        <f t="shared" si="14"/>
        <v>0</v>
      </c>
      <c r="H249" s="168">
        <f t="shared" si="14"/>
        <v>0</v>
      </c>
      <c r="I249" s="168">
        <f t="shared" si="14"/>
        <v>0</v>
      </c>
      <c r="J249" s="168">
        <f t="shared" si="14"/>
        <v>0</v>
      </c>
      <c r="K249" s="168">
        <f t="shared" si="14"/>
        <v>0</v>
      </c>
      <c r="L249" s="168">
        <f t="shared" si="14"/>
        <v>0</v>
      </c>
      <c r="M249" s="168">
        <f t="shared" si="14"/>
        <v>0</v>
      </c>
      <c r="N249" s="168">
        <f t="shared" si="14"/>
        <v>0</v>
      </c>
      <c r="O249" s="168">
        <f t="shared" si="14"/>
        <v>0</v>
      </c>
      <c r="P249" s="168">
        <f t="shared" si="14"/>
        <v>0</v>
      </c>
      <c r="Q249" s="168">
        <f t="shared" si="14"/>
        <v>0</v>
      </c>
      <c r="R249" s="168">
        <f t="shared" si="14"/>
        <v>0</v>
      </c>
      <c r="S249" s="168">
        <f t="shared" si="14"/>
        <v>0</v>
      </c>
      <c r="T249" s="168">
        <f t="shared" si="14"/>
        <v>0</v>
      </c>
      <c r="U249" s="168">
        <f t="shared" si="14"/>
        <v>0</v>
      </c>
    </row>
    <row r="250" spans="1:21" x14ac:dyDescent="0.2">
      <c r="A250" s="150" t="s">
        <v>88</v>
      </c>
      <c r="B250" s="168">
        <f t="shared" ref="B250:U250" si="15">B26/B$12</f>
        <v>0</v>
      </c>
      <c r="C250" s="168">
        <f t="shared" si="15"/>
        <v>0</v>
      </c>
      <c r="D250" s="168">
        <f t="shared" si="15"/>
        <v>0</v>
      </c>
      <c r="E250" s="168">
        <f t="shared" si="15"/>
        <v>0</v>
      </c>
      <c r="F250" s="168">
        <f t="shared" si="15"/>
        <v>0</v>
      </c>
      <c r="G250" s="168">
        <f t="shared" si="15"/>
        <v>0</v>
      </c>
      <c r="H250" s="168">
        <f t="shared" si="15"/>
        <v>0</v>
      </c>
      <c r="I250" s="168">
        <f t="shared" si="15"/>
        <v>1.1189029546844303E-4</v>
      </c>
      <c r="J250" s="168">
        <f t="shared" si="15"/>
        <v>0</v>
      </c>
      <c r="K250" s="168">
        <f t="shared" si="15"/>
        <v>0</v>
      </c>
      <c r="L250" s="168">
        <f t="shared" si="15"/>
        <v>0</v>
      </c>
      <c r="M250" s="168">
        <f t="shared" si="15"/>
        <v>0</v>
      </c>
      <c r="N250" s="168">
        <f t="shared" si="15"/>
        <v>0</v>
      </c>
      <c r="O250" s="168">
        <f t="shared" si="15"/>
        <v>2.5474916123838663E-5</v>
      </c>
      <c r="P250" s="168">
        <f t="shared" si="15"/>
        <v>1.4308381935561028E-4</v>
      </c>
      <c r="Q250" s="168">
        <f t="shared" si="15"/>
        <v>1.8392794352330204E-4</v>
      </c>
      <c r="R250" s="168">
        <f t="shared" si="15"/>
        <v>3.1916308347001196E-5</v>
      </c>
      <c r="S250" s="168">
        <f t="shared" si="15"/>
        <v>4.2077422457321469E-5</v>
      </c>
      <c r="T250" s="168">
        <f t="shared" si="15"/>
        <v>0</v>
      </c>
      <c r="U250" s="168">
        <f t="shared" si="15"/>
        <v>0</v>
      </c>
    </row>
    <row r="251" spans="1:21" x14ac:dyDescent="0.2">
      <c r="A251" s="150" t="s">
        <v>110</v>
      </c>
      <c r="B251" s="168">
        <f t="shared" ref="B251:U251" si="16">B27/B$12</f>
        <v>0</v>
      </c>
      <c r="C251" s="168">
        <f t="shared" si="16"/>
        <v>0</v>
      </c>
      <c r="D251" s="168">
        <f t="shared" si="16"/>
        <v>1.2043718698876923E-4</v>
      </c>
      <c r="E251" s="168">
        <f t="shared" si="16"/>
        <v>0</v>
      </c>
      <c r="F251" s="168">
        <f t="shared" si="16"/>
        <v>7.1704005863794262E-5</v>
      </c>
      <c r="G251" s="168">
        <f t="shared" si="16"/>
        <v>2.9828486204325131E-6</v>
      </c>
      <c r="H251" s="168">
        <f t="shared" si="16"/>
        <v>0</v>
      </c>
      <c r="I251" s="168">
        <f t="shared" si="16"/>
        <v>5.3082837850145068E-4</v>
      </c>
      <c r="J251" s="168">
        <f t="shared" si="16"/>
        <v>2.7038683564461547E-4</v>
      </c>
      <c r="K251" s="168">
        <f t="shared" si="16"/>
        <v>0</v>
      </c>
      <c r="L251" s="168">
        <f t="shared" si="16"/>
        <v>0</v>
      </c>
      <c r="M251" s="168">
        <f t="shared" si="16"/>
        <v>0</v>
      </c>
      <c r="N251" s="168">
        <f t="shared" si="16"/>
        <v>0</v>
      </c>
      <c r="O251" s="168">
        <f t="shared" si="16"/>
        <v>0</v>
      </c>
      <c r="P251" s="168">
        <f t="shared" si="16"/>
        <v>0</v>
      </c>
      <c r="Q251" s="168">
        <f t="shared" si="16"/>
        <v>1.8032151325813926E-6</v>
      </c>
      <c r="R251" s="168">
        <f t="shared" si="16"/>
        <v>0</v>
      </c>
      <c r="S251" s="168">
        <f t="shared" si="16"/>
        <v>2.003686783681975E-6</v>
      </c>
      <c r="T251" s="168">
        <f t="shared" si="16"/>
        <v>0</v>
      </c>
      <c r="U251" s="168">
        <f t="shared" si="16"/>
        <v>0</v>
      </c>
    </row>
    <row r="252" spans="1:21" x14ac:dyDescent="0.2">
      <c r="A252" s="150" t="s">
        <v>216</v>
      </c>
      <c r="B252" s="168">
        <f t="shared" ref="B252:U252" si="17">B28/B$12</f>
        <v>0</v>
      </c>
      <c r="C252" s="168">
        <f t="shared" si="17"/>
        <v>0</v>
      </c>
      <c r="D252" s="168">
        <f t="shared" si="17"/>
        <v>0</v>
      </c>
      <c r="E252" s="168">
        <f t="shared" si="17"/>
        <v>0</v>
      </c>
      <c r="F252" s="168">
        <f t="shared" si="17"/>
        <v>0</v>
      </c>
      <c r="G252" s="168">
        <f t="shared" si="17"/>
        <v>5.9656972408650261E-6</v>
      </c>
      <c r="H252" s="168">
        <f t="shared" si="17"/>
        <v>0</v>
      </c>
      <c r="I252" s="168">
        <f t="shared" si="17"/>
        <v>0</v>
      </c>
      <c r="J252" s="168">
        <f t="shared" si="17"/>
        <v>0</v>
      </c>
      <c r="K252" s="168">
        <f t="shared" si="17"/>
        <v>0</v>
      </c>
      <c r="L252" s="168">
        <f t="shared" si="17"/>
        <v>0</v>
      </c>
      <c r="M252" s="168">
        <f t="shared" si="17"/>
        <v>0</v>
      </c>
      <c r="N252" s="168">
        <f t="shared" si="17"/>
        <v>0</v>
      </c>
      <c r="O252" s="168">
        <f t="shared" si="17"/>
        <v>0</v>
      </c>
      <c r="P252" s="168">
        <f t="shared" si="17"/>
        <v>0</v>
      </c>
      <c r="Q252" s="168">
        <f t="shared" si="17"/>
        <v>1.8032151325813926E-6</v>
      </c>
      <c r="R252" s="168">
        <f t="shared" si="17"/>
        <v>0</v>
      </c>
      <c r="S252" s="168">
        <f t="shared" si="17"/>
        <v>0</v>
      </c>
      <c r="T252" s="168">
        <f t="shared" si="17"/>
        <v>0</v>
      </c>
      <c r="U252" s="168">
        <f t="shared" si="17"/>
        <v>0</v>
      </c>
    </row>
    <row r="253" spans="1:21" x14ac:dyDescent="0.2">
      <c r="A253" s="150" t="s">
        <v>135</v>
      </c>
      <c r="B253" s="168">
        <f t="shared" ref="B253:U253" si="18">B29/B$12</f>
        <v>0</v>
      </c>
      <c r="C253" s="168">
        <f t="shared" si="18"/>
        <v>0</v>
      </c>
      <c r="D253" s="168">
        <f t="shared" si="18"/>
        <v>3.0109296747192309E-5</v>
      </c>
      <c r="E253" s="168">
        <f t="shared" si="18"/>
        <v>0</v>
      </c>
      <c r="F253" s="168">
        <f t="shared" si="18"/>
        <v>0</v>
      </c>
      <c r="G253" s="168">
        <f t="shared" si="18"/>
        <v>2.9828486204325131E-6</v>
      </c>
      <c r="H253" s="168">
        <f t="shared" si="18"/>
        <v>0</v>
      </c>
      <c r="I253" s="168">
        <f t="shared" si="18"/>
        <v>2.6020998946149543E-6</v>
      </c>
      <c r="J253" s="168">
        <f t="shared" si="18"/>
        <v>1.6588149426050029E-6</v>
      </c>
      <c r="K253" s="168">
        <f t="shared" si="18"/>
        <v>1.6421257844082989E-3</v>
      </c>
      <c r="L253" s="168">
        <f t="shared" si="18"/>
        <v>2.1792094699726727E-6</v>
      </c>
      <c r="M253" s="168">
        <f t="shared" si="18"/>
        <v>1.9961514200621201E-6</v>
      </c>
      <c r="N253" s="168">
        <f t="shared" si="18"/>
        <v>0</v>
      </c>
      <c r="O253" s="168">
        <f t="shared" si="18"/>
        <v>0</v>
      </c>
      <c r="P253" s="168">
        <f t="shared" si="18"/>
        <v>6.4067381801019523E-6</v>
      </c>
      <c r="Q253" s="168">
        <f t="shared" si="18"/>
        <v>1.8032151325813926E-6</v>
      </c>
      <c r="R253" s="168">
        <f t="shared" si="18"/>
        <v>4.2200452147701583E-4</v>
      </c>
      <c r="S253" s="168">
        <f t="shared" si="18"/>
        <v>9.7779915043680376E-4</v>
      </c>
      <c r="T253" s="168">
        <f t="shared" si="18"/>
        <v>4.0459319751068713E-4</v>
      </c>
      <c r="U253" s="168">
        <f t="shared" si="18"/>
        <v>0</v>
      </c>
    </row>
    <row r="254" spans="1:21" x14ac:dyDescent="0.2">
      <c r="A254" s="150" t="s">
        <v>230</v>
      </c>
      <c r="B254" s="168">
        <f t="shared" ref="B254:U254" si="19">B30/B$12</f>
        <v>0</v>
      </c>
      <c r="C254" s="168">
        <f t="shared" si="19"/>
        <v>0</v>
      </c>
      <c r="D254" s="168">
        <f t="shared" si="19"/>
        <v>0</v>
      </c>
      <c r="E254" s="168">
        <f t="shared" si="19"/>
        <v>0</v>
      </c>
      <c r="F254" s="168">
        <f t="shared" si="19"/>
        <v>0</v>
      </c>
      <c r="G254" s="168">
        <f t="shared" si="19"/>
        <v>0</v>
      </c>
      <c r="H254" s="168">
        <f t="shared" si="19"/>
        <v>0</v>
      </c>
      <c r="I254" s="168">
        <f t="shared" si="19"/>
        <v>0</v>
      </c>
      <c r="J254" s="168">
        <f t="shared" si="19"/>
        <v>0</v>
      </c>
      <c r="K254" s="168">
        <f t="shared" si="19"/>
        <v>0</v>
      </c>
      <c r="L254" s="168">
        <f t="shared" si="19"/>
        <v>0</v>
      </c>
      <c r="M254" s="168">
        <f t="shared" si="19"/>
        <v>0</v>
      </c>
      <c r="N254" s="168">
        <f t="shared" si="19"/>
        <v>0</v>
      </c>
      <c r="O254" s="168">
        <f t="shared" si="19"/>
        <v>0</v>
      </c>
      <c r="P254" s="168">
        <f t="shared" si="19"/>
        <v>0</v>
      </c>
      <c r="Q254" s="168">
        <f t="shared" si="19"/>
        <v>0</v>
      </c>
      <c r="R254" s="168">
        <f t="shared" si="19"/>
        <v>0</v>
      </c>
      <c r="S254" s="168">
        <f t="shared" si="19"/>
        <v>0</v>
      </c>
      <c r="T254" s="168">
        <f t="shared" si="19"/>
        <v>0</v>
      </c>
      <c r="U254" s="168">
        <f t="shared" si="19"/>
        <v>0</v>
      </c>
    </row>
    <row r="255" spans="1:21" x14ac:dyDescent="0.2">
      <c r="A255" s="150" t="s">
        <v>170</v>
      </c>
      <c r="B255" s="168">
        <f t="shared" ref="B255:U255" si="20">B31/B$12</f>
        <v>0</v>
      </c>
      <c r="C255" s="168">
        <f t="shared" si="20"/>
        <v>0</v>
      </c>
      <c r="D255" s="168">
        <f t="shared" si="20"/>
        <v>0</v>
      </c>
      <c r="E255" s="168">
        <f t="shared" si="20"/>
        <v>0</v>
      </c>
      <c r="F255" s="168">
        <f t="shared" si="20"/>
        <v>0</v>
      </c>
      <c r="G255" s="168">
        <f t="shared" si="20"/>
        <v>0</v>
      </c>
      <c r="H255" s="168">
        <f t="shared" si="20"/>
        <v>0</v>
      </c>
      <c r="I255" s="168">
        <f t="shared" si="20"/>
        <v>0</v>
      </c>
      <c r="J255" s="168">
        <f t="shared" si="20"/>
        <v>0</v>
      </c>
      <c r="K255" s="168">
        <f t="shared" si="20"/>
        <v>0</v>
      </c>
      <c r="L255" s="168">
        <f t="shared" si="20"/>
        <v>0</v>
      </c>
      <c r="M255" s="168">
        <f t="shared" si="20"/>
        <v>0</v>
      </c>
      <c r="N255" s="168">
        <f t="shared" si="20"/>
        <v>0</v>
      </c>
      <c r="O255" s="168">
        <f t="shared" si="20"/>
        <v>0</v>
      </c>
      <c r="P255" s="168">
        <f t="shared" si="20"/>
        <v>0</v>
      </c>
      <c r="Q255" s="168">
        <f t="shared" si="20"/>
        <v>0</v>
      </c>
      <c r="R255" s="168">
        <f t="shared" si="20"/>
        <v>0</v>
      </c>
      <c r="S255" s="168">
        <f t="shared" si="20"/>
        <v>0</v>
      </c>
      <c r="T255" s="168">
        <f t="shared" si="20"/>
        <v>0</v>
      </c>
      <c r="U255" s="168">
        <f t="shared" si="20"/>
        <v>0</v>
      </c>
    </row>
    <row r="256" spans="1:21" x14ac:dyDescent="0.2">
      <c r="A256" s="150" t="s">
        <v>219</v>
      </c>
      <c r="B256" s="168">
        <f t="shared" ref="B256:U256" si="21">B32/B$12</f>
        <v>0</v>
      </c>
      <c r="C256" s="168">
        <f t="shared" si="21"/>
        <v>0</v>
      </c>
      <c r="D256" s="168">
        <f t="shared" si="21"/>
        <v>0</v>
      </c>
      <c r="E256" s="168">
        <f t="shared" si="21"/>
        <v>0</v>
      </c>
      <c r="F256" s="168">
        <f t="shared" si="21"/>
        <v>0</v>
      </c>
      <c r="G256" s="168">
        <f t="shared" si="21"/>
        <v>0</v>
      </c>
      <c r="H256" s="168">
        <f t="shared" si="21"/>
        <v>0</v>
      </c>
      <c r="I256" s="168">
        <f t="shared" si="21"/>
        <v>0</v>
      </c>
      <c r="J256" s="168">
        <f t="shared" si="21"/>
        <v>0</v>
      </c>
      <c r="K256" s="168">
        <f t="shared" si="21"/>
        <v>0</v>
      </c>
      <c r="L256" s="168">
        <f t="shared" si="21"/>
        <v>0</v>
      </c>
      <c r="M256" s="168">
        <f t="shared" si="21"/>
        <v>0</v>
      </c>
      <c r="N256" s="168">
        <f t="shared" si="21"/>
        <v>0</v>
      </c>
      <c r="O256" s="168">
        <f t="shared" si="21"/>
        <v>0</v>
      </c>
      <c r="P256" s="168">
        <f t="shared" si="21"/>
        <v>0</v>
      </c>
      <c r="Q256" s="168">
        <f t="shared" si="21"/>
        <v>0</v>
      </c>
      <c r="R256" s="168">
        <f t="shared" si="21"/>
        <v>0</v>
      </c>
      <c r="S256" s="168">
        <f t="shared" si="21"/>
        <v>0</v>
      </c>
      <c r="T256" s="168">
        <f t="shared" si="21"/>
        <v>0</v>
      </c>
      <c r="U256" s="168">
        <f t="shared" si="21"/>
        <v>0</v>
      </c>
    </row>
    <row r="257" spans="1:21" x14ac:dyDescent="0.2">
      <c r="A257" s="150" t="s">
        <v>228</v>
      </c>
      <c r="B257" s="168">
        <f t="shared" ref="B257:U257" si="22">B33/B$12</f>
        <v>0</v>
      </c>
      <c r="C257" s="168">
        <f t="shared" si="22"/>
        <v>0</v>
      </c>
      <c r="D257" s="168">
        <f t="shared" si="22"/>
        <v>0</v>
      </c>
      <c r="E257" s="168">
        <f t="shared" si="22"/>
        <v>0</v>
      </c>
      <c r="F257" s="168">
        <f t="shared" si="22"/>
        <v>0</v>
      </c>
      <c r="G257" s="168">
        <f t="shared" si="22"/>
        <v>0</v>
      </c>
      <c r="H257" s="168">
        <f t="shared" si="22"/>
        <v>0</v>
      </c>
      <c r="I257" s="168">
        <f t="shared" si="22"/>
        <v>2.6020998946149543E-6</v>
      </c>
      <c r="J257" s="168">
        <f t="shared" si="22"/>
        <v>1.6588149426050029E-6</v>
      </c>
      <c r="K257" s="168">
        <f t="shared" si="22"/>
        <v>7.4825928599885533E-5</v>
      </c>
      <c r="L257" s="168">
        <f t="shared" si="22"/>
        <v>0</v>
      </c>
      <c r="M257" s="168">
        <f t="shared" si="22"/>
        <v>0</v>
      </c>
      <c r="N257" s="168">
        <f t="shared" si="22"/>
        <v>5.4838717048214654E-5</v>
      </c>
      <c r="O257" s="168">
        <f t="shared" si="22"/>
        <v>0</v>
      </c>
      <c r="P257" s="168">
        <f t="shared" si="22"/>
        <v>0</v>
      </c>
      <c r="Q257" s="168">
        <f t="shared" si="22"/>
        <v>0</v>
      </c>
      <c r="R257" s="168">
        <f t="shared" si="22"/>
        <v>0</v>
      </c>
      <c r="S257" s="168">
        <f t="shared" si="22"/>
        <v>0</v>
      </c>
      <c r="T257" s="168">
        <f t="shared" si="22"/>
        <v>0</v>
      </c>
      <c r="U257" s="168">
        <f t="shared" si="22"/>
        <v>0</v>
      </c>
    </row>
    <row r="258" spans="1:21" x14ac:dyDescent="0.2">
      <c r="A258" s="150" t="s">
        <v>136</v>
      </c>
      <c r="B258" s="168">
        <f t="shared" ref="B258:U258" si="23">B34/B$12</f>
        <v>0</v>
      </c>
      <c r="C258" s="168">
        <f t="shared" si="23"/>
        <v>6.2912256759438048E-5</v>
      </c>
      <c r="D258" s="168">
        <f t="shared" si="23"/>
        <v>0</v>
      </c>
      <c r="E258" s="168">
        <f t="shared" si="23"/>
        <v>0</v>
      </c>
      <c r="F258" s="168">
        <f t="shared" si="23"/>
        <v>0</v>
      </c>
      <c r="G258" s="168">
        <f t="shared" si="23"/>
        <v>0</v>
      </c>
      <c r="H258" s="168">
        <f t="shared" si="23"/>
        <v>0</v>
      </c>
      <c r="I258" s="168">
        <f t="shared" si="23"/>
        <v>0</v>
      </c>
      <c r="J258" s="168">
        <f t="shared" si="23"/>
        <v>0</v>
      </c>
      <c r="K258" s="168">
        <f t="shared" si="23"/>
        <v>0</v>
      </c>
      <c r="L258" s="168">
        <f t="shared" si="23"/>
        <v>0</v>
      </c>
      <c r="M258" s="168">
        <f t="shared" si="23"/>
        <v>0</v>
      </c>
      <c r="N258" s="168">
        <f t="shared" si="23"/>
        <v>0</v>
      </c>
      <c r="O258" s="168">
        <f t="shared" si="23"/>
        <v>0</v>
      </c>
      <c r="P258" s="168">
        <f t="shared" si="23"/>
        <v>0</v>
      </c>
      <c r="Q258" s="168">
        <f t="shared" si="23"/>
        <v>0</v>
      </c>
      <c r="R258" s="168">
        <f t="shared" si="23"/>
        <v>0</v>
      </c>
      <c r="S258" s="168">
        <f t="shared" si="23"/>
        <v>4.00737356736395E-6</v>
      </c>
      <c r="T258" s="168">
        <f t="shared" si="23"/>
        <v>0</v>
      </c>
      <c r="U258" s="168">
        <f t="shared" si="23"/>
        <v>0</v>
      </c>
    </row>
    <row r="259" spans="1:21" x14ac:dyDescent="0.2">
      <c r="A259" s="150" t="s">
        <v>104</v>
      </c>
      <c r="B259" s="168">
        <f t="shared" ref="B259:U259" si="24">B35/B$12</f>
        <v>0</v>
      </c>
      <c r="C259" s="168">
        <f t="shared" si="24"/>
        <v>1.1614570478665485E-4</v>
      </c>
      <c r="D259" s="168">
        <f t="shared" si="24"/>
        <v>6.5236809618916664E-5</v>
      </c>
      <c r="E259" s="168">
        <f t="shared" si="24"/>
        <v>9.9701394323999617E-6</v>
      </c>
      <c r="F259" s="168">
        <f t="shared" si="24"/>
        <v>0</v>
      </c>
      <c r="G259" s="168">
        <f t="shared" si="24"/>
        <v>0</v>
      </c>
      <c r="H259" s="168">
        <f t="shared" si="24"/>
        <v>0</v>
      </c>
      <c r="I259" s="168">
        <f t="shared" si="24"/>
        <v>0</v>
      </c>
      <c r="J259" s="168">
        <f t="shared" si="24"/>
        <v>0</v>
      </c>
      <c r="K259" s="168">
        <f t="shared" si="24"/>
        <v>0</v>
      </c>
      <c r="L259" s="168">
        <f t="shared" si="24"/>
        <v>0</v>
      </c>
      <c r="M259" s="168">
        <f t="shared" si="24"/>
        <v>0</v>
      </c>
      <c r="N259" s="168">
        <f t="shared" si="24"/>
        <v>0</v>
      </c>
      <c r="O259" s="168">
        <f t="shared" si="24"/>
        <v>0</v>
      </c>
      <c r="P259" s="168">
        <f t="shared" si="24"/>
        <v>0</v>
      </c>
      <c r="Q259" s="168">
        <f t="shared" si="24"/>
        <v>0</v>
      </c>
      <c r="R259" s="168">
        <f t="shared" si="24"/>
        <v>0</v>
      </c>
      <c r="S259" s="168">
        <f t="shared" si="24"/>
        <v>0</v>
      </c>
      <c r="T259" s="168">
        <f t="shared" si="24"/>
        <v>0</v>
      </c>
      <c r="U259" s="168">
        <f t="shared" si="24"/>
        <v>0</v>
      </c>
    </row>
    <row r="260" spans="1:21" x14ac:dyDescent="0.2">
      <c r="A260" s="150" t="s">
        <v>158</v>
      </c>
      <c r="B260" s="168">
        <f t="shared" ref="B260:U260" si="25">B36/B$12</f>
        <v>0</v>
      </c>
      <c r="C260" s="168">
        <f t="shared" si="25"/>
        <v>0</v>
      </c>
      <c r="D260" s="168">
        <f t="shared" si="25"/>
        <v>0</v>
      </c>
      <c r="E260" s="168">
        <f t="shared" si="25"/>
        <v>4.9850697161999809E-6</v>
      </c>
      <c r="F260" s="168">
        <f t="shared" si="25"/>
        <v>0</v>
      </c>
      <c r="G260" s="168">
        <f t="shared" si="25"/>
        <v>1.4914243102162564E-5</v>
      </c>
      <c r="H260" s="168">
        <f t="shared" si="25"/>
        <v>2.220906129700918E-5</v>
      </c>
      <c r="I260" s="168">
        <f t="shared" si="25"/>
        <v>0</v>
      </c>
      <c r="J260" s="168">
        <f t="shared" si="25"/>
        <v>0</v>
      </c>
      <c r="K260" s="168">
        <f t="shared" si="25"/>
        <v>4.0446447891830023E-6</v>
      </c>
      <c r="L260" s="168">
        <f t="shared" si="25"/>
        <v>0</v>
      </c>
      <c r="M260" s="168">
        <f t="shared" si="25"/>
        <v>0</v>
      </c>
      <c r="N260" s="168">
        <f t="shared" si="25"/>
        <v>0</v>
      </c>
      <c r="O260" s="168">
        <f t="shared" si="25"/>
        <v>0</v>
      </c>
      <c r="P260" s="168">
        <f t="shared" si="25"/>
        <v>0</v>
      </c>
      <c r="Q260" s="168">
        <f t="shared" si="25"/>
        <v>0</v>
      </c>
      <c r="R260" s="168">
        <f t="shared" si="25"/>
        <v>0</v>
      </c>
      <c r="S260" s="168">
        <f t="shared" si="25"/>
        <v>0</v>
      </c>
      <c r="T260" s="168">
        <f t="shared" si="25"/>
        <v>0</v>
      </c>
      <c r="U260" s="168">
        <f t="shared" si="25"/>
        <v>0</v>
      </c>
    </row>
    <row r="261" spans="1:21" x14ac:dyDescent="0.2">
      <c r="A261" s="150" t="s">
        <v>70</v>
      </c>
      <c r="B261" s="168">
        <f t="shared" ref="B261:U261" si="26">B37/B$12</f>
        <v>7.9980503655564583E-2</v>
      </c>
      <c r="C261" s="168">
        <f t="shared" si="26"/>
        <v>5.723079603362418E-2</v>
      </c>
      <c r="D261" s="168">
        <f t="shared" si="26"/>
        <v>6.8177484267892455E-2</v>
      </c>
      <c r="E261" s="168">
        <f t="shared" si="26"/>
        <v>6.8803932222992137E-2</v>
      </c>
      <c r="F261" s="168">
        <f t="shared" si="26"/>
        <v>5.0268491666401099E-2</v>
      </c>
      <c r="G261" s="168">
        <f t="shared" si="26"/>
        <v>4.5318419090231168E-2</v>
      </c>
      <c r="H261" s="168">
        <f t="shared" si="26"/>
        <v>5.1362155759549895E-2</v>
      </c>
      <c r="I261" s="168">
        <f t="shared" si="26"/>
        <v>6.194819219109822E-2</v>
      </c>
      <c r="J261" s="168">
        <f t="shared" si="26"/>
        <v>5.6976975648596641E-2</v>
      </c>
      <c r="K261" s="168">
        <f t="shared" si="26"/>
        <v>7.5343643132900956E-2</v>
      </c>
      <c r="L261" s="168">
        <f t="shared" si="26"/>
        <v>7.010081023008094E-2</v>
      </c>
      <c r="M261" s="168">
        <f t="shared" si="26"/>
        <v>6.3268019258868907E-2</v>
      </c>
      <c r="N261" s="168">
        <f t="shared" si="26"/>
        <v>6.7191138063325009E-2</v>
      </c>
      <c r="O261" s="168">
        <f t="shared" si="26"/>
        <v>7.2017587882091894E-2</v>
      </c>
      <c r="P261" s="168">
        <f t="shared" si="26"/>
        <v>6.3193929829132287E-2</v>
      </c>
      <c r="Q261" s="168">
        <f t="shared" si="26"/>
        <v>5.9374464670507512E-2</v>
      </c>
      <c r="R261" s="168">
        <f t="shared" si="26"/>
        <v>4.9683053326831865E-2</v>
      </c>
      <c r="S261" s="168">
        <f t="shared" si="26"/>
        <v>5.0953754909032617E-2</v>
      </c>
      <c r="T261" s="168">
        <f t="shared" si="26"/>
        <v>5.2912982295498547E-2</v>
      </c>
      <c r="U261" s="168">
        <f t="shared" si="26"/>
        <v>4.3208798754605302E-2</v>
      </c>
    </row>
    <row r="262" spans="1:21" x14ac:dyDescent="0.2">
      <c r="A262" s="150" t="s">
        <v>221</v>
      </c>
      <c r="B262" s="168">
        <f t="shared" ref="B262:U262" si="27">B38/B$12</f>
        <v>0</v>
      </c>
      <c r="C262" s="168">
        <f t="shared" si="27"/>
        <v>0</v>
      </c>
      <c r="D262" s="168">
        <f t="shared" si="27"/>
        <v>0</v>
      </c>
      <c r="E262" s="168">
        <f t="shared" si="27"/>
        <v>0</v>
      </c>
      <c r="F262" s="168">
        <f t="shared" si="27"/>
        <v>0</v>
      </c>
      <c r="G262" s="168">
        <f t="shared" si="27"/>
        <v>0</v>
      </c>
      <c r="H262" s="168">
        <f t="shared" si="27"/>
        <v>0</v>
      </c>
      <c r="I262" s="168">
        <f t="shared" si="27"/>
        <v>0</v>
      </c>
      <c r="J262" s="168">
        <f t="shared" si="27"/>
        <v>0</v>
      </c>
      <c r="K262" s="168">
        <f t="shared" si="27"/>
        <v>0</v>
      </c>
      <c r="L262" s="168">
        <f t="shared" si="27"/>
        <v>0</v>
      </c>
      <c r="M262" s="168">
        <f t="shared" si="27"/>
        <v>0</v>
      </c>
      <c r="N262" s="168">
        <f t="shared" si="27"/>
        <v>0</v>
      </c>
      <c r="O262" s="168">
        <f t="shared" si="27"/>
        <v>0</v>
      </c>
      <c r="P262" s="168">
        <f t="shared" si="27"/>
        <v>0</v>
      </c>
      <c r="Q262" s="168">
        <f t="shared" si="27"/>
        <v>0</v>
      </c>
      <c r="R262" s="168">
        <f t="shared" si="27"/>
        <v>0</v>
      </c>
      <c r="S262" s="168">
        <f t="shared" si="27"/>
        <v>0</v>
      </c>
      <c r="T262" s="168">
        <f t="shared" si="27"/>
        <v>0</v>
      </c>
      <c r="U262" s="168">
        <f t="shared" si="27"/>
        <v>0</v>
      </c>
    </row>
    <row r="263" spans="1:21" x14ac:dyDescent="0.2">
      <c r="A263" s="150" t="s">
        <v>179</v>
      </c>
      <c r="B263" s="168">
        <f t="shared" ref="B263:U263" si="28">B39/B$12</f>
        <v>0</v>
      </c>
      <c r="C263" s="168">
        <f t="shared" si="28"/>
        <v>7.7430469857769902E-5</v>
      </c>
      <c r="D263" s="168">
        <f t="shared" si="28"/>
        <v>0</v>
      </c>
      <c r="E263" s="168">
        <f t="shared" si="28"/>
        <v>0</v>
      </c>
      <c r="F263" s="168">
        <f t="shared" si="28"/>
        <v>0</v>
      </c>
      <c r="G263" s="168">
        <f t="shared" si="28"/>
        <v>0</v>
      </c>
      <c r="H263" s="168">
        <f t="shared" si="28"/>
        <v>5.9224163458691143E-5</v>
      </c>
      <c r="I263" s="168">
        <f t="shared" si="28"/>
        <v>0</v>
      </c>
      <c r="J263" s="168">
        <f t="shared" si="28"/>
        <v>0</v>
      </c>
      <c r="K263" s="168">
        <f t="shared" si="28"/>
        <v>0</v>
      </c>
      <c r="L263" s="168">
        <f t="shared" si="28"/>
        <v>0</v>
      </c>
      <c r="M263" s="168">
        <f t="shared" si="28"/>
        <v>0</v>
      </c>
      <c r="N263" s="168">
        <f t="shared" si="28"/>
        <v>0</v>
      </c>
      <c r="O263" s="168">
        <f t="shared" si="28"/>
        <v>0</v>
      </c>
      <c r="P263" s="168">
        <f t="shared" si="28"/>
        <v>0</v>
      </c>
      <c r="Q263" s="168">
        <f t="shared" si="28"/>
        <v>0</v>
      </c>
      <c r="R263" s="168">
        <f t="shared" si="28"/>
        <v>0</v>
      </c>
      <c r="S263" s="168">
        <f t="shared" si="28"/>
        <v>0</v>
      </c>
      <c r="T263" s="168">
        <f t="shared" si="28"/>
        <v>0</v>
      </c>
      <c r="U263" s="168">
        <f t="shared" si="28"/>
        <v>0</v>
      </c>
    </row>
    <row r="264" spans="1:21" x14ac:dyDescent="0.2">
      <c r="A264" s="150" t="s">
        <v>41</v>
      </c>
      <c r="B264" s="168">
        <f t="shared" ref="B264:U264" si="29">B40/B$12</f>
        <v>0</v>
      </c>
      <c r="C264" s="168">
        <f t="shared" si="29"/>
        <v>0</v>
      </c>
      <c r="D264" s="168">
        <f t="shared" si="29"/>
        <v>0</v>
      </c>
      <c r="E264" s="168">
        <f t="shared" si="29"/>
        <v>9.9701394323999617E-6</v>
      </c>
      <c r="F264" s="168">
        <f t="shared" si="29"/>
        <v>3.9835558813219028E-6</v>
      </c>
      <c r="G264" s="168">
        <f t="shared" si="29"/>
        <v>0</v>
      </c>
      <c r="H264" s="168">
        <f t="shared" si="29"/>
        <v>0</v>
      </c>
      <c r="I264" s="168">
        <f t="shared" si="29"/>
        <v>2.6020998946149543E-5</v>
      </c>
      <c r="J264" s="168">
        <f t="shared" si="29"/>
        <v>1.161170459823502E-5</v>
      </c>
      <c r="K264" s="168">
        <f t="shared" si="29"/>
        <v>0</v>
      </c>
      <c r="L264" s="168">
        <f t="shared" si="29"/>
        <v>0</v>
      </c>
      <c r="M264" s="168">
        <f t="shared" si="29"/>
        <v>0</v>
      </c>
      <c r="N264" s="168">
        <f t="shared" si="29"/>
        <v>0</v>
      </c>
      <c r="O264" s="168">
        <f t="shared" si="29"/>
        <v>0</v>
      </c>
      <c r="P264" s="168">
        <f t="shared" si="29"/>
        <v>1.1959244602856978E-4</v>
      </c>
      <c r="Q264" s="168">
        <f t="shared" si="29"/>
        <v>1.0819290795488356E-5</v>
      </c>
      <c r="R264" s="168">
        <f t="shared" si="29"/>
        <v>1.7731282415000663E-5</v>
      </c>
      <c r="S264" s="168">
        <f t="shared" si="29"/>
        <v>0</v>
      </c>
      <c r="T264" s="168">
        <f t="shared" si="29"/>
        <v>8.872657840146647E-6</v>
      </c>
      <c r="U264" s="168">
        <f t="shared" si="29"/>
        <v>0</v>
      </c>
    </row>
    <row r="265" spans="1:21" x14ac:dyDescent="0.2">
      <c r="A265" s="150" t="s">
        <v>187</v>
      </c>
      <c r="B265" s="168">
        <f t="shared" ref="B265:U265" si="30">B41/B$12</f>
        <v>0</v>
      </c>
      <c r="C265" s="168">
        <f t="shared" si="30"/>
        <v>0</v>
      </c>
      <c r="D265" s="168">
        <f t="shared" si="30"/>
        <v>0</v>
      </c>
      <c r="E265" s="168">
        <f t="shared" si="30"/>
        <v>0</v>
      </c>
      <c r="F265" s="168">
        <f t="shared" si="30"/>
        <v>0</v>
      </c>
      <c r="G265" s="168">
        <f t="shared" si="30"/>
        <v>0</v>
      </c>
      <c r="H265" s="168">
        <f t="shared" si="30"/>
        <v>0</v>
      </c>
      <c r="I265" s="168">
        <f t="shared" si="30"/>
        <v>0</v>
      </c>
      <c r="J265" s="168">
        <f t="shared" si="30"/>
        <v>0</v>
      </c>
      <c r="K265" s="168">
        <f t="shared" si="30"/>
        <v>0</v>
      </c>
      <c r="L265" s="168">
        <f t="shared" si="30"/>
        <v>0</v>
      </c>
      <c r="M265" s="168">
        <f t="shared" si="30"/>
        <v>0</v>
      </c>
      <c r="N265" s="168">
        <f t="shared" si="30"/>
        <v>0</v>
      </c>
      <c r="O265" s="168">
        <f t="shared" si="30"/>
        <v>0</v>
      </c>
      <c r="P265" s="168">
        <f t="shared" si="30"/>
        <v>0</v>
      </c>
      <c r="Q265" s="168">
        <f t="shared" si="30"/>
        <v>0</v>
      </c>
      <c r="R265" s="168">
        <f t="shared" si="30"/>
        <v>0</v>
      </c>
      <c r="S265" s="168">
        <f t="shared" si="30"/>
        <v>0</v>
      </c>
      <c r="T265" s="168">
        <f t="shared" si="30"/>
        <v>0</v>
      </c>
      <c r="U265" s="168">
        <f t="shared" si="30"/>
        <v>0</v>
      </c>
    </row>
    <row r="266" spans="1:21" x14ac:dyDescent="0.2">
      <c r="A266" s="150" t="s">
        <v>211</v>
      </c>
      <c r="B266" s="168">
        <f t="shared" ref="B266:U266" si="31">B42/B$12</f>
        <v>0</v>
      </c>
      <c r="C266" s="168">
        <f t="shared" si="31"/>
        <v>0</v>
      </c>
      <c r="D266" s="168">
        <f t="shared" si="31"/>
        <v>0</v>
      </c>
      <c r="E266" s="168">
        <f t="shared" si="31"/>
        <v>0</v>
      </c>
      <c r="F266" s="168">
        <f t="shared" si="31"/>
        <v>0</v>
      </c>
      <c r="G266" s="168">
        <f t="shared" si="31"/>
        <v>0</v>
      </c>
      <c r="H266" s="168">
        <f t="shared" si="31"/>
        <v>0</v>
      </c>
      <c r="I266" s="168">
        <f t="shared" si="31"/>
        <v>0</v>
      </c>
      <c r="J266" s="168">
        <f t="shared" si="31"/>
        <v>0</v>
      </c>
      <c r="K266" s="168">
        <f t="shared" si="31"/>
        <v>0</v>
      </c>
      <c r="L266" s="168">
        <f t="shared" si="31"/>
        <v>0</v>
      </c>
      <c r="M266" s="168">
        <f t="shared" si="31"/>
        <v>0</v>
      </c>
      <c r="N266" s="168">
        <f t="shared" si="31"/>
        <v>0</v>
      </c>
      <c r="O266" s="168">
        <f t="shared" si="31"/>
        <v>0</v>
      </c>
      <c r="P266" s="168">
        <f t="shared" si="31"/>
        <v>0</v>
      </c>
      <c r="Q266" s="168">
        <f t="shared" si="31"/>
        <v>0</v>
      </c>
      <c r="R266" s="168">
        <f t="shared" si="31"/>
        <v>0</v>
      </c>
      <c r="S266" s="168">
        <f t="shared" si="31"/>
        <v>0</v>
      </c>
      <c r="T266" s="168">
        <f t="shared" si="31"/>
        <v>5.3235947040879885E-6</v>
      </c>
      <c r="U266" s="168">
        <f t="shared" si="31"/>
        <v>0</v>
      </c>
    </row>
    <row r="267" spans="1:21" x14ac:dyDescent="0.2">
      <c r="A267" s="150" t="s">
        <v>232</v>
      </c>
      <c r="B267" s="168">
        <f t="shared" ref="B267:U267" si="32">B43/B$12</f>
        <v>0</v>
      </c>
      <c r="C267" s="168">
        <f t="shared" si="32"/>
        <v>0</v>
      </c>
      <c r="D267" s="168">
        <f t="shared" si="32"/>
        <v>0</v>
      </c>
      <c r="E267" s="168">
        <f t="shared" si="32"/>
        <v>0</v>
      </c>
      <c r="F267" s="168">
        <f t="shared" si="32"/>
        <v>0</v>
      </c>
      <c r="G267" s="168">
        <f t="shared" si="32"/>
        <v>0</v>
      </c>
      <c r="H267" s="168">
        <f t="shared" si="32"/>
        <v>0</v>
      </c>
      <c r="I267" s="168">
        <f t="shared" si="32"/>
        <v>0</v>
      </c>
      <c r="J267" s="168">
        <f t="shared" si="32"/>
        <v>0</v>
      </c>
      <c r="K267" s="168">
        <f t="shared" si="32"/>
        <v>0</v>
      </c>
      <c r="L267" s="168">
        <f t="shared" si="32"/>
        <v>0</v>
      </c>
      <c r="M267" s="168">
        <f t="shared" si="32"/>
        <v>0</v>
      </c>
      <c r="N267" s="168">
        <f t="shared" si="32"/>
        <v>0</v>
      </c>
      <c r="O267" s="168">
        <f t="shared" si="32"/>
        <v>0</v>
      </c>
      <c r="P267" s="168">
        <f t="shared" si="32"/>
        <v>0</v>
      </c>
      <c r="Q267" s="168">
        <f t="shared" si="32"/>
        <v>0</v>
      </c>
      <c r="R267" s="168">
        <f t="shared" si="32"/>
        <v>0</v>
      </c>
      <c r="S267" s="168">
        <f t="shared" si="32"/>
        <v>0</v>
      </c>
      <c r="T267" s="168">
        <f t="shared" si="32"/>
        <v>0</v>
      </c>
      <c r="U267" s="168">
        <f t="shared" si="32"/>
        <v>0</v>
      </c>
    </row>
    <row r="268" spans="1:21" x14ac:dyDescent="0.2">
      <c r="A268" s="150" t="s">
        <v>108</v>
      </c>
      <c r="B268" s="168">
        <f t="shared" ref="B268:U268" si="33">B44/B$12</f>
        <v>0</v>
      </c>
      <c r="C268" s="168">
        <f t="shared" si="33"/>
        <v>0</v>
      </c>
      <c r="D268" s="168">
        <f t="shared" si="33"/>
        <v>0</v>
      </c>
      <c r="E268" s="168">
        <f t="shared" si="33"/>
        <v>0</v>
      </c>
      <c r="F268" s="168">
        <f t="shared" si="33"/>
        <v>0</v>
      </c>
      <c r="G268" s="168">
        <f t="shared" si="33"/>
        <v>0</v>
      </c>
      <c r="H268" s="168">
        <f t="shared" si="33"/>
        <v>0</v>
      </c>
      <c r="I268" s="168">
        <f t="shared" si="33"/>
        <v>0</v>
      </c>
      <c r="J268" s="168">
        <f t="shared" si="33"/>
        <v>0</v>
      </c>
      <c r="K268" s="168">
        <f t="shared" si="33"/>
        <v>0</v>
      </c>
      <c r="L268" s="168">
        <f t="shared" si="33"/>
        <v>0</v>
      </c>
      <c r="M268" s="168">
        <f t="shared" si="33"/>
        <v>0</v>
      </c>
      <c r="N268" s="168">
        <f t="shared" si="33"/>
        <v>0</v>
      </c>
      <c r="O268" s="168">
        <f t="shared" si="33"/>
        <v>0</v>
      </c>
      <c r="P268" s="168">
        <f t="shared" si="33"/>
        <v>0</v>
      </c>
      <c r="Q268" s="168">
        <f t="shared" si="33"/>
        <v>0</v>
      </c>
      <c r="R268" s="168">
        <f t="shared" si="33"/>
        <v>0</v>
      </c>
      <c r="S268" s="168">
        <f t="shared" si="33"/>
        <v>0</v>
      </c>
      <c r="T268" s="168">
        <f t="shared" si="33"/>
        <v>0</v>
      </c>
      <c r="U268" s="168">
        <f t="shared" si="33"/>
        <v>0</v>
      </c>
    </row>
    <row r="269" spans="1:21" x14ac:dyDescent="0.2">
      <c r="A269" s="150" t="s">
        <v>132</v>
      </c>
      <c r="B269" s="168">
        <f t="shared" ref="B269:U269" si="34">B45/B$12</f>
        <v>0</v>
      </c>
      <c r="C269" s="168">
        <f t="shared" si="34"/>
        <v>0</v>
      </c>
      <c r="D269" s="168">
        <f t="shared" si="34"/>
        <v>0</v>
      </c>
      <c r="E269" s="168">
        <f t="shared" si="34"/>
        <v>0</v>
      </c>
      <c r="F269" s="168">
        <f t="shared" si="34"/>
        <v>0</v>
      </c>
      <c r="G269" s="168">
        <f t="shared" si="34"/>
        <v>0</v>
      </c>
      <c r="H269" s="168">
        <f t="shared" si="34"/>
        <v>0</v>
      </c>
      <c r="I269" s="168">
        <f t="shared" si="34"/>
        <v>0</v>
      </c>
      <c r="J269" s="168">
        <f t="shared" si="34"/>
        <v>0</v>
      </c>
      <c r="K269" s="168">
        <f t="shared" si="34"/>
        <v>0</v>
      </c>
      <c r="L269" s="168">
        <f t="shared" si="34"/>
        <v>0</v>
      </c>
      <c r="M269" s="168">
        <f t="shared" si="34"/>
        <v>0</v>
      </c>
      <c r="N269" s="168">
        <f t="shared" si="34"/>
        <v>0</v>
      </c>
      <c r="O269" s="168">
        <f t="shared" si="34"/>
        <v>0</v>
      </c>
      <c r="P269" s="168">
        <f t="shared" si="34"/>
        <v>0</v>
      </c>
      <c r="Q269" s="168">
        <f t="shared" si="34"/>
        <v>0</v>
      </c>
      <c r="R269" s="168">
        <f t="shared" si="34"/>
        <v>0</v>
      </c>
      <c r="S269" s="168">
        <f t="shared" si="34"/>
        <v>0</v>
      </c>
      <c r="T269" s="168">
        <f t="shared" si="34"/>
        <v>0</v>
      </c>
      <c r="U269" s="168">
        <f t="shared" si="34"/>
        <v>0</v>
      </c>
    </row>
    <row r="270" spans="1:21" x14ac:dyDescent="0.2">
      <c r="A270" s="150" t="s">
        <v>40</v>
      </c>
      <c r="B270" s="168">
        <f t="shared" ref="B270:U270" si="35">B46/B$12</f>
        <v>6.0133225020308691E-2</v>
      </c>
      <c r="C270" s="168">
        <f t="shared" si="35"/>
        <v>6.668699216500433E-2</v>
      </c>
      <c r="D270" s="168">
        <f t="shared" si="35"/>
        <v>7.1088049620121038E-2</v>
      </c>
      <c r="E270" s="168">
        <f t="shared" si="35"/>
        <v>7.013993090693374E-2</v>
      </c>
      <c r="F270" s="168">
        <f t="shared" si="35"/>
        <v>7.5022307912935404E-2</v>
      </c>
      <c r="G270" s="168">
        <f t="shared" si="35"/>
        <v>7.2098434004474271E-2</v>
      </c>
      <c r="H270" s="168">
        <f t="shared" si="35"/>
        <v>5.4301154871187446E-2</v>
      </c>
      <c r="I270" s="168">
        <f t="shared" si="35"/>
        <v>5.0725335345623922E-2</v>
      </c>
      <c r="J270" s="168">
        <f t="shared" si="35"/>
        <v>4.2989848052551259E-2</v>
      </c>
      <c r="K270" s="168">
        <f t="shared" si="35"/>
        <v>5.5921258855244182E-2</v>
      </c>
      <c r="L270" s="168">
        <f t="shared" si="35"/>
        <v>4.4196547260515778E-2</v>
      </c>
      <c r="M270" s="168">
        <f t="shared" si="35"/>
        <v>4.1895226004263778E-2</v>
      </c>
      <c r="N270" s="168">
        <f t="shared" si="35"/>
        <v>3.1906993535886226E-2</v>
      </c>
      <c r="O270" s="168">
        <f t="shared" si="35"/>
        <v>3.5183406658633579E-2</v>
      </c>
      <c r="P270" s="168">
        <f t="shared" si="35"/>
        <v>3.8519445518166308E-2</v>
      </c>
      <c r="Q270" s="168">
        <f t="shared" si="35"/>
        <v>3.1669867373526998E-2</v>
      </c>
      <c r="R270" s="168">
        <f t="shared" si="35"/>
        <v>3.0673345449709649E-2</v>
      </c>
      <c r="S270" s="168">
        <f t="shared" si="35"/>
        <v>2.2066602548689588E-2</v>
      </c>
      <c r="T270" s="168">
        <f t="shared" si="35"/>
        <v>3.2509418326297314E-2</v>
      </c>
      <c r="U270" s="168">
        <f t="shared" si="35"/>
        <v>2.473769387764085E-2</v>
      </c>
    </row>
    <row r="271" spans="1:21" x14ac:dyDescent="0.2">
      <c r="A271" s="150" t="s">
        <v>177</v>
      </c>
      <c r="B271" s="168">
        <f t="shared" ref="B271:U271" si="36">B47/B$12</f>
        <v>0</v>
      </c>
      <c r="C271" s="168">
        <f t="shared" si="36"/>
        <v>0</v>
      </c>
      <c r="D271" s="168">
        <f t="shared" si="36"/>
        <v>0</v>
      </c>
      <c r="E271" s="168">
        <f t="shared" si="36"/>
        <v>0</v>
      </c>
      <c r="F271" s="168">
        <f t="shared" si="36"/>
        <v>0</v>
      </c>
      <c r="G271" s="168">
        <f t="shared" si="36"/>
        <v>0</v>
      </c>
      <c r="H271" s="168">
        <f t="shared" si="36"/>
        <v>0</v>
      </c>
      <c r="I271" s="168">
        <f t="shared" si="36"/>
        <v>0</v>
      </c>
      <c r="J271" s="168">
        <f t="shared" si="36"/>
        <v>0</v>
      </c>
      <c r="K271" s="168">
        <f t="shared" si="36"/>
        <v>0</v>
      </c>
      <c r="L271" s="168">
        <f t="shared" si="36"/>
        <v>0</v>
      </c>
      <c r="M271" s="168">
        <f t="shared" si="36"/>
        <v>0</v>
      </c>
      <c r="N271" s="168">
        <f t="shared" si="36"/>
        <v>0</v>
      </c>
      <c r="O271" s="168">
        <f t="shared" si="36"/>
        <v>0</v>
      </c>
      <c r="P271" s="168">
        <f t="shared" si="36"/>
        <v>0</v>
      </c>
      <c r="Q271" s="168">
        <f t="shared" si="36"/>
        <v>0</v>
      </c>
      <c r="R271" s="168">
        <f t="shared" si="36"/>
        <v>0</v>
      </c>
      <c r="S271" s="168">
        <f t="shared" si="36"/>
        <v>0</v>
      </c>
      <c r="T271" s="168">
        <f t="shared" si="36"/>
        <v>0</v>
      </c>
      <c r="U271" s="168">
        <f t="shared" si="36"/>
        <v>0</v>
      </c>
    </row>
    <row r="272" spans="1:21" x14ac:dyDescent="0.2">
      <c r="A272" s="150" t="s">
        <v>222</v>
      </c>
      <c r="B272" s="168">
        <f t="shared" ref="B272:U272" si="37">B48/B$12</f>
        <v>0</v>
      </c>
      <c r="C272" s="168">
        <f t="shared" si="37"/>
        <v>0</v>
      </c>
      <c r="D272" s="168">
        <f t="shared" si="37"/>
        <v>0</v>
      </c>
      <c r="E272" s="168">
        <f t="shared" si="37"/>
        <v>0</v>
      </c>
      <c r="F272" s="168">
        <f t="shared" si="37"/>
        <v>0</v>
      </c>
      <c r="G272" s="168">
        <f t="shared" si="37"/>
        <v>0</v>
      </c>
      <c r="H272" s="168">
        <f t="shared" si="37"/>
        <v>0</v>
      </c>
      <c r="I272" s="168">
        <f t="shared" si="37"/>
        <v>0</v>
      </c>
      <c r="J272" s="168">
        <f t="shared" si="37"/>
        <v>0</v>
      </c>
      <c r="K272" s="168">
        <f t="shared" si="37"/>
        <v>0</v>
      </c>
      <c r="L272" s="168">
        <f t="shared" si="37"/>
        <v>0</v>
      </c>
      <c r="M272" s="168">
        <f t="shared" si="37"/>
        <v>0</v>
      </c>
      <c r="N272" s="168">
        <f t="shared" si="37"/>
        <v>0</v>
      </c>
      <c r="O272" s="168">
        <f t="shared" si="37"/>
        <v>0</v>
      </c>
      <c r="P272" s="168">
        <f t="shared" si="37"/>
        <v>0</v>
      </c>
      <c r="Q272" s="168">
        <f t="shared" si="37"/>
        <v>0</v>
      </c>
      <c r="R272" s="168">
        <f t="shared" si="37"/>
        <v>0</v>
      </c>
      <c r="S272" s="168">
        <f t="shared" si="37"/>
        <v>0</v>
      </c>
      <c r="T272" s="168">
        <f t="shared" si="37"/>
        <v>0</v>
      </c>
      <c r="U272" s="168">
        <f t="shared" si="37"/>
        <v>0</v>
      </c>
    </row>
    <row r="273" spans="1:21" x14ac:dyDescent="0.2">
      <c r="A273" s="150" t="s">
        <v>226</v>
      </c>
      <c r="B273" s="168">
        <f t="shared" ref="B273:U273" si="38">B49/B$12</f>
        <v>0</v>
      </c>
      <c r="C273" s="168">
        <f t="shared" si="38"/>
        <v>0</v>
      </c>
      <c r="D273" s="168">
        <f t="shared" si="38"/>
        <v>0</v>
      </c>
      <c r="E273" s="168">
        <f t="shared" si="38"/>
        <v>0</v>
      </c>
      <c r="F273" s="168">
        <f t="shared" si="38"/>
        <v>0</v>
      </c>
      <c r="G273" s="168">
        <f t="shared" si="38"/>
        <v>0</v>
      </c>
      <c r="H273" s="168">
        <f t="shared" si="38"/>
        <v>0</v>
      </c>
      <c r="I273" s="168">
        <f t="shared" si="38"/>
        <v>0</v>
      </c>
      <c r="J273" s="168">
        <f t="shared" si="38"/>
        <v>0</v>
      </c>
      <c r="K273" s="168">
        <f t="shared" si="38"/>
        <v>0</v>
      </c>
      <c r="L273" s="168">
        <f t="shared" si="38"/>
        <v>0</v>
      </c>
      <c r="M273" s="168">
        <f t="shared" si="38"/>
        <v>0</v>
      </c>
      <c r="N273" s="168">
        <f t="shared" si="38"/>
        <v>0</v>
      </c>
      <c r="O273" s="168">
        <f t="shared" si="38"/>
        <v>0</v>
      </c>
      <c r="P273" s="168">
        <f t="shared" si="38"/>
        <v>0</v>
      </c>
      <c r="Q273" s="168">
        <f t="shared" si="38"/>
        <v>0</v>
      </c>
      <c r="R273" s="168">
        <f t="shared" si="38"/>
        <v>0</v>
      </c>
      <c r="S273" s="168">
        <f t="shared" si="38"/>
        <v>0</v>
      </c>
      <c r="T273" s="168">
        <f t="shared" si="38"/>
        <v>0</v>
      </c>
      <c r="U273" s="168">
        <f t="shared" si="38"/>
        <v>0</v>
      </c>
    </row>
    <row r="274" spans="1:21" x14ac:dyDescent="0.2">
      <c r="A274" s="150" t="s">
        <v>339</v>
      </c>
      <c r="B274" s="168">
        <f t="shared" ref="B274:U274" si="39">B50/B$12</f>
        <v>0</v>
      </c>
      <c r="C274" s="168">
        <f t="shared" si="39"/>
        <v>0</v>
      </c>
      <c r="D274" s="168">
        <f t="shared" si="39"/>
        <v>0</v>
      </c>
      <c r="E274" s="168">
        <f t="shared" si="39"/>
        <v>0</v>
      </c>
      <c r="F274" s="168">
        <f t="shared" si="39"/>
        <v>0</v>
      </c>
      <c r="G274" s="168">
        <f t="shared" si="39"/>
        <v>0</v>
      </c>
      <c r="H274" s="168">
        <f t="shared" si="39"/>
        <v>0</v>
      </c>
      <c r="I274" s="168">
        <f t="shared" si="39"/>
        <v>0</v>
      </c>
      <c r="J274" s="168">
        <f t="shared" si="39"/>
        <v>0</v>
      </c>
      <c r="K274" s="168">
        <f t="shared" si="39"/>
        <v>0</v>
      </c>
      <c r="L274" s="168">
        <f t="shared" si="39"/>
        <v>0</v>
      </c>
      <c r="M274" s="168">
        <f t="shared" si="39"/>
        <v>0</v>
      </c>
      <c r="N274" s="168">
        <f t="shared" si="39"/>
        <v>0</v>
      </c>
      <c r="O274" s="168">
        <f t="shared" si="39"/>
        <v>0</v>
      </c>
      <c r="P274" s="168">
        <f t="shared" si="39"/>
        <v>0</v>
      </c>
      <c r="Q274" s="168">
        <f t="shared" si="39"/>
        <v>0</v>
      </c>
      <c r="R274" s="168">
        <f t="shared" si="39"/>
        <v>0</v>
      </c>
      <c r="S274" s="168">
        <f t="shared" si="39"/>
        <v>0</v>
      </c>
      <c r="T274" s="168">
        <f t="shared" si="39"/>
        <v>0</v>
      </c>
      <c r="U274" s="168">
        <f t="shared" si="39"/>
        <v>0</v>
      </c>
    </row>
    <row r="275" spans="1:21" x14ac:dyDescent="0.2">
      <c r="A275" s="150" t="s">
        <v>27</v>
      </c>
      <c r="B275" s="168">
        <f t="shared" ref="B275:U275" si="40">B51/B$12</f>
        <v>0</v>
      </c>
      <c r="C275" s="168">
        <f t="shared" si="40"/>
        <v>0</v>
      </c>
      <c r="D275" s="168">
        <f t="shared" si="40"/>
        <v>0</v>
      </c>
      <c r="E275" s="168">
        <f t="shared" si="40"/>
        <v>0</v>
      </c>
      <c r="F275" s="168">
        <f t="shared" si="40"/>
        <v>0</v>
      </c>
      <c r="G275" s="168">
        <f t="shared" si="40"/>
        <v>0</v>
      </c>
      <c r="H275" s="168">
        <f t="shared" si="40"/>
        <v>0</v>
      </c>
      <c r="I275" s="168">
        <f t="shared" si="40"/>
        <v>1.0408399578459817E-5</v>
      </c>
      <c r="J275" s="168">
        <f t="shared" si="40"/>
        <v>0</v>
      </c>
      <c r="K275" s="168">
        <f t="shared" si="40"/>
        <v>2.8312513524281013E-5</v>
      </c>
      <c r="L275" s="168">
        <f t="shared" si="40"/>
        <v>8.7168378798906907E-6</v>
      </c>
      <c r="M275" s="168">
        <f t="shared" si="40"/>
        <v>0</v>
      </c>
      <c r="N275" s="168">
        <f t="shared" si="40"/>
        <v>2.2849465436756106E-5</v>
      </c>
      <c r="O275" s="168">
        <f t="shared" si="40"/>
        <v>0</v>
      </c>
      <c r="P275" s="168">
        <f t="shared" si="40"/>
        <v>0</v>
      </c>
      <c r="Q275" s="168">
        <f t="shared" si="40"/>
        <v>0</v>
      </c>
      <c r="R275" s="168">
        <f t="shared" si="40"/>
        <v>0</v>
      </c>
      <c r="S275" s="168">
        <f t="shared" si="40"/>
        <v>8.0147471347279001E-6</v>
      </c>
      <c r="T275" s="168">
        <f t="shared" si="40"/>
        <v>0</v>
      </c>
      <c r="U275" s="168">
        <f t="shared" si="40"/>
        <v>2.9344832595066252E-6</v>
      </c>
    </row>
    <row r="276" spans="1:21" x14ac:dyDescent="0.2">
      <c r="A276" s="150" t="s">
        <v>31</v>
      </c>
      <c r="B276" s="168">
        <f t="shared" ref="B276:U276" si="41">B52/B$12</f>
        <v>0.34780178716490656</v>
      </c>
      <c r="C276" s="168">
        <f t="shared" si="41"/>
        <v>0.32443850810842201</v>
      </c>
      <c r="D276" s="168">
        <f t="shared" si="41"/>
        <v>0.42879151319289022</v>
      </c>
      <c r="E276" s="168">
        <f t="shared" si="41"/>
        <v>0.3891594673951515</v>
      </c>
      <c r="F276" s="168">
        <f t="shared" si="41"/>
        <v>0.4112145065170974</v>
      </c>
      <c r="G276" s="168">
        <f t="shared" si="41"/>
        <v>0.48910067114093958</v>
      </c>
      <c r="H276" s="168">
        <f t="shared" si="41"/>
        <v>0.49643914717204618</v>
      </c>
      <c r="I276" s="168">
        <f t="shared" si="41"/>
        <v>0.53916810866369158</v>
      </c>
      <c r="J276" s="168">
        <f t="shared" si="41"/>
        <v>0.60561342976577537</v>
      </c>
      <c r="K276" s="168">
        <f t="shared" si="41"/>
        <v>0.57932458476665438</v>
      </c>
      <c r="L276" s="168">
        <f t="shared" si="41"/>
        <v>0.6027235759955718</v>
      </c>
      <c r="M276" s="168">
        <f t="shared" si="41"/>
        <v>0.59506271907761832</v>
      </c>
      <c r="N276" s="168">
        <f t="shared" si="41"/>
        <v>0.56295827459116599</v>
      </c>
      <c r="O276" s="168">
        <f t="shared" si="41"/>
        <v>0.57583755155486149</v>
      </c>
      <c r="P276" s="168">
        <f t="shared" si="41"/>
        <v>0.56830971026594368</v>
      </c>
      <c r="Q276" s="168">
        <f t="shared" si="41"/>
        <v>0.63412584638410285</v>
      </c>
      <c r="R276" s="168">
        <f t="shared" si="41"/>
        <v>0.57821889268141313</v>
      </c>
      <c r="S276" s="168">
        <f t="shared" si="41"/>
        <v>0.65683457561913927</v>
      </c>
      <c r="T276" s="168">
        <f t="shared" si="41"/>
        <v>0.58051670810197875</v>
      </c>
      <c r="U276" s="168">
        <f t="shared" si="41"/>
        <v>0.56510811369948832</v>
      </c>
    </row>
    <row r="277" spans="1:21" x14ac:dyDescent="0.2">
      <c r="A277" s="150" t="s">
        <v>82</v>
      </c>
      <c r="B277" s="168">
        <f t="shared" ref="B277:U277" si="42">B53/B$12</f>
        <v>0</v>
      </c>
      <c r="C277" s="168">
        <f t="shared" si="42"/>
        <v>0</v>
      </c>
      <c r="D277" s="168">
        <f t="shared" si="42"/>
        <v>1.0036432249064102E-5</v>
      </c>
      <c r="E277" s="168">
        <f t="shared" si="42"/>
        <v>4.9850697161999809E-6</v>
      </c>
      <c r="F277" s="168">
        <f t="shared" si="42"/>
        <v>1.1552312055833519E-4</v>
      </c>
      <c r="G277" s="168">
        <f t="shared" si="42"/>
        <v>8.9485458612975397E-5</v>
      </c>
      <c r="H277" s="168">
        <f t="shared" si="42"/>
        <v>1.073437962688777E-4</v>
      </c>
      <c r="I277" s="168">
        <f t="shared" si="42"/>
        <v>1.5612599367689726E-4</v>
      </c>
      <c r="J277" s="168">
        <f t="shared" si="42"/>
        <v>1.6256386437529029E-4</v>
      </c>
      <c r="K277" s="168">
        <f t="shared" si="42"/>
        <v>8.8982185362026045E-5</v>
      </c>
      <c r="L277" s="168">
        <f t="shared" si="42"/>
        <v>6.5376284099180181E-5</v>
      </c>
      <c r="M277" s="168">
        <f t="shared" si="42"/>
        <v>6.9865299702174207E-5</v>
      </c>
      <c r="N277" s="168">
        <f t="shared" si="42"/>
        <v>2.5134411980431717E-5</v>
      </c>
      <c r="O277" s="168">
        <f t="shared" si="42"/>
        <v>1.9870434576594155E-4</v>
      </c>
      <c r="P277" s="168">
        <f t="shared" si="42"/>
        <v>6.1931802407652205E-5</v>
      </c>
      <c r="Q277" s="168">
        <f t="shared" si="42"/>
        <v>7.0325390170674308E-5</v>
      </c>
      <c r="R277" s="168">
        <f t="shared" si="42"/>
        <v>3.5462564830001327E-5</v>
      </c>
      <c r="S277" s="168">
        <f t="shared" si="42"/>
        <v>1.0218802596778072E-4</v>
      </c>
      <c r="T277" s="168">
        <f t="shared" si="42"/>
        <v>1.1534455192190641E-4</v>
      </c>
      <c r="U277" s="168">
        <f t="shared" si="42"/>
        <v>6.4558631709145755E-5</v>
      </c>
    </row>
    <row r="278" spans="1:21" x14ac:dyDescent="0.2">
      <c r="A278" s="150" t="s">
        <v>203</v>
      </c>
      <c r="B278" s="168">
        <f t="shared" ref="B278:U278" si="43">B54/B$12</f>
        <v>0</v>
      </c>
      <c r="C278" s="168">
        <f t="shared" si="43"/>
        <v>0</v>
      </c>
      <c r="D278" s="168">
        <f t="shared" si="43"/>
        <v>0</v>
      </c>
      <c r="E278" s="168">
        <f t="shared" si="43"/>
        <v>0</v>
      </c>
      <c r="F278" s="168">
        <f t="shared" si="43"/>
        <v>0</v>
      </c>
      <c r="G278" s="168">
        <f t="shared" si="43"/>
        <v>0</v>
      </c>
      <c r="H278" s="168">
        <f t="shared" si="43"/>
        <v>0</v>
      </c>
      <c r="I278" s="168">
        <f t="shared" si="43"/>
        <v>0</v>
      </c>
      <c r="J278" s="168">
        <f t="shared" si="43"/>
        <v>0</v>
      </c>
      <c r="K278" s="168">
        <f t="shared" si="43"/>
        <v>0</v>
      </c>
      <c r="L278" s="168">
        <f t="shared" si="43"/>
        <v>0</v>
      </c>
      <c r="M278" s="168">
        <f t="shared" si="43"/>
        <v>0</v>
      </c>
      <c r="N278" s="168">
        <f t="shared" si="43"/>
        <v>0</v>
      </c>
      <c r="O278" s="168">
        <f t="shared" si="43"/>
        <v>0</v>
      </c>
      <c r="P278" s="168">
        <f t="shared" si="43"/>
        <v>0</v>
      </c>
      <c r="Q278" s="168">
        <f t="shared" si="43"/>
        <v>0</v>
      </c>
      <c r="R278" s="168">
        <f t="shared" si="43"/>
        <v>0</v>
      </c>
      <c r="S278" s="168">
        <f t="shared" si="43"/>
        <v>0</v>
      </c>
      <c r="T278" s="168">
        <f t="shared" si="43"/>
        <v>0</v>
      </c>
      <c r="U278" s="168">
        <f t="shared" si="43"/>
        <v>0</v>
      </c>
    </row>
    <row r="279" spans="1:21" x14ac:dyDescent="0.2">
      <c r="A279" s="150" t="s">
        <v>66</v>
      </c>
      <c r="B279" s="168">
        <f t="shared" ref="B279:U279" si="44">B55/B$12</f>
        <v>0</v>
      </c>
      <c r="C279" s="168">
        <f t="shared" si="44"/>
        <v>0</v>
      </c>
      <c r="D279" s="168">
        <f t="shared" si="44"/>
        <v>0</v>
      </c>
      <c r="E279" s="168">
        <f t="shared" si="44"/>
        <v>0</v>
      </c>
      <c r="F279" s="168">
        <f t="shared" si="44"/>
        <v>0</v>
      </c>
      <c r="G279" s="168">
        <f t="shared" si="44"/>
        <v>0</v>
      </c>
      <c r="H279" s="168">
        <f t="shared" si="44"/>
        <v>0</v>
      </c>
      <c r="I279" s="168">
        <f t="shared" si="44"/>
        <v>0</v>
      </c>
      <c r="J279" s="168">
        <f t="shared" si="44"/>
        <v>0</v>
      </c>
      <c r="K279" s="168">
        <f t="shared" si="44"/>
        <v>0</v>
      </c>
      <c r="L279" s="168">
        <f t="shared" si="44"/>
        <v>0</v>
      </c>
      <c r="M279" s="168">
        <f t="shared" si="44"/>
        <v>0</v>
      </c>
      <c r="N279" s="168">
        <f t="shared" si="44"/>
        <v>0</v>
      </c>
      <c r="O279" s="168">
        <f t="shared" si="44"/>
        <v>0</v>
      </c>
      <c r="P279" s="168">
        <f t="shared" si="44"/>
        <v>0</v>
      </c>
      <c r="Q279" s="168">
        <f t="shared" si="44"/>
        <v>0</v>
      </c>
      <c r="R279" s="168">
        <f t="shared" si="44"/>
        <v>0</v>
      </c>
      <c r="S279" s="168">
        <f t="shared" si="44"/>
        <v>0</v>
      </c>
      <c r="T279" s="168">
        <f t="shared" si="44"/>
        <v>0</v>
      </c>
      <c r="U279" s="168">
        <f t="shared" si="44"/>
        <v>0</v>
      </c>
    </row>
    <row r="280" spans="1:21" x14ac:dyDescent="0.2">
      <c r="A280" s="150" t="s">
        <v>30</v>
      </c>
      <c r="B280" s="168">
        <f t="shared" ref="B280:U280" si="45">B56/B$12</f>
        <v>0</v>
      </c>
      <c r="C280" s="168">
        <f t="shared" si="45"/>
        <v>0</v>
      </c>
      <c r="D280" s="168">
        <f t="shared" si="45"/>
        <v>0</v>
      </c>
      <c r="E280" s="168">
        <f t="shared" si="45"/>
        <v>0</v>
      </c>
      <c r="F280" s="168">
        <f t="shared" si="45"/>
        <v>0</v>
      </c>
      <c r="G280" s="168">
        <f t="shared" si="45"/>
        <v>0</v>
      </c>
      <c r="H280" s="168">
        <f t="shared" si="45"/>
        <v>0</v>
      </c>
      <c r="I280" s="168">
        <f t="shared" si="45"/>
        <v>0</v>
      </c>
      <c r="J280" s="168">
        <f t="shared" si="45"/>
        <v>0</v>
      </c>
      <c r="K280" s="168">
        <f t="shared" si="45"/>
        <v>0</v>
      </c>
      <c r="L280" s="168">
        <f t="shared" si="45"/>
        <v>0</v>
      </c>
      <c r="M280" s="168">
        <f t="shared" si="45"/>
        <v>0</v>
      </c>
      <c r="N280" s="168">
        <f t="shared" si="45"/>
        <v>0</v>
      </c>
      <c r="O280" s="168">
        <f t="shared" si="45"/>
        <v>0</v>
      </c>
      <c r="P280" s="168">
        <f t="shared" si="45"/>
        <v>0</v>
      </c>
      <c r="Q280" s="168">
        <f t="shared" si="45"/>
        <v>0</v>
      </c>
      <c r="R280" s="168">
        <f t="shared" si="45"/>
        <v>0</v>
      </c>
      <c r="S280" s="168">
        <f t="shared" si="45"/>
        <v>0</v>
      </c>
      <c r="T280" s="168">
        <f t="shared" si="45"/>
        <v>0</v>
      </c>
      <c r="U280" s="168">
        <f t="shared" si="45"/>
        <v>0</v>
      </c>
    </row>
    <row r="281" spans="1:21" x14ac:dyDescent="0.2">
      <c r="A281" s="150" t="s">
        <v>118</v>
      </c>
      <c r="B281" s="168">
        <f t="shared" ref="B281:U281" si="46">B57/B$12</f>
        <v>2.5995125913891145E-5</v>
      </c>
      <c r="C281" s="168">
        <f t="shared" si="46"/>
        <v>1.9357617464442475E-5</v>
      </c>
      <c r="D281" s="168">
        <f t="shared" si="46"/>
        <v>0</v>
      </c>
      <c r="E281" s="168">
        <f t="shared" si="46"/>
        <v>9.9701394323999617E-6</v>
      </c>
      <c r="F281" s="168">
        <f t="shared" si="46"/>
        <v>0</v>
      </c>
      <c r="G281" s="168">
        <f t="shared" si="46"/>
        <v>0</v>
      </c>
      <c r="H281" s="168">
        <f t="shared" si="46"/>
        <v>0</v>
      </c>
      <c r="I281" s="168">
        <f t="shared" si="46"/>
        <v>0</v>
      </c>
      <c r="J281" s="168">
        <f t="shared" si="46"/>
        <v>4.9764448278150087E-6</v>
      </c>
      <c r="K281" s="168">
        <f t="shared" si="46"/>
        <v>0</v>
      </c>
      <c r="L281" s="168">
        <f t="shared" si="46"/>
        <v>0</v>
      </c>
      <c r="M281" s="168">
        <f t="shared" si="46"/>
        <v>3.9923028401242403E-6</v>
      </c>
      <c r="N281" s="168">
        <f t="shared" si="46"/>
        <v>0</v>
      </c>
      <c r="O281" s="168">
        <f t="shared" si="46"/>
        <v>0</v>
      </c>
      <c r="P281" s="168">
        <f t="shared" si="46"/>
        <v>0</v>
      </c>
      <c r="Q281" s="168">
        <f t="shared" si="46"/>
        <v>0</v>
      </c>
      <c r="R281" s="168">
        <f t="shared" si="46"/>
        <v>3.546256483000133E-6</v>
      </c>
      <c r="S281" s="168">
        <f t="shared" si="46"/>
        <v>0</v>
      </c>
      <c r="T281" s="168">
        <f t="shared" si="46"/>
        <v>7.0981262721173177E-6</v>
      </c>
      <c r="U281" s="168">
        <f t="shared" si="46"/>
        <v>0</v>
      </c>
    </row>
    <row r="282" spans="1:21" x14ac:dyDescent="0.2">
      <c r="A282" s="150" t="s">
        <v>161</v>
      </c>
      <c r="B282" s="168">
        <f t="shared" ref="B282:U282" si="47">B58/B$12</f>
        <v>0</v>
      </c>
      <c r="C282" s="168">
        <f t="shared" si="47"/>
        <v>0</v>
      </c>
      <c r="D282" s="168">
        <f t="shared" si="47"/>
        <v>0</v>
      </c>
      <c r="E282" s="168">
        <f t="shared" si="47"/>
        <v>0</v>
      </c>
      <c r="F282" s="168">
        <f t="shared" si="47"/>
        <v>0</v>
      </c>
      <c r="G282" s="168">
        <f t="shared" si="47"/>
        <v>0</v>
      </c>
      <c r="H282" s="168">
        <f t="shared" si="47"/>
        <v>0</v>
      </c>
      <c r="I282" s="168">
        <f t="shared" si="47"/>
        <v>0</v>
      </c>
      <c r="J282" s="168">
        <f t="shared" si="47"/>
        <v>0</v>
      </c>
      <c r="K282" s="168">
        <f t="shared" si="47"/>
        <v>0</v>
      </c>
      <c r="L282" s="168">
        <f t="shared" si="47"/>
        <v>0</v>
      </c>
      <c r="M282" s="168">
        <f t="shared" si="47"/>
        <v>0</v>
      </c>
      <c r="N282" s="168">
        <f t="shared" si="47"/>
        <v>0</v>
      </c>
      <c r="O282" s="168">
        <f t="shared" si="47"/>
        <v>0</v>
      </c>
      <c r="P282" s="168">
        <f t="shared" si="47"/>
        <v>0</v>
      </c>
      <c r="Q282" s="168">
        <f t="shared" si="47"/>
        <v>0</v>
      </c>
      <c r="R282" s="168">
        <f t="shared" si="47"/>
        <v>0</v>
      </c>
      <c r="S282" s="168">
        <f t="shared" si="47"/>
        <v>0</v>
      </c>
      <c r="T282" s="168">
        <f t="shared" si="47"/>
        <v>0</v>
      </c>
      <c r="U282" s="168">
        <f t="shared" si="47"/>
        <v>0</v>
      </c>
    </row>
    <row r="283" spans="1:21" x14ac:dyDescent="0.2">
      <c r="A283" s="150" t="s">
        <v>98</v>
      </c>
      <c r="B283" s="168">
        <f t="shared" ref="B283:U283" si="48">B59/B$12</f>
        <v>6.4987814784727861E-6</v>
      </c>
      <c r="C283" s="168">
        <f t="shared" si="48"/>
        <v>1.4518213098331857E-5</v>
      </c>
      <c r="D283" s="168">
        <f t="shared" si="48"/>
        <v>5.0182161245320512E-6</v>
      </c>
      <c r="E283" s="168">
        <f t="shared" si="48"/>
        <v>0</v>
      </c>
      <c r="F283" s="168">
        <f t="shared" si="48"/>
        <v>3.9835558813219028E-6</v>
      </c>
      <c r="G283" s="168">
        <f t="shared" si="48"/>
        <v>0</v>
      </c>
      <c r="H283" s="168">
        <f t="shared" si="48"/>
        <v>1.8507551080840982E-5</v>
      </c>
      <c r="I283" s="168">
        <f t="shared" si="48"/>
        <v>1.8214699262304681E-5</v>
      </c>
      <c r="J283" s="168">
        <f t="shared" si="48"/>
        <v>9.9528896556300175E-6</v>
      </c>
      <c r="K283" s="168">
        <f t="shared" si="48"/>
        <v>2.0223223945915011E-6</v>
      </c>
      <c r="L283" s="168">
        <f t="shared" si="48"/>
        <v>0</v>
      </c>
      <c r="M283" s="168">
        <f t="shared" si="48"/>
        <v>0</v>
      </c>
      <c r="N283" s="168">
        <f t="shared" si="48"/>
        <v>0</v>
      </c>
      <c r="O283" s="168">
        <f t="shared" si="48"/>
        <v>0</v>
      </c>
      <c r="P283" s="168">
        <f t="shared" si="48"/>
        <v>0</v>
      </c>
      <c r="Q283" s="168">
        <f t="shared" si="48"/>
        <v>0</v>
      </c>
      <c r="R283" s="168">
        <f t="shared" si="48"/>
        <v>0</v>
      </c>
      <c r="S283" s="168">
        <f t="shared" si="48"/>
        <v>0</v>
      </c>
      <c r="T283" s="168">
        <f t="shared" si="48"/>
        <v>0</v>
      </c>
      <c r="U283" s="168">
        <f t="shared" si="48"/>
        <v>7.3362081487665636E-6</v>
      </c>
    </row>
    <row r="284" spans="1:21" x14ac:dyDescent="0.2">
      <c r="A284" s="150" t="s">
        <v>128</v>
      </c>
      <c r="B284" s="168">
        <f t="shared" ref="B284:U284" si="49">B60/B$12</f>
        <v>0</v>
      </c>
      <c r="C284" s="168">
        <f t="shared" si="49"/>
        <v>0</v>
      </c>
      <c r="D284" s="168">
        <f t="shared" si="49"/>
        <v>0</v>
      </c>
      <c r="E284" s="168">
        <f t="shared" si="49"/>
        <v>0</v>
      </c>
      <c r="F284" s="168">
        <f t="shared" si="49"/>
        <v>0</v>
      </c>
      <c r="G284" s="168">
        <f t="shared" si="49"/>
        <v>0</v>
      </c>
      <c r="H284" s="168">
        <f t="shared" si="49"/>
        <v>0</v>
      </c>
      <c r="I284" s="168">
        <f t="shared" si="49"/>
        <v>0</v>
      </c>
      <c r="J284" s="168">
        <f t="shared" si="49"/>
        <v>0</v>
      </c>
      <c r="K284" s="168">
        <f t="shared" si="49"/>
        <v>0</v>
      </c>
      <c r="L284" s="168">
        <f t="shared" si="49"/>
        <v>0</v>
      </c>
      <c r="M284" s="168">
        <f t="shared" si="49"/>
        <v>0</v>
      </c>
      <c r="N284" s="168">
        <f t="shared" si="49"/>
        <v>0</v>
      </c>
      <c r="O284" s="168">
        <f t="shared" si="49"/>
        <v>0</v>
      </c>
      <c r="P284" s="168">
        <f t="shared" si="49"/>
        <v>0</v>
      </c>
      <c r="Q284" s="168">
        <f t="shared" si="49"/>
        <v>0</v>
      </c>
      <c r="R284" s="168">
        <f t="shared" si="49"/>
        <v>1.2411897690500466E-4</v>
      </c>
      <c r="S284" s="168">
        <f t="shared" si="49"/>
        <v>0</v>
      </c>
      <c r="T284" s="168">
        <f t="shared" si="49"/>
        <v>0</v>
      </c>
      <c r="U284" s="168">
        <f t="shared" si="49"/>
        <v>0</v>
      </c>
    </row>
    <row r="285" spans="1:21" x14ac:dyDescent="0.2">
      <c r="A285" s="150" t="s">
        <v>163</v>
      </c>
      <c r="B285" s="168">
        <f t="shared" ref="B285:U285" si="50">B61/B$12</f>
        <v>0</v>
      </c>
      <c r="C285" s="168">
        <f t="shared" si="50"/>
        <v>0</v>
      </c>
      <c r="D285" s="168">
        <f t="shared" si="50"/>
        <v>0</v>
      </c>
      <c r="E285" s="168">
        <f t="shared" si="50"/>
        <v>0</v>
      </c>
      <c r="F285" s="168">
        <f t="shared" si="50"/>
        <v>0</v>
      </c>
      <c r="G285" s="168">
        <f t="shared" si="50"/>
        <v>0</v>
      </c>
      <c r="H285" s="168">
        <f t="shared" si="50"/>
        <v>0</v>
      </c>
      <c r="I285" s="168">
        <f t="shared" si="50"/>
        <v>0</v>
      </c>
      <c r="J285" s="168">
        <f t="shared" si="50"/>
        <v>0</v>
      </c>
      <c r="K285" s="168">
        <f t="shared" si="50"/>
        <v>0</v>
      </c>
      <c r="L285" s="168">
        <f t="shared" si="50"/>
        <v>0</v>
      </c>
      <c r="M285" s="168">
        <f t="shared" si="50"/>
        <v>0</v>
      </c>
      <c r="N285" s="168">
        <f t="shared" si="50"/>
        <v>0</v>
      </c>
      <c r="O285" s="168">
        <f t="shared" si="50"/>
        <v>0</v>
      </c>
      <c r="P285" s="168">
        <f t="shared" si="50"/>
        <v>0</v>
      </c>
      <c r="Q285" s="168">
        <f t="shared" si="50"/>
        <v>0</v>
      </c>
      <c r="R285" s="168">
        <f t="shared" si="50"/>
        <v>0</v>
      </c>
      <c r="S285" s="168">
        <f t="shared" si="50"/>
        <v>0</v>
      </c>
      <c r="T285" s="168">
        <f t="shared" si="50"/>
        <v>0</v>
      </c>
      <c r="U285" s="168">
        <f t="shared" si="50"/>
        <v>0</v>
      </c>
    </row>
    <row r="286" spans="1:21" x14ac:dyDescent="0.2">
      <c r="A286" s="150" t="s">
        <v>72</v>
      </c>
      <c r="B286" s="168">
        <f t="shared" ref="B286:U286" si="51">B62/B$12</f>
        <v>1.5707554833468723E-2</v>
      </c>
      <c r="C286" s="168">
        <f t="shared" si="51"/>
        <v>1.6270077478863901E-2</v>
      </c>
      <c r="D286" s="168">
        <f t="shared" si="51"/>
        <v>1.6720696126940795E-2</v>
      </c>
      <c r="E286" s="168">
        <f t="shared" si="51"/>
        <v>2.2288246701130117E-2</v>
      </c>
      <c r="F286" s="168">
        <f t="shared" si="51"/>
        <v>2.1017240829854362E-2</v>
      </c>
      <c r="G286" s="168">
        <f t="shared" si="51"/>
        <v>1.9916480238627889E-2</v>
      </c>
      <c r="H286" s="168">
        <f t="shared" si="51"/>
        <v>1.2189073141841872E-2</v>
      </c>
      <c r="I286" s="168">
        <f t="shared" si="51"/>
        <v>1.109275185074355E-2</v>
      </c>
      <c r="J286" s="168">
        <f t="shared" si="51"/>
        <v>1.1575210669497711E-2</v>
      </c>
      <c r="K286" s="168">
        <f t="shared" si="51"/>
        <v>1.4249283592291715E-2</v>
      </c>
      <c r="L286" s="168">
        <f t="shared" si="51"/>
        <v>1.4406753805989339E-2</v>
      </c>
      <c r="M286" s="168">
        <f t="shared" si="51"/>
        <v>1.4370294073027203E-2</v>
      </c>
      <c r="N286" s="168">
        <f t="shared" si="51"/>
        <v>1.229072745843111E-2</v>
      </c>
      <c r="O286" s="168">
        <f t="shared" si="51"/>
        <v>1.1983400544653708E-2</v>
      </c>
      <c r="P286" s="168">
        <f t="shared" si="51"/>
        <v>9.874919114930476E-3</v>
      </c>
      <c r="Q286" s="168">
        <f t="shared" si="51"/>
        <v>8.0964359452904526E-3</v>
      </c>
      <c r="R286" s="168">
        <f t="shared" si="51"/>
        <v>6.3282946939137372E-3</v>
      </c>
      <c r="S286" s="168">
        <f t="shared" si="51"/>
        <v>8.9725094173278841E-3</v>
      </c>
      <c r="T286" s="168">
        <f t="shared" si="51"/>
        <v>8.2391500703601767E-3</v>
      </c>
      <c r="U286" s="168">
        <f t="shared" si="51"/>
        <v>7.4330460963302819E-3</v>
      </c>
    </row>
    <row r="287" spans="1:21" x14ac:dyDescent="0.2">
      <c r="A287" s="150" t="s">
        <v>79</v>
      </c>
      <c r="B287" s="168">
        <f t="shared" ref="B287:U287" si="52">B63/B$12</f>
        <v>1.7546709991876524E-4</v>
      </c>
      <c r="C287" s="168">
        <f t="shared" si="52"/>
        <v>2.4197021830553095E-4</v>
      </c>
      <c r="D287" s="168">
        <f t="shared" si="52"/>
        <v>4.114937222116282E-4</v>
      </c>
      <c r="E287" s="168">
        <f t="shared" si="52"/>
        <v>0</v>
      </c>
      <c r="F287" s="168">
        <f t="shared" si="52"/>
        <v>4.3819114694540935E-5</v>
      </c>
      <c r="G287" s="168">
        <f t="shared" si="52"/>
        <v>6.5622669649515285E-5</v>
      </c>
      <c r="H287" s="168">
        <f t="shared" si="52"/>
        <v>1.110453064850459E-5</v>
      </c>
      <c r="I287" s="168">
        <f t="shared" si="52"/>
        <v>2.3679109040996083E-4</v>
      </c>
      <c r="J287" s="168">
        <f t="shared" si="52"/>
        <v>2.5711631610377548E-4</v>
      </c>
      <c r="K287" s="168">
        <f t="shared" si="52"/>
        <v>3.5592874144810418E-4</v>
      </c>
      <c r="L287" s="168">
        <f t="shared" si="52"/>
        <v>1.830535954777045E-4</v>
      </c>
      <c r="M287" s="168">
        <f t="shared" si="52"/>
        <v>7.7849905382422686E-5</v>
      </c>
      <c r="N287" s="168">
        <f t="shared" si="52"/>
        <v>4.1814521749263678E-4</v>
      </c>
      <c r="O287" s="168">
        <f t="shared" si="52"/>
        <v>7.6424748371515988E-5</v>
      </c>
      <c r="P287" s="168">
        <f t="shared" si="52"/>
        <v>1.4735497814234491E-4</v>
      </c>
      <c r="Q287" s="168">
        <f t="shared" si="52"/>
        <v>2.3802439750074384E-4</v>
      </c>
      <c r="R287" s="168">
        <f t="shared" si="52"/>
        <v>1.0461456624850392E-4</v>
      </c>
      <c r="S287" s="168">
        <f t="shared" si="52"/>
        <v>3.0656407790334214E-4</v>
      </c>
      <c r="T287" s="168">
        <f t="shared" si="52"/>
        <v>3.0699396126907398E-4</v>
      </c>
      <c r="U287" s="168">
        <f t="shared" si="52"/>
        <v>3.9028627351438117E-4</v>
      </c>
    </row>
    <row r="288" spans="1:21" x14ac:dyDescent="0.2">
      <c r="A288" s="150" t="s">
        <v>210</v>
      </c>
      <c r="B288" s="168">
        <f t="shared" ref="B288:U288" si="53">B64/B$12</f>
        <v>0</v>
      </c>
      <c r="C288" s="168">
        <f t="shared" si="53"/>
        <v>0</v>
      </c>
      <c r="D288" s="168">
        <f t="shared" si="53"/>
        <v>0</v>
      </c>
      <c r="E288" s="168">
        <f t="shared" si="53"/>
        <v>0</v>
      </c>
      <c r="F288" s="168">
        <f t="shared" si="53"/>
        <v>0</v>
      </c>
      <c r="G288" s="168">
        <f t="shared" si="53"/>
        <v>0</v>
      </c>
      <c r="H288" s="168">
        <f t="shared" si="53"/>
        <v>0</v>
      </c>
      <c r="I288" s="168">
        <f t="shared" si="53"/>
        <v>0</v>
      </c>
      <c r="J288" s="168">
        <f t="shared" si="53"/>
        <v>0</v>
      </c>
      <c r="K288" s="168">
        <f t="shared" si="53"/>
        <v>0</v>
      </c>
      <c r="L288" s="168">
        <f t="shared" si="53"/>
        <v>1.5254466289808709E-5</v>
      </c>
      <c r="M288" s="168">
        <f t="shared" si="53"/>
        <v>0</v>
      </c>
      <c r="N288" s="168">
        <f t="shared" si="53"/>
        <v>0</v>
      </c>
      <c r="O288" s="168">
        <f t="shared" si="53"/>
        <v>0</v>
      </c>
      <c r="P288" s="168">
        <f t="shared" si="53"/>
        <v>0</v>
      </c>
      <c r="Q288" s="168">
        <f t="shared" si="53"/>
        <v>0</v>
      </c>
      <c r="R288" s="168">
        <f t="shared" si="53"/>
        <v>0</v>
      </c>
      <c r="S288" s="168">
        <f t="shared" si="53"/>
        <v>0</v>
      </c>
      <c r="T288" s="168">
        <f t="shared" si="53"/>
        <v>0</v>
      </c>
      <c r="U288" s="168">
        <f t="shared" si="53"/>
        <v>0</v>
      </c>
    </row>
    <row r="289" spans="1:21" x14ac:dyDescent="0.2">
      <c r="A289" s="150" t="s">
        <v>186</v>
      </c>
      <c r="B289" s="168">
        <f t="shared" ref="B289:U289" si="54">B65/B$12</f>
        <v>0</v>
      </c>
      <c r="C289" s="168">
        <f t="shared" si="54"/>
        <v>0</v>
      </c>
      <c r="D289" s="168">
        <f t="shared" si="54"/>
        <v>0</v>
      </c>
      <c r="E289" s="168">
        <f t="shared" si="54"/>
        <v>0</v>
      </c>
      <c r="F289" s="168">
        <f t="shared" si="54"/>
        <v>0</v>
      </c>
      <c r="G289" s="168">
        <f t="shared" si="54"/>
        <v>0</v>
      </c>
      <c r="H289" s="168">
        <f t="shared" si="54"/>
        <v>0</v>
      </c>
      <c r="I289" s="168">
        <f t="shared" si="54"/>
        <v>0</v>
      </c>
      <c r="J289" s="168">
        <f t="shared" si="54"/>
        <v>0</v>
      </c>
      <c r="K289" s="168">
        <f t="shared" si="54"/>
        <v>0</v>
      </c>
      <c r="L289" s="168">
        <f t="shared" si="54"/>
        <v>0</v>
      </c>
      <c r="M289" s="168">
        <f t="shared" si="54"/>
        <v>0</v>
      </c>
      <c r="N289" s="168">
        <f t="shared" si="54"/>
        <v>0</v>
      </c>
      <c r="O289" s="168">
        <f t="shared" si="54"/>
        <v>0</v>
      </c>
      <c r="P289" s="168">
        <f t="shared" si="54"/>
        <v>0</v>
      </c>
      <c r="Q289" s="168">
        <f t="shared" si="54"/>
        <v>0</v>
      </c>
      <c r="R289" s="168">
        <f t="shared" si="54"/>
        <v>0</v>
      </c>
      <c r="S289" s="168">
        <f t="shared" si="54"/>
        <v>0</v>
      </c>
      <c r="T289" s="168">
        <f t="shared" si="54"/>
        <v>0</v>
      </c>
      <c r="U289" s="168">
        <f t="shared" si="54"/>
        <v>0</v>
      </c>
    </row>
    <row r="290" spans="1:21" x14ac:dyDescent="0.2">
      <c r="A290" s="150" t="s">
        <v>126</v>
      </c>
      <c r="B290" s="168">
        <f t="shared" ref="B290:U290" si="55">B66/B$12</f>
        <v>0</v>
      </c>
      <c r="C290" s="168">
        <f t="shared" si="55"/>
        <v>0</v>
      </c>
      <c r="D290" s="168">
        <f t="shared" si="55"/>
        <v>0</v>
      </c>
      <c r="E290" s="168">
        <f t="shared" si="55"/>
        <v>0</v>
      </c>
      <c r="F290" s="168">
        <f t="shared" si="55"/>
        <v>0</v>
      </c>
      <c r="G290" s="168">
        <f t="shared" si="55"/>
        <v>0</v>
      </c>
      <c r="H290" s="168">
        <f t="shared" si="55"/>
        <v>0</v>
      </c>
      <c r="I290" s="168">
        <f t="shared" si="55"/>
        <v>0</v>
      </c>
      <c r="J290" s="168">
        <f t="shared" si="55"/>
        <v>0</v>
      </c>
      <c r="K290" s="168">
        <f t="shared" si="55"/>
        <v>0</v>
      </c>
      <c r="L290" s="168">
        <f t="shared" si="55"/>
        <v>0</v>
      </c>
      <c r="M290" s="168">
        <f t="shared" si="55"/>
        <v>0</v>
      </c>
      <c r="N290" s="168">
        <f t="shared" si="55"/>
        <v>0</v>
      </c>
      <c r="O290" s="168">
        <f t="shared" si="55"/>
        <v>0</v>
      </c>
      <c r="P290" s="168">
        <f t="shared" si="55"/>
        <v>0</v>
      </c>
      <c r="Q290" s="168">
        <f t="shared" si="55"/>
        <v>0</v>
      </c>
      <c r="R290" s="168">
        <f t="shared" si="55"/>
        <v>0</v>
      </c>
      <c r="S290" s="168">
        <f t="shared" si="55"/>
        <v>0</v>
      </c>
      <c r="T290" s="168">
        <f t="shared" si="55"/>
        <v>0</v>
      </c>
      <c r="U290" s="168">
        <f t="shared" si="55"/>
        <v>0</v>
      </c>
    </row>
    <row r="291" spans="1:21" x14ac:dyDescent="0.2">
      <c r="A291" s="150" t="s">
        <v>96</v>
      </c>
      <c r="B291" s="168">
        <f t="shared" ref="B291:U291" si="56">B67/B$12</f>
        <v>0</v>
      </c>
      <c r="C291" s="168">
        <f t="shared" si="56"/>
        <v>0</v>
      </c>
      <c r="D291" s="168">
        <f t="shared" si="56"/>
        <v>0</v>
      </c>
      <c r="E291" s="168">
        <f t="shared" si="56"/>
        <v>0</v>
      </c>
      <c r="F291" s="168">
        <f t="shared" si="56"/>
        <v>0</v>
      </c>
      <c r="G291" s="168">
        <f t="shared" si="56"/>
        <v>3.8777032065622671E-5</v>
      </c>
      <c r="H291" s="168">
        <f t="shared" si="56"/>
        <v>0</v>
      </c>
      <c r="I291" s="168">
        <f t="shared" si="56"/>
        <v>0</v>
      </c>
      <c r="J291" s="168">
        <f t="shared" si="56"/>
        <v>0</v>
      </c>
      <c r="K291" s="168">
        <f t="shared" si="56"/>
        <v>0</v>
      </c>
      <c r="L291" s="168">
        <f t="shared" si="56"/>
        <v>0</v>
      </c>
      <c r="M291" s="168">
        <f t="shared" si="56"/>
        <v>0</v>
      </c>
      <c r="N291" s="168">
        <f t="shared" si="56"/>
        <v>0</v>
      </c>
      <c r="O291" s="168">
        <f t="shared" si="56"/>
        <v>0</v>
      </c>
      <c r="P291" s="168">
        <f t="shared" si="56"/>
        <v>2.9898111507142445E-5</v>
      </c>
      <c r="Q291" s="168">
        <f t="shared" si="56"/>
        <v>0</v>
      </c>
      <c r="R291" s="168">
        <f t="shared" si="56"/>
        <v>0</v>
      </c>
      <c r="S291" s="168">
        <f t="shared" si="56"/>
        <v>0</v>
      </c>
      <c r="T291" s="168">
        <f t="shared" si="56"/>
        <v>0</v>
      </c>
      <c r="U291" s="168">
        <f t="shared" si="56"/>
        <v>0</v>
      </c>
    </row>
    <row r="292" spans="1:21" x14ac:dyDescent="0.2">
      <c r="A292" s="150" t="s">
        <v>77</v>
      </c>
      <c r="B292" s="168">
        <f t="shared" ref="B292:U292" si="57">B68/B$12</f>
        <v>5.8489033306255074E-5</v>
      </c>
      <c r="C292" s="168">
        <f t="shared" si="57"/>
        <v>1.3550332225109734E-4</v>
      </c>
      <c r="D292" s="168">
        <f t="shared" si="57"/>
        <v>4.5163945120788463E-5</v>
      </c>
      <c r="E292" s="168">
        <f t="shared" si="57"/>
        <v>2.4925348580999907E-5</v>
      </c>
      <c r="F292" s="168">
        <f t="shared" si="57"/>
        <v>7.9671117626438056E-6</v>
      </c>
      <c r="G292" s="168">
        <f t="shared" si="57"/>
        <v>3.9671886651752424E-4</v>
      </c>
      <c r="H292" s="168">
        <f t="shared" si="57"/>
        <v>3.8125555226532423E-4</v>
      </c>
      <c r="I292" s="168">
        <f t="shared" si="57"/>
        <v>1.4051339430920753E-4</v>
      </c>
      <c r="J292" s="168">
        <f t="shared" si="57"/>
        <v>8.2940747130250146E-6</v>
      </c>
      <c r="K292" s="168">
        <f t="shared" si="57"/>
        <v>1.4156256762140507E-5</v>
      </c>
      <c r="L292" s="168">
        <f t="shared" si="57"/>
        <v>0</v>
      </c>
      <c r="M292" s="168">
        <f t="shared" si="57"/>
        <v>5.9884542601863608E-6</v>
      </c>
      <c r="N292" s="168">
        <f t="shared" si="57"/>
        <v>0</v>
      </c>
      <c r="O292" s="168">
        <f t="shared" si="57"/>
        <v>4.075986579814186E-4</v>
      </c>
      <c r="P292" s="168">
        <f t="shared" si="57"/>
        <v>0</v>
      </c>
      <c r="Q292" s="168">
        <f t="shared" si="57"/>
        <v>0</v>
      </c>
      <c r="R292" s="168">
        <f t="shared" si="57"/>
        <v>0</v>
      </c>
      <c r="S292" s="168">
        <f t="shared" si="57"/>
        <v>2.0036867836819747E-4</v>
      </c>
      <c r="T292" s="168">
        <f t="shared" si="57"/>
        <v>0</v>
      </c>
      <c r="U292" s="168">
        <f t="shared" si="57"/>
        <v>1.4672416297533126E-6</v>
      </c>
    </row>
    <row r="293" spans="1:21" x14ac:dyDescent="0.2">
      <c r="A293" s="150" t="s">
        <v>185</v>
      </c>
      <c r="B293" s="168">
        <f t="shared" ref="B293:U293" si="58">B69/B$12</f>
        <v>0</v>
      </c>
      <c r="C293" s="168">
        <f t="shared" si="58"/>
        <v>0</v>
      </c>
      <c r="D293" s="168">
        <f t="shared" si="58"/>
        <v>0</v>
      </c>
      <c r="E293" s="168">
        <f t="shared" si="58"/>
        <v>0</v>
      </c>
      <c r="F293" s="168">
        <f t="shared" si="58"/>
        <v>0</v>
      </c>
      <c r="G293" s="168">
        <f t="shared" si="58"/>
        <v>0</v>
      </c>
      <c r="H293" s="168">
        <f t="shared" si="58"/>
        <v>0</v>
      </c>
      <c r="I293" s="168">
        <f t="shared" si="58"/>
        <v>0</v>
      </c>
      <c r="J293" s="168">
        <f t="shared" si="58"/>
        <v>0</v>
      </c>
      <c r="K293" s="168">
        <f t="shared" si="58"/>
        <v>0</v>
      </c>
      <c r="L293" s="168">
        <f t="shared" si="58"/>
        <v>0</v>
      </c>
      <c r="M293" s="168">
        <f t="shared" si="58"/>
        <v>0</v>
      </c>
      <c r="N293" s="168">
        <f t="shared" si="58"/>
        <v>0</v>
      </c>
      <c r="O293" s="168">
        <f t="shared" si="58"/>
        <v>0</v>
      </c>
      <c r="P293" s="168">
        <f t="shared" si="58"/>
        <v>0</v>
      </c>
      <c r="Q293" s="168">
        <f t="shared" si="58"/>
        <v>0</v>
      </c>
      <c r="R293" s="168">
        <f t="shared" si="58"/>
        <v>0</v>
      </c>
      <c r="S293" s="168">
        <f t="shared" si="58"/>
        <v>0</v>
      </c>
      <c r="T293" s="168">
        <f t="shared" si="58"/>
        <v>1.7745315680293294E-6</v>
      </c>
      <c r="U293" s="168">
        <f t="shared" si="58"/>
        <v>0</v>
      </c>
    </row>
    <row r="294" spans="1:21" x14ac:dyDescent="0.2">
      <c r="A294" s="150" t="s">
        <v>151</v>
      </c>
      <c r="B294" s="168">
        <f t="shared" ref="B294:U294" si="59">B70/B$12</f>
        <v>0</v>
      </c>
      <c r="C294" s="168">
        <f t="shared" si="59"/>
        <v>0</v>
      </c>
      <c r="D294" s="168">
        <f t="shared" si="59"/>
        <v>0</v>
      </c>
      <c r="E294" s="168">
        <f t="shared" si="59"/>
        <v>0</v>
      </c>
      <c r="F294" s="168">
        <f t="shared" si="59"/>
        <v>0</v>
      </c>
      <c r="G294" s="168">
        <f t="shared" si="59"/>
        <v>0</v>
      </c>
      <c r="H294" s="168">
        <f t="shared" si="59"/>
        <v>0</v>
      </c>
      <c r="I294" s="168">
        <f t="shared" si="59"/>
        <v>0</v>
      </c>
      <c r="J294" s="168">
        <f t="shared" si="59"/>
        <v>0</v>
      </c>
      <c r="K294" s="168">
        <f t="shared" si="59"/>
        <v>0</v>
      </c>
      <c r="L294" s="168">
        <f t="shared" si="59"/>
        <v>0</v>
      </c>
      <c r="M294" s="168">
        <f t="shared" si="59"/>
        <v>0</v>
      </c>
      <c r="N294" s="168">
        <f t="shared" si="59"/>
        <v>0</v>
      </c>
      <c r="O294" s="168">
        <f t="shared" si="59"/>
        <v>0</v>
      </c>
      <c r="P294" s="168">
        <f t="shared" si="59"/>
        <v>0</v>
      </c>
      <c r="Q294" s="168">
        <f t="shared" si="59"/>
        <v>0</v>
      </c>
      <c r="R294" s="168">
        <f t="shared" si="59"/>
        <v>0</v>
      </c>
      <c r="S294" s="168">
        <f t="shared" si="59"/>
        <v>0</v>
      </c>
      <c r="T294" s="168">
        <f t="shared" si="59"/>
        <v>0</v>
      </c>
      <c r="U294" s="168">
        <f t="shared" si="59"/>
        <v>3.3746557484326191E-5</v>
      </c>
    </row>
    <row r="295" spans="1:21" x14ac:dyDescent="0.2">
      <c r="A295" s="150" t="s">
        <v>249</v>
      </c>
      <c r="B295" s="168">
        <f t="shared" ref="B295:U295" si="60">B71/B$12</f>
        <v>0</v>
      </c>
      <c r="C295" s="168">
        <f t="shared" si="60"/>
        <v>0</v>
      </c>
      <c r="D295" s="168">
        <f t="shared" si="60"/>
        <v>0</v>
      </c>
      <c r="E295" s="168">
        <f t="shared" si="60"/>
        <v>0</v>
      </c>
      <c r="F295" s="168">
        <f t="shared" si="60"/>
        <v>0</v>
      </c>
      <c r="G295" s="168">
        <f t="shared" si="60"/>
        <v>0</v>
      </c>
      <c r="H295" s="168">
        <f t="shared" si="60"/>
        <v>0</v>
      </c>
      <c r="I295" s="168">
        <f t="shared" si="60"/>
        <v>0</v>
      </c>
      <c r="J295" s="168">
        <f t="shared" si="60"/>
        <v>0</v>
      </c>
      <c r="K295" s="168">
        <f t="shared" si="60"/>
        <v>0</v>
      </c>
      <c r="L295" s="168">
        <f t="shared" si="60"/>
        <v>0</v>
      </c>
      <c r="M295" s="168">
        <f t="shared" si="60"/>
        <v>0</v>
      </c>
      <c r="N295" s="168">
        <f t="shared" si="60"/>
        <v>0</v>
      </c>
      <c r="O295" s="168">
        <f t="shared" si="60"/>
        <v>0</v>
      </c>
      <c r="P295" s="168">
        <f t="shared" si="60"/>
        <v>0</v>
      </c>
      <c r="Q295" s="168">
        <f t="shared" si="60"/>
        <v>0</v>
      </c>
      <c r="R295" s="168">
        <f t="shared" si="60"/>
        <v>0</v>
      </c>
      <c r="S295" s="168">
        <f t="shared" si="60"/>
        <v>0</v>
      </c>
      <c r="T295" s="168">
        <f t="shared" si="60"/>
        <v>0</v>
      </c>
      <c r="U295" s="168">
        <f t="shared" si="60"/>
        <v>0</v>
      </c>
    </row>
    <row r="296" spans="1:21" x14ac:dyDescent="0.2">
      <c r="A296" s="150" t="s">
        <v>144</v>
      </c>
      <c r="B296" s="168">
        <f t="shared" ref="B296:U296" si="61">B72/B$12</f>
        <v>0</v>
      </c>
      <c r="C296" s="168">
        <f t="shared" si="61"/>
        <v>0</v>
      </c>
      <c r="D296" s="168">
        <f t="shared" si="61"/>
        <v>0</v>
      </c>
      <c r="E296" s="168">
        <f t="shared" si="61"/>
        <v>0</v>
      </c>
      <c r="F296" s="168">
        <f t="shared" si="61"/>
        <v>0</v>
      </c>
      <c r="G296" s="168">
        <f t="shared" si="61"/>
        <v>0</v>
      </c>
      <c r="H296" s="168">
        <f t="shared" si="61"/>
        <v>0</v>
      </c>
      <c r="I296" s="168">
        <f t="shared" si="61"/>
        <v>0</v>
      </c>
      <c r="J296" s="168">
        <f t="shared" si="61"/>
        <v>1.6588149426050029E-6</v>
      </c>
      <c r="K296" s="168">
        <f t="shared" si="61"/>
        <v>0</v>
      </c>
      <c r="L296" s="168">
        <f t="shared" si="61"/>
        <v>0</v>
      </c>
      <c r="M296" s="168">
        <f t="shared" si="61"/>
        <v>0</v>
      </c>
      <c r="N296" s="168">
        <f t="shared" si="61"/>
        <v>0</v>
      </c>
      <c r="O296" s="168">
        <f t="shared" si="61"/>
        <v>0</v>
      </c>
      <c r="P296" s="168">
        <f t="shared" si="61"/>
        <v>0</v>
      </c>
      <c r="Q296" s="168">
        <f t="shared" si="61"/>
        <v>0</v>
      </c>
      <c r="R296" s="168">
        <f t="shared" si="61"/>
        <v>0</v>
      </c>
      <c r="S296" s="168">
        <f t="shared" si="61"/>
        <v>0</v>
      </c>
      <c r="T296" s="168">
        <f t="shared" si="61"/>
        <v>0</v>
      </c>
      <c r="U296" s="168">
        <f t="shared" si="61"/>
        <v>0</v>
      </c>
    </row>
    <row r="297" spans="1:21" x14ac:dyDescent="0.2">
      <c r="A297" s="150" t="s">
        <v>175</v>
      </c>
      <c r="B297" s="168">
        <f t="shared" ref="B297:U297" si="62">B73/B$12</f>
        <v>0</v>
      </c>
      <c r="C297" s="168">
        <f t="shared" si="62"/>
        <v>0</v>
      </c>
      <c r="D297" s="168">
        <f t="shared" si="62"/>
        <v>5.0182161245320512E-6</v>
      </c>
      <c r="E297" s="168">
        <f t="shared" si="62"/>
        <v>0</v>
      </c>
      <c r="F297" s="168">
        <f t="shared" si="62"/>
        <v>0</v>
      </c>
      <c r="G297" s="168">
        <f t="shared" si="62"/>
        <v>1.4914243102162564E-5</v>
      </c>
      <c r="H297" s="168">
        <f t="shared" si="62"/>
        <v>0</v>
      </c>
      <c r="I297" s="168">
        <f t="shared" si="62"/>
        <v>0</v>
      </c>
      <c r="J297" s="168">
        <f t="shared" si="62"/>
        <v>0</v>
      </c>
      <c r="K297" s="168">
        <f t="shared" si="62"/>
        <v>0</v>
      </c>
      <c r="L297" s="168">
        <f t="shared" si="62"/>
        <v>0</v>
      </c>
      <c r="M297" s="168">
        <f t="shared" si="62"/>
        <v>0</v>
      </c>
      <c r="N297" s="168">
        <f t="shared" si="62"/>
        <v>0</v>
      </c>
      <c r="O297" s="168">
        <f t="shared" si="62"/>
        <v>0</v>
      </c>
      <c r="P297" s="168">
        <f t="shared" si="62"/>
        <v>0</v>
      </c>
      <c r="Q297" s="168">
        <f t="shared" si="62"/>
        <v>0</v>
      </c>
      <c r="R297" s="168">
        <f t="shared" si="62"/>
        <v>0</v>
      </c>
      <c r="S297" s="168">
        <f t="shared" si="62"/>
        <v>1.3023964093932837E-4</v>
      </c>
      <c r="T297" s="168">
        <f t="shared" si="62"/>
        <v>1.5083518328249301E-4</v>
      </c>
      <c r="U297" s="168">
        <f t="shared" si="62"/>
        <v>1.3058450504804483E-4</v>
      </c>
    </row>
    <row r="298" spans="1:21" x14ac:dyDescent="0.2">
      <c r="A298" s="150" t="s">
        <v>1173</v>
      </c>
      <c r="B298" s="168">
        <f t="shared" ref="B298:U298" si="63">B74/B$12</f>
        <v>0.12731112916328188</v>
      </c>
      <c r="C298" s="168">
        <f t="shared" si="63"/>
        <v>0.11931551464645732</v>
      </c>
      <c r="D298" s="168">
        <f t="shared" si="63"/>
        <v>0.11355219446591126</v>
      </c>
      <c r="E298" s="168">
        <f t="shared" si="63"/>
        <v>0.13531971744624849</v>
      </c>
      <c r="F298" s="168">
        <f t="shared" si="63"/>
        <v>0.14095015774881289</v>
      </c>
      <c r="G298" s="168">
        <f t="shared" si="63"/>
        <v>0.12424459358687547</v>
      </c>
      <c r="H298" s="168">
        <f t="shared" si="63"/>
        <v>0.1216834468463133</v>
      </c>
      <c r="I298" s="168">
        <f t="shared" si="63"/>
        <v>0.10982943235190799</v>
      </c>
      <c r="J298" s="168">
        <f t="shared" si="63"/>
        <v>9.7175038152743684E-2</v>
      </c>
      <c r="K298" s="168">
        <f t="shared" si="63"/>
        <v>9.3374669603078789E-2</v>
      </c>
      <c r="L298" s="168">
        <f t="shared" si="63"/>
        <v>9.1816632598358622E-2</v>
      </c>
      <c r="M298" s="168">
        <f t="shared" si="63"/>
        <v>0.1051832067773333</v>
      </c>
      <c r="N298" s="168">
        <f t="shared" si="63"/>
        <v>0.12592568896850659</v>
      </c>
      <c r="O298" s="168">
        <f t="shared" si="63"/>
        <v>0.10407267484071808</v>
      </c>
      <c r="P298" s="168">
        <f t="shared" si="63"/>
        <v>0.11127863545019082</v>
      </c>
      <c r="Q298" s="168">
        <f t="shared" si="63"/>
        <v>0.10313849593825791</v>
      </c>
      <c r="R298" s="168">
        <f t="shared" si="63"/>
        <v>9.3888913515670025E-2</v>
      </c>
      <c r="S298" s="168">
        <f t="shared" si="63"/>
        <v>0.10169511901899494</v>
      </c>
      <c r="T298" s="168">
        <f t="shared" si="63"/>
        <v>0.12275499574999689</v>
      </c>
      <c r="U298" s="168">
        <f t="shared" si="63"/>
        <v>9.5290007644328892E-2</v>
      </c>
    </row>
    <row r="299" spans="1:21" x14ac:dyDescent="0.2">
      <c r="A299" s="150" t="s">
        <v>195</v>
      </c>
      <c r="B299" s="168">
        <f t="shared" ref="B299:U299" si="64">B75/B$12</f>
        <v>0</v>
      </c>
      <c r="C299" s="168">
        <f t="shared" si="64"/>
        <v>0</v>
      </c>
      <c r="D299" s="168">
        <f t="shared" si="64"/>
        <v>0</v>
      </c>
      <c r="E299" s="168">
        <f t="shared" si="64"/>
        <v>0</v>
      </c>
      <c r="F299" s="168">
        <f t="shared" si="64"/>
        <v>0</v>
      </c>
      <c r="G299" s="168">
        <f t="shared" si="64"/>
        <v>0</v>
      </c>
      <c r="H299" s="168">
        <f t="shared" si="64"/>
        <v>0</v>
      </c>
      <c r="I299" s="168">
        <f t="shared" si="64"/>
        <v>0</v>
      </c>
      <c r="J299" s="168">
        <f t="shared" si="64"/>
        <v>0</v>
      </c>
      <c r="K299" s="168">
        <f t="shared" si="64"/>
        <v>0</v>
      </c>
      <c r="L299" s="168">
        <f t="shared" si="64"/>
        <v>0</v>
      </c>
      <c r="M299" s="168">
        <f t="shared" si="64"/>
        <v>0</v>
      </c>
      <c r="N299" s="168">
        <f t="shared" si="64"/>
        <v>0</v>
      </c>
      <c r="O299" s="168">
        <f t="shared" si="64"/>
        <v>0</v>
      </c>
      <c r="P299" s="168">
        <f t="shared" si="64"/>
        <v>0</v>
      </c>
      <c r="Q299" s="168">
        <f t="shared" si="64"/>
        <v>0</v>
      </c>
      <c r="R299" s="168">
        <f t="shared" si="64"/>
        <v>0</v>
      </c>
      <c r="S299" s="168">
        <f t="shared" si="64"/>
        <v>0</v>
      </c>
      <c r="T299" s="168">
        <f t="shared" si="64"/>
        <v>0</v>
      </c>
      <c r="U299" s="168">
        <f t="shared" si="64"/>
        <v>0</v>
      </c>
    </row>
    <row r="300" spans="1:21" x14ac:dyDescent="0.2">
      <c r="A300" s="150" t="s">
        <v>202</v>
      </c>
      <c r="B300" s="168">
        <f t="shared" ref="B300:U300" si="65">B76/B$12</f>
        <v>0</v>
      </c>
      <c r="C300" s="168">
        <f t="shared" si="65"/>
        <v>0</v>
      </c>
      <c r="D300" s="168">
        <f t="shared" si="65"/>
        <v>0</v>
      </c>
      <c r="E300" s="168">
        <f t="shared" si="65"/>
        <v>9.9701394323999617E-6</v>
      </c>
      <c r="F300" s="168">
        <f t="shared" si="65"/>
        <v>0</v>
      </c>
      <c r="G300" s="168">
        <f t="shared" si="65"/>
        <v>0</v>
      </c>
      <c r="H300" s="168">
        <f t="shared" si="65"/>
        <v>6.2925673674859344E-5</v>
      </c>
      <c r="I300" s="168">
        <f t="shared" si="65"/>
        <v>0</v>
      </c>
      <c r="J300" s="168">
        <f t="shared" si="65"/>
        <v>3.3176298852100058E-6</v>
      </c>
      <c r="K300" s="168">
        <f t="shared" si="65"/>
        <v>2.0223223945915011E-6</v>
      </c>
      <c r="L300" s="168">
        <f t="shared" si="65"/>
        <v>8.7168378798906907E-6</v>
      </c>
      <c r="M300" s="168">
        <f t="shared" si="65"/>
        <v>5.9884542601863605E-5</v>
      </c>
      <c r="N300" s="168">
        <f t="shared" si="65"/>
        <v>2.2849465436756107E-6</v>
      </c>
      <c r="O300" s="168">
        <f t="shared" si="65"/>
        <v>1.4265953029349651E-4</v>
      </c>
      <c r="P300" s="168">
        <f t="shared" si="65"/>
        <v>2.1355793933673176E-6</v>
      </c>
      <c r="Q300" s="168">
        <f t="shared" si="65"/>
        <v>0</v>
      </c>
      <c r="R300" s="168">
        <f t="shared" si="65"/>
        <v>3.546256483000133E-6</v>
      </c>
      <c r="S300" s="168">
        <f t="shared" si="65"/>
        <v>0</v>
      </c>
      <c r="T300" s="168">
        <f t="shared" si="65"/>
        <v>0</v>
      </c>
      <c r="U300" s="168">
        <f t="shared" si="65"/>
        <v>0</v>
      </c>
    </row>
    <row r="301" spans="1:21" x14ac:dyDescent="0.2">
      <c r="A301" s="150" t="s">
        <v>198</v>
      </c>
      <c r="B301" s="168">
        <f t="shared" ref="B301:U301" si="66">B77/B$12</f>
        <v>0</v>
      </c>
      <c r="C301" s="168">
        <f t="shared" si="66"/>
        <v>0</v>
      </c>
      <c r="D301" s="168">
        <f t="shared" si="66"/>
        <v>0</v>
      </c>
      <c r="E301" s="168">
        <f t="shared" si="66"/>
        <v>0</v>
      </c>
      <c r="F301" s="168">
        <f t="shared" si="66"/>
        <v>0</v>
      </c>
      <c r="G301" s="168">
        <f t="shared" si="66"/>
        <v>0</v>
      </c>
      <c r="H301" s="168">
        <f t="shared" si="66"/>
        <v>0</v>
      </c>
      <c r="I301" s="168">
        <f t="shared" si="66"/>
        <v>0</v>
      </c>
      <c r="J301" s="168">
        <f t="shared" si="66"/>
        <v>0</v>
      </c>
      <c r="K301" s="168">
        <f t="shared" si="66"/>
        <v>0</v>
      </c>
      <c r="L301" s="168">
        <f t="shared" si="66"/>
        <v>0</v>
      </c>
      <c r="M301" s="168">
        <f t="shared" si="66"/>
        <v>0</v>
      </c>
      <c r="N301" s="168">
        <f t="shared" si="66"/>
        <v>0</v>
      </c>
      <c r="O301" s="168">
        <f t="shared" si="66"/>
        <v>0</v>
      </c>
      <c r="P301" s="168">
        <f t="shared" si="66"/>
        <v>0</v>
      </c>
      <c r="Q301" s="168">
        <f t="shared" si="66"/>
        <v>0</v>
      </c>
      <c r="R301" s="168">
        <f t="shared" si="66"/>
        <v>0</v>
      </c>
      <c r="S301" s="168">
        <f t="shared" si="66"/>
        <v>0</v>
      </c>
      <c r="T301" s="168">
        <f t="shared" si="66"/>
        <v>0</v>
      </c>
      <c r="U301" s="168">
        <f t="shared" si="66"/>
        <v>0</v>
      </c>
    </row>
    <row r="302" spans="1:21" x14ac:dyDescent="0.2">
      <c r="A302" s="150" t="s">
        <v>141</v>
      </c>
      <c r="B302" s="168">
        <f t="shared" ref="B302:U302" si="67">B78/B$12</f>
        <v>0</v>
      </c>
      <c r="C302" s="168">
        <f t="shared" si="67"/>
        <v>0</v>
      </c>
      <c r="D302" s="168">
        <f t="shared" si="67"/>
        <v>0</v>
      </c>
      <c r="E302" s="168">
        <f t="shared" si="67"/>
        <v>0</v>
      </c>
      <c r="F302" s="168">
        <f t="shared" si="67"/>
        <v>0</v>
      </c>
      <c r="G302" s="168">
        <f t="shared" si="67"/>
        <v>0</v>
      </c>
      <c r="H302" s="168">
        <f t="shared" si="67"/>
        <v>0</v>
      </c>
      <c r="I302" s="168">
        <f t="shared" si="67"/>
        <v>0</v>
      </c>
      <c r="J302" s="168">
        <f t="shared" si="67"/>
        <v>0</v>
      </c>
      <c r="K302" s="168">
        <f t="shared" si="67"/>
        <v>0</v>
      </c>
      <c r="L302" s="168">
        <f t="shared" si="67"/>
        <v>4.3584189399453454E-6</v>
      </c>
      <c r="M302" s="168">
        <f t="shared" si="67"/>
        <v>0</v>
      </c>
      <c r="N302" s="168">
        <f t="shared" si="67"/>
        <v>0</v>
      </c>
      <c r="O302" s="168">
        <f t="shared" si="67"/>
        <v>0</v>
      </c>
      <c r="P302" s="168">
        <f t="shared" si="67"/>
        <v>0</v>
      </c>
      <c r="Q302" s="168">
        <f t="shared" si="67"/>
        <v>0</v>
      </c>
      <c r="R302" s="168">
        <f t="shared" si="67"/>
        <v>0</v>
      </c>
      <c r="S302" s="168">
        <f t="shared" si="67"/>
        <v>0</v>
      </c>
      <c r="T302" s="168">
        <f t="shared" si="67"/>
        <v>0</v>
      </c>
      <c r="U302" s="168">
        <f t="shared" si="67"/>
        <v>0</v>
      </c>
    </row>
    <row r="303" spans="1:21" x14ac:dyDescent="0.2">
      <c r="A303" s="150" t="s">
        <v>165</v>
      </c>
      <c r="B303" s="168">
        <f t="shared" ref="B303:U303" si="68">B79/B$12</f>
        <v>0</v>
      </c>
      <c r="C303" s="168">
        <f t="shared" si="68"/>
        <v>0</v>
      </c>
      <c r="D303" s="168">
        <f t="shared" si="68"/>
        <v>0</v>
      </c>
      <c r="E303" s="168">
        <f t="shared" si="68"/>
        <v>0</v>
      </c>
      <c r="F303" s="168">
        <f t="shared" si="68"/>
        <v>0</v>
      </c>
      <c r="G303" s="168">
        <f t="shared" si="68"/>
        <v>0</v>
      </c>
      <c r="H303" s="168">
        <f t="shared" si="68"/>
        <v>0</v>
      </c>
      <c r="I303" s="168">
        <f t="shared" si="68"/>
        <v>0</v>
      </c>
      <c r="J303" s="168">
        <f t="shared" si="68"/>
        <v>0</v>
      </c>
      <c r="K303" s="168">
        <f t="shared" si="68"/>
        <v>0</v>
      </c>
      <c r="L303" s="168">
        <f t="shared" si="68"/>
        <v>0</v>
      </c>
      <c r="M303" s="168">
        <f t="shared" si="68"/>
        <v>0</v>
      </c>
      <c r="N303" s="168">
        <f t="shared" si="68"/>
        <v>0</v>
      </c>
      <c r="O303" s="168">
        <f t="shared" si="68"/>
        <v>0</v>
      </c>
      <c r="P303" s="168">
        <f t="shared" si="68"/>
        <v>0</v>
      </c>
      <c r="Q303" s="168">
        <f t="shared" si="68"/>
        <v>0</v>
      </c>
      <c r="R303" s="168">
        <f t="shared" si="68"/>
        <v>0</v>
      </c>
      <c r="S303" s="168">
        <f t="shared" si="68"/>
        <v>0</v>
      </c>
      <c r="T303" s="168">
        <f t="shared" si="68"/>
        <v>0</v>
      </c>
      <c r="U303" s="168">
        <f t="shared" si="68"/>
        <v>0</v>
      </c>
    </row>
    <row r="304" spans="1:21" x14ac:dyDescent="0.2">
      <c r="A304" s="150" t="s">
        <v>121</v>
      </c>
      <c r="B304" s="168">
        <f t="shared" ref="B304:U304" si="69">B80/B$12</f>
        <v>4.5491470349309504E-5</v>
      </c>
      <c r="C304" s="168">
        <f t="shared" si="69"/>
        <v>0</v>
      </c>
      <c r="D304" s="168">
        <f t="shared" si="69"/>
        <v>0</v>
      </c>
      <c r="E304" s="168">
        <f t="shared" si="69"/>
        <v>0</v>
      </c>
      <c r="F304" s="168">
        <f t="shared" si="69"/>
        <v>0</v>
      </c>
      <c r="G304" s="168">
        <f t="shared" si="69"/>
        <v>0</v>
      </c>
      <c r="H304" s="168">
        <f t="shared" si="69"/>
        <v>0</v>
      </c>
      <c r="I304" s="168">
        <f t="shared" si="69"/>
        <v>0</v>
      </c>
      <c r="J304" s="168">
        <f t="shared" si="69"/>
        <v>0</v>
      </c>
      <c r="K304" s="168">
        <f t="shared" si="69"/>
        <v>0</v>
      </c>
      <c r="L304" s="168">
        <f t="shared" si="69"/>
        <v>0</v>
      </c>
      <c r="M304" s="168">
        <f t="shared" si="69"/>
        <v>0</v>
      </c>
      <c r="N304" s="168">
        <f t="shared" si="69"/>
        <v>0</v>
      </c>
      <c r="O304" s="168">
        <f t="shared" si="69"/>
        <v>0</v>
      </c>
      <c r="P304" s="168">
        <f t="shared" si="69"/>
        <v>2.1355793933673176E-6</v>
      </c>
      <c r="Q304" s="168">
        <f t="shared" si="69"/>
        <v>0</v>
      </c>
      <c r="R304" s="168">
        <f t="shared" si="69"/>
        <v>2.8370051864001064E-5</v>
      </c>
      <c r="S304" s="168">
        <f t="shared" si="69"/>
        <v>0</v>
      </c>
      <c r="T304" s="168">
        <f t="shared" si="69"/>
        <v>0</v>
      </c>
      <c r="U304" s="168">
        <f t="shared" si="69"/>
        <v>0</v>
      </c>
    </row>
    <row r="305" spans="1:21" x14ac:dyDescent="0.2">
      <c r="A305" s="150" t="s">
        <v>99</v>
      </c>
      <c r="B305" s="168">
        <f t="shared" ref="B305:U305" si="70">B81/B$12</f>
        <v>0</v>
      </c>
      <c r="C305" s="168">
        <f t="shared" si="70"/>
        <v>0</v>
      </c>
      <c r="D305" s="168">
        <f t="shared" si="70"/>
        <v>0</v>
      </c>
      <c r="E305" s="168">
        <f t="shared" si="70"/>
        <v>0</v>
      </c>
      <c r="F305" s="168">
        <f t="shared" si="70"/>
        <v>0</v>
      </c>
      <c r="G305" s="168">
        <f t="shared" si="70"/>
        <v>0</v>
      </c>
      <c r="H305" s="168">
        <f t="shared" si="70"/>
        <v>0</v>
      </c>
      <c r="I305" s="168">
        <f t="shared" si="70"/>
        <v>0</v>
      </c>
      <c r="J305" s="168">
        <f t="shared" si="70"/>
        <v>0</v>
      </c>
      <c r="K305" s="168">
        <f t="shared" si="70"/>
        <v>2.0223223945915011E-6</v>
      </c>
      <c r="L305" s="168">
        <f t="shared" si="70"/>
        <v>0</v>
      </c>
      <c r="M305" s="168">
        <f t="shared" si="70"/>
        <v>0</v>
      </c>
      <c r="N305" s="168">
        <f t="shared" si="70"/>
        <v>0</v>
      </c>
      <c r="O305" s="168">
        <f t="shared" si="70"/>
        <v>0</v>
      </c>
      <c r="P305" s="168">
        <f t="shared" si="70"/>
        <v>0</v>
      </c>
      <c r="Q305" s="168">
        <f t="shared" si="70"/>
        <v>0</v>
      </c>
      <c r="R305" s="168">
        <f t="shared" si="70"/>
        <v>0</v>
      </c>
      <c r="S305" s="168">
        <f t="shared" si="70"/>
        <v>6.0110603510459242E-6</v>
      </c>
      <c r="T305" s="168">
        <f t="shared" si="70"/>
        <v>5.3235947040879885E-6</v>
      </c>
      <c r="U305" s="168">
        <f t="shared" si="70"/>
        <v>0</v>
      </c>
    </row>
    <row r="306" spans="1:21" x14ac:dyDescent="0.2">
      <c r="A306" s="150" t="s">
        <v>189</v>
      </c>
      <c r="B306" s="168">
        <f t="shared" ref="B306:U306" si="71">B82/B$12</f>
        <v>0</v>
      </c>
      <c r="C306" s="168">
        <f t="shared" si="71"/>
        <v>0</v>
      </c>
      <c r="D306" s="168">
        <f t="shared" si="71"/>
        <v>0</v>
      </c>
      <c r="E306" s="168">
        <f t="shared" si="71"/>
        <v>0</v>
      </c>
      <c r="F306" s="168">
        <f t="shared" si="71"/>
        <v>0</v>
      </c>
      <c r="G306" s="168">
        <f t="shared" si="71"/>
        <v>0</v>
      </c>
      <c r="H306" s="168">
        <f t="shared" si="71"/>
        <v>0</v>
      </c>
      <c r="I306" s="168">
        <f t="shared" si="71"/>
        <v>0</v>
      </c>
      <c r="J306" s="168">
        <f t="shared" si="71"/>
        <v>0</v>
      </c>
      <c r="K306" s="168">
        <f t="shared" si="71"/>
        <v>0</v>
      </c>
      <c r="L306" s="168">
        <f t="shared" si="71"/>
        <v>0</v>
      </c>
      <c r="M306" s="168">
        <f t="shared" si="71"/>
        <v>0</v>
      </c>
      <c r="N306" s="168">
        <f t="shared" si="71"/>
        <v>0</v>
      </c>
      <c r="O306" s="168">
        <f t="shared" si="71"/>
        <v>0</v>
      </c>
      <c r="P306" s="168">
        <f t="shared" si="71"/>
        <v>0</v>
      </c>
      <c r="Q306" s="168">
        <f t="shared" si="71"/>
        <v>0</v>
      </c>
      <c r="R306" s="168">
        <f t="shared" si="71"/>
        <v>0</v>
      </c>
      <c r="S306" s="168">
        <f t="shared" si="71"/>
        <v>0</v>
      </c>
      <c r="T306" s="168">
        <f t="shared" si="71"/>
        <v>0</v>
      </c>
      <c r="U306" s="168">
        <f t="shared" si="71"/>
        <v>0</v>
      </c>
    </row>
    <row r="307" spans="1:21" x14ac:dyDescent="0.2">
      <c r="A307" s="150" t="s">
        <v>244</v>
      </c>
      <c r="B307" s="168">
        <f t="shared" ref="B307:U307" si="72">B83/B$12</f>
        <v>0</v>
      </c>
      <c r="C307" s="168">
        <f t="shared" si="72"/>
        <v>0</v>
      </c>
      <c r="D307" s="168">
        <f t="shared" si="72"/>
        <v>0</v>
      </c>
      <c r="E307" s="168">
        <f t="shared" si="72"/>
        <v>0</v>
      </c>
      <c r="F307" s="168">
        <f t="shared" si="72"/>
        <v>0</v>
      </c>
      <c r="G307" s="168">
        <f t="shared" si="72"/>
        <v>0</v>
      </c>
      <c r="H307" s="168">
        <f t="shared" si="72"/>
        <v>0</v>
      </c>
      <c r="I307" s="168">
        <f t="shared" si="72"/>
        <v>0</v>
      </c>
      <c r="J307" s="168">
        <f t="shared" si="72"/>
        <v>0</v>
      </c>
      <c r="K307" s="168">
        <f t="shared" si="72"/>
        <v>0</v>
      </c>
      <c r="L307" s="168">
        <f t="shared" si="72"/>
        <v>0</v>
      </c>
      <c r="M307" s="168">
        <f t="shared" si="72"/>
        <v>0</v>
      </c>
      <c r="N307" s="168">
        <f t="shared" si="72"/>
        <v>0</v>
      </c>
      <c r="O307" s="168">
        <f t="shared" si="72"/>
        <v>0</v>
      </c>
      <c r="P307" s="168">
        <f t="shared" si="72"/>
        <v>0</v>
      </c>
      <c r="Q307" s="168">
        <f t="shared" si="72"/>
        <v>0</v>
      </c>
      <c r="R307" s="168">
        <f t="shared" si="72"/>
        <v>0</v>
      </c>
      <c r="S307" s="168">
        <f t="shared" si="72"/>
        <v>0</v>
      </c>
      <c r="T307" s="168">
        <f t="shared" si="72"/>
        <v>0</v>
      </c>
      <c r="U307" s="168">
        <f t="shared" si="72"/>
        <v>0</v>
      </c>
    </row>
    <row r="308" spans="1:21" x14ac:dyDescent="0.2">
      <c r="A308" s="150" t="s">
        <v>233</v>
      </c>
      <c r="B308" s="168">
        <f t="shared" ref="B308:U308" si="73">B84/B$12</f>
        <v>0</v>
      </c>
      <c r="C308" s="168">
        <f t="shared" si="73"/>
        <v>0</v>
      </c>
      <c r="D308" s="168">
        <f t="shared" si="73"/>
        <v>0</v>
      </c>
      <c r="E308" s="168">
        <f t="shared" si="73"/>
        <v>0</v>
      </c>
      <c r="F308" s="168">
        <f t="shared" si="73"/>
        <v>0</v>
      </c>
      <c r="G308" s="168">
        <f t="shared" si="73"/>
        <v>0</v>
      </c>
      <c r="H308" s="168">
        <f t="shared" si="73"/>
        <v>0</v>
      </c>
      <c r="I308" s="168">
        <f t="shared" si="73"/>
        <v>0</v>
      </c>
      <c r="J308" s="168">
        <f t="shared" si="73"/>
        <v>0</v>
      </c>
      <c r="K308" s="168">
        <f t="shared" si="73"/>
        <v>0</v>
      </c>
      <c r="L308" s="168">
        <f t="shared" si="73"/>
        <v>0</v>
      </c>
      <c r="M308" s="168">
        <f t="shared" si="73"/>
        <v>0</v>
      </c>
      <c r="N308" s="168">
        <f t="shared" si="73"/>
        <v>0</v>
      </c>
      <c r="O308" s="168">
        <f t="shared" si="73"/>
        <v>0</v>
      </c>
      <c r="P308" s="168">
        <f t="shared" si="73"/>
        <v>0</v>
      </c>
      <c r="Q308" s="168">
        <f t="shared" si="73"/>
        <v>0</v>
      </c>
      <c r="R308" s="168">
        <f t="shared" si="73"/>
        <v>0</v>
      </c>
      <c r="S308" s="168">
        <f t="shared" si="73"/>
        <v>0</v>
      </c>
      <c r="T308" s="168">
        <f t="shared" si="73"/>
        <v>0</v>
      </c>
      <c r="U308" s="168">
        <f t="shared" si="73"/>
        <v>0</v>
      </c>
    </row>
    <row r="309" spans="1:21" x14ac:dyDescent="0.2">
      <c r="A309" s="150" t="s">
        <v>390</v>
      </c>
      <c r="B309" s="168">
        <f t="shared" ref="B309:U309" si="74">B85/B$12</f>
        <v>0</v>
      </c>
      <c r="C309" s="168">
        <f t="shared" si="74"/>
        <v>0</v>
      </c>
      <c r="D309" s="168">
        <f t="shared" si="74"/>
        <v>0</v>
      </c>
      <c r="E309" s="168">
        <f t="shared" si="74"/>
        <v>0</v>
      </c>
      <c r="F309" s="168">
        <f t="shared" si="74"/>
        <v>0</v>
      </c>
      <c r="G309" s="168">
        <f t="shared" si="74"/>
        <v>0</v>
      </c>
      <c r="H309" s="168">
        <f t="shared" si="74"/>
        <v>0</v>
      </c>
      <c r="I309" s="168">
        <f t="shared" si="74"/>
        <v>0</v>
      </c>
      <c r="J309" s="168">
        <f t="shared" si="74"/>
        <v>0</v>
      </c>
      <c r="K309" s="168">
        <f t="shared" si="74"/>
        <v>0</v>
      </c>
      <c r="L309" s="168">
        <f t="shared" si="74"/>
        <v>0</v>
      </c>
      <c r="M309" s="168">
        <f t="shared" si="74"/>
        <v>0</v>
      </c>
      <c r="N309" s="168">
        <f t="shared" si="74"/>
        <v>0</v>
      </c>
      <c r="O309" s="168">
        <f t="shared" si="74"/>
        <v>0</v>
      </c>
      <c r="P309" s="168">
        <f t="shared" si="74"/>
        <v>0</v>
      </c>
      <c r="Q309" s="168">
        <f t="shared" si="74"/>
        <v>0</v>
      </c>
      <c r="R309" s="168">
        <f t="shared" si="74"/>
        <v>0</v>
      </c>
      <c r="S309" s="168">
        <f t="shared" si="74"/>
        <v>0</v>
      </c>
      <c r="T309" s="168">
        <f t="shared" si="74"/>
        <v>0</v>
      </c>
      <c r="U309" s="168">
        <f t="shared" si="74"/>
        <v>0</v>
      </c>
    </row>
    <row r="310" spans="1:21" x14ac:dyDescent="0.2">
      <c r="A310" s="150" t="s">
        <v>146</v>
      </c>
      <c r="B310" s="168">
        <f t="shared" ref="B310:U310" si="75">B86/B$12</f>
        <v>6.4987814784727861E-6</v>
      </c>
      <c r="C310" s="168">
        <f t="shared" si="75"/>
        <v>4.8394043661106188E-6</v>
      </c>
      <c r="D310" s="168">
        <f t="shared" si="75"/>
        <v>0</v>
      </c>
      <c r="E310" s="168">
        <f t="shared" si="75"/>
        <v>0</v>
      </c>
      <c r="F310" s="168">
        <f t="shared" si="75"/>
        <v>7.9671117626438056E-6</v>
      </c>
      <c r="G310" s="168">
        <f t="shared" si="75"/>
        <v>3.8777032065622671E-5</v>
      </c>
      <c r="H310" s="168">
        <f t="shared" si="75"/>
        <v>0</v>
      </c>
      <c r="I310" s="168">
        <f t="shared" si="75"/>
        <v>0</v>
      </c>
      <c r="J310" s="168">
        <f t="shared" si="75"/>
        <v>0</v>
      </c>
      <c r="K310" s="168">
        <f t="shared" si="75"/>
        <v>0</v>
      </c>
      <c r="L310" s="168">
        <f t="shared" si="75"/>
        <v>0</v>
      </c>
      <c r="M310" s="168">
        <f t="shared" si="75"/>
        <v>0</v>
      </c>
      <c r="N310" s="168">
        <f t="shared" si="75"/>
        <v>0</v>
      </c>
      <c r="O310" s="168">
        <f t="shared" si="75"/>
        <v>0</v>
      </c>
      <c r="P310" s="168">
        <f t="shared" si="75"/>
        <v>0</v>
      </c>
      <c r="Q310" s="168">
        <f t="shared" si="75"/>
        <v>0</v>
      </c>
      <c r="R310" s="168">
        <f t="shared" si="75"/>
        <v>0</v>
      </c>
      <c r="S310" s="168">
        <f t="shared" si="75"/>
        <v>2.003686783681975E-6</v>
      </c>
      <c r="T310" s="168">
        <f t="shared" si="75"/>
        <v>0</v>
      </c>
      <c r="U310" s="168">
        <f t="shared" si="75"/>
        <v>0</v>
      </c>
    </row>
    <row r="311" spans="1:21" x14ac:dyDescent="0.2">
      <c r="A311" s="150" t="s">
        <v>129</v>
      </c>
      <c r="B311" s="168">
        <f t="shared" ref="B311:U311" si="76">B87/B$12</f>
        <v>0</v>
      </c>
      <c r="C311" s="168">
        <f t="shared" si="76"/>
        <v>0</v>
      </c>
      <c r="D311" s="168">
        <f t="shared" si="76"/>
        <v>0</v>
      </c>
      <c r="E311" s="168">
        <f t="shared" si="76"/>
        <v>0</v>
      </c>
      <c r="F311" s="168">
        <f t="shared" si="76"/>
        <v>0</v>
      </c>
      <c r="G311" s="168">
        <f t="shared" si="76"/>
        <v>0</v>
      </c>
      <c r="H311" s="168">
        <f t="shared" si="76"/>
        <v>0</v>
      </c>
      <c r="I311" s="168">
        <f t="shared" si="76"/>
        <v>0</v>
      </c>
      <c r="J311" s="168">
        <f t="shared" si="76"/>
        <v>0</v>
      </c>
      <c r="K311" s="168">
        <f t="shared" si="76"/>
        <v>4.0446447891830023E-6</v>
      </c>
      <c r="L311" s="168">
        <f t="shared" si="76"/>
        <v>0</v>
      </c>
      <c r="M311" s="168">
        <f t="shared" si="76"/>
        <v>3.5930725561118162E-5</v>
      </c>
      <c r="N311" s="168">
        <f t="shared" si="76"/>
        <v>0</v>
      </c>
      <c r="O311" s="168">
        <f t="shared" si="76"/>
        <v>0</v>
      </c>
      <c r="P311" s="168">
        <f t="shared" si="76"/>
        <v>0</v>
      </c>
      <c r="Q311" s="168">
        <f t="shared" si="76"/>
        <v>7.2128605303255704E-6</v>
      </c>
      <c r="R311" s="168">
        <f t="shared" si="76"/>
        <v>1.7731282415000665E-6</v>
      </c>
      <c r="S311" s="168">
        <f t="shared" si="76"/>
        <v>0</v>
      </c>
      <c r="T311" s="168">
        <f t="shared" si="76"/>
        <v>0</v>
      </c>
      <c r="U311" s="168">
        <f t="shared" si="76"/>
        <v>0</v>
      </c>
    </row>
    <row r="312" spans="1:21" x14ac:dyDescent="0.2">
      <c r="A312" s="150" t="s">
        <v>237</v>
      </c>
      <c r="B312" s="168">
        <f t="shared" ref="B312:U312" si="77">B88/B$12</f>
        <v>0</v>
      </c>
      <c r="C312" s="168">
        <f t="shared" si="77"/>
        <v>0</v>
      </c>
      <c r="D312" s="168">
        <f t="shared" si="77"/>
        <v>0</v>
      </c>
      <c r="E312" s="168">
        <f t="shared" si="77"/>
        <v>0</v>
      </c>
      <c r="F312" s="168">
        <f t="shared" si="77"/>
        <v>0</v>
      </c>
      <c r="G312" s="168">
        <f t="shared" si="77"/>
        <v>0</v>
      </c>
      <c r="H312" s="168">
        <f t="shared" si="77"/>
        <v>0</v>
      </c>
      <c r="I312" s="168">
        <f t="shared" si="77"/>
        <v>0</v>
      </c>
      <c r="J312" s="168">
        <f t="shared" si="77"/>
        <v>0</v>
      </c>
      <c r="K312" s="168">
        <f t="shared" si="77"/>
        <v>0</v>
      </c>
      <c r="L312" s="168">
        <f t="shared" si="77"/>
        <v>0</v>
      </c>
      <c r="M312" s="168">
        <f t="shared" si="77"/>
        <v>0</v>
      </c>
      <c r="N312" s="168">
        <f t="shared" si="77"/>
        <v>0</v>
      </c>
      <c r="O312" s="168">
        <f t="shared" si="77"/>
        <v>0</v>
      </c>
      <c r="P312" s="168">
        <f t="shared" si="77"/>
        <v>0</v>
      </c>
      <c r="Q312" s="168">
        <f t="shared" si="77"/>
        <v>0</v>
      </c>
      <c r="R312" s="168">
        <f t="shared" si="77"/>
        <v>0</v>
      </c>
      <c r="S312" s="168">
        <f t="shared" si="77"/>
        <v>0</v>
      </c>
      <c r="T312" s="168">
        <f t="shared" si="77"/>
        <v>0</v>
      </c>
      <c r="U312" s="168">
        <f t="shared" si="77"/>
        <v>0</v>
      </c>
    </row>
    <row r="313" spans="1:21" x14ac:dyDescent="0.2">
      <c r="A313" s="150" t="s">
        <v>182</v>
      </c>
      <c r="B313" s="168">
        <f t="shared" ref="B313:U313" si="78">B89/B$12</f>
        <v>1.1047928513403736E-4</v>
      </c>
      <c r="C313" s="168">
        <f t="shared" si="78"/>
        <v>0</v>
      </c>
      <c r="D313" s="168">
        <f t="shared" si="78"/>
        <v>5.0182161245320512E-6</v>
      </c>
      <c r="E313" s="168">
        <f t="shared" si="78"/>
        <v>0</v>
      </c>
      <c r="F313" s="168">
        <f t="shared" si="78"/>
        <v>0</v>
      </c>
      <c r="G313" s="168">
        <f t="shared" si="78"/>
        <v>0</v>
      </c>
      <c r="H313" s="168">
        <f t="shared" si="78"/>
        <v>0</v>
      </c>
      <c r="I313" s="168">
        <f t="shared" si="78"/>
        <v>0</v>
      </c>
      <c r="J313" s="168">
        <f t="shared" si="78"/>
        <v>0</v>
      </c>
      <c r="K313" s="168">
        <f t="shared" si="78"/>
        <v>0</v>
      </c>
      <c r="L313" s="168">
        <f t="shared" si="78"/>
        <v>0</v>
      </c>
      <c r="M313" s="168">
        <f t="shared" si="78"/>
        <v>0</v>
      </c>
      <c r="N313" s="168">
        <f t="shared" si="78"/>
        <v>0</v>
      </c>
      <c r="O313" s="168">
        <f t="shared" si="78"/>
        <v>0</v>
      </c>
      <c r="P313" s="168">
        <f t="shared" si="78"/>
        <v>0</v>
      </c>
      <c r="Q313" s="168">
        <f t="shared" si="78"/>
        <v>0</v>
      </c>
      <c r="R313" s="168">
        <f t="shared" si="78"/>
        <v>0</v>
      </c>
      <c r="S313" s="168">
        <f t="shared" si="78"/>
        <v>0</v>
      </c>
      <c r="T313" s="168">
        <f t="shared" si="78"/>
        <v>1.7745315680293294E-6</v>
      </c>
      <c r="U313" s="168">
        <f t="shared" si="78"/>
        <v>0</v>
      </c>
    </row>
    <row r="314" spans="1:21" x14ac:dyDescent="0.2">
      <c r="A314" s="150" t="s">
        <v>148</v>
      </c>
      <c r="B314" s="168">
        <f t="shared" ref="B314:U314" si="79">B90/B$12</f>
        <v>0</v>
      </c>
      <c r="C314" s="168">
        <f t="shared" si="79"/>
        <v>0</v>
      </c>
      <c r="D314" s="168">
        <f t="shared" si="79"/>
        <v>0</v>
      </c>
      <c r="E314" s="168">
        <f t="shared" si="79"/>
        <v>0</v>
      </c>
      <c r="F314" s="168">
        <f t="shared" si="79"/>
        <v>0</v>
      </c>
      <c r="G314" s="168">
        <f t="shared" si="79"/>
        <v>0</v>
      </c>
      <c r="H314" s="168">
        <f t="shared" si="79"/>
        <v>0</v>
      </c>
      <c r="I314" s="168">
        <f t="shared" si="79"/>
        <v>0</v>
      </c>
      <c r="J314" s="168">
        <f t="shared" si="79"/>
        <v>0</v>
      </c>
      <c r="K314" s="168">
        <f t="shared" si="79"/>
        <v>0</v>
      </c>
      <c r="L314" s="168">
        <f t="shared" si="79"/>
        <v>0</v>
      </c>
      <c r="M314" s="168">
        <f t="shared" si="79"/>
        <v>0</v>
      </c>
      <c r="N314" s="168">
        <f t="shared" si="79"/>
        <v>0</v>
      </c>
      <c r="O314" s="168">
        <f t="shared" si="79"/>
        <v>0</v>
      </c>
      <c r="P314" s="168">
        <f t="shared" si="79"/>
        <v>0</v>
      </c>
      <c r="Q314" s="168">
        <f t="shared" si="79"/>
        <v>0</v>
      </c>
      <c r="R314" s="168">
        <f t="shared" si="79"/>
        <v>0</v>
      </c>
      <c r="S314" s="168">
        <f t="shared" si="79"/>
        <v>0</v>
      </c>
      <c r="T314" s="168">
        <f t="shared" si="79"/>
        <v>0</v>
      </c>
      <c r="U314" s="168">
        <f t="shared" si="79"/>
        <v>0</v>
      </c>
    </row>
    <row r="315" spans="1:21" x14ac:dyDescent="0.2">
      <c r="A315" s="150" t="s">
        <v>124</v>
      </c>
      <c r="B315" s="168">
        <f t="shared" ref="B315:U315" si="80">B91/B$12</f>
        <v>0</v>
      </c>
      <c r="C315" s="168">
        <f t="shared" si="80"/>
        <v>0</v>
      </c>
      <c r="D315" s="168">
        <f t="shared" si="80"/>
        <v>0</v>
      </c>
      <c r="E315" s="168">
        <f t="shared" si="80"/>
        <v>0</v>
      </c>
      <c r="F315" s="168">
        <f t="shared" si="80"/>
        <v>0</v>
      </c>
      <c r="G315" s="168">
        <f t="shared" si="80"/>
        <v>0</v>
      </c>
      <c r="H315" s="168">
        <f t="shared" si="80"/>
        <v>0</v>
      </c>
      <c r="I315" s="168">
        <f t="shared" si="80"/>
        <v>0</v>
      </c>
      <c r="J315" s="168">
        <f t="shared" si="80"/>
        <v>0</v>
      </c>
      <c r="K315" s="168">
        <f t="shared" si="80"/>
        <v>0</v>
      </c>
      <c r="L315" s="168">
        <f t="shared" si="80"/>
        <v>0</v>
      </c>
      <c r="M315" s="168">
        <f t="shared" si="80"/>
        <v>0</v>
      </c>
      <c r="N315" s="168">
        <f t="shared" si="80"/>
        <v>0</v>
      </c>
      <c r="O315" s="168">
        <f t="shared" si="80"/>
        <v>0</v>
      </c>
      <c r="P315" s="168">
        <f t="shared" si="80"/>
        <v>0</v>
      </c>
      <c r="Q315" s="168">
        <f t="shared" si="80"/>
        <v>0</v>
      </c>
      <c r="R315" s="168">
        <f t="shared" si="80"/>
        <v>0</v>
      </c>
      <c r="S315" s="168">
        <f t="shared" si="80"/>
        <v>0</v>
      </c>
      <c r="T315" s="168">
        <f t="shared" si="80"/>
        <v>0</v>
      </c>
      <c r="U315" s="168">
        <f t="shared" si="80"/>
        <v>0</v>
      </c>
    </row>
    <row r="316" spans="1:21" x14ac:dyDescent="0.2">
      <c r="A316" s="150" t="s">
        <v>62</v>
      </c>
      <c r="B316" s="168">
        <f t="shared" ref="B316:U316" si="81">B92/B$12</f>
        <v>3.1194151096669374E-3</v>
      </c>
      <c r="C316" s="168">
        <f t="shared" si="81"/>
        <v>1.6115216539148362E-3</v>
      </c>
      <c r="D316" s="168">
        <f t="shared" si="81"/>
        <v>5.0734165019019036E-3</v>
      </c>
      <c r="E316" s="168">
        <f t="shared" si="81"/>
        <v>3.4446831738941868E-3</v>
      </c>
      <c r="F316" s="168">
        <f t="shared" si="81"/>
        <v>2.5176073169954427E-3</v>
      </c>
      <c r="G316" s="168">
        <f t="shared" si="81"/>
        <v>1.5182699478001492E-3</v>
      </c>
      <c r="H316" s="168">
        <f t="shared" si="81"/>
        <v>2.3504589872668049E-3</v>
      </c>
      <c r="I316" s="168">
        <f t="shared" si="81"/>
        <v>1.9775959199073651E-3</v>
      </c>
      <c r="J316" s="168">
        <f t="shared" si="81"/>
        <v>8.6921902992502151E-4</v>
      </c>
      <c r="K316" s="168">
        <f t="shared" si="81"/>
        <v>8.7364327446352841E-4</v>
      </c>
      <c r="L316" s="168">
        <f t="shared" si="81"/>
        <v>6.3632916523202038E-4</v>
      </c>
      <c r="M316" s="168">
        <f t="shared" si="81"/>
        <v>3.5531495277105738E-4</v>
      </c>
      <c r="N316" s="168">
        <f t="shared" si="81"/>
        <v>2.3603497796169061E-3</v>
      </c>
      <c r="O316" s="168">
        <f t="shared" si="81"/>
        <v>1.9131662009002836E-3</v>
      </c>
      <c r="P316" s="168">
        <f t="shared" si="81"/>
        <v>2.7484906792637378E-3</v>
      </c>
      <c r="Q316" s="168">
        <f t="shared" si="81"/>
        <v>3.0420239286648092E-3</v>
      </c>
      <c r="R316" s="168">
        <f t="shared" si="81"/>
        <v>2.2110909171505831E-3</v>
      </c>
      <c r="S316" s="168">
        <f t="shared" si="81"/>
        <v>1.4226176164142022E-3</v>
      </c>
      <c r="T316" s="168">
        <f t="shared" si="81"/>
        <v>1.0345519041610992E-3</v>
      </c>
      <c r="U316" s="168">
        <f t="shared" si="81"/>
        <v>4.9460715338984166E-3</v>
      </c>
    </row>
    <row r="317" spans="1:21" x14ac:dyDescent="0.2">
      <c r="A317" s="150" t="s">
        <v>75</v>
      </c>
      <c r="B317" s="168">
        <f t="shared" ref="B317:U317" si="82">B93/B$12</f>
        <v>3.2493907392363933E-5</v>
      </c>
      <c r="C317" s="168">
        <f t="shared" si="82"/>
        <v>4.8394043661106188E-6</v>
      </c>
      <c r="D317" s="168">
        <f t="shared" si="82"/>
        <v>0</v>
      </c>
      <c r="E317" s="168">
        <f t="shared" si="82"/>
        <v>0</v>
      </c>
      <c r="F317" s="168">
        <f t="shared" si="82"/>
        <v>0</v>
      </c>
      <c r="G317" s="168">
        <f t="shared" si="82"/>
        <v>0</v>
      </c>
      <c r="H317" s="168">
        <f t="shared" si="82"/>
        <v>0</v>
      </c>
      <c r="I317" s="168">
        <f t="shared" si="82"/>
        <v>2.6020998946149543E-6</v>
      </c>
      <c r="J317" s="168">
        <f t="shared" si="82"/>
        <v>1.6588149426050029E-5</v>
      </c>
      <c r="K317" s="168">
        <f t="shared" si="82"/>
        <v>6.3500923190173129E-4</v>
      </c>
      <c r="L317" s="168">
        <f t="shared" si="82"/>
        <v>4.3584189399453452E-5</v>
      </c>
      <c r="M317" s="168">
        <f t="shared" si="82"/>
        <v>4.9504555217540582E-4</v>
      </c>
      <c r="N317" s="168">
        <f t="shared" si="82"/>
        <v>1.4166668570788786E-4</v>
      </c>
      <c r="O317" s="168">
        <f t="shared" si="82"/>
        <v>7.6424748371515988E-6</v>
      </c>
      <c r="P317" s="168">
        <f t="shared" si="82"/>
        <v>2.1355793933673176E-6</v>
      </c>
      <c r="Q317" s="168">
        <f t="shared" si="82"/>
        <v>0</v>
      </c>
      <c r="R317" s="168">
        <f t="shared" si="82"/>
        <v>4.9807172303736871E-3</v>
      </c>
      <c r="S317" s="168">
        <f t="shared" si="82"/>
        <v>5.6704335978199883E-4</v>
      </c>
      <c r="T317" s="168">
        <f t="shared" si="82"/>
        <v>4.2145124740696578E-3</v>
      </c>
      <c r="U317" s="168">
        <f t="shared" si="82"/>
        <v>6.6333994081147268E-3</v>
      </c>
    </row>
    <row r="318" spans="1:21" x14ac:dyDescent="0.2">
      <c r="A318" s="150" t="s">
        <v>167</v>
      </c>
      <c r="B318" s="168">
        <f t="shared" ref="B318:U318" si="83">B94/B$12</f>
        <v>0</v>
      </c>
      <c r="C318" s="168">
        <f t="shared" si="83"/>
        <v>0</v>
      </c>
      <c r="D318" s="168">
        <f t="shared" si="83"/>
        <v>0</v>
      </c>
      <c r="E318" s="168">
        <f t="shared" si="83"/>
        <v>0</v>
      </c>
      <c r="F318" s="168">
        <f t="shared" si="83"/>
        <v>3.5852002931897131E-5</v>
      </c>
      <c r="G318" s="168">
        <f t="shared" si="83"/>
        <v>5.9656972408650261E-6</v>
      </c>
      <c r="H318" s="168">
        <f t="shared" si="83"/>
        <v>0</v>
      </c>
      <c r="I318" s="168">
        <f t="shared" si="83"/>
        <v>1.0408399578459817E-5</v>
      </c>
      <c r="J318" s="168">
        <f t="shared" si="83"/>
        <v>8.2940747130250146E-6</v>
      </c>
      <c r="K318" s="168">
        <f t="shared" si="83"/>
        <v>2.0223223945915011E-6</v>
      </c>
      <c r="L318" s="168">
        <f t="shared" si="83"/>
        <v>2.8329723109644746E-5</v>
      </c>
      <c r="M318" s="168">
        <f t="shared" si="83"/>
        <v>0</v>
      </c>
      <c r="N318" s="168">
        <f t="shared" si="83"/>
        <v>9.1397861747024429E-6</v>
      </c>
      <c r="O318" s="168">
        <f t="shared" si="83"/>
        <v>1.2737458061919331E-5</v>
      </c>
      <c r="P318" s="168">
        <f t="shared" si="83"/>
        <v>0</v>
      </c>
      <c r="Q318" s="168">
        <f t="shared" si="83"/>
        <v>1.0819290795488356E-5</v>
      </c>
      <c r="R318" s="168">
        <f t="shared" si="83"/>
        <v>0</v>
      </c>
      <c r="S318" s="168">
        <f t="shared" si="83"/>
        <v>0</v>
      </c>
      <c r="T318" s="168">
        <f t="shared" si="83"/>
        <v>0</v>
      </c>
      <c r="U318" s="168">
        <f t="shared" si="83"/>
        <v>0</v>
      </c>
    </row>
    <row r="319" spans="1:21" x14ac:dyDescent="0.2">
      <c r="A319" s="150" t="s">
        <v>59</v>
      </c>
      <c r="B319" s="168">
        <f t="shared" ref="B319:U319" si="84">B95/B$12</f>
        <v>3.5353371242891956E-3</v>
      </c>
      <c r="C319" s="168">
        <f t="shared" si="84"/>
        <v>3.9150781321834905E-3</v>
      </c>
      <c r="D319" s="168">
        <f t="shared" si="84"/>
        <v>4.486285215331654E-3</v>
      </c>
      <c r="E319" s="168">
        <f t="shared" si="84"/>
        <v>5.2393082717261804E-3</v>
      </c>
      <c r="F319" s="168">
        <f t="shared" si="84"/>
        <v>3.7126740813920138E-3</v>
      </c>
      <c r="G319" s="168">
        <f t="shared" si="84"/>
        <v>6.5592841163310961E-3</v>
      </c>
      <c r="H319" s="168">
        <f t="shared" si="84"/>
        <v>6.6516138584542493E-3</v>
      </c>
      <c r="I319" s="168">
        <f t="shared" si="84"/>
        <v>3.3384941647909864E-3</v>
      </c>
      <c r="J319" s="168">
        <f t="shared" si="84"/>
        <v>4.1984606197332623E-3</v>
      </c>
      <c r="K319" s="168">
        <f t="shared" si="84"/>
        <v>5.1771453301542427E-3</v>
      </c>
      <c r="L319" s="168">
        <f t="shared" si="84"/>
        <v>4.4913507176136784E-3</v>
      </c>
      <c r="M319" s="168">
        <f t="shared" si="84"/>
        <v>3.623014827412748E-3</v>
      </c>
      <c r="N319" s="168">
        <f t="shared" si="84"/>
        <v>6.8319901655900764E-4</v>
      </c>
      <c r="O319" s="168">
        <f t="shared" si="84"/>
        <v>8.9926453917150474E-4</v>
      </c>
      <c r="P319" s="168">
        <f t="shared" si="84"/>
        <v>2.6054068599081276E-3</v>
      </c>
      <c r="Q319" s="168">
        <f t="shared" si="84"/>
        <v>6.347317266686502E-4</v>
      </c>
      <c r="R319" s="168">
        <f t="shared" si="84"/>
        <v>6.0640985859302277E-4</v>
      </c>
      <c r="S319" s="168">
        <f t="shared" si="84"/>
        <v>1.1941973230744571E-3</v>
      </c>
      <c r="T319" s="168">
        <f t="shared" si="84"/>
        <v>1.1481219245149761E-3</v>
      </c>
      <c r="U319" s="168">
        <f t="shared" si="84"/>
        <v>1.9998503413537652E-3</v>
      </c>
    </row>
    <row r="320" spans="1:21" x14ac:dyDescent="0.2">
      <c r="A320" s="150" t="s">
        <v>51</v>
      </c>
      <c r="B320" s="168">
        <f t="shared" ref="B320:U320" si="85">B96/B$12</f>
        <v>1.7546709991876524E-4</v>
      </c>
      <c r="C320" s="168">
        <f t="shared" si="85"/>
        <v>4.06509966753292E-4</v>
      </c>
      <c r="D320" s="168">
        <f t="shared" si="85"/>
        <v>4.3658480283428848E-4</v>
      </c>
      <c r="E320" s="168">
        <f t="shared" si="85"/>
        <v>4.2373092587699837E-4</v>
      </c>
      <c r="F320" s="168">
        <f t="shared" si="85"/>
        <v>1.1950667643965709E-5</v>
      </c>
      <c r="G320" s="168">
        <f t="shared" si="85"/>
        <v>8.9485458612975383E-6</v>
      </c>
      <c r="H320" s="168">
        <f t="shared" si="85"/>
        <v>2.2949363340242818E-4</v>
      </c>
      <c r="I320" s="168">
        <f t="shared" si="85"/>
        <v>0</v>
      </c>
      <c r="J320" s="168">
        <f t="shared" si="85"/>
        <v>0</v>
      </c>
      <c r="K320" s="168">
        <f t="shared" si="85"/>
        <v>2.0223223945915011E-6</v>
      </c>
      <c r="L320" s="168">
        <f t="shared" si="85"/>
        <v>0</v>
      </c>
      <c r="M320" s="168">
        <f t="shared" si="85"/>
        <v>0</v>
      </c>
      <c r="N320" s="168">
        <f t="shared" si="85"/>
        <v>0</v>
      </c>
      <c r="O320" s="168">
        <f t="shared" si="85"/>
        <v>3.5664882573374128E-5</v>
      </c>
      <c r="P320" s="168">
        <f t="shared" si="85"/>
        <v>7.474527876785612E-5</v>
      </c>
      <c r="Q320" s="168">
        <f t="shared" si="85"/>
        <v>0</v>
      </c>
      <c r="R320" s="168">
        <f t="shared" si="85"/>
        <v>0</v>
      </c>
      <c r="S320" s="168">
        <f t="shared" si="85"/>
        <v>6.0110603510459242E-6</v>
      </c>
      <c r="T320" s="168">
        <f t="shared" si="85"/>
        <v>0</v>
      </c>
      <c r="U320" s="168">
        <f t="shared" si="85"/>
        <v>8.803449778519876E-6</v>
      </c>
    </row>
    <row r="321" spans="1:21" x14ac:dyDescent="0.2">
      <c r="A321" s="150" t="s">
        <v>60</v>
      </c>
      <c r="B321" s="168">
        <f t="shared" ref="B321:U321" si="86">B97/B$12</f>
        <v>0</v>
      </c>
      <c r="C321" s="168">
        <f t="shared" si="86"/>
        <v>1.3066391788498671E-4</v>
      </c>
      <c r="D321" s="168">
        <f t="shared" si="86"/>
        <v>1.8567399660768591E-4</v>
      </c>
      <c r="E321" s="168">
        <f t="shared" si="86"/>
        <v>5.483576687819979E-5</v>
      </c>
      <c r="F321" s="168">
        <f t="shared" si="86"/>
        <v>0</v>
      </c>
      <c r="G321" s="168">
        <f t="shared" si="86"/>
        <v>2.9828486204325129E-5</v>
      </c>
      <c r="H321" s="168">
        <f t="shared" si="86"/>
        <v>0</v>
      </c>
      <c r="I321" s="168">
        <f t="shared" si="86"/>
        <v>1.0408399578459817E-5</v>
      </c>
      <c r="J321" s="168">
        <f t="shared" si="86"/>
        <v>1.4929334483445026E-5</v>
      </c>
      <c r="K321" s="168">
        <f t="shared" si="86"/>
        <v>6.066967183774503E-6</v>
      </c>
      <c r="L321" s="168">
        <f t="shared" si="86"/>
        <v>2.3971304169699398E-5</v>
      </c>
      <c r="M321" s="168">
        <f t="shared" si="86"/>
        <v>1.1976908520372722E-5</v>
      </c>
      <c r="N321" s="168">
        <f t="shared" si="86"/>
        <v>0</v>
      </c>
      <c r="O321" s="168">
        <f t="shared" si="86"/>
        <v>3.9231370830711542E-4</v>
      </c>
      <c r="P321" s="168">
        <f t="shared" si="86"/>
        <v>4.2711587867346351E-6</v>
      </c>
      <c r="Q321" s="168">
        <f t="shared" si="86"/>
        <v>9.016075662906963E-6</v>
      </c>
      <c r="R321" s="168">
        <f t="shared" si="86"/>
        <v>1.6224123409725609E-3</v>
      </c>
      <c r="S321" s="168">
        <f t="shared" si="86"/>
        <v>0</v>
      </c>
      <c r="T321" s="168">
        <f t="shared" si="86"/>
        <v>3.5490631360586589E-6</v>
      </c>
      <c r="U321" s="168">
        <f t="shared" si="86"/>
        <v>2.3475866076053002E-5</v>
      </c>
    </row>
    <row r="322" spans="1:21" x14ac:dyDescent="0.2">
      <c r="A322" s="150" t="s">
        <v>107</v>
      </c>
      <c r="B322" s="168">
        <f t="shared" ref="B322:U322" si="87">B98/B$12</f>
        <v>0</v>
      </c>
      <c r="C322" s="168">
        <f t="shared" si="87"/>
        <v>0</v>
      </c>
      <c r="D322" s="168">
        <f t="shared" si="87"/>
        <v>0</v>
      </c>
      <c r="E322" s="168">
        <f t="shared" si="87"/>
        <v>0</v>
      </c>
      <c r="F322" s="168">
        <f t="shared" si="87"/>
        <v>0</v>
      </c>
      <c r="G322" s="168">
        <f t="shared" si="87"/>
        <v>0</v>
      </c>
      <c r="H322" s="168">
        <f t="shared" si="87"/>
        <v>0</v>
      </c>
      <c r="I322" s="168">
        <f t="shared" si="87"/>
        <v>0</v>
      </c>
      <c r="J322" s="168">
        <f t="shared" si="87"/>
        <v>0</v>
      </c>
      <c r="K322" s="168">
        <f t="shared" si="87"/>
        <v>0</v>
      </c>
      <c r="L322" s="168">
        <f t="shared" si="87"/>
        <v>0</v>
      </c>
      <c r="M322" s="168">
        <f t="shared" si="87"/>
        <v>0</v>
      </c>
      <c r="N322" s="168">
        <f t="shared" si="87"/>
        <v>0</v>
      </c>
      <c r="O322" s="168">
        <f t="shared" si="87"/>
        <v>0</v>
      </c>
      <c r="P322" s="168">
        <f t="shared" si="87"/>
        <v>0</v>
      </c>
      <c r="Q322" s="168">
        <f t="shared" si="87"/>
        <v>0</v>
      </c>
      <c r="R322" s="168">
        <f t="shared" si="87"/>
        <v>0</v>
      </c>
      <c r="S322" s="168">
        <f t="shared" si="87"/>
        <v>0</v>
      </c>
      <c r="T322" s="168">
        <f t="shared" si="87"/>
        <v>0</v>
      </c>
      <c r="U322" s="168">
        <f t="shared" si="87"/>
        <v>0</v>
      </c>
    </row>
    <row r="323" spans="1:21" x14ac:dyDescent="0.2">
      <c r="A323" s="150" t="s">
        <v>398</v>
      </c>
      <c r="B323" s="168">
        <f t="shared" ref="B323:U323" si="88">B99/B$12</f>
        <v>0</v>
      </c>
      <c r="C323" s="168">
        <f t="shared" si="88"/>
        <v>0</v>
      </c>
      <c r="D323" s="168">
        <f t="shared" si="88"/>
        <v>0</v>
      </c>
      <c r="E323" s="168">
        <f t="shared" si="88"/>
        <v>0</v>
      </c>
      <c r="F323" s="168">
        <f t="shared" si="88"/>
        <v>0</v>
      </c>
      <c r="G323" s="168">
        <f t="shared" si="88"/>
        <v>0</v>
      </c>
      <c r="H323" s="168">
        <f t="shared" si="88"/>
        <v>0</v>
      </c>
      <c r="I323" s="168">
        <f t="shared" si="88"/>
        <v>0</v>
      </c>
      <c r="J323" s="168">
        <f t="shared" si="88"/>
        <v>0</v>
      </c>
      <c r="K323" s="168">
        <f t="shared" si="88"/>
        <v>0</v>
      </c>
      <c r="L323" s="168">
        <f t="shared" si="88"/>
        <v>0</v>
      </c>
      <c r="M323" s="168">
        <f t="shared" si="88"/>
        <v>0</v>
      </c>
      <c r="N323" s="168">
        <f t="shared" si="88"/>
        <v>0</v>
      </c>
      <c r="O323" s="168">
        <f t="shared" si="88"/>
        <v>0</v>
      </c>
      <c r="P323" s="168">
        <f t="shared" si="88"/>
        <v>0</v>
      </c>
      <c r="Q323" s="168">
        <f t="shared" si="88"/>
        <v>0</v>
      </c>
      <c r="R323" s="168">
        <f t="shared" si="88"/>
        <v>0</v>
      </c>
      <c r="S323" s="168">
        <f t="shared" si="88"/>
        <v>0</v>
      </c>
      <c r="T323" s="168">
        <f t="shared" si="88"/>
        <v>0</v>
      </c>
      <c r="U323" s="168">
        <f t="shared" si="88"/>
        <v>0</v>
      </c>
    </row>
    <row r="324" spans="1:21" x14ac:dyDescent="0.2">
      <c r="A324" s="150" t="s">
        <v>87</v>
      </c>
      <c r="B324" s="168">
        <f t="shared" ref="B324:U324" si="89">B100/B$12</f>
        <v>0</v>
      </c>
      <c r="C324" s="168">
        <f t="shared" si="89"/>
        <v>0</v>
      </c>
      <c r="D324" s="168">
        <f t="shared" si="89"/>
        <v>0</v>
      </c>
      <c r="E324" s="168">
        <f t="shared" si="89"/>
        <v>0</v>
      </c>
      <c r="F324" s="168">
        <f t="shared" si="89"/>
        <v>1.9121068230345135E-4</v>
      </c>
      <c r="G324" s="168">
        <f t="shared" si="89"/>
        <v>0</v>
      </c>
      <c r="H324" s="168">
        <f t="shared" si="89"/>
        <v>0</v>
      </c>
      <c r="I324" s="168">
        <f t="shared" si="89"/>
        <v>1.0668609567921313E-4</v>
      </c>
      <c r="J324" s="168">
        <f t="shared" si="89"/>
        <v>0</v>
      </c>
      <c r="K324" s="168">
        <f t="shared" si="89"/>
        <v>0</v>
      </c>
      <c r="L324" s="168">
        <f t="shared" si="89"/>
        <v>0</v>
      </c>
      <c r="M324" s="168">
        <f t="shared" si="89"/>
        <v>0</v>
      </c>
      <c r="N324" s="168">
        <f t="shared" si="89"/>
        <v>0</v>
      </c>
      <c r="O324" s="168">
        <f t="shared" si="89"/>
        <v>0</v>
      </c>
      <c r="P324" s="168">
        <f t="shared" si="89"/>
        <v>0</v>
      </c>
      <c r="Q324" s="168">
        <f t="shared" si="89"/>
        <v>0</v>
      </c>
      <c r="R324" s="168">
        <f t="shared" si="89"/>
        <v>1.7731282415000665E-6</v>
      </c>
      <c r="S324" s="168">
        <f t="shared" si="89"/>
        <v>0</v>
      </c>
      <c r="T324" s="168">
        <f t="shared" si="89"/>
        <v>1.4196252544234635E-5</v>
      </c>
      <c r="U324" s="168">
        <f t="shared" si="89"/>
        <v>0</v>
      </c>
    </row>
    <row r="325" spans="1:21" x14ac:dyDescent="0.2">
      <c r="A325" s="150" t="s">
        <v>143</v>
      </c>
      <c r="B325" s="168">
        <f t="shared" ref="B325:U325" si="90">B101/B$12</f>
        <v>7.7985377741673437E-5</v>
      </c>
      <c r="C325" s="168">
        <f t="shared" si="90"/>
        <v>0</v>
      </c>
      <c r="D325" s="168">
        <f t="shared" si="90"/>
        <v>0</v>
      </c>
      <c r="E325" s="168">
        <f t="shared" si="90"/>
        <v>0</v>
      </c>
      <c r="F325" s="168">
        <f t="shared" si="90"/>
        <v>0</v>
      </c>
      <c r="G325" s="168">
        <f t="shared" si="90"/>
        <v>0</v>
      </c>
      <c r="H325" s="168">
        <f t="shared" si="90"/>
        <v>0</v>
      </c>
      <c r="I325" s="168">
        <f t="shared" si="90"/>
        <v>0</v>
      </c>
      <c r="J325" s="168">
        <f t="shared" si="90"/>
        <v>0</v>
      </c>
      <c r="K325" s="168">
        <f t="shared" si="90"/>
        <v>0</v>
      </c>
      <c r="L325" s="168">
        <f t="shared" si="90"/>
        <v>0</v>
      </c>
      <c r="M325" s="168">
        <f t="shared" si="90"/>
        <v>0</v>
      </c>
      <c r="N325" s="168">
        <f t="shared" si="90"/>
        <v>0</v>
      </c>
      <c r="O325" s="168">
        <f t="shared" si="90"/>
        <v>0</v>
      </c>
      <c r="P325" s="168">
        <f t="shared" si="90"/>
        <v>0</v>
      </c>
      <c r="Q325" s="168">
        <f t="shared" si="90"/>
        <v>0</v>
      </c>
      <c r="R325" s="168">
        <f t="shared" si="90"/>
        <v>3.546256483000133E-6</v>
      </c>
      <c r="S325" s="168">
        <f t="shared" si="90"/>
        <v>0</v>
      </c>
      <c r="T325" s="168">
        <f t="shared" si="90"/>
        <v>0</v>
      </c>
      <c r="U325" s="168">
        <f t="shared" si="90"/>
        <v>0</v>
      </c>
    </row>
    <row r="326" spans="1:21" x14ac:dyDescent="0.2">
      <c r="A326" s="150" t="s">
        <v>29</v>
      </c>
      <c r="B326" s="168">
        <f t="shared" ref="B326:U326" si="91">B102/B$12</f>
        <v>7.5541835905767671E-2</v>
      </c>
      <c r="C326" s="168">
        <f t="shared" si="91"/>
        <v>6.359461277505965E-2</v>
      </c>
      <c r="D326" s="168">
        <f t="shared" si="91"/>
        <v>6.2015114866967092E-2</v>
      </c>
      <c r="E326" s="168">
        <f t="shared" si="91"/>
        <v>8.2552754500271691E-2</v>
      </c>
      <c r="F326" s="168">
        <f t="shared" si="91"/>
        <v>9.3051881831798341E-2</v>
      </c>
      <c r="G326" s="168">
        <f t="shared" si="91"/>
        <v>9.2035794183445194E-2</v>
      </c>
      <c r="H326" s="168">
        <f t="shared" si="91"/>
        <v>6.6390287237192772E-2</v>
      </c>
      <c r="I326" s="168">
        <f t="shared" si="91"/>
        <v>0.10206216416648235</v>
      </c>
      <c r="J326" s="168">
        <f t="shared" si="91"/>
        <v>6.7152146506535726E-2</v>
      </c>
      <c r="K326" s="168">
        <f t="shared" si="91"/>
        <v>4.0484872017327256E-2</v>
      </c>
      <c r="L326" s="168">
        <f t="shared" si="91"/>
        <v>3.9341268561416662E-2</v>
      </c>
      <c r="M326" s="168">
        <f t="shared" si="91"/>
        <v>3.793086928402041E-2</v>
      </c>
      <c r="N326" s="168">
        <f t="shared" si="91"/>
        <v>4.19059196110107E-2</v>
      </c>
      <c r="O326" s="168">
        <f t="shared" si="91"/>
        <v>3.867347016759947E-2</v>
      </c>
      <c r="P326" s="168">
        <f t="shared" si="91"/>
        <v>2.9095133655236333E-2</v>
      </c>
      <c r="Q326" s="168">
        <f t="shared" si="91"/>
        <v>1.7204475579959067E-2</v>
      </c>
      <c r="R326" s="168">
        <f t="shared" si="91"/>
        <v>1.5121237643512567E-2</v>
      </c>
      <c r="S326" s="168">
        <f t="shared" si="91"/>
        <v>1.8814618898773745E-2</v>
      </c>
      <c r="T326" s="168">
        <f t="shared" si="91"/>
        <v>1.8080702146650838E-2</v>
      </c>
      <c r="U326" s="168">
        <f t="shared" si="91"/>
        <v>1.3530902309585049E-2</v>
      </c>
    </row>
    <row r="327" spans="1:21" x14ac:dyDescent="0.2">
      <c r="A327" s="150" t="s">
        <v>114</v>
      </c>
      <c r="B327" s="168">
        <f t="shared" ref="B327:U327" si="92">B103/B$12</f>
        <v>0</v>
      </c>
      <c r="C327" s="168">
        <f t="shared" si="92"/>
        <v>0</v>
      </c>
      <c r="D327" s="168">
        <f t="shared" si="92"/>
        <v>0</v>
      </c>
      <c r="E327" s="168">
        <f t="shared" si="92"/>
        <v>0</v>
      </c>
      <c r="F327" s="168">
        <f t="shared" si="92"/>
        <v>0</v>
      </c>
      <c r="G327" s="168">
        <f t="shared" si="92"/>
        <v>0</v>
      </c>
      <c r="H327" s="168">
        <f t="shared" si="92"/>
        <v>0</v>
      </c>
      <c r="I327" s="168">
        <f t="shared" si="92"/>
        <v>0</v>
      </c>
      <c r="J327" s="168">
        <f t="shared" si="92"/>
        <v>0</v>
      </c>
      <c r="K327" s="168">
        <f t="shared" si="92"/>
        <v>0</v>
      </c>
      <c r="L327" s="168">
        <f t="shared" si="92"/>
        <v>0</v>
      </c>
      <c r="M327" s="168">
        <f t="shared" si="92"/>
        <v>0</v>
      </c>
      <c r="N327" s="168">
        <f t="shared" si="92"/>
        <v>0</v>
      </c>
      <c r="O327" s="168">
        <f t="shared" si="92"/>
        <v>0</v>
      </c>
      <c r="P327" s="168">
        <f t="shared" si="92"/>
        <v>0</v>
      </c>
      <c r="Q327" s="168">
        <f t="shared" si="92"/>
        <v>0</v>
      </c>
      <c r="R327" s="168">
        <f t="shared" si="92"/>
        <v>0</v>
      </c>
      <c r="S327" s="168">
        <f t="shared" si="92"/>
        <v>0</v>
      </c>
      <c r="T327" s="168">
        <f t="shared" si="92"/>
        <v>0</v>
      </c>
      <c r="U327" s="168">
        <f t="shared" si="92"/>
        <v>0</v>
      </c>
    </row>
    <row r="328" spans="1:21" x14ac:dyDescent="0.2">
      <c r="A328" s="150" t="s">
        <v>45</v>
      </c>
      <c r="B328" s="168">
        <f t="shared" ref="B328:U328" si="93">B104/B$12</f>
        <v>0</v>
      </c>
      <c r="C328" s="168">
        <f t="shared" si="93"/>
        <v>0</v>
      </c>
      <c r="D328" s="168">
        <f t="shared" si="93"/>
        <v>2.057468611058141E-4</v>
      </c>
      <c r="E328" s="168">
        <f t="shared" si="93"/>
        <v>3.489548801339987E-5</v>
      </c>
      <c r="F328" s="168">
        <f t="shared" si="93"/>
        <v>0</v>
      </c>
      <c r="G328" s="168">
        <f t="shared" si="93"/>
        <v>7.1588366890380306E-5</v>
      </c>
      <c r="H328" s="168">
        <f t="shared" si="93"/>
        <v>7.4030204323363929E-6</v>
      </c>
      <c r="I328" s="168">
        <f t="shared" si="93"/>
        <v>1.6913649314997202E-4</v>
      </c>
      <c r="J328" s="168">
        <f t="shared" si="93"/>
        <v>6.469378276159511E-5</v>
      </c>
      <c r="K328" s="168">
        <f t="shared" si="93"/>
        <v>1.6906615218784948E-3</v>
      </c>
      <c r="L328" s="168">
        <f t="shared" si="93"/>
        <v>3.53031934135573E-4</v>
      </c>
      <c r="M328" s="168">
        <f t="shared" si="93"/>
        <v>4.3955254269767889E-3</v>
      </c>
      <c r="N328" s="168">
        <f t="shared" si="93"/>
        <v>1.713709907756708E-4</v>
      </c>
      <c r="O328" s="168">
        <f t="shared" si="93"/>
        <v>3.5919631734612512E-4</v>
      </c>
      <c r="P328" s="168">
        <f t="shared" si="93"/>
        <v>2.6908300356428199E-4</v>
      </c>
      <c r="Q328" s="168">
        <f t="shared" si="93"/>
        <v>2.0015687971653459E-4</v>
      </c>
      <c r="R328" s="168">
        <f t="shared" si="93"/>
        <v>0</v>
      </c>
      <c r="S328" s="168">
        <f t="shared" si="93"/>
        <v>1.1621383345355454E-4</v>
      </c>
      <c r="T328" s="168">
        <f t="shared" si="93"/>
        <v>0</v>
      </c>
      <c r="U328" s="168">
        <f t="shared" si="93"/>
        <v>1.4672416297533126E-6</v>
      </c>
    </row>
    <row r="329" spans="1:21" x14ac:dyDescent="0.2">
      <c r="A329" s="150" t="s">
        <v>117</v>
      </c>
      <c r="B329" s="168">
        <f t="shared" ref="B329:U329" si="94">B105/B$12</f>
        <v>9.7481722177091793E-5</v>
      </c>
      <c r="C329" s="168">
        <f t="shared" si="94"/>
        <v>2.4197021830553094E-5</v>
      </c>
      <c r="D329" s="168">
        <f t="shared" si="94"/>
        <v>1.0036432249064102E-5</v>
      </c>
      <c r="E329" s="168">
        <f t="shared" si="94"/>
        <v>1.4955209148599943E-5</v>
      </c>
      <c r="F329" s="168">
        <f t="shared" si="94"/>
        <v>2.3901335287931419E-5</v>
      </c>
      <c r="G329" s="168">
        <f t="shared" si="94"/>
        <v>0</v>
      </c>
      <c r="H329" s="168">
        <f t="shared" si="94"/>
        <v>3.7015102161681964E-6</v>
      </c>
      <c r="I329" s="168">
        <f t="shared" si="94"/>
        <v>2.6020998946149543E-6</v>
      </c>
      <c r="J329" s="168">
        <f t="shared" si="94"/>
        <v>9.9528896556300175E-6</v>
      </c>
      <c r="K329" s="168">
        <f t="shared" si="94"/>
        <v>0</v>
      </c>
      <c r="L329" s="168">
        <f t="shared" si="94"/>
        <v>1.5254466289808709E-5</v>
      </c>
      <c r="M329" s="168">
        <f t="shared" si="94"/>
        <v>5.9884542601863608E-6</v>
      </c>
      <c r="N329" s="168">
        <f t="shared" si="94"/>
        <v>2.2849465436756107E-6</v>
      </c>
      <c r="O329" s="168">
        <f t="shared" si="94"/>
        <v>1.2737458061919331E-5</v>
      </c>
      <c r="P329" s="168">
        <f t="shared" si="94"/>
        <v>1.0677896966836588E-5</v>
      </c>
      <c r="Q329" s="168">
        <f t="shared" si="94"/>
        <v>0</v>
      </c>
      <c r="R329" s="168">
        <f t="shared" si="94"/>
        <v>0</v>
      </c>
      <c r="S329" s="168">
        <f t="shared" si="94"/>
        <v>0</v>
      </c>
      <c r="T329" s="168">
        <f t="shared" si="94"/>
        <v>0</v>
      </c>
      <c r="U329" s="168">
        <f t="shared" si="94"/>
        <v>0</v>
      </c>
    </row>
    <row r="330" spans="1:21" x14ac:dyDescent="0.2">
      <c r="A330" s="150" t="s">
        <v>245</v>
      </c>
      <c r="B330" s="168">
        <f t="shared" ref="B330:U330" si="95">B106/B$12</f>
        <v>0</v>
      </c>
      <c r="C330" s="168">
        <f t="shared" si="95"/>
        <v>0</v>
      </c>
      <c r="D330" s="168">
        <f t="shared" si="95"/>
        <v>0</v>
      </c>
      <c r="E330" s="168">
        <f t="shared" si="95"/>
        <v>0</v>
      </c>
      <c r="F330" s="168">
        <f t="shared" si="95"/>
        <v>0</v>
      </c>
      <c r="G330" s="168">
        <f t="shared" si="95"/>
        <v>0</v>
      </c>
      <c r="H330" s="168">
        <f t="shared" si="95"/>
        <v>0</v>
      </c>
      <c r="I330" s="168">
        <f t="shared" si="95"/>
        <v>0</v>
      </c>
      <c r="J330" s="168">
        <f t="shared" si="95"/>
        <v>0</v>
      </c>
      <c r="K330" s="168">
        <f t="shared" si="95"/>
        <v>0</v>
      </c>
      <c r="L330" s="168">
        <f t="shared" si="95"/>
        <v>0</v>
      </c>
      <c r="M330" s="168">
        <f t="shared" si="95"/>
        <v>0</v>
      </c>
      <c r="N330" s="168">
        <f t="shared" si="95"/>
        <v>0</v>
      </c>
      <c r="O330" s="168">
        <f t="shared" si="95"/>
        <v>0</v>
      </c>
      <c r="P330" s="168">
        <f t="shared" si="95"/>
        <v>0</v>
      </c>
      <c r="Q330" s="168">
        <f t="shared" si="95"/>
        <v>0</v>
      </c>
      <c r="R330" s="168">
        <f t="shared" si="95"/>
        <v>0</v>
      </c>
      <c r="S330" s="168">
        <f t="shared" si="95"/>
        <v>0</v>
      </c>
      <c r="T330" s="168">
        <f t="shared" si="95"/>
        <v>0</v>
      </c>
      <c r="U330" s="168">
        <f t="shared" si="95"/>
        <v>0</v>
      </c>
    </row>
    <row r="331" spans="1:21" x14ac:dyDescent="0.2">
      <c r="A331" s="150" t="s">
        <v>194</v>
      </c>
      <c r="B331" s="168">
        <f t="shared" ref="B331:U331" si="96">B107/B$12</f>
        <v>2.1900893582453289E-3</v>
      </c>
      <c r="C331" s="168">
        <f t="shared" si="96"/>
        <v>1.6453974844776104E-3</v>
      </c>
      <c r="D331" s="168">
        <f t="shared" si="96"/>
        <v>5.1687626082680127E-3</v>
      </c>
      <c r="E331" s="168">
        <f t="shared" si="96"/>
        <v>1.0942228027058959E-2</v>
      </c>
      <c r="F331" s="168">
        <f t="shared" si="96"/>
        <v>1.2408776570317729E-2</v>
      </c>
      <c r="G331" s="168">
        <f t="shared" si="96"/>
        <v>1.3938851603281134E-2</v>
      </c>
      <c r="H331" s="168">
        <f t="shared" si="96"/>
        <v>3.2003257328990231E-2</v>
      </c>
      <c r="I331" s="168">
        <f t="shared" si="96"/>
        <v>1.7540755389599406E-2</v>
      </c>
      <c r="J331" s="168">
        <f t="shared" si="96"/>
        <v>2.891977970937562E-2</v>
      </c>
      <c r="K331" s="168">
        <f t="shared" si="96"/>
        <v>1.5015743779841894E-2</v>
      </c>
      <c r="L331" s="168">
        <f t="shared" si="96"/>
        <v>1.7557890699569825E-2</v>
      </c>
      <c r="M331" s="168">
        <f t="shared" si="96"/>
        <v>1.5689750161688266E-2</v>
      </c>
      <c r="N331" s="168">
        <f t="shared" si="96"/>
        <v>2.5180110911305231E-2</v>
      </c>
      <c r="O331" s="168">
        <f t="shared" si="96"/>
        <v>1.5695095823896998E-2</v>
      </c>
      <c r="P331" s="168">
        <f t="shared" si="96"/>
        <v>2.9968585627123567E-2</v>
      </c>
      <c r="Q331" s="168">
        <f t="shared" si="96"/>
        <v>8.6446133455951955E-3</v>
      </c>
      <c r="R331" s="168">
        <f t="shared" si="96"/>
        <v>0</v>
      </c>
      <c r="S331" s="168">
        <f t="shared" si="96"/>
        <v>0</v>
      </c>
      <c r="T331" s="168">
        <f t="shared" si="96"/>
        <v>0</v>
      </c>
      <c r="U331" s="168">
        <f t="shared" si="96"/>
        <v>0</v>
      </c>
    </row>
    <row r="332" spans="1:21" x14ac:dyDescent="0.2">
      <c r="A332" s="150" t="s">
        <v>35</v>
      </c>
      <c r="B332" s="168">
        <f t="shared" ref="B332:U332" si="97">B108/B$12</f>
        <v>7.2201462225832654E-3</v>
      </c>
      <c r="C332" s="168">
        <f t="shared" si="97"/>
        <v>1.5718385381127291E-2</v>
      </c>
      <c r="D332" s="168">
        <f t="shared" si="97"/>
        <v>6.9050653873561031E-3</v>
      </c>
      <c r="E332" s="168">
        <f t="shared" si="97"/>
        <v>3.3200564309891875E-3</v>
      </c>
      <c r="F332" s="168">
        <f t="shared" si="97"/>
        <v>1.3663596672934127E-3</v>
      </c>
      <c r="G332" s="168">
        <f t="shared" si="97"/>
        <v>1.3482475764354958E-3</v>
      </c>
      <c r="H332" s="168">
        <f t="shared" si="97"/>
        <v>9.3278057447438551E-4</v>
      </c>
      <c r="I332" s="168">
        <f t="shared" si="97"/>
        <v>8.6389716501216482E-4</v>
      </c>
      <c r="J332" s="168">
        <f t="shared" si="97"/>
        <v>1.6687678322606331E-3</v>
      </c>
      <c r="K332" s="168">
        <f t="shared" si="97"/>
        <v>1.5713445005975963E-3</v>
      </c>
      <c r="L332" s="168">
        <f t="shared" si="97"/>
        <v>1.8327151642470178E-3</v>
      </c>
      <c r="M332" s="168">
        <f t="shared" si="97"/>
        <v>3.3954535655256663E-3</v>
      </c>
      <c r="N332" s="168">
        <f t="shared" si="97"/>
        <v>2.5659949685477106E-3</v>
      </c>
      <c r="O332" s="168">
        <f t="shared" si="97"/>
        <v>3.2658842470761167E-3</v>
      </c>
      <c r="P332" s="168">
        <f t="shared" si="97"/>
        <v>2.4559163023724151E-3</v>
      </c>
      <c r="Q332" s="168">
        <f t="shared" si="97"/>
        <v>2.6074490817126939E-3</v>
      </c>
      <c r="R332" s="168">
        <f t="shared" si="97"/>
        <v>1.5231171594485571E-3</v>
      </c>
      <c r="S332" s="168">
        <f t="shared" si="97"/>
        <v>2.5206379738719241E-3</v>
      </c>
      <c r="T332" s="168">
        <f t="shared" si="97"/>
        <v>2.5233838897377064E-3</v>
      </c>
      <c r="U332" s="168">
        <f t="shared" si="97"/>
        <v>2.2962331505639341E-3</v>
      </c>
    </row>
    <row r="333" spans="1:21" x14ac:dyDescent="0.2">
      <c r="A333" s="150" t="s">
        <v>535</v>
      </c>
      <c r="B333" s="168">
        <f t="shared" ref="B333:U333" si="98">B109/B$12</f>
        <v>0</v>
      </c>
      <c r="C333" s="168">
        <f t="shared" si="98"/>
        <v>0</v>
      </c>
      <c r="D333" s="168">
        <f t="shared" si="98"/>
        <v>0</v>
      </c>
      <c r="E333" s="168">
        <f t="shared" si="98"/>
        <v>0</v>
      </c>
      <c r="F333" s="168">
        <f t="shared" si="98"/>
        <v>0</v>
      </c>
      <c r="G333" s="168">
        <f t="shared" si="98"/>
        <v>0</v>
      </c>
      <c r="H333" s="168">
        <f t="shared" si="98"/>
        <v>0</v>
      </c>
      <c r="I333" s="168">
        <f t="shared" si="98"/>
        <v>0</v>
      </c>
      <c r="J333" s="168">
        <f t="shared" si="98"/>
        <v>0</v>
      </c>
      <c r="K333" s="168">
        <f t="shared" si="98"/>
        <v>0</v>
      </c>
      <c r="L333" s="168">
        <f t="shared" si="98"/>
        <v>0</v>
      </c>
      <c r="M333" s="168">
        <f t="shared" si="98"/>
        <v>0</v>
      </c>
      <c r="N333" s="168">
        <f t="shared" si="98"/>
        <v>0</v>
      </c>
      <c r="O333" s="168">
        <f t="shared" si="98"/>
        <v>0</v>
      </c>
      <c r="P333" s="168">
        <f t="shared" si="98"/>
        <v>0</v>
      </c>
      <c r="Q333" s="168">
        <f t="shared" si="98"/>
        <v>0</v>
      </c>
      <c r="R333" s="168">
        <f t="shared" si="98"/>
        <v>0</v>
      </c>
      <c r="S333" s="168">
        <f t="shared" si="98"/>
        <v>0</v>
      </c>
      <c r="T333" s="168">
        <f t="shared" si="98"/>
        <v>0</v>
      </c>
      <c r="U333" s="168">
        <f t="shared" si="98"/>
        <v>0</v>
      </c>
    </row>
    <row r="334" spans="1:21" x14ac:dyDescent="0.2">
      <c r="A334" s="150" t="s">
        <v>134</v>
      </c>
      <c r="B334" s="168">
        <f t="shared" ref="B334:U334" si="99">B110/B$12</f>
        <v>0</v>
      </c>
      <c r="C334" s="168">
        <f t="shared" si="99"/>
        <v>0</v>
      </c>
      <c r="D334" s="168">
        <f t="shared" si="99"/>
        <v>0</v>
      </c>
      <c r="E334" s="168">
        <f t="shared" si="99"/>
        <v>8.5743199118639671E-4</v>
      </c>
      <c r="F334" s="168">
        <f t="shared" si="99"/>
        <v>0</v>
      </c>
      <c r="G334" s="168">
        <f t="shared" si="99"/>
        <v>0</v>
      </c>
      <c r="H334" s="168">
        <f t="shared" si="99"/>
        <v>2.9612081729345571E-4</v>
      </c>
      <c r="I334" s="168">
        <f t="shared" si="99"/>
        <v>0</v>
      </c>
      <c r="J334" s="168">
        <f t="shared" si="99"/>
        <v>0</v>
      </c>
      <c r="K334" s="168">
        <f t="shared" si="99"/>
        <v>0</v>
      </c>
      <c r="L334" s="168">
        <f t="shared" si="99"/>
        <v>0</v>
      </c>
      <c r="M334" s="168">
        <f t="shared" si="99"/>
        <v>0</v>
      </c>
      <c r="N334" s="168">
        <f t="shared" si="99"/>
        <v>0</v>
      </c>
      <c r="O334" s="168">
        <f t="shared" si="99"/>
        <v>0</v>
      </c>
      <c r="P334" s="168">
        <f t="shared" si="99"/>
        <v>0</v>
      </c>
      <c r="Q334" s="168">
        <f t="shared" si="99"/>
        <v>8.8357541496488241E-5</v>
      </c>
      <c r="R334" s="168">
        <f t="shared" si="99"/>
        <v>1.1879959218050446E-4</v>
      </c>
      <c r="S334" s="168">
        <f t="shared" si="99"/>
        <v>0</v>
      </c>
      <c r="T334" s="168">
        <f t="shared" si="99"/>
        <v>4.0814226064674575E-5</v>
      </c>
      <c r="U334" s="168">
        <f t="shared" si="99"/>
        <v>0</v>
      </c>
    </row>
    <row r="335" spans="1:21" x14ac:dyDescent="0.2">
      <c r="A335" s="150" t="s">
        <v>103</v>
      </c>
      <c r="B335" s="168">
        <f t="shared" ref="B335:U335" si="100">B111/B$12</f>
        <v>3.8992688870836719E-5</v>
      </c>
      <c r="C335" s="168">
        <f t="shared" si="100"/>
        <v>9.6788087322212377E-6</v>
      </c>
      <c r="D335" s="168">
        <f t="shared" si="100"/>
        <v>1.5054648373596154E-5</v>
      </c>
      <c r="E335" s="168">
        <f t="shared" si="100"/>
        <v>0</v>
      </c>
      <c r="F335" s="168">
        <f t="shared" si="100"/>
        <v>0</v>
      </c>
      <c r="G335" s="168">
        <f t="shared" si="100"/>
        <v>0</v>
      </c>
      <c r="H335" s="168">
        <f t="shared" si="100"/>
        <v>0</v>
      </c>
      <c r="I335" s="168">
        <f t="shared" si="100"/>
        <v>0</v>
      </c>
      <c r="J335" s="168">
        <f t="shared" si="100"/>
        <v>0</v>
      </c>
      <c r="K335" s="168">
        <f t="shared" si="100"/>
        <v>0</v>
      </c>
      <c r="L335" s="168">
        <f t="shared" si="100"/>
        <v>4.3584189399453454E-6</v>
      </c>
      <c r="M335" s="168">
        <f t="shared" si="100"/>
        <v>0</v>
      </c>
      <c r="N335" s="168">
        <f t="shared" si="100"/>
        <v>0</v>
      </c>
      <c r="O335" s="168">
        <f t="shared" si="100"/>
        <v>0</v>
      </c>
      <c r="P335" s="168">
        <f t="shared" si="100"/>
        <v>0</v>
      </c>
      <c r="Q335" s="168">
        <f t="shared" si="100"/>
        <v>0</v>
      </c>
      <c r="R335" s="168">
        <f t="shared" si="100"/>
        <v>0</v>
      </c>
      <c r="S335" s="168">
        <f t="shared" si="100"/>
        <v>0</v>
      </c>
      <c r="T335" s="168">
        <f t="shared" si="100"/>
        <v>0</v>
      </c>
      <c r="U335" s="168">
        <f t="shared" si="100"/>
        <v>0</v>
      </c>
    </row>
    <row r="336" spans="1:21" x14ac:dyDescent="0.2">
      <c r="A336" s="150" t="s">
        <v>94</v>
      </c>
      <c r="B336" s="168">
        <f t="shared" ref="B336:U336" si="101">B112/B$12</f>
        <v>0</v>
      </c>
      <c r="C336" s="168">
        <f t="shared" si="101"/>
        <v>0</v>
      </c>
      <c r="D336" s="168">
        <f t="shared" si="101"/>
        <v>0</v>
      </c>
      <c r="E336" s="168">
        <f t="shared" si="101"/>
        <v>0</v>
      </c>
      <c r="F336" s="168">
        <f t="shared" si="101"/>
        <v>0</v>
      </c>
      <c r="G336" s="168">
        <f t="shared" si="101"/>
        <v>0</v>
      </c>
      <c r="H336" s="168">
        <f t="shared" si="101"/>
        <v>0</v>
      </c>
      <c r="I336" s="168">
        <f t="shared" si="101"/>
        <v>0</v>
      </c>
      <c r="J336" s="168">
        <f t="shared" si="101"/>
        <v>0</v>
      </c>
      <c r="K336" s="168">
        <f t="shared" si="101"/>
        <v>1.6987508114568609E-4</v>
      </c>
      <c r="L336" s="168">
        <f t="shared" si="101"/>
        <v>1.6823497108189034E-3</v>
      </c>
      <c r="M336" s="168">
        <f t="shared" si="101"/>
        <v>1.7765747638552869E-3</v>
      </c>
      <c r="N336" s="168">
        <f t="shared" si="101"/>
        <v>7.0604848199576375E-4</v>
      </c>
      <c r="O336" s="168">
        <f t="shared" si="101"/>
        <v>9.9352172882970777E-4</v>
      </c>
      <c r="P336" s="168">
        <f t="shared" si="101"/>
        <v>1.4137535584091642E-3</v>
      </c>
      <c r="Q336" s="168">
        <f t="shared" si="101"/>
        <v>4.8326165553181321E-4</v>
      </c>
      <c r="R336" s="168">
        <f t="shared" si="101"/>
        <v>7.8017642626002927E-4</v>
      </c>
      <c r="S336" s="168">
        <f t="shared" si="101"/>
        <v>0</v>
      </c>
      <c r="T336" s="168">
        <f t="shared" si="101"/>
        <v>0</v>
      </c>
      <c r="U336" s="168">
        <f t="shared" si="101"/>
        <v>0</v>
      </c>
    </row>
    <row r="337" spans="1:21" x14ac:dyDescent="0.2">
      <c r="A337" s="150" t="s">
        <v>92</v>
      </c>
      <c r="B337" s="168">
        <f t="shared" ref="B337:U337" si="102">B113/B$12</f>
        <v>0</v>
      </c>
      <c r="C337" s="168">
        <f t="shared" si="102"/>
        <v>0</v>
      </c>
      <c r="D337" s="168">
        <f t="shared" si="102"/>
        <v>0</v>
      </c>
      <c r="E337" s="168">
        <f t="shared" si="102"/>
        <v>0</v>
      </c>
      <c r="F337" s="168">
        <f t="shared" si="102"/>
        <v>7.9671117626438056E-6</v>
      </c>
      <c r="G337" s="168">
        <f t="shared" si="102"/>
        <v>0</v>
      </c>
      <c r="H337" s="168">
        <f t="shared" si="102"/>
        <v>0</v>
      </c>
      <c r="I337" s="168">
        <f t="shared" si="102"/>
        <v>0</v>
      </c>
      <c r="J337" s="168">
        <f t="shared" si="102"/>
        <v>0</v>
      </c>
      <c r="K337" s="168">
        <f t="shared" si="102"/>
        <v>8.0892895783660045E-6</v>
      </c>
      <c r="L337" s="168">
        <f t="shared" si="102"/>
        <v>0</v>
      </c>
      <c r="M337" s="168">
        <f t="shared" si="102"/>
        <v>0</v>
      </c>
      <c r="N337" s="168">
        <f t="shared" si="102"/>
        <v>0</v>
      </c>
      <c r="O337" s="168">
        <f t="shared" si="102"/>
        <v>0</v>
      </c>
      <c r="P337" s="168">
        <f t="shared" si="102"/>
        <v>0</v>
      </c>
      <c r="Q337" s="168">
        <f t="shared" si="102"/>
        <v>0</v>
      </c>
      <c r="R337" s="168">
        <f t="shared" si="102"/>
        <v>0</v>
      </c>
      <c r="S337" s="168">
        <f t="shared" si="102"/>
        <v>0</v>
      </c>
      <c r="T337" s="168">
        <f t="shared" si="102"/>
        <v>0</v>
      </c>
      <c r="U337" s="168">
        <f t="shared" si="102"/>
        <v>0</v>
      </c>
    </row>
    <row r="338" spans="1:21" x14ac:dyDescent="0.2">
      <c r="A338" s="150" t="s">
        <v>224</v>
      </c>
      <c r="B338" s="168">
        <f t="shared" ref="B338:U338" si="103">B114/B$12</f>
        <v>0</v>
      </c>
      <c r="C338" s="168">
        <f t="shared" si="103"/>
        <v>0</v>
      </c>
      <c r="D338" s="168">
        <f t="shared" si="103"/>
        <v>0</v>
      </c>
      <c r="E338" s="168">
        <f t="shared" si="103"/>
        <v>0</v>
      </c>
      <c r="F338" s="168">
        <f t="shared" si="103"/>
        <v>0</v>
      </c>
      <c r="G338" s="168">
        <f t="shared" si="103"/>
        <v>0</v>
      </c>
      <c r="H338" s="168">
        <f t="shared" si="103"/>
        <v>0</v>
      </c>
      <c r="I338" s="168">
        <f t="shared" si="103"/>
        <v>0</v>
      </c>
      <c r="J338" s="168">
        <f t="shared" si="103"/>
        <v>0</v>
      </c>
      <c r="K338" s="168">
        <f t="shared" si="103"/>
        <v>0</v>
      </c>
      <c r="L338" s="168">
        <f t="shared" si="103"/>
        <v>0</v>
      </c>
      <c r="M338" s="168">
        <f t="shared" si="103"/>
        <v>0</v>
      </c>
      <c r="N338" s="168">
        <f t="shared" si="103"/>
        <v>0</v>
      </c>
      <c r="O338" s="168">
        <f t="shared" si="103"/>
        <v>0</v>
      </c>
      <c r="P338" s="168">
        <f t="shared" si="103"/>
        <v>0</v>
      </c>
      <c r="Q338" s="168">
        <f t="shared" si="103"/>
        <v>0</v>
      </c>
      <c r="R338" s="168">
        <f t="shared" si="103"/>
        <v>0</v>
      </c>
      <c r="S338" s="168">
        <f t="shared" si="103"/>
        <v>0</v>
      </c>
      <c r="T338" s="168">
        <f t="shared" si="103"/>
        <v>0</v>
      </c>
      <c r="U338" s="168">
        <f t="shared" si="103"/>
        <v>0</v>
      </c>
    </row>
    <row r="339" spans="1:21" x14ac:dyDescent="0.2">
      <c r="A339" s="150" t="s">
        <v>223</v>
      </c>
      <c r="B339" s="168">
        <f t="shared" ref="B339:U339" si="104">B115/B$12</f>
        <v>0</v>
      </c>
      <c r="C339" s="168">
        <f t="shared" si="104"/>
        <v>0</v>
      </c>
      <c r="D339" s="168">
        <f t="shared" si="104"/>
        <v>0</v>
      </c>
      <c r="E339" s="168">
        <f t="shared" si="104"/>
        <v>0</v>
      </c>
      <c r="F339" s="168">
        <f t="shared" si="104"/>
        <v>0</v>
      </c>
      <c r="G339" s="168">
        <f t="shared" si="104"/>
        <v>0</v>
      </c>
      <c r="H339" s="168">
        <f t="shared" si="104"/>
        <v>0</v>
      </c>
      <c r="I339" s="168">
        <f t="shared" si="104"/>
        <v>0</v>
      </c>
      <c r="J339" s="168">
        <f t="shared" si="104"/>
        <v>0</v>
      </c>
      <c r="K339" s="168">
        <f t="shared" si="104"/>
        <v>0</v>
      </c>
      <c r="L339" s="168">
        <f t="shared" si="104"/>
        <v>0</v>
      </c>
      <c r="M339" s="168">
        <f t="shared" si="104"/>
        <v>0</v>
      </c>
      <c r="N339" s="168">
        <f t="shared" si="104"/>
        <v>0</v>
      </c>
      <c r="O339" s="168">
        <f t="shared" si="104"/>
        <v>0</v>
      </c>
      <c r="P339" s="168">
        <f t="shared" si="104"/>
        <v>0</v>
      </c>
      <c r="Q339" s="168">
        <f t="shared" si="104"/>
        <v>0</v>
      </c>
      <c r="R339" s="168">
        <f t="shared" si="104"/>
        <v>0</v>
      </c>
      <c r="S339" s="168">
        <f t="shared" si="104"/>
        <v>0</v>
      </c>
      <c r="T339" s="168">
        <f t="shared" si="104"/>
        <v>0</v>
      </c>
      <c r="U339" s="168">
        <f t="shared" si="104"/>
        <v>0</v>
      </c>
    </row>
    <row r="340" spans="1:21" x14ac:dyDescent="0.2">
      <c r="A340" s="150" t="s">
        <v>89</v>
      </c>
      <c r="B340" s="168">
        <f t="shared" ref="B340:U340" si="105">B116/B$12</f>
        <v>0</v>
      </c>
      <c r="C340" s="168">
        <f t="shared" si="105"/>
        <v>0</v>
      </c>
      <c r="D340" s="168">
        <f t="shared" si="105"/>
        <v>0</v>
      </c>
      <c r="E340" s="168">
        <f t="shared" si="105"/>
        <v>0</v>
      </c>
      <c r="F340" s="168">
        <f t="shared" si="105"/>
        <v>0</v>
      </c>
      <c r="G340" s="168">
        <f t="shared" si="105"/>
        <v>0</v>
      </c>
      <c r="H340" s="168">
        <f t="shared" si="105"/>
        <v>0</v>
      </c>
      <c r="I340" s="168">
        <f t="shared" si="105"/>
        <v>0</v>
      </c>
      <c r="J340" s="168">
        <f t="shared" si="105"/>
        <v>0</v>
      </c>
      <c r="K340" s="168">
        <f t="shared" si="105"/>
        <v>0</v>
      </c>
      <c r="L340" s="168">
        <f t="shared" si="105"/>
        <v>0</v>
      </c>
      <c r="M340" s="168">
        <f t="shared" si="105"/>
        <v>0</v>
      </c>
      <c r="N340" s="168">
        <f t="shared" si="105"/>
        <v>0</v>
      </c>
      <c r="O340" s="168">
        <f t="shared" si="105"/>
        <v>0</v>
      </c>
      <c r="P340" s="168">
        <f t="shared" si="105"/>
        <v>0</v>
      </c>
      <c r="Q340" s="168">
        <f t="shared" si="105"/>
        <v>0</v>
      </c>
      <c r="R340" s="168">
        <f t="shared" si="105"/>
        <v>0</v>
      </c>
      <c r="S340" s="168">
        <f t="shared" si="105"/>
        <v>0</v>
      </c>
      <c r="T340" s="168">
        <f t="shared" si="105"/>
        <v>2.3068910384381284E-5</v>
      </c>
      <c r="U340" s="168">
        <f t="shared" si="105"/>
        <v>0</v>
      </c>
    </row>
    <row r="341" spans="1:21" x14ac:dyDescent="0.2">
      <c r="A341" s="150" t="s">
        <v>424</v>
      </c>
      <c r="B341" s="168">
        <f t="shared" ref="B341:U341" si="106">B117/B$12</f>
        <v>0</v>
      </c>
      <c r="C341" s="168">
        <f t="shared" si="106"/>
        <v>0</v>
      </c>
      <c r="D341" s="168">
        <f t="shared" si="106"/>
        <v>0</v>
      </c>
      <c r="E341" s="168">
        <f t="shared" si="106"/>
        <v>0</v>
      </c>
      <c r="F341" s="168">
        <f t="shared" si="106"/>
        <v>0</v>
      </c>
      <c r="G341" s="168">
        <f t="shared" si="106"/>
        <v>0</v>
      </c>
      <c r="H341" s="168">
        <f t="shared" si="106"/>
        <v>0</v>
      </c>
      <c r="I341" s="168">
        <f t="shared" si="106"/>
        <v>0</v>
      </c>
      <c r="J341" s="168">
        <f t="shared" si="106"/>
        <v>0</v>
      </c>
      <c r="K341" s="168">
        <f t="shared" si="106"/>
        <v>0</v>
      </c>
      <c r="L341" s="168">
        <f t="shared" si="106"/>
        <v>0</v>
      </c>
      <c r="M341" s="168">
        <f t="shared" si="106"/>
        <v>0</v>
      </c>
      <c r="N341" s="168">
        <f t="shared" si="106"/>
        <v>0</v>
      </c>
      <c r="O341" s="168">
        <f t="shared" si="106"/>
        <v>0</v>
      </c>
      <c r="P341" s="168">
        <f t="shared" si="106"/>
        <v>0</v>
      </c>
      <c r="Q341" s="168">
        <f t="shared" si="106"/>
        <v>0</v>
      </c>
      <c r="R341" s="168">
        <f t="shared" si="106"/>
        <v>0</v>
      </c>
      <c r="S341" s="168">
        <f t="shared" si="106"/>
        <v>0</v>
      </c>
      <c r="T341" s="168">
        <f t="shared" si="106"/>
        <v>0</v>
      </c>
      <c r="U341" s="168">
        <f t="shared" si="106"/>
        <v>0</v>
      </c>
    </row>
    <row r="342" spans="1:21" x14ac:dyDescent="0.2">
      <c r="A342" s="150" t="s">
        <v>573</v>
      </c>
      <c r="B342" s="168">
        <f t="shared" ref="B342:U342" si="107">B118/B$12</f>
        <v>0</v>
      </c>
      <c r="C342" s="168">
        <f t="shared" si="107"/>
        <v>0</v>
      </c>
      <c r="D342" s="168">
        <f t="shared" si="107"/>
        <v>0</v>
      </c>
      <c r="E342" s="168">
        <f t="shared" si="107"/>
        <v>0</v>
      </c>
      <c r="F342" s="168">
        <f t="shared" si="107"/>
        <v>0</v>
      </c>
      <c r="G342" s="168">
        <f t="shared" si="107"/>
        <v>0</v>
      </c>
      <c r="H342" s="168">
        <f t="shared" si="107"/>
        <v>0</v>
      </c>
      <c r="I342" s="168">
        <f t="shared" si="107"/>
        <v>0</v>
      </c>
      <c r="J342" s="168">
        <f t="shared" si="107"/>
        <v>0</v>
      </c>
      <c r="K342" s="168">
        <f t="shared" si="107"/>
        <v>0</v>
      </c>
      <c r="L342" s="168">
        <f t="shared" si="107"/>
        <v>0</v>
      </c>
      <c r="M342" s="168">
        <f t="shared" si="107"/>
        <v>0</v>
      </c>
      <c r="N342" s="168">
        <f t="shared" si="107"/>
        <v>0</v>
      </c>
      <c r="O342" s="168">
        <f t="shared" si="107"/>
        <v>0</v>
      </c>
      <c r="P342" s="168">
        <f t="shared" si="107"/>
        <v>0</v>
      </c>
      <c r="Q342" s="168">
        <f t="shared" si="107"/>
        <v>0</v>
      </c>
      <c r="R342" s="168">
        <f t="shared" si="107"/>
        <v>0</v>
      </c>
      <c r="S342" s="168">
        <f t="shared" si="107"/>
        <v>0</v>
      </c>
      <c r="T342" s="168">
        <f t="shared" si="107"/>
        <v>0</v>
      </c>
      <c r="U342" s="168">
        <f t="shared" si="107"/>
        <v>0</v>
      </c>
    </row>
    <row r="343" spans="1:21" x14ac:dyDescent="0.2">
      <c r="A343" s="150" t="s">
        <v>178</v>
      </c>
      <c r="B343" s="168">
        <f t="shared" ref="B343:U343" si="108">B119/B$12</f>
        <v>2.6092607636068237E-2</v>
      </c>
      <c r="C343" s="168">
        <f t="shared" si="108"/>
        <v>2.2716164094523247E-2</v>
      </c>
      <c r="D343" s="168">
        <f t="shared" si="108"/>
        <v>1.9671407208165643E-2</v>
      </c>
      <c r="E343" s="168">
        <f t="shared" si="108"/>
        <v>1.4601269198749744E-2</v>
      </c>
      <c r="F343" s="168">
        <f t="shared" si="108"/>
        <v>1.2106026323337264E-2</v>
      </c>
      <c r="G343" s="168">
        <f t="shared" si="108"/>
        <v>1.0377330350484713E-2</v>
      </c>
      <c r="H343" s="168">
        <f t="shared" si="108"/>
        <v>1.0205063665975718E-2</v>
      </c>
      <c r="I343" s="168">
        <f t="shared" si="108"/>
        <v>7.0048529163034565E-3</v>
      </c>
      <c r="J343" s="168">
        <f t="shared" si="108"/>
        <v>5.8290757083139808E-3</v>
      </c>
      <c r="K343" s="168">
        <f t="shared" si="108"/>
        <v>6.4997441762170843E-3</v>
      </c>
      <c r="L343" s="168">
        <f t="shared" si="108"/>
        <v>9.3575254640626566E-3</v>
      </c>
      <c r="M343" s="168">
        <f t="shared" si="108"/>
        <v>1.0080564671313708E-2</v>
      </c>
      <c r="N343" s="168">
        <f t="shared" si="108"/>
        <v>1.2848254415087959E-2</v>
      </c>
      <c r="O343" s="168">
        <f t="shared" si="108"/>
        <v>1.8800488099392932E-2</v>
      </c>
      <c r="P343" s="168">
        <f t="shared" si="108"/>
        <v>1.4331873308888068E-2</v>
      </c>
      <c r="Q343" s="168">
        <f t="shared" si="108"/>
        <v>2.2249871520921803E-2</v>
      </c>
      <c r="R343" s="168">
        <f t="shared" si="108"/>
        <v>3.4551176913870295E-2</v>
      </c>
      <c r="S343" s="168">
        <f t="shared" si="108"/>
        <v>3.1838582992706581E-2</v>
      </c>
      <c r="T343" s="168">
        <f t="shared" si="108"/>
        <v>5.43077641079696E-2</v>
      </c>
      <c r="U343" s="168">
        <f t="shared" si="108"/>
        <v>7.4525604100060011E-2</v>
      </c>
    </row>
    <row r="344" spans="1:21" x14ac:dyDescent="0.2">
      <c r="A344" s="150" t="s">
        <v>197</v>
      </c>
      <c r="B344" s="168">
        <f t="shared" ref="B344:U344" si="109">B120/B$12</f>
        <v>0</v>
      </c>
      <c r="C344" s="168">
        <f t="shared" si="109"/>
        <v>0</v>
      </c>
      <c r="D344" s="168">
        <f t="shared" si="109"/>
        <v>0</v>
      </c>
      <c r="E344" s="168">
        <f t="shared" si="109"/>
        <v>0</v>
      </c>
      <c r="F344" s="168">
        <f t="shared" si="109"/>
        <v>0</v>
      </c>
      <c r="G344" s="168">
        <f t="shared" si="109"/>
        <v>0</v>
      </c>
      <c r="H344" s="168">
        <f t="shared" si="109"/>
        <v>0</v>
      </c>
      <c r="I344" s="168">
        <f t="shared" si="109"/>
        <v>0</v>
      </c>
      <c r="J344" s="168">
        <f t="shared" si="109"/>
        <v>0</v>
      </c>
      <c r="K344" s="168">
        <f t="shared" si="109"/>
        <v>0</v>
      </c>
      <c r="L344" s="168">
        <f t="shared" si="109"/>
        <v>0</v>
      </c>
      <c r="M344" s="168">
        <f t="shared" si="109"/>
        <v>0</v>
      </c>
      <c r="N344" s="168">
        <f t="shared" si="109"/>
        <v>0</v>
      </c>
      <c r="O344" s="168">
        <f t="shared" si="109"/>
        <v>0</v>
      </c>
      <c r="P344" s="168">
        <f t="shared" si="109"/>
        <v>0</v>
      </c>
      <c r="Q344" s="168">
        <f t="shared" si="109"/>
        <v>0</v>
      </c>
      <c r="R344" s="168">
        <f t="shared" si="109"/>
        <v>1.0638769449000399E-5</v>
      </c>
      <c r="S344" s="168">
        <f t="shared" si="109"/>
        <v>0</v>
      </c>
      <c r="T344" s="168">
        <f t="shared" si="109"/>
        <v>0</v>
      </c>
      <c r="U344" s="168">
        <f t="shared" si="109"/>
        <v>0</v>
      </c>
    </row>
    <row r="345" spans="1:21" x14ac:dyDescent="0.2">
      <c r="A345" s="150" t="s">
        <v>50</v>
      </c>
      <c r="B345" s="168">
        <f t="shared" ref="B345:U345" si="110">B121/B$12</f>
        <v>3.6393176279447603E-4</v>
      </c>
      <c r="C345" s="168">
        <f t="shared" si="110"/>
        <v>3.8715234928884951E-4</v>
      </c>
      <c r="D345" s="168">
        <f t="shared" si="110"/>
        <v>6.4734988006463464E-4</v>
      </c>
      <c r="E345" s="168">
        <f t="shared" si="110"/>
        <v>1.7597296098185932E-3</v>
      </c>
      <c r="F345" s="168">
        <f t="shared" si="110"/>
        <v>3.489594952037987E-3</v>
      </c>
      <c r="G345" s="168">
        <f t="shared" si="110"/>
        <v>8.8590604026845643E-4</v>
      </c>
      <c r="H345" s="168">
        <f t="shared" si="110"/>
        <v>1.1104530648504589E-3</v>
      </c>
      <c r="I345" s="168">
        <f t="shared" si="110"/>
        <v>3.9031498419224311E-4</v>
      </c>
      <c r="J345" s="168">
        <f t="shared" si="110"/>
        <v>1.5924623449008028E-4</v>
      </c>
      <c r="K345" s="168">
        <f t="shared" si="110"/>
        <v>2.2852243058883961E-4</v>
      </c>
      <c r="L345" s="168">
        <f t="shared" si="110"/>
        <v>4.5763398869426124E-5</v>
      </c>
      <c r="M345" s="168">
        <f t="shared" si="110"/>
        <v>1.5370365934478327E-4</v>
      </c>
      <c r="N345" s="168">
        <f t="shared" si="110"/>
        <v>1.1653227372745615E-4</v>
      </c>
      <c r="O345" s="168">
        <f t="shared" si="110"/>
        <v>2.267267535021641E-4</v>
      </c>
      <c r="P345" s="168">
        <f t="shared" si="110"/>
        <v>3.9508218777295376E-4</v>
      </c>
      <c r="Q345" s="168">
        <f t="shared" si="110"/>
        <v>2.6146619422430192E-4</v>
      </c>
      <c r="R345" s="168">
        <f t="shared" si="110"/>
        <v>6.8797375770202583E-4</v>
      </c>
      <c r="S345" s="168">
        <f t="shared" si="110"/>
        <v>6.0711709545563841E-4</v>
      </c>
      <c r="T345" s="168">
        <f t="shared" si="110"/>
        <v>4.0104413437462848E-4</v>
      </c>
      <c r="U345" s="168">
        <f t="shared" si="110"/>
        <v>6.6319321664849728E-4</v>
      </c>
    </row>
    <row r="346" spans="1:21" x14ac:dyDescent="0.2">
      <c r="A346" s="150" t="s">
        <v>183</v>
      </c>
      <c r="B346" s="168">
        <f t="shared" ref="B346:U346" si="111">B122/B$12</f>
        <v>0</v>
      </c>
      <c r="C346" s="168">
        <f t="shared" si="111"/>
        <v>0</v>
      </c>
      <c r="D346" s="168">
        <f t="shared" si="111"/>
        <v>0</v>
      </c>
      <c r="E346" s="168">
        <f t="shared" si="111"/>
        <v>0</v>
      </c>
      <c r="F346" s="168">
        <f t="shared" si="111"/>
        <v>0</v>
      </c>
      <c r="G346" s="168">
        <f t="shared" si="111"/>
        <v>0</v>
      </c>
      <c r="H346" s="168">
        <f t="shared" si="111"/>
        <v>0</v>
      </c>
      <c r="I346" s="168">
        <f t="shared" si="111"/>
        <v>0</v>
      </c>
      <c r="J346" s="168">
        <f t="shared" si="111"/>
        <v>0</v>
      </c>
      <c r="K346" s="168">
        <f t="shared" si="111"/>
        <v>0</v>
      </c>
      <c r="L346" s="168">
        <f t="shared" si="111"/>
        <v>0</v>
      </c>
      <c r="M346" s="168">
        <f t="shared" si="111"/>
        <v>0</v>
      </c>
      <c r="N346" s="168">
        <f t="shared" si="111"/>
        <v>0</v>
      </c>
      <c r="O346" s="168">
        <f t="shared" si="111"/>
        <v>0</v>
      </c>
      <c r="P346" s="168">
        <f t="shared" si="111"/>
        <v>0</v>
      </c>
      <c r="Q346" s="168">
        <f t="shared" si="111"/>
        <v>0</v>
      </c>
      <c r="R346" s="168">
        <f t="shared" si="111"/>
        <v>0</v>
      </c>
      <c r="S346" s="168">
        <f t="shared" si="111"/>
        <v>0</v>
      </c>
      <c r="T346" s="168">
        <f t="shared" si="111"/>
        <v>0</v>
      </c>
      <c r="U346" s="168">
        <f t="shared" si="111"/>
        <v>0</v>
      </c>
    </row>
    <row r="347" spans="1:21" x14ac:dyDescent="0.2">
      <c r="A347" s="150" t="s">
        <v>181</v>
      </c>
      <c r="B347" s="168">
        <f t="shared" ref="B347:U347" si="112">B123/B$12</f>
        <v>0</v>
      </c>
      <c r="C347" s="168">
        <f t="shared" si="112"/>
        <v>0</v>
      </c>
      <c r="D347" s="168">
        <f t="shared" si="112"/>
        <v>0</v>
      </c>
      <c r="E347" s="168">
        <f t="shared" si="112"/>
        <v>0</v>
      </c>
      <c r="F347" s="168">
        <f t="shared" si="112"/>
        <v>0</v>
      </c>
      <c r="G347" s="168">
        <f t="shared" si="112"/>
        <v>0</v>
      </c>
      <c r="H347" s="168">
        <f t="shared" si="112"/>
        <v>0</v>
      </c>
      <c r="I347" s="168">
        <f t="shared" si="112"/>
        <v>2.341889905153459E-5</v>
      </c>
      <c r="J347" s="168">
        <f t="shared" si="112"/>
        <v>0</v>
      </c>
      <c r="K347" s="168">
        <f t="shared" si="112"/>
        <v>0</v>
      </c>
      <c r="L347" s="168">
        <f t="shared" si="112"/>
        <v>0</v>
      </c>
      <c r="M347" s="168">
        <f t="shared" si="112"/>
        <v>0</v>
      </c>
      <c r="N347" s="168">
        <f t="shared" si="112"/>
        <v>0</v>
      </c>
      <c r="O347" s="168">
        <f t="shared" si="112"/>
        <v>0</v>
      </c>
      <c r="P347" s="168">
        <f t="shared" si="112"/>
        <v>0</v>
      </c>
      <c r="Q347" s="168">
        <f t="shared" si="112"/>
        <v>0</v>
      </c>
      <c r="R347" s="168">
        <f t="shared" si="112"/>
        <v>0</v>
      </c>
      <c r="S347" s="168">
        <f t="shared" si="112"/>
        <v>4.00737356736395E-6</v>
      </c>
      <c r="T347" s="168">
        <f t="shared" si="112"/>
        <v>3.5490631360586589E-6</v>
      </c>
      <c r="U347" s="168">
        <f t="shared" si="112"/>
        <v>2.9344832595066252E-6</v>
      </c>
    </row>
    <row r="348" spans="1:21" x14ac:dyDescent="0.2">
      <c r="A348" s="150" t="s">
        <v>212</v>
      </c>
      <c r="B348" s="168">
        <f t="shared" ref="B348:U348" si="113">B124/B$12</f>
        <v>0</v>
      </c>
      <c r="C348" s="168">
        <f t="shared" si="113"/>
        <v>0</v>
      </c>
      <c r="D348" s="168">
        <f t="shared" si="113"/>
        <v>0</v>
      </c>
      <c r="E348" s="168">
        <f t="shared" si="113"/>
        <v>0</v>
      </c>
      <c r="F348" s="168">
        <f t="shared" si="113"/>
        <v>0</v>
      </c>
      <c r="G348" s="168">
        <f t="shared" si="113"/>
        <v>0</v>
      </c>
      <c r="H348" s="168">
        <f t="shared" si="113"/>
        <v>0</v>
      </c>
      <c r="I348" s="168">
        <f t="shared" si="113"/>
        <v>0</v>
      </c>
      <c r="J348" s="168">
        <f t="shared" si="113"/>
        <v>0</v>
      </c>
      <c r="K348" s="168">
        <f t="shared" si="113"/>
        <v>0</v>
      </c>
      <c r="L348" s="168">
        <f t="shared" si="113"/>
        <v>0</v>
      </c>
      <c r="M348" s="168">
        <f t="shared" si="113"/>
        <v>0</v>
      </c>
      <c r="N348" s="168">
        <f t="shared" si="113"/>
        <v>0</v>
      </c>
      <c r="O348" s="168">
        <f t="shared" si="113"/>
        <v>0</v>
      </c>
      <c r="P348" s="168">
        <f t="shared" si="113"/>
        <v>0</v>
      </c>
      <c r="Q348" s="168">
        <f t="shared" si="113"/>
        <v>0</v>
      </c>
      <c r="R348" s="168">
        <f t="shared" si="113"/>
        <v>0</v>
      </c>
      <c r="S348" s="168">
        <f t="shared" si="113"/>
        <v>0</v>
      </c>
      <c r="T348" s="168">
        <f t="shared" si="113"/>
        <v>0</v>
      </c>
      <c r="U348" s="168">
        <f t="shared" si="113"/>
        <v>0</v>
      </c>
    </row>
    <row r="349" spans="1:21" x14ac:dyDescent="0.2">
      <c r="A349" s="150" t="s">
        <v>147</v>
      </c>
      <c r="B349" s="168">
        <f t="shared" ref="B349:U349" si="114">B125/B$12</f>
        <v>0</v>
      </c>
      <c r="C349" s="168">
        <f t="shared" si="114"/>
        <v>0</v>
      </c>
      <c r="D349" s="168">
        <f t="shared" si="114"/>
        <v>0</v>
      </c>
      <c r="E349" s="168">
        <f t="shared" si="114"/>
        <v>0</v>
      </c>
      <c r="F349" s="168">
        <f t="shared" si="114"/>
        <v>0</v>
      </c>
      <c r="G349" s="168">
        <f t="shared" si="114"/>
        <v>0</v>
      </c>
      <c r="H349" s="168">
        <f t="shared" si="114"/>
        <v>0</v>
      </c>
      <c r="I349" s="168">
        <f t="shared" si="114"/>
        <v>2.6020998946149543E-6</v>
      </c>
      <c r="J349" s="168">
        <f t="shared" si="114"/>
        <v>0</v>
      </c>
      <c r="K349" s="168">
        <f t="shared" si="114"/>
        <v>0</v>
      </c>
      <c r="L349" s="168">
        <f t="shared" si="114"/>
        <v>0</v>
      </c>
      <c r="M349" s="168">
        <f t="shared" si="114"/>
        <v>0</v>
      </c>
      <c r="N349" s="168">
        <f t="shared" si="114"/>
        <v>0</v>
      </c>
      <c r="O349" s="168">
        <f t="shared" si="114"/>
        <v>0</v>
      </c>
      <c r="P349" s="168">
        <f t="shared" si="114"/>
        <v>0</v>
      </c>
      <c r="Q349" s="168">
        <f t="shared" si="114"/>
        <v>0</v>
      </c>
      <c r="R349" s="168">
        <f t="shared" si="114"/>
        <v>0</v>
      </c>
      <c r="S349" s="168">
        <f t="shared" si="114"/>
        <v>0</v>
      </c>
      <c r="T349" s="168">
        <f t="shared" si="114"/>
        <v>0</v>
      </c>
      <c r="U349" s="168">
        <f t="shared" si="114"/>
        <v>0</v>
      </c>
    </row>
    <row r="350" spans="1:21" x14ac:dyDescent="0.2">
      <c r="A350" s="150" t="s">
        <v>152</v>
      </c>
      <c r="B350" s="168">
        <f t="shared" ref="B350:U350" si="115">B126/B$12</f>
        <v>0</v>
      </c>
      <c r="C350" s="168">
        <f t="shared" si="115"/>
        <v>0</v>
      </c>
      <c r="D350" s="168">
        <f t="shared" si="115"/>
        <v>0</v>
      </c>
      <c r="E350" s="168">
        <f t="shared" si="115"/>
        <v>0</v>
      </c>
      <c r="F350" s="168">
        <f t="shared" si="115"/>
        <v>0</v>
      </c>
      <c r="G350" s="168">
        <f t="shared" si="115"/>
        <v>0</v>
      </c>
      <c r="H350" s="168">
        <f t="shared" si="115"/>
        <v>0</v>
      </c>
      <c r="I350" s="168">
        <f t="shared" si="115"/>
        <v>0</v>
      </c>
      <c r="J350" s="168">
        <f t="shared" si="115"/>
        <v>0</v>
      </c>
      <c r="K350" s="168">
        <f t="shared" si="115"/>
        <v>0</v>
      </c>
      <c r="L350" s="168">
        <f t="shared" si="115"/>
        <v>0</v>
      </c>
      <c r="M350" s="168">
        <f t="shared" si="115"/>
        <v>0</v>
      </c>
      <c r="N350" s="168">
        <f t="shared" si="115"/>
        <v>0</v>
      </c>
      <c r="O350" s="168">
        <f t="shared" si="115"/>
        <v>0</v>
      </c>
      <c r="P350" s="168">
        <f t="shared" si="115"/>
        <v>0</v>
      </c>
      <c r="Q350" s="168">
        <f t="shared" si="115"/>
        <v>0</v>
      </c>
      <c r="R350" s="168">
        <f t="shared" si="115"/>
        <v>0</v>
      </c>
      <c r="S350" s="168">
        <f t="shared" si="115"/>
        <v>0</v>
      </c>
      <c r="T350" s="168">
        <f t="shared" si="115"/>
        <v>0</v>
      </c>
      <c r="U350" s="168">
        <f t="shared" si="115"/>
        <v>0</v>
      </c>
    </row>
    <row r="351" spans="1:21" x14ac:dyDescent="0.2">
      <c r="A351" s="150" t="s">
        <v>49</v>
      </c>
      <c r="B351" s="168">
        <f t="shared" ref="B351:U351" si="116">B127/B$12</f>
        <v>9.709179528838343E-3</v>
      </c>
      <c r="C351" s="168">
        <f t="shared" si="116"/>
        <v>1.3850375295808593E-2</v>
      </c>
      <c r="D351" s="168">
        <f t="shared" si="116"/>
        <v>1.3729839316719693E-2</v>
      </c>
      <c r="E351" s="168">
        <f t="shared" si="116"/>
        <v>2.0593322997622121E-2</v>
      </c>
      <c r="F351" s="168">
        <f t="shared" si="116"/>
        <v>1.2544217470282674E-2</v>
      </c>
      <c r="G351" s="168">
        <f t="shared" si="116"/>
        <v>9.0022371364653249E-3</v>
      </c>
      <c r="H351" s="168">
        <f t="shared" si="116"/>
        <v>9.0353864376665673E-3</v>
      </c>
      <c r="I351" s="168">
        <f t="shared" si="116"/>
        <v>7.6683883894302701E-3</v>
      </c>
      <c r="J351" s="168">
        <f t="shared" si="116"/>
        <v>9.3706456107756613E-3</v>
      </c>
      <c r="K351" s="168">
        <f t="shared" si="116"/>
        <v>1.4847891021090799E-2</v>
      </c>
      <c r="L351" s="168">
        <f t="shared" si="116"/>
        <v>1.5476745655745921E-2</v>
      </c>
      <c r="M351" s="168">
        <f t="shared" si="116"/>
        <v>1.4486070855390807E-2</v>
      </c>
      <c r="N351" s="168">
        <f t="shared" si="116"/>
        <v>1.13173402308253E-2</v>
      </c>
      <c r="O351" s="168">
        <f t="shared" si="116"/>
        <v>1.0205251399209768E-2</v>
      </c>
      <c r="P351" s="168">
        <f t="shared" si="116"/>
        <v>1.1991278293757488E-2</v>
      </c>
      <c r="Q351" s="168">
        <f t="shared" si="116"/>
        <v>1.0180952638554543E-2</v>
      </c>
      <c r="R351" s="168">
        <f t="shared" si="116"/>
        <v>8.6564120750033252E-3</v>
      </c>
      <c r="S351" s="168">
        <f t="shared" si="116"/>
        <v>6.2274585236835774E-3</v>
      </c>
      <c r="T351" s="168">
        <f t="shared" si="116"/>
        <v>4.5623206614034059E-3</v>
      </c>
      <c r="U351" s="168">
        <f t="shared" si="116"/>
        <v>5.5315009441699887E-3</v>
      </c>
    </row>
    <row r="352" spans="1:21" x14ac:dyDescent="0.2">
      <c r="A352" s="150" t="s">
        <v>238</v>
      </c>
      <c r="B352" s="168">
        <f t="shared" ref="B352:U352" si="117">B128/B$12</f>
        <v>0</v>
      </c>
      <c r="C352" s="168">
        <f t="shared" si="117"/>
        <v>0</v>
      </c>
      <c r="D352" s="168">
        <f t="shared" si="117"/>
        <v>0</v>
      </c>
      <c r="E352" s="168">
        <f t="shared" si="117"/>
        <v>0</v>
      </c>
      <c r="F352" s="168">
        <f t="shared" si="117"/>
        <v>0</v>
      </c>
      <c r="G352" s="168">
        <f t="shared" si="117"/>
        <v>0</v>
      </c>
      <c r="H352" s="168">
        <f t="shared" si="117"/>
        <v>0</v>
      </c>
      <c r="I352" s="168">
        <f t="shared" si="117"/>
        <v>0</v>
      </c>
      <c r="J352" s="168">
        <f t="shared" si="117"/>
        <v>0</v>
      </c>
      <c r="K352" s="168">
        <f t="shared" si="117"/>
        <v>0</v>
      </c>
      <c r="L352" s="168">
        <f t="shared" si="117"/>
        <v>0</v>
      </c>
      <c r="M352" s="168">
        <f t="shared" si="117"/>
        <v>0</v>
      </c>
      <c r="N352" s="168">
        <f t="shared" si="117"/>
        <v>0</v>
      </c>
      <c r="O352" s="168">
        <f t="shared" si="117"/>
        <v>0</v>
      </c>
      <c r="P352" s="168">
        <f t="shared" si="117"/>
        <v>0</v>
      </c>
      <c r="Q352" s="168">
        <f t="shared" si="117"/>
        <v>0</v>
      </c>
      <c r="R352" s="168">
        <f t="shared" si="117"/>
        <v>0</v>
      </c>
      <c r="S352" s="168">
        <f t="shared" si="117"/>
        <v>0</v>
      </c>
      <c r="T352" s="168">
        <f t="shared" si="117"/>
        <v>0</v>
      </c>
      <c r="U352" s="168">
        <f t="shared" si="117"/>
        <v>0</v>
      </c>
    </row>
    <row r="353" spans="1:21" x14ac:dyDescent="0.2">
      <c r="A353" s="150" t="s">
        <v>130</v>
      </c>
      <c r="B353" s="168">
        <f t="shared" ref="B353:U353" si="118">B129/B$12</f>
        <v>0</v>
      </c>
      <c r="C353" s="168">
        <f t="shared" si="118"/>
        <v>0</v>
      </c>
      <c r="D353" s="168">
        <f t="shared" si="118"/>
        <v>0</v>
      </c>
      <c r="E353" s="168">
        <f t="shared" si="118"/>
        <v>0</v>
      </c>
      <c r="F353" s="168">
        <f t="shared" si="118"/>
        <v>0</v>
      </c>
      <c r="G353" s="168">
        <f t="shared" si="118"/>
        <v>0</v>
      </c>
      <c r="H353" s="168">
        <f t="shared" si="118"/>
        <v>0</v>
      </c>
      <c r="I353" s="168">
        <f t="shared" si="118"/>
        <v>0</v>
      </c>
      <c r="J353" s="168">
        <f t="shared" si="118"/>
        <v>0</v>
      </c>
      <c r="K353" s="168">
        <f t="shared" si="118"/>
        <v>0</v>
      </c>
      <c r="L353" s="168">
        <f t="shared" si="118"/>
        <v>0</v>
      </c>
      <c r="M353" s="168">
        <f t="shared" si="118"/>
        <v>0</v>
      </c>
      <c r="N353" s="168">
        <f t="shared" si="118"/>
        <v>0</v>
      </c>
      <c r="O353" s="168">
        <f t="shared" si="118"/>
        <v>0</v>
      </c>
      <c r="P353" s="168">
        <f t="shared" si="118"/>
        <v>0</v>
      </c>
      <c r="Q353" s="168">
        <f t="shared" si="118"/>
        <v>0</v>
      </c>
      <c r="R353" s="168">
        <f t="shared" si="118"/>
        <v>0</v>
      </c>
      <c r="S353" s="168">
        <f t="shared" si="118"/>
        <v>0</v>
      </c>
      <c r="T353" s="168">
        <f t="shared" si="118"/>
        <v>0</v>
      </c>
      <c r="U353" s="168">
        <f t="shared" si="118"/>
        <v>0</v>
      </c>
    </row>
    <row r="354" spans="1:21" x14ac:dyDescent="0.2">
      <c r="A354" s="150" t="s">
        <v>433</v>
      </c>
      <c r="B354" s="168">
        <f t="shared" ref="B354:U354" si="119">B130/B$12</f>
        <v>0</v>
      </c>
      <c r="C354" s="168">
        <f t="shared" si="119"/>
        <v>0</v>
      </c>
      <c r="D354" s="168">
        <f t="shared" si="119"/>
        <v>0</v>
      </c>
      <c r="E354" s="168">
        <f t="shared" si="119"/>
        <v>0</v>
      </c>
      <c r="F354" s="168">
        <f t="shared" si="119"/>
        <v>0</v>
      </c>
      <c r="G354" s="168">
        <f t="shared" si="119"/>
        <v>0</v>
      </c>
      <c r="H354" s="168">
        <f t="shared" si="119"/>
        <v>0</v>
      </c>
      <c r="I354" s="168">
        <f t="shared" si="119"/>
        <v>0</v>
      </c>
      <c r="J354" s="168">
        <f t="shared" si="119"/>
        <v>0</v>
      </c>
      <c r="K354" s="168">
        <f t="shared" si="119"/>
        <v>0</v>
      </c>
      <c r="L354" s="168">
        <f t="shared" si="119"/>
        <v>0</v>
      </c>
      <c r="M354" s="168">
        <f t="shared" si="119"/>
        <v>0</v>
      </c>
      <c r="N354" s="168">
        <f t="shared" si="119"/>
        <v>0</v>
      </c>
      <c r="O354" s="168">
        <f t="shared" si="119"/>
        <v>0</v>
      </c>
      <c r="P354" s="168">
        <f t="shared" si="119"/>
        <v>0</v>
      </c>
      <c r="Q354" s="168">
        <f t="shared" si="119"/>
        <v>0</v>
      </c>
      <c r="R354" s="168">
        <f t="shared" si="119"/>
        <v>0</v>
      </c>
      <c r="S354" s="168">
        <f t="shared" si="119"/>
        <v>0</v>
      </c>
      <c r="T354" s="168">
        <f t="shared" si="119"/>
        <v>0</v>
      </c>
      <c r="U354" s="168">
        <f t="shared" si="119"/>
        <v>0</v>
      </c>
    </row>
    <row r="355" spans="1:21" x14ac:dyDescent="0.2">
      <c r="A355" s="150" t="s">
        <v>105</v>
      </c>
      <c r="B355" s="168">
        <f t="shared" ref="B355:U355" si="120">B131/B$12</f>
        <v>2.5995125913891145E-5</v>
      </c>
      <c r="C355" s="168">
        <f t="shared" si="120"/>
        <v>4.8394043661106188E-6</v>
      </c>
      <c r="D355" s="168">
        <f t="shared" si="120"/>
        <v>2.0072864498128205E-5</v>
      </c>
      <c r="E355" s="168">
        <f t="shared" si="120"/>
        <v>0</v>
      </c>
      <c r="F355" s="168">
        <f t="shared" si="120"/>
        <v>0</v>
      </c>
      <c r="G355" s="168">
        <f t="shared" si="120"/>
        <v>0</v>
      </c>
      <c r="H355" s="168">
        <f t="shared" si="120"/>
        <v>0</v>
      </c>
      <c r="I355" s="168">
        <f t="shared" si="120"/>
        <v>0</v>
      </c>
      <c r="J355" s="168">
        <f t="shared" si="120"/>
        <v>3.3176298852100058E-6</v>
      </c>
      <c r="K355" s="168">
        <f t="shared" si="120"/>
        <v>4.0446447891830023E-6</v>
      </c>
      <c r="L355" s="168">
        <f t="shared" si="120"/>
        <v>0</v>
      </c>
      <c r="M355" s="168">
        <f t="shared" si="120"/>
        <v>0</v>
      </c>
      <c r="N355" s="168">
        <f t="shared" si="120"/>
        <v>2.2849465436756107E-6</v>
      </c>
      <c r="O355" s="168">
        <f t="shared" si="120"/>
        <v>0</v>
      </c>
      <c r="P355" s="168">
        <f t="shared" si="120"/>
        <v>4.2711587867346351E-6</v>
      </c>
      <c r="Q355" s="168">
        <f t="shared" si="120"/>
        <v>0</v>
      </c>
      <c r="R355" s="168">
        <f t="shared" si="120"/>
        <v>0</v>
      </c>
      <c r="S355" s="168">
        <f t="shared" si="120"/>
        <v>0</v>
      </c>
      <c r="T355" s="168">
        <f t="shared" si="120"/>
        <v>0</v>
      </c>
      <c r="U355" s="168">
        <f t="shared" si="120"/>
        <v>0</v>
      </c>
    </row>
    <row r="356" spans="1:21" x14ac:dyDescent="0.2">
      <c r="A356" s="150" t="s">
        <v>150</v>
      </c>
      <c r="B356" s="168">
        <f t="shared" ref="B356:U356" si="121">B132/B$12</f>
        <v>0</v>
      </c>
      <c r="C356" s="168">
        <f t="shared" si="121"/>
        <v>0</v>
      </c>
      <c r="D356" s="168">
        <f t="shared" si="121"/>
        <v>0</v>
      </c>
      <c r="E356" s="168">
        <f t="shared" si="121"/>
        <v>0</v>
      </c>
      <c r="F356" s="168">
        <f t="shared" si="121"/>
        <v>0</v>
      </c>
      <c r="G356" s="168">
        <f t="shared" si="121"/>
        <v>0</v>
      </c>
      <c r="H356" s="168">
        <f t="shared" si="121"/>
        <v>0</v>
      </c>
      <c r="I356" s="168">
        <f t="shared" si="121"/>
        <v>0</v>
      </c>
      <c r="J356" s="168">
        <f t="shared" si="121"/>
        <v>0</v>
      </c>
      <c r="K356" s="168">
        <f t="shared" si="121"/>
        <v>0</v>
      </c>
      <c r="L356" s="168">
        <f t="shared" si="121"/>
        <v>0</v>
      </c>
      <c r="M356" s="168">
        <f t="shared" si="121"/>
        <v>0</v>
      </c>
      <c r="N356" s="168">
        <f t="shared" si="121"/>
        <v>0</v>
      </c>
      <c r="O356" s="168">
        <f t="shared" si="121"/>
        <v>0</v>
      </c>
      <c r="P356" s="168">
        <f t="shared" si="121"/>
        <v>0</v>
      </c>
      <c r="Q356" s="168">
        <f t="shared" si="121"/>
        <v>0</v>
      </c>
      <c r="R356" s="168">
        <f t="shared" si="121"/>
        <v>0</v>
      </c>
      <c r="S356" s="168">
        <f t="shared" si="121"/>
        <v>0</v>
      </c>
      <c r="T356" s="168">
        <f t="shared" si="121"/>
        <v>0</v>
      </c>
      <c r="U356" s="168">
        <f t="shared" si="121"/>
        <v>2.7877590965312941E-5</v>
      </c>
    </row>
    <row r="357" spans="1:21" x14ac:dyDescent="0.2">
      <c r="A357" s="150" t="s">
        <v>84</v>
      </c>
      <c r="B357" s="168">
        <f t="shared" ref="B357:U357" si="122">B133/B$12</f>
        <v>0</v>
      </c>
      <c r="C357" s="168">
        <f t="shared" si="122"/>
        <v>0</v>
      </c>
      <c r="D357" s="168">
        <f t="shared" si="122"/>
        <v>0</v>
      </c>
      <c r="E357" s="168">
        <f t="shared" si="122"/>
        <v>4.9850697161999809E-6</v>
      </c>
      <c r="F357" s="168">
        <f t="shared" si="122"/>
        <v>0</v>
      </c>
      <c r="G357" s="168">
        <f t="shared" si="122"/>
        <v>0</v>
      </c>
      <c r="H357" s="168">
        <f t="shared" si="122"/>
        <v>3.7015102161681964E-6</v>
      </c>
      <c r="I357" s="168">
        <f t="shared" si="122"/>
        <v>7.8062996838448628E-6</v>
      </c>
      <c r="J357" s="168">
        <f t="shared" si="122"/>
        <v>0</v>
      </c>
      <c r="K357" s="168">
        <f t="shared" si="122"/>
        <v>2.0223223945915011E-6</v>
      </c>
      <c r="L357" s="168">
        <f t="shared" si="122"/>
        <v>1.0896047349863363E-5</v>
      </c>
      <c r="M357" s="168">
        <f t="shared" si="122"/>
        <v>0</v>
      </c>
      <c r="N357" s="168">
        <f t="shared" si="122"/>
        <v>5.4838717048214654E-5</v>
      </c>
      <c r="O357" s="168">
        <f t="shared" si="122"/>
        <v>5.8592307084828924E-5</v>
      </c>
      <c r="P357" s="168">
        <f t="shared" si="122"/>
        <v>1.3667708117550832E-4</v>
      </c>
      <c r="Q357" s="168">
        <f t="shared" si="122"/>
        <v>8.8357541496488241E-5</v>
      </c>
      <c r="R357" s="168">
        <f t="shared" si="122"/>
        <v>6.2059488452502332E-5</v>
      </c>
      <c r="S357" s="168">
        <f t="shared" si="122"/>
        <v>8.0147471347279001E-6</v>
      </c>
      <c r="T357" s="168">
        <f t="shared" si="122"/>
        <v>0</v>
      </c>
      <c r="U357" s="168">
        <f t="shared" si="122"/>
        <v>5.8689665190132504E-6</v>
      </c>
    </row>
    <row r="358" spans="1:21" x14ac:dyDescent="0.2">
      <c r="A358" s="150" t="s">
        <v>154</v>
      </c>
      <c r="B358" s="168">
        <f t="shared" ref="B358:U358" si="123">B134/B$12</f>
        <v>0</v>
      </c>
      <c r="C358" s="168">
        <f t="shared" si="123"/>
        <v>6.7751661125548671E-5</v>
      </c>
      <c r="D358" s="168">
        <f t="shared" si="123"/>
        <v>0</v>
      </c>
      <c r="E358" s="168">
        <f t="shared" si="123"/>
        <v>0</v>
      </c>
      <c r="F358" s="168">
        <f t="shared" si="123"/>
        <v>0</v>
      </c>
      <c r="G358" s="168">
        <f t="shared" si="123"/>
        <v>0</v>
      </c>
      <c r="H358" s="168">
        <f t="shared" si="123"/>
        <v>0</v>
      </c>
      <c r="I358" s="168">
        <f t="shared" si="123"/>
        <v>0</v>
      </c>
      <c r="J358" s="168">
        <f t="shared" si="123"/>
        <v>3.3176298852100058E-6</v>
      </c>
      <c r="K358" s="168">
        <f t="shared" si="123"/>
        <v>0</v>
      </c>
      <c r="L358" s="168">
        <f t="shared" si="123"/>
        <v>2.1792094699726727E-6</v>
      </c>
      <c r="M358" s="168">
        <f t="shared" si="123"/>
        <v>0</v>
      </c>
      <c r="N358" s="168">
        <f t="shared" si="123"/>
        <v>0</v>
      </c>
      <c r="O358" s="168">
        <f t="shared" si="123"/>
        <v>1.7068193802971903E-4</v>
      </c>
      <c r="P358" s="168">
        <f t="shared" si="123"/>
        <v>9.0121450400100804E-4</v>
      </c>
      <c r="Q358" s="168">
        <f t="shared" si="123"/>
        <v>3.1718554182106696E-3</v>
      </c>
      <c r="R358" s="168">
        <f t="shared" si="123"/>
        <v>8.7931202624229793E-2</v>
      </c>
      <c r="S358" s="168">
        <f t="shared" si="123"/>
        <v>1.032900536988058E-2</v>
      </c>
      <c r="T358" s="168">
        <f t="shared" si="123"/>
        <v>3.3192612979988607E-2</v>
      </c>
      <c r="U358" s="168">
        <f t="shared" si="123"/>
        <v>8.5673706002925676E-2</v>
      </c>
    </row>
    <row r="359" spans="1:21" x14ac:dyDescent="0.2">
      <c r="A359" s="150" t="s">
        <v>139</v>
      </c>
      <c r="B359" s="168">
        <f t="shared" ref="B359:U359" si="124">B135/B$12</f>
        <v>0</v>
      </c>
      <c r="C359" s="168">
        <f t="shared" si="124"/>
        <v>0</v>
      </c>
      <c r="D359" s="168">
        <f t="shared" si="124"/>
        <v>0</v>
      </c>
      <c r="E359" s="168">
        <f t="shared" si="124"/>
        <v>0</v>
      </c>
      <c r="F359" s="168">
        <f t="shared" si="124"/>
        <v>0</v>
      </c>
      <c r="G359" s="168">
        <f t="shared" si="124"/>
        <v>0</v>
      </c>
      <c r="H359" s="168">
        <f t="shared" si="124"/>
        <v>0</v>
      </c>
      <c r="I359" s="168">
        <f t="shared" si="124"/>
        <v>0</v>
      </c>
      <c r="J359" s="168">
        <f t="shared" si="124"/>
        <v>0</v>
      </c>
      <c r="K359" s="168">
        <f t="shared" si="124"/>
        <v>0</v>
      </c>
      <c r="L359" s="168">
        <f t="shared" si="124"/>
        <v>0</v>
      </c>
      <c r="M359" s="168">
        <f t="shared" si="124"/>
        <v>0</v>
      </c>
      <c r="N359" s="168">
        <f t="shared" si="124"/>
        <v>0</v>
      </c>
      <c r="O359" s="168">
        <f t="shared" si="124"/>
        <v>0</v>
      </c>
      <c r="P359" s="168">
        <f t="shared" si="124"/>
        <v>0</v>
      </c>
      <c r="Q359" s="168">
        <f t="shared" si="124"/>
        <v>0</v>
      </c>
      <c r="R359" s="168">
        <f t="shared" si="124"/>
        <v>0</v>
      </c>
      <c r="S359" s="168">
        <f t="shared" si="124"/>
        <v>0</v>
      </c>
      <c r="T359" s="168">
        <f t="shared" si="124"/>
        <v>0</v>
      </c>
      <c r="U359" s="168">
        <f t="shared" si="124"/>
        <v>0</v>
      </c>
    </row>
    <row r="360" spans="1:21" x14ac:dyDescent="0.2">
      <c r="A360" s="150" t="s">
        <v>76</v>
      </c>
      <c r="B360" s="168">
        <f t="shared" ref="B360:U360" si="125">B136/B$12</f>
        <v>6.4987814784727861E-6</v>
      </c>
      <c r="C360" s="168">
        <f t="shared" si="125"/>
        <v>4.8394043661106188E-5</v>
      </c>
      <c r="D360" s="168">
        <f t="shared" si="125"/>
        <v>0</v>
      </c>
      <c r="E360" s="168">
        <f t="shared" si="125"/>
        <v>9.9701394323999617E-6</v>
      </c>
      <c r="F360" s="168">
        <f t="shared" si="125"/>
        <v>0</v>
      </c>
      <c r="G360" s="168">
        <f t="shared" si="125"/>
        <v>2.3862788963460104E-5</v>
      </c>
      <c r="H360" s="168">
        <f t="shared" si="125"/>
        <v>0</v>
      </c>
      <c r="I360" s="168">
        <f t="shared" si="125"/>
        <v>3.3827298629994404E-5</v>
      </c>
      <c r="J360" s="168">
        <f t="shared" si="125"/>
        <v>6.6352597704200117E-6</v>
      </c>
      <c r="K360" s="168">
        <f t="shared" si="125"/>
        <v>2.0223223945915011E-6</v>
      </c>
      <c r="L360" s="168">
        <f t="shared" si="125"/>
        <v>0</v>
      </c>
      <c r="M360" s="168">
        <f t="shared" si="125"/>
        <v>0</v>
      </c>
      <c r="N360" s="168">
        <f t="shared" si="125"/>
        <v>0</v>
      </c>
      <c r="O360" s="168">
        <f t="shared" si="125"/>
        <v>5.0949832247677325E-6</v>
      </c>
      <c r="P360" s="168">
        <f t="shared" si="125"/>
        <v>2.0928678054999713E-4</v>
      </c>
      <c r="Q360" s="168">
        <f t="shared" si="125"/>
        <v>8.3308539125260335E-4</v>
      </c>
      <c r="R360" s="168">
        <f t="shared" si="125"/>
        <v>8.6883283833503262E-4</v>
      </c>
      <c r="S360" s="168">
        <f t="shared" si="125"/>
        <v>1.4186102428468382E-3</v>
      </c>
      <c r="T360" s="168">
        <f t="shared" si="125"/>
        <v>1.2954080446614104E-4</v>
      </c>
      <c r="U360" s="168">
        <f t="shared" si="125"/>
        <v>4.548449052235269E-5</v>
      </c>
    </row>
    <row r="361" spans="1:21" x14ac:dyDescent="0.2">
      <c r="A361" s="150" t="s">
        <v>225</v>
      </c>
      <c r="B361" s="168">
        <f t="shared" ref="B361:U361" si="126">B137/B$12</f>
        <v>0</v>
      </c>
      <c r="C361" s="168">
        <f t="shared" si="126"/>
        <v>0</v>
      </c>
      <c r="D361" s="168">
        <f t="shared" si="126"/>
        <v>0</v>
      </c>
      <c r="E361" s="168">
        <f t="shared" si="126"/>
        <v>0</v>
      </c>
      <c r="F361" s="168">
        <f t="shared" si="126"/>
        <v>0</v>
      </c>
      <c r="G361" s="168">
        <f t="shared" si="126"/>
        <v>0</v>
      </c>
      <c r="H361" s="168">
        <f t="shared" si="126"/>
        <v>0</v>
      </c>
      <c r="I361" s="168">
        <f t="shared" si="126"/>
        <v>0</v>
      </c>
      <c r="J361" s="168">
        <f t="shared" si="126"/>
        <v>0</v>
      </c>
      <c r="K361" s="168">
        <f t="shared" si="126"/>
        <v>0</v>
      </c>
      <c r="L361" s="168">
        <f t="shared" si="126"/>
        <v>0</v>
      </c>
      <c r="M361" s="168">
        <f t="shared" si="126"/>
        <v>0</v>
      </c>
      <c r="N361" s="168">
        <f t="shared" si="126"/>
        <v>0</v>
      </c>
      <c r="O361" s="168">
        <f t="shared" si="126"/>
        <v>0</v>
      </c>
      <c r="P361" s="168">
        <f t="shared" si="126"/>
        <v>0</v>
      </c>
      <c r="Q361" s="168">
        <f t="shared" si="126"/>
        <v>0</v>
      </c>
      <c r="R361" s="168">
        <f t="shared" si="126"/>
        <v>0</v>
      </c>
      <c r="S361" s="168">
        <f t="shared" si="126"/>
        <v>0</v>
      </c>
      <c r="T361" s="168">
        <f t="shared" si="126"/>
        <v>0</v>
      </c>
      <c r="U361" s="168">
        <f t="shared" si="126"/>
        <v>0</v>
      </c>
    </row>
    <row r="362" spans="1:21" x14ac:dyDescent="0.2">
      <c r="A362" s="150" t="s">
        <v>174</v>
      </c>
      <c r="B362" s="168">
        <f t="shared" ref="B362:U362" si="127">B138/B$12</f>
        <v>6.4987814784727861E-6</v>
      </c>
      <c r="C362" s="168">
        <f t="shared" si="127"/>
        <v>0</v>
      </c>
      <c r="D362" s="168">
        <f t="shared" si="127"/>
        <v>0</v>
      </c>
      <c r="E362" s="168">
        <f t="shared" si="127"/>
        <v>0</v>
      </c>
      <c r="F362" s="168">
        <f t="shared" si="127"/>
        <v>0</v>
      </c>
      <c r="G362" s="168">
        <f t="shared" si="127"/>
        <v>0</v>
      </c>
      <c r="H362" s="168">
        <f t="shared" si="127"/>
        <v>0</v>
      </c>
      <c r="I362" s="168">
        <f t="shared" si="127"/>
        <v>0</v>
      </c>
      <c r="J362" s="168">
        <f t="shared" si="127"/>
        <v>0</v>
      </c>
      <c r="K362" s="168">
        <f t="shared" si="127"/>
        <v>0</v>
      </c>
      <c r="L362" s="168">
        <f t="shared" si="127"/>
        <v>0</v>
      </c>
      <c r="M362" s="168">
        <f t="shared" si="127"/>
        <v>0</v>
      </c>
      <c r="N362" s="168">
        <f t="shared" si="127"/>
        <v>0</v>
      </c>
      <c r="O362" s="168">
        <f t="shared" si="127"/>
        <v>0</v>
      </c>
      <c r="P362" s="168">
        <f t="shared" si="127"/>
        <v>0</v>
      </c>
      <c r="Q362" s="168">
        <f t="shared" si="127"/>
        <v>0</v>
      </c>
      <c r="R362" s="168">
        <f t="shared" si="127"/>
        <v>0</v>
      </c>
      <c r="S362" s="168">
        <f t="shared" si="127"/>
        <v>0</v>
      </c>
      <c r="T362" s="168">
        <f t="shared" si="127"/>
        <v>0</v>
      </c>
      <c r="U362" s="168">
        <f t="shared" si="127"/>
        <v>0</v>
      </c>
    </row>
    <row r="363" spans="1:21" x14ac:dyDescent="0.2">
      <c r="A363" s="150" t="s">
        <v>171</v>
      </c>
      <c r="B363" s="168">
        <f t="shared" ref="B363:U363" si="128">B139/B$12</f>
        <v>0</v>
      </c>
      <c r="C363" s="168">
        <f t="shared" si="128"/>
        <v>0</v>
      </c>
      <c r="D363" s="168">
        <f t="shared" si="128"/>
        <v>0</v>
      </c>
      <c r="E363" s="168">
        <f t="shared" si="128"/>
        <v>0</v>
      </c>
      <c r="F363" s="168">
        <f t="shared" si="128"/>
        <v>0</v>
      </c>
      <c r="G363" s="168">
        <f t="shared" si="128"/>
        <v>0</v>
      </c>
      <c r="H363" s="168">
        <f t="shared" si="128"/>
        <v>0</v>
      </c>
      <c r="I363" s="168">
        <f t="shared" si="128"/>
        <v>0</v>
      </c>
      <c r="J363" s="168">
        <f t="shared" si="128"/>
        <v>0</v>
      </c>
      <c r="K363" s="168">
        <f t="shared" si="128"/>
        <v>0</v>
      </c>
      <c r="L363" s="168">
        <f t="shared" si="128"/>
        <v>0</v>
      </c>
      <c r="M363" s="168">
        <f t="shared" si="128"/>
        <v>0</v>
      </c>
      <c r="N363" s="168">
        <f t="shared" si="128"/>
        <v>0</v>
      </c>
      <c r="O363" s="168">
        <f t="shared" si="128"/>
        <v>0</v>
      </c>
      <c r="P363" s="168">
        <f t="shared" si="128"/>
        <v>0</v>
      </c>
      <c r="Q363" s="168">
        <f t="shared" si="128"/>
        <v>0</v>
      </c>
      <c r="R363" s="168">
        <f t="shared" si="128"/>
        <v>0</v>
      </c>
      <c r="S363" s="168">
        <f t="shared" si="128"/>
        <v>0</v>
      </c>
      <c r="T363" s="168">
        <f t="shared" si="128"/>
        <v>0</v>
      </c>
      <c r="U363" s="168">
        <f t="shared" si="128"/>
        <v>0</v>
      </c>
    </row>
    <row r="364" spans="1:21" x14ac:dyDescent="0.2">
      <c r="A364" s="150" t="s">
        <v>101</v>
      </c>
      <c r="B364" s="168">
        <f t="shared" ref="B364:U364" si="129">B140/B$12</f>
        <v>6.4987814784727861E-6</v>
      </c>
      <c r="C364" s="168">
        <f t="shared" si="129"/>
        <v>0</v>
      </c>
      <c r="D364" s="168">
        <f t="shared" si="129"/>
        <v>2.0072864498128205E-5</v>
      </c>
      <c r="E364" s="168">
        <f t="shared" si="129"/>
        <v>0</v>
      </c>
      <c r="F364" s="168">
        <f t="shared" si="129"/>
        <v>4.0632269989483412E-4</v>
      </c>
      <c r="G364" s="168">
        <f t="shared" si="129"/>
        <v>3.0425055928411636E-4</v>
      </c>
      <c r="H364" s="168">
        <f t="shared" si="129"/>
        <v>1.4806040864672785E-4</v>
      </c>
      <c r="I364" s="168">
        <f t="shared" si="129"/>
        <v>2.3679109040996083E-4</v>
      </c>
      <c r="J364" s="168">
        <f t="shared" si="129"/>
        <v>8.4599562072855159E-5</v>
      </c>
      <c r="K364" s="168">
        <f t="shared" si="129"/>
        <v>1.2133934367549006E-5</v>
      </c>
      <c r="L364" s="168">
        <f t="shared" si="129"/>
        <v>0</v>
      </c>
      <c r="M364" s="168">
        <f t="shared" si="129"/>
        <v>0</v>
      </c>
      <c r="N364" s="168">
        <f t="shared" si="129"/>
        <v>1.7822583040669762E-4</v>
      </c>
      <c r="O364" s="168">
        <f t="shared" si="129"/>
        <v>1.7832441286687064E-5</v>
      </c>
      <c r="P364" s="168">
        <f t="shared" si="129"/>
        <v>1.5162613692907954E-4</v>
      </c>
      <c r="Q364" s="168">
        <f t="shared" si="129"/>
        <v>1.8212472839072066E-4</v>
      </c>
      <c r="R364" s="168">
        <f t="shared" si="129"/>
        <v>0</v>
      </c>
      <c r="S364" s="168">
        <f t="shared" si="129"/>
        <v>0</v>
      </c>
      <c r="T364" s="168">
        <f t="shared" si="129"/>
        <v>0</v>
      </c>
      <c r="U364" s="168">
        <f t="shared" si="129"/>
        <v>4.1082765633092757E-5</v>
      </c>
    </row>
    <row r="365" spans="1:21" x14ac:dyDescent="0.2">
      <c r="A365" s="150" t="s">
        <v>145</v>
      </c>
      <c r="B365" s="168">
        <f t="shared" ref="B365:U365" si="130">B141/B$12</f>
        <v>0</v>
      </c>
      <c r="C365" s="168">
        <f t="shared" si="130"/>
        <v>0</v>
      </c>
      <c r="D365" s="168">
        <f t="shared" si="130"/>
        <v>0</v>
      </c>
      <c r="E365" s="168">
        <f t="shared" si="130"/>
        <v>0</v>
      </c>
      <c r="F365" s="168">
        <f t="shared" si="130"/>
        <v>0</v>
      </c>
      <c r="G365" s="168">
        <f t="shared" si="130"/>
        <v>0</v>
      </c>
      <c r="H365" s="168">
        <f t="shared" si="130"/>
        <v>0</v>
      </c>
      <c r="I365" s="168">
        <f t="shared" si="130"/>
        <v>0</v>
      </c>
      <c r="J365" s="168">
        <f t="shared" si="130"/>
        <v>0</v>
      </c>
      <c r="K365" s="168">
        <f t="shared" si="130"/>
        <v>0</v>
      </c>
      <c r="L365" s="168">
        <f t="shared" si="130"/>
        <v>0</v>
      </c>
      <c r="M365" s="168">
        <f t="shared" si="130"/>
        <v>0</v>
      </c>
      <c r="N365" s="168">
        <f t="shared" si="130"/>
        <v>0</v>
      </c>
      <c r="O365" s="168">
        <f t="shared" si="130"/>
        <v>0</v>
      </c>
      <c r="P365" s="168">
        <f t="shared" si="130"/>
        <v>0</v>
      </c>
      <c r="Q365" s="168">
        <f t="shared" si="130"/>
        <v>0</v>
      </c>
      <c r="R365" s="168">
        <f t="shared" si="130"/>
        <v>0</v>
      </c>
      <c r="S365" s="168">
        <f t="shared" si="130"/>
        <v>0</v>
      </c>
      <c r="T365" s="168">
        <f t="shared" si="130"/>
        <v>0</v>
      </c>
      <c r="U365" s="168">
        <f t="shared" si="130"/>
        <v>0</v>
      </c>
    </row>
    <row r="366" spans="1:21" x14ac:dyDescent="0.2">
      <c r="A366" s="150" t="s">
        <v>206</v>
      </c>
      <c r="B366" s="168">
        <f t="shared" ref="B366:U366" si="131">B142/B$12</f>
        <v>0</v>
      </c>
      <c r="C366" s="168">
        <f t="shared" si="131"/>
        <v>0</v>
      </c>
      <c r="D366" s="168">
        <f t="shared" si="131"/>
        <v>0</v>
      </c>
      <c r="E366" s="168">
        <f t="shared" si="131"/>
        <v>0</v>
      </c>
      <c r="F366" s="168">
        <f t="shared" si="131"/>
        <v>0</v>
      </c>
      <c r="G366" s="168">
        <f t="shared" si="131"/>
        <v>0</v>
      </c>
      <c r="H366" s="168">
        <f t="shared" si="131"/>
        <v>7.4030204323363929E-6</v>
      </c>
      <c r="I366" s="168">
        <f t="shared" si="131"/>
        <v>0</v>
      </c>
      <c r="J366" s="168">
        <f t="shared" si="131"/>
        <v>0</v>
      </c>
      <c r="K366" s="168">
        <f t="shared" si="131"/>
        <v>0</v>
      </c>
      <c r="L366" s="168">
        <f t="shared" si="131"/>
        <v>0</v>
      </c>
      <c r="M366" s="168">
        <f t="shared" si="131"/>
        <v>0</v>
      </c>
      <c r="N366" s="168">
        <f t="shared" si="131"/>
        <v>4.5698930873512215E-6</v>
      </c>
      <c r="O366" s="168">
        <f t="shared" si="131"/>
        <v>0</v>
      </c>
      <c r="P366" s="168">
        <f t="shared" si="131"/>
        <v>0</v>
      </c>
      <c r="Q366" s="168">
        <f t="shared" si="131"/>
        <v>9.016075662906963E-6</v>
      </c>
      <c r="R366" s="168">
        <f t="shared" si="131"/>
        <v>0</v>
      </c>
      <c r="S366" s="168">
        <f t="shared" si="131"/>
        <v>0</v>
      </c>
      <c r="T366" s="168">
        <f t="shared" si="131"/>
        <v>0</v>
      </c>
      <c r="U366" s="168">
        <f t="shared" si="131"/>
        <v>0</v>
      </c>
    </row>
    <row r="367" spans="1:21" x14ac:dyDescent="0.2">
      <c r="A367" s="150" t="s">
        <v>91</v>
      </c>
      <c r="B367" s="168">
        <f t="shared" ref="B367:U367" si="132">B143/B$12</f>
        <v>0</v>
      </c>
      <c r="C367" s="168">
        <f t="shared" si="132"/>
        <v>0</v>
      </c>
      <c r="D367" s="168">
        <f t="shared" si="132"/>
        <v>0</v>
      </c>
      <c r="E367" s="168">
        <f t="shared" si="132"/>
        <v>0</v>
      </c>
      <c r="F367" s="168">
        <f t="shared" si="132"/>
        <v>0</v>
      </c>
      <c r="G367" s="168">
        <f t="shared" si="132"/>
        <v>2.3266219239373602E-4</v>
      </c>
      <c r="H367" s="168">
        <f t="shared" si="132"/>
        <v>0</v>
      </c>
      <c r="I367" s="168">
        <f t="shared" si="132"/>
        <v>0</v>
      </c>
      <c r="J367" s="168">
        <f t="shared" si="132"/>
        <v>0</v>
      </c>
      <c r="K367" s="168">
        <f t="shared" si="132"/>
        <v>1.7594204832946058E-4</v>
      </c>
      <c r="L367" s="168">
        <f t="shared" si="132"/>
        <v>0</v>
      </c>
      <c r="M367" s="168">
        <f t="shared" si="132"/>
        <v>0</v>
      </c>
      <c r="N367" s="168">
        <f t="shared" si="132"/>
        <v>0</v>
      </c>
      <c r="O367" s="168">
        <f t="shared" si="132"/>
        <v>0</v>
      </c>
      <c r="P367" s="168">
        <f t="shared" si="132"/>
        <v>0</v>
      </c>
      <c r="Q367" s="168">
        <f t="shared" si="132"/>
        <v>0</v>
      </c>
      <c r="R367" s="168">
        <f t="shared" si="132"/>
        <v>0</v>
      </c>
      <c r="S367" s="168">
        <f t="shared" si="132"/>
        <v>0</v>
      </c>
      <c r="T367" s="168">
        <f t="shared" si="132"/>
        <v>0</v>
      </c>
      <c r="U367" s="168">
        <f t="shared" si="132"/>
        <v>0</v>
      </c>
    </row>
    <row r="368" spans="1:21" x14ac:dyDescent="0.2">
      <c r="A368" s="150" t="s">
        <v>441</v>
      </c>
      <c r="B368" s="168">
        <f t="shared" ref="B368:U368" si="133">B144/B$12</f>
        <v>0</v>
      </c>
      <c r="C368" s="168">
        <f t="shared" si="133"/>
        <v>0</v>
      </c>
      <c r="D368" s="168">
        <f t="shared" si="133"/>
        <v>0</v>
      </c>
      <c r="E368" s="168">
        <f t="shared" si="133"/>
        <v>4.9850697161999809E-6</v>
      </c>
      <c r="F368" s="168">
        <f t="shared" si="133"/>
        <v>6.7720449982472354E-5</v>
      </c>
      <c r="G368" s="168">
        <f t="shared" si="133"/>
        <v>2.9828486204325131E-6</v>
      </c>
      <c r="H368" s="168">
        <f t="shared" si="133"/>
        <v>7.4030204323363929E-6</v>
      </c>
      <c r="I368" s="168">
        <f t="shared" si="133"/>
        <v>0</v>
      </c>
      <c r="J368" s="168">
        <f t="shared" si="133"/>
        <v>0</v>
      </c>
      <c r="K368" s="168">
        <f t="shared" si="133"/>
        <v>0</v>
      </c>
      <c r="L368" s="168">
        <f t="shared" si="133"/>
        <v>0</v>
      </c>
      <c r="M368" s="168">
        <f t="shared" si="133"/>
        <v>0</v>
      </c>
      <c r="N368" s="168">
        <f t="shared" si="133"/>
        <v>2.2849465436756107E-6</v>
      </c>
      <c r="O368" s="168">
        <f t="shared" si="133"/>
        <v>0</v>
      </c>
      <c r="P368" s="168">
        <f t="shared" si="133"/>
        <v>0</v>
      </c>
      <c r="Q368" s="168">
        <f t="shared" si="133"/>
        <v>0</v>
      </c>
      <c r="R368" s="168">
        <f t="shared" si="133"/>
        <v>0</v>
      </c>
      <c r="S368" s="168">
        <f t="shared" si="133"/>
        <v>0</v>
      </c>
      <c r="T368" s="168">
        <f t="shared" si="133"/>
        <v>0</v>
      </c>
      <c r="U368" s="168">
        <f t="shared" si="133"/>
        <v>0</v>
      </c>
    </row>
    <row r="369" spans="1:21" x14ac:dyDescent="0.2">
      <c r="A369" s="150" t="s">
        <v>196</v>
      </c>
      <c r="B369" s="168">
        <f t="shared" ref="B369:U369" si="134">B145/B$12</f>
        <v>0</v>
      </c>
      <c r="C369" s="168">
        <f t="shared" si="134"/>
        <v>0</v>
      </c>
      <c r="D369" s="168">
        <f t="shared" si="134"/>
        <v>0</v>
      </c>
      <c r="E369" s="168">
        <f t="shared" si="134"/>
        <v>0</v>
      </c>
      <c r="F369" s="168">
        <f t="shared" si="134"/>
        <v>0</v>
      </c>
      <c r="G369" s="168">
        <f t="shared" si="134"/>
        <v>0</v>
      </c>
      <c r="H369" s="168">
        <f t="shared" si="134"/>
        <v>0</v>
      </c>
      <c r="I369" s="168">
        <f t="shared" si="134"/>
        <v>0</v>
      </c>
      <c r="J369" s="168">
        <f t="shared" si="134"/>
        <v>0</v>
      </c>
      <c r="K369" s="168">
        <f t="shared" si="134"/>
        <v>0</v>
      </c>
      <c r="L369" s="168">
        <f t="shared" si="134"/>
        <v>0</v>
      </c>
      <c r="M369" s="168">
        <f t="shared" si="134"/>
        <v>0</v>
      </c>
      <c r="N369" s="168">
        <f t="shared" si="134"/>
        <v>0</v>
      </c>
      <c r="O369" s="168">
        <f t="shared" si="134"/>
        <v>0</v>
      </c>
      <c r="P369" s="168">
        <f t="shared" si="134"/>
        <v>0</v>
      </c>
      <c r="Q369" s="168">
        <f t="shared" si="134"/>
        <v>0</v>
      </c>
      <c r="R369" s="168">
        <f t="shared" si="134"/>
        <v>0</v>
      </c>
      <c r="S369" s="168">
        <f t="shared" si="134"/>
        <v>0</v>
      </c>
      <c r="T369" s="168">
        <f t="shared" si="134"/>
        <v>0</v>
      </c>
      <c r="U369" s="168">
        <f t="shared" si="134"/>
        <v>0</v>
      </c>
    </row>
    <row r="370" spans="1:21" x14ac:dyDescent="0.2">
      <c r="A370" s="150" t="s">
        <v>80</v>
      </c>
      <c r="B370" s="168">
        <f t="shared" ref="B370:U370" si="135">B146/B$12</f>
        <v>0</v>
      </c>
      <c r="C370" s="168">
        <f t="shared" si="135"/>
        <v>0</v>
      </c>
      <c r="D370" s="168">
        <f t="shared" si="135"/>
        <v>0</v>
      </c>
      <c r="E370" s="168">
        <f t="shared" si="135"/>
        <v>0</v>
      </c>
      <c r="F370" s="168">
        <f t="shared" si="135"/>
        <v>0</v>
      </c>
      <c r="G370" s="168">
        <f t="shared" si="135"/>
        <v>0</v>
      </c>
      <c r="H370" s="168">
        <f t="shared" si="135"/>
        <v>0</v>
      </c>
      <c r="I370" s="168">
        <f t="shared" si="135"/>
        <v>0</v>
      </c>
      <c r="J370" s="168">
        <f t="shared" si="135"/>
        <v>0</v>
      </c>
      <c r="K370" s="168">
        <f t="shared" si="135"/>
        <v>0</v>
      </c>
      <c r="L370" s="168">
        <f t="shared" si="135"/>
        <v>0</v>
      </c>
      <c r="M370" s="168">
        <f t="shared" si="135"/>
        <v>0</v>
      </c>
      <c r="N370" s="168">
        <f t="shared" si="135"/>
        <v>0</v>
      </c>
      <c r="O370" s="168">
        <f t="shared" si="135"/>
        <v>0</v>
      </c>
      <c r="P370" s="168">
        <f t="shared" si="135"/>
        <v>0</v>
      </c>
      <c r="Q370" s="168">
        <f t="shared" si="135"/>
        <v>0</v>
      </c>
      <c r="R370" s="168">
        <f t="shared" si="135"/>
        <v>0</v>
      </c>
      <c r="S370" s="168">
        <f t="shared" si="135"/>
        <v>0</v>
      </c>
      <c r="T370" s="168">
        <f t="shared" si="135"/>
        <v>0</v>
      </c>
      <c r="U370" s="168">
        <f t="shared" si="135"/>
        <v>0</v>
      </c>
    </row>
    <row r="371" spans="1:21" x14ac:dyDescent="0.2">
      <c r="A371" s="150" t="s">
        <v>149</v>
      </c>
      <c r="B371" s="168">
        <f t="shared" ref="B371:U371" si="136">B147/B$12</f>
        <v>0</v>
      </c>
      <c r="C371" s="168">
        <f t="shared" si="136"/>
        <v>0</v>
      </c>
      <c r="D371" s="168">
        <f t="shared" si="136"/>
        <v>0</v>
      </c>
      <c r="E371" s="168">
        <f t="shared" si="136"/>
        <v>0</v>
      </c>
      <c r="F371" s="168">
        <f t="shared" si="136"/>
        <v>0</v>
      </c>
      <c r="G371" s="168">
        <f t="shared" si="136"/>
        <v>0</v>
      </c>
      <c r="H371" s="168">
        <f t="shared" si="136"/>
        <v>0</v>
      </c>
      <c r="I371" s="168">
        <f t="shared" si="136"/>
        <v>0</v>
      </c>
      <c r="J371" s="168">
        <f t="shared" si="136"/>
        <v>0</v>
      </c>
      <c r="K371" s="168">
        <f t="shared" si="136"/>
        <v>0</v>
      </c>
      <c r="L371" s="168">
        <f t="shared" si="136"/>
        <v>0</v>
      </c>
      <c r="M371" s="168">
        <f t="shared" si="136"/>
        <v>0</v>
      </c>
      <c r="N371" s="168">
        <f t="shared" si="136"/>
        <v>0</v>
      </c>
      <c r="O371" s="168">
        <f t="shared" si="136"/>
        <v>0</v>
      </c>
      <c r="P371" s="168">
        <f t="shared" si="136"/>
        <v>0</v>
      </c>
      <c r="Q371" s="168">
        <f t="shared" si="136"/>
        <v>5.7702884242604563E-5</v>
      </c>
      <c r="R371" s="168">
        <f t="shared" si="136"/>
        <v>0</v>
      </c>
      <c r="S371" s="168">
        <f t="shared" si="136"/>
        <v>6.0110603510459242E-6</v>
      </c>
      <c r="T371" s="168">
        <f t="shared" si="136"/>
        <v>1.7745315680293294E-6</v>
      </c>
      <c r="U371" s="168">
        <f t="shared" si="136"/>
        <v>0</v>
      </c>
    </row>
    <row r="372" spans="1:21" x14ac:dyDescent="0.2">
      <c r="A372" s="150" t="s">
        <v>63</v>
      </c>
      <c r="B372" s="168">
        <f t="shared" ref="B372:U372" si="137">B148/B$12</f>
        <v>0</v>
      </c>
      <c r="C372" s="168">
        <f t="shared" si="137"/>
        <v>2.9036426196663713E-5</v>
      </c>
      <c r="D372" s="168">
        <f t="shared" si="137"/>
        <v>2.5091080622660258E-5</v>
      </c>
      <c r="E372" s="168">
        <f t="shared" si="137"/>
        <v>4.9850697161999814E-5</v>
      </c>
      <c r="F372" s="168">
        <f t="shared" si="137"/>
        <v>3.9835558813219028E-6</v>
      </c>
      <c r="G372" s="168">
        <f t="shared" si="137"/>
        <v>1.2527964205816554E-4</v>
      </c>
      <c r="H372" s="168">
        <f t="shared" si="137"/>
        <v>1.9247853124074621E-4</v>
      </c>
      <c r="I372" s="168">
        <f t="shared" si="137"/>
        <v>1.0148189588998321E-4</v>
      </c>
      <c r="J372" s="168">
        <f t="shared" si="137"/>
        <v>9.6211266671090176E-5</v>
      </c>
      <c r="K372" s="168">
        <f t="shared" si="137"/>
        <v>1.0920540930794105E-4</v>
      </c>
      <c r="L372" s="168">
        <f t="shared" si="137"/>
        <v>2.4189225116696668E-4</v>
      </c>
      <c r="M372" s="168">
        <f t="shared" si="137"/>
        <v>1.1976908520372721E-4</v>
      </c>
      <c r="N372" s="168">
        <f t="shared" si="137"/>
        <v>2.4448928017329035E-4</v>
      </c>
      <c r="O372" s="168">
        <f t="shared" si="137"/>
        <v>3.7702875863281218E-4</v>
      </c>
      <c r="P372" s="168">
        <f t="shared" si="137"/>
        <v>1.7298193086275271E-4</v>
      </c>
      <c r="Q372" s="168">
        <f t="shared" si="137"/>
        <v>4.3277163181953423E-5</v>
      </c>
      <c r="R372" s="168">
        <f t="shared" si="137"/>
        <v>3.014318010550113E-5</v>
      </c>
      <c r="S372" s="168">
        <f t="shared" si="137"/>
        <v>8.0147471347279001E-6</v>
      </c>
      <c r="T372" s="168">
        <f t="shared" si="137"/>
        <v>1.7745315680293294E-6</v>
      </c>
      <c r="U372" s="168">
        <f t="shared" si="137"/>
        <v>7.3362081487665636E-6</v>
      </c>
    </row>
    <row r="373" spans="1:21" x14ac:dyDescent="0.2">
      <c r="A373" s="150" t="s">
        <v>199</v>
      </c>
      <c r="B373" s="168">
        <f t="shared" ref="B373:U373" si="138">B149/B$12</f>
        <v>0</v>
      </c>
      <c r="C373" s="168">
        <f t="shared" si="138"/>
        <v>0</v>
      </c>
      <c r="D373" s="168">
        <f t="shared" si="138"/>
        <v>0</v>
      </c>
      <c r="E373" s="168">
        <f t="shared" si="138"/>
        <v>0</v>
      </c>
      <c r="F373" s="168">
        <f t="shared" si="138"/>
        <v>0</v>
      </c>
      <c r="G373" s="168">
        <f t="shared" si="138"/>
        <v>0</v>
      </c>
      <c r="H373" s="168">
        <f t="shared" si="138"/>
        <v>0</v>
      </c>
      <c r="I373" s="168">
        <f t="shared" si="138"/>
        <v>0</v>
      </c>
      <c r="J373" s="168">
        <f t="shared" si="138"/>
        <v>0</v>
      </c>
      <c r="K373" s="168">
        <f t="shared" si="138"/>
        <v>0</v>
      </c>
      <c r="L373" s="168">
        <f t="shared" si="138"/>
        <v>0</v>
      </c>
      <c r="M373" s="168">
        <f t="shared" si="138"/>
        <v>0</v>
      </c>
      <c r="N373" s="168">
        <f t="shared" si="138"/>
        <v>0</v>
      </c>
      <c r="O373" s="168">
        <f t="shared" si="138"/>
        <v>2.5474916123838663E-6</v>
      </c>
      <c r="P373" s="168">
        <f t="shared" si="138"/>
        <v>0</v>
      </c>
      <c r="Q373" s="168">
        <f t="shared" si="138"/>
        <v>0</v>
      </c>
      <c r="R373" s="168">
        <f t="shared" si="138"/>
        <v>0</v>
      </c>
      <c r="S373" s="168">
        <f t="shared" si="138"/>
        <v>0</v>
      </c>
      <c r="T373" s="168">
        <f t="shared" si="138"/>
        <v>0</v>
      </c>
      <c r="U373" s="168">
        <f t="shared" si="138"/>
        <v>0</v>
      </c>
    </row>
    <row r="374" spans="1:21" x14ac:dyDescent="0.2">
      <c r="A374" s="150" t="s">
        <v>115</v>
      </c>
      <c r="B374" s="168">
        <f t="shared" ref="B374:U374" si="139">B150/B$12</f>
        <v>0</v>
      </c>
      <c r="C374" s="168">
        <f t="shared" si="139"/>
        <v>0</v>
      </c>
      <c r="D374" s="168">
        <f t="shared" si="139"/>
        <v>0</v>
      </c>
      <c r="E374" s="168">
        <f t="shared" si="139"/>
        <v>4.486562744579983E-5</v>
      </c>
      <c r="F374" s="168">
        <f t="shared" si="139"/>
        <v>7.9671117626438056E-6</v>
      </c>
      <c r="G374" s="168">
        <f t="shared" si="139"/>
        <v>5.9656972408650261E-6</v>
      </c>
      <c r="H374" s="168">
        <f t="shared" si="139"/>
        <v>1.8507551080840982E-5</v>
      </c>
      <c r="I374" s="168">
        <f t="shared" si="139"/>
        <v>5.2041997892299085E-6</v>
      </c>
      <c r="J374" s="168">
        <f t="shared" si="139"/>
        <v>0</v>
      </c>
      <c r="K374" s="168">
        <f t="shared" si="139"/>
        <v>2.022322394591501E-5</v>
      </c>
      <c r="L374" s="168">
        <f t="shared" si="139"/>
        <v>0</v>
      </c>
      <c r="M374" s="168">
        <f t="shared" si="139"/>
        <v>0</v>
      </c>
      <c r="N374" s="168">
        <f t="shared" si="139"/>
        <v>2.0564518893080496E-5</v>
      </c>
      <c r="O374" s="168">
        <f t="shared" si="139"/>
        <v>0</v>
      </c>
      <c r="P374" s="168">
        <f t="shared" si="139"/>
        <v>0</v>
      </c>
      <c r="Q374" s="168">
        <f t="shared" si="139"/>
        <v>0</v>
      </c>
      <c r="R374" s="168">
        <f t="shared" si="139"/>
        <v>0</v>
      </c>
      <c r="S374" s="168">
        <f t="shared" si="139"/>
        <v>0</v>
      </c>
      <c r="T374" s="168">
        <f t="shared" si="139"/>
        <v>0</v>
      </c>
      <c r="U374" s="168">
        <f t="shared" si="139"/>
        <v>0</v>
      </c>
    </row>
    <row r="375" spans="1:21" x14ac:dyDescent="0.2">
      <c r="A375" s="150" t="s">
        <v>153</v>
      </c>
      <c r="B375" s="168">
        <f t="shared" ref="B375:U375" si="140">B151/B$12</f>
        <v>0</v>
      </c>
      <c r="C375" s="168">
        <f t="shared" si="140"/>
        <v>0</v>
      </c>
      <c r="D375" s="168">
        <f t="shared" si="140"/>
        <v>0</v>
      </c>
      <c r="E375" s="168">
        <f t="shared" si="140"/>
        <v>0</v>
      </c>
      <c r="F375" s="168">
        <f t="shared" si="140"/>
        <v>0</v>
      </c>
      <c r="G375" s="168">
        <f t="shared" si="140"/>
        <v>0</v>
      </c>
      <c r="H375" s="168">
        <f t="shared" si="140"/>
        <v>0</v>
      </c>
      <c r="I375" s="168">
        <f t="shared" si="140"/>
        <v>0</v>
      </c>
      <c r="J375" s="168">
        <f t="shared" si="140"/>
        <v>0</v>
      </c>
      <c r="K375" s="168">
        <f t="shared" si="140"/>
        <v>0</v>
      </c>
      <c r="L375" s="168">
        <f t="shared" si="140"/>
        <v>0</v>
      </c>
      <c r="M375" s="168">
        <f t="shared" si="140"/>
        <v>0</v>
      </c>
      <c r="N375" s="168">
        <f t="shared" si="140"/>
        <v>0</v>
      </c>
      <c r="O375" s="168">
        <f t="shared" si="140"/>
        <v>0</v>
      </c>
      <c r="P375" s="168">
        <f t="shared" si="140"/>
        <v>0</v>
      </c>
      <c r="Q375" s="168">
        <f t="shared" si="140"/>
        <v>0</v>
      </c>
      <c r="R375" s="168">
        <f t="shared" si="140"/>
        <v>0</v>
      </c>
      <c r="S375" s="168">
        <f t="shared" si="140"/>
        <v>0</v>
      </c>
      <c r="T375" s="168">
        <f t="shared" si="140"/>
        <v>0</v>
      </c>
      <c r="U375" s="168">
        <f t="shared" si="140"/>
        <v>0</v>
      </c>
    </row>
    <row r="376" spans="1:21" x14ac:dyDescent="0.2">
      <c r="A376" s="150" t="s">
        <v>116</v>
      </c>
      <c r="B376" s="168">
        <f t="shared" ref="B376:U376" si="141">B152/B$12</f>
        <v>0</v>
      </c>
      <c r="C376" s="168">
        <f t="shared" si="141"/>
        <v>0</v>
      </c>
      <c r="D376" s="168">
        <f t="shared" si="141"/>
        <v>0</v>
      </c>
      <c r="E376" s="168">
        <f t="shared" si="141"/>
        <v>0</v>
      </c>
      <c r="F376" s="168">
        <f t="shared" si="141"/>
        <v>0</v>
      </c>
      <c r="G376" s="168">
        <f t="shared" si="141"/>
        <v>0</v>
      </c>
      <c r="H376" s="168">
        <f t="shared" si="141"/>
        <v>0</v>
      </c>
      <c r="I376" s="168">
        <f t="shared" si="141"/>
        <v>0</v>
      </c>
      <c r="J376" s="168">
        <f t="shared" si="141"/>
        <v>0</v>
      </c>
      <c r="K376" s="168">
        <f t="shared" si="141"/>
        <v>0</v>
      </c>
      <c r="L376" s="168">
        <f t="shared" si="141"/>
        <v>0</v>
      </c>
      <c r="M376" s="168">
        <f t="shared" si="141"/>
        <v>0</v>
      </c>
      <c r="N376" s="168">
        <f t="shared" si="141"/>
        <v>0</v>
      </c>
      <c r="O376" s="168">
        <f t="shared" si="141"/>
        <v>0</v>
      </c>
      <c r="P376" s="168">
        <f t="shared" si="141"/>
        <v>0</v>
      </c>
      <c r="Q376" s="168">
        <f t="shared" si="141"/>
        <v>0</v>
      </c>
      <c r="R376" s="168">
        <f t="shared" si="141"/>
        <v>0</v>
      </c>
      <c r="S376" s="168">
        <f t="shared" si="141"/>
        <v>0</v>
      </c>
      <c r="T376" s="168">
        <f t="shared" si="141"/>
        <v>5.9269354372179603E-4</v>
      </c>
      <c r="U376" s="168">
        <f t="shared" si="141"/>
        <v>0</v>
      </c>
    </row>
    <row r="377" spans="1:21" x14ac:dyDescent="0.2">
      <c r="A377" s="150" t="s">
        <v>47</v>
      </c>
      <c r="B377" s="168">
        <f t="shared" ref="B377:U377" si="142">B153/B$12</f>
        <v>0</v>
      </c>
      <c r="C377" s="168">
        <f t="shared" si="142"/>
        <v>0</v>
      </c>
      <c r="D377" s="168">
        <f t="shared" si="142"/>
        <v>0</v>
      </c>
      <c r="E377" s="168">
        <f t="shared" si="142"/>
        <v>0</v>
      </c>
      <c r="F377" s="168">
        <f t="shared" si="142"/>
        <v>3.5852002931897131E-5</v>
      </c>
      <c r="G377" s="168">
        <f t="shared" si="142"/>
        <v>0</v>
      </c>
      <c r="H377" s="168">
        <f t="shared" si="142"/>
        <v>1.110453064850459E-5</v>
      </c>
      <c r="I377" s="168">
        <f t="shared" si="142"/>
        <v>1.3010499473074771E-5</v>
      </c>
      <c r="J377" s="168">
        <f t="shared" si="142"/>
        <v>4.9764448278150087E-6</v>
      </c>
      <c r="K377" s="168">
        <f t="shared" si="142"/>
        <v>1.2133934367549006E-5</v>
      </c>
      <c r="L377" s="168">
        <f t="shared" si="142"/>
        <v>4.3584189399453454E-6</v>
      </c>
      <c r="M377" s="168">
        <f t="shared" si="142"/>
        <v>1.9961514200621204E-5</v>
      </c>
      <c r="N377" s="168">
        <f t="shared" si="142"/>
        <v>0</v>
      </c>
      <c r="O377" s="168">
        <f t="shared" si="142"/>
        <v>0</v>
      </c>
      <c r="P377" s="168">
        <f t="shared" si="142"/>
        <v>0</v>
      </c>
      <c r="Q377" s="168">
        <f t="shared" si="142"/>
        <v>1.8032151325813926E-6</v>
      </c>
      <c r="R377" s="168">
        <f t="shared" si="142"/>
        <v>0</v>
      </c>
      <c r="S377" s="168">
        <f t="shared" si="142"/>
        <v>0</v>
      </c>
      <c r="T377" s="168">
        <f t="shared" si="142"/>
        <v>5.3235947040879885E-6</v>
      </c>
      <c r="U377" s="168">
        <f t="shared" si="142"/>
        <v>4.401724889259938E-6</v>
      </c>
    </row>
    <row r="378" spans="1:21" x14ac:dyDescent="0.2">
      <c r="A378" s="150" t="s">
        <v>54</v>
      </c>
      <c r="B378" s="168">
        <f t="shared" ref="B378:U378" si="143">B154/B$12</f>
        <v>0</v>
      </c>
      <c r="C378" s="168">
        <f t="shared" si="143"/>
        <v>0</v>
      </c>
      <c r="D378" s="168">
        <f t="shared" si="143"/>
        <v>0</v>
      </c>
      <c r="E378" s="168">
        <f t="shared" si="143"/>
        <v>0</v>
      </c>
      <c r="F378" s="168">
        <f t="shared" si="143"/>
        <v>0</v>
      </c>
      <c r="G378" s="168">
        <f t="shared" si="143"/>
        <v>0</v>
      </c>
      <c r="H378" s="168">
        <f t="shared" si="143"/>
        <v>0</v>
      </c>
      <c r="I378" s="168">
        <f t="shared" si="143"/>
        <v>0</v>
      </c>
      <c r="J378" s="168">
        <f t="shared" si="143"/>
        <v>0</v>
      </c>
      <c r="K378" s="168">
        <f t="shared" si="143"/>
        <v>0</v>
      </c>
      <c r="L378" s="168">
        <f t="shared" si="143"/>
        <v>0</v>
      </c>
      <c r="M378" s="168">
        <f t="shared" si="143"/>
        <v>0</v>
      </c>
      <c r="N378" s="168">
        <f t="shared" si="143"/>
        <v>0</v>
      </c>
      <c r="O378" s="168">
        <f t="shared" si="143"/>
        <v>0</v>
      </c>
      <c r="P378" s="168">
        <f t="shared" si="143"/>
        <v>8.5423175734692703E-6</v>
      </c>
      <c r="Q378" s="168">
        <f t="shared" si="143"/>
        <v>0</v>
      </c>
      <c r="R378" s="168">
        <f t="shared" si="143"/>
        <v>0</v>
      </c>
      <c r="S378" s="168">
        <f t="shared" si="143"/>
        <v>0</v>
      </c>
      <c r="T378" s="168">
        <f t="shared" si="143"/>
        <v>0</v>
      </c>
      <c r="U378" s="168">
        <f t="shared" si="143"/>
        <v>0</v>
      </c>
    </row>
    <row r="379" spans="1:21" x14ac:dyDescent="0.2">
      <c r="A379" s="150" t="s">
        <v>37</v>
      </c>
      <c r="B379" s="168">
        <f t="shared" ref="B379:U379" si="144">B155/B$12</f>
        <v>0</v>
      </c>
      <c r="C379" s="168">
        <f t="shared" si="144"/>
        <v>5.3233448027216811E-5</v>
      </c>
      <c r="D379" s="168">
        <f t="shared" si="144"/>
        <v>2.0072864498128205E-5</v>
      </c>
      <c r="E379" s="168">
        <f t="shared" si="144"/>
        <v>3.9880557729599847E-5</v>
      </c>
      <c r="F379" s="168">
        <f t="shared" si="144"/>
        <v>6.891551674686893E-4</v>
      </c>
      <c r="G379" s="168">
        <f t="shared" si="144"/>
        <v>5.2498135719612228E-4</v>
      </c>
      <c r="H379" s="168">
        <f t="shared" si="144"/>
        <v>5.7743559372223864E-4</v>
      </c>
      <c r="I379" s="168">
        <f t="shared" si="144"/>
        <v>1.251610049309793E-3</v>
      </c>
      <c r="J379" s="168">
        <f t="shared" si="144"/>
        <v>1.8429434012341584E-3</v>
      </c>
      <c r="K379" s="168">
        <f t="shared" si="144"/>
        <v>3.7069169492862214E-3</v>
      </c>
      <c r="L379" s="168">
        <f t="shared" si="144"/>
        <v>3.0639685147815779E-3</v>
      </c>
      <c r="M379" s="168">
        <f t="shared" si="144"/>
        <v>2.044059054143611E-3</v>
      </c>
      <c r="N379" s="168">
        <f t="shared" si="144"/>
        <v>2.4860218395190647E-3</v>
      </c>
      <c r="O379" s="168">
        <f t="shared" si="144"/>
        <v>1.7526742293200999E-3</v>
      </c>
      <c r="P379" s="168">
        <f t="shared" si="144"/>
        <v>2.4772720963060885E-3</v>
      </c>
      <c r="Q379" s="168">
        <f t="shared" si="144"/>
        <v>2.7769513041753448E-3</v>
      </c>
      <c r="R379" s="168">
        <f t="shared" si="144"/>
        <v>4.9346158960946853E-3</v>
      </c>
      <c r="S379" s="168">
        <f t="shared" si="144"/>
        <v>8.5958163019956722E-4</v>
      </c>
      <c r="T379" s="168">
        <f t="shared" si="144"/>
        <v>5.0751602845638824E-4</v>
      </c>
      <c r="U379" s="168">
        <f t="shared" si="144"/>
        <v>1.2178105526952495E-4</v>
      </c>
    </row>
    <row r="380" spans="1:21" x14ac:dyDescent="0.2">
      <c r="A380" s="150" t="s">
        <v>472</v>
      </c>
      <c r="B380" s="168">
        <f t="shared" ref="B380:U380" si="145">B156/B$12</f>
        <v>0</v>
      </c>
      <c r="C380" s="168">
        <f t="shared" si="145"/>
        <v>0</v>
      </c>
      <c r="D380" s="168">
        <f t="shared" si="145"/>
        <v>0</v>
      </c>
      <c r="E380" s="168">
        <f t="shared" si="145"/>
        <v>0</v>
      </c>
      <c r="F380" s="168">
        <f t="shared" si="145"/>
        <v>0</v>
      </c>
      <c r="G380" s="168">
        <f t="shared" si="145"/>
        <v>0</v>
      </c>
      <c r="H380" s="168">
        <f t="shared" si="145"/>
        <v>0</v>
      </c>
      <c r="I380" s="168">
        <f t="shared" si="145"/>
        <v>0</v>
      </c>
      <c r="J380" s="168">
        <f t="shared" si="145"/>
        <v>0</v>
      </c>
      <c r="K380" s="168">
        <f t="shared" si="145"/>
        <v>0</v>
      </c>
      <c r="L380" s="168">
        <f t="shared" si="145"/>
        <v>0</v>
      </c>
      <c r="M380" s="168">
        <f t="shared" si="145"/>
        <v>0</v>
      </c>
      <c r="N380" s="168">
        <f t="shared" si="145"/>
        <v>0</v>
      </c>
      <c r="O380" s="168">
        <f t="shared" si="145"/>
        <v>0</v>
      </c>
      <c r="P380" s="168">
        <f t="shared" si="145"/>
        <v>0</v>
      </c>
      <c r="Q380" s="168">
        <f t="shared" si="145"/>
        <v>0</v>
      </c>
      <c r="R380" s="168">
        <f t="shared" si="145"/>
        <v>0</v>
      </c>
      <c r="S380" s="168">
        <f t="shared" si="145"/>
        <v>0</v>
      </c>
      <c r="T380" s="168">
        <f t="shared" si="145"/>
        <v>0</v>
      </c>
      <c r="U380" s="168">
        <f t="shared" si="145"/>
        <v>0</v>
      </c>
    </row>
    <row r="381" spans="1:21" x14ac:dyDescent="0.2">
      <c r="A381" s="150" t="s">
        <v>93</v>
      </c>
      <c r="B381" s="168">
        <f t="shared" ref="B381:U381" si="146">B157/B$12</f>
        <v>0</v>
      </c>
      <c r="C381" s="168">
        <f t="shared" si="146"/>
        <v>2.9036426196663713E-5</v>
      </c>
      <c r="D381" s="168">
        <f t="shared" si="146"/>
        <v>0</v>
      </c>
      <c r="E381" s="168">
        <f t="shared" si="146"/>
        <v>0</v>
      </c>
      <c r="F381" s="168">
        <f t="shared" si="146"/>
        <v>3.9835558813219028E-6</v>
      </c>
      <c r="G381" s="168">
        <f t="shared" si="146"/>
        <v>0</v>
      </c>
      <c r="H381" s="168">
        <f t="shared" si="146"/>
        <v>0</v>
      </c>
      <c r="I381" s="168">
        <f t="shared" si="146"/>
        <v>1.3374793458320864E-3</v>
      </c>
      <c r="J381" s="168">
        <f t="shared" si="146"/>
        <v>0</v>
      </c>
      <c r="K381" s="168">
        <f t="shared" si="146"/>
        <v>0</v>
      </c>
      <c r="L381" s="168">
        <f t="shared" si="146"/>
        <v>0</v>
      </c>
      <c r="M381" s="168">
        <f t="shared" si="146"/>
        <v>0</v>
      </c>
      <c r="N381" s="168">
        <f t="shared" si="146"/>
        <v>1.5537636496994154E-4</v>
      </c>
      <c r="O381" s="168">
        <f t="shared" si="146"/>
        <v>0</v>
      </c>
      <c r="P381" s="168">
        <f t="shared" si="146"/>
        <v>0</v>
      </c>
      <c r="Q381" s="168">
        <f t="shared" si="146"/>
        <v>0</v>
      </c>
      <c r="R381" s="168">
        <f t="shared" si="146"/>
        <v>0</v>
      </c>
      <c r="S381" s="168">
        <f t="shared" si="146"/>
        <v>0</v>
      </c>
      <c r="T381" s="168">
        <f t="shared" si="146"/>
        <v>0</v>
      </c>
      <c r="U381" s="168">
        <f t="shared" si="146"/>
        <v>0</v>
      </c>
    </row>
    <row r="382" spans="1:21" x14ac:dyDescent="0.2">
      <c r="A382" s="150" t="s">
        <v>81</v>
      </c>
      <c r="B382" s="168">
        <f t="shared" ref="B382:U382" si="147">B158/B$12</f>
        <v>0</v>
      </c>
      <c r="C382" s="168">
        <f t="shared" si="147"/>
        <v>0</v>
      </c>
      <c r="D382" s="168">
        <f t="shared" si="147"/>
        <v>0</v>
      </c>
      <c r="E382" s="168">
        <f t="shared" si="147"/>
        <v>1.7497594703861934E-3</v>
      </c>
      <c r="F382" s="168">
        <f t="shared" si="147"/>
        <v>0</v>
      </c>
      <c r="G382" s="168">
        <f t="shared" si="147"/>
        <v>1.4914243102162564E-5</v>
      </c>
      <c r="H382" s="168">
        <f t="shared" si="147"/>
        <v>1.4806040864672786E-5</v>
      </c>
      <c r="I382" s="168">
        <f t="shared" si="147"/>
        <v>7.8062996838448628E-6</v>
      </c>
      <c r="J382" s="168">
        <f t="shared" si="147"/>
        <v>0</v>
      </c>
      <c r="K382" s="168">
        <f t="shared" si="147"/>
        <v>0</v>
      </c>
      <c r="L382" s="168">
        <f t="shared" si="147"/>
        <v>2.1792094699726727E-6</v>
      </c>
      <c r="M382" s="168">
        <f t="shared" si="147"/>
        <v>3.5930725561118162E-5</v>
      </c>
      <c r="N382" s="168">
        <f t="shared" si="147"/>
        <v>0</v>
      </c>
      <c r="O382" s="168">
        <f t="shared" si="147"/>
        <v>4.075986579814186E-5</v>
      </c>
      <c r="P382" s="168">
        <f t="shared" si="147"/>
        <v>2.3491373327040491E-5</v>
      </c>
      <c r="Q382" s="168">
        <f t="shared" si="147"/>
        <v>5.7702884242604563E-5</v>
      </c>
      <c r="R382" s="168">
        <f t="shared" si="147"/>
        <v>0</v>
      </c>
      <c r="S382" s="168">
        <f t="shared" si="147"/>
        <v>1.2022120702091848E-5</v>
      </c>
      <c r="T382" s="168">
        <f t="shared" si="147"/>
        <v>1.2421720976205305E-5</v>
      </c>
      <c r="U382" s="168">
        <f t="shared" si="147"/>
        <v>5.8689665190132504E-6</v>
      </c>
    </row>
    <row r="383" spans="1:21" x14ac:dyDescent="0.2">
      <c r="A383" s="150" t="s">
        <v>34</v>
      </c>
      <c r="B383" s="168">
        <f t="shared" ref="B383:U383" si="148">B159/B$12</f>
        <v>3.4963444354183591E-3</v>
      </c>
      <c r="C383" s="168">
        <f t="shared" si="148"/>
        <v>2.1148197079903404E-3</v>
      </c>
      <c r="D383" s="168">
        <f t="shared" si="148"/>
        <v>2.12772363680159E-3</v>
      </c>
      <c r="E383" s="168">
        <f t="shared" si="148"/>
        <v>3.0807730846115883E-3</v>
      </c>
      <c r="F383" s="168">
        <f t="shared" si="148"/>
        <v>2.6012619905032026E-3</v>
      </c>
      <c r="G383" s="168">
        <f t="shared" si="148"/>
        <v>1.0141685309470545E-3</v>
      </c>
      <c r="H383" s="168">
        <f t="shared" si="148"/>
        <v>1.2103938406870002E-3</v>
      </c>
      <c r="I383" s="168">
        <f t="shared" si="148"/>
        <v>1.1032903553167407E-3</v>
      </c>
      <c r="J383" s="168">
        <f t="shared" si="148"/>
        <v>3.7240395461482318E-3</v>
      </c>
      <c r="K383" s="168">
        <f t="shared" si="148"/>
        <v>6.1195475660338816E-3</v>
      </c>
      <c r="L383" s="168">
        <f t="shared" si="148"/>
        <v>1.2900920062238223E-3</v>
      </c>
      <c r="M383" s="168">
        <f t="shared" si="148"/>
        <v>4.6270789917039947E-3</v>
      </c>
      <c r="N383" s="168">
        <f t="shared" si="148"/>
        <v>5.2370974781045E-3</v>
      </c>
      <c r="O383" s="168">
        <f t="shared" si="148"/>
        <v>2.8149782316841724E-3</v>
      </c>
      <c r="P383" s="168">
        <f t="shared" si="148"/>
        <v>3.0581496913019987E-3</v>
      </c>
      <c r="Q383" s="168">
        <f t="shared" si="148"/>
        <v>4.5639375005635044E-3</v>
      </c>
      <c r="R383" s="168">
        <f t="shared" si="148"/>
        <v>1.8830621924730707E-3</v>
      </c>
      <c r="S383" s="168">
        <f t="shared" si="148"/>
        <v>5.1635008415484495E-3</v>
      </c>
      <c r="T383" s="168">
        <f t="shared" si="148"/>
        <v>4.2624248264064492E-3</v>
      </c>
      <c r="U383" s="168">
        <f t="shared" si="148"/>
        <v>1.3792071319681139E-3</v>
      </c>
    </row>
    <row r="384" spans="1:21" x14ac:dyDescent="0.2">
      <c r="A384" s="150" t="s">
        <v>176</v>
      </c>
      <c r="B384" s="168">
        <f t="shared" ref="B384:U384" si="149">B160/B$12</f>
        <v>0</v>
      </c>
      <c r="C384" s="168">
        <f t="shared" si="149"/>
        <v>0</v>
      </c>
      <c r="D384" s="168">
        <f t="shared" si="149"/>
        <v>0</v>
      </c>
      <c r="E384" s="168">
        <f t="shared" si="149"/>
        <v>0</v>
      </c>
      <c r="F384" s="168">
        <f t="shared" si="149"/>
        <v>0</v>
      </c>
      <c r="G384" s="168">
        <f t="shared" si="149"/>
        <v>0</v>
      </c>
      <c r="H384" s="168">
        <f t="shared" si="149"/>
        <v>0</v>
      </c>
      <c r="I384" s="168">
        <f t="shared" si="149"/>
        <v>0</v>
      </c>
      <c r="J384" s="168">
        <f t="shared" si="149"/>
        <v>0</v>
      </c>
      <c r="K384" s="168">
        <f t="shared" si="149"/>
        <v>0</v>
      </c>
      <c r="L384" s="168">
        <f t="shared" si="149"/>
        <v>0</v>
      </c>
      <c r="M384" s="168">
        <f t="shared" si="149"/>
        <v>0</v>
      </c>
      <c r="N384" s="168">
        <f t="shared" si="149"/>
        <v>2.2849465436756107E-6</v>
      </c>
      <c r="O384" s="168">
        <f t="shared" si="149"/>
        <v>2.5474916123838663E-6</v>
      </c>
      <c r="P384" s="168">
        <f t="shared" si="149"/>
        <v>0</v>
      </c>
      <c r="Q384" s="168">
        <f t="shared" si="149"/>
        <v>0</v>
      </c>
      <c r="R384" s="168">
        <f t="shared" si="149"/>
        <v>0</v>
      </c>
      <c r="S384" s="168">
        <f t="shared" si="149"/>
        <v>0</v>
      </c>
      <c r="T384" s="168">
        <f t="shared" si="149"/>
        <v>0</v>
      </c>
      <c r="U384" s="168">
        <f t="shared" si="149"/>
        <v>0</v>
      </c>
    </row>
    <row r="385" spans="1:21" x14ac:dyDescent="0.2">
      <c r="A385" s="150" t="s">
        <v>209</v>
      </c>
      <c r="B385" s="168">
        <f t="shared" ref="B385:U385" si="150">B161/B$12</f>
        <v>0</v>
      </c>
      <c r="C385" s="168">
        <f t="shared" si="150"/>
        <v>0</v>
      </c>
      <c r="D385" s="168">
        <f t="shared" si="150"/>
        <v>0</v>
      </c>
      <c r="E385" s="168">
        <f t="shared" si="150"/>
        <v>0</v>
      </c>
      <c r="F385" s="168">
        <f t="shared" si="150"/>
        <v>0</v>
      </c>
      <c r="G385" s="168">
        <f t="shared" si="150"/>
        <v>0</v>
      </c>
      <c r="H385" s="168">
        <f t="shared" si="150"/>
        <v>0</v>
      </c>
      <c r="I385" s="168">
        <f t="shared" si="150"/>
        <v>0</v>
      </c>
      <c r="J385" s="168">
        <f t="shared" si="150"/>
        <v>0</v>
      </c>
      <c r="K385" s="168">
        <f t="shared" si="150"/>
        <v>0</v>
      </c>
      <c r="L385" s="168">
        <f t="shared" si="150"/>
        <v>0</v>
      </c>
      <c r="M385" s="168">
        <f t="shared" si="150"/>
        <v>0</v>
      </c>
      <c r="N385" s="168">
        <f t="shared" si="150"/>
        <v>0</v>
      </c>
      <c r="O385" s="168">
        <f t="shared" si="150"/>
        <v>0</v>
      </c>
      <c r="P385" s="168">
        <f t="shared" si="150"/>
        <v>0</v>
      </c>
      <c r="Q385" s="168">
        <f t="shared" si="150"/>
        <v>3.6064302651627852E-6</v>
      </c>
      <c r="R385" s="168">
        <f t="shared" si="150"/>
        <v>0</v>
      </c>
      <c r="S385" s="168">
        <f t="shared" si="150"/>
        <v>0</v>
      </c>
      <c r="T385" s="168">
        <f t="shared" si="150"/>
        <v>0</v>
      </c>
      <c r="U385" s="168">
        <f t="shared" si="150"/>
        <v>0</v>
      </c>
    </row>
    <row r="386" spans="1:21" x14ac:dyDescent="0.2">
      <c r="A386" s="150" t="s">
        <v>172</v>
      </c>
      <c r="B386" s="168">
        <f t="shared" ref="B386:U386" si="151">B162/B$12</f>
        <v>0</v>
      </c>
      <c r="C386" s="168">
        <f t="shared" si="151"/>
        <v>0</v>
      </c>
      <c r="D386" s="168">
        <f t="shared" si="151"/>
        <v>0</v>
      </c>
      <c r="E386" s="168">
        <f t="shared" si="151"/>
        <v>0</v>
      </c>
      <c r="F386" s="168">
        <f t="shared" si="151"/>
        <v>0</v>
      </c>
      <c r="G386" s="168">
        <f t="shared" si="151"/>
        <v>0</v>
      </c>
      <c r="H386" s="168">
        <f t="shared" si="151"/>
        <v>0</v>
      </c>
      <c r="I386" s="168">
        <f t="shared" si="151"/>
        <v>0</v>
      </c>
      <c r="J386" s="168">
        <f t="shared" si="151"/>
        <v>0</v>
      </c>
      <c r="K386" s="168">
        <f t="shared" si="151"/>
        <v>0</v>
      </c>
      <c r="L386" s="168">
        <f t="shared" si="151"/>
        <v>0</v>
      </c>
      <c r="M386" s="168">
        <f t="shared" si="151"/>
        <v>0</v>
      </c>
      <c r="N386" s="168">
        <f t="shared" si="151"/>
        <v>0</v>
      </c>
      <c r="O386" s="168">
        <f t="shared" si="151"/>
        <v>0</v>
      </c>
      <c r="P386" s="168">
        <f t="shared" si="151"/>
        <v>0</v>
      </c>
      <c r="Q386" s="168">
        <f t="shared" si="151"/>
        <v>0</v>
      </c>
      <c r="R386" s="168">
        <f t="shared" si="151"/>
        <v>0</v>
      </c>
      <c r="S386" s="168">
        <f t="shared" si="151"/>
        <v>0</v>
      </c>
      <c r="T386" s="168">
        <f t="shared" si="151"/>
        <v>0</v>
      </c>
      <c r="U386" s="168">
        <f t="shared" si="151"/>
        <v>0</v>
      </c>
    </row>
    <row r="387" spans="1:21" x14ac:dyDescent="0.2">
      <c r="A387" s="150" t="s">
        <v>1217</v>
      </c>
      <c r="B387" s="168">
        <f t="shared" ref="B387:U387" si="152">B163/B$12</f>
        <v>0</v>
      </c>
      <c r="C387" s="168">
        <f t="shared" si="152"/>
        <v>0</v>
      </c>
      <c r="D387" s="168">
        <f t="shared" si="152"/>
        <v>0</v>
      </c>
      <c r="E387" s="168">
        <f t="shared" si="152"/>
        <v>0</v>
      </c>
      <c r="F387" s="168">
        <f t="shared" si="152"/>
        <v>0</v>
      </c>
      <c r="G387" s="168">
        <f t="shared" si="152"/>
        <v>0</v>
      </c>
      <c r="H387" s="168">
        <f t="shared" si="152"/>
        <v>0</v>
      </c>
      <c r="I387" s="168">
        <f t="shared" si="152"/>
        <v>0</v>
      </c>
      <c r="J387" s="168">
        <f t="shared" si="152"/>
        <v>0</v>
      </c>
      <c r="K387" s="168">
        <f t="shared" si="152"/>
        <v>0</v>
      </c>
      <c r="L387" s="168">
        <f t="shared" si="152"/>
        <v>0</v>
      </c>
      <c r="M387" s="168">
        <f t="shared" si="152"/>
        <v>0</v>
      </c>
      <c r="N387" s="168">
        <f t="shared" si="152"/>
        <v>0</v>
      </c>
      <c r="O387" s="168">
        <f t="shared" si="152"/>
        <v>0</v>
      </c>
      <c r="P387" s="168">
        <f t="shared" si="152"/>
        <v>0</v>
      </c>
      <c r="Q387" s="168">
        <f t="shared" si="152"/>
        <v>0</v>
      </c>
      <c r="R387" s="168">
        <f t="shared" si="152"/>
        <v>0</v>
      </c>
      <c r="S387" s="168">
        <f t="shared" si="152"/>
        <v>0</v>
      </c>
      <c r="T387" s="168">
        <f t="shared" si="152"/>
        <v>0</v>
      </c>
      <c r="U387" s="168">
        <f t="shared" si="152"/>
        <v>0</v>
      </c>
    </row>
    <row r="388" spans="1:21" x14ac:dyDescent="0.2">
      <c r="A388" s="150" t="s">
        <v>205</v>
      </c>
      <c r="B388" s="168">
        <f t="shared" ref="B388:U388" si="153">B164/B$12</f>
        <v>0</v>
      </c>
      <c r="C388" s="168">
        <f t="shared" si="153"/>
        <v>0</v>
      </c>
      <c r="D388" s="168">
        <f t="shared" si="153"/>
        <v>0</v>
      </c>
      <c r="E388" s="168">
        <f t="shared" si="153"/>
        <v>0</v>
      </c>
      <c r="F388" s="168">
        <f t="shared" si="153"/>
        <v>0</v>
      </c>
      <c r="G388" s="168">
        <f t="shared" si="153"/>
        <v>0</v>
      </c>
      <c r="H388" s="168">
        <f t="shared" si="153"/>
        <v>0</v>
      </c>
      <c r="I388" s="168">
        <f t="shared" si="153"/>
        <v>0</v>
      </c>
      <c r="J388" s="168">
        <f t="shared" si="153"/>
        <v>0</v>
      </c>
      <c r="K388" s="168">
        <f t="shared" si="153"/>
        <v>0</v>
      </c>
      <c r="L388" s="168">
        <f t="shared" si="153"/>
        <v>0</v>
      </c>
      <c r="M388" s="168">
        <f t="shared" si="153"/>
        <v>0</v>
      </c>
      <c r="N388" s="168">
        <f t="shared" si="153"/>
        <v>0</v>
      </c>
      <c r="O388" s="168">
        <f t="shared" si="153"/>
        <v>0</v>
      </c>
      <c r="P388" s="168">
        <f t="shared" si="153"/>
        <v>0</v>
      </c>
      <c r="Q388" s="168">
        <f t="shared" si="153"/>
        <v>0</v>
      </c>
      <c r="R388" s="168">
        <f t="shared" si="153"/>
        <v>0</v>
      </c>
      <c r="S388" s="168">
        <f t="shared" si="153"/>
        <v>0</v>
      </c>
      <c r="T388" s="168">
        <f t="shared" si="153"/>
        <v>0</v>
      </c>
      <c r="U388" s="168">
        <f t="shared" si="153"/>
        <v>0</v>
      </c>
    </row>
    <row r="389" spans="1:21" x14ac:dyDescent="0.2">
      <c r="A389" s="150" t="s">
        <v>192</v>
      </c>
      <c r="B389" s="168">
        <f t="shared" ref="B389:U389" si="154">B165/B$12</f>
        <v>0</v>
      </c>
      <c r="C389" s="168">
        <f t="shared" si="154"/>
        <v>0</v>
      </c>
      <c r="D389" s="168">
        <f t="shared" si="154"/>
        <v>0</v>
      </c>
      <c r="E389" s="168">
        <f t="shared" si="154"/>
        <v>0</v>
      </c>
      <c r="F389" s="168">
        <f t="shared" si="154"/>
        <v>0</v>
      </c>
      <c r="G389" s="168">
        <f t="shared" si="154"/>
        <v>0</v>
      </c>
      <c r="H389" s="168">
        <f t="shared" si="154"/>
        <v>0</v>
      </c>
      <c r="I389" s="168">
        <f t="shared" si="154"/>
        <v>0</v>
      </c>
      <c r="J389" s="168">
        <f t="shared" si="154"/>
        <v>0</v>
      </c>
      <c r="K389" s="168">
        <f t="shared" si="154"/>
        <v>0</v>
      </c>
      <c r="L389" s="168">
        <f t="shared" si="154"/>
        <v>0</v>
      </c>
      <c r="M389" s="168">
        <f t="shared" si="154"/>
        <v>0</v>
      </c>
      <c r="N389" s="168">
        <f t="shared" si="154"/>
        <v>0</v>
      </c>
      <c r="O389" s="168">
        <f t="shared" si="154"/>
        <v>0</v>
      </c>
      <c r="P389" s="168">
        <f t="shared" si="154"/>
        <v>0</v>
      </c>
      <c r="Q389" s="168">
        <f t="shared" si="154"/>
        <v>1.8032151325813926E-6</v>
      </c>
      <c r="R389" s="168">
        <f t="shared" si="154"/>
        <v>0</v>
      </c>
      <c r="S389" s="168">
        <f t="shared" si="154"/>
        <v>0</v>
      </c>
      <c r="T389" s="168">
        <f t="shared" si="154"/>
        <v>0</v>
      </c>
      <c r="U389" s="168">
        <f t="shared" si="154"/>
        <v>0</v>
      </c>
    </row>
    <row r="390" spans="1:21" x14ac:dyDescent="0.2">
      <c r="A390" s="150" t="s">
        <v>491</v>
      </c>
      <c r="B390" s="168">
        <f t="shared" ref="B390:U390" si="155">B166/B$12</f>
        <v>0</v>
      </c>
      <c r="C390" s="168">
        <f t="shared" si="155"/>
        <v>0</v>
      </c>
      <c r="D390" s="168">
        <f t="shared" si="155"/>
        <v>0</v>
      </c>
      <c r="E390" s="168">
        <f t="shared" si="155"/>
        <v>0</v>
      </c>
      <c r="F390" s="168">
        <f t="shared" si="155"/>
        <v>0</v>
      </c>
      <c r="G390" s="168">
        <f t="shared" si="155"/>
        <v>0</v>
      </c>
      <c r="H390" s="168">
        <f t="shared" si="155"/>
        <v>0</v>
      </c>
      <c r="I390" s="168">
        <f t="shared" si="155"/>
        <v>0</v>
      </c>
      <c r="J390" s="168">
        <f t="shared" si="155"/>
        <v>0</v>
      </c>
      <c r="K390" s="168">
        <f t="shared" si="155"/>
        <v>0</v>
      </c>
      <c r="L390" s="168">
        <f t="shared" si="155"/>
        <v>0</v>
      </c>
      <c r="M390" s="168">
        <f t="shared" si="155"/>
        <v>0</v>
      </c>
      <c r="N390" s="168">
        <f t="shared" si="155"/>
        <v>0</v>
      </c>
      <c r="O390" s="168">
        <f t="shared" si="155"/>
        <v>0</v>
      </c>
      <c r="P390" s="168">
        <f t="shared" si="155"/>
        <v>0</v>
      </c>
      <c r="Q390" s="168">
        <f t="shared" si="155"/>
        <v>0</v>
      </c>
      <c r="R390" s="168">
        <f t="shared" si="155"/>
        <v>0</v>
      </c>
      <c r="S390" s="168">
        <f t="shared" si="155"/>
        <v>0</v>
      </c>
      <c r="T390" s="168">
        <f t="shared" si="155"/>
        <v>0</v>
      </c>
      <c r="U390" s="168">
        <f t="shared" si="155"/>
        <v>0</v>
      </c>
    </row>
    <row r="391" spans="1:21" x14ac:dyDescent="0.2">
      <c r="A391" s="150" t="s">
        <v>234</v>
      </c>
      <c r="B391" s="168">
        <f t="shared" ref="B391:U391" si="156">B167/B$12</f>
        <v>0</v>
      </c>
      <c r="C391" s="168">
        <f t="shared" si="156"/>
        <v>0</v>
      </c>
      <c r="D391" s="168">
        <f t="shared" si="156"/>
        <v>0</v>
      </c>
      <c r="E391" s="168">
        <f t="shared" si="156"/>
        <v>0</v>
      </c>
      <c r="F391" s="168">
        <f t="shared" si="156"/>
        <v>0</v>
      </c>
      <c r="G391" s="168">
        <f t="shared" si="156"/>
        <v>0</v>
      </c>
      <c r="H391" s="168">
        <f t="shared" si="156"/>
        <v>0</v>
      </c>
      <c r="I391" s="168">
        <f t="shared" si="156"/>
        <v>0</v>
      </c>
      <c r="J391" s="168">
        <f t="shared" si="156"/>
        <v>0</v>
      </c>
      <c r="K391" s="168">
        <f t="shared" si="156"/>
        <v>0</v>
      </c>
      <c r="L391" s="168">
        <f t="shared" si="156"/>
        <v>0</v>
      </c>
      <c r="M391" s="168">
        <f t="shared" si="156"/>
        <v>0</v>
      </c>
      <c r="N391" s="168">
        <f t="shared" si="156"/>
        <v>0</v>
      </c>
      <c r="O391" s="168">
        <f t="shared" si="156"/>
        <v>0</v>
      </c>
      <c r="P391" s="168">
        <f t="shared" si="156"/>
        <v>0</v>
      </c>
      <c r="Q391" s="168">
        <f t="shared" si="156"/>
        <v>0</v>
      </c>
      <c r="R391" s="168">
        <f t="shared" si="156"/>
        <v>0</v>
      </c>
      <c r="S391" s="168">
        <f t="shared" si="156"/>
        <v>0</v>
      </c>
      <c r="T391" s="168">
        <f t="shared" si="156"/>
        <v>0</v>
      </c>
      <c r="U391" s="168">
        <f t="shared" si="156"/>
        <v>0</v>
      </c>
    </row>
    <row r="392" spans="1:21" x14ac:dyDescent="0.2">
      <c r="A392" s="150" t="s">
        <v>69</v>
      </c>
      <c r="B392" s="168">
        <f t="shared" ref="B392:U392" si="157">B168/B$12</f>
        <v>1.8326563769293259E-3</v>
      </c>
      <c r="C392" s="168">
        <f t="shared" si="157"/>
        <v>1.2582451351887609E-3</v>
      </c>
      <c r="D392" s="168">
        <f t="shared" si="157"/>
        <v>8.7316960566857695E-4</v>
      </c>
      <c r="E392" s="168">
        <f t="shared" si="157"/>
        <v>1.2562375684823952E-3</v>
      </c>
      <c r="F392" s="168">
        <f t="shared" si="157"/>
        <v>5.9753338219828553E-4</v>
      </c>
      <c r="G392" s="168">
        <f t="shared" si="157"/>
        <v>6.3832960477255775E-4</v>
      </c>
      <c r="H392" s="168">
        <f t="shared" si="157"/>
        <v>8.5134734971868524E-4</v>
      </c>
      <c r="I392" s="168">
        <f t="shared" si="157"/>
        <v>0</v>
      </c>
      <c r="J392" s="168">
        <f t="shared" si="157"/>
        <v>0</v>
      </c>
      <c r="K392" s="168">
        <f t="shared" si="157"/>
        <v>0</v>
      </c>
      <c r="L392" s="168">
        <f t="shared" si="157"/>
        <v>0</v>
      </c>
      <c r="M392" s="168">
        <f t="shared" si="157"/>
        <v>0</v>
      </c>
      <c r="N392" s="168">
        <f t="shared" si="157"/>
        <v>0</v>
      </c>
      <c r="O392" s="168">
        <f t="shared" si="157"/>
        <v>0</v>
      </c>
      <c r="P392" s="168">
        <f t="shared" si="157"/>
        <v>0</v>
      </c>
      <c r="Q392" s="168">
        <f t="shared" si="157"/>
        <v>0</v>
      </c>
      <c r="R392" s="168">
        <f t="shared" si="157"/>
        <v>0</v>
      </c>
      <c r="S392" s="168">
        <f t="shared" si="157"/>
        <v>0</v>
      </c>
      <c r="T392" s="168">
        <f t="shared" si="157"/>
        <v>0</v>
      </c>
      <c r="U392" s="168">
        <f t="shared" si="157"/>
        <v>0</v>
      </c>
    </row>
    <row r="393" spans="1:21" x14ac:dyDescent="0.2">
      <c r="A393" s="150" t="s">
        <v>137</v>
      </c>
      <c r="B393" s="168">
        <f t="shared" ref="B393:U393" si="158">B169/B$12</f>
        <v>0</v>
      </c>
      <c r="C393" s="168">
        <f t="shared" si="158"/>
        <v>0</v>
      </c>
      <c r="D393" s="168">
        <f t="shared" si="158"/>
        <v>0</v>
      </c>
      <c r="E393" s="168">
        <f t="shared" si="158"/>
        <v>0</v>
      </c>
      <c r="F393" s="168">
        <f t="shared" si="158"/>
        <v>0</v>
      </c>
      <c r="G393" s="168">
        <f t="shared" si="158"/>
        <v>0</v>
      </c>
      <c r="H393" s="168">
        <f t="shared" si="158"/>
        <v>0</v>
      </c>
      <c r="I393" s="168">
        <f t="shared" si="158"/>
        <v>0</v>
      </c>
      <c r="J393" s="168">
        <f t="shared" si="158"/>
        <v>0</v>
      </c>
      <c r="K393" s="168">
        <f t="shared" si="158"/>
        <v>0</v>
      </c>
      <c r="L393" s="168">
        <f t="shared" si="158"/>
        <v>0</v>
      </c>
      <c r="M393" s="168">
        <f t="shared" si="158"/>
        <v>0</v>
      </c>
      <c r="N393" s="168">
        <f t="shared" si="158"/>
        <v>0</v>
      </c>
      <c r="O393" s="168">
        <f t="shared" si="158"/>
        <v>0</v>
      </c>
      <c r="P393" s="168">
        <f t="shared" si="158"/>
        <v>4.2711587867346351E-6</v>
      </c>
      <c r="Q393" s="168">
        <f t="shared" si="158"/>
        <v>9.016075662906963E-6</v>
      </c>
      <c r="R393" s="168">
        <f t="shared" si="158"/>
        <v>0</v>
      </c>
      <c r="S393" s="168">
        <f t="shared" si="158"/>
        <v>0</v>
      </c>
      <c r="T393" s="168">
        <f t="shared" si="158"/>
        <v>0</v>
      </c>
      <c r="U393" s="168">
        <f t="shared" si="158"/>
        <v>0</v>
      </c>
    </row>
    <row r="394" spans="1:21" x14ac:dyDescent="0.2">
      <c r="A394" s="150" t="s">
        <v>74</v>
      </c>
      <c r="B394" s="168">
        <f t="shared" ref="B394:U394" si="159">B170/B$12</f>
        <v>0</v>
      </c>
      <c r="C394" s="168">
        <f t="shared" si="159"/>
        <v>9.6788087322212377E-5</v>
      </c>
      <c r="D394" s="168">
        <f t="shared" si="159"/>
        <v>2.0072864498128205E-5</v>
      </c>
      <c r="E394" s="168">
        <f t="shared" si="159"/>
        <v>4.9850697161999809E-6</v>
      </c>
      <c r="F394" s="168">
        <f t="shared" si="159"/>
        <v>3.9835558813219033E-5</v>
      </c>
      <c r="G394" s="168">
        <f t="shared" si="159"/>
        <v>4.1759880686055181E-5</v>
      </c>
      <c r="H394" s="168">
        <f t="shared" si="159"/>
        <v>0</v>
      </c>
      <c r="I394" s="168">
        <f t="shared" si="159"/>
        <v>1.0408399578459817E-5</v>
      </c>
      <c r="J394" s="168">
        <f t="shared" si="159"/>
        <v>1.6588149426050029E-6</v>
      </c>
      <c r="K394" s="168">
        <f t="shared" si="159"/>
        <v>0</v>
      </c>
      <c r="L394" s="168">
        <f t="shared" si="159"/>
        <v>1.3075256819836037E-5</v>
      </c>
      <c r="M394" s="168">
        <f t="shared" si="159"/>
        <v>7.9846056802484805E-6</v>
      </c>
      <c r="N394" s="168">
        <f t="shared" si="159"/>
        <v>4.5698930873512215E-6</v>
      </c>
      <c r="O394" s="168">
        <f t="shared" si="159"/>
        <v>0</v>
      </c>
      <c r="P394" s="168">
        <f t="shared" si="159"/>
        <v>2.1355793933673176E-6</v>
      </c>
      <c r="Q394" s="168">
        <f t="shared" si="159"/>
        <v>0</v>
      </c>
      <c r="R394" s="168">
        <f t="shared" si="159"/>
        <v>0</v>
      </c>
      <c r="S394" s="168">
        <f t="shared" si="159"/>
        <v>0</v>
      </c>
      <c r="T394" s="168">
        <f t="shared" si="159"/>
        <v>2.1294378816351954E-5</v>
      </c>
      <c r="U394" s="168">
        <f t="shared" si="159"/>
        <v>2.9344832595066252E-6</v>
      </c>
    </row>
    <row r="395" spans="1:21" x14ac:dyDescent="0.2">
      <c r="A395" s="150" t="s">
        <v>191</v>
      </c>
      <c r="B395" s="168">
        <f t="shared" ref="B395:U395" si="160">B171/B$12</f>
        <v>0</v>
      </c>
      <c r="C395" s="168">
        <f t="shared" si="160"/>
        <v>0</v>
      </c>
      <c r="D395" s="168">
        <f t="shared" si="160"/>
        <v>0</v>
      </c>
      <c r="E395" s="168">
        <f t="shared" si="160"/>
        <v>0</v>
      </c>
      <c r="F395" s="168">
        <f t="shared" si="160"/>
        <v>0</v>
      </c>
      <c r="G395" s="168">
        <f t="shared" si="160"/>
        <v>0</v>
      </c>
      <c r="H395" s="168">
        <f t="shared" si="160"/>
        <v>0</v>
      </c>
      <c r="I395" s="168">
        <f t="shared" si="160"/>
        <v>0</v>
      </c>
      <c r="J395" s="168">
        <f t="shared" si="160"/>
        <v>0</v>
      </c>
      <c r="K395" s="168">
        <f t="shared" si="160"/>
        <v>0</v>
      </c>
      <c r="L395" s="168">
        <f t="shared" si="160"/>
        <v>0</v>
      </c>
      <c r="M395" s="168">
        <f t="shared" si="160"/>
        <v>0</v>
      </c>
      <c r="N395" s="168">
        <f t="shared" si="160"/>
        <v>0</v>
      </c>
      <c r="O395" s="168">
        <f t="shared" si="160"/>
        <v>0</v>
      </c>
      <c r="P395" s="168">
        <f t="shared" si="160"/>
        <v>0</v>
      </c>
      <c r="Q395" s="168">
        <f t="shared" si="160"/>
        <v>0</v>
      </c>
      <c r="R395" s="168">
        <f t="shared" si="160"/>
        <v>0</v>
      </c>
      <c r="S395" s="168">
        <f t="shared" si="160"/>
        <v>0</v>
      </c>
      <c r="T395" s="168">
        <f t="shared" si="160"/>
        <v>0</v>
      </c>
      <c r="U395" s="168">
        <f t="shared" si="160"/>
        <v>0</v>
      </c>
    </row>
    <row r="396" spans="1:21" x14ac:dyDescent="0.2">
      <c r="A396" s="150" t="s">
        <v>169</v>
      </c>
      <c r="B396" s="168">
        <f t="shared" ref="B396:U396" si="161">B172/B$12</f>
        <v>0</v>
      </c>
      <c r="C396" s="168">
        <f t="shared" si="161"/>
        <v>0</v>
      </c>
      <c r="D396" s="168">
        <f t="shared" si="161"/>
        <v>0</v>
      </c>
      <c r="E396" s="168">
        <f t="shared" si="161"/>
        <v>0</v>
      </c>
      <c r="F396" s="168">
        <f t="shared" si="161"/>
        <v>0</v>
      </c>
      <c r="G396" s="168">
        <f t="shared" si="161"/>
        <v>0</v>
      </c>
      <c r="H396" s="168">
        <f t="shared" si="161"/>
        <v>0</v>
      </c>
      <c r="I396" s="168">
        <f t="shared" si="161"/>
        <v>0</v>
      </c>
      <c r="J396" s="168">
        <f t="shared" si="161"/>
        <v>0</v>
      </c>
      <c r="K396" s="168">
        <f t="shared" si="161"/>
        <v>0</v>
      </c>
      <c r="L396" s="168">
        <f t="shared" si="161"/>
        <v>0</v>
      </c>
      <c r="M396" s="168">
        <f t="shared" si="161"/>
        <v>0</v>
      </c>
      <c r="N396" s="168">
        <f t="shared" si="161"/>
        <v>0</v>
      </c>
      <c r="O396" s="168">
        <f t="shared" si="161"/>
        <v>0</v>
      </c>
      <c r="P396" s="168">
        <f t="shared" si="161"/>
        <v>0</v>
      </c>
      <c r="Q396" s="168">
        <f t="shared" si="161"/>
        <v>0</v>
      </c>
      <c r="R396" s="168">
        <f t="shared" si="161"/>
        <v>0</v>
      </c>
      <c r="S396" s="168">
        <f t="shared" si="161"/>
        <v>0</v>
      </c>
      <c r="T396" s="168">
        <f t="shared" si="161"/>
        <v>0</v>
      </c>
      <c r="U396" s="168">
        <f t="shared" si="161"/>
        <v>0</v>
      </c>
    </row>
    <row r="397" spans="1:21" x14ac:dyDescent="0.2">
      <c r="A397" s="150" t="s">
        <v>67</v>
      </c>
      <c r="B397" s="168">
        <f t="shared" ref="B397:U397" si="162">B173/B$12</f>
        <v>1.3192526401299756E-3</v>
      </c>
      <c r="C397" s="168">
        <f t="shared" si="162"/>
        <v>1.2921209657515353E-3</v>
      </c>
      <c r="D397" s="168">
        <f t="shared" si="162"/>
        <v>5.0884711502755002E-3</v>
      </c>
      <c r="E397" s="168">
        <f t="shared" si="162"/>
        <v>4.6809804635117823E-3</v>
      </c>
      <c r="F397" s="168">
        <f t="shared" si="162"/>
        <v>4.5771057076388665E-3</v>
      </c>
      <c r="G397" s="168">
        <f t="shared" si="162"/>
        <v>6.1148396718866522E-4</v>
      </c>
      <c r="H397" s="168">
        <f t="shared" si="162"/>
        <v>2.6021616819662421E-3</v>
      </c>
      <c r="I397" s="168">
        <f t="shared" si="162"/>
        <v>1.5534536370851277E-3</v>
      </c>
      <c r="J397" s="168">
        <f t="shared" si="162"/>
        <v>1.1727821644217371E-3</v>
      </c>
      <c r="K397" s="168">
        <f t="shared" si="162"/>
        <v>1.021272809268708E-3</v>
      </c>
      <c r="L397" s="168">
        <f t="shared" si="162"/>
        <v>1.6300486835395592E-3</v>
      </c>
      <c r="M397" s="168">
        <f t="shared" si="162"/>
        <v>6.4076460583994055E-4</v>
      </c>
      <c r="N397" s="168">
        <f t="shared" si="162"/>
        <v>5.0954307923966116E-4</v>
      </c>
      <c r="O397" s="168">
        <f t="shared" si="162"/>
        <v>5.6299564633683448E-4</v>
      </c>
      <c r="P397" s="168">
        <f t="shared" si="162"/>
        <v>2.541339478107108E-4</v>
      </c>
      <c r="Q397" s="168">
        <f t="shared" si="162"/>
        <v>3.390044449253018E-4</v>
      </c>
      <c r="R397" s="168">
        <f t="shared" si="162"/>
        <v>2.1632164546300811E-4</v>
      </c>
      <c r="S397" s="168">
        <f t="shared" si="162"/>
        <v>2.1840185942133527E-4</v>
      </c>
      <c r="T397" s="168">
        <f t="shared" si="162"/>
        <v>1.4018799387431702E-4</v>
      </c>
      <c r="U397" s="168">
        <f t="shared" si="162"/>
        <v>2.3035693587127008E-4</v>
      </c>
    </row>
    <row r="398" spans="1:21" x14ac:dyDescent="0.2">
      <c r="A398" s="150" t="s">
        <v>220</v>
      </c>
      <c r="B398" s="168">
        <f t="shared" ref="B398:U398" si="163">B174/B$12</f>
        <v>0</v>
      </c>
      <c r="C398" s="168">
        <f t="shared" si="163"/>
        <v>0</v>
      </c>
      <c r="D398" s="168">
        <f t="shared" si="163"/>
        <v>0</v>
      </c>
      <c r="E398" s="168">
        <f t="shared" si="163"/>
        <v>0</v>
      </c>
      <c r="F398" s="168">
        <f t="shared" si="163"/>
        <v>0</v>
      </c>
      <c r="G398" s="168">
        <f t="shared" si="163"/>
        <v>0</v>
      </c>
      <c r="H398" s="168">
        <f t="shared" si="163"/>
        <v>0</v>
      </c>
      <c r="I398" s="168">
        <f t="shared" si="163"/>
        <v>0</v>
      </c>
      <c r="J398" s="168">
        <f t="shared" si="163"/>
        <v>0</v>
      </c>
      <c r="K398" s="168">
        <f t="shared" si="163"/>
        <v>0</v>
      </c>
      <c r="L398" s="168">
        <f t="shared" si="163"/>
        <v>0</v>
      </c>
      <c r="M398" s="168">
        <f t="shared" si="163"/>
        <v>0</v>
      </c>
      <c r="N398" s="168">
        <f t="shared" si="163"/>
        <v>0</v>
      </c>
      <c r="O398" s="168">
        <f t="shared" si="163"/>
        <v>0</v>
      </c>
      <c r="P398" s="168">
        <f t="shared" si="163"/>
        <v>0</v>
      </c>
      <c r="Q398" s="168">
        <f t="shared" si="163"/>
        <v>0</v>
      </c>
      <c r="R398" s="168">
        <f t="shared" si="163"/>
        <v>0</v>
      </c>
      <c r="S398" s="168">
        <f t="shared" si="163"/>
        <v>0</v>
      </c>
      <c r="T398" s="168">
        <f t="shared" si="163"/>
        <v>0</v>
      </c>
      <c r="U398" s="168">
        <f t="shared" si="163"/>
        <v>0</v>
      </c>
    </row>
    <row r="399" spans="1:21" x14ac:dyDescent="0.2">
      <c r="A399" s="150" t="s">
        <v>188</v>
      </c>
      <c r="B399" s="168">
        <f t="shared" ref="B399:U399" si="164">B175/B$12</f>
        <v>0</v>
      </c>
      <c r="C399" s="168">
        <f t="shared" si="164"/>
        <v>0</v>
      </c>
      <c r="D399" s="168">
        <f t="shared" si="164"/>
        <v>0</v>
      </c>
      <c r="E399" s="168">
        <f t="shared" si="164"/>
        <v>0</v>
      </c>
      <c r="F399" s="168">
        <f t="shared" si="164"/>
        <v>0</v>
      </c>
      <c r="G399" s="168">
        <f t="shared" si="164"/>
        <v>0</v>
      </c>
      <c r="H399" s="168">
        <f t="shared" si="164"/>
        <v>0</v>
      </c>
      <c r="I399" s="168">
        <f t="shared" si="164"/>
        <v>0</v>
      </c>
      <c r="J399" s="168">
        <f t="shared" si="164"/>
        <v>0</v>
      </c>
      <c r="K399" s="168">
        <f t="shared" si="164"/>
        <v>0</v>
      </c>
      <c r="L399" s="168">
        <f t="shared" si="164"/>
        <v>0</v>
      </c>
      <c r="M399" s="168">
        <f t="shared" si="164"/>
        <v>0</v>
      </c>
      <c r="N399" s="168">
        <f t="shared" si="164"/>
        <v>0</v>
      </c>
      <c r="O399" s="168">
        <f t="shared" si="164"/>
        <v>0</v>
      </c>
      <c r="P399" s="168">
        <f t="shared" si="164"/>
        <v>0</v>
      </c>
      <c r="Q399" s="168">
        <f t="shared" si="164"/>
        <v>0</v>
      </c>
      <c r="R399" s="168">
        <f t="shared" si="164"/>
        <v>0</v>
      </c>
      <c r="S399" s="168">
        <f t="shared" si="164"/>
        <v>0</v>
      </c>
      <c r="T399" s="168">
        <f t="shared" si="164"/>
        <v>0</v>
      </c>
      <c r="U399" s="168">
        <f t="shared" si="164"/>
        <v>0</v>
      </c>
    </row>
    <row r="400" spans="1:21" x14ac:dyDescent="0.2">
      <c r="A400" s="150" t="s">
        <v>239</v>
      </c>
      <c r="B400" s="168">
        <f t="shared" ref="B400:U400" si="165">B176/B$12</f>
        <v>0</v>
      </c>
      <c r="C400" s="168">
        <f t="shared" si="165"/>
        <v>0</v>
      </c>
      <c r="D400" s="168">
        <f t="shared" si="165"/>
        <v>0</v>
      </c>
      <c r="E400" s="168">
        <f t="shared" si="165"/>
        <v>0</v>
      </c>
      <c r="F400" s="168">
        <f t="shared" si="165"/>
        <v>0</v>
      </c>
      <c r="G400" s="168">
        <f t="shared" si="165"/>
        <v>0</v>
      </c>
      <c r="H400" s="168">
        <f t="shared" si="165"/>
        <v>0</v>
      </c>
      <c r="I400" s="168">
        <f t="shared" si="165"/>
        <v>0</v>
      </c>
      <c r="J400" s="168">
        <f t="shared" si="165"/>
        <v>0</v>
      </c>
      <c r="K400" s="168">
        <f t="shared" si="165"/>
        <v>0</v>
      </c>
      <c r="L400" s="168">
        <f t="shared" si="165"/>
        <v>0</v>
      </c>
      <c r="M400" s="168">
        <f t="shared" si="165"/>
        <v>0</v>
      </c>
      <c r="N400" s="168">
        <f t="shared" si="165"/>
        <v>0</v>
      </c>
      <c r="O400" s="168">
        <f t="shared" si="165"/>
        <v>0</v>
      </c>
      <c r="P400" s="168">
        <f t="shared" si="165"/>
        <v>0</v>
      </c>
      <c r="Q400" s="168">
        <f t="shared" si="165"/>
        <v>0</v>
      </c>
      <c r="R400" s="168">
        <f t="shared" si="165"/>
        <v>0</v>
      </c>
      <c r="S400" s="168">
        <f t="shared" si="165"/>
        <v>0</v>
      </c>
      <c r="T400" s="168">
        <f t="shared" si="165"/>
        <v>0</v>
      </c>
      <c r="U400" s="168">
        <f t="shared" si="165"/>
        <v>0</v>
      </c>
    </row>
    <row r="401" spans="1:21" x14ac:dyDescent="0.2">
      <c r="A401" s="150" t="s">
        <v>68</v>
      </c>
      <c r="B401" s="168">
        <f t="shared" ref="B401:U401" si="166">B177/B$12</f>
        <v>4.8740861088545896E-4</v>
      </c>
      <c r="C401" s="168">
        <f t="shared" si="166"/>
        <v>1.7663825936303759E-3</v>
      </c>
      <c r="D401" s="168">
        <f t="shared" si="166"/>
        <v>9.6851571203468586E-4</v>
      </c>
      <c r="E401" s="168">
        <f t="shared" si="166"/>
        <v>4.8853683218759816E-4</v>
      </c>
      <c r="F401" s="168">
        <f t="shared" si="166"/>
        <v>8.9630007329742818E-4</v>
      </c>
      <c r="G401" s="168">
        <f t="shared" si="166"/>
        <v>9.7240865026099925E-4</v>
      </c>
      <c r="H401" s="168">
        <f t="shared" si="166"/>
        <v>5.5892804264139767E-4</v>
      </c>
      <c r="I401" s="168">
        <f t="shared" si="166"/>
        <v>7.2858797049218721E-4</v>
      </c>
      <c r="J401" s="168">
        <f t="shared" si="166"/>
        <v>3.9479795633999071E-4</v>
      </c>
      <c r="K401" s="168">
        <f t="shared" si="166"/>
        <v>1.961652722753756E-4</v>
      </c>
      <c r="L401" s="168">
        <f t="shared" si="166"/>
        <v>1.8087438600773183E-4</v>
      </c>
      <c r="M401" s="168">
        <f t="shared" si="166"/>
        <v>1.077921766833545E-4</v>
      </c>
      <c r="N401" s="168">
        <f t="shared" si="166"/>
        <v>1.8051077695037325E-4</v>
      </c>
      <c r="O401" s="168">
        <f t="shared" si="166"/>
        <v>7.1329765146748255E-5</v>
      </c>
      <c r="P401" s="168">
        <f t="shared" si="166"/>
        <v>9.3965493308161965E-5</v>
      </c>
      <c r="Q401" s="168">
        <f t="shared" si="166"/>
        <v>1.7851829812555786E-4</v>
      </c>
      <c r="R401" s="168">
        <f t="shared" si="166"/>
        <v>9.2202668558003455E-5</v>
      </c>
      <c r="S401" s="168">
        <f t="shared" si="166"/>
        <v>1.2623226737196441E-4</v>
      </c>
      <c r="T401" s="168">
        <f t="shared" si="166"/>
        <v>2.0407113032337289E-4</v>
      </c>
      <c r="U401" s="168">
        <f t="shared" si="166"/>
        <v>2.3769314402003665E-4</v>
      </c>
    </row>
    <row r="402" spans="1:21" x14ac:dyDescent="0.2">
      <c r="A402" s="150" t="s">
        <v>241</v>
      </c>
      <c r="B402" s="168">
        <f t="shared" ref="B402:U402" si="167">B178/B$12</f>
        <v>0</v>
      </c>
      <c r="C402" s="168">
        <f t="shared" si="167"/>
        <v>0</v>
      </c>
      <c r="D402" s="168">
        <f t="shared" si="167"/>
        <v>0</v>
      </c>
      <c r="E402" s="168">
        <f t="shared" si="167"/>
        <v>0</v>
      </c>
      <c r="F402" s="168">
        <f t="shared" si="167"/>
        <v>0</v>
      </c>
      <c r="G402" s="168">
        <f t="shared" si="167"/>
        <v>0</v>
      </c>
      <c r="H402" s="168">
        <f t="shared" si="167"/>
        <v>0</v>
      </c>
      <c r="I402" s="168">
        <f t="shared" si="167"/>
        <v>0</v>
      </c>
      <c r="J402" s="168">
        <f t="shared" si="167"/>
        <v>0</v>
      </c>
      <c r="K402" s="168">
        <f t="shared" si="167"/>
        <v>0</v>
      </c>
      <c r="L402" s="168">
        <f t="shared" si="167"/>
        <v>0</v>
      </c>
      <c r="M402" s="168">
        <f t="shared" si="167"/>
        <v>0</v>
      </c>
      <c r="N402" s="168">
        <f t="shared" si="167"/>
        <v>0</v>
      </c>
      <c r="O402" s="168">
        <f t="shared" si="167"/>
        <v>0</v>
      </c>
      <c r="P402" s="168">
        <f t="shared" si="167"/>
        <v>0</v>
      </c>
      <c r="Q402" s="168">
        <f t="shared" si="167"/>
        <v>0</v>
      </c>
      <c r="R402" s="168">
        <f t="shared" si="167"/>
        <v>0</v>
      </c>
      <c r="S402" s="168">
        <f t="shared" si="167"/>
        <v>0</v>
      </c>
      <c r="T402" s="168">
        <f t="shared" si="167"/>
        <v>0</v>
      </c>
      <c r="U402" s="168">
        <f t="shared" si="167"/>
        <v>0</v>
      </c>
    </row>
    <row r="403" spans="1:21" x14ac:dyDescent="0.2">
      <c r="A403" s="150" t="s">
        <v>140</v>
      </c>
      <c r="B403" s="168">
        <f t="shared" ref="B403:U403" si="168">B179/B$12</f>
        <v>1.6357432981316002E-2</v>
      </c>
      <c r="C403" s="168">
        <f t="shared" si="168"/>
        <v>1.281958216582703E-2</v>
      </c>
      <c r="D403" s="168">
        <f t="shared" si="168"/>
        <v>1.3363509539628853E-2</v>
      </c>
      <c r="E403" s="168">
        <f t="shared" si="168"/>
        <v>1.5408850492774141E-2</v>
      </c>
      <c r="F403" s="168">
        <f t="shared" si="168"/>
        <v>1.5129545237260589E-2</v>
      </c>
      <c r="G403" s="168">
        <f t="shared" si="168"/>
        <v>1.041014168530947E-2</v>
      </c>
      <c r="H403" s="168">
        <f t="shared" si="168"/>
        <v>8.3654130885401235E-3</v>
      </c>
      <c r="I403" s="168">
        <f t="shared" si="168"/>
        <v>9.9920635953214248E-3</v>
      </c>
      <c r="J403" s="168">
        <f t="shared" si="168"/>
        <v>7.1826687014796631E-3</v>
      </c>
      <c r="K403" s="168">
        <f t="shared" si="168"/>
        <v>8.9042855033863791E-3</v>
      </c>
      <c r="L403" s="168">
        <f t="shared" si="168"/>
        <v>9.5972385057596504E-3</v>
      </c>
      <c r="M403" s="168">
        <f t="shared" si="168"/>
        <v>9.40586549133271E-3</v>
      </c>
      <c r="N403" s="168">
        <f t="shared" si="168"/>
        <v>8.9204313065095846E-3</v>
      </c>
      <c r="O403" s="168">
        <f t="shared" si="168"/>
        <v>1.1687891517617179E-2</v>
      </c>
      <c r="P403" s="168">
        <f t="shared" si="168"/>
        <v>1.0109832848200882E-2</v>
      </c>
      <c r="Q403" s="168">
        <f t="shared" si="168"/>
        <v>0</v>
      </c>
      <c r="R403" s="168">
        <f t="shared" si="168"/>
        <v>8.2929207854958113E-3</v>
      </c>
      <c r="S403" s="168">
        <f t="shared" si="168"/>
        <v>8.0047287008094895E-3</v>
      </c>
      <c r="T403" s="168">
        <f t="shared" si="168"/>
        <v>1.0412951241196105E-2</v>
      </c>
      <c r="U403" s="168">
        <f t="shared" si="168"/>
        <v>7.5196133524857278E-3</v>
      </c>
    </row>
    <row r="404" spans="1:21" x14ac:dyDescent="0.2">
      <c r="A404" s="150" t="s">
        <v>142</v>
      </c>
      <c r="B404" s="168">
        <f t="shared" ref="B404:U404" si="169">B180/B$12</f>
        <v>0</v>
      </c>
      <c r="C404" s="168">
        <f t="shared" si="169"/>
        <v>0</v>
      </c>
      <c r="D404" s="168">
        <f t="shared" si="169"/>
        <v>0</v>
      </c>
      <c r="E404" s="168">
        <f t="shared" si="169"/>
        <v>0</v>
      </c>
      <c r="F404" s="168">
        <f t="shared" si="169"/>
        <v>0</v>
      </c>
      <c r="G404" s="168">
        <f t="shared" si="169"/>
        <v>0</v>
      </c>
      <c r="H404" s="168">
        <f t="shared" si="169"/>
        <v>0</v>
      </c>
      <c r="I404" s="168">
        <f t="shared" si="169"/>
        <v>0</v>
      </c>
      <c r="J404" s="168">
        <f t="shared" si="169"/>
        <v>0</v>
      </c>
      <c r="K404" s="168">
        <f t="shared" si="169"/>
        <v>0</v>
      </c>
      <c r="L404" s="168">
        <f t="shared" si="169"/>
        <v>0</v>
      </c>
      <c r="M404" s="168">
        <f t="shared" si="169"/>
        <v>0</v>
      </c>
      <c r="N404" s="168">
        <f t="shared" si="169"/>
        <v>0</v>
      </c>
      <c r="O404" s="168">
        <f t="shared" si="169"/>
        <v>0</v>
      </c>
      <c r="P404" s="168">
        <f t="shared" si="169"/>
        <v>0</v>
      </c>
      <c r="Q404" s="168">
        <f t="shared" si="169"/>
        <v>0</v>
      </c>
      <c r="R404" s="168">
        <f t="shared" si="169"/>
        <v>0</v>
      </c>
      <c r="S404" s="168">
        <f t="shared" si="169"/>
        <v>0</v>
      </c>
      <c r="T404" s="168">
        <f t="shared" si="169"/>
        <v>0</v>
      </c>
      <c r="U404" s="168">
        <f t="shared" si="169"/>
        <v>0</v>
      </c>
    </row>
    <row r="405" spans="1:21" x14ac:dyDescent="0.2">
      <c r="A405" s="150" t="s">
        <v>164</v>
      </c>
      <c r="B405" s="168">
        <f t="shared" ref="B405:U405" si="170">B181/B$12</f>
        <v>0</v>
      </c>
      <c r="C405" s="168">
        <f t="shared" si="170"/>
        <v>0</v>
      </c>
      <c r="D405" s="168">
        <f t="shared" si="170"/>
        <v>0</v>
      </c>
      <c r="E405" s="168">
        <f t="shared" si="170"/>
        <v>0</v>
      </c>
      <c r="F405" s="168">
        <f t="shared" si="170"/>
        <v>0</v>
      </c>
      <c r="G405" s="168">
        <f t="shared" si="170"/>
        <v>0</v>
      </c>
      <c r="H405" s="168">
        <f t="shared" si="170"/>
        <v>0</v>
      </c>
      <c r="I405" s="168">
        <f t="shared" si="170"/>
        <v>0</v>
      </c>
      <c r="J405" s="168">
        <f t="shared" si="170"/>
        <v>0</v>
      </c>
      <c r="K405" s="168">
        <f t="shared" si="170"/>
        <v>0</v>
      </c>
      <c r="L405" s="168">
        <f t="shared" si="170"/>
        <v>0</v>
      </c>
      <c r="M405" s="168">
        <f t="shared" si="170"/>
        <v>0</v>
      </c>
      <c r="N405" s="168">
        <f t="shared" si="170"/>
        <v>0</v>
      </c>
      <c r="O405" s="168">
        <f t="shared" si="170"/>
        <v>0</v>
      </c>
      <c r="P405" s="168">
        <f t="shared" si="170"/>
        <v>0</v>
      </c>
      <c r="Q405" s="168">
        <f t="shared" si="170"/>
        <v>0</v>
      </c>
      <c r="R405" s="168">
        <f t="shared" si="170"/>
        <v>0</v>
      </c>
      <c r="S405" s="168">
        <f t="shared" si="170"/>
        <v>0</v>
      </c>
      <c r="T405" s="168">
        <f t="shared" si="170"/>
        <v>0</v>
      </c>
      <c r="U405" s="168">
        <f t="shared" si="170"/>
        <v>0</v>
      </c>
    </row>
    <row r="406" spans="1:21" x14ac:dyDescent="0.2">
      <c r="A406" s="150" t="s">
        <v>56</v>
      </c>
      <c r="B406" s="168">
        <f t="shared" ref="B406:U406" si="171">B182/B$12</f>
        <v>6.9471974004874084E-3</v>
      </c>
      <c r="C406" s="168">
        <f t="shared" si="171"/>
        <v>4.1667271592212432E-3</v>
      </c>
      <c r="D406" s="168">
        <f t="shared" si="171"/>
        <v>3.8790810642632756E-3</v>
      </c>
      <c r="E406" s="168">
        <f t="shared" si="171"/>
        <v>4.0129811215409844E-3</v>
      </c>
      <c r="F406" s="168">
        <f t="shared" si="171"/>
        <v>4.0831447783549512E-3</v>
      </c>
      <c r="G406" s="168">
        <f t="shared" si="171"/>
        <v>2.8068605518269947E-3</v>
      </c>
      <c r="H406" s="168">
        <f t="shared" si="171"/>
        <v>1.9432928634883033E-3</v>
      </c>
      <c r="I406" s="168">
        <f t="shared" si="171"/>
        <v>2.550057896722655E-3</v>
      </c>
      <c r="J406" s="168">
        <f t="shared" si="171"/>
        <v>1.0085594851038419E-3</v>
      </c>
      <c r="K406" s="168">
        <f t="shared" si="171"/>
        <v>1.1284558961820576E-3</v>
      </c>
      <c r="L406" s="168">
        <f t="shared" si="171"/>
        <v>1.412127736542292E-3</v>
      </c>
      <c r="M406" s="168">
        <f t="shared" si="171"/>
        <v>1.6687825871719326E-3</v>
      </c>
      <c r="N406" s="168">
        <f t="shared" si="171"/>
        <v>1.855376593464596E-3</v>
      </c>
      <c r="O406" s="168">
        <f t="shared" si="171"/>
        <v>2.5653240536705531E-3</v>
      </c>
      <c r="P406" s="168">
        <f t="shared" si="171"/>
        <v>3.1414372876433241E-3</v>
      </c>
      <c r="Q406" s="168">
        <f t="shared" si="171"/>
        <v>2.8562927700089258E-3</v>
      </c>
      <c r="R406" s="168">
        <f t="shared" si="171"/>
        <v>2.2749235338445852E-3</v>
      </c>
      <c r="S406" s="168">
        <f t="shared" si="171"/>
        <v>2.055782640057706E-3</v>
      </c>
      <c r="T406" s="168">
        <f t="shared" si="171"/>
        <v>2.5659726473704104E-3</v>
      </c>
      <c r="U406" s="168">
        <f t="shared" si="171"/>
        <v>1.6550485583617367E-3</v>
      </c>
    </row>
    <row r="407" spans="1:21" x14ac:dyDescent="0.2">
      <c r="A407" s="150" t="s">
        <v>71</v>
      </c>
      <c r="B407" s="168">
        <f t="shared" ref="B407:U407" si="172">B183/B$12</f>
        <v>1.924289195775792E-2</v>
      </c>
      <c r="C407" s="168">
        <f t="shared" si="172"/>
        <v>7.9511413735197465E-3</v>
      </c>
      <c r="D407" s="168">
        <f t="shared" si="172"/>
        <v>5.0934893664000324E-3</v>
      </c>
      <c r="E407" s="168">
        <f t="shared" si="172"/>
        <v>2.7168629953289898E-3</v>
      </c>
      <c r="F407" s="168">
        <f t="shared" si="172"/>
        <v>4.445648363555244E-3</v>
      </c>
      <c r="G407" s="168">
        <f t="shared" si="172"/>
        <v>8.5130499627143925E-3</v>
      </c>
      <c r="H407" s="168">
        <f t="shared" si="172"/>
        <v>5.552265324252295E-3</v>
      </c>
      <c r="I407" s="168">
        <f t="shared" si="172"/>
        <v>3.2864521668986872E-3</v>
      </c>
      <c r="J407" s="168">
        <f t="shared" si="172"/>
        <v>5.3247959657620595E-4</v>
      </c>
      <c r="K407" s="168">
        <f t="shared" si="172"/>
        <v>4.8333505230736872E-4</v>
      </c>
      <c r="L407" s="168">
        <f t="shared" si="172"/>
        <v>4.9903896862374202E-4</v>
      </c>
      <c r="M407" s="168">
        <f t="shared" si="172"/>
        <v>5.0702246069577849E-4</v>
      </c>
      <c r="N407" s="168">
        <f t="shared" si="172"/>
        <v>4.8440866725922945E-4</v>
      </c>
      <c r="O407" s="168">
        <f t="shared" si="172"/>
        <v>4.8402340635293457E-4</v>
      </c>
      <c r="P407" s="168">
        <f t="shared" si="172"/>
        <v>2.3448661739173147E-3</v>
      </c>
      <c r="Q407" s="168">
        <f t="shared" si="172"/>
        <v>6.4735423259671993E-4</v>
      </c>
      <c r="R407" s="168">
        <f t="shared" si="172"/>
        <v>8.2627776053903099E-4</v>
      </c>
      <c r="S407" s="168">
        <f t="shared" si="172"/>
        <v>5.6704335978199883E-4</v>
      </c>
      <c r="T407" s="168">
        <f t="shared" si="172"/>
        <v>1.2563683501647654E-3</v>
      </c>
      <c r="U407" s="168">
        <f t="shared" si="172"/>
        <v>3.8001558210610799E-4</v>
      </c>
    </row>
    <row r="408" spans="1:21" x14ac:dyDescent="0.2">
      <c r="A408" s="150" t="s">
        <v>155</v>
      </c>
      <c r="B408" s="168">
        <f t="shared" ref="B408:U408" si="173">B184/B$12</f>
        <v>6.4987814784727861E-6</v>
      </c>
      <c r="C408" s="168">
        <f t="shared" si="173"/>
        <v>0</v>
      </c>
      <c r="D408" s="168">
        <f t="shared" si="173"/>
        <v>0</v>
      </c>
      <c r="E408" s="168">
        <f t="shared" si="173"/>
        <v>0</v>
      </c>
      <c r="F408" s="168">
        <f t="shared" si="173"/>
        <v>0</v>
      </c>
      <c r="G408" s="168">
        <f t="shared" si="173"/>
        <v>0</v>
      </c>
      <c r="H408" s="168">
        <f t="shared" si="173"/>
        <v>0</v>
      </c>
      <c r="I408" s="168">
        <f t="shared" si="173"/>
        <v>5.2041997892299085E-6</v>
      </c>
      <c r="J408" s="168">
        <f t="shared" si="173"/>
        <v>0</v>
      </c>
      <c r="K408" s="168">
        <f t="shared" si="173"/>
        <v>0</v>
      </c>
      <c r="L408" s="168">
        <f t="shared" si="173"/>
        <v>0</v>
      </c>
      <c r="M408" s="168">
        <f t="shared" si="173"/>
        <v>0</v>
      </c>
      <c r="N408" s="168">
        <f t="shared" si="173"/>
        <v>0</v>
      </c>
      <c r="O408" s="168">
        <f t="shared" si="173"/>
        <v>0</v>
      </c>
      <c r="P408" s="168">
        <f t="shared" si="173"/>
        <v>0</v>
      </c>
      <c r="Q408" s="168">
        <f t="shared" si="173"/>
        <v>0</v>
      </c>
      <c r="R408" s="168">
        <f t="shared" si="173"/>
        <v>0</v>
      </c>
      <c r="S408" s="168">
        <f t="shared" si="173"/>
        <v>0</v>
      </c>
      <c r="T408" s="168">
        <f t="shared" si="173"/>
        <v>0</v>
      </c>
      <c r="U408" s="168">
        <f t="shared" si="173"/>
        <v>0</v>
      </c>
    </row>
    <row r="409" spans="1:21" x14ac:dyDescent="0.2">
      <c r="A409" s="150" t="s">
        <v>39</v>
      </c>
      <c r="B409" s="168">
        <f t="shared" ref="B409:U409" si="174">B185/B$12</f>
        <v>6.823720552396426E-4</v>
      </c>
      <c r="C409" s="168">
        <f t="shared" si="174"/>
        <v>3.1940068816330088E-4</v>
      </c>
      <c r="D409" s="168">
        <f t="shared" si="174"/>
        <v>7.7280528317793596E-4</v>
      </c>
      <c r="E409" s="168">
        <f t="shared" si="174"/>
        <v>4.5862641389039826E-4</v>
      </c>
      <c r="F409" s="168">
        <f t="shared" si="174"/>
        <v>6.9313872335001112E-4</v>
      </c>
      <c r="G409" s="168">
        <f t="shared" si="174"/>
        <v>1.0469798657718121E-3</v>
      </c>
      <c r="H409" s="168">
        <f t="shared" si="174"/>
        <v>9.9200473793307673E-4</v>
      </c>
      <c r="I409" s="168">
        <f t="shared" si="174"/>
        <v>3.2266038693225431E-4</v>
      </c>
      <c r="J409" s="168">
        <f t="shared" si="174"/>
        <v>6.436201977307412E-4</v>
      </c>
      <c r="K409" s="168">
        <f t="shared" si="174"/>
        <v>3.2357158313464017E-4</v>
      </c>
      <c r="L409" s="168">
        <f t="shared" si="174"/>
        <v>3.9225770459508109E-4</v>
      </c>
      <c r="M409" s="168">
        <f t="shared" si="174"/>
        <v>4.9105324933528156E-4</v>
      </c>
      <c r="N409" s="168">
        <f t="shared" si="174"/>
        <v>3.7473123316280016E-4</v>
      </c>
      <c r="O409" s="168">
        <f t="shared" si="174"/>
        <v>5.7573310439875379E-4</v>
      </c>
      <c r="P409" s="168">
        <f t="shared" si="174"/>
        <v>2.4815432550928229E-3</v>
      </c>
      <c r="Q409" s="168">
        <f t="shared" si="174"/>
        <v>1.5832228864064628E-3</v>
      </c>
      <c r="R409" s="168">
        <f t="shared" si="174"/>
        <v>4.5037457334101688E-4</v>
      </c>
      <c r="S409" s="168">
        <f t="shared" si="174"/>
        <v>4.2478159814057868E-4</v>
      </c>
      <c r="T409" s="168">
        <f t="shared" si="174"/>
        <v>3.8152428712630586E-4</v>
      </c>
      <c r="U409" s="168">
        <f t="shared" si="174"/>
        <v>3.0371901735893572E-4</v>
      </c>
    </row>
    <row r="410" spans="1:21" x14ac:dyDescent="0.2">
      <c r="A410" s="150" t="s">
        <v>156</v>
      </c>
      <c r="B410" s="168">
        <f t="shared" ref="B410:U410" si="175">B186/B$12</f>
        <v>0</v>
      </c>
      <c r="C410" s="168">
        <f t="shared" si="175"/>
        <v>0</v>
      </c>
      <c r="D410" s="168">
        <f t="shared" si="175"/>
        <v>0</v>
      </c>
      <c r="E410" s="168">
        <f t="shared" si="175"/>
        <v>0</v>
      </c>
      <c r="F410" s="168">
        <f t="shared" si="175"/>
        <v>0</v>
      </c>
      <c r="G410" s="168">
        <f t="shared" si="175"/>
        <v>0</v>
      </c>
      <c r="H410" s="168">
        <f t="shared" si="175"/>
        <v>0</v>
      </c>
      <c r="I410" s="168">
        <f t="shared" si="175"/>
        <v>0</v>
      </c>
      <c r="J410" s="168">
        <f t="shared" si="175"/>
        <v>0</v>
      </c>
      <c r="K410" s="168">
        <f t="shared" si="175"/>
        <v>0</v>
      </c>
      <c r="L410" s="168">
        <f t="shared" si="175"/>
        <v>0</v>
      </c>
      <c r="M410" s="168">
        <f t="shared" si="175"/>
        <v>0</v>
      </c>
      <c r="N410" s="168">
        <f t="shared" si="175"/>
        <v>0</v>
      </c>
      <c r="O410" s="168">
        <f t="shared" si="175"/>
        <v>0</v>
      </c>
      <c r="P410" s="168">
        <f t="shared" si="175"/>
        <v>0</v>
      </c>
      <c r="Q410" s="168">
        <f t="shared" si="175"/>
        <v>0</v>
      </c>
      <c r="R410" s="168">
        <f t="shared" si="175"/>
        <v>0</v>
      </c>
      <c r="S410" s="168">
        <f t="shared" si="175"/>
        <v>0</v>
      </c>
      <c r="T410" s="168">
        <f t="shared" si="175"/>
        <v>0</v>
      </c>
      <c r="U410" s="168">
        <f t="shared" si="175"/>
        <v>0</v>
      </c>
    </row>
    <row r="411" spans="1:21" x14ac:dyDescent="0.2">
      <c r="A411" s="150" t="s">
        <v>83</v>
      </c>
      <c r="B411" s="168">
        <f t="shared" ref="B411:U411" si="176">B187/B$12</f>
        <v>3.8992688870836719E-5</v>
      </c>
      <c r="C411" s="168">
        <f t="shared" si="176"/>
        <v>1.4034272661720795E-4</v>
      </c>
      <c r="D411" s="168">
        <f t="shared" si="176"/>
        <v>2.0072864498128205E-5</v>
      </c>
      <c r="E411" s="168">
        <f t="shared" si="176"/>
        <v>0</v>
      </c>
      <c r="F411" s="168">
        <f t="shared" si="176"/>
        <v>0</v>
      </c>
      <c r="G411" s="168">
        <f t="shared" si="176"/>
        <v>0</v>
      </c>
      <c r="H411" s="168">
        <f t="shared" si="176"/>
        <v>5.5522653242522949E-5</v>
      </c>
      <c r="I411" s="168">
        <f t="shared" si="176"/>
        <v>5.2041997892299085E-5</v>
      </c>
      <c r="J411" s="168">
        <f t="shared" si="176"/>
        <v>5.1423263220755094E-5</v>
      </c>
      <c r="K411" s="168">
        <f t="shared" si="176"/>
        <v>1.4156256762140507E-5</v>
      </c>
      <c r="L411" s="168">
        <f t="shared" si="176"/>
        <v>8.7168378798906907E-6</v>
      </c>
      <c r="M411" s="168">
        <f t="shared" si="176"/>
        <v>2.3953817040745443E-5</v>
      </c>
      <c r="N411" s="168">
        <f t="shared" si="176"/>
        <v>2.7419358524107327E-5</v>
      </c>
      <c r="O411" s="168">
        <f t="shared" si="176"/>
        <v>1.1208963094489012E-4</v>
      </c>
      <c r="P411" s="168">
        <f t="shared" si="176"/>
        <v>3.6304849687244396E-5</v>
      </c>
      <c r="Q411" s="168">
        <f t="shared" si="176"/>
        <v>3.7903582086860873E-3</v>
      </c>
      <c r="R411" s="168">
        <f t="shared" si="176"/>
        <v>8.4436366860233172E-3</v>
      </c>
      <c r="S411" s="168">
        <f t="shared" si="176"/>
        <v>2.3202692955037268E-3</v>
      </c>
      <c r="T411" s="168">
        <f t="shared" si="176"/>
        <v>2.493216853081208E-3</v>
      </c>
      <c r="U411" s="168">
        <f t="shared" si="176"/>
        <v>3.6974489069783478E-3</v>
      </c>
    </row>
    <row r="412" spans="1:21" x14ac:dyDescent="0.2">
      <c r="A412" s="150" t="s">
        <v>46</v>
      </c>
      <c r="B412" s="168">
        <f t="shared" ref="B412:U412" si="177">B188/B$12</f>
        <v>5.8489033306255074E-5</v>
      </c>
      <c r="C412" s="168">
        <f t="shared" si="177"/>
        <v>1.4518213098331857E-5</v>
      </c>
      <c r="D412" s="168">
        <f t="shared" si="177"/>
        <v>0</v>
      </c>
      <c r="E412" s="168">
        <f t="shared" si="177"/>
        <v>1.9940278864799923E-5</v>
      </c>
      <c r="F412" s="168">
        <f t="shared" si="177"/>
        <v>3.5852002931897131E-5</v>
      </c>
      <c r="G412" s="168">
        <f t="shared" si="177"/>
        <v>2.0879940343027591E-5</v>
      </c>
      <c r="H412" s="168">
        <f t="shared" si="177"/>
        <v>3.7015102161681964E-6</v>
      </c>
      <c r="I412" s="168">
        <f t="shared" si="177"/>
        <v>5.2041997892299085E-5</v>
      </c>
      <c r="J412" s="168">
        <f t="shared" si="177"/>
        <v>6.3034967818990117E-5</v>
      </c>
      <c r="K412" s="168">
        <f t="shared" si="177"/>
        <v>6.2691994232336529E-5</v>
      </c>
      <c r="L412" s="168">
        <f t="shared" si="177"/>
        <v>8.7168378798906904E-5</v>
      </c>
      <c r="M412" s="168">
        <f t="shared" si="177"/>
        <v>1.8963438490590142E-4</v>
      </c>
      <c r="N412" s="168">
        <f t="shared" si="177"/>
        <v>2.5134411980431715E-4</v>
      </c>
      <c r="O412" s="168">
        <f t="shared" si="177"/>
        <v>2.7003411091268984E-4</v>
      </c>
      <c r="P412" s="168">
        <f t="shared" si="177"/>
        <v>1.8579540722295663E-4</v>
      </c>
      <c r="Q412" s="168">
        <f t="shared" si="177"/>
        <v>1.2261862901553471E-4</v>
      </c>
      <c r="R412" s="168">
        <f t="shared" si="177"/>
        <v>2.2518728667050844E-4</v>
      </c>
      <c r="S412" s="168">
        <f t="shared" si="177"/>
        <v>7.4136410996233069E-5</v>
      </c>
      <c r="T412" s="168">
        <f t="shared" si="177"/>
        <v>1.4728612014643436E-4</v>
      </c>
      <c r="U412" s="168">
        <f t="shared" si="177"/>
        <v>1.4672416297533127E-4</v>
      </c>
    </row>
    <row r="413" spans="1:21" x14ac:dyDescent="0.2">
      <c r="A413" s="150" t="s">
        <v>235</v>
      </c>
      <c r="B413" s="168">
        <f t="shared" ref="B413:U413" si="178">B189/B$12</f>
        <v>0</v>
      </c>
      <c r="C413" s="168">
        <f t="shared" si="178"/>
        <v>0</v>
      </c>
      <c r="D413" s="168">
        <f t="shared" si="178"/>
        <v>0</v>
      </c>
      <c r="E413" s="168">
        <f t="shared" si="178"/>
        <v>0</v>
      </c>
      <c r="F413" s="168">
        <f t="shared" si="178"/>
        <v>0</v>
      </c>
      <c r="G413" s="168">
        <f t="shared" si="178"/>
        <v>0</v>
      </c>
      <c r="H413" s="168">
        <f t="shared" si="178"/>
        <v>0</v>
      </c>
      <c r="I413" s="168">
        <f t="shared" si="178"/>
        <v>0</v>
      </c>
      <c r="J413" s="168">
        <f t="shared" si="178"/>
        <v>0</v>
      </c>
      <c r="K413" s="168">
        <f t="shared" si="178"/>
        <v>0</v>
      </c>
      <c r="L413" s="168">
        <f t="shared" si="178"/>
        <v>0</v>
      </c>
      <c r="M413" s="168">
        <f t="shared" si="178"/>
        <v>0</v>
      </c>
      <c r="N413" s="168">
        <f t="shared" si="178"/>
        <v>0</v>
      </c>
      <c r="O413" s="168">
        <f t="shared" si="178"/>
        <v>0</v>
      </c>
      <c r="P413" s="168">
        <f t="shared" si="178"/>
        <v>0</v>
      </c>
      <c r="Q413" s="168">
        <f t="shared" si="178"/>
        <v>0</v>
      </c>
      <c r="R413" s="168">
        <f t="shared" si="178"/>
        <v>0</v>
      </c>
      <c r="S413" s="168">
        <f t="shared" si="178"/>
        <v>0</v>
      </c>
      <c r="T413" s="168">
        <f t="shared" si="178"/>
        <v>0</v>
      </c>
      <c r="U413" s="168">
        <f t="shared" si="178"/>
        <v>0</v>
      </c>
    </row>
    <row r="414" spans="1:21" x14ac:dyDescent="0.2">
      <c r="A414" s="150" t="s">
        <v>184</v>
      </c>
      <c r="B414" s="168">
        <f t="shared" ref="B414:U414" si="179">B190/B$12</f>
        <v>0</v>
      </c>
      <c r="C414" s="168">
        <f t="shared" si="179"/>
        <v>0</v>
      </c>
      <c r="D414" s="168">
        <f t="shared" si="179"/>
        <v>0</v>
      </c>
      <c r="E414" s="168">
        <f t="shared" si="179"/>
        <v>0</v>
      </c>
      <c r="F414" s="168">
        <f t="shared" si="179"/>
        <v>0</v>
      </c>
      <c r="G414" s="168">
        <f t="shared" si="179"/>
        <v>0</v>
      </c>
      <c r="H414" s="168">
        <f t="shared" si="179"/>
        <v>0</v>
      </c>
      <c r="I414" s="168">
        <f t="shared" si="179"/>
        <v>0</v>
      </c>
      <c r="J414" s="168">
        <f t="shared" si="179"/>
        <v>0</v>
      </c>
      <c r="K414" s="168">
        <f t="shared" si="179"/>
        <v>0</v>
      </c>
      <c r="L414" s="168">
        <f t="shared" si="179"/>
        <v>0</v>
      </c>
      <c r="M414" s="168">
        <f t="shared" si="179"/>
        <v>0</v>
      </c>
      <c r="N414" s="168">
        <f t="shared" si="179"/>
        <v>0</v>
      </c>
      <c r="O414" s="168">
        <f t="shared" si="179"/>
        <v>0</v>
      </c>
      <c r="P414" s="168">
        <f t="shared" si="179"/>
        <v>0</v>
      </c>
      <c r="Q414" s="168">
        <f t="shared" si="179"/>
        <v>0</v>
      </c>
      <c r="R414" s="168">
        <f t="shared" si="179"/>
        <v>0</v>
      </c>
      <c r="S414" s="168">
        <f t="shared" si="179"/>
        <v>0</v>
      </c>
      <c r="T414" s="168">
        <f t="shared" si="179"/>
        <v>0</v>
      </c>
      <c r="U414" s="168">
        <f t="shared" si="179"/>
        <v>0</v>
      </c>
    </row>
    <row r="415" spans="1:21" x14ac:dyDescent="0.2">
      <c r="A415" s="150" t="s">
        <v>173</v>
      </c>
      <c r="B415" s="168">
        <f t="shared" ref="B415:U415" si="180">B191/B$12</f>
        <v>0</v>
      </c>
      <c r="C415" s="168">
        <f t="shared" si="180"/>
        <v>0</v>
      </c>
      <c r="D415" s="168">
        <f t="shared" si="180"/>
        <v>0</v>
      </c>
      <c r="E415" s="168">
        <f t="shared" si="180"/>
        <v>0</v>
      </c>
      <c r="F415" s="168">
        <f t="shared" si="180"/>
        <v>0</v>
      </c>
      <c r="G415" s="168">
        <f t="shared" si="180"/>
        <v>0</v>
      </c>
      <c r="H415" s="168">
        <f t="shared" si="180"/>
        <v>0</v>
      </c>
      <c r="I415" s="168">
        <f t="shared" si="180"/>
        <v>0</v>
      </c>
      <c r="J415" s="168">
        <f t="shared" si="180"/>
        <v>0</v>
      </c>
      <c r="K415" s="168">
        <f t="shared" si="180"/>
        <v>0</v>
      </c>
      <c r="L415" s="168">
        <f t="shared" si="180"/>
        <v>0</v>
      </c>
      <c r="M415" s="168">
        <f t="shared" si="180"/>
        <v>0</v>
      </c>
      <c r="N415" s="168">
        <f t="shared" si="180"/>
        <v>0</v>
      </c>
      <c r="O415" s="168">
        <f t="shared" si="180"/>
        <v>0</v>
      </c>
      <c r="P415" s="168">
        <f t="shared" si="180"/>
        <v>0</v>
      </c>
      <c r="Q415" s="168">
        <f t="shared" si="180"/>
        <v>0</v>
      </c>
      <c r="R415" s="168">
        <f t="shared" si="180"/>
        <v>0</v>
      </c>
      <c r="S415" s="168">
        <f t="shared" si="180"/>
        <v>0</v>
      </c>
      <c r="T415" s="168">
        <f t="shared" si="180"/>
        <v>0</v>
      </c>
      <c r="U415" s="168">
        <f t="shared" si="180"/>
        <v>0</v>
      </c>
    </row>
    <row r="416" spans="1:21" x14ac:dyDescent="0.2">
      <c r="A416" s="150" t="s">
        <v>127</v>
      </c>
      <c r="B416" s="168">
        <f t="shared" ref="B416:U416" si="181">B192/B$12</f>
        <v>0</v>
      </c>
      <c r="C416" s="168">
        <f t="shared" si="181"/>
        <v>0</v>
      </c>
      <c r="D416" s="168">
        <f t="shared" si="181"/>
        <v>0</v>
      </c>
      <c r="E416" s="168">
        <f t="shared" si="181"/>
        <v>0</v>
      </c>
      <c r="F416" s="168">
        <f t="shared" si="181"/>
        <v>0</v>
      </c>
      <c r="G416" s="168">
        <f t="shared" si="181"/>
        <v>0</v>
      </c>
      <c r="H416" s="168">
        <f t="shared" si="181"/>
        <v>0</v>
      </c>
      <c r="I416" s="168">
        <f t="shared" si="181"/>
        <v>0</v>
      </c>
      <c r="J416" s="168">
        <f t="shared" si="181"/>
        <v>0</v>
      </c>
      <c r="K416" s="168">
        <f t="shared" si="181"/>
        <v>0</v>
      </c>
      <c r="L416" s="168">
        <f t="shared" si="181"/>
        <v>0</v>
      </c>
      <c r="M416" s="168">
        <f t="shared" si="181"/>
        <v>0</v>
      </c>
      <c r="N416" s="168">
        <f t="shared" si="181"/>
        <v>0</v>
      </c>
      <c r="O416" s="168">
        <f t="shared" si="181"/>
        <v>0</v>
      </c>
      <c r="P416" s="168">
        <f t="shared" si="181"/>
        <v>0</v>
      </c>
      <c r="Q416" s="168">
        <f t="shared" si="181"/>
        <v>0</v>
      </c>
      <c r="R416" s="168">
        <f t="shared" si="181"/>
        <v>0</v>
      </c>
      <c r="S416" s="168">
        <f t="shared" si="181"/>
        <v>0</v>
      </c>
      <c r="T416" s="168">
        <f t="shared" si="181"/>
        <v>0</v>
      </c>
      <c r="U416" s="168">
        <f t="shared" si="181"/>
        <v>0</v>
      </c>
    </row>
    <row r="417" spans="1:21" x14ac:dyDescent="0.2">
      <c r="A417" s="150" t="s">
        <v>95</v>
      </c>
      <c r="B417" s="168">
        <f t="shared" ref="B417:U417" si="182">B193/B$12</f>
        <v>0</v>
      </c>
      <c r="C417" s="168">
        <f t="shared" si="182"/>
        <v>0</v>
      </c>
      <c r="D417" s="168">
        <f t="shared" si="182"/>
        <v>0</v>
      </c>
      <c r="E417" s="168">
        <f t="shared" si="182"/>
        <v>0</v>
      </c>
      <c r="F417" s="168">
        <f t="shared" si="182"/>
        <v>0</v>
      </c>
      <c r="G417" s="168">
        <f t="shared" si="182"/>
        <v>0</v>
      </c>
      <c r="H417" s="168">
        <f t="shared" si="182"/>
        <v>0</v>
      </c>
      <c r="I417" s="168">
        <f t="shared" si="182"/>
        <v>0</v>
      </c>
      <c r="J417" s="168">
        <f t="shared" si="182"/>
        <v>3.3176298852100058E-6</v>
      </c>
      <c r="K417" s="168">
        <f t="shared" si="182"/>
        <v>0</v>
      </c>
      <c r="L417" s="168">
        <f t="shared" si="182"/>
        <v>0</v>
      </c>
      <c r="M417" s="168">
        <f t="shared" si="182"/>
        <v>0</v>
      </c>
      <c r="N417" s="168">
        <f t="shared" si="182"/>
        <v>0</v>
      </c>
      <c r="O417" s="168">
        <f t="shared" si="182"/>
        <v>5.8592307084828924E-5</v>
      </c>
      <c r="P417" s="168">
        <f t="shared" si="182"/>
        <v>0</v>
      </c>
      <c r="Q417" s="168">
        <f t="shared" si="182"/>
        <v>0</v>
      </c>
      <c r="R417" s="168">
        <f t="shared" si="182"/>
        <v>0</v>
      </c>
      <c r="S417" s="168">
        <f t="shared" si="182"/>
        <v>0</v>
      </c>
      <c r="T417" s="168">
        <f t="shared" si="182"/>
        <v>0</v>
      </c>
      <c r="U417" s="168">
        <f t="shared" si="182"/>
        <v>0</v>
      </c>
    </row>
    <row r="418" spans="1:21" x14ac:dyDescent="0.2">
      <c r="A418" s="150" t="s">
        <v>52</v>
      </c>
      <c r="B418" s="168">
        <f t="shared" ref="B418:U418" si="183">B194/B$12</f>
        <v>3.8992688870836719E-5</v>
      </c>
      <c r="C418" s="168">
        <f t="shared" si="183"/>
        <v>3.3875830562774335E-5</v>
      </c>
      <c r="D418" s="168">
        <f t="shared" si="183"/>
        <v>2.3083794172847435E-4</v>
      </c>
      <c r="E418" s="168">
        <f t="shared" si="183"/>
        <v>5.3838752934959799E-4</v>
      </c>
      <c r="F418" s="168">
        <f t="shared" si="183"/>
        <v>7.2102361451926447E-4</v>
      </c>
      <c r="G418" s="168">
        <f t="shared" si="183"/>
        <v>5.9060402684563758E-4</v>
      </c>
      <c r="H418" s="168">
        <f t="shared" si="183"/>
        <v>6.9588392063962097E-4</v>
      </c>
      <c r="I418" s="168">
        <f t="shared" si="183"/>
        <v>4.7358218081992165E-4</v>
      </c>
      <c r="J418" s="168">
        <f t="shared" si="183"/>
        <v>1.630615088580718E-3</v>
      </c>
      <c r="K418" s="168">
        <f t="shared" si="183"/>
        <v>2.0465902633265988E-3</v>
      </c>
      <c r="L418" s="168">
        <f t="shared" si="183"/>
        <v>2.7022197427661143E-3</v>
      </c>
      <c r="M418" s="168">
        <f t="shared" si="183"/>
        <v>1.8963438490590143E-3</v>
      </c>
      <c r="N418" s="168">
        <f t="shared" si="183"/>
        <v>1.7342744266497885E-3</v>
      </c>
      <c r="O418" s="168">
        <f t="shared" si="183"/>
        <v>1.5641598500036938E-3</v>
      </c>
      <c r="P418" s="168">
        <f t="shared" si="183"/>
        <v>2.0651052733861959E-3</v>
      </c>
      <c r="Q418" s="168">
        <f t="shared" si="183"/>
        <v>2.327950736162578E-3</v>
      </c>
      <c r="R418" s="168">
        <f t="shared" si="183"/>
        <v>2.480606409858593E-3</v>
      </c>
      <c r="S418" s="168">
        <f t="shared" si="183"/>
        <v>1.8514065881221448E-3</v>
      </c>
      <c r="T418" s="168">
        <f t="shared" si="183"/>
        <v>2.5464528001220878E-3</v>
      </c>
      <c r="U418" s="168">
        <f t="shared" si="183"/>
        <v>2.4943107705806314E-3</v>
      </c>
    </row>
    <row r="419" spans="1:21" x14ac:dyDescent="0.2">
      <c r="A419" s="150" t="s">
        <v>113</v>
      </c>
      <c r="B419" s="168">
        <f t="shared" ref="B419:U419" si="184">B195/B$12</f>
        <v>0</v>
      </c>
      <c r="C419" s="168">
        <f t="shared" si="184"/>
        <v>0</v>
      </c>
      <c r="D419" s="168">
        <f t="shared" si="184"/>
        <v>0</v>
      </c>
      <c r="E419" s="168">
        <f t="shared" si="184"/>
        <v>0</v>
      </c>
      <c r="F419" s="168">
        <f t="shared" si="184"/>
        <v>0</v>
      </c>
      <c r="G419" s="168">
        <f t="shared" si="184"/>
        <v>0</v>
      </c>
      <c r="H419" s="168">
        <f t="shared" si="184"/>
        <v>0</v>
      </c>
      <c r="I419" s="168">
        <f t="shared" si="184"/>
        <v>0</v>
      </c>
      <c r="J419" s="168">
        <f t="shared" si="184"/>
        <v>0</v>
      </c>
      <c r="K419" s="168">
        <f t="shared" si="184"/>
        <v>0</v>
      </c>
      <c r="L419" s="168">
        <f t="shared" si="184"/>
        <v>0</v>
      </c>
      <c r="M419" s="168">
        <f t="shared" si="184"/>
        <v>0</v>
      </c>
      <c r="N419" s="168">
        <f t="shared" si="184"/>
        <v>0</v>
      </c>
      <c r="O419" s="168">
        <f t="shared" si="184"/>
        <v>0</v>
      </c>
      <c r="P419" s="168">
        <f t="shared" si="184"/>
        <v>0</v>
      </c>
      <c r="Q419" s="168">
        <f t="shared" si="184"/>
        <v>1.1901219875037192E-4</v>
      </c>
      <c r="R419" s="168">
        <f t="shared" si="184"/>
        <v>0</v>
      </c>
      <c r="S419" s="168">
        <f t="shared" si="184"/>
        <v>0</v>
      </c>
      <c r="T419" s="168">
        <f t="shared" si="184"/>
        <v>0</v>
      </c>
      <c r="U419" s="168">
        <f t="shared" si="184"/>
        <v>0</v>
      </c>
    </row>
    <row r="420" spans="1:21" x14ac:dyDescent="0.2">
      <c r="A420" s="150" t="s">
        <v>208</v>
      </c>
      <c r="B420" s="168">
        <f t="shared" ref="B420:U420" si="185">B196/B$12</f>
        <v>0</v>
      </c>
      <c r="C420" s="168">
        <f t="shared" si="185"/>
        <v>0</v>
      </c>
      <c r="D420" s="168">
        <f t="shared" si="185"/>
        <v>0</v>
      </c>
      <c r="E420" s="168">
        <f t="shared" si="185"/>
        <v>0</v>
      </c>
      <c r="F420" s="168">
        <f t="shared" si="185"/>
        <v>0</v>
      </c>
      <c r="G420" s="168">
        <f t="shared" si="185"/>
        <v>0</v>
      </c>
      <c r="H420" s="168">
        <f t="shared" si="185"/>
        <v>0</v>
      </c>
      <c r="I420" s="168">
        <f t="shared" si="185"/>
        <v>0</v>
      </c>
      <c r="J420" s="168">
        <f t="shared" si="185"/>
        <v>0</v>
      </c>
      <c r="K420" s="168">
        <f t="shared" si="185"/>
        <v>0</v>
      </c>
      <c r="L420" s="168">
        <f t="shared" si="185"/>
        <v>0</v>
      </c>
      <c r="M420" s="168">
        <f t="shared" si="185"/>
        <v>0</v>
      </c>
      <c r="N420" s="168">
        <f t="shared" si="185"/>
        <v>0</v>
      </c>
      <c r="O420" s="168">
        <f t="shared" si="185"/>
        <v>0</v>
      </c>
      <c r="P420" s="168">
        <f t="shared" si="185"/>
        <v>0</v>
      </c>
      <c r="Q420" s="168">
        <f t="shared" si="185"/>
        <v>0</v>
      </c>
      <c r="R420" s="168">
        <f t="shared" si="185"/>
        <v>0</v>
      </c>
      <c r="S420" s="168">
        <f t="shared" si="185"/>
        <v>0</v>
      </c>
      <c r="T420" s="168">
        <f t="shared" si="185"/>
        <v>0</v>
      </c>
      <c r="U420" s="168">
        <f t="shared" si="185"/>
        <v>0</v>
      </c>
    </row>
    <row r="421" spans="1:21" x14ac:dyDescent="0.2">
      <c r="A421" s="150" t="s">
        <v>204</v>
      </c>
      <c r="B421" s="168">
        <f t="shared" ref="B421:U421" si="186">B197/B$12</f>
        <v>0</v>
      </c>
      <c r="C421" s="168">
        <f t="shared" si="186"/>
        <v>0</v>
      </c>
      <c r="D421" s="168">
        <f t="shared" si="186"/>
        <v>0</v>
      </c>
      <c r="E421" s="168">
        <f t="shared" si="186"/>
        <v>0</v>
      </c>
      <c r="F421" s="168">
        <f t="shared" si="186"/>
        <v>0</v>
      </c>
      <c r="G421" s="168">
        <f t="shared" si="186"/>
        <v>0</v>
      </c>
      <c r="H421" s="168">
        <f t="shared" si="186"/>
        <v>0</v>
      </c>
      <c r="I421" s="168">
        <f t="shared" si="186"/>
        <v>0</v>
      </c>
      <c r="J421" s="168">
        <f t="shared" si="186"/>
        <v>0</v>
      </c>
      <c r="K421" s="168">
        <f t="shared" si="186"/>
        <v>0</v>
      </c>
      <c r="L421" s="168">
        <f t="shared" si="186"/>
        <v>0</v>
      </c>
      <c r="M421" s="168">
        <f t="shared" si="186"/>
        <v>0</v>
      </c>
      <c r="N421" s="168">
        <f t="shared" si="186"/>
        <v>0</v>
      </c>
      <c r="O421" s="168">
        <f t="shared" si="186"/>
        <v>0</v>
      </c>
      <c r="P421" s="168">
        <f t="shared" si="186"/>
        <v>0</v>
      </c>
      <c r="Q421" s="168">
        <f t="shared" si="186"/>
        <v>0</v>
      </c>
      <c r="R421" s="168">
        <f t="shared" si="186"/>
        <v>0</v>
      </c>
      <c r="S421" s="168">
        <f t="shared" si="186"/>
        <v>0</v>
      </c>
      <c r="T421" s="168">
        <f t="shared" si="186"/>
        <v>0</v>
      </c>
      <c r="U421" s="168">
        <f t="shared" si="186"/>
        <v>0</v>
      </c>
    </row>
    <row r="422" spans="1:21" x14ac:dyDescent="0.2">
      <c r="A422" s="150" t="s">
        <v>200</v>
      </c>
      <c r="B422" s="168">
        <f t="shared" ref="B422:U422" si="187">B198/B$12</f>
        <v>0</v>
      </c>
      <c r="C422" s="168">
        <f t="shared" si="187"/>
        <v>0</v>
      </c>
      <c r="D422" s="168">
        <f t="shared" si="187"/>
        <v>0</v>
      </c>
      <c r="E422" s="168">
        <f t="shared" si="187"/>
        <v>0</v>
      </c>
      <c r="F422" s="168">
        <f t="shared" si="187"/>
        <v>3.9835558813219028E-6</v>
      </c>
      <c r="G422" s="168">
        <f t="shared" si="187"/>
        <v>2.9828486204325131E-6</v>
      </c>
      <c r="H422" s="168">
        <f t="shared" si="187"/>
        <v>0</v>
      </c>
      <c r="I422" s="168">
        <f t="shared" si="187"/>
        <v>5.2041997892299085E-6</v>
      </c>
      <c r="J422" s="168">
        <f t="shared" si="187"/>
        <v>0</v>
      </c>
      <c r="K422" s="168">
        <f t="shared" si="187"/>
        <v>0</v>
      </c>
      <c r="L422" s="168">
        <f t="shared" si="187"/>
        <v>2.1792094699726727E-6</v>
      </c>
      <c r="M422" s="168">
        <f t="shared" si="187"/>
        <v>4.1919179821304524E-5</v>
      </c>
      <c r="N422" s="168">
        <f t="shared" si="187"/>
        <v>2.2849465436756107E-6</v>
      </c>
      <c r="O422" s="168">
        <f t="shared" si="187"/>
        <v>0</v>
      </c>
      <c r="P422" s="168">
        <f t="shared" si="187"/>
        <v>8.5423175734692703E-6</v>
      </c>
      <c r="Q422" s="168">
        <f t="shared" si="187"/>
        <v>1.0819290795488356E-5</v>
      </c>
      <c r="R422" s="168">
        <f t="shared" si="187"/>
        <v>1.7731282415000665E-6</v>
      </c>
      <c r="S422" s="168">
        <f t="shared" si="187"/>
        <v>0</v>
      </c>
      <c r="T422" s="168">
        <f t="shared" si="187"/>
        <v>1.2421720976205305E-5</v>
      </c>
      <c r="U422" s="168">
        <f t="shared" si="187"/>
        <v>8.803449778519876E-6</v>
      </c>
    </row>
    <row r="423" spans="1:21" x14ac:dyDescent="0.2">
      <c r="A423" s="150" t="s">
        <v>102</v>
      </c>
      <c r="B423" s="168">
        <f t="shared" ref="B423:U423" si="188">B199/B$12</f>
        <v>1.0846466287571081E-2</v>
      </c>
      <c r="C423" s="168">
        <f t="shared" si="188"/>
        <v>1.0937053867409998E-2</v>
      </c>
      <c r="D423" s="168">
        <f t="shared" si="188"/>
        <v>1.1827935405522044E-2</v>
      </c>
      <c r="E423" s="168">
        <f t="shared" si="188"/>
        <v>1.4985119566897144E-2</v>
      </c>
      <c r="F423" s="168">
        <f t="shared" si="188"/>
        <v>1.0130182606201599E-2</v>
      </c>
      <c r="G423" s="168">
        <f t="shared" si="188"/>
        <v>1.4675615212527963E-2</v>
      </c>
      <c r="H423" s="168">
        <f t="shared" si="188"/>
        <v>6.6442108380219134E-3</v>
      </c>
      <c r="I423" s="168">
        <f t="shared" si="188"/>
        <v>4.400150921793888E-3</v>
      </c>
      <c r="J423" s="168">
        <f t="shared" si="188"/>
        <v>3.3176298852100058E-6</v>
      </c>
      <c r="K423" s="168">
        <f t="shared" si="188"/>
        <v>4.23069844948542E-3</v>
      </c>
      <c r="L423" s="168">
        <f t="shared" si="188"/>
        <v>7.4834053198861578E-3</v>
      </c>
      <c r="M423" s="168">
        <f t="shared" si="188"/>
        <v>9.4238308541132691E-3</v>
      </c>
      <c r="N423" s="168">
        <f t="shared" si="188"/>
        <v>9.4870980493411364E-3</v>
      </c>
      <c r="O423" s="168">
        <f t="shared" si="188"/>
        <v>1.064087246492741E-2</v>
      </c>
      <c r="P423" s="168">
        <f t="shared" si="188"/>
        <v>1.5177562748661525E-2</v>
      </c>
      <c r="Q423" s="168">
        <f t="shared" si="188"/>
        <v>8.7005130147052197E-3</v>
      </c>
      <c r="R423" s="168">
        <f t="shared" si="188"/>
        <v>4.2377764971851589E-3</v>
      </c>
      <c r="S423" s="168">
        <f t="shared" si="188"/>
        <v>4.7407229301915524E-3</v>
      </c>
      <c r="T423" s="168">
        <f t="shared" si="188"/>
        <v>3.3645118529836088E-3</v>
      </c>
      <c r="U423" s="168">
        <f t="shared" si="188"/>
        <v>1.2310157273630294E-3</v>
      </c>
    </row>
    <row r="424" spans="1:21" x14ac:dyDescent="0.2">
      <c r="A424" s="150" t="s">
        <v>58</v>
      </c>
      <c r="B424" s="168">
        <f t="shared" ref="B424:U424" si="189">B200/B$12</f>
        <v>0</v>
      </c>
      <c r="C424" s="168">
        <f t="shared" si="189"/>
        <v>0</v>
      </c>
      <c r="D424" s="168">
        <f t="shared" si="189"/>
        <v>2.0675050433072053E-3</v>
      </c>
      <c r="E424" s="168">
        <f t="shared" si="189"/>
        <v>0</v>
      </c>
      <c r="F424" s="168">
        <f t="shared" si="189"/>
        <v>6.6127027629943596E-4</v>
      </c>
      <c r="G424" s="168">
        <f t="shared" si="189"/>
        <v>4.9813571961222964E-4</v>
      </c>
      <c r="H424" s="168">
        <f t="shared" si="189"/>
        <v>0</v>
      </c>
      <c r="I424" s="168">
        <f t="shared" si="189"/>
        <v>0</v>
      </c>
      <c r="J424" s="168">
        <f t="shared" si="189"/>
        <v>0</v>
      </c>
      <c r="K424" s="168">
        <f t="shared" si="189"/>
        <v>4.6290959612199454E-3</v>
      </c>
      <c r="L424" s="168">
        <f t="shared" si="189"/>
        <v>1.3075256819836037E-5</v>
      </c>
      <c r="M424" s="168">
        <f t="shared" si="189"/>
        <v>2.3953817040745443E-5</v>
      </c>
      <c r="N424" s="168">
        <f t="shared" si="189"/>
        <v>4.0443553823058312E-4</v>
      </c>
      <c r="O424" s="168">
        <f t="shared" si="189"/>
        <v>2.2927424511454796E-5</v>
      </c>
      <c r="P424" s="168">
        <f t="shared" si="189"/>
        <v>6.086401271096855E-3</v>
      </c>
      <c r="Q424" s="168">
        <f t="shared" si="189"/>
        <v>4.2916520155437146E-4</v>
      </c>
      <c r="R424" s="168">
        <f t="shared" si="189"/>
        <v>1.0284143800700387E-3</v>
      </c>
      <c r="S424" s="168">
        <f t="shared" si="189"/>
        <v>1.7652480564238199E-3</v>
      </c>
      <c r="T424" s="168">
        <f t="shared" si="189"/>
        <v>1.5331952747773406E-3</v>
      </c>
      <c r="U424" s="168">
        <f t="shared" si="189"/>
        <v>8.5980359503544119E-4</v>
      </c>
    </row>
    <row r="425" spans="1:21" x14ac:dyDescent="0.2">
      <c r="A425" s="150" t="s">
        <v>55</v>
      </c>
      <c r="B425" s="168">
        <f t="shared" ref="B425:U425" si="190">B201/B$12</f>
        <v>4.3522339561332252E-2</v>
      </c>
      <c r="C425" s="168">
        <f t="shared" si="190"/>
        <v>3.4834032627264234E-2</v>
      </c>
      <c r="D425" s="168">
        <f t="shared" si="190"/>
        <v>4.200246896233327E-2</v>
      </c>
      <c r="E425" s="168">
        <f t="shared" si="190"/>
        <v>2.9242418955229089E-2</v>
      </c>
      <c r="F425" s="168">
        <f t="shared" si="190"/>
        <v>3.0012110009879217E-2</v>
      </c>
      <c r="G425" s="168">
        <f t="shared" si="190"/>
        <v>2.0513049962714393E-2</v>
      </c>
      <c r="H425" s="168">
        <f t="shared" si="190"/>
        <v>1.754885993485342E-2</v>
      </c>
      <c r="I425" s="168">
        <f t="shared" si="190"/>
        <v>1.0044105593213724E-2</v>
      </c>
      <c r="J425" s="168">
        <f t="shared" si="190"/>
        <v>1.1281600424656625E-2</v>
      </c>
      <c r="K425" s="168">
        <f t="shared" si="190"/>
        <v>9.4604241618990413E-3</v>
      </c>
      <c r="L425" s="168">
        <f t="shared" si="190"/>
        <v>1.0924377072973009E-2</v>
      </c>
      <c r="M425" s="168">
        <f t="shared" si="190"/>
        <v>8.6912432829504716E-3</v>
      </c>
      <c r="N425" s="168">
        <f t="shared" si="190"/>
        <v>1.0522178833626187E-2</v>
      </c>
      <c r="O425" s="168">
        <f t="shared" si="190"/>
        <v>1.1947735662080333E-2</v>
      </c>
      <c r="P425" s="168">
        <f t="shared" si="190"/>
        <v>9.2983126787213009E-3</v>
      </c>
      <c r="Q425" s="168">
        <f t="shared" si="190"/>
        <v>7.5843228476373372E-3</v>
      </c>
      <c r="R425" s="168">
        <f t="shared" si="190"/>
        <v>6.2130413582162326E-3</v>
      </c>
      <c r="S425" s="168">
        <f t="shared" si="190"/>
        <v>8.1329646549651354E-3</v>
      </c>
      <c r="T425" s="168">
        <f t="shared" si="190"/>
        <v>7.1833037873827253E-3</v>
      </c>
      <c r="U425" s="168">
        <f t="shared" si="190"/>
        <v>5.3642353983781111E-3</v>
      </c>
    </row>
    <row r="426" spans="1:21" x14ac:dyDescent="0.2">
      <c r="A426" s="150" t="s">
        <v>32</v>
      </c>
      <c r="B426" s="168">
        <f t="shared" ref="B426:U426" si="191">B202/B$12</f>
        <v>0.13010560519902517</v>
      </c>
      <c r="C426" s="168">
        <f t="shared" si="191"/>
        <v>0.1237774454720113</v>
      </c>
      <c r="D426" s="168">
        <f t="shared" si="191"/>
        <v>8.2599837409797566E-2</v>
      </c>
      <c r="E426" s="168">
        <f t="shared" si="191"/>
        <v>8.3644484768119476E-2</v>
      </c>
      <c r="F426" s="168">
        <f t="shared" si="191"/>
        <v>7.7842665476911307E-2</v>
      </c>
      <c r="G426" s="168">
        <f t="shared" si="191"/>
        <v>4.7480984340044739E-2</v>
      </c>
      <c r="H426" s="168">
        <f t="shared" si="191"/>
        <v>8.1881107491856675E-2</v>
      </c>
      <c r="I426" s="168">
        <f t="shared" si="191"/>
        <v>4.2515710178113737E-2</v>
      </c>
      <c r="J426" s="168">
        <f t="shared" si="191"/>
        <v>2.8456970340388826E-2</v>
      </c>
      <c r="K426" s="168">
        <f t="shared" si="191"/>
        <v>3.870725063248133E-2</v>
      </c>
      <c r="L426" s="168">
        <f t="shared" si="191"/>
        <v>3.9770572827001277E-2</v>
      </c>
      <c r="M426" s="168">
        <f t="shared" si="191"/>
        <v>3.8577622344120537E-2</v>
      </c>
      <c r="N426" s="168">
        <f t="shared" si="191"/>
        <v>4.9469092670576975E-2</v>
      </c>
      <c r="O426" s="168">
        <f t="shared" si="191"/>
        <v>5.3831045261283475E-2</v>
      </c>
      <c r="P426" s="168">
        <f t="shared" si="191"/>
        <v>5.3028571916703862E-2</v>
      </c>
      <c r="Q426" s="168">
        <f t="shared" si="191"/>
        <v>4.5276928763986188E-2</v>
      </c>
      <c r="R426" s="168">
        <f t="shared" si="191"/>
        <v>3.5372135289684824E-2</v>
      </c>
      <c r="S426" s="168">
        <f t="shared" si="191"/>
        <v>4.2876893484010581E-2</v>
      </c>
      <c r="T426" s="168">
        <f t="shared" si="191"/>
        <v>4.4551389546944348E-2</v>
      </c>
      <c r="U426" s="168">
        <f t="shared" si="191"/>
        <v>4.1842796797304974E-2</v>
      </c>
    </row>
    <row r="427" spans="1:21" x14ac:dyDescent="0.2">
      <c r="A427" s="150" t="s">
        <v>138</v>
      </c>
      <c r="B427" s="168">
        <f t="shared" ref="B427:U427" si="192">B203/B$12</f>
        <v>0</v>
      </c>
      <c r="C427" s="168">
        <f t="shared" si="192"/>
        <v>0</v>
      </c>
      <c r="D427" s="168">
        <f t="shared" si="192"/>
        <v>0</v>
      </c>
      <c r="E427" s="168">
        <f t="shared" si="192"/>
        <v>0</v>
      </c>
      <c r="F427" s="168">
        <f t="shared" si="192"/>
        <v>0</v>
      </c>
      <c r="G427" s="168">
        <f t="shared" si="192"/>
        <v>0</v>
      </c>
      <c r="H427" s="168">
        <f t="shared" si="192"/>
        <v>0</v>
      </c>
      <c r="I427" s="168">
        <f t="shared" si="192"/>
        <v>2.6020998946149543E-6</v>
      </c>
      <c r="J427" s="168">
        <f t="shared" si="192"/>
        <v>0</v>
      </c>
      <c r="K427" s="168">
        <f t="shared" si="192"/>
        <v>0</v>
      </c>
      <c r="L427" s="168">
        <f t="shared" si="192"/>
        <v>0</v>
      </c>
      <c r="M427" s="168">
        <f t="shared" si="192"/>
        <v>0</v>
      </c>
      <c r="N427" s="168">
        <f t="shared" si="192"/>
        <v>0</v>
      </c>
      <c r="O427" s="168">
        <f t="shared" si="192"/>
        <v>0</v>
      </c>
      <c r="P427" s="168">
        <f t="shared" si="192"/>
        <v>0</v>
      </c>
      <c r="Q427" s="168">
        <f t="shared" si="192"/>
        <v>1.4425721060651141E-5</v>
      </c>
      <c r="R427" s="168">
        <f t="shared" si="192"/>
        <v>0</v>
      </c>
      <c r="S427" s="168">
        <f t="shared" si="192"/>
        <v>0</v>
      </c>
      <c r="T427" s="168">
        <f t="shared" si="192"/>
        <v>0</v>
      </c>
      <c r="U427" s="168">
        <f t="shared" si="192"/>
        <v>0</v>
      </c>
    </row>
    <row r="428" spans="1:21" x14ac:dyDescent="0.2">
      <c r="A428" s="150" t="s">
        <v>65</v>
      </c>
      <c r="B428" s="168">
        <f t="shared" ref="B428:U428" si="193">B204/B$12</f>
        <v>0</v>
      </c>
      <c r="C428" s="168">
        <f t="shared" si="193"/>
        <v>0</v>
      </c>
      <c r="D428" s="168">
        <f t="shared" si="193"/>
        <v>0</v>
      </c>
      <c r="E428" s="168">
        <f t="shared" si="193"/>
        <v>0</v>
      </c>
      <c r="F428" s="168">
        <f t="shared" si="193"/>
        <v>0</v>
      </c>
      <c r="G428" s="168">
        <f t="shared" si="193"/>
        <v>0</v>
      </c>
      <c r="H428" s="168">
        <f t="shared" si="193"/>
        <v>0</v>
      </c>
      <c r="I428" s="168">
        <f t="shared" si="193"/>
        <v>0</v>
      </c>
      <c r="J428" s="168">
        <f t="shared" si="193"/>
        <v>0</v>
      </c>
      <c r="K428" s="168">
        <f t="shared" si="193"/>
        <v>0</v>
      </c>
      <c r="L428" s="168">
        <f t="shared" si="193"/>
        <v>0</v>
      </c>
      <c r="M428" s="168">
        <f t="shared" si="193"/>
        <v>0</v>
      </c>
      <c r="N428" s="168">
        <f t="shared" si="193"/>
        <v>0</v>
      </c>
      <c r="O428" s="168">
        <f t="shared" si="193"/>
        <v>0</v>
      </c>
      <c r="P428" s="168">
        <f t="shared" si="193"/>
        <v>0</v>
      </c>
      <c r="Q428" s="168">
        <f t="shared" si="193"/>
        <v>0</v>
      </c>
      <c r="R428" s="168">
        <f t="shared" si="193"/>
        <v>0</v>
      </c>
      <c r="S428" s="168">
        <f t="shared" si="193"/>
        <v>0</v>
      </c>
      <c r="T428" s="168">
        <f t="shared" si="193"/>
        <v>0</v>
      </c>
      <c r="U428" s="168">
        <f t="shared" si="193"/>
        <v>0</v>
      </c>
    </row>
    <row r="429" spans="1:21" x14ac:dyDescent="0.2">
      <c r="A429" s="150" t="s">
        <v>190</v>
      </c>
      <c r="B429" s="168">
        <f t="shared" ref="B429:U429" si="194">B205/B$12</f>
        <v>0</v>
      </c>
      <c r="C429" s="168">
        <f t="shared" si="194"/>
        <v>0</v>
      </c>
      <c r="D429" s="168">
        <f t="shared" si="194"/>
        <v>0</v>
      </c>
      <c r="E429" s="168">
        <f t="shared" si="194"/>
        <v>0</v>
      </c>
      <c r="F429" s="168">
        <f t="shared" si="194"/>
        <v>0</v>
      </c>
      <c r="G429" s="168">
        <f t="shared" si="194"/>
        <v>0</v>
      </c>
      <c r="H429" s="168">
        <f t="shared" si="194"/>
        <v>0</v>
      </c>
      <c r="I429" s="168">
        <f t="shared" si="194"/>
        <v>0</v>
      </c>
      <c r="J429" s="168">
        <f t="shared" si="194"/>
        <v>0</v>
      </c>
      <c r="K429" s="168">
        <f t="shared" si="194"/>
        <v>0</v>
      </c>
      <c r="L429" s="168">
        <f t="shared" si="194"/>
        <v>0</v>
      </c>
      <c r="M429" s="168">
        <f t="shared" si="194"/>
        <v>0</v>
      </c>
      <c r="N429" s="168">
        <f t="shared" si="194"/>
        <v>0</v>
      </c>
      <c r="O429" s="168">
        <f t="shared" si="194"/>
        <v>0</v>
      </c>
      <c r="P429" s="168">
        <f t="shared" si="194"/>
        <v>0</v>
      </c>
      <c r="Q429" s="168">
        <f t="shared" si="194"/>
        <v>0</v>
      </c>
      <c r="R429" s="168">
        <f t="shared" si="194"/>
        <v>0</v>
      </c>
      <c r="S429" s="168">
        <f t="shared" si="194"/>
        <v>0</v>
      </c>
      <c r="T429" s="168">
        <f t="shared" si="194"/>
        <v>0</v>
      </c>
      <c r="U429" s="168">
        <f t="shared" si="194"/>
        <v>0</v>
      </c>
    </row>
    <row r="430" spans="1:21" x14ac:dyDescent="0.2">
      <c r="A430" s="150" t="s">
        <v>90</v>
      </c>
      <c r="B430" s="168">
        <f t="shared" ref="B430:U430" si="195">B206/B$12</f>
        <v>0</v>
      </c>
      <c r="C430" s="168">
        <f t="shared" si="195"/>
        <v>0</v>
      </c>
      <c r="D430" s="168">
        <f t="shared" si="195"/>
        <v>0</v>
      </c>
      <c r="E430" s="168">
        <f t="shared" si="195"/>
        <v>0</v>
      </c>
      <c r="F430" s="168">
        <f t="shared" si="195"/>
        <v>0</v>
      </c>
      <c r="G430" s="168">
        <f t="shared" si="195"/>
        <v>0</v>
      </c>
      <c r="H430" s="168">
        <f t="shared" si="195"/>
        <v>0</v>
      </c>
      <c r="I430" s="168">
        <f t="shared" si="195"/>
        <v>4.1633598313839268E-5</v>
      </c>
      <c r="J430" s="168">
        <f t="shared" si="195"/>
        <v>7.962311724504014E-5</v>
      </c>
      <c r="K430" s="168">
        <f t="shared" si="195"/>
        <v>0</v>
      </c>
      <c r="L430" s="168">
        <f t="shared" si="195"/>
        <v>5.2301027279344148E-5</v>
      </c>
      <c r="M430" s="168">
        <f t="shared" si="195"/>
        <v>7.9846056802484805E-6</v>
      </c>
      <c r="N430" s="168">
        <f t="shared" si="195"/>
        <v>0</v>
      </c>
      <c r="O430" s="168">
        <f t="shared" si="195"/>
        <v>0</v>
      </c>
      <c r="P430" s="168">
        <f t="shared" si="195"/>
        <v>0</v>
      </c>
      <c r="Q430" s="168">
        <f t="shared" si="195"/>
        <v>0</v>
      </c>
      <c r="R430" s="168">
        <f t="shared" si="195"/>
        <v>0</v>
      </c>
      <c r="S430" s="168">
        <f t="shared" si="195"/>
        <v>0</v>
      </c>
      <c r="T430" s="168">
        <f t="shared" si="195"/>
        <v>0</v>
      </c>
      <c r="U430" s="168">
        <f t="shared" si="195"/>
        <v>0</v>
      </c>
    </row>
    <row r="431" spans="1:21" x14ac:dyDescent="0.2">
      <c r="A431" s="150" t="s">
        <v>61</v>
      </c>
      <c r="B431" s="168">
        <f t="shared" ref="B431:U431" si="196">B207/B$12</f>
        <v>0</v>
      </c>
      <c r="C431" s="168">
        <f t="shared" si="196"/>
        <v>0</v>
      </c>
      <c r="D431" s="168">
        <f t="shared" si="196"/>
        <v>7.0255025743448725E-5</v>
      </c>
      <c r="E431" s="168">
        <f t="shared" si="196"/>
        <v>2.9910418297199887E-5</v>
      </c>
      <c r="F431" s="168">
        <f t="shared" si="196"/>
        <v>2.3901335287931419E-5</v>
      </c>
      <c r="G431" s="168">
        <f t="shared" si="196"/>
        <v>0</v>
      </c>
      <c r="H431" s="168">
        <f t="shared" si="196"/>
        <v>0</v>
      </c>
      <c r="I431" s="168">
        <f t="shared" si="196"/>
        <v>0</v>
      </c>
      <c r="J431" s="168">
        <f t="shared" si="196"/>
        <v>0</v>
      </c>
      <c r="K431" s="168">
        <f t="shared" si="196"/>
        <v>1.4762953480517959E-4</v>
      </c>
      <c r="L431" s="168">
        <f t="shared" si="196"/>
        <v>0</v>
      </c>
      <c r="M431" s="168">
        <f t="shared" si="196"/>
        <v>0</v>
      </c>
      <c r="N431" s="168">
        <f t="shared" si="196"/>
        <v>9.1397861747024429E-6</v>
      </c>
      <c r="O431" s="168">
        <f t="shared" si="196"/>
        <v>2.5474916123838663E-6</v>
      </c>
      <c r="P431" s="168">
        <f t="shared" si="196"/>
        <v>1.9220214540305859E-5</v>
      </c>
      <c r="Q431" s="168">
        <f t="shared" si="196"/>
        <v>1.1252062427307889E-3</v>
      </c>
      <c r="R431" s="168">
        <f t="shared" si="196"/>
        <v>3.4097256084046281E-3</v>
      </c>
      <c r="S431" s="168">
        <f t="shared" si="196"/>
        <v>3.330127434479442E-3</v>
      </c>
      <c r="T431" s="168">
        <f t="shared" si="196"/>
        <v>5.3235947040879882E-5</v>
      </c>
      <c r="U431" s="168">
        <f t="shared" si="196"/>
        <v>5.2820698671119256E-5</v>
      </c>
    </row>
    <row r="432" spans="1:21" x14ac:dyDescent="0.2">
      <c r="A432" s="150" t="s">
        <v>528</v>
      </c>
      <c r="B432" s="168">
        <f t="shared" ref="B432:U432" si="197">B208/B$12</f>
        <v>0</v>
      </c>
      <c r="C432" s="168">
        <f t="shared" si="197"/>
        <v>0</v>
      </c>
      <c r="D432" s="168">
        <f t="shared" si="197"/>
        <v>0</v>
      </c>
      <c r="E432" s="168">
        <f t="shared" si="197"/>
        <v>0</v>
      </c>
      <c r="F432" s="168">
        <f t="shared" si="197"/>
        <v>0</v>
      </c>
      <c r="G432" s="168">
        <f t="shared" si="197"/>
        <v>0</v>
      </c>
      <c r="H432" s="168">
        <f t="shared" si="197"/>
        <v>0</v>
      </c>
      <c r="I432" s="168">
        <f t="shared" si="197"/>
        <v>0</v>
      </c>
      <c r="J432" s="168">
        <f t="shared" si="197"/>
        <v>0</v>
      </c>
      <c r="K432" s="168">
        <f t="shared" si="197"/>
        <v>0</v>
      </c>
      <c r="L432" s="168">
        <f t="shared" si="197"/>
        <v>0</v>
      </c>
      <c r="M432" s="168">
        <f t="shared" si="197"/>
        <v>0</v>
      </c>
      <c r="N432" s="168">
        <f t="shared" si="197"/>
        <v>0</v>
      </c>
      <c r="O432" s="168">
        <f t="shared" si="197"/>
        <v>0</v>
      </c>
      <c r="P432" s="168">
        <f t="shared" si="197"/>
        <v>0</v>
      </c>
      <c r="Q432" s="168">
        <f t="shared" si="197"/>
        <v>0</v>
      </c>
      <c r="R432" s="168">
        <f t="shared" si="197"/>
        <v>0</v>
      </c>
      <c r="S432" s="168">
        <f t="shared" si="197"/>
        <v>0</v>
      </c>
      <c r="T432" s="168">
        <f t="shared" si="197"/>
        <v>0</v>
      </c>
      <c r="U432" s="168">
        <f t="shared" si="197"/>
        <v>0</v>
      </c>
    </row>
    <row r="433" spans="1:21" x14ac:dyDescent="0.2">
      <c r="A433" s="150" t="s">
        <v>477</v>
      </c>
      <c r="B433" s="168">
        <f t="shared" ref="B433:U433" si="198">B209/B$12</f>
        <v>0</v>
      </c>
      <c r="C433" s="168">
        <f t="shared" si="198"/>
        <v>0</v>
      </c>
      <c r="D433" s="168">
        <f t="shared" si="198"/>
        <v>0</v>
      </c>
      <c r="E433" s="168">
        <f t="shared" si="198"/>
        <v>0</v>
      </c>
      <c r="F433" s="168">
        <f t="shared" si="198"/>
        <v>0</v>
      </c>
      <c r="G433" s="168">
        <f t="shared" si="198"/>
        <v>0</v>
      </c>
      <c r="H433" s="168">
        <f t="shared" si="198"/>
        <v>0</v>
      </c>
      <c r="I433" s="168">
        <f t="shared" si="198"/>
        <v>0</v>
      </c>
      <c r="J433" s="168">
        <f t="shared" si="198"/>
        <v>0</v>
      </c>
      <c r="K433" s="168">
        <f t="shared" si="198"/>
        <v>0</v>
      </c>
      <c r="L433" s="168">
        <f t="shared" si="198"/>
        <v>0</v>
      </c>
      <c r="M433" s="168">
        <f t="shared" si="198"/>
        <v>0</v>
      </c>
      <c r="N433" s="168">
        <f t="shared" si="198"/>
        <v>0</v>
      </c>
      <c r="O433" s="168">
        <f t="shared" si="198"/>
        <v>0</v>
      </c>
      <c r="P433" s="168">
        <f t="shared" si="198"/>
        <v>0</v>
      </c>
      <c r="Q433" s="168">
        <f t="shared" si="198"/>
        <v>0</v>
      </c>
      <c r="R433" s="168">
        <f t="shared" si="198"/>
        <v>0</v>
      </c>
      <c r="S433" s="168">
        <f t="shared" si="198"/>
        <v>0</v>
      </c>
      <c r="T433" s="168">
        <f t="shared" si="198"/>
        <v>0</v>
      </c>
      <c r="U433" s="168">
        <f t="shared" si="198"/>
        <v>0</v>
      </c>
    </row>
    <row r="434" spans="1:21" x14ac:dyDescent="0.2">
      <c r="A434" s="150" t="s">
        <v>112</v>
      </c>
      <c r="B434" s="168">
        <f t="shared" ref="B434:U434" si="199">B210/B$12</f>
        <v>0</v>
      </c>
      <c r="C434" s="168">
        <f t="shared" si="199"/>
        <v>0</v>
      </c>
      <c r="D434" s="168">
        <f t="shared" si="199"/>
        <v>0</v>
      </c>
      <c r="E434" s="168">
        <f t="shared" si="199"/>
        <v>0</v>
      </c>
      <c r="F434" s="168">
        <f t="shared" si="199"/>
        <v>0</v>
      </c>
      <c r="G434" s="168">
        <f t="shared" si="199"/>
        <v>0</v>
      </c>
      <c r="H434" s="168">
        <f t="shared" si="199"/>
        <v>0</v>
      </c>
      <c r="I434" s="168">
        <f t="shared" si="199"/>
        <v>0</v>
      </c>
      <c r="J434" s="168">
        <f t="shared" si="199"/>
        <v>0</v>
      </c>
      <c r="K434" s="168">
        <f t="shared" si="199"/>
        <v>0</v>
      </c>
      <c r="L434" s="168">
        <f t="shared" si="199"/>
        <v>0</v>
      </c>
      <c r="M434" s="168">
        <f t="shared" si="199"/>
        <v>0</v>
      </c>
      <c r="N434" s="168">
        <f t="shared" si="199"/>
        <v>0</v>
      </c>
      <c r="O434" s="168">
        <f t="shared" si="199"/>
        <v>0</v>
      </c>
      <c r="P434" s="168">
        <f t="shared" si="199"/>
        <v>0</v>
      </c>
      <c r="Q434" s="168">
        <f t="shared" si="199"/>
        <v>0</v>
      </c>
      <c r="R434" s="168">
        <f t="shared" si="199"/>
        <v>0</v>
      </c>
      <c r="S434" s="168">
        <f t="shared" si="199"/>
        <v>0</v>
      </c>
      <c r="T434" s="168">
        <f t="shared" si="199"/>
        <v>0</v>
      </c>
      <c r="U434" s="168">
        <f t="shared" si="199"/>
        <v>0</v>
      </c>
    </row>
    <row r="435" spans="1:21" x14ac:dyDescent="0.2">
      <c r="A435" s="150" t="s">
        <v>33</v>
      </c>
      <c r="B435" s="168">
        <f t="shared" ref="B435:U435" si="200">B211/B$12</f>
        <v>0</v>
      </c>
      <c r="C435" s="168">
        <f t="shared" si="200"/>
        <v>2.759428369556275E-2</v>
      </c>
      <c r="D435" s="168">
        <f t="shared" si="200"/>
        <v>5.0182161245320512E-6</v>
      </c>
      <c r="E435" s="168">
        <f t="shared" si="200"/>
        <v>0</v>
      </c>
      <c r="F435" s="168">
        <f t="shared" si="200"/>
        <v>0</v>
      </c>
      <c r="G435" s="168">
        <f t="shared" si="200"/>
        <v>5.9656972408650261E-6</v>
      </c>
      <c r="H435" s="168">
        <f t="shared" si="200"/>
        <v>0</v>
      </c>
      <c r="I435" s="168">
        <f t="shared" si="200"/>
        <v>0</v>
      </c>
      <c r="J435" s="168">
        <f t="shared" si="200"/>
        <v>0</v>
      </c>
      <c r="K435" s="168">
        <f t="shared" si="200"/>
        <v>2.4267868735098012E-5</v>
      </c>
      <c r="L435" s="168">
        <f t="shared" si="200"/>
        <v>9.5885216678797593E-5</v>
      </c>
      <c r="M435" s="168">
        <f t="shared" si="200"/>
        <v>0</v>
      </c>
      <c r="N435" s="168">
        <f t="shared" si="200"/>
        <v>0</v>
      </c>
      <c r="O435" s="168">
        <f t="shared" si="200"/>
        <v>5.0949832247677325E-6</v>
      </c>
      <c r="P435" s="168">
        <f t="shared" si="200"/>
        <v>2.1355793933673176E-6</v>
      </c>
      <c r="Q435" s="168">
        <f t="shared" si="200"/>
        <v>0</v>
      </c>
      <c r="R435" s="168">
        <f t="shared" si="200"/>
        <v>1.7731282415000665E-6</v>
      </c>
      <c r="S435" s="168">
        <f t="shared" si="200"/>
        <v>0</v>
      </c>
      <c r="T435" s="168">
        <f t="shared" si="200"/>
        <v>0</v>
      </c>
      <c r="U435" s="168">
        <f t="shared" si="200"/>
        <v>0</v>
      </c>
    </row>
    <row r="436" spans="1:21" x14ac:dyDescent="0.2">
      <c r="A436" s="150" t="s">
        <v>159</v>
      </c>
      <c r="B436" s="168">
        <f t="shared" ref="B436:U436" si="201">B212/B$12</f>
        <v>5.2640129975629569E-3</v>
      </c>
      <c r="C436" s="168">
        <f t="shared" si="201"/>
        <v>5.8005100732201879E-2</v>
      </c>
      <c r="D436" s="168">
        <f t="shared" si="201"/>
        <v>1.0518180997019179E-2</v>
      </c>
      <c r="E436" s="168">
        <f t="shared" si="201"/>
        <v>7.4078135982731715E-3</v>
      </c>
      <c r="F436" s="168">
        <f t="shared" si="201"/>
        <v>5.9952516013894643E-3</v>
      </c>
      <c r="G436" s="168">
        <f t="shared" si="201"/>
        <v>1.243847874720358E-3</v>
      </c>
      <c r="H436" s="168">
        <f t="shared" si="201"/>
        <v>2.3985786200769912E-3</v>
      </c>
      <c r="I436" s="168">
        <f t="shared" si="201"/>
        <v>3.9161603413955057E-3</v>
      </c>
      <c r="J436" s="168">
        <f t="shared" si="201"/>
        <v>7.579125472762259E-3</v>
      </c>
      <c r="K436" s="168">
        <f t="shared" si="201"/>
        <v>1.0315866534811247E-2</v>
      </c>
      <c r="L436" s="168">
        <f t="shared" si="201"/>
        <v>5.7204248586782656E-3</v>
      </c>
      <c r="M436" s="168">
        <f t="shared" si="201"/>
        <v>8.9168083934174913E-3</v>
      </c>
      <c r="N436" s="168">
        <f t="shared" si="201"/>
        <v>8.5022860890169479E-3</v>
      </c>
      <c r="O436" s="168">
        <f t="shared" si="201"/>
        <v>8.7735611130500355E-3</v>
      </c>
      <c r="P436" s="168">
        <f t="shared" si="201"/>
        <v>1.3368727002479408E-3</v>
      </c>
      <c r="Q436" s="168">
        <f t="shared" si="201"/>
        <v>1.8753437378846483E-4</v>
      </c>
      <c r="R436" s="168">
        <f t="shared" si="201"/>
        <v>0</v>
      </c>
      <c r="S436" s="168">
        <f t="shared" si="201"/>
        <v>4.00737356736395E-6</v>
      </c>
      <c r="T436" s="168">
        <f t="shared" si="201"/>
        <v>0</v>
      </c>
      <c r="U436" s="168">
        <f t="shared" si="201"/>
        <v>5.8689665190132504E-6</v>
      </c>
    </row>
    <row r="437" spans="1:21" x14ac:dyDescent="0.2">
      <c r="B437" s="55">
        <f t="shared" ref="B437:U437" si="202">B213/B$12</f>
        <v>0</v>
      </c>
      <c r="C437" s="55">
        <f t="shared" si="202"/>
        <v>0</v>
      </c>
      <c r="D437" s="55">
        <f t="shared" si="202"/>
        <v>0</v>
      </c>
      <c r="E437" s="55">
        <f t="shared" si="202"/>
        <v>0</v>
      </c>
      <c r="F437" s="55">
        <f t="shared" si="202"/>
        <v>0</v>
      </c>
      <c r="G437" s="55">
        <f t="shared" si="202"/>
        <v>0</v>
      </c>
      <c r="H437" s="55">
        <f t="shared" si="202"/>
        <v>0</v>
      </c>
      <c r="I437" s="55">
        <f t="shared" si="202"/>
        <v>0</v>
      </c>
      <c r="J437" s="55">
        <f t="shared" si="202"/>
        <v>0</v>
      </c>
      <c r="K437" s="55">
        <f t="shared" si="202"/>
        <v>0</v>
      </c>
      <c r="L437" s="55">
        <f t="shared" si="202"/>
        <v>0</v>
      </c>
      <c r="M437" s="55">
        <f t="shared" si="202"/>
        <v>0</v>
      </c>
      <c r="N437" s="55">
        <f t="shared" si="202"/>
        <v>0</v>
      </c>
      <c r="O437" s="55">
        <f t="shared" si="202"/>
        <v>0</v>
      </c>
      <c r="P437" s="55">
        <f t="shared" si="202"/>
        <v>0</v>
      </c>
      <c r="Q437" s="55">
        <f t="shared" si="202"/>
        <v>0</v>
      </c>
      <c r="R437" s="55">
        <f t="shared" si="202"/>
        <v>0</v>
      </c>
      <c r="S437" s="55">
        <f t="shared" si="202"/>
        <v>0</v>
      </c>
      <c r="T437" s="55">
        <f t="shared" si="202"/>
        <v>0</v>
      </c>
      <c r="U437" s="55">
        <f t="shared" si="202"/>
        <v>0</v>
      </c>
    </row>
    <row r="438" spans="1:21" x14ac:dyDescent="0.2">
      <c r="A438" s="44" t="s">
        <v>1184</v>
      </c>
      <c r="B438" s="56">
        <f t="shared" ref="B438:U438" si="203">B214/B$12</f>
        <v>0</v>
      </c>
      <c r="C438" s="56">
        <f t="shared" si="203"/>
        <v>0</v>
      </c>
      <c r="D438" s="56">
        <f t="shared" si="203"/>
        <v>0</v>
      </c>
      <c r="E438" s="56">
        <f t="shared" si="203"/>
        <v>0</v>
      </c>
      <c r="F438" s="56">
        <f t="shared" si="203"/>
        <v>0</v>
      </c>
      <c r="G438" s="56">
        <f t="shared" si="203"/>
        <v>0</v>
      </c>
      <c r="H438" s="56">
        <f t="shared" si="203"/>
        <v>0</v>
      </c>
      <c r="I438" s="56">
        <f t="shared" si="203"/>
        <v>0</v>
      </c>
      <c r="J438" s="56">
        <f t="shared" si="203"/>
        <v>0</v>
      </c>
      <c r="K438" s="56">
        <f t="shared" si="203"/>
        <v>0</v>
      </c>
      <c r="L438" s="56">
        <f t="shared" si="203"/>
        <v>0</v>
      </c>
      <c r="M438" s="56">
        <f t="shared" si="203"/>
        <v>0</v>
      </c>
      <c r="N438" s="56">
        <f t="shared" si="203"/>
        <v>0</v>
      </c>
      <c r="O438" s="56">
        <f t="shared" si="203"/>
        <v>0</v>
      </c>
      <c r="P438" s="56">
        <f t="shared" si="203"/>
        <v>0</v>
      </c>
      <c r="Q438" s="56">
        <f t="shared" si="203"/>
        <v>0</v>
      </c>
      <c r="R438" s="56">
        <f t="shared" si="203"/>
        <v>0</v>
      </c>
      <c r="S438" s="56">
        <f t="shared" si="203"/>
        <v>0</v>
      </c>
      <c r="T438" s="56">
        <f t="shared" si="203"/>
        <v>0</v>
      </c>
      <c r="U438" s="56">
        <f t="shared" si="203"/>
        <v>0</v>
      </c>
    </row>
    <row r="439" spans="1:21" x14ac:dyDescent="0.2">
      <c r="A439" s="45" t="s">
        <v>28</v>
      </c>
      <c r="B439" s="57">
        <f t="shared" ref="B439:U439" si="204">B215/B$12</f>
        <v>7.3676685621445984E-2</v>
      </c>
      <c r="C439" s="57">
        <f t="shared" si="204"/>
        <v>8.2540880868382724E-2</v>
      </c>
      <c r="D439" s="57">
        <f t="shared" si="204"/>
        <v>7.0114515691961823E-2</v>
      </c>
      <c r="E439" s="57">
        <f t="shared" si="204"/>
        <v>9.102238794809546E-2</v>
      </c>
      <c r="F439" s="57">
        <f t="shared" si="204"/>
        <v>8.7968864527231586E-2</v>
      </c>
      <c r="G439" s="57">
        <f t="shared" si="204"/>
        <v>6.6780014914243097E-2</v>
      </c>
      <c r="H439" s="57">
        <f t="shared" si="204"/>
        <v>6.1837429671305892E-2</v>
      </c>
      <c r="I439" s="57">
        <f t="shared" si="204"/>
        <v>6.5247654857469972E-2</v>
      </c>
      <c r="J439" s="57">
        <f t="shared" si="204"/>
        <v>4.9487426182735057E-2</v>
      </c>
      <c r="K439" s="57">
        <f t="shared" si="204"/>
        <v>4.9955407791199259E-2</v>
      </c>
      <c r="L439" s="57">
        <f t="shared" si="204"/>
        <v>5.319450316203294E-2</v>
      </c>
      <c r="M439" s="57">
        <f t="shared" si="204"/>
        <v>5.5253471307319488E-2</v>
      </c>
      <c r="N439" s="57">
        <f t="shared" si="204"/>
        <v>5.6776351717251573E-2</v>
      </c>
      <c r="O439" s="57">
        <f t="shared" si="204"/>
        <v>6.8137758156431263E-2</v>
      </c>
      <c r="P439" s="57">
        <f t="shared" si="204"/>
        <v>5.788701503661451E-2</v>
      </c>
      <c r="Q439" s="57">
        <f t="shared" si="204"/>
        <v>5.4902491141705659E-2</v>
      </c>
      <c r="R439" s="57">
        <f t="shared" si="204"/>
        <v>5.0110377233033382E-2</v>
      </c>
      <c r="S439" s="57">
        <f t="shared" si="204"/>
        <v>5.3446341267932997E-2</v>
      </c>
      <c r="T439" s="57">
        <f t="shared" si="204"/>
        <v>6.6821760725712429E-2</v>
      </c>
      <c r="U439" s="58">
        <f t="shared" si="204"/>
        <v>5.094409662666477E-2</v>
      </c>
    </row>
    <row r="440" spans="1:21" x14ac:dyDescent="0.2">
      <c r="A440" s="45" t="s">
        <v>57</v>
      </c>
      <c r="B440" s="57">
        <f t="shared" ref="B440:U440" si="205">B216/B$12</f>
        <v>1.6961819658813972E-2</v>
      </c>
      <c r="C440" s="57">
        <f t="shared" si="205"/>
        <v>1.6086180112951699E-2</v>
      </c>
      <c r="D440" s="57">
        <f t="shared" si="205"/>
        <v>2.14026917711292E-2</v>
      </c>
      <c r="E440" s="57">
        <f t="shared" si="205"/>
        <v>2.3320156132383512E-2</v>
      </c>
      <c r="F440" s="57">
        <f t="shared" si="205"/>
        <v>2.386548328499952E-2</v>
      </c>
      <c r="G440" s="57">
        <f t="shared" si="205"/>
        <v>2.7200596569724088E-2</v>
      </c>
      <c r="H440" s="57">
        <f t="shared" si="205"/>
        <v>2.3304708320994967E-2</v>
      </c>
      <c r="I440" s="57">
        <f t="shared" si="205"/>
        <v>2.4621069202846697E-2</v>
      </c>
      <c r="J440" s="57">
        <f t="shared" si="205"/>
        <v>2.0819786344635393E-2</v>
      </c>
      <c r="K440" s="57">
        <f t="shared" si="205"/>
        <v>1.356776094531438E-2</v>
      </c>
      <c r="L440" s="57">
        <f t="shared" si="205"/>
        <v>1.4931943288252753E-2</v>
      </c>
      <c r="M440" s="57">
        <f t="shared" si="205"/>
        <v>1.1629578173281913E-2</v>
      </c>
      <c r="N440" s="57">
        <f t="shared" si="205"/>
        <v>1.4285485791059918E-2</v>
      </c>
      <c r="O440" s="57">
        <f t="shared" si="205"/>
        <v>1.0783531995220906E-2</v>
      </c>
      <c r="P440" s="57">
        <f t="shared" si="205"/>
        <v>9.5033283004845627E-3</v>
      </c>
      <c r="Q440" s="57">
        <f t="shared" si="205"/>
        <v>1.179663339734747E-2</v>
      </c>
      <c r="R440" s="57">
        <f t="shared" si="205"/>
        <v>1.4328649319562037E-2</v>
      </c>
      <c r="S440" s="57">
        <f t="shared" si="205"/>
        <v>1.405185541396169E-2</v>
      </c>
      <c r="T440" s="57">
        <f t="shared" si="205"/>
        <v>1.6870471617254836E-2</v>
      </c>
      <c r="U440" s="58">
        <f t="shared" si="205"/>
        <v>1.141367263785102E-2</v>
      </c>
    </row>
    <row r="441" spans="1:21" x14ac:dyDescent="0.2">
      <c r="A441" s="45" t="s">
        <v>38</v>
      </c>
      <c r="B441" s="57">
        <f t="shared" ref="B441:U441" si="206">B217/B$12</f>
        <v>1.1899268887083671E-2</v>
      </c>
      <c r="C441" s="57">
        <f t="shared" si="206"/>
        <v>1.5776458233520618E-3</v>
      </c>
      <c r="D441" s="57">
        <f t="shared" si="206"/>
        <v>2.1076507723034616E-3</v>
      </c>
      <c r="E441" s="57">
        <f t="shared" si="206"/>
        <v>1.7647146795347934E-3</v>
      </c>
      <c r="F441" s="57">
        <f t="shared" si="206"/>
        <v>2.1152681729819304E-3</v>
      </c>
      <c r="G441" s="57">
        <f t="shared" si="206"/>
        <v>1.2504101416853096E-2</v>
      </c>
      <c r="H441" s="57">
        <f t="shared" si="206"/>
        <v>1.0367930115487119E-2</v>
      </c>
      <c r="I441" s="57">
        <f t="shared" si="206"/>
        <v>3.1199177736433302E-3</v>
      </c>
      <c r="J441" s="57">
        <f t="shared" si="206"/>
        <v>3.5896755357972265E-3</v>
      </c>
      <c r="K441" s="57">
        <f t="shared" si="206"/>
        <v>4.976935413089684E-3</v>
      </c>
      <c r="L441" s="57">
        <f t="shared" si="206"/>
        <v>3.6240253485645547E-3</v>
      </c>
      <c r="M441" s="57">
        <f t="shared" si="206"/>
        <v>4.112071925327968E-3</v>
      </c>
      <c r="N441" s="57">
        <f t="shared" si="206"/>
        <v>2.5408605565672791E-3</v>
      </c>
      <c r="O441" s="57">
        <f t="shared" si="206"/>
        <v>8.0704534280320889E-3</v>
      </c>
      <c r="P441" s="57">
        <f t="shared" si="206"/>
        <v>9.1274663272519155E-3</v>
      </c>
      <c r="Q441" s="57">
        <f t="shared" si="206"/>
        <v>1.1805649473010377E-2</v>
      </c>
      <c r="R441" s="57">
        <f t="shared" si="206"/>
        <v>6.3070171550157362E-3</v>
      </c>
      <c r="S441" s="57">
        <f t="shared" si="206"/>
        <v>3.2058988538911596E-3</v>
      </c>
      <c r="T441" s="57">
        <f t="shared" si="206"/>
        <v>5.719315243758529E-3</v>
      </c>
      <c r="U441" s="58">
        <f t="shared" si="206"/>
        <v>1.1118757070270604E-2</v>
      </c>
    </row>
    <row r="442" spans="1:21" x14ac:dyDescent="0.2">
      <c r="A442" s="45" t="s">
        <v>36</v>
      </c>
      <c r="B442" s="57">
        <f t="shared" ref="B442:U442" si="207">B218/B$12</f>
        <v>2.2680747359870024E-3</v>
      </c>
      <c r="C442" s="57">
        <f t="shared" si="207"/>
        <v>3.5327651872607518E-3</v>
      </c>
      <c r="D442" s="57">
        <f t="shared" si="207"/>
        <v>3.3320955066892823E-3</v>
      </c>
      <c r="E442" s="57">
        <f t="shared" si="207"/>
        <v>2.5673109038429902E-3</v>
      </c>
      <c r="F442" s="57">
        <f t="shared" si="207"/>
        <v>2.9637655757034959E-3</v>
      </c>
      <c r="G442" s="57">
        <f t="shared" si="207"/>
        <v>2.1625652498135721E-3</v>
      </c>
      <c r="H442" s="57">
        <f t="shared" si="207"/>
        <v>5.2154278945809891E-3</v>
      </c>
      <c r="I442" s="57">
        <f t="shared" si="207"/>
        <v>3.8797309428708969E-3</v>
      </c>
      <c r="J442" s="57">
        <f t="shared" si="207"/>
        <v>2.290823435737509E-3</v>
      </c>
      <c r="K442" s="57">
        <f t="shared" si="207"/>
        <v>2.151751027845357E-3</v>
      </c>
      <c r="L442" s="57">
        <f t="shared" si="207"/>
        <v>1.4034108986624011E-3</v>
      </c>
      <c r="M442" s="57">
        <f t="shared" si="207"/>
        <v>1.3533906628021175E-3</v>
      </c>
      <c r="N442" s="57">
        <f t="shared" si="207"/>
        <v>1.2041668285170469E-3</v>
      </c>
      <c r="O442" s="57">
        <f t="shared" si="207"/>
        <v>2.2035802447120442E-3</v>
      </c>
      <c r="P442" s="57">
        <f t="shared" si="207"/>
        <v>3.241809519131588E-3</v>
      </c>
      <c r="Q442" s="57">
        <f t="shared" si="207"/>
        <v>2.0232073787563227E-3</v>
      </c>
      <c r="R442" s="57">
        <f t="shared" si="207"/>
        <v>1.6561017775610621E-3</v>
      </c>
      <c r="S442" s="57">
        <f t="shared" si="207"/>
        <v>1.5448425102188026E-3</v>
      </c>
      <c r="T442" s="57">
        <f t="shared" si="207"/>
        <v>1.2829863236852052E-3</v>
      </c>
      <c r="U442" s="58">
        <f t="shared" si="207"/>
        <v>8.2165531266185509E-4</v>
      </c>
    </row>
    <row r="443" spans="1:21" x14ac:dyDescent="0.2">
      <c r="A443" s="45" t="s">
        <v>44</v>
      </c>
      <c r="B443" s="57">
        <f t="shared" ref="B443:U443" si="208">B219/B$12</f>
        <v>2.0081234768480911E-3</v>
      </c>
      <c r="C443" s="57">
        <f t="shared" si="208"/>
        <v>1.9696375770070218E-3</v>
      </c>
      <c r="D443" s="57">
        <f t="shared" si="208"/>
        <v>2.0875779078053333E-3</v>
      </c>
      <c r="E443" s="57">
        <f t="shared" si="208"/>
        <v>1.5403865423057942E-3</v>
      </c>
      <c r="F443" s="57">
        <f t="shared" si="208"/>
        <v>1.0755600879569138E-3</v>
      </c>
      <c r="G443" s="57">
        <f t="shared" si="208"/>
        <v>2.8038777032065622E-3</v>
      </c>
      <c r="H443" s="57">
        <f t="shared" si="208"/>
        <v>2.9982232750962391E-3</v>
      </c>
      <c r="I443" s="57">
        <f t="shared" si="208"/>
        <v>3.3905361626832852E-3</v>
      </c>
      <c r="J443" s="57">
        <f t="shared" si="208"/>
        <v>1.7799084334151683E-3</v>
      </c>
      <c r="K443" s="57">
        <f t="shared" si="208"/>
        <v>1.3994470970573186E-3</v>
      </c>
      <c r="L443" s="57">
        <f t="shared" si="208"/>
        <v>2.0963995101137113E-3</v>
      </c>
      <c r="M443" s="57">
        <f t="shared" si="208"/>
        <v>1.9682053001812507E-3</v>
      </c>
      <c r="N443" s="57">
        <f t="shared" si="208"/>
        <v>1.2590055455652615E-3</v>
      </c>
      <c r="O443" s="57">
        <f t="shared" si="208"/>
        <v>2.0889431221547705E-3</v>
      </c>
      <c r="P443" s="57">
        <f t="shared" si="208"/>
        <v>9.7809536216223142E-4</v>
      </c>
      <c r="Q443" s="57">
        <f t="shared" si="208"/>
        <v>1.2604473776743935E-3</v>
      </c>
      <c r="R443" s="57">
        <f t="shared" si="208"/>
        <v>1.3085686422270491E-3</v>
      </c>
      <c r="S443" s="57">
        <f t="shared" si="208"/>
        <v>8.1149314739119977E-4</v>
      </c>
      <c r="T443" s="57">
        <f t="shared" si="208"/>
        <v>4.9331977591215363E-4</v>
      </c>
      <c r="U443" s="58">
        <f t="shared" si="208"/>
        <v>5.1060008715415276E-4</v>
      </c>
    </row>
    <row r="444" spans="1:21" x14ac:dyDescent="0.2">
      <c r="A444" s="45" t="s">
        <v>106</v>
      </c>
      <c r="B444" s="57">
        <f t="shared" ref="B444:U444" si="209">B220/B$12</f>
        <v>0</v>
      </c>
      <c r="C444" s="57">
        <f t="shared" si="209"/>
        <v>1.2098510915276547E-4</v>
      </c>
      <c r="D444" s="57">
        <f t="shared" si="209"/>
        <v>0</v>
      </c>
      <c r="E444" s="57">
        <f t="shared" si="209"/>
        <v>1.4955209148599943E-5</v>
      </c>
      <c r="F444" s="57">
        <f t="shared" si="209"/>
        <v>0</v>
      </c>
      <c r="G444" s="57">
        <f t="shared" si="209"/>
        <v>5.9656972408650261E-6</v>
      </c>
      <c r="H444" s="57">
        <f t="shared" si="209"/>
        <v>2.220906129700918E-5</v>
      </c>
      <c r="I444" s="57">
        <f t="shared" si="209"/>
        <v>2.6020998946149543E-6</v>
      </c>
      <c r="J444" s="57">
        <f t="shared" si="209"/>
        <v>1.6588149426050029E-6</v>
      </c>
      <c r="K444" s="57">
        <f t="shared" si="209"/>
        <v>4.0446447891830023E-6</v>
      </c>
      <c r="L444" s="57">
        <f t="shared" si="209"/>
        <v>0</v>
      </c>
      <c r="M444" s="57">
        <f t="shared" si="209"/>
        <v>0</v>
      </c>
      <c r="N444" s="57">
        <f t="shared" si="209"/>
        <v>0</v>
      </c>
      <c r="O444" s="57">
        <f t="shared" si="209"/>
        <v>0</v>
      </c>
      <c r="P444" s="57">
        <f t="shared" si="209"/>
        <v>0</v>
      </c>
      <c r="Q444" s="57">
        <f t="shared" si="209"/>
        <v>0</v>
      </c>
      <c r="R444" s="57">
        <f t="shared" si="209"/>
        <v>0</v>
      </c>
      <c r="S444" s="57">
        <f t="shared" si="209"/>
        <v>4.00737356736395E-6</v>
      </c>
      <c r="T444" s="57">
        <f t="shared" si="209"/>
        <v>1.2421720976205306E-4</v>
      </c>
      <c r="U444" s="58">
        <f t="shared" si="209"/>
        <v>7.4829323117418941E-5</v>
      </c>
    </row>
    <row r="445" spans="1:21" x14ac:dyDescent="0.2">
      <c r="A445" s="45" t="s">
        <v>100</v>
      </c>
      <c r="B445" s="57">
        <f t="shared" ref="B445:U445" si="210">B221/B$12</f>
        <v>0</v>
      </c>
      <c r="C445" s="57">
        <f t="shared" si="210"/>
        <v>0</v>
      </c>
      <c r="D445" s="57">
        <f t="shared" si="210"/>
        <v>1.0036432249064102E-5</v>
      </c>
      <c r="E445" s="57">
        <f t="shared" si="210"/>
        <v>9.9701394323999617E-6</v>
      </c>
      <c r="F445" s="57">
        <f t="shared" si="210"/>
        <v>7.9671117626438056E-6</v>
      </c>
      <c r="G445" s="57">
        <f t="shared" si="210"/>
        <v>8.9485458612975383E-6</v>
      </c>
      <c r="H445" s="57">
        <f t="shared" si="210"/>
        <v>7.4030204323363929E-6</v>
      </c>
      <c r="I445" s="57">
        <f t="shared" si="210"/>
        <v>2.6020998946149543E-6</v>
      </c>
      <c r="J445" s="57">
        <f t="shared" si="210"/>
        <v>1.3270519540840023E-5</v>
      </c>
      <c r="K445" s="57">
        <f t="shared" si="210"/>
        <v>6.066967183774503E-6</v>
      </c>
      <c r="L445" s="57">
        <f t="shared" si="210"/>
        <v>6.5376284099180185E-6</v>
      </c>
      <c r="M445" s="57">
        <f t="shared" si="210"/>
        <v>0</v>
      </c>
      <c r="N445" s="57">
        <f t="shared" si="210"/>
        <v>2.2849465436756107E-6</v>
      </c>
      <c r="O445" s="57">
        <f t="shared" si="210"/>
        <v>1.0189966449535465E-5</v>
      </c>
      <c r="P445" s="57">
        <f t="shared" si="210"/>
        <v>0</v>
      </c>
      <c r="Q445" s="57">
        <f t="shared" si="210"/>
        <v>5.4096453977441778E-6</v>
      </c>
      <c r="R445" s="57">
        <f t="shared" si="210"/>
        <v>1.7731282415000665E-6</v>
      </c>
      <c r="S445" s="57">
        <f t="shared" si="210"/>
        <v>0</v>
      </c>
      <c r="T445" s="57">
        <f t="shared" si="210"/>
        <v>0</v>
      </c>
      <c r="U445" s="58">
        <f t="shared" si="210"/>
        <v>7.0427598228159008E-5</v>
      </c>
    </row>
    <row r="446" spans="1:21" x14ac:dyDescent="0.2">
      <c r="A446" s="45" t="s">
        <v>53</v>
      </c>
      <c r="B446" s="57">
        <f t="shared" ref="B446:U446" si="211">B222/B$12</f>
        <v>0</v>
      </c>
      <c r="C446" s="57">
        <f t="shared" si="211"/>
        <v>0</v>
      </c>
      <c r="D446" s="57">
        <f t="shared" si="211"/>
        <v>0</v>
      </c>
      <c r="E446" s="57">
        <f t="shared" si="211"/>
        <v>4.9850697161999809E-6</v>
      </c>
      <c r="F446" s="57">
        <f t="shared" si="211"/>
        <v>3.5692660696644255E-3</v>
      </c>
      <c r="G446" s="57">
        <f t="shared" si="211"/>
        <v>0</v>
      </c>
      <c r="H446" s="57">
        <f t="shared" si="211"/>
        <v>1.1474681670121409E-4</v>
      </c>
      <c r="I446" s="57">
        <f t="shared" si="211"/>
        <v>8.0665096733063577E-5</v>
      </c>
      <c r="J446" s="57">
        <f t="shared" si="211"/>
        <v>3.4835113794705065E-5</v>
      </c>
      <c r="K446" s="57">
        <f t="shared" si="211"/>
        <v>1.2133934367549006E-5</v>
      </c>
      <c r="L446" s="57">
        <f t="shared" si="211"/>
        <v>1.6126150077797779E-4</v>
      </c>
      <c r="M446" s="57">
        <f t="shared" si="211"/>
        <v>6.3876845441987844E-5</v>
      </c>
      <c r="N446" s="57">
        <f t="shared" si="211"/>
        <v>4.5698930873512213E-5</v>
      </c>
      <c r="O446" s="57">
        <f t="shared" si="211"/>
        <v>8.9162206433435312E-5</v>
      </c>
      <c r="P446" s="57">
        <f t="shared" si="211"/>
        <v>3.8867544959285177E-4</v>
      </c>
      <c r="Q446" s="57">
        <f t="shared" si="211"/>
        <v>4.7604879500148768E-4</v>
      </c>
      <c r="R446" s="57">
        <f t="shared" si="211"/>
        <v>3.014318010550113E-5</v>
      </c>
      <c r="S446" s="57">
        <f t="shared" si="211"/>
        <v>2.8652721006652241E-4</v>
      </c>
      <c r="T446" s="57">
        <f t="shared" si="211"/>
        <v>1.45511588578405E-4</v>
      </c>
      <c r="U446" s="58">
        <f t="shared" si="211"/>
        <v>2.9344832595066254E-5</v>
      </c>
    </row>
    <row r="447" spans="1:21" x14ac:dyDescent="0.2">
      <c r="A447" s="45" t="s">
        <v>64</v>
      </c>
      <c r="B447" s="57">
        <f t="shared" ref="B447:U447" si="212">B223/B$12</f>
        <v>4.5491470349309504E-5</v>
      </c>
      <c r="C447" s="57">
        <f t="shared" si="212"/>
        <v>9.6788087322212377E-6</v>
      </c>
      <c r="D447" s="57">
        <f t="shared" si="212"/>
        <v>9.0327890241576926E-5</v>
      </c>
      <c r="E447" s="57">
        <f t="shared" si="212"/>
        <v>0</v>
      </c>
      <c r="F447" s="57">
        <f t="shared" si="212"/>
        <v>0</v>
      </c>
      <c r="G447" s="57">
        <f t="shared" si="212"/>
        <v>1.7897091722595077E-5</v>
      </c>
      <c r="H447" s="57">
        <f t="shared" si="212"/>
        <v>8.1433224755700329E-5</v>
      </c>
      <c r="I447" s="57">
        <f t="shared" si="212"/>
        <v>0</v>
      </c>
      <c r="J447" s="57">
        <f t="shared" si="212"/>
        <v>0</v>
      </c>
      <c r="K447" s="57">
        <f t="shared" si="212"/>
        <v>6.066967183774503E-6</v>
      </c>
      <c r="L447" s="57">
        <f t="shared" si="212"/>
        <v>0</v>
      </c>
      <c r="M447" s="57">
        <f t="shared" si="212"/>
        <v>0</v>
      </c>
      <c r="N447" s="57">
        <f t="shared" si="212"/>
        <v>4.5698930873512215E-6</v>
      </c>
      <c r="O447" s="57">
        <f t="shared" si="212"/>
        <v>2.8022407736222529E-5</v>
      </c>
      <c r="P447" s="57">
        <f t="shared" si="212"/>
        <v>0</v>
      </c>
      <c r="Q447" s="57">
        <f t="shared" si="212"/>
        <v>0</v>
      </c>
      <c r="R447" s="57">
        <f t="shared" si="212"/>
        <v>0</v>
      </c>
      <c r="S447" s="57">
        <f t="shared" si="212"/>
        <v>2.003686783681975E-6</v>
      </c>
      <c r="T447" s="57">
        <f t="shared" si="212"/>
        <v>7.0981262721173177E-6</v>
      </c>
      <c r="U447" s="58">
        <f t="shared" si="212"/>
        <v>1.7606899557039752E-5</v>
      </c>
    </row>
    <row r="448" spans="1:21" x14ac:dyDescent="0.2">
      <c r="A448" s="45" t="s">
        <v>111</v>
      </c>
      <c r="B448" s="57">
        <f t="shared" ref="B448:U448" si="213">B224/B$12</f>
        <v>0</v>
      </c>
      <c r="C448" s="57">
        <f t="shared" si="213"/>
        <v>3.8715234928884951E-5</v>
      </c>
      <c r="D448" s="57">
        <f t="shared" si="213"/>
        <v>1.5054648373596154E-5</v>
      </c>
      <c r="E448" s="57">
        <f t="shared" si="213"/>
        <v>0</v>
      </c>
      <c r="F448" s="57">
        <f t="shared" si="213"/>
        <v>0</v>
      </c>
      <c r="G448" s="57">
        <f t="shared" si="213"/>
        <v>2.9828486204325131E-6</v>
      </c>
      <c r="H448" s="57">
        <f t="shared" si="213"/>
        <v>0</v>
      </c>
      <c r="I448" s="57">
        <f t="shared" si="213"/>
        <v>2.6020998946149543E-6</v>
      </c>
      <c r="J448" s="57">
        <f t="shared" si="213"/>
        <v>2.1564594253865038E-5</v>
      </c>
      <c r="K448" s="57">
        <f t="shared" si="213"/>
        <v>4.0446447891830023E-6</v>
      </c>
      <c r="L448" s="57">
        <f t="shared" si="213"/>
        <v>2.1792094699726727E-6</v>
      </c>
      <c r="M448" s="57">
        <f t="shared" si="213"/>
        <v>9.9807571003106019E-6</v>
      </c>
      <c r="N448" s="57">
        <f t="shared" si="213"/>
        <v>2.2849465436756107E-6</v>
      </c>
      <c r="O448" s="57">
        <f t="shared" si="213"/>
        <v>0</v>
      </c>
      <c r="P448" s="57">
        <f t="shared" si="213"/>
        <v>4.2711587867346351E-6</v>
      </c>
      <c r="Q448" s="57">
        <f t="shared" si="213"/>
        <v>0</v>
      </c>
      <c r="R448" s="57">
        <f t="shared" si="213"/>
        <v>3.546256483000133E-6</v>
      </c>
      <c r="S448" s="57">
        <f t="shared" si="213"/>
        <v>2.003686783681975E-6</v>
      </c>
      <c r="T448" s="57">
        <f t="shared" si="213"/>
        <v>0</v>
      </c>
      <c r="U448" s="58">
        <f t="shared" si="213"/>
        <v>1.4672416297533126E-6</v>
      </c>
    </row>
    <row r="449" spans="1:21" x14ac:dyDescent="0.2">
      <c r="A449" s="45" t="s">
        <v>97</v>
      </c>
      <c r="B449" s="57">
        <f t="shared" ref="B449:U449" si="214">B225/B$12</f>
        <v>1.2997562956945572E-5</v>
      </c>
      <c r="C449" s="57">
        <f t="shared" si="214"/>
        <v>0</v>
      </c>
      <c r="D449" s="57">
        <f t="shared" si="214"/>
        <v>0</v>
      </c>
      <c r="E449" s="57">
        <f t="shared" si="214"/>
        <v>1.4955209148599943E-5</v>
      </c>
      <c r="F449" s="57">
        <f t="shared" si="214"/>
        <v>2.3901335287931419E-5</v>
      </c>
      <c r="G449" s="57">
        <f t="shared" si="214"/>
        <v>2.3862788963460104E-5</v>
      </c>
      <c r="H449" s="57">
        <f t="shared" si="214"/>
        <v>3.7015102161681964E-5</v>
      </c>
      <c r="I449" s="57">
        <f t="shared" si="214"/>
        <v>1.3010499473074771E-5</v>
      </c>
      <c r="J449" s="57">
        <f t="shared" si="214"/>
        <v>3.981155862252007E-5</v>
      </c>
      <c r="K449" s="57">
        <f t="shared" si="214"/>
        <v>2.8312513524281013E-5</v>
      </c>
      <c r="L449" s="57">
        <f t="shared" si="214"/>
        <v>1.3075256819836037E-5</v>
      </c>
      <c r="M449" s="57">
        <f t="shared" si="214"/>
        <v>1.3973059940434841E-5</v>
      </c>
      <c r="N449" s="57">
        <f t="shared" si="214"/>
        <v>1.1424732718378053E-5</v>
      </c>
      <c r="O449" s="57">
        <f t="shared" si="214"/>
        <v>2.037993289907093E-5</v>
      </c>
      <c r="P449" s="57">
        <f t="shared" si="214"/>
        <v>3.6304849687244396E-5</v>
      </c>
      <c r="Q449" s="57">
        <f t="shared" si="214"/>
        <v>3.6064302651627852E-5</v>
      </c>
      <c r="R449" s="57">
        <f t="shared" si="214"/>
        <v>6.7378873177002522E-5</v>
      </c>
      <c r="S449" s="57">
        <f t="shared" si="214"/>
        <v>1.5628756912719404E-4</v>
      </c>
      <c r="T449" s="57">
        <f t="shared" si="214"/>
        <v>4.2588757632703908E-5</v>
      </c>
      <c r="U449" s="58">
        <f t="shared" si="214"/>
        <v>2.6410349335559628E-5</v>
      </c>
    </row>
    <row r="450" spans="1:21" x14ac:dyDescent="0.2">
      <c r="A450" s="45" t="s">
        <v>86</v>
      </c>
      <c r="B450" s="57">
        <f t="shared" ref="B450:U450" si="215">B226/B$12</f>
        <v>0</v>
      </c>
      <c r="C450" s="57">
        <f t="shared" si="215"/>
        <v>0</v>
      </c>
      <c r="D450" s="57">
        <f t="shared" si="215"/>
        <v>2.0072864498128205E-5</v>
      </c>
      <c r="E450" s="57">
        <f t="shared" si="215"/>
        <v>0</v>
      </c>
      <c r="F450" s="57">
        <f t="shared" si="215"/>
        <v>0</v>
      </c>
      <c r="G450" s="57">
        <f t="shared" si="215"/>
        <v>2.3862788963460104E-5</v>
      </c>
      <c r="H450" s="57">
        <f t="shared" si="215"/>
        <v>0</v>
      </c>
      <c r="I450" s="57">
        <f t="shared" si="215"/>
        <v>0</v>
      </c>
      <c r="J450" s="57">
        <f t="shared" si="215"/>
        <v>1.6588149426050029E-6</v>
      </c>
      <c r="K450" s="57">
        <f t="shared" si="215"/>
        <v>0</v>
      </c>
      <c r="L450" s="57">
        <f t="shared" si="215"/>
        <v>0</v>
      </c>
      <c r="M450" s="57">
        <f t="shared" si="215"/>
        <v>0</v>
      </c>
      <c r="N450" s="57">
        <f t="shared" si="215"/>
        <v>0</v>
      </c>
      <c r="O450" s="57">
        <f t="shared" si="215"/>
        <v>0</v>
      </c>
      <c r="P450" s="57">
        <f t="shared" si="215"/>
        <v>0</v>
      </c>
      <c r="Q450" s="57">
        <f t="shared" si="215"/>
        <v>0</v>
      </c>
      <c r="R450" s="57">
        <f t="shared" si="215"/>
        <v>0</v>
      </c>
      <c r="S450" s="57">
        <f t="shared" si="215"/>
        <v>0</v>
      </c>
      <c r="T450" s="57">
        <f t="shared" si="215"/>
        <v>0</v>
      </c>
      <c r="U450" s="58">
        <f t="shared" si="215"/>
        <v>0</v>
      </c>
    </row>
    <row r="451" spans="1:21" x14ac:dyDescent="0.2">
      <c r="A451" s="45" t="s">
        <v>157</v>
      </c>
      <c r="B451" s="57">
        <f t="shared" ref="B451:U451" si="216">B227/B$12</f>
        <v>0</v>
      </c>
      <c r="C451" s="57">
        <f t="shared" si="216"/>
        <v>0</v>
      </c>
      <c r="D451" s="57">
        <f t="shared" si="216"/>
        <v>0</v>
      </c>
      <c r="E451" s="57">
        <f t="shared" si="216"/>
        <v>0</v>
      </c>
      <c r="F451" s="57">
        <f t="shared" si="216"/>
        <v>7.9671117626438056E-6</v>
      </c>
      <c r="G451" s="57">
        <f t="shared" si="216"/>
        <v>0</v>
      </c>
      <c r="H451" s="57">
        <f t="shared" si="216"/>
        <v>0</v>
      </c>
      <c r="I451" s="57">
        <f t="shared" si="216"/>
        <v>0</v>
      </c>
      <c r="J451" s="57">
        <f t="shared" si="216"/>
        <v>0</v>
      </c>
      <c r="K451" s="57">
        <f t="shared" si="216"/>
        <v>0</v>
      </c>
      <c r="L451" s="57">
        <f t="shared" si="216"/>
        <v>0</v>
      </c>
      <c r="M451" s="57">
        <f t="shared" si="216"/>
        <v>0</v>
      </c>
      <c r="N451" s="57">
        <f t="shared" si="216"/>
        <v>0</v>
      </c>
      <c r="O451" s="57">
        <f t="shared" si="216"/>
        <v>0</v>
      </c>
      <c r="P451" s="57">
        <f t="shared" si="216"/>
        <v>0</v>
      </c>
      <c r="Q451" s="57">
        <f t="shared" si="216"/>
        <v>0</v>
      </c>
      <c r="R451" s="57">
        <f t="shared" si="216"/>
        <v>0</v>
      </c>
      <c r="S451" s="57">
        <f t="shared" si="216"/>
        <v>0</v>
      </c>
      <c r="T451" s="57">
        <f t="shared" si="216"/>
        <v>0</v>
      </c>
      <c r="U451" s="58">
        <f t="shared" si="216"/>
        <v>0</v>
      </c>
    </row>
    <row r="452" spans="1:21" x14ac:dyDescent="0.2">
      <c r="A452" s="45" t="s">
        <v>48</v>
      </c>
      <c r="B452" s="57">
        <f t="shared" ref="B452:U452" si="217">B228/B$12</f>
        <v>1.1294882209585702E-2</v>
      </c>
      <c r="C452" s="57">
        <f t="shared" si="217"/>
        <v>3.3827436519113228E-3</v>
      </c>
      <c r="D452" s="57">
        <f t="shared" si="217"/>
        <v>8.6112588696970003E-3</v>
      </c>
      <c r="E452" s="57">
        <f t="shared" si="217"/>
        <v>8.1156934979735688E-3</v>
      </c>
      <c r="F452" s="57">
        <f t="shared" si="217"/>
        <v>1.2157812549794448E-2</v>
      </c>
      <c r="G452" s="57">
        <f t="shared" si="217"/>
        <v>3.4243102162565251E-3</v>
      </c>
      <c r="H452" s="57">
        <f t="shared" si="217"/>
        <v>9.0020728457210538E-3</v>
      </c>
      <c r="I452" s="57">
        <f t="shared" si="217"/>
        <v>4.9387855999791829E-3</v>
      </c>
      <c r="J452" s="57">
        <f t="shared" si="217"/>
        <v>1.5254462212195608E-2</v>
      </c>
      <c r="K452" s="57">
        <f t="shared" si="217"/>
        <v>1.7296923440941109E-2</v>
      </c>
      <c r="L452" s="57">
        <f t="shared" si="217"/>
        <v>1.4088589223373329E-2</v>
      </c>
      <c r="M452" s="57">
        <f t="shared" si="217"/>
        <v>1.5841457669612986E-2</v>
      </c>
      <c r="N452" s="57">
        <f t="shared" si="217"/>
        <v>1.995443816591911E-2</v>
      </c>
      <c r="O452" s="57">
        <f t="shared" si="217"/>
        <v>9.6116858535243276E-3</v>
      </c>
      <c r="P452" s="57">
        <f t="shared" si="217"/>
        <v>2.6203559156616985E-2</v>
      </c>
      <c r="Q452" s="57">
        <f t="shared" si="217"/>
        <v>1.6254181205088675E-2</v>
      </c>
      <c r="R452" s="57">
        <f t="shared" si="217"/>
        <v>1.8591249612128196E-2</v>
      </c>
      <c r="S452" s="57">
        <f t="shared" si="217"/>
        <v>2.6803318105313778E-2</v>
      </c>
      <c r="T452" s="57">
        <f t="shared" si="217"/>
        <v>2.8986973163759096E-2</v>
      </c>
      <c r="U452" s="58">
        <f t="shared" si="217"/>
        <v>1.8362528996362707E-2</v>
      </c>
    </row>
    <row r="453" spans="1:21" x14ac:dyDescent="0.2">
      <c r="A453" s="45" t="s">
        <v>78</v>
      </c>
      <c r="B453" s="57">
        <f t="shared" ref="B453:U453" si="218">B229/B$12</f>
        <v>2.9244516653127538E-4</v>
      </c>
      <c r="C453" s="57">
        <f t="shared" si="218"/>
        <v>1.4518213098331859E-4</v>
      </c>
      <c r="D453" s="57">
        <f t="shared" si="218"/>
        <v>1.1541897086423717E-4</v>
      </c>
      <c r="E453" s="57">
        <f t="shared" si="218"/>
        <v>1.6450730063459937E-4</v>
      </c>
      <c r="F453" s="57">
        <f t="shared" si="218"/>
        <v>9.5605341151725674E-5</v>
      </c>
      <c r="G453" s="57">
        <f t="shared" si="218"/>
        <v>9.5451155853840418E-5</v>
      </c>
      <c r="H453" s="57">
        <f t="shared" si="218"/>
        <v>2.9612081729345572E-5</v>
      </c>
      <c r="I453" s="57">
        <f t="shared" si="218"/>
        <v>6.5052497365373862E-5</v>
      </c>
      <c r="J453" s="57">
        <f t="shared" si="218"/>
        <v>6.6352597704200117E-6</v>
      </c>
      <c r="K453" s="57">
        <f t="shared" si="218"/>
        <v>1.0111611972957505E-5</v>
      </c>
      <c r="L453" s="57">
        <f t="shared" si="218"/>
        <v>4.3584189399453454E-6</v>
      </c>
      <c r="M453" s="57">
        <f t="shared" si="218"/>
        <v>3.9923028401242403E-6</v>
      </c>
      <c r="N453" s="57">
        <f t="shared" si="218"/>
        <v>2.2849465436756107E-6</v>
      </c>
      <c r="O453" s="57">
        <f t="shared" si="218"/>
        <v>2.5474916123838663E-6</v>
      </c>
      <c r="P453" s="57">
        <f t="shared" si="218"/>
        <v>4.2711587867346351E-6</v>
      </c>
      <c r="Q453" s="57">
        <f t="shared" si="218"/>
        <v>1.2622505928069748E-5</v>
      </c>
      <c r="R453" s="57">
        <f t="shared" si="218"/>
        <v>0</v>
      </c>
      <c r="S453" s="57">
        <f t="shared" si="218"/>
        <v>0</v>
      </c>
      <c r="T453" s="57">
        <f t="shared" si="218"/>
        <v>1.0647189408175977E-5</v>
      </c>
      <c r="U453" s="58">
        <f t="shared" si="218"/>
        <v>0</v>
      </c>
    </row>
    <row r="454" spans="1:21" x14ac:dyDescent="0.2">
      <c r="A454" s="45" t="s">
        <v>73</v>
      </c>
      <c r="B454" s="57">
        <f t="shared" ref="B454:U454" si="219">B230/B$12</f>
        <v>1.2997562956945572E-5</v>
      </c>
      <c r="C454" s="57">
        <f t="shared" si="219"/>
        <v>1.4518213098331857E-5</v>
      </c>
      <c r="D454" s="57">
        <f t="shared" si="219"/>
        <v>0</v>
      </c>
      <c r="E454" s="57">
        <f t="shared" si="219"/>
        <v>0</v>
      </c>
      <c r="F454" s="57">
        <f t="shared" si="219"/>
        <v>0</v>
      </c>
      <c r="G454" s="57">
        <f t="shared" si="219"/>
        <v>0</v>
      </c>
      <c r="H454" s="57">
        <f t="shared" si="219"/>
        <v>1.9618004145691441E-4</v>
      </c>
      <c r="I454" s="57">
        <f t="shared" si="219"/>
        <v>1.0928819557382808E-4</v>
      </c>
      <c r="J454" s="57">
        <f t="shared" si="219"/>
        <v>1.675403092031053E-4</v>
      </c>
      <c r="K454" s="57">
        <f t="shared" si="219"/>
        <v>1.8403133790782658E-4</v>
      </c>
      <c r="L454" s="57">
        <f t="shared" si="219"/>
        <v>1.4600703448816907E-4</v>
      </c>
      <c r="M454" s="57">
        <f t="shared" si="219"/>
        <v>1.3643694956124592E-2</v>
      </c>
      <c r="N454" s="57">
        <f t="shared" si="219"/>
        <v>2.7901482244822882E-2</v>
      </c>
      <c r="O454" s="57">
        <f t="shared" si="219"/>
        <v>9.1200199723342416E-4</v>
      </c>
      <c r="P454" s="57">
        <f t="shared" si="219"/>
        <v>2.3427305945239473E-3</v>
      </c>
      <c r="Q454" s="57">
        <f t="shared" si="219"/>
        <v>2.7625255831146933E-3</v>
      </c>
      <c r="R454" s="57">
        <f t="shared" si="219"/>
        <v>0</v>
      </c>
      <c r="S454" s="57">
        <f t="shared" si="219"/>
        <v>0</v>
      </c>
      <c r="T454" s="57">
        <f t="shared" si="219"/>
        <v>0</v>
      </c>
      <c r="U454" s="58">
        <f t="shared" si="219"/>
        <v>0</v>
      </c>
    </row>
    <row r="455" spans="1:21" x14ac:dyDescent="0.2">
      <c r="A455" s="45" t="s">
        <v>85</v>
      </c>
      <c r="B455" s="57">
        <f t="shared" ref="B455:U455" si="220">B231/B$12</f>
        <v>3.2493907392363933E-5</v>
      </c>
      <c r="C455" s="57">
        <f t="shared" si="220"/>
        <v>3.8715234928884951E-5</v>
      </c>
      <c r="D455" s="57">
        <f t="shared" si="220"/>
        <v>5.5200377369852564E-5</v>
      </c>
      <c r="E455" s="57">
        <f t="shared" si="220"/>
        <v>3.489548801339987E-5</v>
      </c>
      <c r="F455" s="57">
        <f t="shared" si="220"/>
        <v>3.5852002931897131E-5</v>
      </c>
      <c r="G455" s="57">
        <f t="shared" si="220"/>
        <v>5.9656972408650258E-5</v>
      </c>
      <c r="H455" s="57">
        <f t="shared" si="220"/>
        <v>7.7731714539532135E-5</v>
      </c>
      <c r="I455" s="57">
        <f t="shared" si="220"/>
        <v>5.7246197681528997E-5</v>
      </c>
      <c r="J455" s="57">
        <f t="shared" si="220"/>
        <v>6.8011412646805123E-5</v>
      </c>
      <c r="K455" s="57">
        <f t="shared" si="220"/>
        <v>3.6401803102647019E-5</v>
      </c>
      <c r="L455" s="57">
        <f t="shared" si="220"/>
        <v>5.2301027279344148E-5</v>
      </c>
      <c r="M455" s="57">
        <f t="shared" si="220"/>
        <v>3.9923028401242408E-5</v>
      </c>
      <c r="N455" s="57">
        <f t="shared" si="220"/>
        <v>2.9704305067782941E-5</v>
      </c>
      <c r="O455" s="57">
        <f t="shared" si="220"/>
        <v>2.037993289907093E-5</v>
      </c>
      <c r="P455" s="57">
        <f t="shared" si="220"/>
        <v>5.338948483418294E-5</v>
      </c>
      <c r="Q455" s="57">
        <f t="shared" si="220"/>
        <v>1.8032151325813926E-5</v>
      </c>
      <c r="R455" s="57">
        <f t="shared" si="220"/>
        <v>2.1277538898000798E-5</v>
      </c>
      <c r="S455" s="57">
        <f t="shared" si="220"/>
        <v>2.6047928187865672E-5</v>
      </c>
      <c r="T455" s="57">
        <f t="shared" si="220"/>
        <v>3.0167036656498601E-5</v>
      </c>
      <c r="U455" s="58">
        <f t="shared" si="220"/>
        <v>2.3475866076053002E-5</v>
      </c>
    </row>
    <row r="456" spans="1:21" x14ac:dyDescent="0.2">
      <c r="A456" s="45" t="s">
        <v>42</v>
      </c>
      <c r="B456" s="57">
        <f t="shared" ref="B456:U456" si="221">B232/B$12</f>
        <v>8.8058489033306254E-3</v>
      </c>
      <c r="C456" s="57">
        <f t="shared" si="221"/>
        <v>9.8578666937673316E-3</v>
      </c>
      <c r="D456" s="57">
        <f t="shared" si="221"/>
        <v>5.590292762728705E-3</v>
      </c>
      <c r="E456" s="57">
        <f t="shared" si="221"/>
        <v>6.7447993260185742E-3</v>
      </c>
      <c r="F456" s="57">
        <f t="shared" si="221"/>
        <v>7.0628445775837347E-3</v>
      </c>
      <c r="G456" s="57">
        <f t="shared" si="221"/>
        <v>9.1304996271439221E-3</v>
      </c>
      <c r="H456" s="57">
        <f t="shared" si="221"/>
        <v>8.3913236600533011E-3</v>
      </c>
      <c r="I456" s="57">
        <f t="shared" si="221"/>
        <v>4.2986690259039046E-3</v>
      </c>
      <c r="J456" s="57">
        <f t="shared" si="221"/>
        <v>3.5979696105102516E-3</v>
      </c>
      <c r="K456" s="57">
        <f t="shared" si="221"/>
        <v>3.7352294628105022E-3</v>
      </c>
      <c r="L456" s="57">
        <f t="shared" si="221"/>
        <v>2.0920410911737658E-3</v>
      </c>
      <c r="M456" s="57">
        <f t="shared" si="221"/>
        <v>1.2495907889588872E-3</v>
      </c>
      <c r="N456" s="57">
        <f t="shared" si="221"/>
        <v>1.9056454174254593E-3</v>
      </c>
      <c r="O456" s="57">
        <f t="shared" si="221"/>
        <v>2.0940381053795379E-3</v>
      </c>
      <c r="P456" s="57">
        <f t="shared" si="221"/>
        <v>1.5077190517173262E-3</v>
      </c>
      <c r="Q456" s="57">
        <f t="shared" si="221"/>
        <v>1.7851829812555787E-3</v>
      </c>
      <c r="R456" s="57">
        <f t="shared" si="221"/>
        <v>1.4628307992375549E-3</v>
      </c>
      <c r="S456" s="57">
        <f t="shared" si="221"/>
        <v>1.354492265769015E-3</v>
      </c>
      <c r="T456" s="57">
        <f t="shared" si="221"/>
        <v>2.219938991604691E-3</v>
      </c>
      <c r="U456" s="58">
        <f t="shared" si="221"/>
        <v>1.8751348028247336E-3</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54"/>
  <sheetViews>
    <sheetView topLeftCell="F233" workbookViewId="0">
      <selection activeCell="A435" sqref="A435"/>
    </sheetView>
  </sheetViews>
  <sheetFormatPr baseColWidth="10" defaultColWidth="8.83203125" defaultRowHeight="15" x14ac:dyDescent="0.2"/>
  <cols>
    <col min="1" max="1" width="36.5" bestFit="1" customWidth="1"/>
    <col min="2" max="21" width="16.33203125" bestFit="1" customWidth="1"/>
  </cols>
  <sheetData>
    <row r="1" spans="1:21" x14ac:dyDescent="0.2">
      <c r="A1" s="20" t="s">
        <v>0</v>
      </c>
      <c r="B1" s="22"/>
      <c r="C1" s="22"/>
      <c r="D1" s="22"/>
      <c r="E1" s="22"/>
      <c r="F1" s="22"/>
    </row>
    <row r="2" spans="1:21" x14ac:dyDescent="0.2">
      <c r="A2" s="21" t="s">
        <v>261</v>
      </c>
      <c r="B2" s="23"/>
      <c r="C2" s="23"/>
      <c r="D2" s="23"/>
      <c r="E2" s="23"/>
      <c r="F2" s="23"/>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2"/>
    </row>
    <row r="10" spans="1:21" ht="16" x14ac:dyDescent="0.2">
      <c r="A10" s="52" t="s">
        <v>1220</v>
      </c>
    </row>
    <row r="11" spans="1:21" x14ac:dyDescent="0.2">
      <c r="A11" s="108" t="s">
        <v>5</v>
      </c>
      <c r="B11" s="73" t="s">
        <v>6</v>
      </c>
      <c r="C11" s="73" t="s">
        <v>7</v>
      </c>
      <c r="D11" s="73" t="s">
        <v>8</v>
      </c>
      <c r="E11" s="73" t="s">
        <v>9</v>
      </c>
      <c r="F11" s="73" t="s">
        <v>10</v>
      </c>
      <c r="G11" s="73" t="s">
        <v>11</v>
      </c>
      <c r="H11" s="73" t="s">
        <v>12</v>
      </c>
      <c r="I11" s="73" t="s">
        <v>13</v>
      </c>
      <c r="J11" s="73" t="s">
        <v>14</v>
      </c>
      <c r="K11" s="73" t="s">
        <v>15</v>
      </c>
      <c r="L11" s="73" t="s">
        <v>16</v>
      </c>
      <c r="M11" s="73" t="s">
        <v>17</v>
      </c>
      <c r="N11" s="73" t="s">
        <v>18</v>
      </c>
      <c r="O11" s="73" t="s">
        <v>19</v>
      </c>
      <c r="P11" s="73" t="s">
        <v>20</v>
      </c>
      <c r="Q11" s="73" t="s">
        <v>21</v>
      </c>
      <c r="R11" s="73" t="s">
        <v>22</v>
      </c>
      <c r="S11" s="73" t="s">
        <v>23</v>
      </c>
      <c r="T11" s="73" t="s">
        <v>24</v>
      </c>
      <c r="U11" s="74" t="s">
        <v>25</v>
      </c>
    </row>
    <row r="12" spans="1:21" x14ac:dyDescent="0.2">
      <c r="A12" s="150" t="s">
        <v>26</v>
      </c>
      <c r="B12" s="167">
        <v>768728</v>
      </c>
      <c r="C12" s="167">
        <v>894783</v>
      </c>
      <c r="D12" s="167">
        <v>992781</v>
      </c>
      <c r="E12" s="167">
        <v>1051289</v>
      </c>
      <c r="F12" s="167">
        <v>1266723</v>
      </c>
      <c r="G12" s="167">
        <v>1545951</v>
      </c>
      <c r="H12" s="167">
        <v>1045775</v>
      </c>
      <c r="I12" s="167">
        <v>1459658</v>
      </c>
      <c r="J12" s="167">
        <v>1982327</v>
      </c>
      <c r="K12" s="167">
        <v>1849168</v>
      </c>
      <c r="L12" s="167">
        <v>1697880</v>
      </c>
      <c r="M12" s="167">
        <v>1716705</v>
      </c>
      <c r="N12" s="167">
        <v>1484126</v>
      </c>
      <c r="O12" s="167">
        <v>1414125</v>
      </c>
      <c r="P12" s="167">
        <v>1793409</v>
      </c>
      <c r="Q12" s="167">
        <v>2673157</v>
      </c>
      <c r="R12" s="167">
        <v>2533066</v>
      </c>
      <c r="S12" s="167">
        <v>2392928</v>
      </c>
      <c r="T12" s="167">
        <v>3154934</v>
      </c>
      <c r="U12" s="167">
        <v>4023230</v>
      </c>
    </row>
    <row r="13" spans="1:21" x14ac:dyDescent="0.2">
      <c r="A13" s="150" t="s">
        <v>214</v>
      </c>
      <c r="B13" s="167"/>
      <c r="C13" s="167"/>
      <c r="D13" s="167"/>
      <c r="E13" s="167"/>
      <c r="F13" s="167"/>
      <c r="G13" s="167"/>
      <c r="H13" s="167"/>
      <c r="I13" s="167"/>
      <c r="J13" s="167"/>
      <c r="K13" s="167"/>
      <c r="L13" s="167"/>
      <c r="M13" s="167"/>
      <c r="N13" s="167"/>
      <c r="O13" s="167"/>
      <c r="P13" s="167"/>
      <c r="Q13" s="167"/>
      <c r="R13" s="167"/>
      <c r="S13" s="167"/>
      <c r="T13" s="167"/>
      <c r="U13" s="167"/>
    </row>
    <row r="14" spans="1:21" x14ac:dyDescent="0.2">
      <c r="A14" s="150" t="s">
        <v>125</v>
      </c>
      <c r="B14" s="167">
        <v>0</v>
      </c>
      <c r="C14" s="167">
        <v>0</v>
      </c>
      <c r="D14" s="167">
        <v>0</v>
      </c>
      <c r="E14" s="167">
        <v>1</v>
      </c>
      <c r="F14" s="167">
        <v>0</v>
      </c>
      <c r="G14" s="167">
        <v>0</v>
      </c>
      <c r="H14" s="167">
        <v>0</v>
      </c>
      <c r="I14" s="167">
        <v>0</v>
      </c>
      <c r="J14" s="167">
        <v>0</v>
      </c>
      <c r="K14" s="167">
        <v>0</v>
      </c>
      <c r="L14" s="167">
        <v>0</v>
      </c>
      <c r="M14" s="167">
        <v>0</v>
      </c>
      <c r="N14" s="167">
        <v>0</v>
      </c>
      <c r="O14" s="167">
        <v>0</v>
      </c>
      <c r="P14" s="167">
        <v>0</v>
      </c>
      <c r="Q14" s="167">
        <v>0</v>
      </c>
      <c r="R14" s="167">
        <v>0</v>
      </c>
      <c r="S14" s="167">
        <v>0</v>
      </c>
      <c r="T14" s="167">
        <v>0</v>
      </c>
      <c r="U14" s="167">
        <v>0</v>
      </c>
    </row>
    <row r="15" spans="1:21" x14ac:dyDescent="0.2">
      <c r="A15" s="150" t="s">
        <v>119</v>
      </c>
      <c r="B15" s="167">
        <v>0</v>
      </c>
      <c r="C15" s="167">
        <v>0</v>
      </c>
      <c r="D15" s="167">
        <v>792</v>
      </c>
      <c r="E15" s="167">
        <v>0</v>
      </c>
      <c r="F15" s="167">
        <v>0</v>
      </c>
      <c r="G15" s="167">
        <v>0</v>
      </c>
      <c r="H15" s="167">
        <v>0</v>
      </c>
      <c r="I15" s="167">
        <v>0</v>
      </c>
      <c r="J15" s="167">
        <v>0</v>
      </c>
      <c r="K15" s="167">
        <v>0</v>
      </c>
      <c r="L15" s="167">
        <v>0</v>
      </c>
      <c r="M15" s="167">
        <v>0</v>
      </c>
      <c r="N15" s="167">
        <v>0</v>
      </c>
      <c r="O15" s="167">
        <v>0</v>
      </c>
      <c r="P15" s="167">
        <v>0</v>
      </c>
      <c r="Q15" s="167"/>
      <c r="R15" s="167"/>
      <c r="S15" s="167">
        <v>35</v>
      </c>
      <c r="T15" s="167"/>
      <c r="U15" s="167"/>
    </row>
    <row r="16" spans="1:21" x14ac:dyDescent="0.2">
      <c r="A16" s="150" t="s">
        <v>250</v>
      </c>
      <c r="B16" s="167"/>
      <c r="C16" s="167"/>
      <c r="D16" s="167"/>
      <c r="E16" s="167"/>
      <c r="F16" s="167"/>
      <c r="G16" s="167"/>
      <c r="H16" s="167"/>
      <c r="I16" s="167"/>
      <c r="J16" s="167"/>
      <c r="K16" s="167"/>
      <c r="L16" s="167"/>
      <c r="M16" s="167"/>
      <c r="N16" s="167"/>
      <c r="O16" s="167"/>
      <c r="P16" s="167"/>
      <c r="Q16" s="167"/>
      <c r="R16" s="167"/>
      <c r="S16" s="167"/>
      <c r="T16" s="167"/>
      <c r="U16" s="167"/>
    </row>
    <row r="17" spans="1:21" x14ac:dyDescent="0.2">
      <c r="A17" s="150" t="s">
        <v>180</v>
      </c>
      <c r="B17" s="167"/>
      <c r="C17" s="167"/>
      <c r="D17" s="167"/>
      <c r="E17" s="167"/>
      <c r="F17" s="167"/>
      <c r="G17" s="167"/>
      <c r="H17" s="167"/>
      <c r="I17" s="167"/>
      <c r="J17" s="167"/>
      <c r="K17" s="167"/>
      <c r="L17" s="167"/>
      <c r="M17" s="167"/>
      <c r="N17" s="167"/>
      <c r="O17" s="167"/>
      <c r="P17" s="167"/>
      <c r="Q17" s="167"/>
      <c r="R17" s="167"/>
      <c r="S17" s="167"/>
      <c r="T17" s="167"/>
      <c r="U17" s="167"/>
    </row>
    <row r="18" spans="1:21" x14ac:dyDescent="0.2">
      <c r="A18" s="150" t="s">
        <v>122</v>
      </c>
      <c r="B18" s="167"/>
      <c r="C18" s="167">
        <v>0</v>
      </c>
      <c r="D18" s="167">
        <v>0</v>
      </c>
      <c r="E18" s="167">
        <v>0</v>
      </c>
      <c r="F18" s="167">
        <v>0</v>
      </c>
      <c r="G18" s="167"/>
      <c r="H18" s="167">
        <v>0</v>
      </c>
      <c r="I18" s="167">
        <v>0</v>
      </c>
      <c r="J18" s="167">
        <v>0</v>
      </c>
      <c r="K18" s="167">
        <v>0</v>
      </c>
      <c r="L18" s="167">
        <v>0</v>
      </c>
      <c r="M18" s="167">
        <v>0</v>
      </c>
      <c r="N18" s="167">
        <v>35</v>
      </c>
      <c r="O18" s="167">
        <v>321</v>
      </c>
      <c r="P18" s="167">
        <v>0</v>
      </c>
      <c r="Q18" s="167">
        <v>0</v>
      </c>
      <c r="R18" s="167">
        <v>0</v>
      </c>
      <c r="S18" s="167">
        <v>0</v>
      </c>
      <c r="T18" s="167">
        <v>0</v>
      </c>
      <c r="U18" s="167">
        <v>25</v>
      </c>
    </row>
    <row r="19" spans="1:21" x14ac:dyDescent="0.2">
      <c r="A19" s="150" t="s">
        <v>231</v>
      </c>
      <c r="B19" s="167"/>
      <c r="C19" s="167"/>
      <c r="D19" s="167"/>
      <c r="E19" s="167"/>
      <c r="F19" s="167"/>
      <c r="G19" s="167"/>
      <c r="H19" s="167"/>
      <c r="I19" s="167"/>
      <c r="J19" s="167"/>
      <c r="K19" s="167"/>
      <c r="L19" s="167"/>
      <c r="M19" s="167"/>
      <c r="N19" s="167"/>
      <c r="O19" s="167"/>
      <c r="P19" s="167"/>
      <c r="Q19" s="167"/>
      <c r="R19" s="167"/>
      <c r="S19" s="167"/>
      <c r="T19" s="167"/>
      <c r="U19" s="167"/>
    </row>
    <row r="20" spans="1:21" x14ac:dyDescent="0.2">
      <c r="A20" s="150" t="s">
        <v>160</v>
      </c>
      <c r="B20" s="167">
        <v>66</v>
      </c>
      <c r="C20" s="167">
        <v>37</v>
      </c>
      <c r="D20" s="167">
        <v>37</v>
      </c>
      <c r="E20" s="167">
        <v>65</v>
      </c>
      <c r="F20" s="167">
        <v>313</v>
      </c>
      <c r="G20" s="167">
        <v>12438</v>
      </c>
      <c r="H20" s="167">
        <v>9105</v>
      </c>
      <c r="I20" s="167">
        <v>5057</v>
      </c>
      <c r="J20" s="167">
        <v>4751</v>
      </c>
      <c r="K20" s="167">
        <v>2945</v>
      </c>
      <c r="L20" s="167">
        <v>2615</v>
      </c>
      <c r="M20" s="167">
        <v>847</v>
      </c>
      <c r="N20" s="167">
        <v>244</v>
      </c>
      <c r="O20" s="167">
        <v>265</v>
      </c>
      <c r="P20" s="167">
        <v>666</v>
      </c>
      <c r="Q20" s="167">
        <v>0</v>
      </c>
      <c r="R20" s="167">
        <v>101</v>
      </c>
      <c r="S20" s="167">
        <v>0</v>
      </c>
      <c r="T20" s="167">
        <v>0</v>
      </c>
      <c r="U20" s="167">
        <v>0</v>
      </c>
    </row>
    <row r="21" spans="1:21" x14ac:dyDescent="0.2">
      <c r="A21" s="150" t="s">
        <v>133</v>
      </c>
      <c r="B21" s="167"/>
      <c r="C21" s="167"/>
      <c r="D21" s="167"/>
      <c r="E21" s="167"/>
      <c r="F21" s="167"/>
      <c r="G21" s="167"/>
      <c r="H21" s="167"/>
      <c r="I21" s="167"/>
      <c r="J21" s="167"/>
      <c r="K21" s="167"/>
      <c r="L21" s="167"/>
      <c r="M21" s="167"/>
      <c r="N21" s="167"/>
      <c r="O21" s="167"/>
      <c r="P21" s="167"/>
      <c r="Q21" s="167"/>
      <c r="R21" s="167"/>
      <c r="S21" s="167"/>
      <c r="T21" s="167"/>
      <c r="U21" s="167"/>
    </row>
    <row r="22" spans="1:21" x14ac:dyDescent="0.2">
      <c r="A22" s="150" t="s">
        <v>168</v>
      </c>
      <c r="B22" s="167"/>
      <c r="C22" s="167"/>
      <c r="D22" s="167">
        <v>59</v>
      </c>
      <c r="E22" s="167">
        <v>259</v>
      </c>
      <c r="F22" s="167">
        <v>50</v>
      </c>
      <c r="G22" s="167">
        <v>390</v>
      </c>
      <c r="H22" s="167">
        <v>0</v>
      </c>
      <c r="I22" s="167">
        <v>0</v>
      </c>
      <c r="J22" s="167">
        <v>3</v>
      </c>
      <c r="K22" s="167">
        <v>0</v>
      </c>
      <c r="L22" s="167">
        <v>0</v>
      </c>
      <c r="M22" s="167">
        <v>0</v>
      </c>
      <c r="N22" s="167">
        <v>0</v>
      </c>
      <c r="O22" s="167">
        <v>0</v>
      </c>
      <c r="P22" s="167">
        <v>0</v>
      </c>
      <c r="Q22" s="167">
        <v>0</v>
      </c>
      <c r="R22" s="167">
        <v>0</v>
      </c>
      <c r="S22" s="167">
        <v>0</v>
      </c>
      <c r="T22" s="167">
        <v>0</v>
      </c>
      <c r="U22" s="167">
        <v>0</v>
      </c>
    </row>
    <row r="23" spans="1:21" x14ac:dyDescent="0.2">
      <c r="A23" s="150" t="s">
        <v>43</v>
      </c>
      <c r="B23" s="167">
        <v>365</v>
      </c>
      <c r="C23" s="167">
        <v>227</v>
      </c>
      <c r="D23" s="167">
        <v>360</v>
      </c>
      <c r="E23" s="167">
        <v>274</v>
      </c>
      <c r="F23" s="167">
        <v>323</v>
      </c>
      <c r="G23" s="167">
        <v>645</v>
      </c>
      <c r="H23" s="167">
        <v>881</v>
      </c>
      <c r="I23" s="167">
        <v>996</v>
      </c>
      <c r="J23" s="167">
        <v>2129</v>
      </c>
      <c r="K23" s="167">
        <v>712</v>
      </c>
      <c r="L23" s="167">
        <v>618</v>
      </c>
      <c r="M23" s="167">
        <v>627</v>
      </c>
      <c r="N23" s="167">
        <v>742</v>
      </c>
      <c r="O23" s="167">
        <v>632</v>
      </c>
      <c r="P23" s="167">
        <v>959</v>
      </c>
      <c r="Q23" s="167">
        <v>444</v>
      </c>
      <c r="R23" s="167">
        <v>543</v>
      </c>
      <c r="S23" s="167">
        <v>214</v>
      </c>
      <c r="T23" s="167">
        <v>512</v>
      </c>
      <c r="U23" s="167">
        <v>371</v>
      </c>
    </row>
    <row r="24" spans="1:21" x14ac:dyDescent="0.2">
      <c r="A24" s="150" t="s">
        <v>120</v>
      </c>
      <c r="B24" s="167">
        <v>0</v>
      </c>
      <c r="C24" s="167">
        <v>0</v>
      </c>
      <c r="D24" s="167">
        <v>0</v>
      </c>
      <c r="E24" s="167">
        <v>0</v>
      </c>
      <c r="F24" s="167">
        <v>0</v>
      </c>
      <c r="G24" s="167">
        <v>0</v>
      </c>
      <c r="H24" s="167">
        <v>343</v>
      </c>
      <c r="I24" s="167">
        <v>189</v>
      </c>
      <c r="J24" s="167">
        <v>111</v>
      </c>
      <c r="K24" s="167">
        <v>240</v>
      </c>
      <c r="L24" s="167">
        <v>1161</v>
      </c>
      <c r="M24" s="167">
        <v>589</v>
      </c>
      <c r="N24" s="167">
        <v>637</v>
      </c>
      <c r="O24" s="167">
        <v>571</v>
      </c>
      <c r="P24" s="167">
        <v>554</v>
      </c>
      <c r="Q24" s="167">
        <v>1009</v>
      </c>
      <c r="R24" s="167">
        <v>1627</v>
      </c>
      <c r="S24" s="167">
        <v>16</v>
      </c>
      <c r="T24" s="167">
        <v>2801</v>
      </c>
      <c r="U24" s="167">
        <v>1803</v>
      </c>
    </row>
    <row r="25" spans="1:21" x14ac:dyDescent="0.2">
      <c r="A25" s="150" t="s">
        <v>162</v>
      </c>
      <c r="B25" s="167"/>
      <c r="C25" s="167"/>
      <c r="D25" s="167"/>
      <c r="E25" s="167"/>
      <c r="F25" s="167"/>
      <c r="G25" s="167"/>
      <c r="H25" s="167"/>
      <c r="I25" s="167"/>
      <c r="J25" s="167"/>
      <c r="K25" s="167"/>
      <c r="L25" s="167"/>
      <c r="M25" s="167"/>
      <c r="N25" s="167"/>
      <c r="O25" s="167"/>
      <c r="P25" s="167"/>
      <c r="Q25" s="167"/>
      <c r="R25" s="167"/>
      <c r="S25" s="167"/>
      <c r="T25" s="167"/>
      <c r="U25" s="167"/>
    </row>
    <row r="26" spans="1:21" x14ac:dyDescent="0.2">
      <c r="A26" s="150" t="s">
        <v>88</v>
      </c>
      <c r="B26" s="167">
        <v>0</v>
      </c>
      <c r="C26" s="167">
        <v>0</v>
      </c>
      <c r="D26" s="167">
        <v>0</v>
      </c>
      <c r="E26" s="167">
        <v>13</v>
      </c>
      <c r="F26" s="167">
        <v>0</v>
      </c>
      <c r="G26" s="167">
        <v>147</v>
      </c>
      <c r="H26" s="167">
        <v>39</v>
      </c>
      <c r="I26" s="167">
        <v>8</v>
      </c>
      <c r="J26" s="167">
        <v>9</v>
      </c>
      <c r="K26" s="167">
        <v>50</v>
      </c>
      <c r="L26" s="167">
        <v>145</v>
      </c>
      <c r="M26" s="167">
        <v>249</v>
      </c>
      <c r="N26" s="167">
        <v>111</v>
      </c>
      <c r="O26" s="167">
        <v>8</v>
      </c>
      <c r="P26" s="167">
        <v>284</v>
      </c>
      <c r="Q26" s="167">
        <v>133</v>
      </c>
      <c r="R26" s="167">
        <v>358</v>
      </c>
      <c r="S26" s="167">
        <v>154</v>
      </c>
      <c r="T26" s="167">
        <v>1024</v>
      </c>
      <c r="U26" s="167">
        <v>426</v>
      </c>
    </row>
    <row r="27" spans="1:21" x14ac:dyDescent="0.2">
      <c r="A27" s="150" t="s">
        <v>110</v>
      </c>
      <c r="B27" s="167">
        <v>0</v>
      </c>
      <c r="C27" s="167">
        <v>0</v>
      </c>
      <c r="D27" s="167">
        <v>0</v>
      </c>
      <c r="E27" s="167">
        <v>0</v>
      </c>
      <c r="F27" s="167">
        <v>0</v>
      </c>
      <c r="G27" s="167">
        <v>0</v>
      </c>
      <c r="H27" s="167">
        <v>0</v>
      </c>
      <c r="I27" s="167">
        <v>0</v>
      </c>
      <c r="J27" s="167">
        <v>0</v>
      </c>
      <c r="K27" s="167">
        <v>0</v>
      </c>
      <c r="L27" s="167">
        <v>58</v>
      </c>
      <c r="M27" s="167"/>
      <c r="N27" s="167">
        <v>0</v>
      </c>
      <c r="O27" s="167"/>
      <c r="P27" s="167"/>
      <c r="Q27" s="167"/>
      <c r="R27" s="167">
        <v>150</v>
      </c>
      <c r="S27" s="167"/>
      <c r="T27" s="167"/>
      <c r="U27" s="167"/>
    </row>
    <row r="28" spans="1:21" x14ac:dyDescent="0.2">
      <c r="A28" s="150" t="s">
        <v>216</v>
      </c>
      <c r="B28" s="167">
        <v>0</v>
      </c>
      <c r="C28" s="167">
        <v>0</v>
      </c>
      <c r="D28" s="167">
        <v>0</v>
      </c>
      <c r="E28" s="167">
        <v>1</v>
      </c>
      <c r="F28" s="167">
        <v>0</v>
      </c>
      <c r="G28" s="167">
        <v>0</v>
      </c>
      <c r="H28" s="167">
        <v>66</v>
      </c>
      <c r="I28" s="167">
        <v>0</v>
      </c>
      <c r="J28" s="167">
        <v>0</v>
      </c>
      <c r="K28" s="167">
        <v>0</v>
      </c>
      <c r="L28" s="167">
        <v>0</v>
      </c>
      <c r="M28" s="167">
        <v>0</v>
      </c>
      <c r="N28" s="167">
        <v>0</v>
      </c>
      <c r="O28" s="167">
        <v>0</v>
      </c>
      <c r="P28" s="167">
        <v>0</v>
      </c>
      <c r="Q28" s="167">
        <v>0</v>
      </c>
      <c r="R28" s="167">
        <v>0</v>
      </c>
      <c r="S28" s="167">
        <v>0</v>
      </c>
      <c r="T28" s="167">
        <v>0</v>
      </c>
      <c r="U28" s="167">
        <v>0</v>
      </c>
    </row>
    <row r="29" spans="1:21" x14ac:dyDescent="0.2">
      <c r="A29" s="150" t="s">
        <v>135</v>
      </c>
      <c r="B29" s="167">
        <v>31</v>
      </c>
      <c r="C29" s="167">
        <v>42</v>
      </c>
      <c r="D29" s="167">
        <v>112</v>
      </c>
      <c r="E29" s="167">
        <v>15</v>
      </c>
      <c r="F29" s="167">
        <v>47</v>
      </c>
      <c r="G29" s="167">
        <v>361</v>
      </c>
      <c r="H29" s="167">
        <v>33</v>
      </c>
      <c r="I29" s="167">
        <v>48</v>
      </c>
      <c r="J29" s="167">
        <v>178</v>
      </c>
      <c r="K29" s="167">
        <v>79</v>
      </c>
      <c r="L29" s="167">
        <v>92</v>
      </c>
      <c r="M29" s="167">
        <v>176</v>
      </c>
      <c r="N29" s="167">
        <v>149</v>
      </c>
      <c r="O29" s="167">
        <v>125</v>
      </c>
      <c r="P29" s="167">
        <v>416</v>
      </c>
      <c r="Q29" s="167">
        <v>296</v>
      </c>
      <c r="R29" s="167">
        <v>122</v>
      </c>
      <c r="S29" s="167">
        <v>176</v>
      </c>
      <c r="T29" s="167">
        <v>176</v>
      </c>
      <c r="U29" s="167">
        <v>3</v>
      </c>
    </row>
    <row r="30" spans="1:21" x14ac:dyDescent="0.2">
      <c r="A30" s="150" t="s">
        <v>230</v>
      </c>
      <c r="B30" s="167"/>
      <c r="C30" s="167"/>
      <c r="D30" s="167"/>
      <c r="E30" s="167"/>
      <c r="F30" s="167"/>
      <c r="G30" s="167"/>
      <c r="H30" s="167"/>
      <c r="I30" s="167"/>
      <c r="J30" s="167"/>
      <c r="K30" s="167"/>
      <c r="L30" s="167"/>
      <c r="M30" s="167"/>
      <c r="N30" s="167"/>
      <c r="O30" s="167"/>
      <c r="P30" s="167"/>
      <c r="Q30" s="167"/>
      <c r="R30" s="167"/>
      <c r="S30" s="167"/>
      <c r="T30" s="167"/>
      <c r="U30" s="167"/>
    </row>
    <row r="31" spans="1:21" x14ac:dyDescent="0.2">
      <c r="A31" s="150" t="s">
        <v>170</v>
      </c>
      <c r="B31" s="167"/>
      <c r="C31" s="167"/>
      <c r="D31" s="167"/>
      <c r="E31" s="167"/>
      <c r="F31" s="167"/>
      <c r="G31" s="167"/>
      <c r="H31" s="167"/>
      <c r="I31" s="167"/>
      <c r="J31" s="167"/>
      <c r="K31" s="167"/>
      <c r="L31" s="167"/>
      <c r="M31" s="167"/>
      <c r="N31" s="167"/>
      <c r="O31" s="167"/>
      <c r="P31" s="167"/>
      <c r="Q31" s="167"/>
      <c r="R31" s="167"/>
      <c r="S31" s="167"/>
      <c r="T31" s="167"/>
      <c r="U31" s="167"/>
    </row>
    <row r="32" spans="1:21" x14ac:dyDescent="0.2">
      <c r="A32" s="150" t="s">
        <v>219</v>
      </c>
      <c r="B32" s="167"/>
      <c r="C32" s="167"/>
      <c r="D32" s="167"/>
      <c r="E32" s="167"/>
      <c r="F32" s="167"/>
      <c r="G32" s="167"/>
      <c r="H32" s="167"/>
      <c r="I32" s="167"/>
      <c r="J32" s="167"/>
      <c r="K32" s="167"/>
      <c r="L32" s="167"/>
      <c r="M32" s="167"/>
      <c r="N32" s="167"/>
      <c r="O32" s="167"/>
      <c r="P32" s="167"/>
      <c r="Q32" s="167"/>
      <c r="R32" s="167"/>
      <c r="S32" s="167"/>
      <c r="T32" s="167"/>
      <c r="U32" s="167"/>
    </row>
    <row r="33" spans="1:21" x14ac:dyDescent="0.2">
      <c r="A33" s="150" t="s">
        <v>228</v>
      </c>
      <c r="B33" s="167"/>
      <c r="C33" s="167"/>
      <c r="D33" s="167">
        <v>0</v>
      </c>
      <c r="E33" s="167">
        <v>0</v>
      </c>
      <c r="F33" s="167">
        <v>2</v>
      </c>
      <c r="G33" s="167">
        <v>0</v>
      </c>
      <c r="H33" s="167">
        <v>4</v>
      </c>
      <c r="I33" s="167">
        <v>7</v>
      </c>
      <c r="J33" s="167">
        <v>26</v>
      </c>
      <c r="K33" s="167">
        <v>41</v>
      </c>
      <c r="L33" s="167"/>
      <c r="M33" s="167"/>
      <c r="N33" s="167"/>
      <c r="O33" s="167">
        <v>13</v>
      </c>
      <c r="P33" s="167">
        <v>11</v>
      </c>
      <c r="Q33" s="167">
        <v>15</v>
      </c>
      <c r="R33" s="167">
        <v>20</v>
      </c>
      <c r="S33" s="167">
        <v>46</v>
      </c>
      <c r="T33" s="167">
        <v>36</v>
      </c>
      <c r="U33" s="167">
        <v>90</v>
      </c>
    </row>
    <row r="34" spans="1:21" x14ac:dyDescent="0.2">
      <c r="A34" s="150" t="s">
        <v>136</v>
      </c>
      <c r="B34" s="167">
        <v>0</v>
      </c>
      <c r="C34" s="167">
        <v>0</v>
      </c>
      <c r="D34" s="167">
        <v>0</v>
      </c>
      <c r="E34" s="167">
        <v>0</v>
      </c>
      <c r="F34" s="167">
        <v>0</v>
      </c>
      <c r="G34" s="167">
        <v>0</v>
      </c>
      <c r="H34" s="167">
        <v>0</v>
      </c>
      <c r="I34" s="167">
        <v>0</v>
      </c>
      <c r="J34" s="167">
        <v>59</v>
      </c>
      <c r="K34" s="167">
        <v>0</v>
      </c>
      <c r="L34" s="167">
        <v>0</v>
      </c>
      <c r="M34" s="167">
        <v>0</v>
      </c>
      <c r="N34" s="167">
        <v>0</v>
      </c>
      <c r="O34" s="167">
        <v>0</v>
      </c>
      <c r="P34" s="167">
        <v>0</v>
      </c>
      <c r="Q34" s="167">
        <v>0</v>
      </c>
      <c r="R34" s="167">
        <v>0</v>
      </c>
      <c r="S34" s="167">
        <v>0</v>
      </c>
      <c r="T34" s="167">
        <v>0</v>
      </c>
      <c r="U34" s="167">
        <v>0</v>
      </c>
    </row>
    <row r="35" spans="1:21" x14ac:dyDescent="0.2">
      <c r="A35" s="150" t="s">
        <v>104</v>
      </c>
      <c r="B35" s="167">
        <v>0</v>
      </c>
      <c r="C35" s="167">
        <v>26</v>
      </c>
      <c r="D35" s="167">
        <v>0</v>
      </c>
      <c r="E35" s="167">
        <v>4</v>
      </c>
      <c r="F35" s="167">
        <v>11</v>
      </c>
      <c r="G35" s="167">
        <v>5</v>
      </c>
      <c r="H35" s="167">
        <v>0</v>
      </c>
      <c r="I35" s="167">
        <v>16</v>
      </c>
      <c r="J35" s="167">
        <v>3</v>
      </c>
      <c r="K35" s="167">
        <v>0</v>
      </c>
      <c r="L35" s="167">
        <v>2</v>
      </c>
      <c r="M35" s="167">
        <v>9</v>
      </c>
      <c r="N35" s="167">
        <v>1</v>
      </c>
      <c r="O35" s="167">
        <v>0</v>
      </c>
      <c r="P35" s="167">
        <v>78</v>
      </c>
      <c r="Q35" s="167">
        <v>147</v>
      </c>
      <c r="R35" s="167">
        <v>5</v>
      </c>
      <c r="S35" s="167">
        <v>2</v>
      </c>
      <c r="T35" s="167">
        <v>6</v>
      </c>
      <c r="U35" s="167">
        <v>1</v>
      </c>
    </row>
    <row r="36" spans="1:21" x14ac:dyDescent="0.2">
      <c r="A36" s="150" t="s">
        <v>158</v>
      </c>
      <c r="B36" s="167">
        <v>0</v>
      </c>
      <c r="C36" s="167">
        <v>0</v>
      </c>
      <c r="D36" s="167">
        <v>9</v>
      </c>
      <c r="E36" s="167">
        <v>0</v>
      </c>
      <c r="F36" s="167">
        <v>10</v>
      </c>
      <c r="G36" s="167">
        <v>2</v>
      </c>
      <c r="H36" s="167">
        <v>0</v>
      </c>
      <c r="I36" s="167">
        <v>0</v>
      </c>
      <c r="J36" s="167">
        <v>0</v>
      </c>
      <c r="K36" s="167">
        <v>0</v>
      </c>
      <c r="L36" s="167">
        <v>0</v>
      </c>
      <c r="M36" s="167">
        <v>1</v>
      </c>
      <c r="N36" s="167">
        <v>6</v>
      </c>
      <c r="O36" s="167">
        <v>0</v>
      </c>
      <c r="P36" s="167">
        <v>0</v>
      </c>
      <c r="Q36" s="167">
        <v>2</v>
      </c>
      <c r="R36" s="167">
        <v>1</v>
      </c>
      <c r="S36" s="167">
        <v>0</v>
      </c>
      <c r="T36" s="167">
        <v>0</v>
      </c>
      <c r="U36" s="167">
        <v>0</v>
      </c>
    </row>
    <row r="37" spans="1:21" x14ac:dyDescent="0.2">
      <c r="A37" s="150" t="s">
        <v>70</v>
      </c>
      <c r="B37" s="167">
        <v>8181</v>
      </c>
      <c r="C37" s="167">
        <v>11098</v>
      </c>
      <c r="D37" s="167">
        <v>10439</v>
      </c>
      <c r="E37" s="167">
        <v>12811</v>
      </c>
      <c r="F37" s="167">
        <v>20282</v>
      </c>
      <c r="G37" s="167">
        <v>19809</v>
      </c>
      <c r="H37" s="167">
        <v>9963</v>
      </c>
      <c r="I37" s="167">
        <v>17585</v>
      </c>
      <c r="J37" s="167">
        <v>12169</v>
      </c>
      <c r="K37" s="167">
        <v>11957</v>
      </c>
      <c r="L37" s="167">
        <v>11562</v>
      </c>
      <c r="M37" s="167">
        <v>17448</v>
      </c>
      <c r="N37" s="167">
        <v>9958</v>
      </c>
      <c r="O37" s="167">
        <v>9900</v>
      </c>
      <c r="P37" s="167">
        <v>12549</v>
      </c>
      <c r="Q37" s="167">
        <v>17997</v>
      </c>
      <c r="R37" s="167">
        <v>10126</v>
      </c>
      <c r="S37" s="167">
        <v>12778</v>
      </c>
      <c r="T37" s="167">
        <v>25784</v>
      </c>
      <c r="U37" s="167">
        <v>38861</v>
      </c>
    </row>
    <row r="38" spans="1:21" x14ac:dyDescent="0.2">
      <c r="A38" s="150" t="s">
        <v>221</v>
      </c>
      <c r="B38" s="167"/>
      <c r="C38" s="167"/>
      <c r="D38" s="167"/>
      <c r="E38" s="167"/>
      <c r="F38" s="167"/>
      <c r="G38" s="167"/>
      <c r="H38" s="167"/>
      <c r="I38" s="167"/>
      <c r="J38" s="167">
        <v>73</v>
      </c>
      <c r="K38" s="167">
        <v>71</v>
      </c>
      <c r="L38" s="167"/>
      <c r="M38" s="167"/>
      <c r="N38" s="167">
        <v>24</v>
      </c>
      <c r="O38" s="167"/>
      <c r="P38" s="167"/>
      <c r="Q38" s="167"/>
      <c r="R38" s="167"/>
      <c r="S38" s="167"/>
      <c r="T38" s="167"/>
      <c r="U38" s="167"/>
    </row>
    <row r="39" spans="1:21" x14ac:dyDescent="0.2">
      <c r="A39" s="150" t="s">
        <v>179</v>
      </c>
      <c r="B39" s="167">
        <v>0</v>
      </c>
      <c r="C39" s="167">
        <v>0</v>
      </c>
      <c r="D39" s="167">
        <v>0</v>
      </c>
      <c r="E39" s="167">
        <v>0</v>
      </c>
      <c r="F39" s="167">
        <v>0</v>
      </c>
      <c r="G39" s="167">
        <v>30</v>
      </c>
      <c r="H39" s="167">
        <v>0</v>
      </c>
      <c r="I39" s="167">
        <v>25</v>
      </c>
      <c r="J39" s="167">
        <v>0</v>
      </c>
      <c r="K39" s="167">
        <v>0</v>
      </c>
      <c r="L39" s="167">
        <v>0</v>
      </c>
      <c r="M39" s="167">
        <v>0</v>
      </c>
      <c r="N39" s="167">
        <v>0</v>
      </c>
      <c r="O39" s="167">
        <v>0</v>
      </c>
      <c r="P39" s="167">
        <v>45</v>
      </c>
      <c r="Q39" s="167">
        <v>2</v>
      </c>
      <c r="R39" s="167">
        <v>108</v>
      </c>
      <c r="S39" s="167">
        <v>0</v>
      </c>
      <c r="T39" s="167">
        <v>0</v>
      </c>
      <c r="U39" s="167">
        <v>0</v>
      </c>
    </row>
    <row r="40" spans="1:21" x14ac:dyDescent="0.2">
      <c r="A40" s="150" t="s">
        <v>41</v>
      </c>
      <c r="B40" s="167">
        <v>79</v>
      </c>
      <c r="C40" s="167">
        <v>136</v>
      </c>
      <c r="D40" s="167">
        <v>22</v>
      </c>
      <c r="E40" s="167">
        <v>3</v>
      </c>
      <c r="F40" s="167">
        <v>65</v>
      </c>
      <c r="G40" s="167">
        <v>41</v>
      </c>
      <c r="H40" s="167">
        <v>56</v>
      </c>
      <c r="I40" s="167">
        <v>103</v>
      </c>
      <c r="J40" s="167">
        <v>284</v>
      </c>
      <c r="K40" s="167">
        <v>221</v>
      </c>
      <c r="L40" s="167">
        <v>168</v>
      </c>
      <c r="M40" s="167">
        <v>160</v>
      </c>
      <c r="N40" s="167">
        <v>124</v>
      </c>
      <c r="O40" s="167">
        <v>71</v>
      </c>
      <c r="P40" s="167">
        <v>24</v>
      </c>
      <c r="Q40" s="167">
        <v>27</v>
      </c>
      <c r="R40" s="167">
        <v>50</v>
      </c>
      <c r="S40" s="167">
        <v>22</v>
      </c>
      <c r="T40" s="167">
        <v>29</v>
      </c>
      <c r="U40" s="167">
        <v>29</v>
      </c>
    </row>
    <row r="41" spans="1:21" x14ac:dyDescent="0.2">
      <c r="A41" s="150" t="s">
        <v>187</v>
      </c>
      <c r="B41" s="167"/>
      <c r="C41" s="167"/>
      <c r="D41" s="167"/>
      <c r="E41" s="167"/>
      <c r="F41" s="167"/>
      <c r="G41" s="167"/>
      <c r="H41" s="167"/>
      <c r="I41" s="167"/>
      <c r="J41" s="167"/>
      <c r="K41" s="167"/>
      <c r="L41" s="167"/>
      <c r="M41" s="167"/>
      <c r="N41" s="167"/>
      <c r="O41" s="167"/>
      <c r="P41" s="167"/>
      <c r="Q41" s="167"/>
      <c r="R41" s="167"/>
      <c r="S41" s="167"/>
      <c r="T41" s="167"/>
      <c r="U41" s="167"/>
    </row>
    <row r="42" spans="1:21" x14ac:dyDescent="0.2">
      <c r="A42" s="150" t="s">
        <v>211</v>
      </c>
      <c r="B42" s="167"/>
      <c r="C42" s="167"/>
      <c r="D42" s="167"/>
      <c r="E42" s="167"/>
      <c r="F42" s="167"/>
      <c r="G42" s="167"/>
      <c r="H42" s="167"/>
      <c r="I42" s="167"/>
      <c r="J42" s="167"/>
      <c r="K42" s="167"/>
      <c r="L42" s="167"/>
      <c r="M42" s="167"/>
      <c r="N42" s="167"/>
      <c r="O42" s="167"/>
      <c r="P42" s="167"/>
      <c r="Q42" s="167"/>
      <c r="R42" s="167"/>
      <c r="S42" s="167"/>
      <c r="T42" s="167"/>
      <c r="U42" s="167"/>
    </row>
    <row r="43" spans="1:21" x14ac:dyDescent="0.2">
      <c r="A43" s="150" t="s">
        <v>232</v>
      </c>
      <c r="B43" s="167"/>
      <c r="C43" s="167"/>
      <c r="D43" s="167"/>
      <c r="E43" s="167"/>
      <c r="F43" s="167"/>
      <c r="G43" s="167"/>
      <c r="H43" s="167"/>
      <c r="I43" s="167"/>
      <c r="J43" s="167"/>
      <c r="K43" s="167"/>
      <c r="L43" s="167"/>
      <c r="M43" s="167"/>
      <c r="N43" s="167"/>
      <c r="O43" s="167"/>
      <c r="P43" s="167"/>
      <c r="Q43" s="167"/>
      <c r="R43" s="167"/>
      <c r="S43" s="167"/>
      <c r="T43" s="167"/>
      <c r="U43" s="167"/>
    </row>
    <row r="44" spans="1:21" x14ac:dyDescent="0.2">
      <c r="A44" s="150" t="s">
        <v>108</v>
      </c>
      <c r="B44" s="167"/>
      <c r="C44" s="167"/>
      <c r="D44" s="167"/>
      <c r="E44" s="167"/>
      <c r="F44" s="167"/>
      <c r="G44" s="167"/>
      <c r="H44" s="167"/>
      <c r="I44" s="167"/>
      <c r="J44" s="167"/>
      <c r="K44" s="167"/>
      <c r="L44" s="167"/>
      <c r="M44" s="167"/>
      <c r="N44" s="167"/>
      <c r="O44" s="167"/>
      <c r="P44" s="167"/>
      <c r="Q44" s="167"/>
      <c r="R44" s="167"/>
      <c r="S44" s="167"/>
      <c r="T44" s="167"/>
      <c r="U44" s="167"/>
    </row>
    <row r="45" spans="1:21" x14ac:dyDescent="0.2">
      <c r="A45" s="150" t="s">
        <v>132</v>
      </c>
      <c r="B45" s="167">
        <v>0</v>
      </c>
      <c r="C45" s="167">
        <v>0</v>
      </c>
      <c r="D45" s="167">
        <v>0</v>
      </c>
      <c r="E45" s="167">
        <v>0</v>
      </c>
      <c r="F45" s="167">
        <v>492</v>
      </c>
      <c r="G45" s="167">
        <v>229</v>
      </c>
      <c r="H45" s="167">
        <v>241</v>
      </c>
      <c r="I45" s="167">
        <v>194</v>
      </c>
      <c r="J45" s="167">
        <v>305</v>
      </c>
      <c r="K45" s="167">
        <v>255</v>
      </c>
      <c r="L45" s="167">
        <v>130</v>
      </c>
      <c r="M45" s="167">
        <v>397</v>
      </c>
      <c r="N45" s="167">
        <v>466</v>
      </c>
      <c r="O45" s="167">
        <v>0</v>
      </c>
      <c r="P45" s="167">
        <v>0</v>
      </c>
      <c r="Q45" s="167">
        <v>0</v>
      </c>
      <c r="R45" s="167">
        <v>40</v>
      </c>
      <c r="S45" s="167">
        <v>5</v>
      </c>
      <c r="T45" s="167">
        <v>2</v>
      </c>
      <c r="U45" s="167">
        <v>2</v>
      </c>
    </row>
    <row r="46" spans="1:21" x14ac:dyDescent="0.2">
      <c r="A46" s="150" t="s">
        <v>40</v>
      </c>
      <c r="B46" s="167">
        <v>2708</v>
      </c>
      <c r="C46" s="167">
        <v>3074</v>
      </c>
      <c r="D46" s="167">
        <v>12735</v>
      </c>
      <c r="E46" s="167">
        <v>14270</v>
      </c>
      <c r="F46" s="167">
        <v>5584</v>
      </c>
      <c r="G46" s="167">
        <v>8881</v>
      </c>
      <c r="H46" s="167">
        <v>3088</v>
      </c>
      <c r="I46" s="167">
        <v>10140</v>
      </c>
      <c r="J46" s="167">
        <v>11385</v>
      </c>
      <c r="K46" s="167">
        <v>32160</v>
      </c>
      <c r="L46" s="167">
        <v>48664</v>
      </c>
      <c r="M46" s="167">
        <v>11977</v>
      </c>
      <c r="N46" s="167">
        <v>6364</v>
      </c>
      <c r="O46" s="167">
        <v>7525</v>
      </c>
      <c r="P46" s="167">
        <v>11125</v>
      </c>
      <c r="Q46" s="167">
        <v>14739</v>
      </c>
      <c r="R46" s="167">
        <v>12416</v>
      </c>
      <c r="S46" s="167">
        <v>13278</v>
      </c>
      <c r="T46" s="167">
        <v>18140</v>
      </c>
      <c r="U46" s="167">
        <v>12901</v>
      </c>
    </row>
    <row r="47" spans="1:21" x14ac:dyDescent="0.2">
      <c r="A47" s="150" t="s">
        <v>177</v>
      </c>
      <c r="B47" s="167"/>
      <c r="C47" s="167"/>
      <c r="D47" s="167"/>
      <c r="E47" s="167"/>
      <c r="F47" s="167"/>
      <c r="G47" s="167"/>
      <c r="H47" s="167"/>
      <c r="I47" s="167"/>
      <c r="J47" s="167"/>
      <c r="K47" s="167"/>
      <c r="L47" s="167"/>
      <c r="M47" s="167"/>
      <c r="N47" s="167"/>
      <c r="O47" s="167"/>
      <c r="P47" s="167"/>
      <c r="Q47" s="167"/>
      <c r="R47" s="167"/>
      <c r="S47" s="167"/>
      <c r="T47" s="167"/>
      <c r="U47" s="167"/>
    </row>
    <row r="48" spans="1:21" x14ac:dyDescent="0.2">
      <c r="A48" s="150" t="s">
        <v>222</v>
      </c>
      <c r="B48" s="167"/>
      <c r="C48" s="167"/>
      <c r="D48" s="167"/>
      <c r="E48" s="167"/>
      <c r="F48" s="167"/>
      <c r="G48" s="167"/>
      <c r="H48" s="167"/>
      <c r="I48" s="167"/>
      <c r="J48" s="167"/>
      <c r="K48" s="167"/>
      <c r="L48" s="167"/>
      <c r="M48" s="167"/>
      <c r="N48" s="167"/>
      <c r="O48" s="167"/>
      <c r="P48" s="167"/>
      <c r="Q48" s="167"/>
      <c r="R48" s="167"/>
      <c r="S48" s="167"/>
      <c r="T48" s="167"/>
      <c r="U48" s="167"/>
    </row>
    <row r="49" spans="1:21" x14ac:dyDescent="0.2">
      <c r="A49" s="150" t="s">
        <v>226</v>
      </c>
      <c r="B49" s="167"/>
      <c r="C49" s="167"/>
      <c r="D49" s="167"/>
      <c r="E49" s="167"/>
      <c r="F49" s="167"/>
      <c r="G49" s="167"/>
      <c r="H49" s="167"/>
      <c r="I49" s="167"/>
      <c r="J49" s="167"/>
      <c r="K49" s="167"/>
      <c r="L49" s="167"/>
      <c r="M49" s="167"/>
      <c r="N49" s="167"/>
      <c r="O49" s="167"/>
      <c r="P49" s="167"/>
      <c r="Q49" s="167"/>
      <c r="R49" s="167"/>
      <c r="S49" s="167"/>
      <c r="T49" s="167"/>
      <c r="U49" s="167"/>
    </row>
    <row r="50" spans="1:21" x14ac:dyDescent="0.2">
      <c r="A50" s="150" t="s">
        <v>339</v>
      </c>
      <c r="B50" s="167"/>
      <c r="C50" s="167"/>
      <c r="D50" s="167"/>
      <c r="E50" s="167"/>
      <c r="F50" s="167"/>
      <c r="G50" s="167"/>
      <c r="H50" s="167"/>
      <c r="I50" s="167"/>
      <c r="J50" s="167"/>
      <c r="K50" s="167"/>
      <c r="L50" s="167"/>
      <c r="M50" s="167"/>
      <c r="N50" s="167"/>
      <c r="O50" s="167"/>
      <c r="P50" s="167"/>
      <c r="Q50" s="167"/>
      <c r="R50" s="167"/>
      <c r="S50" s="167"/>
      <c r="T50" s="167"/>
      <c r="U50" s="167"/>
    </row>
    <row r="51" spans="1:21" x14ac:dyDescent="0.2">
      <c r="A51" s="150" t="s">
        <v>27</v>
      </c>
      <c r="B51" s="167">
        <v>5</v>
      </c>
      <c r="C51" s="167">
        <v>13</v>
      </c>
      <c r="D51" s="167">
        <v>5</v>
      </c>
      <c r="E51" s="167">
        <v>27</v>
      </c>
      <c r="F51" s="167">
        <v>3</v>
      </c>
      <c r="G51" s="167">
        <v>0</v>
      </c>
      <c r="H51" s="167">
        <v>5</v>
      </c>
      <c r="I51" s="167">
        <v>8</v>
      </c>
      <c r="J51" s="167">
        <v>133</v>
      </c>
      <c r="K51" s="167">
        <v>63</v>
      </c>
      <c r="L51" s="167">
        <v>49</v>
      </c>
      <c r="M51" s="167">
        <v>13</v>
      </c>
      <c r="N51" s="167">
        <v>71</v>
      </c>
      <c r="O51" s="167">
        <v>20</v>
      </c>
      <c r="P51" s="167">
        <v>38</v>
      </c>
      <c r="Q51" s="167">
        <v>180</v>
      </c>
      <c r="R51" s="167">
        <v>69</v>
      </c>
      <c r="S51" s="167">
        <v>14</v>
      </c>
      <c r="T51" s="167">
        <v>43</v>
      </c>
      <c r="U51" s="167">
        <v>9</v>
      </c>
    </row>
    <row r="52" spans="1:21" x14ac:dyDescent="0.2">
      <c r="A52" s="150" t="s">
        <v>31</v>
      </c>
      <c r="B52" s="167">
        <v>33174</v>
      </c>
      <c r="C52" s="167">
        <v>49888</v>
      </c>
      <c r="D52" s="167">
        <v>89739</v>
      </c>
      <c r="E52" s="167">
        <v>130984</v>
      </c>
      <c r="F52" s="167">
        <v>191479</v>
      </c>
      <c r="G52" s="167">
        <v>229329</v>
      </c>
      <c r="H52" s="167">
        <v>159837</v>
      </c>
      <c r="I52" s="167">
        <v>251337</v>
      </c>
      <c r="J52" s="167">
        <v>367068</v>
      </c>
      <c r="K52" s="167">
        <v>369602</v>
      </c>
      <c r="L52" s="167">
        <v>319911</v>
      </c>
      <c r="M52" s="167">
        <v>363967</v>
      </c>
      <c r="N52" s="167">
        <v>341551</v>
      </c>
      <c r="O52" s="167">
        <v>286648</v>
      </c>
      <c r="P52" s="167">
        <v>406801</v>
      </c>
      <c r="Q52" s="167">
        <v>702128</v>
      </c>
      <c r="R52" s="167">
        <v>821749</v>
      </c>
      <c r="S52" s="167">
        <v>869830</v>
      </c>
      <c r="T52" s="167">
        <v>1325246</v>
      </c>
      <c r="U52" s="167">
        <v>2001792</v>
      </c>
    </row>
    <row r="53" spans="1:21" x14ac:dyDescent="0.2">
      <c r="A53" s="150" t="s">
        <v>82</v>
      </c>
      <c r="B53" s="167">
        <v>2</v>
      </c>
      <c r="C53" s="167">
        <v>7</v>
      </c>
      <c r="D53" s="167">
        <v>6</v>
      </c>
      <c r="E53" s="167">
        <v>21</v>
      </c>
      <c r="F53" s="167">
        <v>39</v>
      </c>
      <c r="G53" s="167">
        <v>20</v>
      </c>
      <c r="H53" s="167">
        <v>35</v>
      </c>
      <c r="I53" s="167">
        <v>27</v>
      </c>
      <c r="J53" s="167">
        <v>35</v>
      </c>
      <c r="K53" s="167">
        <v>40</v>
      </c>
      <c r="L53" s="167">
        <v>95</v>
      </c>
      <c r="M53" s="167">
        <v>123</v>
      </c>
      <c r="N53" s="167">
        <v>302</v>
      </c>
      <c r="O53" s="167">
        <v>88</v>
      </c>
      <c r="P53" s="167">
        <v>78</v>
      </c>
      <c r="Q53" s="167">
        <v>4</v>
      </c>
      <c r="R53" s="167">
        <v>128</v>
      </c>
      <c r="S53" s="167">
        <v>106</v>
      </c>
      <c r="T53" s="167">
        <v>36</v>
      </c>
      <c r="U53" s="167">
        <v>54</v>
      </c>
    </row>
    <row r="54" spans="1:21" x14ac:dyDescent="0.2">
      <c r="A54" s="150" t="s">
        <v>203</v>
      </c>
      <c r="B54" s="167"/>
      <c r="C54" s="167"/>
      <c r="D54" s="167"/>
      <c r="E54" s="167"/>
      <c r="F54" s="167"/>
      <c r="G54" s="167"/>
      <c r="H54" s="167"/>
      <c r="I54" s="167"/>
      <c r="J54" s="167"/>
      <c r="K54" s="167"/>
      <c r="L54" s="167"/>
      <c r="M54" s="167"/>
      <c r="N54" s="167"/>
      <c r="O54" s="167"/>
      <c r="P54" s="167"/>
      <c r="Q54" s="167"/>
      <c r="R54" s="167"/>
      <c r="S54" s="167"/>
      <c r="T54" s="167"/>
      <c r="U54" s="167"/>
    </row>
    <row r="55" spans="1:21" x14ac:dyDescent="0.2">
      <c r="A55" s="150" t="s">
        <v>66</v>
      </c>
      <c r="B55" s="167"/>
      <c r="C55" s="167"/>
      <c r="D55" s="167"/>
      <c r="E55" s="167"/>
      <c r="F55" s="167">
        <v>0</v>
      </c>
      <c r="G55" s="167">
        <v>0</v>
      </c>
      <c r="H55" s="167">
        <v>0</v>
      </c>
      <c r="I55" s="167">
        <v>0</v>
      </c>
      <c r="J55" s="167">
        <v>0</v>
      </c>
      <c r="K55" s="167">
        <v>0</v>
      </c>
      <c r="L55" s="167">
        <v>0</v>
      </c>
      <c r="M55" s="167">
        <v>0</v>
      </c>
      <c r="N55" s="167">
        <v>0</v>
      </c>
      <c r="O55" s="167">
        <v>0</v>
      </c>
      <c r="P55" s="167">
        <v>3</v>
      </c>
      <c r="Q55" s="167">
        <v>0</v>
      </c>
      <c r="R55" s="167">
        <v>25</v>
      </c>
      <c r="S55" s="167">
        <v>0</v>
      </c>
      <c r="T55" s="167">
        <v>0</v>
      </c>
      <c r="U55" s="167">
        <v>15</v>
      </c>
    </row>
    <row r="56" spans="1:21" x14ac:dyDescent="0.2">
      <c r="A56" s="150" t="s">
        <v>30</v>
      </c>
      <c r="B56" s="167"/>
      <c r="C56" s="167"/>
      <c r="D56" s="167"/>
      <c r="E56" s="167"/>
      <c r="F56" s="167"/>
      <c r="G56" s="167"/>
      <c r="H56" s="167"/>
      <c r="I56" s="167"/>
      <c r="J56" s="167"/>
      <c r="K56" s="167"/>
      <c r="L56" s="167"/>
      <c r="M56" s="167"/>
      <c r="N56" s="167"/>
      <c r="O56" s="167"/>
      <c r="P56" s="167"/>
      <c r="Q56" s="167"/>
      <c r="R56" s="167"/>
      <c r="S56" s="167"/>
      <c r="T56" s="167"/>
      <c r="U56" s="167"/>
    </row>
    <row r="57" spans="1:21" x14ac:dyDescent="0.2">
      <c r="A57" s="150" t="s">
        <v>118</v>
      </c>
      <c r="B57" s="167">
        <v>0</v>
      </c>
      <c r="C57" s="167">
        <v>1</v>
      </c>
      <c r="D57" s="167">
        <v>0</v>
      </c>
      <c r="E57" s="167">
        <v>0</v>
      </c>
      <c r="F57" s="167">
        <v>5</v>
      </c>
      <c r="G57" s="167">
        <v>0</v>
      </c>
      <c r="H57" s="167">
        <v>57</v>
      </c>
      <c r="I57" s="167">
        <v>7</v>
      </c>
      <c r="J57" s="167">
        <v>0</v>
      </c>
      <c r="K57" s="167">
        <v>2</v>
      </c>
      <c r="L57" s="167">
        <v>0</v>
      </c>
      <c r="M57" s="167">
        <v>0</v>
      </c>
      <c r="N57" s="167">
        <v>1</v>
      </c>
      <c r="O57" s="167">
        <v>3</v>
      </c>
      <c r="P57" s="167">
        <v>0</v>
      </c>
      <c r="Q57" s="167">
        <v>2</v>
      </c>
      <c r="R57" s="167">
        <v>0</v>
      </c>
      <c r="S57" s="167">
        <v>0</v>
      </c>
      <c r="T57" s="167">
        <v>25</v>
      </c>
      <c r="U57" s="167">
        <v>13</v>
      </c>
    </row>
    <row r="58" spans="1:21" x14ac:dyDescent="0.2">
      <c r="A58" s="150" t="s">
        <v>161</v>
      </c>
      <c r="B58" s="167">
        <v>0</v>
      </c>
      <c r="C58" s="167">
        <v>0</v>
      </c>
      <c r="D58" s="167">
        <v>1</v>
      </c>
      <c r="E58" s="167">
        <v>0</v>
      </c>
      <c r="F58" s="167">
        <v>0</v>
      </c>
      <c r="G58" s="167">
        <v>0</v>
      </c>
      <c r="H58" s="167">
        <v>0</v>
      </c>
      <c r="I58" s="167">
        <v>0</v>
      </c>
      <c r="J58" s="167">
        <v>0</v>
      </c>
      <c r="K58" s="167">
        <v>0</v>
      </c>
      <c r="L58" s="167">
        <v>47</v>
      </c>
      <c r="M58" s="167">
        <v>22</v>
      </c>
      <c r="N58" s="167">
        <v>0</v>
      </c>
      <c r="O58" s="167">
        <v>8</v>
      </c>
      <c r="P58" s="167">
        <v>24</v>
      </c>
      <c r="Q58" s="167">
        <v>0</v>
      </c>
      <c r="R58" s="167">
        <v>0</v>
      </c>
      <c r="S58" s="167">
        <v>0</v>
      </c>
      <c r="T58" s="167">
        <v>0</v>
      </c>
      <c r="U58" s="167">
        <v>0</v>
      </c>
    </row>
    <row r="59" spans="1:21" x14ac:dyDescent="0.2">
      <c r="A59" s="150" t="s">
        <v>98</v>
      </c>
      <c r="B59" s="167">
        <v>12</v>
      </c>
      <c r="C59" s="167">
        <v>24</v>
      </c>
      <c r="D59" s="167">
        <v>6</v>
      </c>
      <c r="E59" s="167">
        <v>11</v>
      </c>
      <c r="F59" s="167">
        <v>2</v>
      </c>
      <c r="G59" s="167">
        <v>77</v>
      </c>
      <c r="H59" s="167">
        <v>47</v>
      </c>
      <c r="I59" s="167">
        <v>26</v>
      </c>
      <c r="J59" s="167">
        <v>46</v>
      </c>
      <c r="K59" s="167">
        <v>134</v>
      </c>
      <c r="L59" s="167">
        <v>24</v>
      </c>
      <c r="M59" s="167">
        <v>16</v>
      </c>
      <c r="N59" s="167">
        <v>13</v>
      </c>
      <c r="O59" s="167">
        <v>14</v>
      </c>
      <c r="P59" s="167">
        <v>97</v>
      </c>
      <c r="Q59" s="167">
        <v>33</v>
      </c>
      <c r="R59" s="167">
        <v>31</v>
      </c>
      <c r="S59" s="167">
        <v>156</v>
      </c>
      <c r="T59" s="167">
        <v>171</v>
      </c>
      <c r="U59" s="167">
        <v>158</v>
      </c>
    </row>
    <row r="60" spans="1:21" x14ac:dyDescent="0.2">
      <c r="A60" s="150" t="s">
        <v>128</v>
      </c>
      <c r="B60" s="167">
        <v>0</v>
      </c>
      <c r="C60" s="167">
        <v>0</v>
      </c>
      <c r="D60" s="167">
        <v>0</v>
      </c>
      <c r="E60" s="167">
        <v>0</v>
      </c>
      <c r="F60" s="167"/>
      <c r="G60" s="167"/>
      <c r="H60" s="167"/>
      <c r="I60" s="167"/>
      <c r="J60" s="167"/>
      <c r="K60" s="167"/>
      <c r="L60" s="167"/>
      <c r="M60" s="167"/>
      <c r="N60" s="167"/>
      <c r="O60" s="167">
        <v>0</v>
      </c>
      <c r="P60" s="167">
        <v>0</v>
      </c>
      <c r="Q60" s="167">
        <v>0</v>
      </c>
      <c r="R60" s="167"/>
      <c r="S60" s="167"/>
      <c r="T60" s="167">
        <v>2</v>
      </c>
      <c r="U60" s="167">
        <v>1</v>
      </c>
    </row>
    <row r="61" spans="1:21" x14ac:dyDescent="0.2">
      <c r="A61" s="150" t="s">
        <v>163</v>
      </c>
      <c r="B61" s="167"/>
      <c r="C61" s="167"/>
      <c r="D61" s="167"/>
      <c r="E61" s="167"/>
      <c r="F61" s="167"/>
      <c r="G61" s="167"/>
      <c r="H61" s="167"/>
      <c r="I61" s="167"/>
      <c r="J61" s="167"/>
      <c r="K61" s="167"/>
      <c r="L61" s="167"/>
      <c r="M61" s="167"/>
      <c r="N61" s="167"/>
      <c r="O61" s="167"/>
      <c r="P61" s="167">
        <v>0</v>
      </c>
      <c r="Q61" s="167">
        <v>0</v>
      </c>
      <c r="R61" s="167">
        <v>0</v>
      </c>
      <c r="S61" s="167">
        <v>0</v>
      </c>
      <c r="T61" s="167">
        <v>23</v>
      </c>
      <c r="U61" s="167"/>
    </row>
    <row r="62" spans="1:21" x14ac:dyDescent="0.2">
      <c r="A62" s="150" t="s">
        <v>72</v>
      </c>
      <c r="B62" s="167">
        <v>330</v>
      </c>
      <c r="C62" s="167">
        <v>483</v>
      </c>
      <c r="D62" s="167">
        <v>461</v>
      </c>
      <c r="E62" s="167">
        <v>341</v>
      </c>
      <c r="F62" s="167">
        <v>575</v>
      </c>
      <c r="G62" s="167">
        <v>1256</v>
      </c>
      <c r="H62" s="167">
        <v>1548</v>
      </c>
      <c r="I62" s="167">
        <v>2245</v>
      </c>
      <c r="J62" s="167">
        <v>2305</v>
      </c>
      <c r="K62" s="167">
        <v>2472</v>
      </c>
      <c r="L62" s="167">
        <v>2630</v>
      </c>
      <c r="M62" s="167">
        <v>3670</v>
      </c>
      <c r="N62" s="167">
        <v>3542</v>
      </c>
      <c r="O62" s="167">
        <v>3785</v>
      </c>
      <c r="P62" s="167">
        <v>4605</v>
      </c>
      <c r="Q62" s="167">
        <v>12449</v>
      </c>
      <c r="R62" s="167">
        <v>8283</v>
      </c>
      <c r="S62" s="167">
        <v>2651</v>
      </c>
      <c r="T62" s="167">
        <v>5683</v>
      </c>
      <c r="U62" s="167">
        <v>9032</v>
      </c>
    </row>
    <row r="63" spans="1:21" x14ac:dyDescent="0.2">
      <c r="A63" s="150" t="s">
        <v>79</v>
      </c>
      <c r="B63" s="167">
        <v>59</v>
      </c>
      <c r="C63" s="167">
        <v>77</v>
      </c>
      <c r="D63" s="167">
        <v>119</v>
      </c>
      <c r="E63" s="167">
        <v>220</v>
      </c>
      <c r="F63" s="167">
        <v>379</v>
      </c>
      <c r="G63" s="167">
        <v>196</v>
      </c>
      <c r="H63" s="167">
        <v>294</v>
      </c>
      <c r="I63" s="167">
        <v>178</v>
      </c>
      <c r="J63" s="167">
        <v>296</v>
      </c>
      <c r="K63" s="167">
        <v>3186</v>
      </c>
      <c r="L63" s="167">
        <v>223</v>
      </c>
      <c r="M63" s="167">
        <v>171</v>
      </c>
      <c r="N63" s="167">
        <v>165</v>
      </c>
      <c r="O63" s="167">
        <v>116</v>
      </c>
      <c r="P63" s="167">
        <v>1669</v>
      </c>
      <c r="Q63" s="167">
        <v>1921</v>
      </c>
      <c r="R63" s="167">
        <v>1864</v>
      </c>
      <c r="S63" s="167">
        <v>2034</v>
      </c>
      <c r="T63" s="167">
        <v>1453</v>
      </c>
      <c r="U63" s="167">
        <v>3096</v>
      </c>
    </row>
    <row r="64" spans="1:21" x14ac:dyDescent="0.2">
      <c r="A64" s="150" t="s">
        <v>210</v>
      </c>
      <c r="B64" s="167"/>
      <c r="C64" s="167"/>
      <c r="D64" s="167"/>
      <c r="E64" s="167"/>
      <c r="F64" s="167"/>
      <c r="G64" s="167"/>
      <c r="H64" s="167"/>
      <c r="I64" s="167"/>
      <c r="J64" s="167"/>
      <c r="K64" s="167"/>
      <c r="L64" s="167"/>
      <c r="M64" s="167"/>
      <c r="N64" s="167"/>
      <c r="O64" s="167"/>
      <c r="P64" s="167"/>
      <c r="Q64" s="167"/>
      <c r="R64" s="167"/>
      <c r="S64" s="167"/>
      <c r="T64" s="167"/>
      <c r="U64" s="167"/>
    </row>
    <row r="65" spans="1:21" x14ac:dyDescent="0.2">
      <c r="A65" s="150" t="s">
        <v>186</v>
      </c>
      <c r="B65" s="167"/>
      <c r="C65" s="167"/>
      <c r="D65" s="167"/>
      <c r="E65" s="167"/>
      <c r="F65" s="167"/>
      <c r="G65" s="167"/>
      <c r="H65" s="167"/>
      <c r="I65" s="167"/>
      <c r="J65" s="167"/>
      <c r="K65" s="167"/>
      <c r="L65" s="167"/>
      <c r="M65" s="167"/>
      <c r="N65" s="167"/>
      <c r="O65" s="167"/>
      <c r="P65" s="167"/>
      <c r="Q65" s="167"/>
      <c r="R65" s="167"/>
      <c r="S65" s="167"/>
      <c r="T65" s="167"/>
      <c r="U65" s="167"/>
    </row>
    <row r="66" spans="1:21" x14ac:dyDescent="0.2">
      <c r="A66" s="150" t="s">
        <v>126</v>
      </c>
      <c r="B66" s="167"/>
      <c r="C66" s="167"/>
      <c r="D66" s="167"/>
      <c r="E66" s="167"/>
      <c r="F66" s="167"/>
      <c r="G66" s="167"/>
      <c r="H66" s="167"/>
      <c r="I66" s="167"/>
      <c r="J66" s="167"/>
      <c r="K66" s="167"/>
      <c r="L66" s="167"/>
      <c r="M66" s="167"/>
      <c r="N66" s="167"/>
      <c r="O66" s="167"/>
      <c r="P66" s="167"/>
      <c r="Q66" s="167"/>
      <c r="R66" s="167"/>
      <c r="S66" s="167"/>
      <c r="T66" s="167"/>
      <c r="U66" s="167"/>
    </row>
    <row r="67" spans="1:21" x14ac:dyDescent="0.2">
      <c r="A67" s="150" t="s">
        <v>96</v>
      </c>
      <c r="B67" s="167">
        <v>0</v>
      </c>
      <c r="C67" s="167">
        <v>0</v>
      </c>
      <c r="D67" s="167">
        <v>0</v>
      </c>
      <c r="E67" s="167">
        <v>0</v>
      </c>
      <c r="F67" s="167">
        <v>0</v>
      </c>
      <c r="G67" s="167">
        <v>7</v>
      </c>
      <c r="H67" s="167">
        <v>0</v>
      </c>
      <c r="I67" s="167">
        <v>78</v>
      </c>
      <c r="J67" s="167">
        <v>26</v>
      </c>
      <c r="K67" s="167">
        <v>0</v>
      </c>
      <c r="L67" s="167">
        <v>0</v>
      </c>
      <c r="M67" s="167">
        <v>57</v>
      </c>
      <c r="N67" s="167">
        <v>0</v>
      </c>
      <c r="O67" s="167">
        <v>0</v>
      </c>
      <c r="P67" s="167">
        <v>0</v>
      </c>
      <c r="Q67" s="167">
        <v>0</v>
      </c>
      <c r="R67" s="167">
        <v>0</v>
      </c>
      <c r="S67" s="167">
        <v>0</v>
      </c>
      <c r="T67" s="167">
        <v>0</v>
      </c>
      <c r="U67" s="167">
        <v>0</v>
      </c>
    </row>
    <row r="68" spans="1:21" x14ac:dyDescent="0.2">
      <c r="A68" s="150" t="s">
        <v>77</v>
      </c>
      <c r="B68" s="167">
        <v>0</v>
      </c>
      <c r="C68" s="167">
        <v>3</v>
      </c>
      <c r="D68" s="167">
        <v>21</v>
      </c>
      <c r="E68" s="167">
        <v>16</v>
      </c>
      <c r="F68" s="167">
        <v>5</v>
      </c>
      <c r="G68" s="167">
        <v>461</v>
      </c>
      <c r="H68" s="167">
        <v>155</v>
      </c>
      <c r="I68" s="167">
        <v>664</v>
      </c>
      <c r="J68" s="167">
        <v>153</v>
      </c>
      <c r="K68" s="167">
        <v>122</v>
      </c>
      <c r="L68" s="167">
        <v>275</v>
      </c>
      <c r="M68" s="167">
        <v>80</v>
      </c>
      <c r="N68" s="167">
        <v>18</v>
      </c>
      <c r="O68" s="167">
        <v>50</v>
      </c>
      <c r="P68" s="167">
        <v>2</v>
      </c>
      <c r="Q68" s="167">
        <v>277</v>
      </c>
      <c r="R68" s="167">
        <v>0</v>
      </c>
      <c r="S68" s="167">
        <v>12</v>
      </c>
      <c r="T68" s="167">
        <v>29</v>
      </c>
      <c r="U68" s="167">
        <v>12</v>
      </c>
    </row>
    <row r="69" spans="1:21" x14ac:dyDescent="0.2">
      <c r="A69" s="150" t="s">
        <v>185</v>
      </c>
      <c r="B69" s="167">
        <v>0</v>
      </c>
      <c r="C69" s="167">
        <v>0</v>
      </c>
      <c r="D69" s="167">
        <v>0</v>
      </c>
      <c r="E69" s="167">
        <v>0</v>
      </c>
      <c r="F69" s="167">
        <v>0</v>
      </c>
      <c r="G69" s="167">
        <v>7</v>
      </c>
      <c r="H69" s="167">
        <v>0</v>
      </c>
      <c r="I69" s="167">
        <v>5</v>
      </c>
      <c r="J69" s="167">
        <v>0</v>
      </c>
      <c r="K69" s="167">
        <v>0</v>
      </c>
      <c r="L69" s="167">
        <v>0</v>
      </c>
      <c r="M69" s="167">
        <v>0</v>
      </c>
      <c r="N69" s="167">
        <v>0</v>
      </c>
      <c r="O69" s="167">
        <v>0</v>
      </c>
      <c r="P69" s="167">
        <v>0</v>
      </c>
      <c r="Q69" s="167">
        <v>0</v>
      </c>
      <c r="R69" s="167">
        <v>0</v>
      </c>
      <c r="S69" s="167">
        <v>42</v>
      </c>
      <c r="T69" s="167">
        <v>0</v>
      </c>
      <c r="U69" s="167">
        <v>0</v>
      </c>
    </row>
    <row r="70" spans="1:21" x14ac:dyDescent="0.2">
      <c r="A70" s="150" t="s">
        <v>151</v>
      </c>
      <c r="B70" s="167"/>
      <c r="C70" s="167"/>
      <c r="D70" s="167"/>
      <c r="E70" s="167"/>
      <c r="F70" s="167"/>
      <c r="G70" s="167"/>
      <c r="H70" s="167"/>
      <c r="I70" s="167"/>
      <c r="J70" s="167"/>
      <c r="K70" s="167"/>
      <c r="L70" s="167"/>
      <c r="M70" s="167"/>
      <c r="N70" s="167"/>
      <c r="O70" s="167"/>
      <c r="P70" s="167"/>
      <c r="Q70" s="167"/>
      <c r="R70" s="167"/>
      <c r="S70" s="167"/>
      <c r="T70" s="167"/>
      <c r="U70" s="167">
        <v>3167</v>
      </c>
    </row>
    <row r="71" spans="1:21" x14ac:dyDescent="0.2">
      <c r="A71" s="150" t="s">
        <v>249</v>
      </c>
      <c r="B71" s="167"/>
      <c r="C71" s="167"/>
      <c r="D71" s="167"/>
      <c r="E71" s="167"/>
      <c r="F71" s="167"/>
      <c r="G71" s="167"/>
      <c r="H71" s="167"/>
      <c r="I71" s="167"/>
      <c r="J71" s="167"/>
      <c r="K71" s="167"/>
      <c r="L71" s="167"/>
      <c r="M71" s="167"/>
      <c r="N71" s="167"/>
      <c r="O71" s="167"/>
      <c r="P71" s="167"/>
      <c r="Q71" s="167"/>
      <c r="R71" s="167"/>
      <c r="S71" s="167"/>
      <c r="T71" s="167"/>
      <c r="U71" s="167"/>
    </row>
    <row r="72" spans="1:21" x14ac:dyDescent="0.2">
      <c r="A72" s="150" t="s">
        <v>144</v>
      </c>
      <c r="B72" s="167">
        <v>0</v>
      </c>
      <c r="C72" s="167">
        <v>0</v>
      </c>
      <c r="D72" s="167">
        <v>0</v>
      </c>
      <c r="E72" s="167">
        <v>0</v>
      </c>
      <c r="F72" s="167">
        <v>0</v>
      </c>
      <c r="G72" s="167">
        <v>2</v>
      </c>
      <c r="H72" s="167">
        <v>0</v>
      </c>
      <c r="I72" s="167">
        <v>37</v>
      </c>
      <c r="J72" s="167">
        <v>3</v>
      </c>
      <c r="K72" s="167">
        <v>1</v>
      </c>
      <c r="L72" s="167">
        <v>1</v>
      </c>
      <c r="M72" s="167">
        <v>109</v>
      </c>
      <c r="N72" s="167">
        <v>121</v>
      </c>
      <c r="O72" s="167">
        <v>0</v>
      </c>
      <c r="P72" s="167">
        <v>0</v>
      </c>
      <c r="Q72" s="167">
        <v>0</v>
      </c>
      <c r="R72" s="167">
        <v>2</v>
      </c>
      <c r="S72" s="167">
        <v>0</v>
      </c>
      <c r="T72" s="167">
        <v>0</v>
      </c>
      <c r="U72" s="167"/>
    </row>
    <row r="73" spans="1:21" x14ac:dyDescent="0.2">
      <c r="A73" s="150" t="s">
        <v>175</v>
      </c>
      <c r="B73" s="167"/>
      <c r="C73" s="167"/>
      <c r="D73" s="167"/>
      <c r="E73" s="167"/>
      <c r="F73" s="167"/>
      <c r="G73" s="167"/>
      <c r="H73" s="167"/>
      <c r="I73" s="167"/>
      <c r="J73" s="167"/>
      <c r="K73" s="167"/>
      <c r="L73" s="167"/>
      <c r="M73" s="167"/>
      <c r="N73" s="167"/>
      <c r="O73" s="167"/>
      <c r="P73" s="167"/>
      <c r="Q73" s="167"/>
      <c r="R73" s="167"/>
      <c r="S73" s="167"/>
      <c r="T73" s="167"/>
      <c r="U73" s="167"/>
    </row>
    <row r="74" spans="1:21" x14ac:dyDescent="0.2">
      <c r="A74" s="150" t="s">
        <v>1173</v>
      </c>
      <c r="B74" s="167">
        <f>SUM(B215:B231)</f>
        <v>276540</v>
      </c>
      <c r="C74" s="167">
        <f t="shared" ref="C74:U74" si="0">SUM(C215:C231)</f>
        <v>306627</v>
      </c>
      <c r="D74" s="167">
        <f t="shared" si="0"/>
        <v>320519</v>
      </c>
      <c r="E74" s="167">
        <f t="shared" si="0"/>
        <v>330273</v>
      </c>
      <c r="F74" s="167">
        <f t="shared" si="0"/>
        <v>356752</v>
      </c>
      <c r="G74" s="167">
        <f t="shared" si="0"/>
        <v>453999</v>
      </c>
      <c r="H74" s="167">
        <f t="shared" si="0"/>
        <v>293164</v>
      </c>
      <c r="I74" s="167">
        <f t="shared" si="0"/>
        <v>394391</v>
      </c>
      <c r="J74" s="167">
        <f t="shared" si="0"/>
        <v>526760</v>
      </c>
      <c r="K74" s="167">
        <f t="shared" si="0"/>
        <v>446001</v>
      </c>
      <c r="L74" s="167">
        <f t="shared" si="0"/>
        <v>427391</v>
      </c>
      <c r="M74" s="167">
        <f t="shared" si="0"/>
        <v>430960</v>
      </c>
      <c r="N74" s="167">
        <f t="shared" si="0"/>
        <v>355300</v>
      </c>
      <c r="O74" s="167">
        <f t="shared" si="0"/>
        <v>383848</v>
      </c>
      <c r="P74" s="167">
        <f t="shared" si="0"/>
        <v>478129</v>
      </c>
      <c r="Q74" s="167">
        <f t="shared" si="0"/>
        <v>790149</v>
      </c>
      <c r="R74" s="167">
        <f t="shared" si="0"/>
        <v>607267</v>
      </c>
      <c r="S74" s="167">
        <f t="shared" si="0"/>
        <v>484584</v>
      </c>
      <c r="T74" s="167">
        <f t="shared" si="0"/>
        <v>606881</v>
      </c>
      <c r="U74" s="167">
        <f t="shared" si="0"/>
        <v>693070</v>
      </c>
    </row>
    <row r="75" spans="1:21" x14ac:dyDescent="0.2">
      <c r="A75" s="150" t="s">
        <v>195</v>
      </c>
      <c r="B75" s="167">
        <v>0</v>
      </c>
      <c r="C75" s="167">
        <v>0</v>
      </c>
      <c r="D75" s="167">
        <v>0</v>
      </c>
      <c r="E75" s="167">
        <v>0</v>
      </c>
      <c r="F75" s="167">
        <v>0</v>
      </c>
      <c r="G75" s="167">
        <v>0</v>
      </c>
      <c r="H75" s="167">
        <v>0</v>
      </c>
      <c r="I75" s="167"/>
      <c r="J75" s="167">
        <v>95</v>
      </c>
      <c r="K75" s="167"/>
      <c r="L75" s="167">
        <v>26</v>
      </c>
      <c r="M75" s="167"/>
      <c r="N75" s="167">
        <v>3</v>
      </c>
      <c r="O75" s="167"/>
      <c r="P75" s="167"/>
      <c r="Q75" s="167"/>
      <c r="R75" s="167"/>
      <c r="S75" s="167"/>
      <c r="T75" s="167"/>
      <c r="U75" s="167">
        <v>2</v>
      </c>
    </row>
    <row r="76" spans="1:21" x14ac:dyDescent="0.2">
      <c r="A76" s="150" t="s">
        <v>202</v>
      </c>
      <c r="B76" s="167">
        <v>0</v>
      </c>
      <c r="C76" s="167">
        <v>0</v>
      </c>
      <c r="D76" s="167">
        <v>0</v>
      </c>
      <c r="E76" s="167">
        <v>11</v>
      </c>
      <c r="F76" s="167">
        <v>0</v>
      </c>
      <c r="G76" s="167">
        <v>0</v>
      </c>
      <c r="H76" s="167">
        <v>0</v>
      </c>
      <c r="I76" s="167">
        <v>20</v>
      </c>
      <c r="J76" s="167">
        <v>0</v>
      </c>
      <c r="K76" s="167">
        <v>0</v>
      </c>
      <c r="L76" s="167">
        <v>4</v>
      </c>
      <c r="M76" s="167">
        <v>0</v>
      </c>
      <c r="N76" s="167">
        <v>0</v>
      </c>
      <c r="O76" s="167">
        <v>0</v>
      </c>
      <c r="P76" s="167">
        <v>0</v>
      </c>
      <c r="Q76" s="167">
        <v>0</v>
      </c>
      <c r="R76" s="167">
        <v>0</v>
      </c>
      <c r="S76" s="167">
        <v>0</v>
      </c>
      <c r="T76" s="167">
        <v>0</v>
      </c>
      <c r="U76" s="167">
        <v>3</v>
      </c>
    </row>
    <row r="77" spans="1:21" x14ac:dyDescent="0.2">
      <c r="A77" s="150" t="s">
        <v>198</v>
      </c>
      <c r="B77" s="167"/>
      <c r="C77" s="167"/>
      <c r="D77" s="167"/>
      <c r="E77" s="167"/>
      <c r="F77" s="167"/>
      <c r="G77" s="167"/>
      <c r="H77" s="167"/>
      <c r="I77" s="167"/>
      <c r="J77" s="167"/>
      <c r="K77" s="167"/>
      <c r="L77" s="167"/>
      <c r="M77" s="167"/>
      <c r="N77" s="167"/>
      <c r="O77" s="167"/>
      <c r="P77" s="167"/>
      <c r="Q77" s="167"/>
      <c r="R77" s="167"/>
      <c r="S77" s="167"/>
      <c r="T77" s="167"/>
      <c r="U77" s="167"/>
    </row>
    <row r="78" spans="1:21" x14ac:dyDescent="0.2">
      <c r="A78" s="150" t="s">
        <v>141</v>
      </c>
      <c r="B78" s="167">
        <v>0</v>
      </c>
      <c r="C78" s="167">
        <v>0</v>
      </c>
      <c r="D78" s="167">
        <v>0</v>
      </c>
      <c r="E78" s="167">
        <v>0</v>
      </c>
      <c r="F78" s="167">
        <v>0</v>
      </c>
      <c r="G78" s="167">
        <v>0</v>
      </c>
      <c r="H78" s="167">
        <v>0</v>
      </c>
      <c r="I78" s="167">
        <v>0</v>
      </c>
      <c r="J78" s="167">
        <v>0</v>
      </c>
      <c r="K78" s="167">
        <v>0</v>
      </c>
      <c r="L78" s="167">
        <v>0</v>
      </c>
      <c r="M78" s="167">
        <v>0</v>
      </c>
      <c r="N78" s="167">
        <v>0</v>
      </c>
      <c r="O78" s="167">
        <v>9</v>
      </c>
      <c r="P78" s="167">
        <v>0</v>
      </c>
      <c r="Q78" s="167">
        <v>0</v>
      </c>
      <c r="R78" s="167">
        <v>0</v>
      </c>
      <c r="S78" s="167">
        <v>0</v>
      </c>
      <c r="T78" s="167">
        <v>0</v>
      </c>
      <c r="U78" s="167"/>
    </row>
    <row r="79" spans="1:21" x14ac:dyDescent="0.2">
      <c r="A79" s="150" t="s">
        <v>165</v>
      </c>
      <c r="B79" s="167">
        <v>0</v>
      </c>
      <c r="C79" s="167">
        <v>0</v>
      </c>
      <c r="D79" s="167">
        <v>0</v>
      </c>
      <c r="E79" s="167">
        <v>0</v>
      </c>
      <c r="F79" s="167">
        <v>0</v>
      </c>
      <c r="G79" s="167">
        <v>0</v>
      </c>
      <c r="H79" s="167">
        <v>19</v>
      </c>
      <c r="I79" s="167">
        <v>0</v>
      </c>
      <c r="J79" s="167">
        <v>0</v>
      </c>
      <c r="K79" s="167">
        <v>0</v>
      </c>
      <c r="L79" s="167">
        <v>0</v>
      </c>
      <c r="M79" s="167">
        <v>0</v>
      </c>
      <c r="N79" s="167">
        <v>0</v>
      </c>
      <c r="O79" s="167">
        <v>0</v>
      </c>
      <c r="P79" s="167">
        <v>0</v>
      </c>
      <c r="Q79" s="167">
        <v>0</v>
      </c>
      <c r="R79" s="167">
        <v>0</v>
      </c>
      <c r="S79" s="167">
        <v>0</v>
      </c>
      <c r="T79" s="167">
        <v>0</v>
      </c>
      <c r="U79" s="167"/>
    </row>
    <row r="80" spans="1:21" x14ac:dyDescent="0.2">
      <c r="A80" s="150" t="s">
        <v>121</v>
      </c>
      <c r="B80" s="167">
        <v>0</v>
      </c>
      <c r="C80" s="167">
        <v>0</v>
      </c>
      <c r="D80" s="167">
        <v>0</v>
      </c>
      <c r="E80" s="167">
        <v>0</v>
      </c>
      <c r="F80" s="167">
        <v>0</v>
      </c>
      <c r="G80" s="167">
        <v>0</v>
      </c>
      <c r="H80" s="167">
        <v>0</v>
      </c>
      <c r="I80" s="167">
        <v>0</v>
      </c>
      <c r="J80" s="167">
        <v>0</v>
      </c>
      <c r="K80" s="167">
        <v>0</v>
      </c>
      <c r="L80" s="167">
        <v>0</v>
      </c>
      <c r="M80" s="167">
        <v>0</v>
      </c>
      <c r="N80" s="167">
        <v>0</v>
      </c>
      <c r="O80" s="167">
        <v>0</v>
      </c>
      <c r="P80" s="167">
        <v>0</v>
      </c>
      <c r="Q80" s="167">
        <v>0</v>
      </c>
      <c r="R80" s="167">
        <v>2</v>
      </c>
      <c r="S80" s="167">
        <v>21</v>
      </c>
      <c r="T80" s="167">
        <v>9</v>
      </c>
      <c r="U80" s="167">
        <v>1</v>
      </c>
    </row>
    <row r="81" spans="1:21" x14ac:dyDescent="0.2">
      <c r="A81" s="150" t="s">
        <v>99</v>
      </c>
      <c r="B81" s="167">
        <v>0</v>
      </c>
      <c r="C81" s="167">
        <v>0</v>
      </c>
      <c r="D81" s="167">
        <v>0</v>
      </c>
      <c r="E81" s="167">
        <v>0</v>
      </c>
      <c r="F81" s="167">
        <v>0</v>
      </c>
      <c r="G81" s="167">
        <v>0</v>
      </c>
      <c r="H81" s="167">
        <v>0</v>
      </c>
      <c r="I81" s="167">
        <v>0</v>
      </c>
      <c r="J81" s="167">
        <v>1</v>
      </c>
      <c r="K81" s="167">
        <v>8</v>
      </c>
      <c r="L81" s="167">
        <v>2</v>
      </c>
      <c r="M81" s="167">
        <v>0</v>
      </c>
      <c r="N81" s="167">
        <v>0</v>
      </c>
      <c r="O81" s="167">
        <v>0</v>
      </c>
      <c r="P81" s="167">
        <v>0</v>
      </c>
      <c r="Q81" s="167">
        <v>2</v>
      </c>
      <c r="R81" s="167">
        <v>0</v>
      </c>
      <c r="S81" s="167">
        <v>24</v>
      </c>
      <c r="T81" s="167">
        <v>8</v>
      </c>
      <c r="U81" s="167">
        <v>99</v>
      </c>
    </row>
    <row r="82" spans="1:21" x14ac:dyDescent="0.2">
      <c r="A82" s="150" t="s">
        <v>189</v>
      </c>
      <c r="B82" s="167"/>
      <c r="C82" s="167"/>
      <c r="D82" s="167"/>
      <c r="E82" s="167"/>
      <c r="F82" s="167"/>
      <c r="G82" s="167"/>
      <c r="H82" s="167"/>
      <c r="I82" s="167"/>
      <c r="J82" s="167"/>
      <c r="K82" s="167"/>
      <c r="L82" s="167"/>
      <c r="M82" s="167"/>
      <c r="N82" s="167"/>
      <c r="O82" s="167"/>
      <c r="P82" s="167"/>
      <c r="Q82" s="167"/>
      <c r="R82" s="167"/>
      <c r="S82" s="167"/>
      <c r="T82" s="167"/>
      <c r="U82" s="167"/>
    </row>
    <row r="83" spans="1:21" x14ac:dyDescent="0.2">
      <c r="A83" s="150" t="s">
        <v>244</v>
      </c>
      <c r="B83" s="167"/>
      <c r="C83" s="167"/>
      <c r="D83" s="167"/>
      <c r="E83" s="167"/>
      <c r="F83" s="167"/>
      <c r="G83" s="167"/>
      <c r="H83" s="167"/>
      <c r="I83" s="167"/>
      <c r="J83" s="167"/>
      <c r="K83" s="167"/>
      <c r="L83" s="167"/>
      <c r="M83" s="167"/>
      <c r="N83" s="167"/>
      <c r="O83" s="167"/>
      <c r="P83" s="167"/>
      <c r="Q83" s="167"/>
      <c r="R83" s="167"/>
      <c r="S83" s="167"/>
      <c r="T83" s="167"/>
      <c r="U83" s="167"/>
    </row>
    <row r="84" spans="1:21" x14ac:dyDescent="0.2">
      <c r="A84" s="150" t="s">
        <v>233</v>
      </c>
      <c r="B84" s="167"/>
      <c r="C84" s="167"/>
      <c r="D84" s="167"/>
      <c r="E84" s="167"/>
      <c r="F84" s="167"/>
      <c r="G84" s="167"/>
      <c r="H84" s="167"/>
      <c r="I84" s="167"/>
      <c r="J84" s="167"/>
      <c r="K84" s="167"/>
      <c r="L84" s="167"/>
      <c r="M84" s="167"/>
      <c r="N84" s="167"/>
      <c r="O84" s="167"/>
      <c r="P84" s="167"/>
      <c r="Q84" s="167"/>
      <c r="R84" s="167"/>
      <c r="S84" s="167"/>
      <c r="T84" s="167"/>
      <c r="U84" s="167"/>
    </row>
    <row r="85" spans="1:21" x14ac:dyDescent="0.2">
      <c r="A85" s="150" t="s">
        <v>390</v>
      </c>
      <c r="B85" s="167"/>
      <c r="C85" s="167"/>
      <c r="D85" s="167"/>
      <c r="E85" s="167"/>
      <c r="F85" s="167"/>
      <c r="G85" s="167"/>
      <c r="H85" s="167"/>
      <c r="I85" s="167"/>
      <c r="J85" s="167"/>
      <c r="K85" s="167"/>
      <c r="L85" s="167"/>
      <c r="M85" s="167"/>
      <c r="N85" s="167"/>
      <c r="O85" s="167"/>
      <c r="P85" s="167"/>
      <c r="Q85" s="167"/>
      <c r="R85" s="167"/>
      <c r="S85" s="167"/>
      <c r="T85" s="167"/>
      <c r="U85" s="167"/>
    </row>
    <row r="86" spans="1:21" x14ac:dyDescent="0.2">
      <c r="A86" s="150" t="s">
        <v>146</v>
      </c>
      <c r="B86" s="167">
        <v>5</v>
      </c>
      <c r="C86" s="167">
        <v>0</v>
      </c>
      <c r="D86" s="167">
        <v>0</v>
      </c>
      <c r="E86" s="167">
        <v>30</v>
      </c>
      <c r="F86" s="167">
        <v>0</v>
      </c>
      <c r="G86" s="167">
        <v>0</v>
      </c>
      <c r="H86" s="167">
        <v>0</v>
      </c>
      <c r="I86" s="167">
        <v>14</v>
      </c>
      <c r="J86" s="167">
        <v>4</v>
      </c>
      <c r="K86" s="167">
        <v>10</v>
      </c>
      <c r="L86" s="167">
        <v>199</v>
      </c>
      <c r="M86" s="167">
        <v>1</v>
      </c>
      <c r="N86" s="167">
        <v>3</v>
      </c>
      <c r="O86" s="167">
        <v>4</v>
      </c>
      <c r="P86" s="167">
        <v>7</v>
      </c>
      <c r="Q86" s="167">
        <v>0</v>
      </c>
      <c r="R86" s="167">
        <v>3</v>
      </c>
      <c r="S86" s="167">
        <v>4</v>
      </c>
      <c r="T86" s="167">
        <v>1</v>
      </c>
      <c r="U86" s="167">
        <v>2</v>
      </c>
    </row>
    <row r="87" spans="1:21" x14ac:dyDescent="0.2">
      <c r="A87" s="150" t="s">
        <v>129</v>
      </c>
      <c r="B87" s="167"/>
      <c r="C87" s="167">
        <v>0</v>
      </c>
      <c r="D87" s="167">
        <v>0</v>
      </c>
      <c r="E87" s="167">
        <v>0</v>
      </c>
      <c r="F87" s="167">
        <v>0</v>
      </c>
      <c r="G87" s="167">
        <v>0</v>
      </c>
      <c r="H87" s="167">
        <v>0</v>
      </c>
      <c r="I87" s="167">
        <v>0</v>
      </c>
      <c r="J87" s="167">
        <v>10</v>
      </c>
      <c r="K87" s="167">
        <v>7</v>
      </c>
      <c r="L87" s="167">
        <v>0</v>
      </c>
      <c r="M87" s="167">
        <v>0</v>
      </c>
      <c r="N87" s="167">
        <v>4</v>
      </c>
      <c r="O87" s="167">
        <v>6</v>
      </c>
      <c r="P87" s="167"/>
      <c r="Q87" s="167">
        <v>3</v>
      </c>
      <c r="R87" s="167"/>
      <c r="S87" s="167"/>
      <c r="T87" s="167"/>
      <c r="U87" s="167"/>
    </row>
    <row r="88" spans="1:21" x14ac:dyDescent="0.2">
      <c r="A88" s="150" t="s">
        <v>237</v>
      </c>
      <c r="B88" s="167"/>
      <c r="C88" s="167"/>
      <c r="D88" s="167"/>
      <c r="E88" s="167"/>
      <c r="F88" s="167"/>
      <c r="G88" s="167"/>
      <c r="H88" s="167"/>
      <c r="I88" s="167"/>
      <c r="J88" s="167"/>
      <c r="K88" s="167"/>
      <c r="L88" s="167"/>
      <c r="M88" s="167"/>
      <c r="N88" s="167"/>
      <c r="O88" s="167"/>
      <c r="P88" s="167"/>
      <c r="Q88" s="167"/>
      <c r="R88" s="167"/>
      <c r="S88" s="167"/>
      <c r="T88" s="167"/>
      <c r="U88" s="167"/>
    </row>
    <row r="89" spans="1:21" x14ac:dyDescent="0.2">
      <c r="A89" s="150" t="s">
        <v>182</v>
      </c>
      <c r="B89" s="167">
        <v>0</v>
      </c>
      <c r="C89" s="167">
        <v>0</v>
      </c>
      <c r="D89" s="167">
        <v>0</v>
      </c>
      <c r="E89" s="167">
        <v>2</v>
      </c>
      <c r="F89" s="167">
        <v>0</v>
      </c>
      <c r="G89" s="167">
        <v>0</v>
      </c>
      <c r="H89" s="167">
        <v>0</v>
      </c>
      <c r="I89" s="167">
        <v>0</v>
      </c>
      <c r="J89" s="167">
        <v>0</v>
      </c>
      <c r="K89" s="167">
        <v>0</v>
      </c>
      <c r="L89" s="167">
        <v>0</v>
      </c>
      <c r="M89" s="167">
        <v>0</v>
      </c>
      <c r="N89" s="167">
        <v>0</v>
      </c>
      <c r="O89" s="167">
        <v>0</v>
      </c>
      <c r="P89" s="167">
        <v>0</v>
      </c>
      <c r="Q89" s="167">
        <v>0</v>
      </c>
      <c r="R89" s="167">
        <v>1</v>
      </c>
      <c r="S89" s="167">
        <v>0</v>
      </c>
      <c r="T89" s="167">
        <v>0</v>
      </c>
      <c r="U89" s="167">
        <v>0</v>
      </c>
    </row>
    <row r="90" spans="1:21" x14ac:dyDescent="0.2">
      <c r="A90" s="150" t="s">
        <v>148</v>
      </c>
      <c r="B90" s="167"/>
      <c r="C90" s="167"/>
      <c r="D90" s="167"/>
      <c r="E90" s="167"/>
      <c r="F90" s="167"/>
      <c r="G90" s="167"/>
      <c r="H90" s="167"/>
      <c r="I90" s="167"/>
      <c r="J90" s="167"/>
      <c r="K90" s="167"/>
      <c r="L90" s="167"/>
      <c r="M90" s="167"/>
      <c r="N90" s="167"/>
      <c r="O90" s="167"/>
      <c r="P90" s="167"/>
      <c r="Q90" s="167"/>
      <c r="R90" s="167"/>
      <c r="S90" s="167"/>
      <c r="T90" s="167"/>
      <c r="U90" s="167"/>
    </row>
    <row r="91" spans="1:21" x14ac:dyDescent="0.2">
      <c r="A91" s="150" t="s">
        <v>124</v>
      </c>
      <c r="B91" s="167">
        <v>0</v>
      </c>
      <c r="C91" s="167">
        <v>0</v>
      </c>
      <c r="D91" s="167">
        <v>0</v>
      </c>
      <c r="E91" s="167">
        <v>0</v>
      </c>
      <c r="F91" s="167">
        <v>0</v>
      </c>
      <c r="G91" s="167">
        <v>14</v>
      </c>
      <c r="H91" s="167">
        <v>0</v>
      </c>
      <c r="I91" s="167">
        <v>0</v>
      </c>
      <c r="J91" s="167">
        <v>3</v>
      </c>
      <c r="K91" s="167">
        <v>0</v>
      </c>
      <c r="L91" s="167">
        <v>0</v>
      </c>
      <c r="M91" s="167">
        <v>0</v>
      </c>
      <c r="N91" s="167">
        <v>0</v>
      </c>
      <c r="O91" s="167">
        <v>0</v>
      </c>
      <c r="P91" s="167">
        <v>0</v>
      </c>
      <c r="Q91" s="167">
        <v>0</v>
      </c>
      <c r="R91" s="167">
        <v>0</v>
      </c>
      <c r="S91" s="167">
        <v>0</v>
      </c>
      <c r="T91" s="167">
        <v>0</v>
      </c>
      <c r="U91" s="167"/>
    </row>
    <row r="92" spans="1:21" x14ac:dyDescent="0.2">
      <c r="A92" s="150" t="s">
        <v>62</v>
      </c>
      <c r="B92" s="167">
        <v>3041</v>
      </c>
      <c r="C92" s="167">
        <v>4186</v>
      </c>
      <c r="D92" s="167">
        <v>3940</v>
      </c>
      <c r="E92" s="167">
        <v>3909</v>
      </c>
      <c r="F92" s="167">
        <v>3201</v>
      </c>
      <c r="G92" s="167">
        <v>5016</v>
      </c>
      <c r="H92" s="167">
        <v>3692</v>
      </c>
      <c r="I92" s="167">
        <v>3790</v>
      </c>
      <c r="J92" s="167">
        <v>7332</v>
      </c>
      <c r="K92" s="167">
        <v>16945</v>
      </c>
      <c r="L92" s="167">
        <v>14987</v>
      </c>
      <c r="M92" s="167">
        <v>3559</v>
      </c>
      <c r="N92" s="167">
        <v>7527</v>
      </c>
      <c r="O92" s="167">
        <v>8501</v>
      </c>
      <c r="P92" s="167">
        <v>15099</v>
      </c>
      <c r="Q92" s="167">
        <v>19338</v>
      </c>
      <c r="R92" s="167">
        <v>27198</v>
      </c>
      <c r="S92" s="167">
        <v>34319</v>
      </c>
      <c r="T92" s="167">
        <v>37167</v>
      </c>
      <c r="U92" s="167">
        <v>15290</v>
      </c>
    </row>
    <row r="93" spans="1:21" x14ac:dyDescent="0.2">
      <c r="A93" s="150" t="s">
        <v>75</v>
      </c>
      <c r="B93" s="167">
        <v>185</v>
      </c>
      <c r="C93" s="167">
        <v>123</v>
      </c>
      <c r="D93" s="167">
        <v>165</v>
      </c>
      <c r="E93" s="167">
        <v>204</v>
      </c>
      <c r="F93" s="167">
        <v>127</v>
      </c>
      <c r="G93" s="167">
        <v>424</v>
      </c>
      <c r="H93" s="167">
        <v>339</v>
      </c>
      <c r="I93" s="167">
        <v>234</v>
      </c>
      <c r="J93" s="167">
        <v>228</v>
      </c>
      <c r="K93" s="167">
        <v>486</v>
      </c>
      <c r="L93" s="167">
        <v>2602</v>
      </c>
      <c r="M93" s="167">
        <v>11933</v>
      </c>
      <c r="N93" s="167">
        <v>9766</v>
      </c>
      <c r="O93" s="167">
        <v>10166</v>
      </c>
      <c r="P93" s="167">
        <v>8525</v>
      </c>
      <c r="Q93" s="167">
        <v>12190</v>
      </c>
      <c r="R93" s="167">
        <v>10194</v>
      </c>
      <c r="S93" s="167">
        <v>9382</v>
      </c>
      <c r="T93" s="167">
        <v>11356</v>
      </c>
      <c r="U93" s="167">
        <v>10385</v>
      </c>
    </row>
    <row r="94" spans="1:21" x14ac:dyDescent="0.2">
      <c r="A94" s="150" t="s">
        <v>167</v>
      </c>
      <c r="B94" s="167">
        <v>50</v>
      </c>
      <c r="C94" s="167">
        <v>50</v>
      </c>
      <c r="D94" s="167">
        <v>81</v>
      </c>
      <c r="E94" s="167">
        <v>75</v>
      </c>
      <c r="F94" s="167">
        <v>64</v>
      </c>
      <c r="G94" s="167">
        <v>151</v>
      </c>
      <c r="H94" s="167">
        <v>0</v>
      </c>
      <c r="I94" s="167">
        <v>185</v>
      </c>
      <c r="J94" s="167">
        <v>133</v>
      </c>
      <c r="K94" s="167">
        <v>17</v>
      </c>
      <c r="L94" s="167">
        <v>1</v>
      </c>
      <c r="M94" s="167">
        <v>0</v>
      </c>
      <c r="N94" s="167">
        <v>332</v>
      </c>
      <c r="O94" s="167">
        <v>94</v>
      </c>
      <c r="P94" s="167">
        <v>2</v>
      </c>
      <c r="Q94" s="167">
        <v>209</v>
      </c>
      <c r="R94" s="167">
        <v>0</v>
      </c>
      <c r="S94" s="167">
        <v>15</v>
      </c>
      <c r="T94" s="167">
        <v>217</v>
      </c>
      <c r="U94" s="167">
        <v>19</v>
      </c>
    </row>
    <row r="95" spans="1:21" x14ac:dyDescent="0.2">
      <c r="A95" s="150" t="s">
        <v>59</v>
      </c>
      <c r="B95" s="167">
        <v>3899</v>
      </c>
      <c r="C95" s="167">
        <v>2876</v>
      </c>
      <c r="D95" s="167">
        <v>10597</v>
      </c>
      <c r="E95" s="167">
        <v>12576</v>
      </c>
      <c r="F95" s="167">
        <v>27602</v>
      </c>
      <c r="G95" s="167">
        <v>32455</v>
      </c>
      <c r="H95" s="167">
        <v>7092</v>
      </c>
      <c r="I95" s="167">
        <v>10319</v>
      </c>
      <c r="J95" s="167">
        <v>42640</v>
      </c>
      <c r="K95" s="167">
        <v>46030</v>
      </c>
      <c r="L95" s="167">
        <v>29574</v>
      </c>
      <c r="M95" s="167">
        <v>25244</v>
      </c>
      <c r="N95" s="167">
        <v>26594</v>
      </c>
      <c r="O95" s="167">
        <v>23726</v>
      </c>
      <c r="P95" s="167">
        <v>30272</v>
      </c>
      <c r="Q95" s="167">
        <v>52324</v>
      </c>
      <c r="R95" s="167">
        <v>47737</v>
      </c>
      <c r="S95" s="167">
        <v>40810</v>
      </c>
      <c r="T95" s="167">
        <v>50729</v>
      </c>
      <c r="U95" s="167">
        <v>54363</v>
      </c>
    </row>
    <row r="96" spans="1:21" x14ac:dyDescent="0.2">
      <c r="A96" s="150" t="s">
        <v>51</v>
      </c>
      <c r="B96" s="167">
        <v>1201</v>
      </c>
      <c r="C96" s="167">
        <v>1809</v>
      </c>
      <c r="D96" s="167">
        <v>535</v>
      </c>
      <c r="E96" s="167">
        <v>269</v>
      </c>
      <c r="F96" s="167">
        <v>698</v>
      </c>
      <c r="G96" s="167">
        <v>569</v>
      </c>
      <c r="H96" s="167">
        <v>1482</v>
      </c>
      <c r="I96" s="167">
        <v>1860</v>
      </c>
      <c r="J96" s="167">
        <v>4923</v>
      </c>
      <c r="K96" s="167">
        <v>741</v>
      </c>
      <c r="L96" s="167">
        <v>1370</v>
      </c>
      <c r="M96" s="167">
        <v>332</v>
      </c>
      <c r="N96" s="167">
        <v>459</v>
      </c>
      <c r="O96" s="167">
        <v>403</v>
      </c>
      <c r="P96" s="167">
        <v>40</v>
      </c>
      <c r="Q96" s="167">
        <v>190</v>
      </c>
      <c r="R96" s="167">
        <v>139</v>
      </c>
      <c r="S96" s="167">
        <v>74</v>
      </c>
      <c r="T96" s="167">
        <v>136</v>
      </c>
      <c r="U96" s="167">
        <v>516</v>
      </c>
    </row>
    <row r="97" spans="1:21" x14ac:dyDescent="0.2">
      <c r="A97" s="150" t="s">
        <v>60</v>
      </c>
      <c r="B97" s="167">
        <v>0</v>
      </c>
      <c r="C97" s="167">
        <v>0</v>
      </c>
      <c r="D97" s="167">
        <v>18</v>
      </c>
      <c r="E97" s="167">
        <v>0</v>
      </c>
      <c r="F97" s="167">
        <v>0</v>
      </c>
      <c r="G97" s="167">
        <v>0</v>
      </c>
      <c r="H97" s="167">
        <v>11</v>
      </c>
      <c r="I97" s="167">
        <v>0</v>
      </c>
      <c r="J97" s="167">
        <v>0</v>
      </c>
      <c r="K97" s="167">
        <v>70</v>
      </c>
      <c r="L97" s="167">
        <v>18</v>
      </c>
      <c r="M97" s="167">
        <v>68</v>
      </c>
      <c r="N97" s="167">
        <v>39</v>
      </c>
      <c r="O97" s="167">
        <v>573</v>
      </c>
      <c r="P97" s="167">
        <v>375</v>
      </c>
      <c r="Q97" s="167">
        <v>319</v>
      </c>
      <c r="R97" s="167">
        <v>27</v>
      </c>
      <c r="S97" s="167">
        <v>45</v>
      </c>
      <c r="T97" s="167">
        <v>106</v>
      </c>
      <c r="U97" s="167">
        <v>3</v>
      </c>
    </row>
    <row r="98" spans="1:21" x14ac:dyDescent="0.2">
      <c r="A98" s="150" t="s">
        <v>107</v>
      </c>
      <c r="B98" s="167"/>
      <c r="C98" s="167"/>
      <c r="D98" s="167"/>
      <c r="E98" s="167"/>
      <c r="F98" s="167"/>
      <c r="G98" s="167"/>
      <c r="H98" s="167"/>
      <c r="I98" s="167"/>
      <c r="J98" s="167"/>
      <c r="K98" s="167"/>
      <c r="L98" s="167"/>
      <c r="M98" s="167"/>
      <c r="N98" s="167"/>
      <c r="O98" s="167"/>
      <c r="P98" s="167"/>
      <c r="Q98" s="167"/>
      <c r="R98" s="167"/>
      <c r="S98" s="167"/>
      <c r="T98" s="167"/>
      <c r="U98" s="167"/>
    </row>
    <row r="99" spans="1:21" x14ac:dyDescent="0.2">
      <c r="A99" s="150" t="s">
        <v>398</v>
      </c>
      <c r="B99" s="167"/>
      <c r="C99" s="167"/>
      <c r="D99" s="167"/>
      <c r="E99" s="167"/>
      <c r="F99" s="167"/>
      <c r="G99" s="167"/>
      <c r="H99" s="167"/>
      <c r="I99" s="167"/>
      <c r="J99" s="167"/>
      <c r="K99" s="167"/>
      <c r="L99" s="167"/>
      <c r="M99" s="167"/>
      <c r="N99" s="167"/>
      <c r="O99" s="167"/>
      <c r="P99" s="167"/>
      <c r="Q99" s="167"/>
      <c r="R99" s="167"/>
      <c r="S99" s="167"/>
      <c r="T99" s="167"/>
      <c r="U99" s="167"/>
    </row>
    <row r="100" spans="1:21" x14ac:dyDescent="0.2">
      <c r="A100" s="150" t="s">
        <v>87</v>
      </c>
      <c r="B100" s="167">
        <v>9</v>
      </c>
      <c r="C100" s="167">
        <v>5</v>
      </c>
      <c r="D100" s="167">
        <v>28</v>
      </c>
      <c r="E100" s="167">
        <v>47</v>
      </c>
      <c r="F100" s="167">
        <v>0</v>
      </c>
      <c r="G100" s="167">
        <v>0</v>
      </c>
      <c r="H100" s="167">
        <v>16</v>
      </c>
      <c r="I100" s="167">
        <v>44</v>
      </c>
      <c r="J100" s="167">
        <v>25</v>
      </c>
      <c r="K100" s="167">
        <v>18</v>
      </c>
      <c r="L100" s="167">
        <v>37</v>
      </c>
      <c r="M100" s="167">
        <v>14</v>
      </c>
      <c r="N100" s="167">
        <v>0</v>
      </c>
      <c r="O100" s="167">
        <v>114</v>
      </c>
      <c r="P100" s="167">
        <v>16</v>
      </c>
      <c r="Q100" s="167">
        <v>14</v>
      </c>
      <c r="R100" s="167">
        <v>66</v>
      </c>
      <c r="S100" s="167">
        <v>40</v>
      </c>
      <c r="T100" s="167">
        <v>55</v>
      </c>
      <c r="U100" s="167">
        <v>93</v>
      </c>
    </row>
    <row r="101" spans="1:21" x14ac:dyDescent="0.2">
      <c r="A101" s="150" t="s">
        <v>143</v>
      </c>
      <c r="B101" s="167"/>
      <c r="C101" s="167"/>
      <c r="D101" s="167"/>
      <c r="E101" s="167"/>
      <c r="F101" s="167"/>
      <c r="G101" s="167"/>
      <c r="H101" s="167"/>
      <c r="I101" s="167"/>
      <c r="J101" s="167"/>
      <c r="K101" s="167"/>
      <c r="L101" s="167"/>
      <c r="M101" s="167"/>
      <c r="N101" s="167"/>
      <c r="O101" s="167"/>
      <c r="P101" s="167"/>
      <c r="Q101" s="167"/>
      <c r="R101" s="167"/>
      <c r="S101" s="167"/>
      <c r="T101" s="167"/>
      <c r="U101" s="167"/>
    </row>
    <row r="102" spans="1:21" x14ac:dyDescent="0.2">
      <c r="A102" s="150" t="s">
        <v>29</v>
      </c>
      <c r="B102" s="167">
        <v>114885</v>
      </c>
      <c r="C102" s="167">
        <v>166674</v>
      </c>
      <c r="D102" s="167">
        <v>161698</v>
      </c>
      <c r="E102" s="167">
        <v>163867</v>
      </c>
      <c r="F102" s="167">
        <v>181846</v>
      </c>
      <c r="G102" s="167">
        <v>224550</v>
      </c>
      <c r="H102" s="167">
        <v>210944</v>
      </c>
      <c r="I102" s="167">
        <v>300929</v>
      </c>
      <c r="J102" s="167">
        <v>421054</v>
      </c>
      <c r="K102" s="167">
        <v>370020</v>
      </c>
      <c r="L102" s="167">
        <v>273534</v>
      </c>
      <c r="M102" s="167">
        <v>256929</v>
      </c>
      <c r="N102" s="167">
        <v>245410</v>
      </c>
      <c r="O102" s="167">
        <v>236520</v>
      </c>
      <c r="P102" s="167">
        <v>282318</v>
      </c>
      <c r="Q102" s="167">
        <v>363095</v>
      </c>
      <c r="R102" s="167">
        <v>309280</v>
      </c>
      <c r="S102" s="167">
        <v>262248</v>
      </c>
      <c r="T102" s="167">
        <v>266834</v>
      </c>
      <c r="U102" s="167">
        <v>253105</v>
      </c>
    </row>
    <row r="103" spans="1:21" x14ac:dyDescent="0.2">
      <c r="A103" s="150" t="s">
        <v>114</v>
      </c>
      <c r="B103" s="167">
        <v>7</v>
      </c>
      <c r="C103" s="167">
        <v>55</v>
      </c>
      <c r="D103" s="167">
        <v>0</v>
      </c>
      <c r="E103" s="167">
        <v>0</v>
      </c>
      <c r="F103" s="167">
        <v>0</v>
      </c>
      <c r="G103" s="167">
        <v>0</v>
      </c>
      <c r="H103" s="167">
        <v>0</v>
      </c>
      <c r="I103" s="167">
        <v>8</v>
      </c>
      <c r="J103" s="167">
        <v>62</v>
      </c>
      <c r="K103" s="167">
        <v>32</v>
      </c>
      <c r="L103" s="167">
        <v>226</v>
      </c>
      <c r="M103" s="167">
        <v>107</v>
      </c>
      <c r="N103" s="167">
        <v>87</v>
      </c>
      <c r="O103" s="167">
        <v>48</v>
      </c>
      <c r="P103" s="167">
        <v>1086</v>
      </c>
      <c r="Q103" s="167">
        <v>0</v>
      </c>
      <c r="R103" s="167">
        <v>0</v>
      </c>
      <c r="S103" s="167">
        <v>134</v>
      </c>
      <c r="T103" s="167">
        <v>15</v>
      </c>
      <c r="U103" s="167">
        <v>0</v>
      </c>
    </row>
    <row r="104" spans="1:21" x14ac:dyDescent="0.2">
      <c r="A104" s="150" t="s">
        <v>45</v>
      </c>
      <c r="B104" s="167">
        <v>6</v>
      </c>
      <c r="C104" s="167">
        <v>0</v>
      </c>
      <c r="D104" s="167">
        <v>0</v>
      </c>
      <c r="E104" s="167">
        <v>0</v>
      </c>
      <c r="F104" s="167">
        <v>820</v>
      </c>
      <c r="G104" s="167">
        <v>18</v>
      </c>
      <c r="H104" s="167">
        <v>0</v>
      </c>
      <c r="I104" s="167">
        <v>69</v>
      </c>
      <c r="J104" s="167">
        <v>500</v>
      </c>
      <c r="K104" s="167">
        <v>210</v>
      </c>
      <c r="L104" s="167">
        <v>455</v>
      </c>
      <c r="M104" s="167">
        <v>10</v>
      </c>
      <c r="N104" s="167">
        <v>22</v>
      </c>
      <c r="O104" s="167">
        <v>65</v>
      </c>
      <c r="P104" s="167">
        <v>165</v>
      </c>
      <c r="Q104" s="167">
        <v>182</v>
      </c>
      <c r="R104" s="167">
        <v>505</v>
      </c>
      <c r="S104" s="167">
        <v>787</v>
      </c>
      <c r="T104" s="167">
        <v>808</v>
      </c>
      <c r="U104" s="167">
        <v>2776</v>
      </c>
    </row>
    <row r="105" spans="1:21" x14ac:dyDescent="0.2">
      <c r="A105" s="150" t="s">
        <v>117</v>
      </c>
      <c r="B105" s="167">
        <v>0</v>
      </c>
      <c r="C105" s="167">
        <v>1</v>
      </c>
      <c r="D105" s="167">
        <v>8</v>
      </c>
      <c r="E105" s="167">
        <v>2</v>
      </c>
      <c r="F105" s="167">
        <v>2</v>
      </c>
      <c r="G105" s="167">
        <v>11</v>
      </c>
      <c r="H105" s="167">
        <v>166</v>
      </c>
      <c r="I105" s="167">
        <v>5</v>
      </c>
      <c r="J105" s="167">
        <v>18</v>
      </c>
      <c r="K105" s="167">
        <v>4</v>
      </c>
      <c r="L105" s="167">
        <v>1</v>
      </c>
      <c r="M105" s="167">
        <v>10</v>
      </c>
      <c r="N105" s="167">
        <v>1</v>
      </c>
      <c r="O105" s="167">
        <v>4</v>
      </c>
      <c r="P105" s="167">
        <v>11</v>
      </c>
      <c r="Q105" s="167">
        <v>0</v>
      </c>
      <c r="R105" s="167">
        <v>0</v>
      </c>
      <c r="S105" s="167">
        <v>0</v>
      </c>
      <c r="T105" s="167">
        <v>0</v>
      </c>
      <c r="U105" s="167">
        <v>0</v>
      </c>
    </row>
    <row r="106" spans="1:21" x14ac:dyDescent="0.2">
      <c r="A106" s="150" t="s">
        <v>245</v>
      </c>
      <c r="B106" s="167"/>
      <c r="C106" s="167"/>
      <c r="D106" s="167"/>
      <c r="E106" s="167"/>
      <c r="F106" s="167"/>
      <c r="G106" s="167"/>
      <c r="H106" s="167"/>
      <c r="I106" s="167"/>
      <c r="J106" s="167"/>
      <c r="K106" s="167"/>
      <c r="L106" s="167"/>
      <c r="M106" s="167"/>
      <c r="N106" s="167"/>
      <c r="O106" s="167"/>
      <c r="P106" s="167"/>
      <c r="Q106" s="167"/>
      <c r="R106" s="167"/>
      <c r="S106" s="167"/>
      <c r="T106" s="167"/>
      <c r="U106" s="167"/>
    </row>
    <row r="107" spans="1:21" x14ac:dyDescent="0.2">
      <c r="A107" s="150" t="s">
        <v>194</v>
      </c>
      <c r="B107" s="167"/>
      <c r="C107" s="167">
        <v>4</v>
      </c>
      <c r="D107" s="167"/>
      <c r="E107" s="167">
        <v>27</v>
      </c>
      <c r="F107" s="167"/>
      <c r="G107" s="167">
        <v>5</v>
      </c>
      <c r="H107" s="167">
        <v>5</v>
      </c>
      <c r="I107" s="167"/>
      <c r="J107" s="167">
        <v>36</v>
      </c>
      <c r="K107" s="167">
        <v>11</v>
      </c>
      <c r="L107" s="167">
        <v>87</v>
      </c>
      <c r="M107" s="167">
        <v>110</v>
      </c>
      <c r="N107" s="167">
        <v>56</v>
      </c>
      <c r="O107" s="167">
        <v>87</v>
      </c>
      <c r="P107" s="167">
        <v>82</v>
      </c>
      <c r="Q107" s="167"/>
      <c r="R107" s="167">
        <v>1906</v>
      </c>
      <c r="S107" s="167">
        <v>1159</v>
      </c>
      <c r="T107" s="167"/>
      <c r="U107" s="167">
        <v>433</v>
      </c>
    </row>
    <row r="108" spans="1:21" x14ac:dyDescent="0.2">
      <c r="A108" s="150" t="s">
        <v>35</v>
      </c>
      <c r="B108" s="167">
        <v>4972</v>
      </c>
      <c r="C108" s="167">
        <v>5153</v>
      </c>
      <c r="D108" s="167">
        <v>3452</v>
      </c>
      <c r="E108" s="167">
        <v>4090</v>
      </c>
      <c r="F108" s="167">
        <v>3628</v>
      </c>
      <c r="G108" s="167">
        <v>2303</v>
      </c>
      <c r="H108" s="167">
        <v>2399</v>
      </c>
      <c r="I108" s="167">
        <v>3414</v>
      </c>
      <c r="J108" s="167">
        <v>2503</v>
      </c>
      <c r="K108" s="167">
        <v>7511</v>
      </c>
      <c r="L108" s="167">
        <v>12001</v>
      </c>
      <c r="M108" s="167">
        <v>22085</v>
      </c>
      <c r="N108" s="167">
        <v>25520</v>
      </c>
      <c r="O108" s="167">
        <v>30201</v>
      </c>
      <c r="P108" s="167">
        <v>54412</v>
      </c>
      <c r="Q108" s="167">
        <v>87101</v>
      </c>
      <c r="R108" s="167">
        <v>116638</v>
      </c>
      <c r="S108" s="167">
        <v>171446</v>
      </c>
      <c r="T108" s="167">
        <v>185474</v>
      </c>
      <c r="U108" s="167">
        <v>212215</v>
      </c>
    </row>
    <row r="109" spans="1:21" x14ac:dyDescent="0.2">
      <c r="A109" s="150" t="s">
        <v>535</v>
      </c>
      <c r="B109" s="167"/>
      <c r="C109" s="167"/>
      <c r="D109" s="167"/>
      <c r="E109" s="167"/>
      <c r="F109" s="167"/>
      <c r="G109" s="167"/>
      <c r="H109" s="167"/>
      <c r="I109" s="167"/>
      <c r="J109" s="167"/>
      <c r="K109" s="167"/>
      <c r="L109" s="167"/>
      <c r="M109" s="167"/>
      <c r="N109" s="167"/>
      <c r="O109" s="167"/>
      <c r="P109" s="167"/>
      <c r="Q109" s="167"/>
      <c r="R109" s="167"/>
      <c r="S109" s="167"/>
      <c r="T109" s="167"/>
      <c r="U109" s="167"/>
    </row>
    <row r="110" spans="1:21" x14ac:dyDescent="0.2">
      <c r="A110" s="150" t="s">
        <v>134</v>
      </c>
      <c r="B110" s="167">
        <v>2</v>
      </c>
      <c r="C110" s="167">
        <v>10</v>
      </c>
      <c r="D110" s="167"/>
      <c r="E110" s="167">
        <v>129</v>
      </c>
      <c r="F110" s="167">
        <v>0</v>
      </c>
      <c r="G110" s="167">
        <v>2</v>
      </c>
      <c r="H110" s="167">
        <v>5</v>
      </c>
      <c r="I110" s="167">
        <v>0</v>
      </c>
      <c r="J110" s="167">
        <v>29</v>
      </c>
      <c r="K110" s="167">
        <v>0</v>
      </c>
      <c r="L110" s="167">
        <v>1</v>
      </c>
      <c r="M110" s="167">
        <v>11</v>
      </c>
      <c r="N110" s="167">
        <v>0</v>
      </c>
      <c r="O110" s="167">
        <v>9</v>
      </c>
      <c r="P110" s="167">
        <v>28</v>
      </c>
      <c r="Q110" s="167">
        <v>1167</v>
      </c>
      <c r="R110" s="167">
        <v>539</v>
      </c>
      <c r="S110" s="167">
        <v>0</v>
      </c>
      <c r="T110" s="167">
        <v>0</v>
      </c>
      <c r="U110" s="167">
        <v>27</v>
      </c>
    </row>
    <row r="111" spans="1:21" x14ac:dyDescent="0.2">
      <c r="A111" s="150" t="s">
        <v>103</v>
      </c>
      <c r="B111" s="167">
        <v>31</v>
      </c>
      <c r="C111" s="167">
        <v>68</v>
      </c>
      <c r="D111" s="167">
        <v>38</v>
      </c>
      <c r="E111" s="167">
        <v>68</v>
      </c>
      <c r="F111" s="167">
        <v>1</v>
      </c>
      <c r="G111" s="167">
        <v>0</v>
      </c>
      <c r="H111" s="167">
        <v>2</v>
      </c>
      <c r="I111" s="167">
        <v>0</v>
      </c>
      <c r="J111" s="167">
        <v>0</v>
      </c>
      <c r="K111" s="167">
        <v>0</v>
      </c>
      <c r="L111" s="167">
        <v>0</v>
      </c>
      <c r="M111" s="167">
        <v>0</v>
      </c>
      <c r="N111" s="167">
        <v>0</v>
      </c>
      <c r="O111" s="167">
        <v>0</v>
      </c>
      <c r="P111" s="167">
        <v>0</v>
      </c>
      <c r="Q111" s="167">
        <v>0</v>
      </c>
      <c r="R111" s="167">
        <v>0</v>
      </c>
      <c r="S111" s="167">
        <v>0</v>
      </c>
      <c r="T111" s="167">
        <v>0</v>
      </c>
      <c r="U111" s="167">
        <v>0</v>
      </c>
    </row>
    <row r="112" spans="1:21" x14ac:dyDescent="0.2">
      <c r="A112" s="150" t="s">
        <v>94</v>
      </c>
      <c r="B112" s="167"/>
      <c r="C112" s="167"/>
      <c r="D112" s="167"/>
      <c r="E112" s="167"/>
      <c r="F112" s="167"/>
      <c r="G112" s="167"/>
      <c r="H112" s="167"/>
      <c r="I112" s="167"/>
      <c r="J112" s="167"/>
      <c r="K112" s="167"/>
      <c r="L112" s="167"/>
      <c r="M112" s="167"/>
      <c r="N112" s="167"/>
      <c r="O112" s="167"/>
      <c r="P112" s="167"/>
      <c r="Q112" s="167"/>
      <c r="R112" s="167"/>
      <c r="S112" s="167"/>
      <c r="T112" s="167"/>
      <c r="U112" s="167"/>
    </row>
    <row r="113" spans="1:21" x14ac:dyDescent="0.2">
      <c r="A113" s="150" t="s">
        <v>92</v>
      </c>
      <c r="B113" s="167">
        <v>0</v>
      </c>
      <c r="C113" s="167">
        <v>1</v>
      </c>
      <c r="D113" s="167">
        <v>0</v>
      </c>
      <c r="E113" s="167">
        <v>0</v>
      </c>
      <c r="F113" s="167">
        <v>0</v>
      </c>
      <c r="G113" s="167">
        <v>3</v>
      </c>
      <c r="H113" s="167">
        <v>2</v>
      </c>
      <c r="I113" s="167">
        <v>0</v>
      </c>
      <c r="J113" s="167">
        <v>0</v>
      </c>
      <c r="K113" s="167">
        <v>1</v>
      </c>
      <c r="L113" s="167">
        <v>6</v>
      </c>
      <c r="M113" s="167">
        <v>0</v>
      </c>
      <c r="N113" s="167">
        <v>1</v>
      </c>
      <c r="O113" s="167">
        <v>0</v>
      </c>
      <c r="P113" s="167">
        <v>0</v>
      </c>
      <c r="Q113" s="167">
        <v>0</v>
      </c>
      <c r="R113" s="167">
        <v>1</v>
      </c>
      <c r="S113" s="167">
        <v>17</v>
      </c>
      <c r="T113" s="167">
        <v>0</v>
      </c>
      <c r="U113" s="167">
        <v>0</v>
      </c>
    </row>
    <row r="114" spans="1:21" x14ac:dyDescent="0.2">
      <c r="A114" s="150" t="s">
        <v>224</v>
      </c>
      <c r="B114" s="167">
        <v>0</v>
      </c>
      <c r="C114" s="167"/>
      <c r="D114" s="167"/>
      <c r="E114" s="167"/>
      <c r="F114" s="167">
        <v>0</v>
      </c>
      <c r="G114" s="167">
        <v>0</v>
      </c>
      <c r="H114" s="167">
        <v>0</v>
      </c>
      <c r="I114" s="167">
        <v>1</v>
      </c>
      <c r="J114" s="167">
        <v>0</v>
      </c>
      <c r="K114" s="167">
        <v>0</v>
      </c>
      <c r="L114" s="167">
        <v>1</v>
      </c>
      <c r="M114" s="167">
        <v>0</v>
      </c>
      <c r="N114" s="167">
        <v>0</v>
      </c>
      <c r="O114" s="167">
        <v>0</v>
      </c>
      <c r="P114" s="167">
        <v>0</v>
      </c>
      <c r="Q114" s="167">
        <v>0</v>
      </c>
      <c r="R114" s="167">
        <v>0</v>
      </c>
      <c r="S114" s="167">
        <v>0</v>
      </c>
      <c r="T114" s="167">
        <v>0</v>
      </c>
      <c r="U114" s="167">
        <v>0</v>
      </c>
    </row>
    <row r="115" spans="1:21" x14ac:dyDescent="0.2">
      <c r="A115" s="150" t="s">
        <v>223</v>
      </c>
      <c r="B115" s="167"/>
      <c r="C115" s="167"/>
      <c r="D115" s="167"/>
      <c r="E115" s="167"/>
      <c r="F115" s="167"/>
      <c r="G115" s="167"/>
      <c r="H115" s="167"/>
      <c r="I115" s="167"/>
      <c r="J115" s="167"/>
      <c r="K115" s="167"/>
      <c r="L115" s="167"/>
      <c r="M115" s="167"/>
      <c r="N115" s="167"/>
      <c r="O115" s="167"/>
      <c r="P115" s="167"/>
      <c r="Q115" s="167"/>
      <c r="R115" s="167"/>
      <c r="S115" s="167"/>
      <c r="T115" s="167"/>
      <c r="U115" s="167"/>
    </row>
    <row r="116" spans="1:21" x14ac:dyDescent="0.2">
      <c r="A116" s="150" t="s">
        <v>89</v>
      </c>
      <c r="B116" s="167"/>
      <c r="C116" s="167"/>
      <c r="D116" s="167"/>
      <c r="E116" s="167"/>
      <c r="F116" s="167">
        <v>0</v>
      </c>
      <c r="G116" s="167">
        <v>0</v>
      </c>
      <c r="H116" s="167">
        <v>0</v>
      </c>
      <c r="I116" s="167">
        <v>0</v>
      </c>
      <c r="J116" s="167"/>
      <c r="K116" s="167"/>
      <c r="L116" s="167"/>
      <c r="M116" s="167"/>
      <c r="N116" s="167">
        <v>261</v>
      </c>
      <c r="O116" s="167">
        <v>68</v>
      </c>
      <c r="P116" s="167">
        <v>0</v>
      </c>
      <c r="Q116" s="167">
        <v>0</v>
      </c>
      <c r="R116" s="167">
        <v>0</v>
      </c>
      <c r="S116" s="167"/>
      <c r="T116" s="167"/>
      <c r="U116" s="167"/>
    </row>
    <row r="117" spans="1:21" x14ac:dyDescent="0.2">
      <c r="A117" s="150" t="s">
        <v>424</v>
      </c>
      <c r="B117" s="167"/>
      <c r="C117" s="167"/>
      <c r="D117" s="167"/>
      <c r="E117" s="167"/>
      <c r="F117" s="167"/>
      <c r="G117" s="167"/>
      <c r="H117" s="167"/>
      <c r="I117" s="167"/>
      <c r="J117" s="167"/>
      <c r="K117" s="167"/>
      <c r="L117" s="167"/>
      <c r="M117" s="167"/>
      <c r="N117" s="167"/>
      <c r="O117" s="167"/>
      <c r="P117" s="167"/>
      <c r="Q117" s="167"/>
      <c r="R117" s="167"/>
      <c r="S117" s="167"/>
      <c r="T117" s="167"/>
      <c r="U117" s="167"/>
    </row>
    <row r="118" spans="1:21" x14ac:dyDescent="0.2">
      <c r="A118" s="150" t="s">
        <v>573</v>
      </c>
      <c r="B118" s="167"/>
      <c r="C118" s="167"/>
      <c r="D118" s="167"/>
      <c r="E118" s="167"/>
      <c r="F118" s="167"/>
      <c r="G118" s="167"/>
      <c r="H118" s="167"/>
      <c r="I118" s="167"/>
      <c r="J118" s="167"/>
      <c r="K118" s="167"/>
      <c r="L118" s="167"/>
      <c r="M118" s="167"/>
      <c r="N118" s="167"/>
      <c r="O118" s="167"/>
      <c r="P118" s="167"/>
      <c r="Q118" s="167"/>
      <c r="R118" s="167"/>
      <c r="S118" s="167"/>
      <c r="T118" s="167"/>
      <c r="U118" s="167"/>
    </row>
    <row r="119" spans="1:21" x14ac:dyDescent="0.2">
      <c r="A119" s="150" t="s">
        <v>178</v>
      </c>
      <c r="B119" s="167">
        <v>7</v>
      </c>
      <c r="C119" s="167">
        <v>0</v>
      </c>
      <c r="D119" s="167">
        <v>0</v>
      </c>
      <c r="E119" s="167">
        <v>0</v>
      </c>
      <c r="F119" s="167">
        <v>0</v>
      </c>
      <c r="G119" s="167">
        <v>0</v>
      </c>
      <c r="H119" s="167">
        <v>0</v>
      </c>
      <c r="I119" s="167">
        <v>0</v>
      </c>
      <c r="J119" s="167">
        <v>0</v>
      </c>
      <c r="K119" s="167">
        <v>0</v>
      </c>
      <c r="L119" s="167">
        <v>22</v>
      </c>
      <c r="M119" s="167">
        <v>0</v>
      </c>
      <c r="N119" s="167">
        <v>0</v>
      </c>
      <c r="O119" s="167">
        <v>0</v>
      </c>
      <c r="P119" s="167">
        <v>0</v>
      </c>
      <c r="Q119" s="167">
        <v>0</v>
      </c>
      <c r="R119" s="167">
        <v>0</v>
      </c>
      <c r="S119" s="167">
        <v>0</v>
      </c>
      <c r="T119" s="167">
        <v>0</v>
      </c>
      <c r="U119" s="167">
        <v>0</v>
      </c>
    </row>
    <row r="120" spans="1:21" x14ac:dyDescent="0.2">
      <c r="A120" s="150" t="s">
        <v>197</v>
      </c>
      <c r="B120" s="167"/>
      <c r="C120" s="167"/>
      <c r="D120" s="167"/>
      <c r="E120" s="167"/>
      <c r="F120" s="167"/>
      <c r="G120" s="167"/>
      <c r="H120" s="167"/>
      <c r="I120" s="167"/>
      <c r="J120" s="167"/>
      <c r="K120" s="167"/>
      <c r="L120" s="167"/>
      <c r="M120" s="167"/>
      <c r="N120" s="167"/>
      <c r="O120" s="167"/>
      <c r="P120" s="167"/>
      <c r="Q120" s="167"/>
      <c r="R120" s="167"/>
      <c r="S120" s="167"/>
      <c r="T120" s="167"/>
      <c r="U120" s="167"/>
    </row>
    <row r="121" spans="1:21" x14ac:dyDescent="0.2">
      <c r="A121" s="150" t="s">
        <v>50</v>
      </c>
      <c r="B121" s="167">
        <v>331</v>
      </c>
      <c r="C121" s="167">
        <v>424</v>
      </c>
      <c r="D121" s="167">
        <v>291</v>
      </c>
      <c r="E121" s="167">
        <v>939</v>
      </c>
      <c r="F121" s="167">
        <v>1239</v>
      </c>
      <c r="G121" s="167">
        <v>743</v>
      </c>
      <c r="H121" s="167">
        <v>1185</v>
      </c>
      <c r="I121" s="167">
        <v>3486</v>
      </c>
      <c r="J121" s="167">
        <v>10204</v>
      </c>
      <c r="K121" s="167">
        <v>9077</v>
      </c>
      <c r="L121" s="167">
        <v>9255</v>
      </c>
      <c r="M121" s="167">
        <v>16793</v>
      </c>
      <c r="N121" s="167">
        <v>24333</v>
      </c>
      <c r="O121" s="167">
        <v>14594</v>
      </c>
      <c r="P121" s="167">
        <v>33459</v>
      </c>
      <c r="Q121" s="167">
        <v>41807</v>
      </c>
      <c r="R121" s="167">
        <v>33905</v>
      </c>
      <c r="S121" s="167">
        <v>23624</v>
      </c>
      <c r="T121" s="167">
        <v>25203</v>
      </c>
      <c r="U121" s="167">
        <v>24059</v>
      </c>
    </row>
    <row r="122" spans="1:21" x14ac:dyDescent="0.2">
      <c r="A122" s="150" t="s">
        <v>183</v>
      </c>
      <c r="B122" s="167"/>
      <c r="C122" s="167"/>
      <c r="D122" s="167"/>
      <c r="E122" s="167"/>
      <c r="F122" s="167"/>
      <c r="G122" s="167"/>
      <c r="H122" s="167"/>
      <c r="I122" s="167"/>
      <c r="J122" s="167"/>
      <c r="K122" s="167"/>
      <c r="L122" s="167"/>
      <c r="M122" s="167"/>
      <c r="N122" s="167"/>
      <c r="O122" s="167"/>
      <c r="P122" s="167"/>
      <c r="Q122" s="167"/>
      <c r="R122" s="167"/>
      <c r="S122" s="167"/>
      <c r="T122" s="167"/>
      <c r="U122" s="167"/>
    </row>
    <row r="123" spans="1:21" x14ac:dyDescent="0.2">
      <c r="A123" s="150" t="s">
        <v>181</v>
      </c>
      <c r="B123" s="167"/>
      <c r="C123" s="167"/>
      <c r="D123" s="167"/>
      <c r="E123" s="167"/>
      <c r="F123" s="167"/>
      <c r="G123" s="167"/>
      <c r="H123" s="167"/>
      <c r="I123" s="167"/>
      <c r="J123" s="167"/>
      <c r="K123" s="167"/>
      <c r="L123" s="167"/>
      <c r="M123" s="167"/>
      <c r="N123" s="167"/>
      <c r="O123" s="167"/>
      <c r="P123" s="167"/>
      <c r="Q123" s="167"/>
      <c r="R123" s="167"/>
      <c r="S123" s="167"/>
      <c r="T123" s="167"/>
      <c r="U123" s="167"/>
    </row>
    <row r="124" spans="1:21" x14ac:dyDescent="0.2">
      <c r="A124" s="150" t="s">
        <v>212</v>
      </c>
      <c r="B124" s="167"/>
      <c r="C124" s="167"/>
      <c r="D124" s="167"/>
      <c r="E124" s="167"/>
      <c r="F124" s="167"/>
      <c r="G124" s="167"/>
      <c r="H124" s="167"/>
      <c r="I124" s="167"/>
      <c r="J124" s="167"/>
      <c r="K124" s="167"/>
      <c r="L124" s="167"/>
      <c r="M124" s="167"/>
      <c r="N124" s="167"/>
      <c r="O124" s="167"/>
      <c r="P124" s="167"/>
      <c r="Q124" s="167">
        <v>150</v>
      </c>
      <c r="R124" s="167"/>
      <c r="S124" s="167"/>
      <c r="T124" s="167"/>
      <c r="U124" s="167"/>
    </row>
    <row r="125" spans="1:21" x14ac:dyDescent="0.2">
      <c r="A125" s="150" t="s">
        <v>147</v>
      </c>
      <c r="B125" s="167"/>
      <c r="C125" s="167"/>
      <c r="D125" s="167"/>
      <c r="E125" s="167"/>
      <c r="F125" s="167"/>
      <c r="G125" s="167"/>
      <c r="H125" s="167"/>
      <c r="I125" s="167"/>
      <c r="J125" s="167"/>
      <c r="K125" s="167"/>
      <c r="L125" s="167"/>
      <c r="M125" s="167"/>
      <c r="N125" s="167"/>
      <c r="O125" s="167"/>
      <c r="P125" s="167"/>
      <c r="Q125" s="167"/>
      <c r="R125" s="167"/>
      <c r="S125" s="167"/>
      <c r="T125" s="167"/>
      <c r="U125" s="167"/>
    </row>
    <row r="126" spans="1:21" x14ac:dyDescent="0.2">
      <c r="A126" s="150" t="s">
        <v>152</v>
      </c>
      <c r="B126" s="167">
        <v>0</v>
      </c>
      <c r="C126" s="167">
        <v>0</v>
      </c>
      <c r="D126" s="167">
        <v>0</v>
      </c>
      <c r="E126" s="167">
        <v>0</v>
      </c>
      <c r="F126" s="167">
        <v>0</v>
      </c>
      <c r="G126" s="167">
        <v>0</v>
      </c>
      <c r="H126" s="167">
        <v>0</v>
      </c>
      <c r="I126" s="167">
        <v>0</v>
      </c>
      <c r="J126" s="167">
        <v>0</v>
      </c>
      <c r="K126" s="167">
        <v>0</v>
      </c>
      <c r="L126" s="167">
        <v>0</v>
      </c>
      <c r="M126" s="167">
        <v>1</v>
      </c>
      <c r="N126" s="167">
        <v>0</v>
      </c>
      <c r="O126" s="167">
        <v>0</v>
      </c>
      <c r="P126" s="167">
        <v>0</v>
      </c>
      <c r="Q126" s="167">
        <v>0</v>
      </c>
      <c r="R126" s="167">
        <v>0</v>
      </c>
      <c r="S126" s="167">
        <v>0</v>
      </c>
      <c r="T126" s="167">
        <v>0</v>
      </c>
      <c r="U126" s="167">
        <v>0</v>
      </c>
    </row>
    <row r="127" spans="1:21" x14ac:dyDescent="0.2">
      <c r="A127" s="150" t="s">
        <v>49</v>
      </c>
      <c r="B127" s="167">
        <v>10553</v>
      </c>
      <c r="C127" s="167">
        <v>11097</v>
      </c>
      <c r="D127" s="167">
        <v>8875</v>
      </c>
      <c r="E127" s="167">
        <v>6787</v>
      </c>
      <c r="F127" s="167">
        <v>8689</v>
      </c>
      <c r="G127" s="167">
        <v>14393</v>
      </c>
      <c r="H127" s="167">
        <v>3790</v>
      </c>
      <c r="I127" s="167">
        <v>13451</v>
      </c>
      <c r="J127" s="167">
        <v>15800</v>
      </c>
      <c r="K127" s="167">
        <v>22916</v>
      </c>
      <c r="L127" s="167">
        <v>26682</v>
      </c>
      <c r="M127" s="167">
        <v>48800</v>
      </c>
      <c r="N127" s="167">
        <v>29520</v>
      </c>
      <c r="O127" s="167">
        <v>31024</v>
      </c>
      <c r="P127" s="167">
        <v>24730</v>
      </c>
      <c r="Q127" s="167">
        <v>32144</v>
      </c>
      <c r="R127" s="167">
        <v>56521</v>
      </c>
      <c r="S127" s="167">
        <v>45268</v>
      </c>
      <c r="T127" s="167">
        <v>51084</v>
      </c>
      <c r="U127" s="167">
        <v>75419</v>
      </c>
    </row>
    <row r="128" spans="1:21" x14ac:dyDescent="0.2">
      <c r="A128" s="150" t="s">
        <v>238</v>
      </c>
      <c r="B128" s="167"/>
      <c r="C128" s="167"/>
      <c r="D128" s="167"/>
      <c r="E128" s="167"/>
      <c r="F128" s="167"/>
      <c r="G128" s="167"/>
      <c r="H128" s="167"/>
      <c r="I128" s="167"/>
      <c r="J128" s="167"/>
      <c r="K128" s="167"/>
      <c r="L128" s="167"/>
      <c r="M128" s="167"/>
      <c r="N128" s="167"/>
      <c r="O128" s="167"/>
      <c r="P128" s="167"/>
      <c r="Q128" s="167"/>
      <c r="R128" s="167"/>
      <c r="S128" s="167"/>
      <c r="T128" s="167"/>
      <c r="U128" s="167"/>
    </row>
    <row r="129" spans="1:21" x14ac:dyDescent="0.2">
      <c r="A129" s="150" t="s">
        <v>130</v>
      </c>
      <c r="B129" s="167"/>
      <c r="C129" s="167"/>
      <c r="D129" s="167"/>
      <c r="E129" s="167"/>
      <c r="F129" s="167"/>
      <c r="G129" s="167"/>
      <c r="H129" s="167"/>
      <c r="I129" s="167"/>
      <c r="J129" s="167"/>
      <c r="K129" s="167"/>
      <c r="L129" s="167"/>
      <c r="M129" s="167"/>
      <c r="N129" s="167"/>
      <c r="O129" s="167"/>
      <c r="P129" s="167"/>
      <c r="Q129" s="167"/>
      <c r="R129" s="167"/>
      <c r="S129" s="167"/>
      <c r="T129" s="167"/>
      <c r="U129" s="167"/>
    </row>
    <row r="130" spans="1:21" x14ac:dyDescent="0.2">
      <c r="A130" s="150" t="s">
        <v>433</v>
      </c>
      <c r="B130" s="167"/>
      <c r="C130" s="167"/>
      <c r="D130" s="167"/>
      <c r="E130" s="167"/>
      <c r="F130" s="167"/>
      <c r="G130" s="167"/>
      <c r="H130" s="167"/>
      <c r="I130" s="167"/>
      <c r="J130" s="167"/>
      <c r="K130" s="167"/>
      <c r="L130" s="167"/>
      <c r="M130" s="167"/>
      <c r="N130" s="167"/>
      <c r="O130" s="167"/>
      <c r="P130" s="167"/>
      <c r="Q130" s="167"/>
      <c r="R130" s="167"/>
      <c r="S130" s="167"/>
      <c r="T130" s="167"/>
      <c r="U130" s="167"/>
    </row>
    <row r="131" spans="1:21" x14ac:dyDescent="0.2">
      <c r="A131" s="150" t="s">
        <v>105</v>
      </c>
      <c r="B131" s="167"/>
      <c r="C131" s="167"/>
      <c r="D131" s="167"/>
      <c r="E131" s="167"/>
      <c r="F131" s="167"/>
      <c r="G131" s="167"/>
      <c r="H131" s="167"/>
      <c r="I131" s="167"/>
      <c r="J131" s="167"/>
      <c r="K131" s="167"/>
      <c r="L131" s="167"/>
      <c r="M131" s="167"/>
      <c r="N131" s="167"/>
      <c r="O131" s="167"/>
      <c r="P131" s="167"/>
      <c r="Q131" s="167"/>
      <c r="R131" s="167"/>
      <c r="S131" s="167"/>
      <c r="T131" s="167"/>
      <c r="U131" s="167"/>
    </row>
    <row r="132" spans="1:21" x14ac:dyDescent="0.2">
      <c r="A132" s="150" t="s">
        <v>150</v>
      </c>
      <c r="B132" s="167"/>
      <c r="C132" s="167"/>
      <c r="D132" s="167"/>
      <c r="E132" s="167">
        <v>0</v>
      </c>
      <c r="F132" s="167">
        <v>0</v>
      </c>
      <c r="G132" s="167">
        <v>0</v>
      </c>
      <c r="H132" s="167">
        <v>6</v>
      </c>
      <c r="I132" s="167">
        <v>0</v>
      </c>
      <c r="J132" s="167">
        <v>0</v>
      </c>
      <c r="K132" s="167">
        <v>0</v>
      </c>
      <c r="L132" s="167">
        <v>1</v>
      </c>
      <c r="M132" s="167">
        <v>46</v>
      </c>
      <c r="N132" s="167">
        <v>22</v>
      </c>
      <c r="O132" s="167">
        <v>46</v>
      </c>
      <c r="P132" s="167">
        <v>3</v>
      </c>
      <c r="Q132" s="167">
        <v>0</v>
      </c>
      <c r="R132" s="167">
        <v>4</v>
      </c>
      <c r="S132" s="167">
        <v>2</v>
      </c>
      <c r="T132" s="167">
        <v>0</v>
      </c>
      <c r="U132" s="167">
        <v>67</v>
      </c>
    </row>
    <row r="133" spans="1:21" x14ac:dyDescent="0.2">
      <c r="A133" s="150" t="s">
        <v>84</v>
      </c>
      <c r="B133" s="167">
        <v>0</v>
      </c>
      <c r="C133" s="167">
        <v>0</v>
      </c>
      <c r="D133" s="167">
        <v>0</v>
      </c>
      <c r="E133" s="167">
        <v>0</v>
      </c>
      <c r="F133" s="167">
        <v>0</v>
      </c>
      <c r="G133" s="167">
        <v>0</v>
      </c>
      <c r="H133" s="167">
        <v>0</v>
      </c>
      <c r="I133" s="167">
        <v>0</v>
      </c>
      <c r="J133" s="167">
        <v>0</v>
      </c>
      <c r="K133" s="167">
        <v>1</v>
      </c>
      <c r="L133" s="167">
        <v>0</v>
      </c>
      <c r="M133" s="167">
        <v>0</v>
      </c>
      <c r="N133" s="167">
        <v>0</v>
      </c>
      <c r="O133" s="167">
        <v>0</v>
      </c>
      <c r="P133" s="167">
        <v>0</v>
      </c>
      <c r="Q133" s="167">
        <v>1</v>
      </c>
      <c r="R133" s="167">
        <v>12</v>
      </c>
      <c r="S133" s="167">
        <v>10</v>
      </c>
      <c r="T133" s="167">
        <v>15</v>
      </c>
      <c r="U133" s="167">
        <v>0</v>
      </c>
    </row>
    <row r="134" spans="1:21" x14ac:dyDescent="0.2">
      <c r="A134" s="150" t="s">
        <v>154</v>
      </c>
      <c r="B134" s="167">
        <v>0</v>
      </c>
      <c r="C134" s="167">
        <v>0</v>
      </c>
      <c r="D134" s="167">
        <v>0</v>
      </c>
      <c r="E134" s="167">
        <v>0</v>
      </c>
      <c r="F134" s="167">
        <v>0</v>
      </c>
      <c r="G134" s="167">
        <v>0</v>
      </c>
      <c r="H134" s="167">
        <v>0</v>
      </c>
      <c r="I134" s="167">
        <v>0</v>
      </c>
      <c r="J134" s="167">
        <v>44</v>
      </c>
      <c r="K134" s="167">
        <v>2</v>
      </c>
      <c r="L134" s="167">
        <v>0</v>
      </c>
      <c r="M134" s="167">
        <v>1</v>
      </c>
      <c r="N134" s="167">
        <v>0</v>
      </c>
      <c r="O134" s="167">
        <v>0</v>
      </c>
      <c r="P134" s="167">
        <v>0</v>
      </c>
      <c r="Q134" s="167">
        <v>0</v>
      </c>
      <c r="R134" s="167">
        <v>6</v>
      </c>
      <c r="S134" s="167">
        <v>2</v>
      </c>
      <c r="T134" s="167">
        <v>222</v>
      </c>
      <c r="U134" s="167">
        <v>1517</v>
      </c>
    </row>
    <row r="135" spans="1:21" x14ac:dyDescent="0.2">
      <c r="A135" s="150" t="s">
        <v>139</v>
      </c>
      <c r="B135" s="167"/>
      <c r="C135" s="167"/>
      <c r="D135" s="167"/>
      <c r="E135" s="167"/>
      <c r="F135" s="167"/>
      <c r="G135" s="167"/>
      <c r="H135" s="167"/>
      <c r="I135" s="167"/>
      <c r="J135" s="167"/>
      <c r="K135" s="167"/>
      <c r="L135" s="167"/>
      <c r="M135" s="167"/>
      <c r="N135" s="167"/>
      <c r="O135" s="167"/>
      <c r="P135" s="167"/>
      <c r="Q135" s="167"/>
      <c r="R135" s="167"/>
      <c r="S135" s="167"/>
      <c r="T135" s="167"/>
      <c r="U135" s="167"/>
    </row>
    <row r="136" spans="1:21" x14ac:dyDescent="0.2">
      <c r="A136" s="150" t="s">
        <v>76</v>
      </c>
      <c r="B136" s="167">
        <v>16</v>
      </c>
      <c r="C136" s="167">
        <v>19</v>
      </c>
      <c r="D136" s="167">
        <v>6</v>
      </c>
      <c r="E136" s="167">
        <v>13</v>
      </c>
      <c r="F136" s="167">
        <v>8</v>
      </c>
      <c r="G136" s="167">
        <v>18</v>
      </c>
      <c r="H136" s="167">
        <v>15</v>
      </c>
      <c r="I136" s="167">
        <v>2</v>
      </c>
      <c r="J136" s="167">
        <v>1</v>
      </c>
      <c r="K136" s="167">
        <v>6</v>
      </c>
      <c r="L136" s="167">
        <v>94</v>
      </c>
      <c r="M136" s="167">
        <v>0</v>
      </c>
      <c r="N136" s="167">
        <v>0</v>
      </c>
      <c r="O136" s="167">
        <v>0</v>
      </c>
      <c r="P136" s="167">
        <v>1</v>
      </c>
      <c r="Q136" s="167">
        <v>1</v>
      </c>
      <c r="R136" s="167">
        <v>26</v>
      </c>
      <c r="S136" s="167">
        <v>1</v>
      </c>
      <c r="T136" s="167">
        <v>31</v>
      </c>
      <c r="U136" s="167">
        <v>1</v>
      </c>
    </row>
    <row r="137" spans="1:21" x14ac:dyDescent="0.2">
      <c r="A137" s="150" t="s">
        <v>225</v>
      </c>
      <c r="B137" s="167"/>
      <c r="C137" s="167"/>
      <c r="D137" s="167"/>
      <c r="E137" s="167"/>
      <c r="F137" s="167"/>
      <c r="G137" s="167"/>
      <c r="H137" s="167"/>
      <c r="I137" s="167"/>
      <c r="J137" s="167"/>
      <c r="K137" s="167"/>
      <c r="L137" s="167"/>
      <c r="M137" s="167"/>
      <c r="N137" s="167"/>
      <c r="O137" s="167"/>
      <c r="P137" s="167"/>
      <c r="Q137" s="167"/>
      <c r="R137" s="167"/>
      <c r="S137" s="167"/>
      <c r="T137" s="167"/>
      <c r="U137" s="167"/>
    </row>
    <row r="138" spans="1:21" x14ac:dyDescent="0.2">
      <c r="A138" s="150" t="s">
        <v>174</v>
      </c>
      <c r="B138" s="167">
        <v>21</v>
      </c>
      <c r="C138" s="167"/>
      <c r="D138" s="167"/>
      <c r="E138" s="167"/>
      <c r="F138" s="167"/>
      <c r="G138" s="167"/>
      <c r="H138" s="167">
        <v>0</v>
      </c>
      <c r="I138" s="167">
        <v>0</v>
      </c>
      <c r="J138" s="167">
        <v>0</v>
      </c>
      <c r="K138" s="167">
        <v>0</v>
      </c>
      <c r="L138" s="167">
        <v>0</v>
      </c>
      <c r="M138" s="167">
        <v>0</v>
      </c>
      <c r="N138" s="167">
        <v>0</v>
      </c>
      <c r="O138" s="167">
        <v>0</v>
      </c>
      <c r="P138" s="167">
        <v>0</v>
      </c>
      <c r="Q138" s="167">
        <v>0</v>
      </c>
      <c r="R138" s="167">
        <v>0</v>
      </c>
      <c r="S138" s="167">
        <v>0</v>
      </c>
      <c r="T138" s="167">
        <v>0</v>
      </c>
      <c r="U138" s="167">
        <v>0</v>
      </c>
    </row>
    <row r="139" spans="1:21" x14ac:dyDescent="0.2">
      <c r="A139" s="150" t="s">
        <v>171</v>
      </c>
      <c r="B139" s="167"/>
      <c r="C139" s="167"/>
      <c r="D139" s="167"/>
      <c r="E139" s="167"/>
      <c r="F139" s="167"/>
      <c r="G139" s="167"/>
      <c r="H139" s="167"/>
      <c r="I139" s="167"/>
      <c r="J139" s="167"/>
      <c r="K139" s="167"/>
      <c r="L139" s="167"/>
      <c r="M139" s="167"/>
      <c r="N139" s="167"/>
      <c r="O139" s="167"/>
      <c r="P139" s="167"/>
      <c r="Q139" s="167"/>
      <c r="R139" s="167"/>
      <c r="S139" s="167"/>
      <c r="T139" s="167"/>
      <c r="U139" s="167"/>
    </row>
    <row r="140" spans="1:21" x14ac:dyDescent="0.2">
      <c r="A140" s="150" t="s">
        <v>101</v>
      </c>
      <c r="B140" s="167">
        <v>15</v>
      </c>
      <c r="C140" s="167">
        <v>5</v>
      </c>
      <c r="D140" s="167">
        <v>0</v>
      </c>
      <c r="E140" s="167">
        <v>31</v>
      </c>
      <c r="F140" s="167">
        <v>11</v>
      </c>
      <c r="G140" s="167">
        <v>79</v>
      </c>
      <c r="H140" s="167">
        <v>20</v>
      </c>
      <c r="I140" s="167">
        <v>0</v>
      </c>
      <c r="J140" s="167">
        <v>0</v>
      </c>
      <c r="K140" s="167">
        <v>3</v>
      </c>
      <c r="L140" s="167">
        <v>25</v>
      </c>
      <c r="M140" s="167">
        <v>11</v>
      </c>
      <c r="N140" s="167">
        <v>107</v>
      </c>
      <c r="O140" s="167">
        <v>55</v>
      </c>
      <c r="P140" s="167">
        <v>21</v>
      </c>
      <c r="Q140" s="167">
        <v>2</v>
      </c>
      <c r="R140" s="167">
        <v>207</v>
      </c>
      <c r="S140" s="167">
        <v>207</v>
      </c>
      <c r="T140" s="167">
        <v>0</v>
      </c>
      <c r="U140" s="167">
        <v>117</v>
      </c>
    </row>
    <row r="141" spans="1:21" x14ac:dyDescent="0.2">
      <c r="A141" s="150" t="s">
        <v>145</v>
      </c>
      <c r="B141" s="167"/>
      <c r="C141" s="167"/>
      <c r="D141" s="167"/>
      <c r="E141" s="167"/>
      <c r="F141" s="167"/>
      <c r="G141" s="167"/>
      <c r="H141" s="167"/>
      <c r="I141" s="167"/>
      <c r="J141" s="167"/>
      <c r="K141" s="167"/>
      <c r="L141" s="167"/>
      <c r="M141" s="167"/>
      <c r="N141" s="167"/>
      <c r="O141" s="167"/>
      <c r="P141" s="167"/>
      <c r="Q141" s="167"/>
      <c r="R141" s="167"/>
      <c r="S141" s="167"/>
      <c r="T141" s="167"/>
      <c r="U141" s="167"/>
    </row>
    <row r="142" spans="1:21" x14ac:dyDescent="0.2">
      <c r="A142" s="150" t="s">
        <v>206</v>
      </c>
      <c r="B142" s="167">
        <v>0</v>
      </c>
      <c r="C142" s="167">
        <v>0</v>
      </c>
      <c r="D142" s="167">
        <v>0</v>
      </c>
      <c r="E142" s="167">
        <v>0</v>
      </c>
      <c r="F142" s="167">
        <v>0</v>
      </c>
      <c r="G142" s="167">
        <v>0</v>
      </c>
      <c r="H142" s="167">
        <v>0</v>
      </c>
      <c r="I142" s="167">
        <v>0</v>
      </c>
      <c r="J142" s="167">
        <v>0</v>
      </c>
      <c r="K142" s="167">
        <v>0</v>
      </c>
      <c r="L142" s="167">
        <v>0</v>
      </c>
      <c r="M142" s="167">
        <v>0</v>
      </c>
      <c r="N142" s="167">
        <v>0</v>
      </c>
      <c r="O142" s="167">
        <v>0</v>
      </c>
      <c r="P142" s="167">
        <v>0</v>
      </c>
      <c r="Q142" s="167">
        <v>14</v>
      </c>
      <c r="R142" s="167">
        <v>0</v>
      </c>
      <c r="S142" s="167">
        <v>0</v>
      </c>
      <c r="T142" s="167">
        <v>0</v>
      </c>
      <c r="U142" s="167">
        <v>0</v>
      </c>
    </row>
    <row r="143" spans="1:21" x14ac:dyDescent="0.2">
      <c r="A143" s="150" t="s">
        <v>91</v>
      </c>
      <c r="B143" s="167">
        <v>0</v>
      </c>
      <c r="C143" s="167"/>
      <c r="D143" s="167"/>
      <c r="E143" s="167">
        <v>0</v>
      </c>
      <c r="F143" s="167">
        <v>1190</v>
      </c>
      <c r="G143" s="167">
        <v>718</v>
      </c>
      <c r="H143" s="167">
        <v>1181</v>
      </c>
      <c r="I143" s="167">
        <v>0</v>
      </c>
      <c r="J143" s="167">
        <v>75</v>
      </c>
      <c r="K143" s="167">
        <v>0</v>
      </c>
      <c r="L143" s="167">
        <v>0</v>
      </c>
      <c r="M143" s="167">
        <v>0</v>
      </c>
      <c r="N143" s="167">
        <v>0</v>
      </c>
      <c r="O143" s="167">
        <v>0</v>
      </c>
      <c r="P143" s="167">
        <v>0</v>
      </c>
      <c r="Q143" s="167">
        <v>48</v>
      </c>
      <c r="R143" s="167">
        <v>493</v>
      </c>
      <c r="S143" s="167">
        <v>0</v>
      </c>
      <c r="T143" s="167">
        <v>0</v>
      </c>
      <c r="U143" s="167">
        <v>0</v>
      </c>
    </row>
    <row r="144" spans="1:21" x14ac:dyDescent="0.2">
      <c r="A144" s="150" t="s">
        <v>441</v>
      </c>
      <c r="B144" s="167">
        <v>0</v>
      </c>
      <c r="C144" s="167">
        <v>1</v>
      </c>
      <c r="D144" s="167">
        <v>0</v>
      </c>
      <c r="E144" s="167">
        <v>0</v>
      </c>
      <c r="F144" s="167">
        <v>1</v>
      </c>
      <c r="G144" s="167">
        <v>0</v>
      </c>
      <c r="H144" s="167">
        <v>28</v>
      </c>
      <c r="I144" s="167">
        <v>0</v>
      </c>
      <c r="J144" s="167">
        <v>1</v>
      </c>
      <c r="K144" s="167">
        <v>0</v>
      </c>
      <c r="L144" s="167">
        <v>3</v>
      </c>
      <c r="M144" s="167">
        <v>26</v>
      </c>
      <c r="N144" s="167">
        <v>9</v>
      </c>
      <c r="O144" s="167">
        <v>161</v>
      </c>
      <c r="P144" s="167">
        <v>54</v>
      </c>
      <c r="Q144" s="167">
        <v>22</v>
      </c>
      <c r="R144" s="167">
        <v>72</v>
      </c>
      <c r="S144" s="167">
        <v>11</v>
      </c>
      <c r="T144" s="167">
        <v>14</v>
      </c>
      <c r="U144" s="167">
        <v>29</v>
      </c>
    </row>
    <row r="145" spans="1:21" x14ac:dyDescent="0.2">
      <c r="A145" s="150" t="s">
        <v>196</v>
      </c>
      <c r="B145" s="167"/>
      <c r="C145" s="167"/>
      <c r="D145" s="167"/>
      <c r="E145" s="167"/>
      <c r="F145" s="167"/>
      <c r="G145" s="167"/>
      <c r="H145" s="167"/>
      <c r="I145" s="167"/>
      <c r="J145" s="167"/>
      <c r="K145" s="167"/>
      <c r="L145" s="167"/>
      <c r="M145" s="167"/>
      <c r="N145" s="167"/>
      <c r="O145" s="167"/>
      <c r="P145" s="167"/>
      <c r="Q145" s="167"/>
      <c r="R145" s="167"/>
      <c r="S145" s="167"/>
      <c r="T145" s="167"/>
      <c r="U145" s="167"/>
    </row>
    <row r="146" spans="1:21" x14ac:dyDescent="0.2">
      <c r="A146" s="150" t="s">
        <v>80</v>
      </c>
      <c r="B146" s="167">
        <v>61883</v>
      </c>
      <c r="C146" s="167">
        <v>58430</v>
      </c>
      <c r="D146" s="167">
        <v>67416</v>
      </c>
      <c r="E146" s="167">
        <v>57968</v>
      </c>
      <c r="F146" s="167">
        <v>75628</v>
      </c>
      <c r="G146" s="167">
        <v>90641</v>
      </c>
      <c r="H146" s="167">
        <v>33555</v>
      </c>
      <c r="I146" s="167">
        <v>46909</v>
      </c>
      <c r="J146" s="167">
        <v>60321</v>
      </c>
      <c r="K146" s="167">
        <v>50265</v>
      </c>
      <c r="L146" s="167">
        <v>48589</v>
      </c>
      <c r="M146" s="167">
        <v>53093</v>
      </c>
      <c r="N146" s="167">
        <v>50748</v>
      </c>
      <c r="O146" s="167">
        <v>44572</v>
      </c>
      <c r="P146" s="167">
        <v>52220</v>
      </c>
      <c r="Q146" s="167">
        <v>66457</v>
      </c>
      <c r="R146" s="167">
        <v>64796</v>
      </c>
      <c r="S146" s="167">
        <v>57557</v>
      </c>
      <c r="T146" s="167">
        <v>72508</v>
      </c>
      <c r="U146" s="167">
        <v>94041</v>
      </c>
    </row>
    <row r="147" spans="1:21" x14ac:dyDescent="0.2">
      <c r="A147" s="150" t="s">
        <v>149</v>
      </c>
      <c r="B147" s="167">
        <v>0</v>
      </c>
      <c r="C147" s="167">
        <v>0</v>
      </c>
      <c r="D147" s="167">
        <v>0</v>
      </c>
      <c r="E147" s="167">
        <v>0</v>
      </c>
      <c r="F147" s="167">
        <v>0</v>
      </c>
      <c r="G147" s="167">
        <v>0</v>
      </c>
      <c r="H147" s="167">
        <v>40</v>
      </c>
      <c r="I147" s="167">
        <v>56</v>
      </c>
      <c r="J147" s="167">
        <v>25</v>
      </c>
      <c r="K147" s="167">
        <v>1</v>
      </c>
      <c r="L147" s="167">
        <v>0</v>
      </c>
      <c r="M147" s="167">
        <v>65</v>
      </c>
      <c r="N147" s="167">
        <v>0</v>
      </c>
      <c r="O147" s="167">
        <v>48</v>
      </c>
      <c r="P147" s="167">
        <v>52</v>
      </c>
      <c r="Q147" s="167">
        <v>1432</v>
      </c>
      <c r="R147" s="167">
        <v>1788</v>
      </c>
      <c r="S147" s="167">
        <v>43</v>
      </c>
      <c r="T147" s="167">
        <v>66</v>
      </c>
      <c r="U147" s="167">
        <v>1</v>
      </c>
    </row>
    <row r="148" spans="1:21" x14ac:dyDescent="0.2">
      <c r="A148" s="150" t="s">
        <v>63</v>
      </c>
      <c r="B148" s="167">
        <v>0</v>
      </c>
      <c r="C148" s="167">
        <v>0</v>
      </c>
      <c r="D148" s="167">
        <v>0</v>
      </c>
      <c r="E148" s="167">
        <v>38</v>
      </c>
      <c r="F148" s="167">
        <v>66</v>
      </c>
      <c r="G148" s="167">
        <v>35</v>
      </c>
      <c r="H148" s="167">
        <v>0</v>
      </c>
      <c r="I148" s="167">
        <v>0</v>
      </c>
      <c r="J148" s="167">
        <v>11</v>
      </c>
      <c r="K148" s="167">
        <v>19</v>
      </c>
      <c r="L148" s="167">
        <v>3</v>
      </c>
      <c r="M148" s="167">
        <v>0</v>
      </c>
      <c r="N148" s="167">
        <v>0</v>
      </c>
      <c r="O148" s="167">
        <v>0</v>
      </c>
      <c r="P148" s="167">
        <v>0</v>
      </c>
      <c r="Q148" s="167">
        <v>76</v>
      </c>
      <c r="R148" s="167">
        <v>78</v>
      </c>
      <c r="S148" s="167">
        <v>16</v>
      </c>
      <c r="T148" s="167">
        <v>26</v>
      </c>
      <c r="U148" s="167">
        <v>6</v>
      </c>
    </row>
    <row r="149" spans="1:21" x14ac:dyDescent="0.2">
      <c r="A149" s="150" t="s">
        <v>199</v>
      </c>
      <c r="B149" s="167"/>
      <c r="C149" s="167"/>
      <c r="D149" s="167"/>
      <c r="E149" s="167"/>
      <c r="F149" s="167"/>
      <c r="G149" s="167"/>
      <c r="H149" s="167"/>
      <c r="I149" s="167"/>
      <c r="J149" s="167"/>
      <c r="K149" s="167"/>
      <c r="L149" s="167"/>
      <c r="M149" s="167"/>
      <c r="N149" s="167"/>
      <c r="O149" s="167"/>
      <c r="P149" s="167"/>
      <c r="Q149" s="167"/>
      <c r="R149" s="167"/>
      <c r="S149" s="167"/>
      <c r="T149" s="167"/>
      <c r="U149" s="167"/>
    </row>
    <row r="150" spans="1:21" x14ac:dyDescent="0.2">
      <c r="A150" s="150" t="s">
        <v>115</v>
      </c>
      <c r="B150" s="167">
        <v>0</v>
      </c>
      <c r="C150" s="167">
        <v>0</v>
      </c>
      <c r="D150" s="167">
        <v>0</v>
      </c>
      <c r="E150" s="167">
        <v>16</v>
      </c>
      <c r="F150" s="167">
        <v>14</v>
      </c>
      <c r="G150" s="167">
        <v>45</v>
      </c>
      <c r="H150" s="167">
        <v>1</v>
      </c>
      <c r="I150" s="167">
        <v>262</v>
      </c>
      <c r="J150" s="167">
        <v>11</v>
      </c>
      <c r="K150" s="167">
        <v>42</v>
      </c>
      <c r="L150" s="167">
        <v>59</v>
      </c>
      <c r="M150" s="167">
        <v>0</v>
      </c>
      <c r="N150" s="167">
        <v>26</v>
      </c>
      <c r="O150" s="167">
        <v>21</v>
      </c>
      <c r="P150" s="167">
        <v>0</v>
      </c>
      <c r="Q150" s="167">
        <v>0</v>
      </c>
      <c r="R150" s="167">
        <v>0</v>
      </c>
      <c r="S150" s="167">
        <v>1</v>
      </c>
      <c r="T150" s="167">
        <v>3</v>
      </c>
      <c r="U150" s="167">
        <v>51</v>
      </c>
    </row>
    <row r="151" spans="1:21" x14ac:dyDescent="0.2">
      <c r="A151" s="150" t="s">
        <v>153</v>
      </c>
      <c r="B151" s="167">
        <v>0</v>
      </c>
      <c r="C151" s="167">
        <v>0</v>
      </c>
      <c r="D151" s="167"/>
      <c r="E151" s="167"/>
      <c r="F151" s="167"/>
      <c r="G151" s="167"/>
      <c r="H151" s="167"/>
      <c r="I151" s="167"/>
      <c r="J151" s="167">
        <v>0</v>
      </c>
      <c r="K151" s="167">
        <v>0</v>
      </c>
      <c r="L151" s="167"/>
      <c r="M151" s="167"/>
      <c r="N151" s="167"/>
      <c r="O151" s="167"/>
      <c r="P151" s="167"/>
      <c r="Q151" s="167"/>
      <c r="R151" s="167">
        <v>7</v>
      </c>
      <c r="S151" s="167">
        <v>0</v>
      </c>
      <c r="T151" s="167">
        <v>0</v>
      </c>
      <c r="U151" s="167"/>
    </row>
    <row r="152" spans="1:21" x14ac:dyDescent="0.2">
      <c r="A152" s="150" t="s">
        <v>116</v>
      </c>
      <c r="B152" s="167">
        <v>0</v>
      </c>
      <c r="C152" s="167">
        <v>0</v>
      </c>
      <c r="D152" s="167">
        <v>0</v>
      </c>
      <c r="E152" s="167">
        <v>0</v>
      </c>
      <c r="F152" s="167">
        <v>0</v>
      </c>
      <c r="G152" s="167">
        <v>0</v>
      </c>
      <c r="H152" s="167">
        <v>0</v>
      </c>
      <c r="I152" s="167">
        <v>0</v>
      </c>
      <c r="J152" s="167">
        <v>0</v>
      </c>
      <c r="K152" s="167">
        <v>0</v>
      </c>
      <c r="L152" s="167">
        <v>0</v>
      </c>
      <c r="M152" s="167">
        <v>0</v>
      </c>
      <c r="N152" s="167">
        <v>149</v>
      </c>
      <c r="O152" s="167">
        <v>0</v>
      </c>
      <c r="P152" s="167">
        <v>0</v>
      </c>
      <c r="Q152" s="167">
        <v>5</v>
      </c>
      <c r="R152" s="167">
        <v>0</v>
      </c>
      <c r="S152" s="167">
        <v>0</v>
      </c>
      <c r="T152" s="167">
        <v>501</v>
      </c>
      <c r="U152" s="167">
        <v>0</v>
      </c>
    </row>
    <row r="153" spans="1:21" x14ac:dyDescent="0.2">
      <c r="A153" s="150" t="s">
        <v>47</v>
      </c>
      <c r="B153" s="167">
        <v>4</v>
      </c>
      <c r="C153" s="167">
        <v>5</v>
      </c>
      <c r="D153" s="167">
        <v>2</v>
      </c>
      <c r="E153" s="167">
        <v>103</v>
      </c>
      <c r="F153" s="167">
        <v>0</v>
      </c>
      <c r="G153" s="167">
        <v>2</v>
      </c>
      <c r="H153" s="167">
        <v>28</v>
      </c>
      <c r="I153" s="167">
        <v>18</v>
      </c>
      <c r="J153" s="167">
        <v>27</v>
      </c>
      <c r="K153" s="167">
        <v>21</v>
      </c>
      <c r="L153" s="167">
        <v>1</v>
      </c>
      <c r="M153" s="167">
        <v>50</v>
      </c>
      <c r="N153" s="167">
        <v>113</v>
      </c>
      <c r="O153" s="167">
        <v>63</v>
      </c>
      <c r="P153" s="167">
        <v>70</v>
      </c>
      <c r="Q153" s="167">
        <v>184</v>
      </c>
      <c r="R153" s="167">
        <v>160</v>
      </c>
      <c r="S153" s="167">
        <v>65</v>
      </c>
      <c r="T153" s="167">
        <v>149</v>
      </c>
      <c r="U153" s="167">
        <v>155</v>
      </c>
    </row>
    <row r="154" spans="1:21" x14ac:dyDescent="0.2">
      <c r="A154" s="150" t="s">
        <v>54</v>
      </c>
      <c r="B154" s="167">
        <v>409</v>
      </c>
      <c r="C154" s="167">
        <v>15</v>
      </c>
      <c r="D154" s="167">
        <v>8</v>
      </c>
      <c r="E154" s="167">
        <v>9</v>
      </c>
      <c r="F154" s="167">
        <v>89</v>
      </c>
      <c r="G154" s="167">
        <v>38</v>
      </c>
      <c r="H154" s="167">
        <v>0</v>
      </c>
      <c r="I154" s="167">
        <v>28</v>
      </c>
      <c r="J154" s="167">
        <v>1</v>
      </c>
      <c r="K154" s="167">
        <v>0</v>
      </c>
      <c r="L154" s="167">
        <v>0</v>
      </c>
      <c r="M154" s="167">
        <v>0</v>
      </c>
      <c r="N154" s="167">
        <v>42</v>
      </c>
      <c r="O154" s="167">
        <v>79</v>
      </c>
      <c r="P154" s="167">
        <v>0</v>
      </c>
      <c r="Q154" s="167">
        <v>2</v>
      </c>
      <c r="R154" s="167">
        <v>2</v>
      </c>
      <c r="S154" s="167">
        <v>0</v>
      </c>
      <c r="T154" s="167">
        <v>0</v>
      </c>
      <c r="U154" s="167">
        <v>0</v>
      </c>
    </row>
    <row r="155" spans="1:21" x14ac:dyDescent="0.2">
      <c r="A155" s="150" t="s">
        <v>37</v>
      </c>
      <c r="B155" s="167">
        <v>24626</v>
      </c>
      <c r="C155" s="167">
        <v>28465</v>
      </c>
      <c r="D155" s="167">
        <v>37730</v>
      </c>
      <c r="E155" s="167">
        <v>42523</v>
      </c>
      <c r="F155" s="167">
        <v>57945</v>
      </c>
      <c r="G155" s="167">
        <v>64030</v>
      </c>
      <c r="H155" s="167">
        <v>45878</v>
      </c>
      <c r="I155" s="167">
        <v>48336</v>
      </c>
      <c r="J155" s="167">
        <v>67079</v>
      </c>
      <c r="K155" s="167">
        <v>68229</v>
      </c>
      <c r="L155" s="167">
        <v>62211</v>
      </c>
      <c r="M155" s="167">
        <v>65468</v>
      </c>
      <c r="N155" s="167">
        <v>41740</v>
      </c>
      <c r="O155" s="167">
        <v>52848</v>
      </c>
      <c r="P155" s="167">
        <v>53740</v>
      </c>
      <c r="Q155" s="167">
        <v>58883</v>
      </c>
      <c r="R155" s="167">
        <v>62500</v>
      </c>
      <c r="S155" s="167">
        <v>33323</v>
      </c>
      <c r="T155" s="167">
        <v>59449</v>
      </c>
      <c r="U155" s="167">
        <v>63286</v>
      </c>
    </row>
    <row r="156" spans="1:21" x14ac:dyDescent="0.2">
      <c r="A156" s="150" t="s">
        <v>472</v>
      </c>
      <c r="B156" s="167"/>
      <c r="C156" s="167"/>
      <c r="D156" s="167"/>
      <c r="E156" s="167"/>
      <c r="F156" s="167"/>
      <c r="G156" s="167"/>
      <c r="H156" s="167"/>
      <c r="I156" s="167"/>
      <c r="J156" s="167"/>
      <c r="K156" s="167"/>
      <c r="L156" s="167"/>
      <c r="M156" s="167"/>
      <c r="N156" s="167"/>
      <c r="O156" s="167"/>
      <c r="P156" s="167"/>
      <c r="Q156" s="167"/>
      <c r="R156" s="167"/>
      <c r="S156" s="167"/>
      <c r="T156" s="167"/>
      <c r="U156" s="167"/>
    </row>
    <row r="157" spans="1:21" x14ac:dyDescent="0.2">
      <c r="A157" s="150" t="s">
        <v>93</v>
      </c>
      <c r="B157" s="167">
        <v>0</v>
      </c>
      <c r="C157" s="167">
        <v>3</v>
      </c>
      <c r="D157" s="167">
        <v>17</v>
      </c>
      <c r="E157" s="167">
        <v>2</v>
      </c>
      <c r="F157" s="167">
        <v>3</v>
      </c>
      <c r="G157" s="167">
        <v>0</v>
      </c>
      <c r="H157" s="167">
        <v>229</v>
      </c>
      <c r="I157" s="167">
        <v>169</v>
      </c>
      <c r="J157" s="167">
        <v>19</v>
      </c>
      <c r="K157" s="167">
        <v>13</v>
      </c>
      <c r="L157" s="167">
        <v>225</v>
      </c>
      <c r="M157" s="167">
        <v>28</v>
      </c>
      <c r="N157" s="167">
        <v>13</v>
      </c>
      <c r="O157" s="167"/>
      <c r="P157" s="167">
        <v>0</v>
      </c>
      <c r="Q157" s="167">
        <v>47</v>
      </c>
      <c r="R157" s="167">
        <v>108</v>
      </c>
      <c r="S157" s="167">
        <v>0</v>
      </c>
      <c r="T157" s="167">
        <v>0</v>
      </c>
      <c r="U157" s="167">
        <v>0</v>
      </c>
    </row>
    <row r="158" spans="1:21" x14ac:dyDescent="0.2">
      <c r="A158" s="150" t="s">
        <v>81</v>
      </c>
      <c r="B158" s="167">
        <v>4151</v>
      </c>
      <c r="C158" s="167">
        <v>5225</v>
      </c>
      <c r="D158" s="167">
        <v>7109</v>
      </c>
      <c r="E158" s="167">
        <v>4369</v>
      </c>
      <c r="F158" s="167">
        <v>7980</v>
      </c>
      <c r="G158" s="167">
        <v>14086</v>
      </c>
      <c r="H158" s="167">
        <v>6575</v>
      </c>
      <c r="I158" s="167">
        <v>9224</v>
      </c>
      <c r="J158" s="167">
        <v>756</v>
      </c>
      <c r="K158" s="167">
        <v>1215</v>
      </c>
      <c r="L158" s="167">
        <v>1026</v>
      </c>
      <c r="M158" s="167">
        <v>6559</v>
      </c>
      <c r="N158" s="167">
        <v>1069</v>
      </c>
      <c r="O158" s="167">
        <v>683</v>
      </c>
      <c r="P158" s="167">
        <v>2884</v>
      </c>
      <c r="Q158" s="167">
        <v>6980</v>
      </c>
      <c r="R158" s="167">
        <v>6077</v>
      </c>
      <c r="S158" s="167">
        <v>3848</v>
      </c>
      <c r="T158" s="167">
        <v>11346</v>
      </c>
      <c r="U158" s="167">
        <v>7078</v>
      </c>
    </row>
    <row r="159" spans="1:21" x14ac:dyDescent="0.2">
      <c r="A159" s="150" t="s">
        <v>34</v>
      </c>
      <c r="B159" s="167">
        <v>12646</v>
      </c>
      <c r="C159" s="167">
        <v>12692</v>
      </c>
      <c r="D159" s="167">
        <v>14453</v>
      </c>
      <c r="E159" s="167">
        <v>12533</v>
      </c>
      <c r="F159" s="167">
        <v>6292</v>
      </c>
      <c r="G159" s="167">
        <v>7337</v>
      </c>
      <c r="H159" s="167">
        <v>4993</v>
      </c>
      <c r="I159" s="167">
        <v>5076</v>
      </c>
      <c r="J159" s="167">
        <v>4160</v>
      </c>
      <c r="K159" s="167">
        <v>11040</v>
      </c>
      <c r="L159" s="167">
        <v>7234</v>
      </c>
      <c r="M159" s="167">
        <v>7897</v>
      </c>
      <c r="N159" s="167">
        <v>10970</v>
      </c>
      <c r="O159" s="167">
        <v>12704</v>
      </c>
      <c r="P159" s="167">
        <v>14685</v>
      </c>
      <c r="Q159" s="167">
        <v>25454</v>
      </c>
      <c r="R159" s="167">
        <v>29902</v>
      </c>
      <c r="S159" s="167">
        <v>26263</v>
      </c>
      <c r="T159" s="167">
        <v>30313</v>
      </c>
      <c r="U159" s="167">
        <v>27559</v>
      </c>
    </row>
    <row r="160" spans="1:21" x14ac:dyDescent="0.2">
      <c r="A160" s="150" t="s">
        <v>176</v>
      </c>
      <c r="B160" s="167">
        <v>0</v>
      </c>
      <c r="C160" s="167">
        <v>0</v>
      </c>
      <c r="D160" s="167">
        <v>0</v>
      </c>
      <c r="E160" s="167">
        <v>0</v>
      </c>
      <c r="F160" s="167">
        <v>0</v>
      </c>
      <c r="G160" s="167">
        <v>0</v>
      </c>
      <c r="H160" s="167">
        <v>0</v>
      </c>
      <c r="I160" s="167">
        <v>0</v>
      </c>
      <c r="J160" s="167">
        <v>0</v>
      </c>
      <c r="K160" s="167">
        <v>0</v>
      </c>
      <c r="L160" s="167">
        <v>0</v>
      </c>
      <c r="M160" s="167">
        <v>1</v>
      </c>
      <c r="N160" s="167">
        <v>0</v>
      </c>
      <c r="O160" s="167">
        <v>0</v>
      </c>
      <c r="P160" s="167">
        <v>0</v>
      </c>
      <c r="Q160" s="167">
        <v>0</v>
      </c>
      <c r="R160" s="167">
        <v>0</v>
      </c>
      <c r="S160" s="167">
        <v>0</v>
      </c>
      <c r="T160" s="167">
        <v>0</v>
      </c>
      <c r="U160" s="167">
        <v>0</v>
      </c>
    </row>
    <row r="161" spans="1:21" x14ac:dyDescent="0.2">
      <c r="A161" s="150" t="s">
        <v>209</v>
      </c>
      <c r="B161" s="167"/>
      <c r="C161" s="167"/>
      <c r="D161" s="167"/>
      <c r="E161" s="167"/>
      <c r="F161" s="167"/>
      <c r="G161" s="167"/>
      <c r="H161" s="167"/>
      <c r="I161" s="167"/>
      <c r="J161" s="167"/>
      <c r="K161" s="167"/>
      <c r="L161" s="167"/>
      <c r="M161" s="167"/>
      <c r="N161" s="167"/>
      <c r="O161" s="167"/>
      <c r="P161" s="167"/>
      <c r="Q161" s="167"/>
      <c r="R161" s="167"/>
      <c r="S161" s="167"/>
      <c r="T161" s="167"/>
      <c r="U161" s="167"/>
    </row>
    <row r="162" spans="1:21" x14ac:dyDescent="0.2">
      <c r="A162" s="150" t="s">
        <v>172</v>
      </c>
      <c r="B162" s="167"/>
      <c r="C162" s="167"/>
      <c r="D162" s="167"/>
      <c r="E162" s="167"/>
      <c r="F162" s="167"/>
      <c r="G162" s="167"/>
      <c r="H162" s="167"/>
      <c r="I162" s="167"/>
      <c r="J162" s="167"/>
      <c r="K162" s="167"/>
      <c r="L162" s="167"/>
      <c r="M162" s="167"/>
      <c r="N162" s="167"/>
      <c r="O162" s="167"/>
      <c r="P162" s="167"/>
      <c r="Q162" s="167"/>
      <c r="R162" s="167"/>
      <c r="S162" s="167"/>
      <c r="T162" s="167"/>
      <c r="U162" s="167"/>
    </row>
    <row r="163" spans="1:21" x14ac:dyDescent="0.2">
      <c r="A163" s="150" t="s">
        <v>1217</v>
      </c>
      <c r="B163" s="167"/>
      <c r="C163" s="167"/>
      <c r="D163" s="167"/>
      <c r="E163" s="167"/>
      <c r="F163" s="167"/>
      <c r="G163" s="167"/>
      <c r="H163" s="167"/>
      <c r="I163" s="167"/>
      <c r="J163" s="167"/>
      <c r="K163" s="167"/>
      <c r="L163" s="167"/>
      <c r="M163" s="167"/>
      <c r="N163" s="167"/>
      <c r="O163" s="167"/>
      <c r="P163" s="167"/>
      <c r="Q163" s="167"/>
      <c r="R163" s="167"/>
      <c r="S163" s="167"/>
      <c r="T163" s="167"/>
      <c r="U163" s="167"/>
    </row>
    <row r="164" spans="1:21" x14ac:dyDescent="0.2">
      <c r="A164" s="150" t="s">
        <v>205</v>
      </c>
      <c r="B164" s="167"/>
      <c r="C164" s="167"/>
      <c r="D164" s="167"/>
      <c r="E164" s="167"/>
      <c r="F164" s="167"/>
      <c r="G164" s="167"/>
      <c r="H164" s="167"/>
      <c r="I164" s="167"/>
      <c r="J164" s="167"/>
      <c r="K164" s="167"/>
      <c r="L164" s="167"/>
      <c r="M164" s="167"/>
      <c r="N164" s="167"/>
      <c r="O164" s="167"/>
      <c r="P164" s="167"/>
      <c r="Q164" s="167"/>
      <c r="R164" s="167"/>
      <c r="S164" s="167"/>
      <c r="T164" s="167"/>
      <c r="U164" s="167"/>
    </row>
    <row r="165" spans="1:21" x14ac:dyDescent="0.2">
      <c r="A165" s="150" t="s">
        <v>192</v>
      </c>
      <c r="B165" s="167"/>
      <c r="C165" s="167"/>
      <c r="D165" s="167"/>
      <c r="E165" s="167"/>
      <c r="F165" s="167"/>
      <c r="G165" s="167"/>
      <c r="H165" s="167"/>
      <c r="I165" s="167"/>
      <c r="J165" s="167"/>
      <c r="K165" s="167"/>
      <c r="L165" s="167"/>
      <c r="M165" s="167"/>
      <c r="N165" s="167"/>
      <c r="O165" s="167"/>
      <c r="P165" s="167"/>
      <c r="Q165" s="167"/>
      <c r="R165" s="167"/>
      <c r="S165" s="167"/>
      <c r="T165" s="167"/>
      <c r="U165" s="167"/>
    </row>
    <row r="166" spans="1:21" x14ac:dyDescent="0.2">
      <c r="A166" s="150" t="s">
        <v>491</v>
      </c>
      <c r="B166" s="167"/>
      <c r="C166" s="167"/>
      <c r="D166" s="167"/>
      <c r="E166" s="167"/>
      <c r="F166" s="167"/>
      <c r="G166" s="167"/>
      <c r="H166" s="167"/>
      <c r="I166" s="167"/>
      <c r="J166" s="167"/>
      <c r="K166" s="167"/>
      <c r="L166" s="167"/>
      <c r="M166" s="167"/>
      <c r="N166" s="167"/>
      <c r="O166" s="167"/>
      <c r="P166" s="167"/>
      <c r="Q166" s="167"/>
      <c r="R166" s="167"/>
      <c r="S166" s="167"/>
      <c r="T166" s="167"/>
      <c r="U166" s="167"/>
    </row>
    <row r="167" spans="1:21" x14ac:dyDescent="0.2">
      <c r="A167" s="150" t="s">
        <v>234</v>
      </c>
      <c r="B167" s="167"/>
      <c r="C167" s="167"/>
      <c r="D167" s="167"/>
      <c r="E167" s="167"/>
      <c r="F167" s="167"/>
      <c r="G167" s="167"/>
      <c r="H167" s="167"/>
      <c r="I167" s="167"/>
      <c r="J167" s="167"/>
      <c r="K167" s="167"/>
      <c r="L167" s="167"/>
      <c r="M167" s="167"/>
      <c r="N167" s="167"/>
      <c r="O167" s="167"/>
      <c r="P167" s="167"/>
      <c r="Q167" s="167"/>
      <c r="R167" s="167"/>
      <c r="S167" s="167"/>
      <c r="T167" s="167"/>
      <c r="U167" s="167"/>
    </row>
    <row r="168" spans="1:21" x14ac:dyDescent="0.2">
      <c r="A168" s="150" t="s">
        <v>69</v>
      </c>
      <c r="B168" s="167">
        <v>225</v>
      </c>
      <c r="C168" s="167">
        <v>175</v>
      </c>
      <c r="D168" s="167">
        <v>36</v>
      </c>
      <c r="E168" s="167">
        <v>211</v>
      </c>
      <c r="F168" s="167">
        <v>49</v>
      </c>
      <c r="G168" s="167">
        <v>79</v>
      </c>
      <c r="H168" s="167">
        <v>211</v>
      </c>
      <c r="I168" s="167">
        <v>98</v>
      </c>
      <c r="J168" s="167">
        <v>39</v>
      </c>
      <c r="K168" s="167">
        <v>1525</v>
      </c>
      <c r="L168" s="167">
        <v>3597</v>
      </c>
      <c r="M168" s="167">
        <v>1765</v>
      </c>
      <c r="N168" s="167">
        <v>770</v>
      </c>
      <c r="O168" s="167">
        <v>444</v>
      </c>
      <c r="P168" s="167">
        <v>346</v>
      </c>
      <c r="Q168" s="167">
        <v>1726</v>
      </c>
      <c r="R168" s="167">
        <v>94</v>
      </c>
      <c r="S168" s="167">
        <v>32</v>
      </c>
      <c r="T168" s="167">
        <v>93</v>
      </c>
      <c r="U168" s="167"/>
    </row>
    <row r="169" spans="1:21" x14ac:dyDescent="0.2">
      <c r="A169" s="150" t="s">
        <v>137</v>
      </c>
      <c r="B169" s="167">
        <v>0</v>
      </c>
      <c r="C169" s="167">
        <v>0</v>
      </c>
      <c r="D169" s="167">
        <v>0</v>
      </c>
      <c r="E169" s="167">
        <v>0</v>
      </c>
      <c r="F169" s="167">
        <v>0</v>
      </c>
      <c r="G169" s="167">
        <v>2</v>
      </c>
      <c r="H169" s="167">
        <v>0</v>
      </c>
      <c r="I169" s="167">
        <v>0</v>
      </c>
      <c r="J169" s="167">
        <v>0</v>
      </c>
      <c r="K169" s="167">
        <v>0</v>
      </c>
      <c r="L169" s="167">
        <v>3</v>
      </c>
      <c r="M169" s="167">
        <v>10</v>
      </c>
      <c r="N169" s="167">
        <v>0</v>
      </c>
      <c r="O169" s="167">
        <v>784</v>
      </c>
      <c r="P169" s="167">
        <v>0</v>
      </c>
      <c r="Q169" s="167">
        <v>0</v>
      </c>
      <c r="R169" s="167">
        <v>7</v>
      </c>
      <c r="S169" s="167">
        <v>0</v>
      </c>
      <c r="T169" s="167">
        <v>0</v>
      </c>
      <c r="U169" s="167">
        <v>0</v>
      </c>
    </row>
    <row r="170" spans="1:21" x14ac:dyDescent="0.2">
      <c r="A170" s="150" t="s">
        <v>74</v>
      </c>
      <c r="B170" s="167"/>
      <c r="C170" s="167">
        <v>3</v>
      </c>
      <c r="D170" s="167">
        <v>522</v>
      </c>
      <c r="E170" s="167">
        <v>183</v>
      </c>
      <c r="F170" s="167">
        <v>11</v>
      </c>
      <c r="G170" s="167">
        <v>1</v>
      </c>
      <c r="H170" s="167">
        <v>17</v>
      </c>
      <c r="I170" s="167">
        <v>56</v>
      </c>
      <c r="J170" s="167">
        <v>34</v>
      </c>
      <c r="K170" s="167">
        <v>32</v>
      </c>
      <c r="L170" s="167">
        <v>5</v>
      </c>
      <c r="M170" s="167">
        <v>1</v>
      </c>
      <c r="N170" s="167">
        <v>0</v>
      </c>
      <c r="O170" s="167">
        <v>2</v>
      </c>
      <c r="P170" s="167">
        <v>1</v>
      </c>
      <c r="Q170" s="167">
        <v>21</v>
      </c>
      <c r="R170" s="167">
        <v>6</v>
      </c>
      <c r="S170" s="167">
        <v>121</v>
      </c>
      <c r="T170" s="167">
        <v>256</v>
      </c>
      <c r="U170" s="167">
        <v>149</v>
      </c>
    </row>
    <row r="171" spans="1:21" x14ac:dyDescent="0.2">
      <c r="A171" s="150" t="s">
        <v>191</v>
      </c>
      <c r="B171" s="167"/>
      <c r="C171" s="167"/>
      <c r="D171" s="167"/>
      <c r="E171" s="167"/>
      <c r="F171" s="167"/>
      <c r="G171" s="167"/>
      <c r="H171" s="167"/>
      <c r="I171" s="167"/>
      <c r="J171" s="167"/>
      <c r="K171" s="167"/>
      <c r="L171" s="167"/>
      <c r="M171" s="167"/>
      <c r="N171" s="167"/>
      <c r="O171" s="167"/>
      <c r="P171" s="167"/>
      <c r="Q171" s="167"/>
      <c r="R171" s="167"/>
      <c r="S171" s="167"/>
      <c r="T171" s="167"/>
      <c r="U171" s="167"/>
    </row>
    <row r="172" spans="1:21" x14ac:dyDescent="0.2">
      <c r="A172" s="150" t="s">
        <v>169</v>
      </c>
      <c r="B172" s="167"/>
      <c r="C172" s="167"/>
      <c r="D172" s="167"/>
      <c r="E172" s="167"/>
      <c r="F172" s="167"/>
      <c r="G172" s="167"/>
      <c r="H172" s="167"/>
      <c r="I172" s="167"/>
      <c r="J172" s="167"/>
      <c r="K172" s="167"/>
      <c r="L172" s="167"/>
      <c r="M172" s="167">
        <v>0</v>
      </c>
      <c r="N172" s="167">
        <v>0</v>
      </c>
      <c r="O172" s="167">
        <v>0</v>
      </c>
      <c r="P172" s="167">
        <v>0</v>
      </c>
      <c r="Q172" s="167">
        <v>0</v>
      </c>
      <c r="R172" s="167"/>
      <c r="S172" s="167"/>
      <c r="T172" s="167">
        <v>5</v>
      </c>
      <c r="U172" s="167">
        <v>76</v>
      </c>
    </row>
    <row r="173" spans="1:21" x14ac:dyDescent="0.2">
      <c r="A173" s="150" t="s">
        <v>67</v>
      </c>
      <c r="B173" s="167">
        <v>4229</v>
      </c>
      <c r="C173" s="167">
        <v>4829</v>
      </c>
      <c r="D173" s="167">
        <v>5759</v>
      </c>
      <c r="E173" s="167">
        <v>4735</v>
      </c>
      <c r="F173" s="167">
        <v>3032</v>
      </c>
      <c r="G173" s="167">
        <v>1954</v>
      </c>
      <c r="H173" s="167">
        <v>2193</v>
      </c>
      <c r="I173" s="167">
        <v>2245</v>
      </c>
      <c r="J173" s="167">
        <v>2483</v>
      </c>
      <c r="K173" s="167">
        <v>11441</v>
      </c>
      <c r="L173" s="167">
        <v>3421</v>
      </c>
      <c r="M173" s="167">
        <v>4277</v>
      </c>
      <c r="N173" s="167">
        <v>2397</v>
      </c>
      <c r="O173" s="167">
        <v>4320</v>
      </c>
      <c r="P173" s="167">
        <v>3310</v>
      </c>
      <c r="Q173" s="167">
        <v>2566</v>
      </c>
      <c r="R173" s="167">
        <v>4620</v>
      </c>
      <c r="S173" s="167">
        <v>3477</v>
      </c>
      <c r="T173" s="167">
        <v>2985</v>
      </c>
      <c r="U173" s="167">
        <v>2667</v>
      </c>
    </row>
    <row r="174" spans="1:21" x14ac:dyDescent="0.2">
      <c r="A174" s="150" t="s">
        <v>220</v>
      </c>
      <c r="B174" s="167"/>
      <c r="C174" s="167"/>
      <c r="D174" s="167"/>
      <c r="E174" s="167"/>
      <c r="F174" s="167"/>
      <c r="G174" s="167"/>
      <c r="H174" s="167"/>
      <c r="I174" s="167"/>
      <c r="J174" s="167"/>
      <c r="K174" s="167"/>
      <c r="L174" s="167"/>
      <c r="M174" s="167"/>
      <c r="N174" s="167"/>
      <c r="O174" s="167"/>
      <c r="P174" s="167">
        <v>1</v>
      </c>
      <c r="Q174" s="167">
        <v>3</v>
      </c>
      <c r="R174" s="167">
        <v>2</v>
      </c>
      <c r="S174" s="167">
        <v>1</v>
      </c>
      <c r="T174" s="167"/>
      <c r="U174" s="167"/>
    </row>
    <row r="175" spans="1:21" x14ac:dyDescent="0.2">
      <c r="A175" s="150" t="s">
        <v>188</v>
      </c>
      <c r="B175" s="167"/>
      <c r="C175" s="167"/>
      <c r="D175" s="167"/>
      <c r="E175" s="167"/>
      <c r="F175" s="167"/>
      <c r="G175" s="167"/>
      <c r="H175" s="167"/>
      <c r="I175" s="167"/>
      <c r="J175" s="167"/>
      <c r="K175" s="167"/>
      <c r="L175" s="167"/>
      <c r="M175" s="167"/>
      <c r="N175" s="167"/>
      <c r="O175" s="167"/>
      <c r="P175" s="167"/>
      <c r="Q175" s="167"/>
      <c r="R175" s="167"/>
      <c r="S175" s="167"/>
      <c r="T175" s="167"/>
      <c r="U175" s="167"/>
    </row>
    <row r="176" spans="1:21" x14ac:dyDescent="0.2">
      <c r="A176" s="150" t="s">
        <v>239</v>
      </c>
      <c r="B176" s="167"/>
      <c r="C176" s="167"/>
      <c r="D176" s="167"/>
      <c r="E176" s="167"/>
      <c r="F176" s="167"/>
      <c r="G176" s="167"/>
      <c r="H176" s="167"/>
      <c r="I176" s="167"/>
      <c r="J176" s="167"/>
      <c r="K176" s="167"/>
      <c r="L176" s="167"/>
      <c r="M176" s="167"/>
      <c r="N176" s="167"/>
      <c r="O176" s="167"/>
      <c r="P176" s="167"/>
      <c r="Q176" s="167"/>
      <c r="R176" s="167"/>
      <c r="S176" s="167"/>
      <c r="T176" s="167"/>
      <c r="U176" s="167"/>
    </row>
    <row r="177" spans="1:21" x14ac:dyDescent="0.2">
      <c r="A177" s="150" t="s">
        <v>68</v>
      </c>
      <c r="B177" s="167">
        <v>10853</v>
      </c>
      <c r="C177" s="167">
        <v>17477</v>
      </c>
      <c r="D177" s="167">
        <v>19859</v>
      </c>
      <c r="E177" s="167">
        <v>12382</v>
      </c>
      <c r="F177" s="167">
        <v>13589</v>
      </c>
      <c r="G177" s="167">
        <v>11381</v>
      </c>
      <c r="H177" s="167">
        <v>9413</v>
      </c>
      <c r="I177" s="167">
        <v>14892</v>
      </c>
      <c r="J177" s="167">
        <v>24993</v>
      </c>
      <c r="K177" s="167">
        <v>12674</v>
      </c>
      <c r="L177" s="167">
        <v>15446</v>
      </c>
      <c r="M177" s="167">
        <v>18861</v>
      </c>
      <c r="N177" s="167">
        <v>15794</v>
      </c>
      <c r="O177" s="167">
        <v>9487</v>
      </c>
      <c r="P177" s="167">
        <v>14612</v>
      </c>
      <c r="Q177" s="167">
        <v>21185</v>
      </c>
      <c r="R177" s="167">
        <v>15364</v>
      </c>
      <c r="S177" s="167">
        <v>15946</v>
      </c>
      <c r="T177" s="167">
        <v>19246</v>
      </c>
      <c r="U177" s="167">
        <v>28111</v>
      </c>
    </row>
    <row r="178" spans="1:21" x14ac:dyDescent="0.2">
      <c r="A178" s="150" t="s">
        <v>241</v>
      </c>
      <c r="B178" s="167"/>
      <c r="C178" s="167"/>
      <c r="D178" s="167"/>
      <c r="E178" s="167"/>
      <c r="F178" s="167"/>
      <c r="G178" s="167"/>
      <c r="H178" s="167"/>
      <c r="I178" s="167"/>
      <c r="J178" s="167"/>
      <c r="K178" s="167"/>
      <c r="L178" s="167"/>
      <c r="M178" s="167"/>
      <c r="N178" s="167"/>
      <c r="O178" s="167"/>
      <c r="P178" s="167"/>
      <c r="Q178" s="167"/>
      <c r="R178" s="167"/>
      <c r="S178" s="167"/>
      <c r="T178" s="167"/>
      <c r="U178" s="167"/>
    </row>
    <row r="179" spans="1:21" x14ac:dyDescent="0.2">
      <c r="A179" s="150" t="s">
        <v>140</v>
      </c>
      <c r="B179" s="167">
        <v>0</v>
      </c>
      <c r="C179" s="167">
        <v>14</v>
      </c>
      <c r="D179" s="167">
        <v>2</v>
      </c>
      <c r="E179" s="167">
        <v>0</v>
      </c>
      <c r="F179" s="167">
        <v>0</v>
      </c>
      <c r="G179" s="167">
        <v>0</v>
      </c>
      <c r="H179" s="167">
        <v>0</v>
      </c>
      <c r="I179" s="167">
        <v>0</v>
      </c>
      <c r="J179" s="167">
        <v>0</v>
      </c>
      <c r="K179" s="167">
        <v>1</v>
      </c>
      <c r="L179" s="167">
        <v>0</v>
      </c>
      <c r="M179" s="167">
        <v>0</v>
      </c>
      <c r="N179" s="167">
        <v>2</v>
      </c>
      <c r="O179" s="167">
        <v>0</v>
      </c>
      <c r="P179" s="167">
        <v>0</v>
      </c>
      <c r="Q179" s="167"/>
      <c r="R179" s="167">
        <v>0</v>
      </c>
      <c r="S179" s="167">
        <v>4</v>
      </c>
      <c r="T179" s="167">
        <v>0</v>
      </c>
      <c r="U179" s="167">
        <v>0</v>
      </c>
    </row>
    <row r="180" spans="1:21" x14ac:dyDescent="0.2">
      <c r="A180" s="150" t="s">
        <v>142</v>
      </c>
      <c r="B180" s="167"/>
      <c r="C180" s="167"/>
      <c r="D180" s="167"/>
      <c r="E180" s="167"/>
      <c r="F180" s="167"/>
      <c r="G180" s="167"/>
      <c r="H180" s="167"/>
      <c r="I180" s="167"/>
      <c r="J180" s="167"/>
      <c r="K180" s="167"/>
      <c r="L180" s="167"/>
      <c r="M180" s="167"/>
      <c r="N180" s="167"/>
      <c r="O180" s="167"/>
      <c r="P180" s="167"/>
      <c r="Q180" s="167"/>
      <c r="R180" s="167"/>
      <c r="S180" s="167"/>
      <c r="T180" s="167"/>
      <c r="U180" s="167"/>
    </row>
    <row r="181" spans="1:21" x14ac:dyDescent="0.2">
      <c r="A181" s="150" t="s">
        <v>164</v>
      </c>
      <c r="B181" s="167"/>
      <c r="C181" s="167"/>
      <c r="D181" s="167"/>
      <c r="E181" s="167"/>
      <c r="F181" s="167"/>
      <c r="G181" s="167"/>
      <c r="H181" s="167"/>
      <c r="I181" s="167"/>
      <c r="J181" s="167"/>
      <c r="K181" s="167"/>
      <c r="L181" s="167"/>
      <c r="M181" s="167"/>
      <c r="N181" s="167"/>
      <c r="O181" s="167"/>
      <c r="P181" s="167"/>
      <c r="Q181" s="167"/>
      <c r="R181" s="167"/>
      <c r="S181" s="167"/>
      <c r="T181" s="167"/>
      <c r="U181" s="167"/>
    </row>
    <row r="182" spans="1:21" x14ac:dyDescent="0.2">
      <c r="A182" s="150" t="s">
        <v>56</v>
      </c>
      <c r="B182" s="167">
        <v>1139</v>
      </c>
      <c r="C182" s="167">
        <v>1240</v>
      </c>
      <c r="D182" s="167">
        <v>897</v>
      </c>
      <c r="E182" s="167">
        <v>946</v>
      </c>
      <c r="F182" s="167">
        <v>1934</v>
      </c>
      <c r="G182" s="167">
        <v>2042</v>
      </c>
      <c r="H182" s="167">
        <v>2190</v>
      </c>
      <c r="I182" s="167">
        <v>3011</v>
      </c>
      <c r="J182" s="167">
        <v>2505</v>
      </c>
      <c r="K182" s="167">
        <v>2342</v>
      </c>
      <c r="L182" s="167">
        <v>2393</v>
      </c>
      <c r="M182" s="167">
        <v>3384</v>
      </c>
      <c r="N182" s="167">
        <v>1633</v>
      </c>
      <c r="O182" s="167">
        <v>2209</v>
      </c>
      <c r="P182" s="167">
        <v>2846</v>
      </c>
      <c r="Q182" s="167">
        <v>3977</v>
      </c>
      <c r="R182" s="167">
        <v>3602</v>
      </c>
      <c r="S182" s="167">
        <v>2253</v>
      </c>
      <c r="T182" s="167">
        <v>2955</v>
      </c>
      <c r="U182" s="167">
        <v>3319</v>
      </c>
    </row>
    <row r="183" spans="1:21" x14ac:dyDescent="0.2">
      <c r="A183" s="150" t="s">
        <v>71</v>
      </c>
      <c r="B183" s="167">
        <v>318</v>
      </c>
      <c r="C183" s="167">
        <v>612</v>
      </c>
      <c r="D183" s="167">
        <v>1009</v>
      </c>
      <c r="E183" s="167">
        <v>477</v>
      </c>
      <c r="F183" s="167">
        <v>921</v>
      </c>
      <c r="G183" s="167">
        <v>1082</v>
      </c>
      <c r="H183" s="167">
        <v>752</v>
      </c>
      <c r="I183" s="167">
        <v>1192</v>
      </c>
      <c r="J183" s="167">
        <v>1481</v>
      </c>
      <c r="K183" s="167">
        <v>1183</v>
      </c>
      <c r="L183" s="167">
        <v>913</v>
      </c>
      <c r="M183" s="167">
        <v>1347</v>
      </c>
      <c r="N183" s="167">
        <v>934</v>
      </c>
      <c r="O183" s="167">
        <v>1152</v>
      </c>
      <c r="P183" s="167">
        <v>1058</v>
      </c>
      <c r="Q183" s="167">
        <v>1086</v>
      </c>
      <c r="R183" s="167">
        <v>1417</v>
      </c>
      <c r="S183" s="167">
        <v>82230</v>
      </c>
      <c r="T183" s="167">
        <v>102092</v>
      </c>
      <c r="U183" s="167">
        <v>107089</v>
      </c>
    </row>
    <row r="184" spans="1:21" x14ac:dyDescent="0.2">
      <c r="A184" s="150" t="s">
        <v>155</v>
      </c>
      <c r="B184" s="167">
        <v>0</v>
      </c>
      <c r="C184" s="167">
        <v>0</v>
      </c>
      <c r="D184" s="167">
        <v>0</v>
      </c>
      <c r="E184" s="167">
        <v>1</v>
      </c>
      <c r="F184" s="167">
        <v>0</v>
      </c>
      <c r="G184" s="167">
        <v>0</v>
      </c>
      <c r="H184" s="167">
        <v>141</v>
      </c>
      <c r="I184" s="167">
        <v>6</v>
      </c>
      <c r="J184" s="167">
        <v>9</v>
      </c>
      <c r="K184" s="167">
        <v>1</v>
      </c>
      <c r="L184" s="167"/>
      <c r="M184" s="167"/>
      <c r="N184" s="167"/>
      <c r="O184" s="167"/>
      <c r="P184" s="167"/>
      <c r="Q184" s="167"/>
      <c r="R184" s="167"/>
      <c r="S184" s="167">
        <v>2</v>
      </c>
      <c r="T184" s="167"/>
      <c r="U184" s="167"/>
    </row>
    <row r="185" spans="1:21" x14ac:dyDescent="0.2">
      <c r="A185" s="150" t="s">
        <v>39</v>
      </c>
      <c r="B185" s="167">
        <v>638</v>
      </c>
      <c r="C185" s="167">
        <v>978</v>
      </c>
      <c r="D185" s="167">
        <v>1245</v>
      </c>
      <c r="E185" s="167">
        <v>1673</v>
      </c>
      <c r="F185" s="167">
        <v>1915</v>
      </c>
      <c r="G185" s="167">
        <v>1663</v>
      </c>
      <c r="H185" s="167">
        <v>2250</v>
      </c>
      <c r="I185" s="167">
        <v>5853</v>
      </c>
      <c r="J185" s="167">
        <v>6541</v>
      </c>
      <c r="K185" s="167">
        <v>6538</v>
      </c>
      <c r="L185" s="167">
        <v>9368</v>
      </c>
      <c r="M185" s="167">
        <v>8714</v>
      </c>
      <c r="N185" s="167">
        <v>6976</v>
      </c>
      <c r="O185" s="167">
        <v>3922</v>
      </c>
      <c r="P185" s="167">
        <v>2468</v>
      </c>
      <c r="Q185" s="167">
        <v>5179</v>
      </c>
      <c r="R185" s="167">
        <v>4196</v>
      </c>
      <c r="S185" s="167">
        <v>5380</v>
      </c>
      <c r="T185" s="167">
        <v>10982</v>
      </c>
      <c r="U185" s="167">
        <v>14667</v>
      </c>
    </row>
    <row r="186" spans="1:21" x14ac:dyDescent="0.2">
      <c r="A186" s="150" t="s">
        <v>156</v>
      </c>
      <c r="B186" s="167"/>
      <c r="C186" s="167"/>
      <c r="D186" s="167"/>
      <c r="E186" s="167"/>
      <c r="F186" s="167"/>
      <c r="G186" s="167"/>
      <c r="H186" s="167"/>
      <c r="I186" s="167"/>
      <c r="J186" s="167"/>
      <c r="K186" s="167"/>
      <c r="L186" s="167"/>
      <c r="M186" s="167"/>
      <c r="N186" s="167"/>
      <c r="O186" s="167"/>
      <c r="P186" s="167"/>
      <c r="Q186" s="167"/>
      <c r="R186" s="167"/>
      <c r="S186" s="167"/>
      <c r="T186" s="167"/>
      <c r="U186" s="167"/>
    </row>
    <row r="187" spans="1:21" x14ac:dyDescent="0.2">
      <c r="A187" s="150" t="s">
        <v>83</v>
      </c>
      <c r="B187" s="167">
        <v>0</v>
      </c>
      <c r="C187" s="167">
        <v>18</v>
      </c>
      <c r="D187" s="167">
        <v>0</v>
      </c>
      <c r="E187" s="167">
        <v>0</v>
      </c>
      <c r="F187" s="167">
        <v>0</v>
      </c>
      <c r="G187" s="167">
        <v>0</v>
      </c>
      <c r="H187" s="167">
        <v>3</v>
      </c>
      <c r="I187" s="167">
        <v>0</v>
      </c>
      <c r="J187" s="167">
        <v>0</v>
      </c>
      <c r="K187" s="167">
        <v>3</v>
      </c>
      <c r="L187" s="167">
        <v>0</v>
      </c>
      <c r="M187" s="167">
        <v>1</v>
      </c>
      <c r="N187" s="167">
        <v>0</v>
      </c>
      <c r="O187" s="167">
        <v>0</v>
      </c>
      <c r="P187" s="167">
        <v>1</v>
      </c>
      <c r="Q187" s="167">
        <v>0</v>
      </c>
      <c r="R187" s="167">
        <v>3</v>
      </c>
      <c r="S187" s="167">
        <v>0</v>
      </c>
      <c r="T187" s="167">
        <v>0</v>
      </c>
      <c r="U187" s="167">
        <v>100</v>
      </c>
    </row>
    <row r="188" spans="1:21" x14ac:dyDescent="0.2">
      <c r="A188" s="150" t="s">
        <v>46</v>
      </c>
      <c r="B188" s="167">
        <v>16</v>
      </c>
      <c r="C188" s="167">
        <v>18</v>
      </c>
      <c r="D188" s="167">
        <v>7394</v>
      </c>
      <c r="E188" s="167">
        <v>57</v>
      </c>
      <c r="F188" s="167">
        <v>51</v>
      </c>
      <c r="G188" s="167">
        <v>155</v>
      </c>
      <c r="H188" s="167">
        <v>148</v>
      </c>
      <c r="I188" s="167">
        <v>246</v>
      </c>
      <c r="J188" s="167">
        <v>217</v>
      </c>
      <c r="K188" s="167">
        <v>691</v>
      </c>
      <c r="L188" s="167">
        <v>483</v>
      </c>
      <c r="M188" s="167">
        <v>688</v>
      </c>
      <c r="N188" s="167">
        <v>468</v>
      </c>
      <c r="O188" s="167">
        <v>374</v>
      </c>
      <c r="P188" s="167">
        <v>1600</v>
      </c>
      <c r="Q188" s="167">
        <v>1342</v>
      </c>
      <c r="R188" s="167">
        <v>422</v>
      </c>
      <c r="S188" s="167">
        <v>394</v>
      </c>
      <c r="T188" s="167">
        <v>529</v>
      </c>
      <c r="U188" s="167">
        <v>403</v>
      </c>
    </row>
    <row r="189" spans="1:21" x14ac:dyDescent="0.2">
      <c r="A189" s="150" t="s">
        <v>235</v>
      </c>
      <c r="B189" s="167"/>
      <c r="C189" s="167"/>
      <c r="D189" s="167"/>
      <c r="E189" s="167"/>
      <c r="F189" s="167"/>
      <c r="G189" s="167"/>
      <c r="H189" s="167"/>
      <c r="I189" s="167"/>
      <c r="J189" s="167"/>
      <c r="K189" s="167"/>
      <c r="L189" s="167"/>
      <c r="M189" s="167"/>
      <c r="N189" s="167"/>
      <c r="O189" s="167"/>
      <c r="P189" s="167"/>
      <c r="Q189" s="167"/>
      <c r="R189" s="167"/>
      <c r="S189" s="167"/>
      <c r="T189" s="167"/>
      <c r="U189" s="167"/>
    </row>
    <row r="190" spans="1:21" x14ac:dyDescent="0.2">
      <c r="A190" s="150" t="s">
        <v>184</v>
      </c>
      <c r="B190" s="167"/>
      <c r="C190" s="167"/>
      <c r="D190" s="167"/>
      <c r="E190" s="167"/>
      <c r="F190" s="167"/>
      <c r="G190" s="167"/>
      <c r="H190" s="167"/>
      <c r="I190" s="167"/>
      <c r="J190" s="167"/>
      <c r="K190" s="167"/>
      <c r="L190" s="167"/>
      <c r="M190" s="167"/>
      <c r="N190" s="167"/>
      <c r="O190" s="167"/>
      <c r="P190" s="167"/>
      <c r="Q190" s="167"/>
      <c r="R190" s="167"/>
      <c r="S190" s="167"/>
      <c r="T190" s="167"/>
      <c r="U190" s="167"/>
    </row>
    <row r="191" spans="1:21" x14ac:dyDescent="0.2">
      <c r="A191" s="150" t="s">
        <v>173</v>
      </c>
      <c r="B191" s="167"/>
      <c r="C191" s="167"/>
      <c r="D191" s="167"/>
      <c r="E191" s="167"/>
      <c r="F191" s="167"/>
      <c r="G191" s="167"/>
      <c r="H191" s="167"/>
      <c r="I191" s="167"/>
      <c r="J191" s="167"/>
      <c r="K191" s="167"/>
      <c r="L191" s="167"/>
      <c r="M191" s="167"/>
      <c r="N191" s="167"/>
      <c r="O191" s="167"/>
      <c r="P191" s="167"/>
      <c r="Q191" s="167"/>
      <c r="R191" s="167"/>
      <c r="S191" s="167"/>
      <c r="T191" s="167"/>
      <c r="U191" s="167"/>
    </row>
    <row r="192" spans="1:21" x14ac:dyDescent="0.2">
      <c r="A192" s="150" t="s">
        <v>127</v>
      </c>
      <c r="B192" s="167">
        <v>0</v>
      </c>
      <c r="C192" s="167">
        <v>0</v>
      </c>
      <c r="D192" s="167">
        <v>0</v>
      </c>
      <c r="E192" s="167">
        <v>0</v>
      </c>
      <c r="F192" s="167">
        <v>0</v>
      </c>
      <c r="G192" s="167">
        <v>0</v>
      </c>
      <c r="H192" s="167">
        <v>0</v>
      </c>
      <c r="I192" s="167">
        <v>0</v>
      </c>
      <c r="J192" s="167">
        <v>0</v>
      </c>
      <c r="K192" s="167">
        <v>28</v>
      </c>
      <c r="L192" s="167">
        <v>0</v>
      </c>
      <c r="M192" s="167">
        <v>0</v>
      </c>
      <c r="N192" s="167">
        <v>0</v>
      </c>
      <c r="O192" s="167">
        <v>2</v>
      </c>
      <c r="P192" s="167">
        <v>0</v>
      </c>
      <c r="Q192" s="167">
        <v>0</v>
      </c>
      <c r="R192" s="167">
        <v>0</v>
      </c>
      <c r="S192" s="167">
        <v>0</v>
      </c>
      <c r="T192" s="167">
        <v>0</v>
      </c>
      <c r="U192" s="167">
        <v>0</v>
      </c>
    </row>
    <row r="193" spans="1:21" x14ac:dyDescent="0.2">
      <c r="A193" s="150" t="s">
        <v>95</v>
      </c>
      <c r="B193" s="167">
        <v>2</v>
      </c>
      <c r="C193" s="167">
        <v>0</v>
      </c>
      <c r="D193" s="167">
        <v>0</v>
      </c>
      <c r="E193" s="167">
        <v>1</v>
      </c>
      <c r="F193" s="167">
        <v>11</v>
      </c>
      <c r="G193" s="167">
        <v>0</v>
      </c>
      <c r="H193" s="167">
        <v>1</v>
      </c>
      <c r="I193" s="167">
        <v>0</v>
      </c>
      <c r="J193" s="167">
        <v>0</v>
      </c>
      <c r="K193" s="167">
        <v>0</v>
      </c>
      <c r="L193" s="167">
        <v>1</v>
      </c>
      <c r="M193" s="167">
        <v>0</v>
      </c>
      <c r="N193" s="167">
        <v>0</v>
      </c>
      <c r="O193" s="167">
        <v>0</v>
      </c>
      <c r="P193" s="167">
        <v>0</v>
      </c>
      <c r="Q193" s="167">
        <v>1</v>
      </c>
      <c r="R193" s="167">
        <v>1</v>
      </c>
      <c r="S193" s="167">
        <v>0</v>
      </c>
      <c r="T193" s="167">
        <v>0</v>
      </c>
      <c r="U193" s="167"/>
    </row>
    <row r="194" spans="1:21" x14ac:dyDescent="0.2">
      <c r="A194" s="150" t="s">
        <v>52</v>
      </c>
      <c r="B194" s="167">
        <v>122</v>
      </c>
      <c r="C194" s="167">
        <v>170</v>
      </c>
      <c r="D194" s="167">
        <v>154</v>
      </c>
      <c r="E194" s="167">
        <v>220</v>
      </c>
      <c r="F194" s="167">
        <v>557</v>
      </c>
      <c r="G194" s="167">
        <v>867</v>
      </c>
      <c r="H194" s="167">
        <v>543</v>
      </c>
      <c r="I194" s="167">
        <v>490</v>
      </c>
      <c r="J194" s="167">
        <v>789</v>
      </c>
      <c r="K194" s="167">
        <v>747</v>
      </c>
      <c r="L194" s="167">
        <v>1191</v>
      </c>
      <c r="M194" s="167">
        <v>945</v>
      </c>
      <c r="N194" s="167">
        <v>970</v>
      </c>
      <c r="O194" s="167">
        <v>1077</v>
      </c>
      <c r="P194" s="167">
        <v>1553</v>
      </c>
      <c r="Q194" s="167">
        <v>2458</v>
      </c>
      <c r="R194" s="167">
        <v>1393</v>
      </c>
      <c r="S194" s="167">
        <v>953</v>
      </c>
      <c r="T194" s="167">
        <v>1249</v>
      </c>
      <c r="U194" s="167">
        <v>1979</v>
      </c>
    </row>
    <row r="195" spans="1:21" x14ac:dyDescent="0.2">
      <c r="A195" s="150" t="s">
        <v>113</v>
      </c>
      <c r="B195" s="167"/>
      <c r="C195" s="167"/>
      <c r="D195" s="167"/>
      <c r="E195" s="167"/>
      <c r="F195" s="167"/>
      <c r="G195" s="167"/>
      <c r="H195" s="167"/>
      <c r="I195" s="167"/>
      <c r="J195" s="167"/>
      <c r="K195" s="167"/>
      <c r="L195" s="167"/>
      <c r="M195" s="167"/>
      <c r="N195" s="167"/>
      <c r="O195" s="167"/>
      <c r="P195" s="167"/>
      <c r="Q195" s="167"/>
      <c r="R195" s="167"/>
      <c r="S195" s="167"/>
      <c r="T195" s="167"/>
      <c r="U195" s="167"/>
    </row>
    <row r="196" spans="1:21" x14ac:dyDescent="0.2">
      <c r="A196" s="150" t="s">
        <v>208</v>
      </c>
      <c r="B196" s="167">
        <v>0</v>
      </c>
      <c r="C196" s="167">
        <v>0</v>
      </c>
      <c r="D196" s="167"/>
      <c r="E196" s="167"/>
      <c r="F196" s="167"/>
      <c r="G196" s="167"/>
      <c r="H196" s="167"/>
      <c r="I196" s="167"/>
      <c r="J196" s="167">
        <v>0</v>
      </c>
      <c r="K196" s="167">
        <v>0</v>
      </c>
      <c r="L196" s="167"/>
      <c r="M196" s="167">
        <v>2</v>
      </c>
      <c r="N196" s="167"/>
      <c r="O196" s="167"/>
      <c r="P196" s="167"/>
      <c r="Q196" s="167"/>
      <c r="R196" s="167"/>
      <c r="S196" s="167"/>
      <c r="T196" s="167"/>
      <c r="U196" s="167"/>
    </row>
    <row r="197" spans="1:21" x14ac:dyDescent="0.2">
      <c r="A197" s="150" t="s">
        <v>204</v>
      </c>
      <c r="B197" s="167"/>
      <c r="C197" s="167"/>
      <c r="D197" s="167"/>
      <c r="E197" s="167"/>
      <c r="F197" s="167"/>
      <c r="G197" s="167"/>
      <c r="H197" s="167"/>
      <c r="I197" s="167"/>
      <c r="J197" s="167"/>
      <c r="K197" s="167"/>
      <c r="L197" s="167"/>
      <c r="M197" s="167"/>
      <c r="N197" s="167"/>
      <c r="O197" s="167"/>
      <c r="P197" s="167"/>
      <c r="Q197" s="167"/>
      <c r="R197" s="167"/>
      <c r="S197" s="167"/>
      <c r="T197" s="167"/>
      <c r="U197" s="167"/>
    </row>
    <row r="198" spans="1:21" x14ac:dyDescent="0.2">
      <c r="A198" s="150" t="s">
        <v>200</v>
      </c>
      <c r="B198" s="167">
        <v>0</v>
      </c>
      <c r="C198" s="167">
        <v>0</v>
      </c>
      <c r="D198" s="167">
        <v>0</v>
      </c>
      <c r="E198" s="167">
        <v>0</v>
      </c>
      <c r="F198" s="167">
        <v>0</v>
      </c>
      <c r="G198" s="167">
        <v>1</v>
      </c>
      <c r="H198" s="167">
        <v>1</v>
      </c>
      <c r="I198" s="167">
        <v>0</v>
      </c>
      <c r="J198" s="167">
        <v>0</v>
      </c>
      <c r="K198" s="167">
        <v>9</v>
      </c>
      <c r="L198" s="167">
        <v>0</v>
      </c>
      <c r="M198" s="167">
        <v>0</v>
      </c>
      <c r="N198" s="167">
        <v>0</v>
      </c>
      <c r="O198" s="167">
        <v>1</v>
      </c>
      <c r="P198" s="167">
        <v>0</v>
      </c>
      <c r="Q198" s="167">
        <v>0</v>
      </c>
      <c r="R198" s="167">
        <v>0</v>
      </c>
      <c r="S198" s="167">
        <v>0</v>
      </c>
      <c r="T198" s="167">
        <v>0</v>
      </c>
      <c r="U198" s="167">
        <v>4</v>
      </c>
    </row>
    <row r="199" spans="1:21" x14ac:dyDescent="0.2">
      <c r="A199" s="150" t="s">
        <v>102</v>
      </c>
      <c r="B199" s="167">
        <v>25226</v>
      </c>
      <c r="C199" s="167">
        <v>13293</v>
      </c>
      <c r="D199" s="167">
        <v>10736</v>
      </c>
      <c r="E199" s="167">
        <v>10806</v>
      </c>
      <c r="F199" s="167">
        <v>17724</v>
      </c>
      <c r="G199" s="167">
        <v>21581</v>
      </c>
      <c r="H199" s="167">
        <v>17549</v>
      </c>
      <c r="I199" s="167">
        <v>22599</v>
      </c>
      <c r="J199" s="167">
        <v>30355</v>
      </c>
      <c r="K199" s="167">
        <v>22090</v>
      </c>
      <c r="L199" s="167">
        <v>28519</v>
      </c>
      <c r="M199" s="167">
        <v>28708</v>
      </c>
      <c r="N199" s="167">
        <v>24671</v>
      </c>
      <c r="O199" s="167">
        <v>23481</v>
      </c>
      <c r="P199" s="167">
        <v>25253</v>
      </c>
      <c r="Q199" s="167">
        <v>41805</v>
      </c>
      <c r="R199" s="167">
        <v>35628</v>
      </c>
      <c r="S199" s="167">
        <v>16338</v>
      </c>
      <c r="T199" s="167">
        <v>18342</v>
      </c>
      <c r="U199" s="167">
        <v>3744</v>
      </c>
    </row>
    <row r="200" spans="1:21" x14ac:dyDescent="0.2">
      <c r="A200" s="150" t="s">
        <v>58</v>
      </c>
      <c r="B200" s="167"/>
      <c r="C200" s="167"/>
      <c r="D200" s="167">
        <v>151</v>
      </c>
      <c r="E200" s="167"/>
      <c r="F200" s="167">
        <v>10997</v>
      </c>
      <c r="G200" s="167">
        <v>2936</v>
      </c>
      <c r="H200" s="167"/>
      <c r="I200" s="167"/>
      <c r="J200" s="167"/>
      <c r="K200" s="167">
        <v>5323</v>
      </c>
      <c r="L200" s="167">
        <v>824</v>
      </c>
      <c r="M200" s="167">
        <v>3822</v>
      </c>
      <c r="N200" s="167">
        <v>3002</v>
      </c>
      <c r="O200" s="167">
        <v>3875</v>
      </c>
      <c r="P200" s="167">
        <v>6537</v>
      </c>
      <c r="Q200" s="167">
        <v>3213</v>
      </c>
      <c r="R200" s="167">
        <v>1951</v>
      </c>
      <c r="S200" s="167">
        <v>1468</v>
      </c>
      <c r="T200" s="167">
        <v>6613</v>
      </c>
      <c r="U200" s="167">
        <v>13373</v>
      </c>
    </row>
    <row r="201" spans="1:21" x14ac:dyDescent="0.2">
      <c r="A201" s="150" t="s">
        <v>55</v>
      </c>
      <c r="B201" s="167">
        <v>23574</v>
      </c>
      <c r="C201" s="167">
        <v>33770</v>
      </c>
      <c r="D201" s="167">
        <v>34898</v>
      </c>
      <c r="E201" s="167">
        <v>32200</v>
      </c>
      <c r="F201" s="167">
        <v>38878</v>
      </c>
      <c r="G201" s="167">
        <v>48813</v>
      </c>
      <c r="H201" s="167">
        <v>30682</v>
      </c>
      <c r="I201" s="167">
        <v>35126</v>
      </c>
      <c r="J201" s="167">
        <v>42702</v>
      </c>
      <c r="K201" s="167">
        <v>35746</v>
      </c>
      <c r="L201" s="167">
        <v>36596</v>
      </c>
      <c r="M201" s="167">
        <v>46665</v>
      </c>
      <c r="N201" s="167">
        <v>34805</v>
      </c>
      <c r="O201" s="167">
        <v>35929</v>
      </c>
      <c r="P201" s="167">
        <v>29655</v>
      </c>
      <c r="Q201" s="167">
        <v>23792</v>
      </c>
      <c r="R201" s="167">
        <v>24923</v>
      </c>
      <c r="S201" s="167">
        <v>24627</v>
      </c>
      <c r="T201" s="167">
        <v>31722</v>
      </c>
      <c r="U201" s="167">
        <v>30346</v>
      </c>
    </row>
    <row r="202" spans="1:21" x14ac:dyDescent="0.2">
      <c r="A202" s="150" t="s">
        <v>32</v>
      </c>
      <c r="B202" s="167">
        <v>137447</v>
      </c>
      <c r="C202" s="167">
        <v>151998</v>
      </c>
      <c r="D202" s="167">
        <v>157196</v>
      </c>
      <c r="E202" s="167">
        <v>186228</v>
      </c>
      <c r="F202" s="167">
        <v>222584</v>
      </c>
      <c r="G202" s="167">
        <v>266456</v>
      </c>
      <c r="H202" s="167">
        <v>174793</v>
      </c>
      <c r="I202" s="167">
        <v>239029</v>
      </c>
      <c r="J202" s="167">
        <v>300241</v>
      </c>
      <c r="K202" s="167">
        <v>273459</v>
      </c>
      <c r="L202" s="167">
        <v>288619</v>
      </c>
      <c r="M202" s="167">
        <v>246389</v>
      </c>
      <c r="N202" s="167">
        <v>194819</v>
      </c>
      <c r="O202" s="167">
        <v>165006</v>
      </c>
      <c r="P202" s="167">
        <v>208222</v>
      </c>
      <c r="Q202" s="167">
        <v>251019</v>
      </c>
      <c r="R202" s="167">
        <v>202439</v>
      </c>
      <c r="S202" s="167">
        <v>139974</v>
      </c>
      <c r="T202" s="167">
        <v>164301</v>
      </c>
      <c r="U202" s="167">
        <v>208935</v>
      </c>
    </row>
    <row r="203" spans="1:21" x14ac:dyDescent="0.2">
      <c r="A203" s="150" t="s">
        <v>138</v>
      </c>
      <c r="B203" s="167"/>
      <c r="C203" s="167"/>
      <c r="D203" s="167"/>
      <c r="E203" s="167"/>
      <c r="F203" s="167"/>
      <c r="G203" s="167"/>
      <c r="H203" s="167"/>
      <c r="I203" s="167"/>
      <c r="J203" s="167"/>
      <c r="K203" s="167"/>
      <c r="L203" s="167"/>
      <c r="M203" s="167"/>
      <c r="N203" s="167"/>
      <c r="O203" s="167"/>
      <c r="P203" s="167"/>
      <c r="Q203" s="167"/>
      <c r="R203" s="167"/>
      <c r="S203" s="167"/>
      <c r="T203" s="167"/>
      <c r="U203" s="167"/>
    </row>
    <row r="204" spans="1:21" x14ac:dyDescent="0.2">
      <c r="A204" s="150" t="s">
        <v>65</v>
      </c>
      <c r="B204" s="167"/>
      <c r="C204" s="167"/>
      <c r="D204" s="167"/>
      <c r="E204" s="167"/>
      <c r="F204" s="167"/>
      <c r="G204" s="167"/>
      <c r="H204" s="167"/>
      <c r="I204" s="167"/>
      <c r="J204" s="167"/>
      <c r="K204" s="167"/>
      <c r="L204" s="167"/>
      <c r="M204" s="167"/>
      <c r="N204" s="167"/>
      <c r="O204" s="167"/>
      <c r="P204" s="167">
        <v>0</v>
      </c>
      <c r="Q204" s="167">
        <v>0</v>
      </c>
      <c r="R204" s="167">
        <v>0</v>
      </c>
      <c r="S204" s="167">
        <v>5</v>
      </c>
      <c r="T204" s="167">
        <v>0</v>
      </c>
      <c r="U204" s="167">
        <v>1</v>
      </c>
    </row>
    <row r="205" spans="1:21" x14ac:dyDescent="0.2">
      <c r="A205" s="150" t="s">
        <v>190</v>
      </c>
      <c r="B205" s="167"/>
      <c r="C205" s="167"/>
      <c r="D205" s="167"/>
      <c r="E205" s="167"/>
      <c r="F205" s="167"/>
      <c r="G205" s="167"/>
      <c r="H205" s="167"/>
      <c r="I205" s="167"/>
      <c r="J205" s="167"/>
      <c r="K205" s="167"/>
      <c r="L205" s="167"/>
      <c r="M205" s="167"/>
      <c r="N205" s="167"/>
      <c r="O205" s="167"/>
      <c r="P205" s="167"/>
      <c r="Q205" s="167"/>
      <c r="R205" s="167"/>
      <c r="S205" s="167"/>
      <c r="T205" s="167"/>
      <c r="U205" s="167"/>
    </row>
    <row r="206" spans="1:21" x14ac:dyDescent="0.2">
      <c r="A206" s="150" t="s">
        <v>90</v>
      </c>
      <c r="B206" s="167">
        <v>18</v>
      </c>
      <c r="C206" s="167">
        <v>7</v>
      </c>
      <c r="D206" s="167">
        <v>98</v>
      </c>
      <c r="E206" s="167">
        <v>0</v>
      </c>
      <c r="F206" s="167">
        <v>34</v>
      </c>
      <c r="G206" s="167">
        <v>13</v>
      </c>
      <c r="H206" s="167">
        <v>9</v>
      </c>
      <c r="I206" s="167">
        <v>54</v>
      </c>
      <c r="J206" s="167">
        <v>10</v>
      </c>
      <c r="K206" s="167">
        <v>0</v>
      </c>
      <c r="L206" s="167">
        <v>28</v>
      </c>
      <c r="M206" s="167"/>
      <c r="N206" s="167">
        <v>5</v>
      </c>
      <c r="O206" s="167">
        <v>3</v>
      </c>
      <c r="P206" s="167">
        <v>5</v>
      </c>
      <c r="Q206" s="167">
        <v>10</v>
      </c>
      <c r="R206" s="167">
        <v>5</v>
      </c>
      <c r="S206" s="167"/>
      <c r="T206" s="167">
        <v>419</v>
      </c>
      <c r="U206" s="167"/>
    </row>
    <row r="207" spans="1:21" x14ac:dyDescent="0.2">
      <c r="A207" s="150" t="s">
        <v>61</v>
      </c>
      <c r="B207" s="167">
        <v>27</v>
      </c>
      <c r="C207" s="167">
        <v>518</v>
      </c>
      <c r="D207" s="167">
        <v>723</v>
      </c>
      <c r="E207" s="167">
        <v>624</v>
      </c>
      <c r="F207" s="167">
        <v>858</v>
      </c>
      <c r="G207" s="167">
        <v>906</v>
      </c>
      <c r="H207" s="167">
        <v>12</v>
      </c>
      <c r="I207" s="167">
        <v>15</v>
      </c>
      <c r="J207" s="167">
        <v>0</v>
      </c>
      <c r="K207" s="167">
        <v>2</v>
      </c>
      <c r="L207" s="167">
        <v>0</v>
      </c>
      <c r="M207" s="167">
        <v>125</v>
      </c>
      <c r="N207" s="167">
        <v>856</v>
      </c>
      <c r="O207" s="167">
        <v>497</v>
      </c>
      <c r="P207" s="167">
        <v>2406</v>
      </c>
      <c r="Q207" s="167">
        <v>1563</v>
      </c>
      <c r="R207" s="167">
        <v>1008</v>
      </c>
      <c r="S207" s="167">
        <v>2800</v>
      </c>
      <c r="T207" s="167">
        <v>1195</v>
      </c>
      <c r="U207" s="167">
        <v>158</v>
      </c>
    </row>
    <row r="208" spans="1:21" x14ac:dyDescent="0.2">
      <c r="A208" s="150" t="s">
        <v>528</v>
      </c>
      <c r="B208" s="167"/>
      <c r="C208" s="167"/>
      <c r="D208" s="167"/>
      <c r="E208" s="167"/>
      <c r="F208" s="167"/>
      <c r="G208" s="167"/>
      <c r="H208" s="167"/>
      <c r="I208" s="167"/>
      <c r="J208" s="167"/>
      <c r="K208" s="167"/>
      <c r="L208" s="167"/>
      <c r="M208" s="167"/>
      <c r="N208" s="167"/>
      <c r="O208" s="167"/>
      <c r="P208" s="167"/>
      <c r="Q208" s="167"/>
      <c r="R208" s="167"/>
      <c r="S208" s="167"/>
      <c r="T208" s="167"/>
      <c r="U208" s="167"/>
    </row>
    <row r="209" spans="1:21" x14ac:dyDescent="0.2">
      <c r="A209" s="150" t="s">
        <v>477</v>
      </c>
      <c r="B209" s="167"/>
      <c r="C209" s="167"/>
      <c r="D209" s="167"/>
      <c r="E209" s="167"/>
      <c r="F209" s="167"/>
      <c r="G209" s="167"/>
      <c r="H209" s="167"/>
      <c r="I209" s="167"/>
      <c r="J209" s="167"/>
      <c r="K209" s="167"/>
      <c r="L209" s="167"/>
      <c r="M209" s="167"/>
      <c r="N209" s="167"/>
      <c r="O209" s="167"/>
      <c r="P209" s="167"/>
      <c r="Q209" s="167"/>
      <c r="R209" s="167"/>
      <c r="S209" s="167"/>
      <c r="T209" s="167"/>
      <c r="U209" s="167"/>
    </row>
    <row r="210" spans="1:21" x14ac:dyDescent="0.2">
      <c r="A210" s="150" t="s">
        <v>112</v>
      </c>
      <c r="B210" s="167"/>
      <c r="C210" s="167">
        <v>5</v>
      </c>
      <c r="D210" s="167">
        <v>0</v>
      </c>
      <c r="E210" s="167">
        <v>0</v>
      </c>
      <c r="F210" s="167">
        <v>0</v>
      </c>
      <c r="G210" s="167">
        <v>1</v>
      </c>
      <c r="H210" s="167">
        <v>0</v>
      </c>
      <c r="I210" s="167">
        <v>0</v>
      </c>
      <c r="J210" s="167">
        <v>0</v>
      </c>
      <c r="K210" s="167">
        <v>0</v>
      </c>
      <c r="L210" s="167">
        <v>0</v>
      </c>
      <c r="M210" s="167">
        <v>0</v>
      </c>
      <c r="N210" s="167">
        <v>0</v>
      </c>
      <c r="O210" s="167"/>
      <c r="P210" s="167"/>
      <c r="Q210" s="167"/>
      <c r="R210" s="167"/>
      <c r="S210" s="167"/>
      <c r="T210" s="167"/>
      <c r="U210" s="167"/>
    </row>
    <row r="211" spans="1:21" x14ac:dyDescent="0.2">
      <c r="A211" s="150" t="s">
        <v>33</v>
      </c>
      <c r="B211" s="167">
        <v>0</v>
      </c>
      <c r="C211" s="167">
        <v>0</v>
      </c>
      <c r="D211" s="167">
        <v>0</v>
      </c>
      <c r="E211" s="167">
        <v>0</v>
      </c>
      <c r="F211" s="167">
        <v>0</v>
      </c>
      <c r="G211" s="167">
        <v>0</v>
      </c>
      <c r="H211" s="167">
        <v>2</v>
      </c>
      <c r="I211" s="167">
        <v>0</v>
      </c>
      <c r="J211" s="167">
        <v>0</v>
      </c>
      <c r="K211" s="167">
        <v>0</v>
      </c>
      <c r="L211" s="167">
        <v>1</v>
      </c>
      <c r="M211" s="167">
        <v>0</v>
      </c>
      <c r="N211" s="167">
        <v>0</v>
      </c>
      <c r="O211" s="167">
        <v>32</v>
      </c>
      <c r="P211" s="167">
        <v>0</v>
      </c>
      <c r="Q211" s="167">
        <v>12</v>
      </c>
      <c r="R211" s="167">
        <v>0</v>
      </c>
      <c r="S211" s="167">
        <v>2</v>
      </c>
      <c r="T211" s="167">
        <v>0</v>
      </c>
      <c r="U211" s="167">
        <v>16</v>
      </c>
    </row>
    <row r="212" spans="1:21" x14ac:dyDescent="0.2">
      <c r="A212" s="150" t="s">
        <v>159</v>
      </c>
      <c r="B212" s="167">
        <v>7</v>
      </c>
      <c r="C212" s="167">
        <v>0</v>
      </c>
      <c r="D212" s="167">
        <v>3</v>
      </c>
      <c r="E212" s="167">
        <v>0</v>
      </c>
      <c r="F212" s="167">
        <v>0</v>
      </c>
      <c r="G212" s="167">
        <v>0</v>
      </c>
      <c r="H212" s="167">
        <v>0</v>
      </c>
      <c r="I212" s="167">
        <v>0</v>
      </c>
      <c r="J212" s="167">
        <v>0</v>
      </c>
      <c r="K212" s="167">
        <v>0</v>
      </c>
      <c r="L212" s="167">
        <v>0</v>
      </c>
      <c r="M212" s="167">
        <v>1</v>
      </c>
      <c r="N212" s="167">
        <v>0</v>
      </c>
      <c r="O212" s="167">
        <v>0</v>
      </c>
      <c r="P212" s="167">
        <v>0</v>
      </c>
      <c r="Q212" s="167">
        <v>0</v>
      </c>
      <c r="R212" s="167">
        <v>0</v>
      </c>
      <c r="S212" s="167">
        <v>0</v>
      </c>
      <c r="T212" s="167">
        <v>0</v>
      </c>
      <c r="U212" s="167">
        <v>439</v>
      </c>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28</v>
      </c>
      <c r="B215" s="46">
        <v>68820</v>
      </c>
      <c r="C215" s="46">
        <v>78876</v>
      </c>
      <c r="D215" s="46">
        <v>86171</v>
      </c>
      <c r="E215" s="46">
        <v>109444</v>
      </c>
      <c r="F215" s="46">
        <v>135679</v>
      </c>
      <c r="G215" s="46">
        <v>175225</v>
      </c>
      <c r="H215" s="46">
        <v>93431</v>
      </c>
      <c r="I215" s="46">
        <v>157780</v>
      </c>
      <c r="J215" s="46">
        <v>195304</v>
      </c>
      <c r="K215" s="46">
        <v>172889</v>
      </c>
      <c r="L215" s="46">
        <v>169259</v>
      </c>
      <c r="M215" s="46">
        <v>175445</v>
      </c>
      <c r="N215" s="46">
        <v>140400</v>
      </c>
      <c r="O215" s="46">
        <v>143291</v>
      </c>
      <c r="P215" s="46">
        <v>175023</v>
      </c>
      <c r="Q215" s="46">
        <v>235250</v>
      </c>
      <c r="R215" s="46">
        <v>172133</v>
      </c>
      <c r="S215" s="46">
        <v>170620</v>
      </c>
      <c r="T215" s="46">
        <v>204193</v>
      </c>
      <c r="U215" s="47">
        <v>239922</v>
      </c>
    </row>
    <row r="216" spans="1:21" x14ac:dyDescent="0.2">
      <c r="A216" s="45" t="s">
        <v>42</v>
      </c>
      <c r="B216" s="46">
        <v>19527</v>
      </c>
      <c r="C216" s="46">
        <v>19776</v>
      </c>
      <c r="D216" s="46">
        <v>13667</v>
      </c>
      <c r="E216" s="46">
        <v>9702</v>
      </c>
      <c r="F216" s="46">
        <v>8265</v>
      </c>
      <c r="G216" s="46">
        <v>12631</v>
      </c>
      <c r="H216" s="46">
        <v>10813</v>
      </c>
      <c r="I216" s="46">
        <v>13619</v>
      </c>
      <c r="J216" s="46">
        <v>25132</v>
      </c>
      <c r="K216" s="46">
        <v>18933</v>
      </c>
      <c r="L216" s="46">
        <v>24430</v>
      </c>
      <c r="M216" s="46">
        <v>16705</v>
      </c>
      <c r="N216" s="46">
        <v>16080</v>
      </c>
      <c r="O216" s="46">
        <v>23203</v>
      </c>
      <c r="P216" s="46">
        <v>44293</v>
      </c>
      <c r="Q216" s="46">
        <v>202427</v>
      </c>
      <c r="R216" s="46">
        <v>154688</v>
      </c>
      <c r="S216" s="46">
        <v>91378</v>
      </c>
      <c r="T216" s="46">
        <v>123958</v>
      </c>
      <c r="U216" s="47">
        <v>155490</v>
      </c>
    </row>
    <row r="217" spans="1:21" x14ac:dyDescent="0.2">
      <c r="A217" s="45" t="s">
        <v>44</v>
      </c>
      <c r="B217" s="46">
        <v>122388</v>
      </c>
      <c r="C217" s="46">
        <v>122361</v>
      </c>
      <c r="D217" s="46">
        <v>116680</v>
      </c>
      <c r="E217" s="46">
        <v>122393</v>
      </c>
      <c r="F217" s="46">
        <v>121982</v>
      </c>
      <c r="G217" s="46">
        <v>148665</v>
      </c>
      <c r="H217" s="46">
        <v>100743</v>
      </c>
      <c r="I217" s="46">
        <v>120175</v>
      </c>
      <c r="J217" s="46">
        <v>149208</v>
      </c>
      <c r="K217" s="46">
        <v>126950</v>
      </c>
      <c r="L217" s="46">
        <v>119347</v>
      </c>
      <c r="M217" s="46">
        <v>124171</v>
      </c>
      <c r="N217" s="46">
        <v>101935</v>
      </c>
      <c r="O217" s="46">
        <v>102214</v>
      </c>
      <c r="P217" s="46">
        <v>132041</v>
      </c>
      <c r="Q217" s="46">
        <v>177342</v>
      </c>
      <c r="R217" s="46">
        <v>144170</v>
      </c>
      <c r="S217" s="46">
        <v>109927</v>
      </c>
      <c r="T217" s="46">
        <v>131952</v>
      </c>
      <c r="U217" s="47">
        <v>141533</v>
      </c>
    </row>
    <row r="218" spans="1:21" x14ac:dyDescent="0.2">
      <c r="A218" s="45" t="s">
        <v>48</v>
      </c>
      <c r="B218" s="46">
        <v>30044</v>
      </c>
      <c r="C218" s="46">
        <v>36615</v>
      </c>
      <c r="D218" s="46">
        <v>30174</v>
      </c>
      <c r="E218" s="46">
        <v>37826</v>
      </c>
      <c r="F218" s="46">
        <v>31863</v>
      </c>
      <c r="G218" s="46">
        <v>34483</v>
      </c>
      <c r="H218" s="46">
        <v>36421</v>
      </c>
      <c r="I218" s="46">
        <v>28581</v>
      </c>
      <c r="J218" s="46">
        <v>42909</v>
      </c>
      <c r="K218" s="46">
        <v>36295</v>
      </c>
      <c r="L218" s="46">
        <v>30443</v>
      </c>
      <c r="M218" s="46">
        <v>20591</v>
      </c>
      <c r="N218" s="46">
        <v>18241</v>
      </c>
      <c r="O218" s="46">
        <v>28352</v>
      </c>
      <c r="P218" s="46">
        <v>33262</v>
      </c>
      <c r="Q218" s="46">
        <v>49084</v>
      </c>
      <c r="R218" s="46">
        <v>43682</v>
      </c>
      <c r="S218" s="46">
        <v>38959</v>
      </c>
      <c r="T218" s="46">
        <v>46656</v>
      </c>
      <c r="U218" s="47">
        <v>41794</v>
      </c>
    </row>
    <row r="219" spans="1:21" x14ac:dyDescent="0.2">
      <c r="A219" s="45" t="s">
        <v>38</v>
      </c>
      <c r="B219" s="46">
        <v>14471</v>
      </c>
      <c r="C219" s="46">
        <v>15035</v>
      </c>
      <c r="D219" s="46">
        <v>18737</v>
      </c>
      <c r="E219" s="46">
        <v>15955</v>
      </c>
      <c r="F219" s="46">
        <v>19603</v>
      </c>
      <c r="G219" s="46">
        <v>28455</v>
      </c>
      <c r="H219" s="46">
        <v>17450</v>
      </c>
      <c r="I219" s="46">
        <v>18238</v>
      </c>
      <c r="J219" s="46">
        <v>34939</v>
      </c>
      <c r="K219" s="46">
        <v>17626</v>
      </c>
      <c r="L219" s="46">
        <v>8478</v>
      </c>
      <c r="M219" s="46">
        <v>25425</v>
      </c>
      <c r="N219" s="46">
        <v>19838</v>
      </c>
      <c r="O219" s="46">
        <v>24284</v>
      </c>
      <c r="P219" s="46">
        <v>28262</v>
      </c>
      <c r="Q219" s="46">
        <v>40986</v>
      </c>
      <c r="R219" s="46">
        <v>26718</v>
      </c>
      <c r="S219" s="46">
        <v>17322</v>
      </c>
      <c r="T219" s="46">
        <v>27206</v>
      </c>
      <c r="U219" s="47">
        <v>33894</v>
      </c>
    </row>
    <row r="220" spans="1:21" x14ac:dyDescent="0.2">
      <c r="A220" s="45" t="s">
        <v>57</v>
      </c>
      <c r="B220" s="46">
        <v>6370</v>
      </c>
      <c r="C220" s="46">
        <v>3614</v>
      </c>
      <c r="D220" s="46">
        <v>4426</v>
      </c>
      <c r="E220" s="46">
        <v>6162</v>
      </c>
      <c r="F220" s="46">
        <v>10455</v>
      </c>
      <c r="G220" s="46">
        <v>17907</v>
      </c>
      <c r="H220" s="46">
        <v>15086</v>
      </c>
      <c r="I220" s="46">
        <v>19996</v>
      </c>
      <c r="J220" s="46">
        <v>26792</v>
      </c>
      <c r="K220" s="46">
        <v>28229</v>
      </c>
      <c r="L220" s="46">
        <v>32332</v>
      </c>
      <c r="M220" s="46">
        <v>40276</v>
      </c>
      <c r="N220" s="46">
        <v>37549</v>
      </c>
      <c r="O220" s="46">
        <v>37032</v>
      </c>
      <c r="P220" s="46">
        <v>35720</v>
      </c>
      <c r="Q220" s="46">
        <v>46883</v>
      </c>
      <c r="R220" s="46">
        <v>35988</v>
      </c>
      <c r="S220" s="46">
        <v>32327</v>
      </c>
      <c r="T220" s="46">
        <v>34820</v>
      </c>
      <c r="U220" s="47">
        <v>31873</v>
      </c>
    </row>
    <row r="221" spans="1:21" x14ac:dyDescent="0.2">
      <c r="A221" s="45" t="s">
        <v>36</v>
      </c>
      <c r="B221" s="46">
        <v>8299</v>
      </c>
      <c r="C221" s="46">
        <v>12135</v>
      </c>
      <c r="D221" s="46">
        <v>11888</v>
      </c>
      <c r="E221" s="46">
        <v>11443</v>
      </c>
      <c r="F221" s="46">
        <v>16090</v>
      </c>
      <c r="G221" s="46">
        <v>23518</v>
      </c>
      <c r="H221" s="46">
        <v>10179</v>
      </c>
      <c r="I221" s="46">
        <v>16589</v>
      </c>
      <c r="J221" s="46">
        <v>27466</v>
      </c>
      <c r="K221" s="46">
        <v>20139</v>
      </c>
      <c r="L221" s="46">
        <v>17903</v>
      </c>
      <c r="M221" s="46">
        <v>18505</v>
      </c>
      <c r="N221" s="46">
        <v>14202</v>
      </c>
      <c r="O221" s="46">
        <v>16859</v>
      </c>
      <c r="P221" s="46">
        <v>20782</v>
      </c>
      <c r="Q221" s="46">
        <v>26054</v>
      </c>
      <c r="R221" s="46">
        <v>17168</v>
      </c>
      <c r="S221" s="46">
        <v>12293</v>
      </c>
      <c r="T221" s="46">
        <v>22232</v>
      </c>
      <c r="U221" s="47">
        <v>23852</v>
      </c>
    </row>
    <row r="222" spans="1:21" x14ac:dyDescent="0.2">
      <c r="A222" s="45" t="s">
        <v>73</v>
      </c>
      <c r="B222" s="46">
        <v>3013</v>
      </c>
      <c r="C222" s="46">
        <v>6784</v>
      </c>
      <c r="D222" s="46">
        <v>10727</v>
      </c>
      <c r="E222" s="46">
        <v>3061</v>
      </c>
      <c r="F222" s="46">
        <v>6504</v>
      </c>
      <c r="G222" s="46">
        <v>7140</v>
      </c>
      <c r="H222" s="46">
        <v>3739</v>
      </c>
      <c r="I222" s="46">
        <v>9471</v>
      </c>
      <c r="J222" s="46">
        <v>8441</v>
      </c>
      <c r="K222" s="46">
        <v>6593</v>
      </c>
      <c r="L222" s="46">
        <v>8328</v>
      </c>
      <c r="M222" s="46">
        <v>7733</v>
      </c>
      <c r="N222" s="46">
        <v>5778</v>
      </c>
      <c r="O222" s="46">
        <v>6049</v>
      </c>
      <c r="P222" s="46">
        <v>7193</v>
      </c>
      <c r="Q222" s="46">
        <v>10454</v>
      </c>
      <c r="R222" s="46">
        <v>10902</v>
      </c>
      <c r="S222" s="46">
        <v>9257</v>
      </c>
      <c r="T222" s="46">
        <v>12018</v>
      </c>
      <c r="U222" s="47">
        <v>20082</v>
      </c>
    </row>
    <row r="223" spans="1:21" x14ac:dyDescent="0.2">
      <c r="A223" s="45" t="s">
        <v>85</v>
      </c>
      <c r="B223" s="46">
        <v>156</v>
      </c>
      <c r="C223" s="46">
        <v>182</v>
      </c>
      <c r="D223" s="46">
        <v>216</v>
      </c>
      <c r="E223" s="46">
        <v>534</v>
      </c>
      <c r="F223" s="46">
        <v>1007</v>
      </c>
      <c r="G223" s="46">
        <v>1170</v>
      </c>
      <c r="H223" s="46">
        <v>381</v>
      </c>
      <c r="I223" s="46">
        <v>901</v>
      </c>
      <c r="J223" s="46">
        <v>211</v>
      </c>
      <c r="K223" s="46">
        <v>378</v>
      </c>
      <c r="L223" s="46">
        <v>140</v>
      </c>
      <c r="M223" s="46">
        <v>62</v>
      </c>
      <c r="N223" s="46">
        <v>136</v>
      </c>
      <c r="O223" s="46">
        <v>376</v>
      </c>
      <c r="P223" s="46">
        <v>561</v>
      </c>
      <c r="Q223" s="46">
        <v>743</v>
      </c>
      <c r="R223" s="46">
        <v>1001</v>
      </c>
      <c r="S223" s="46">
        <v>1517</v>
      </c>
      <c r="T223" s="46">
        <v>2737</v>
      </c>
      <c r="U223" s="47">
        <v>2881</v>
      </c>
    </row>
    <row r="224" spans="1:21" x14ac:dyDescent="0.2">
      <c r="A224" s="45" t="s">
        <v>86</v>
      </c>
      <c r="B224" s="46">
        <v>3182</v>
      </c>
      <c r="C224" s="46">
        <v>4306</v>
      </c>
      <c r="D224" s="46">
        <v>4348</v>
      </c>
      <c r="E224" s="46">
        <v>4671</v>
      </c>
      <c r="F224" s="46">
        <v>4949</v>
      </c>
      <c r="G224" s="46">
        <v>4468</v>
      </c>
      <c r="H224" s="46">
        <v>3073</v>
      </c>
      <c r="I224" s="46">
        <v>3179</v>
      </c>
      <c r="J224" s="46">
        <v>5517</v>
      </c>
      <c r="K224" s="46">
        <v>3721</v>
      </c>
      <c r="L224" s="46">
        <v>1103</v>
      </c>
      <c r="M224" s="46">
        <v>659</v>
      </c>
      <c r="N224" s="46">
        <v>359</v>
      </c>
      <c r="O224" s="46">
        <v>413</v>
      </c>
      <c r="P224" s="46">
        <v>350</v>
      </c>
      <c r="Q224" s="46">
        <v>272</v>
      </c>
      <c r="R224" s="46">
        <v>386</v>
      </c>
      <c r="S224" s="46">
        <v>393</v>
      </c>
      <c r="T224" s="46">
        <v>410</v>
      </c>
      <c r="U224" s="47">
        <v>681</v>
      </c>
    </row>
    <row r="225" spans="1:21" x14ac:dyDescent="0.2">
      <c r="A225" s="45" t="s">
        <v>78</v>
      </c>
      <c r="B225" s="46">
        <v>0</v>
      </c>
      <c r="C225" s="46">
        <v>24</v>
      </c>
      <c r="D225" s="46">
        <v>88</v>
      </c>
      <c r="E225" s="46">
        <v>54</v>
      </c>
      <c r="F225" s="46">
        <v>61</v>
      </c>
      <c r="G225" s="46">
        <v>8</v>
      </c>
      <c r="H225" s="46">
        <v>3</v>
      </c>
      <c r="I225" s="46">
        <v>6</v>
      </c>
      <c r="J225" s="46">
        <v>6</v>
      </c>
      <c r="K225" s="46">
        <v>2</v>
      </c>
      <c r="L225" s="46">
        <v>102</v>
      </c>
      <c r="M225" s="46">
        <v>34</v>
      </c>
      <c r="N225" s="46">
        <v>7</v>
      </c>
      <c r="O225" s="46">
        <v>41</v>
      </c>
      <c r="P225" s="46">
        <v>14</v>
      </c>
      <c r="Q225" s="46">
        <v>12</v>
      </c>
      <c r="R225" s="46">
        <v>7</v>
      </c>
      <c r="S225" s="46">
        <v>3</v>
      </c>
      <c r="T225" s="46">
        <v>127</v>
      </c>
      <c r="U225" s="47">
        <v>587</v>
      </c>
    </row>
    <row r="226" spans="1:21" x14ac:dyDescent="0.2">
      <c r="A226" s="45" t="s">
        <v>97</v>
      </c>
      <c r="B226" s="46">
        <v>27</v>
      </c>
      <c r="C226" s="46">
        <v>6714</v>
      </c>
      <c r="D226" s="46">
        <v>23174</v>
      </c>
      <c r="E226" s="46">
        <v>8882</v>
      </c>
      <c r="F226" s="46">
        <v>39</v>
      </c>
      <c r="G226" s="46">
        <v>102</v>
      </c>
      <c r="H226" s="46">
        <v>1448</v>
      </c>
      <c r="I226" s="46">
        <v>5180</v>
      </c>
      <c r="J226" s="46">
        <v>10145</v>
      </c>
      <c r="K226" s="46">
        <v>13609</v>
      </c>
      <c r="L226" s="46">
        <v>14758</v>
      </c>
      <c r="M226" s="46">
        <v>499</v>
      </c>
      <c r="N226" s="46">
        <v>216</v>
      </c>
      <c r="O226" s="46">
        <v>376</v>
      </c>
      <c r="P226" s="46">
        <v>309</v>
      </c>
      <c r="Q226" s="46">
        <v>349</v>
      </c>
      <c r="R226" s="46">
        <v>134</v>
      </c>
      <c r="S226" s="46">
        <v>230</v>
      </c>
      <c r="T226" s="46">
        <v>454</v>
      </c>
      <c r="U226" s="47">
        <v>262</v>
      </c>
    </row>
    <row r="227" spans="1:21" x14ac:dyDescent="0.2">
      <c r="A227" s="45" t="s">
        <v>64</v>
      </c>
      <c r="B227" s="46">
        <v>70</v>
      </c>
      <c r="C227" s="46">
        <v>54</v>
      </c>
      <c r="D227" s="46">
        <v>145</v>
      </c>
      <c r="E227" s="46">
        <v>51</v>
      </c>
      <c r="F227" s="46">
        <v>150</v>
      </c>
      <c r="G227" s="46">
        <v>83</v>
      </c>
      <c r="H227" s="46">
        <v>278</v>
      </c>
      <c r="I227" s="46">
        <v>345</v>
      </c>
      <c r="J227" s="46">
        <v>155</v>
      </c>
      <c r="K227" s="46">
        <v>189</v>
      </c>
      <c r="L227" s="46">
        <v>135</v>
      </c>
      <c r="M227" s="46">
        <v>50</v>
      </c>
      <c r="N227" s="46">
        <v>11</v>
      </c>
      <c r="O227" s="46">
        <v>791</v>
      </c>
      <c r="P227" s="46">
        <v>23</v>
      </c>
      <c r="Q227" s="46">
        <v>15</v>
      </c>
      <c r="R227" s="46">
        <v>42</v>
      </c>
      <c r="S227" s="46">
        <v>26</v>
      </c>
      <c r="T227" s="46">
        <v>11</v>
      </c>
      <c r="U227" s="47">
        <v>107</v>
      </c>
    </row>
    <row r="228" spans="1:21" x14ac:dyDescent="0.2">
      <c r="A228" s="45" t="s">
        <v>53</v>
      </c>
      <c r="B228" s="46">
        <v>38</v>
      </c>
      <c r="C228" s="46">
        <v>64</v>
      </c>
      <c r="D228" s="46">
        <v>73</v>
      </c>
      <c r="E228" s="46">
        <v>69</v>
      </c>
      <c r="F228" s="46">
        <v>72</v>
      </c>
      <c r="G228" s="46">
        <v>47</v>
      </c>
      <c r="H228" s="46">
        <v>115</v>
      </c>
      <c r="I228" s="46">
        <v>308</v>
      </c>
      <c r="J228" s="46">
        <v>492</v>
      </c>
      <c r="K228" s="46">
        <v>295</v>
      </c>
      <c r="L228" s="46">
        <v>492</v>
      </c>
      <c r="M228" s="46">
        <v>443</v>
      </c>
      <c r="N228" s="46">
        <v>320</v>
      </c>
      <c r="O228" s="46">
        <v>382</v>
      </c>
      <c r="P228" s="46">
        <v>129</v>
      </c>
      <c r="Q228" s="46">
        <v>123</v>
      </c>
      <c r="R228" s="46">
        <v>81</v>
      </c>
      <c r="S228" s="46">
        <v>59</v>
      </c>
      <c r="T228" s="46">
        <v>64</v>
      </c>
      <c r="U228" s="47">
        <v>59</v>
      </c>
    </row>
    <row r="229" spans="1:21" x14ac:dyDescent="0.2">
      <c r="A229" s="45" t="s">
        <v>111</v>
      </c>
      <c r="B229" s="46">
        <v>107</v>
      </c>
      <c r="C229" s="46">
        <v>5</v>
      </c>
      <c r="D229" s="46">
        <v>1</v>
      </c>
      <c r="E229" s="46">
        <v>1</v>
      </c>
      <c r="F229" s="46">
        <v>12</v>
      </c>
      <c r="G229" s="46">
        <v>0</v>
      </c>
      <c r="H229" s="46">
        <v>2</v>
      </c>
      <c r="I229" s="46">
        <v>19</v>
      </c>
      <c r="J229" s="46">
        <v>43</v>
      </c>
      <c r="K229" s="46">
        <v>150</v>
      </c>
      <c r="L229" s="46">
        <v>127</v>
      </c>
      <c r="M229" s="46">
        <v>288</v>
      </c>
      <c r="N229" s="46">
        <v>221</v>
      </c>
      <c r="O229" s="46">
        <v>162</v>
      </c>
      <c r="P229" s="46">
        <v>105</v>
      </c>
      <c r="Q229" s="46">
        <v>140</v>
      </c>
      <c r="R229" s="46">
        <v>150</v>
      </c>
      <c r="S229" s="46">
        <v>220</v>
      </c>
      <c r="T229" s="46">
        <v>33</v>
      </c>
      <c r="U229" s="47">
        <v>21</v>
      </c>
    </row>
    <row r="230" spans="1:21" x14ac:dyDescent="0.2">
      <c r="A230" s="45" t="s">
        <v>106</v>
      </c>
      <c r="B230" s="46">
        <v>21</v>
      </c>
      <c r="C230" s="46">
        <v>81</v>
      </c>
      <c r="D230" s="46">
        <v>4</v>
      </c>
      <c r="E230" s="46">
        <v>24</v>
      </c>
      <c r="F230" s="46">
        <v>21</v>
      </c>
      <c r="G230" s="46">
        <v>97</v>
      </c>
      <c r="H230" s="46">
        <v>0</v>
      </c>
      <c r="I230" s="46">
        <v>3</v>
      </c>
      <c r="J230" s="46">
        <v>0</v>
      </c>
      <c r="K230" s="46">
        <v>0</v>
      </c>
      <c r="L230" s="46">
        <v>0</v>
      </c>
      <c r="M230" s="46">
        <v>74</v>
      </c>
      <c r="N230" s="46">
        <v>7</v>
      </c>
      <c r="O230" s="46">
        <v>1</v>
      </c>
      <c r="P230" s="46">
        <v>52</v>
      </c>
      <c r="Q230" s="46">
        <v>11</v>
      </c>
      <c r="R230" s="46">
        <v>3</v>
      </c>
      <c r="S230" s="46">
        <v>49</v>
      </c>
      <c r="T230" s="46">
        <v>8</v>
      </c>
      <c r="U230" s="47">
        <v>18</v>
      </c>
    </row>
    <row r="231" spans="1:21" x14ac:dyDescent="0.2">
      <c r="A231" s="45" t="s">
        <v>100</v>
      </c>
      <c r="B231" s="46">
        <v>7</v>
      </c>
      <c r="C231" s="46">
        <v>1</v>
      </c>
      <c r="D231" s="46">
        <v>0</v>
      </c>
      <c r="E231" s="46">
        <v>1</v>
      </c>
      <c r="F231" s="46">
        <v>0</v>
      </c>
      <c r="G231" s="46">
        <v>0</v>
      </c>
      <c r="H231" s="46">
        <v>2</v>
      </c>
      <c r="I231" s="46">
        <v>1</v>
      </c>
      <c r="J231" s="46">
        <v>0</v>
      </c>
      <c r="K231" s="46">
        <v>3</v>
      </c>
      <c r="L231" s="46">
        <v>14</v>
      </c>
      <c r="M231" s="46">
        <v>0</v>
      </c>
      <c r="N231" s="46">
        <v>0</v>
      </c>
      <c r="O231" s="46">
        <v>22</v>
      </c>
      <c r="P231" s="46">
        <v>10</v>
      </c>
      <c r="Q231" s="46">
        <v>4</v>
      </c>
      <c r="R231" s="46">
        <v>14</v>
      </c>
      <c r="S231" s="46">
        <v>4</v>
      </c>
      <c r="T231" s="46">
        <v>2</v>
      </c>
      <c r="U231" s="47">
        <v>14</v>
      </c>
    </row>
    <row r="233" spans="1:21" ht="16" x14ac:dyDescent="0.2">
      <c r="A233" s="52" t="s">
        <v>1219</v>
      </c>
    </row>
    <row r="234" spans="1:21" x14ac:dyDescent="0.2">
      <c r="A234" s="108" t="s">
        <v>5</v>
      </c>
      <c r="B234" s="73" t="s">
        <v>6</v>
      </c>
      <c r="C234" s="73" t="s">
        <v>7</v>
      </c>
      <c r="D234" s="73" t="s">
        <v>8</v>
      </c>
      <c r="E234" s="73" t="s">
        <v>9</v>
      </c>
      <c r="F234" s="73" t="s">
        <v>10</v>
      </c>
      <c r="G234" s="73" t="s">
        <v>11</v>
      </c>
      <c r="H234" s="73" t="s">
        <v>12</v>
      </c>
      <c r="I234" s="73" t="s">
        <v>13</v>
      </c>
      <c r="J234" s="73" t="s">
        <v>14</v>
      </c>
      <c r="K234" s="73" t="s">
        <v>15</v>
      </c>
      <c r="L234" s="73" t="s">
        <v>16</v>
      </c>
      <c r="M234" s="73" t="s">
        <v>17</v>
      </c>
      <c r="N234" s="73" t="s">
        <v>18</v>
      </c>
      <c r="O234" s="73" t="s">
        <v>19</v>
      </c>
      <c r="P234" s="73" t="s">
        <v>20</v>
      </c>
      <c r="Q234" s="73" t="s">
        <v>21</v>
      </c>
      <c r="R234" s="73" t="s">
        <v>22</v>
      </c>
      <c r="S234" s="73" t="s">
        <v>23</v>
      </c>
      <c r="T234" s="73" t="s">
        <v>24</v>
      </c>
      <c r="U234" s="74" t="s">
        <v>25</v>
      </c>
    </row>
    <row r="235" spans="1:21" x14ac:dyDescent="0.2">
      <c r="A235" s="150" t="s">
        <v>26</v>
      </c>
      <c r="B235" s="168">
        <f>B12/B$12</f>
        <v>1</v>
      </c>
      <c r="C235" s="168">
        <f t="shared" ref="C235:U235" si="1">C12/C$12</f>
        <v>1</v>
      </c>
      <c r="D235" s="168">
        <f t="shared" si="1"/>
        <v>1</v>
      </c>
      <c r="E235" s="168">
        <f t="shared" si="1"/>
        <v>1</v>
      </c>
      <c r="F235" s="168">
        <f t="shared" si="1"/>
        <v>1</v>
      </c>
      <c r="G235" s="168">
        <f t="shared" si="1"/>
        <v>1</v>
      </c>
      <c r="H235" s="168">
        <f t="shared" si="1"/>
        <v>1</v>
      </c>
      <c r="I235" s="168">
        <f t="shared" si="1"/>
        <v>1</v>
      </c>
      <c r="J235" s="168">
        <f t="shared" si="1"/>
        <v>1</v>
      </c>
      <c r="K235" s="168">
        <f t="shared" si="1"/>
        <v>1</v>
      </c>
      <c r="L235" s="168">
        <f t="shared" si="1"/>
        <v>1</v>
      </c>
      <c r="M235" s="168">
        <f t="shared" si="1"/>
        <v>1</v>
      </c>
      <c r="N235" s="168">
        <f t="shared" si="1"/>
        <v>1</v>
      </c>
      <c r="O235" s="168">
        <f t="shared" si="1"/>
        <v>1</v>
      </c>
      <c r="P235" s="168">
        <f t="shared" si="1"/>
        <v>1</v>
      </c>
      <c r="Q235" s="168">
        <f t="shared" si="1"/>
        <v>1</v>
      </c>
      <c r="R235" s="168">
        <f t="shared" si="1"/>
        <v>1</v>
      </c>
      <c r="S235" s="168">
        <f t="shared" si="1"/>
        <v>1</v>
      </c>
      <c r="T235" s="168">
        <f t="shared" si="1"/>
        <v>1</v>
      </c>
      <c r="U235" s="168">
        <f t="shared" si="1"/>
        <v>1</v>
      </c>
    </row>
    <row r="236" spans="1:21" x14ac:dyDescent="0.2">
      <c r="A236" s="150" t="s">
        <v>214</v>
      </c>
      <c r="B236" s="168">
        <f t="shared" ref="B236:U236" si="2">B13/B$12</f>
        <v>0</v>
      </c>
      <c r="C236" s="168">
        <f t="shared" si="2"/>
        <v>0</v>
      </c>
      <c r="D236" s="168">
        <f t="shared" si="2"/>
        <v>0</v>
      </c>
      <c r="E236" s="168">
        <f t="shared" si="2"/>
        <v>0</v>
      </c>
      <c r="F236" s="168">
        <f t="shared" si="2"/>
        <v>0</v>
      </c>
      <c r="G236" s="168">
        <f t="shared" si="2"/>
        <v>0</v>
      </c>
      <c r="H236" s="168">
        <f t="shared" si="2"/>
        <v>0</v>
      </c>
      <c r="I236" s="168">
        <f t="shared" si="2"/>
        <v>0</v>
      </c>
      <c r="J236" s="168">
        <f t="shared" si="2"/>
        <v>0</v>
      </c>
      <c r="K236" s="168">
        <f t="shared" si="2"/>
        <v>0</v>
      </c>
      <c r="L236" s="168">
        <f t="shared" si="2"/>
        <v>0</v>
      </c>
      <c r="M236" s="168">
        <f t="shared" si="2"/>
        <v>0</v>
      </c>
      <c r="N236" s="168">
        <f t="shared" si="2"/>
        <v>0</v>
      </c>
      <c r="O236" s="168">
        <f t="shared" si="2"/>
        <v>0</v>
      </c>
      <c r="P236" s="168">
        <f t="shared" si="2"/>
        <v>0</v>
      </c>
      <c r="Q236" s="168">
        <f t="shared" si="2"/>
        <v>0</v>
      </c>
      <c r="R236" s="168">
        <f t="shared" si="2"/>
        <v>0</v>
      </c>
      <c r="S236" s="168">
        <f t="shared" si="2"/>
        <v>0</v>
      </c>
      <c r="T236" s="168">
        <f t="shared" si="2"/>
        <v>0</v>
      </c>
      <c r="U236" s="168">
        <f t="shared" si="2"/>
        <v>0</v>
      </c>
    </row>
    <row r="237" spans="1:21" x14ac:dyDescent="0.2">
      <c r="A237" s="150" t="s">
        <v>125</v>
      </c>
      <c r="B237" s="168">
        <f t="shared" ref="B237:U237" si="3">B14/B$12</f>
        <v>0</v>
      </c>
      <c r="C237" s="168">
        <f t="shared" si="3"/>
        <v>0</v>
      </c>
      <c r="D237" s="168">
        <f t="shared" si="3"/>
        <v>0</v>
      </c>
      <c r="E237" s="168">
        <f t="shared" si="3"/>
        <v>9.5121322490770857E-7</v>
      </c>
      <c r="F237" s="168">
        <f t="shared" si="3"/>
        <v>0</v>
      </c>
      <c r="G237" s="168">
        <f t="shared" si="3"/>
        <v>0</v>
      </c>
      <c r="H237" s="168">
        <f t="shared" si="3"/>
        <v>0</v>
      </c>
      <c r="I237" s="168">
        <f t="shared" si="3"/>
        <v>0</v>
      </c>
      <c r="J237" s="168">
        <f t="shared" si="3"/>
        <v>0</v>
      </c>
      <c r="K237" s="168">
        <f t="shared" si="3"/>
        <v>0</v>
      </c>
      <c r="L237" s="168">
        <f t="shared" si="3"/>
        <v>0</v>
      </c>
      <c r="M237" s="168">
        <f t="shared" si="3"/>
        <v>0</v>
      </c>
      <c r="N237" s="168">
        <f t="shared" si="3"/>
        <v>0</v>
      </c>
      <c r="O237" s="168">
        <f t="shared" si="3"/>
        <v>0</v>
      </c>
      <c r="P237" s="168">
        <f t="shared" si="3"/>
        <v>0</v>
      </c>
      <c r="Q237" s="168">
        <f t="shared" si="3"/>
        <v>0</v>
      </c>
      <c r="R237" s="168">
        <f t="shared" si="3"/>
        <v>0</v>
      </c>
      <c r="S237" s="168">
        <f t="shared" si="3"/>
        <v>0</v>
      </c>
      <c r="T237" s="168">
        <f t="shared" si="3"/>
        <v>0</v>
      </c>
      <c r="U237" s="168">
        <f t="shared" si="3"/>
        <v>0</v>
      </c>
    </row>
    <row r="238" spans="1:21" x14ac:dyDescent="0.2">
      <c r="A238" s="150" t="s">
        <v>119</v>
      </c>
      <c r="B238" s="168">
        <f t="shared" ref="B238:U238" si="4">B15/B$12</f>
        <v>0</v>
      </c>
      <c r="C238" s="168">
        <f t="shared" si="4"/>
        <v>0</v>
      </c>
      <c r="D238" s="168">
        <f t="shared" si="4"/>
        <v>7.9775902238257983E-4</v>
      </c>
      <c r="E238" s="168">
        <f t="shared" si="4"/>
        <v>0</v>
      </c>
      <c r="F238" s="168">
        <f t="shared" si="4"/>
        <v>0</v>
      </c>
      <c r="G238" s="168">
        <f t="shared" si="4"/>
        <v>0</v>
      </c>
      <c r="H238" s="168">
        <f t="shared" si="4"/>
        <v>0</v>
      </c>
      <c r="I238" s="168">
        <f t="shared" si="4"/>
        <v>0</v>
      </c>
      <c r="J238" s="168">
        <f t="shared" si="4"/>
        <v>0</v>
      </c>
      <c r="K238" s="168">
        <f t="shared" si="4"/>
        <v>0</v>
      </c>
      <c r="L238" s="168">
        <f t="shared" si="4"/>
        <v>0</v>
      </c>
      <c r="M238" s="168">
        <f t="shared" si="4"/>
        <v>0</v>
      </c>
      <c r="N238" s="168">
        <f t="shared" si="4"/>
        <v>0</v>
      </c>
      <c r="O238" s="168">
        <f t="shared" si="4"/>
        <v>0</v>
      </c>
      <c r="P238" s="168">
        <f t="shared" si="4"/>
        <v>0</v>
      </c>
      <c r="Q238" s="168">
        <f t="shared" si="4"/>
        <v>0</v>
      </c>
      <c r="R238" s="168">
        <f t="shared" si="4"/>
        <v>0</v>
      </c>
      <c r="S238" s="168">
        <f t="shared" si="4"/>
        <v>1.4626432554594204E-5</v>
      </c>
      <c r="T238" s="168">
        <f t="shared" si="4"/>
        <v>0</v>
      </c>
      <c r="U238" s="168">
        <f t="shared" si="4"/>
        <v>0</v>
      </c>
    </row>
    <row r="239" spans="1:21" x14ac:dyDescent="0.2">
      <c r="A239" s="150" t="s">
        <v>250</v>
      </c>
      <c r="B239" s="168">
        <f t="shared" ref="B239:U239" si="5">B16/B$12</f>
        <v>0</v>
      </c>
      <c r="C239" s="168">
        <f t="shared" si="5"/>
        <v>0</v>
      </c>
      <c r="D239" s="168">
        <f t="shared" si="5"/>
        <v>0</v>
      </c>
      <c r="E239" s="168">
        <f t="shared" si="5"/>
        <v>0</v>
      </c>
      <c r="F239" s="168">
        <f t="shared" si="5"/>
        <v>0</v>
      </c>
      <c r="G239" s="168">
        <f t="shared" si="5"/>
        <v>0</v>
      </c>
      <c r="H239" s="168">
        <f t="shared" si="5"/>
        <v>0</v>
      </c>
      <c r="I239" s="168">
        <f t="shared" si="5"/>
        <v>0</v>
      </c>
      <c r="J239" s="168">
        <f t="shared" si="5"/>
        <v>0</v>
      </c>
      <c r="K239" s="168">
        <f t="shared" si="5"/>
        <v>0</v>
      </c>
      <c r="L239" s="168">
        <f t="shared" si="5"/>
        <v>0</v>
      </c>
      <c r="M239" s="168">
        <f t="shared" si="5"/>
        <v>0</v>
      </c>
      <c r="N239" s="168">
        <f t="shared" si="5"/>
        <v>0</v>
      </c>
      <c r="O239" s="168">
        <f t="shared" si="5"/>
        <v>0</v>
      </c>
      <c r="P239" s="168">
        <f t="shared" si="5"/>
        <v>0</v>
      </c>
      <c r="Q239" s="168">
        <f t="shared" si="5"/>
        <v>0</v>
      </c>
      <c r="R239" s="168">
        <f t="shared" si="5"/>
        <v>0</v>
      </c>
      <c r="S239" s="168">
        <f t="shared" si="5"/>
        <v>0</v>
      </c>
      <c r="T239" s="168">
        <f t="shared" si="5"/>
        <v>0</v>
      </c>
      <c r="U239" s="168">
        <f t="shared" si="5"/>
        <v>0</v>
      </c>
    </row>
    <row r="240" spans="1:21" x14ac:dyDescent="0.2">
      <c r="A240" s="150" t="s">
        <v>180</v>
      </c>
      <c r="B240" s="168">
        <f t="shared" ref="B240:U240" si="6">B17/B$12</f>
        <v>0</v>
      </c>
      <c r="C240" s="168">
        <f t="shared" si="6"/>
        <v>0</v>
      </c>
      <c r="D240" s="168">
        <f t="shared" si="6"/>
        <v>0</v>
      </c>
      <c r="E240" s="168">
        <f t="shared" si="6"/>
        <v>0</v>
      </c>
      <c r="F240" s="168">
        <f t="shared" si="6"/>
        <v>0</v>
      </c>
      <c r="G240" s="168">
        <f t="shared" si="6"/>
        <v>0</v>
      </c>
      <c r="H240" s="168">
        <f t="shared" si="6"/>
        <v>0</v>
      </c>
      <c r="I240" s="168">
        <f t="shared" si="6"/>
        <v>0</v>
      </c>
      <c r="J240" s="168">
        <f t="shared" si="6"/>
        <v>0</v>
      </c>
      <c r="K240" s="168">
        <f t="shared" si="6"/>
        <v>0</v>
      </c>
      <c r="L240" s="168">
        <f t="shared" si="6"/>
        <v>0</v>
      </c>
      <c r="M240" s="168">
        <f t="shared" si="6"/>
        <v>0</v>
      </c>
      <c r="N240" s="168">
        <f t="shared" si="6"/>
        <v>0</v>
      </c>
      <c r="O240" s="168">
        <f t="shared" si="6"/>
        <v>0</v>
      </c>
      <c r="P240" s="168">
        <f t="shared" si="6"/>
        <v>0</v>
      </c>
      <c r="Q240" s="168">
        <f t="shared" si="6"/>
        <v>0</v>
      </c>
      <c r="R240" s="168">
        <f t="shared" si="6"/>
        <v>0</v>
      </c>
      <c r="S240" s="168">
        <f t="shared" si="6"/>
        <v>0</v>
      </c>
      <c r="T240" s="168">
        <f t="shared" si="6"/>
        <v>0</v>
      </c>
      <c r="U240" s="168">
        <f t="shared" si="6"/>
        <v>0</v>
      </c>
    </row>
    <row r="241" spans="1:21" x14ac:dyDescent="0.2">
      <c r="A241" s="150" t="s">
        <v>122</v>
      </c>
      <c r="B241" s="168">
        <f t="shared" ref="B241:U241" si="7">B18/B$12</f>
        <v>0</v>
      </c>
      <c r="C241" s="168">
        <f t="shared" si="7"/>
        <v>0</v>
      </c>
      <c r="D241" s="168">
        <f t="shared" si="7"/>
        <v>0</v>
      </c>
      <c r="E241" s="168">
        <f t="shared" si="7"/>
        <v>0</v>
      </c>
      <c r="F241" s="168">
        <f t="shared" si="7"/>
        <v>0</v>
      </c>
      <c r="G241" s="168">
        <f t="shared" si="7"/>
        <v>0</v>
      </c>
      <c r="H241" s="168">
        <f t="shared" si="7"/>
        <v>0</v>
      </c>
      <c r="I241" s="168">
        <f t="shared" si="7"/>
        <v>0</v>
      </c>
      <c r="J241" s="168">
        <f t="shared" si="7"/>
        <v>0</v>
      </c>
      <c r="K241" s="168">
        <f t="shared" si="7"/>
        <v>0</v>
      </c>
      <c r="L241" s="168">
        <f t="shared" si="7"/>
        <v>0</v>
      </c>
      <c r="M241" s="168">
        <f t="shared" si="7"/>
        <v>0</v>
      </c>
      <c r="N241" s="168">
        <f t="shared" si="7"/>
        <v>2.3582903338395797E-5</v>
      </c>
      <c r="O241" s="168">
        <f t="shared" si="7"/>
        <v>2.269954919119597E-4</v>
      </c>
      <c r="P241" s="168">
        <f t="shared" si="7"/>
        <v>0</v>
      </c>
      <c r="Q241" s="168">
        <f t="shared" si="7"/>
        <v>0</v>
      </c>
      <c r="R241" s="168">
        <f t="shared" si="7"/>
        <v>0</v>
      </c>
      <c r="S241" s="168">
        <f t="shared" si="7"/>
        <v>0</v>
      </c>
      <c r="T241" s="168">
        <f t="shared" si="7"/>
        <v>0</v>
      </c>
      <c r="U241" s="168">
        <f t="shared" si="7"/>
        <v>6.2139127019832326E-6</v>
      </c>
    </row>
    <row r="242" spans="1:21" x14ac:dyDescent="0.2">
      <c r="A242" s="150" t="s">
        <v>231</v>
      </c>
      <c r="B242" s="168">
        <f t="shared" ref="B242:U242" si="8">B19/B$12</f>
        <v>0</v>
      </c>
      <c r="C242" s="168">
        <f t="shared" si="8"/>
        <v>0</v>
      </c>
      <c r="D242" s="168">
        <f t="shared" si="8"/>
        <v>0</v>
      </c>
      <c r="E242" s="168">
        <f t="shared" si="8"/>
        <v>0</v>
      </c>
      <c r="F242" s="168">
        <f t="shared" si="8"/>
        <v>0</v>
      </c>
      <c r="G242" s="168">
        <f t="shared" si="8"/>
        <v>0</v>
      </c>
      <c r="H242" s="168">
        <f t="shared" si="8"/>
        <v>0</v>
      </c>
      <c r="I242" s="168">
        <f t="shared" si="8"/>
        <v>0</v>
      </c>
      <c r="J242" s="168">
        <f t="shared" si="8"/>
        <v>0</v>
      </c>
      <c r="K242" s="168">
        <f t="shared" si="8"/>
        <v>0</v>
      </c>
      <c r="L242" s="168">
        <f t="shared" si="8"/>
        <v>0</v>
      </c>
      <c r="M242" s="168">
        <f t="shared" si="8"/>
        <v>0</v>
      </c>
      <c r="N242" s="168">
        <f t="shared" si="8"/>
        <v>0</v>
      </c>
      <c r="O242" s="168">
        <f t="shared" si="8"/>
        <v>0</v>
      </c>
      <c r="P242" s="168">
        <f t="shared" si="8"/>
        <v>0</v>
      </c>
      <c r="Q242" s="168">
        <f t="shared" si="8"/>
        <v>0</v>
      </c>
      <c r="R242" s="168">
        <f t="shared" si="8"/>
        <v>0</v>
      </c>
      <c r="S242" s="168">
        <f t="shared" si="8"/>
        <v>0</v>
      </c>
      <c r="T242" s="168">
        <f t="shared" si="8"/>
        <v>0</v>
      </c>
      <c r="U242" s="168">
        <f t="shared" si="8"/>
        <v>0</v>
      </c>
    </row>
    <row r="243" spans="1:21" x14ac:dyDescent="0.2">
      <c r="A243" s="150" t="s">
        <v>160</v>
      </c>
      <c r="B243" s="168">
        <f t="shared" ref="B243:U243" si="9">B20/B$12</f>
        <v>8.5856115557128142E-5</v>
      </c>
      <c r="C243" s="168">
        <f t="shared" si="9"/>
        <v>4.1350807961259883E-5</v>
      </c>
      <c r="D243" s="168">
        <f t="shared" si="9"/>
        <v>3.7269045237570016E-5</v>
      </c>
      <c r="E243" s="168">
        <f t="shared" si="9"/>
        <v>6.1828859619001054E-5</v>
      </c>
      <c r="F243" s="168">
        <f t="shared" si="9"/>
        <v>2.470942739651842E-4</v>
      </c>
      <c r="G243" s="168">
        <f t="shared" si="9"/>
        <v>8.045533137854952E-3</v>
      </c>
      <c r="H243" s="168">
        <f t="shared" si="9"/>
        <v>8.7064617149960558E-3</v>
      </c>
      <c r="I243" s="168">
        <f t="shared" si="9"/>
        <v>3.4645101797818392E-3</v>
      </c>
      <c r="J243" s="168">
        <f t="shared" si="9"/>
        <v>2.3966782473325539E-3</v>
      </c>
      <c r="K243" s="168">
        <f t="shared" si="9"/>
        <v>1.592608135118064E-3</v>
      </c>
      <c r="L243" s="168">
        <f t="shared" si="9"/>
        <v>1.540155959196174E-3</v>
      </c>
      <c r="M243" s="168">
        <f t="shared" si="9"/>
        <v>4.9338704087190284E-4</v>
      </c>
      <c r="N243" s="168">
        <f t="shared" si="9"/>
        <v>1.6440652613053069E-4</v>
      </c>
      <c r="O243" s="168">
        <f t="shared" si="9"/>
        <v>1.8739503226376735E-4</v>
      </c>
      <c r="P243" s="168">
        <f t="shared" si="9"/>
        <v>3.7135979578556817E-4</v>
      </c>
      <c r="Q243" s="168">
        <f t="shared" si="9"/>
        <v>0</v>
      </c>
      <c r="R243" s="168">
        <f t="shared" si="9"/>
        <v>3.9872628664235355E-5</v>
      </c>
      <c r="S243" s="168">
        <f t="shared" si="9"/>
        <v>0</v>
      </c>
      <c r="T243" s="168">
        <f t="shared" si="9"/>
        <v>0</v>
      </c>
      <c r="U243" s="168">
        <f t="shared" si="9"/>
        <v>0</v>
      </c>
    </row>
    <row r="244" spans="1:21" x14ac:dyDescent="0.2">
      <c r="A244" s="150" t="s">
        <v>133</v>
      </c>
      <c r="B244" s="168">
        <f t="shared" ref="B244:U244" si="10">B21/B$12</f>
        <v>0</v>
      </c>
      <c r="C244" s="168">
        <f t="shared" si="10"/>
        <v>0</v>
      </c>
      <c r="D244" s="168">
        <f t="shared" si="10"/>
        <v>0</v>
      </c>
      <c r="E244" s="168">
        <f t="shared" si="10"/>
        <v>0</v>
      </c>
      <c r="F244" s="168">
        <f t="shared" si="10"/>
        <v>0</v>
      </c>
      <c r="G244" s="168">
        <f t="shared" si="10"/>
        <v>0</v>
      </c>
      <c r="H244" s="168">
        <f t="shared" si="10"/>
        <v>0</v>
      </c>
      <c r="I244" s="168">
        <f t="shared" si="10"/>
        <v>0</v>
      </c>
      <c r="J244" s="168">
        <f t="shared" si="10"/>
        <v>0</v>
      </c>
      <c r="K244" s="168">
        <f t="shared" si="10"/>
        <v>0</v>
      </c>
      <c r="L244" s="168">
        <f t="shared" si="10"/>
        <v>0</v>
      </c>
      <c r="M244" s="168">
        <f t="shared" si="10"/>
        <v>0</v>
      </c>
      <c r="N244" s="168">
        <f t="shared" si="10"/>
        <v>0</v>
      </c>
      <c r="O244" s="168">
        <f t="shared" si="10"/>
        <v>0</v>
      </c>
      <c r="P244" s="168">
        <f t="shared" si="10"/>
        <v>0</v>
      </c>
      <c r="Q244" s="168">
        <f t="shared" si="10"/>
        <v>0</v>
      </c>
      <c r="R244" s="168">
        <f t="shared" si="10"/>
        <v>0</v>
      </c>
      <c r="S244" s="168">
        <f t="shared" si="10"/>
        <v>0</v>
      </c>
      <c r="T244" s="168">
        <f t="shared" si="10"/>
        <v>0</v>
      </c>
      <c r="U244" s="168">
        <f t="shared" si="10"/>
        <v>0</v>
      </c>
    </row>
    <row r="245" spans="1:21" x14ac:dyDescent="0.2">
      <c r="A245" s="150" t="s">
        <v>168</v>
      </c>
      <c r="B245" s="168">
        <f t="shared" ref="B245:U245" si="11">B22/B$12</f>
        <v>0</v>
      </c>
      <c r="C245" s="168">
        <f t="shared" si="11"/>
        <v>0</v>
      </c>
      <c r="D245" s="168">
        <f t="shared" si="11"/>
        <v>5.9429018081530573E-5</v>
      </c>
      <c r="E245" s="168">
        <f t="shared" si="11"/>
        <v>2.4636422525109653E-4</v>
      </c>
      <c r="F245" s="168">
        <f t="shared" si="11"/>
        <v>3.9471928748431977E-5</v>
      </c>
      <c r="G245" s="168">
        <f t="shared" si="11"/>
        <v>2.5227190253766129E-4</v>
      </c>
      <c r="H245" s="168">
        <f t="shared" si="11"/>
        <v>0</v>
      </c>
      <c r="I245" s="168">
        <f t="shared" si="11"/>
        <v>0</v>
      </c>
      <c r="J245" s="168">
        <f t="shared" si="11"/>
        <v>1.5133729198058645E-6</v>
      </c>
      <c r="K245" s="168">
        <f t="shared" si="11"/>
        <v>0</v>
      </c>
      <c r="L245" s="168">
        <f t="shared" si="11"/>
        <v>0</v>
      </c>
      <c r="M245" s="168">
        <f t="shared" si="11"/>
        <v>0</v>
      </c>
      <c r="N245" s="168">
        <f t="shared" si="11"/>
        <v>0</v>
      </c>
      <c r="O245" s="168">
        <f t="shared" si="11"/>
        <v>0</v>
      </c>
      <c r="P245" s="168">
        <f t="shared" si="11"/>
        <v>0</v>
      </c>
      <c r="Q245" s="168">
        <f t="shared" si="11"/>
        <v>0</v>
      </c>
      <c r="R245" s="168">
        <f t="shared" si="11"/>
        <v>0</v>
      </c>
      <c r="S245" s="168">
        <f t="shared" si="11"/>
        <v>0</v>
      </c>
      <c r="T245" s="168">
        <f t="shared" si="11"/>
        <v>0</v>
      </c>
      <c r="U245" s="168">
        <f t="shared" si="11"/>
        <v>0</v>
      </c>
    </row>
    <row r="246" spans="1:21" x14ac:dyDescent="0.2">
      <c r="A246" s="150" t="s">
        <v>43</v>
      </c>
      <c r="B246" s="168">
        <f t="shared" ref="B246:U246" si="12">B23/B$12</f>
        <v>4.748103360356329E-4</v>
      </c>
      <c r="C246" s="168">
        <f t="shared" si="12"/>
        <v>2.5369279478935116E-4</v>
      </c>
      <c r="D246" s="168">
        <f t="shared" si="12"/>
        <v>3.6261773744662718E-4</v>
      </c>
      <c r="E246" s="168">
        <f t="shared" si="12"/>
        <v>2.6063242362471214E-4</v>
      </c>
      <c r="F246" s="168">
        <f t="shared" si="12"/>
        <v>2.5498865971487056E-4</v>
      </c>
      <c r="G246" s="168">
        <f t="shared" si="12"/>
        <v>4.1721891573536288E-4</v>
      </c>
      <c r="H246" s="168">
        <f t="shared" si="12"/>
        <v>8.4243742678874521E-4</v>
      </c>
      <c r="I246" s="168">
        <f t="shared" si="12"/>
        <v>6.8235161935193041E-4</v>
      </c>
      <c r="J246" s="168">
        <f t="shared" si="12"/>
        <v>1.0739903154222286E-3</v>
      </c>
      <c r="K246" s="168">
        <f t="shared" si="12"/>
        <v>3.8503802791309391E-4</v>
      </c>
      <c r="L246" s="168">
        <f t="shared" si="12"/>
        <v>3.6398332037599831E-4</v>
      </c>
      <c r="M246" s="168">
        <f t="shared" si="12"/>
        <v>3.6523456272335666E-4</v>
      </c>
      <c r="N246" s="168">
        <f t="shared" si="12"/>
        <v>4.9995755077399085E-4</v>
      </c>
      <c r="O246" s="168">
        <f t="shared" si="12"/>
        <v>4.4691947317245645E-4</v>
      </c>
      <c r="P246" s="168">
        <f t="shared" si="12"/>
        <v>5.3473580203957933E-4</v>
      </c>
      <c r="Q246" s="168">
        <f t="shared" si="12"/>
        <v>1.6609574372174923E-4</v>
      </c>
      <c r="R246" s="168">
        <f t="shared" si="12"/>
        <v>2.143647263829683E-4</v>
      </c>
      <c r="S246" s="168">
        <f t="shared" si="12"/>
        <v>8.9430187619518855E-5</v>
      </c>
      <c r="T246" s="168">
        <f t="shared" si="12"/>
        <v>1.6228548679623727E-4</v>
      </c>
      <c r="U246" s="168">
        <f t="shared" si="12"/>
        <v>9.2214464497431168E-5</v>
      </c>
    </row>
    <row r="247" spans="1:21" x14ac:dyDescent="0.2">
      <c r="A247" s="150" t="s">
        <v>120</v>
      </c>
      <c r="B247" s="168">
        <f t="shared" ref="B247:U247" si="13">B24/B$12</f>
        <v>0</v>
      </c>
      <c r="C247" s="168">
        <f t="shared" si="13"/>
        <v>0</v>
      </c>
      <c r="D247" s="168">
        <f t="shared" si="13"/>
        <v>0</v>
      </c>
      <c r="E247" s="168">
        <f t="shared" si="13"/>
        <v>0</v>
      </c>
      <c r="F247" s="168">
        <f t="shared" si="13"/>
        <v>0</v>
      </c>
      <c r="G247" s="168">
        <f t="shared" si="13"/>
        <v>0</v>
      </c>
      <c r="H247" s="168">
        <f t="shared" si="13"/>
        <v>3.2798642155339343E-4</v>
      </c>
      <c r="I247" s="168">
        <f t="shared" si="13"/>
        <v>1.2948238559991451E-4</v>
      </c>
      <c r="J247" s="168">
        <f t="shared" si="13"/>
        <v>5.5994798032816986E-5</v>
      </c>
      <c r="K247" s="168">
        <f t="shared" si="13"/>
        <v>1.2978809929654851E-4</v>
      </c>
      <c r="L247" s="168">
        <f t="shared" si="13"/>
        <v>6.8379390769665702E-4</v>
      </c>
      <c r="M247" s="168">
        <f t="shared" si="13"/>
        <v>3.4309913467951686E-4</v>
      </c>
      <c r="N247" s="168">
        <f t="shared" si="13"/>
        <v>4.2920884075880349E-4</v>
      </c>
      <c r="O247" s="168">
        <f t="shared" si="13"/>
        <v>4.0378325819853266E-4</v>
      </c>
      <c r="P247" s="168">
        <f t="shared" si="13"/>
        <v>3.0890889919700412E-4</v>
      </c>
      <c r="Q247" s="168">
        <f t="shared" si="13"/>
        <v>3.7745631850280396E-4</v>
      </c>
      <c r="R247" s="168">
        <f t="shared" si="13"/>
        <v>6.4230462214565271E-4</v>
      </c>
      <c r="S247" s="168">
        <f t="shared" si="13"/>
        <v>6.686369167814493E-6</v>
      </c>
      <c r="T247" s="168">
        <f t="shared" si="13"/>
        <v>8.8781571975832143E-4</v>
      </c>
      <c r="U247" s="168">
        <f t="shared" si="13"/>
        <v>4.4814738406703071E-4</v>
      </c>
    </row>
    <row r="248" spans="1:21" x14ac:dyDescent="0.2">
      <c r="A248" s="150" t="s">
        <v>162</v>
      </c>
      <c r="B248" s="168">
        <f t="shared" ref="B248:U248" si="14">B25/B$12</f>
        <v>0</v>
      </c>
      <c r="C248" s="168">
        <f t="shared" si="14"/>
        <v>0</v>
      </c>
      <c r="D248" s="168">
        <f t="shared" si="14"/>
        <v>0</v>
      </c>
      <c r="E248" s="168">
        <f t="shared" si="14"/>
        <v>0</v>
      </c>
      <c r="F248" s="168">
        <f t="shared" si="14"/>
        <v>0</v>
      </c>
      <c r="G248" s="168">
        <f t="shared" si="14"/>
        <v>0</v>
      </c>
      <c r="H248" s="168">
        <f t="shared" si="14"/>
        <v>0</v>
      </c>
      <c r="I248" s="168">
        <f t="shared" si="14"/>
        <v>0</v>
      </c>
      <c r="J248" s="168">
        <f t="shared" si="14"/>
        <v>0</v>
      </c>
      <c r="K248" s="168">
        <f t="shared" si="14"/>
        <v>0</v>
      </c>
      <c r="L248" s="168">
        <f t="shared" si="14"/>
        <v>0</v>
      </c>
      <c r="M248" s="168">
        <f t="shared" si="14"/>
        <v>0</v>
      </c>
      <c r="N248" s="168">
        <f t="shared" si="14"/>
        <v>0</v>
      </c>
      <c r="O248" s="168">
        <f t="shared" si="14"/>
        <v>0</v>
      </c>
      <c r="P248" s="168">
        <f t="shared" si="14"/>
        <v>0</v>
      </c>
      <c r="Q248" s="168">
        <f t="shared" si="14"/>
        <v>0</v>
      </c>
      <c r="R248" s="168">
        <f t="shared" si="14"/>
        <v>0</v>
      </c>
      <c r="S248" s="168">
        <f t="shared" si="14"/>
        <v>0</v>
      </c>
      <c r="T248" s="168">
        <f t="shared" si="14"/>
        <v>0</v>
      </c>
      <c r="U248" s="168">
        <f t="shared" si="14"/>
        <v>0</v>
      </c>
    </row>
    <row r="249" spans="1:21" x14ac:dyDescent="0.2">
      <c r="A249" s="150" t="s">
        <v>88</v>
      </c>
      <c r="B249" s="168">
        <f t="shared" ref="B249:U249" si="15">B26/B$12</f>
        <v>0</v>
      </c>
      <c r="C249" s="168">
        <f t="shared" si="15"/>
        <v>0</v>
      </c>
      <c r="D249" s="168">
        <f t="shared" si="15"/>
        <v>0</v>
      </c>
      <c r="E249" s="168">
        <f t="shared" si="15"/>
        <v>1.2365771923800211E-5</v>
      </c>
      <c r="F249" s="168">
        <f t="shared" si="15"/>
        <v>0</v>
      </c>
      <c r="G249" s="168">
        <f t="shared" si="15"/>
        <v>9.5087101725733868E-5</v>
      </c>
      <c r="H249" s="168">
        <f t="shared" si="15"/>
        <v>3.7292916736391675E-5</v>
      </c>
      <c r="I249" s="168">
        <f t="shared" si="15"/>
        <v>5.4807358984090791E-6</v>
      </c>
      <c r="J249" s="168">
        <f t="shared" si="15"/>
        <v>4.5401187594175939E-6</v>
      </c>
      <c r="K249" s="168">
        <f t="shared" si="15"/>
        <v>2.7039187353447606E-5</v>
      </c>
      <c r="L249" s="168">
        <f t="shared" si="15"/>
        <v>8.5400617240323227E-5</v>
      </c>
      <c r="M249" s="168">
        <f t="shared" si="15"/>
        <v>1.4504530481358182E-4</v>
      </c>
      <c r="N249" s="168">
        <f t="shared" si="15"/>
        <v>7.4791493444626667E-5</v>
      </c>
      <c r="O249" s="168">
        <f t="shared" si="15"/>
        <v>5.6572085211703346E-6</v>
      </c>
      <c r="P249" s="168">
        <f t="shared" si="15"/>
        <v>1.5835763063528732E-4</v>
      </c>
      <c r="Q249" s="168">
        <f t="shared" si="15"/>
        <v>4.9753905213947402E-5</v>
      </c>
      <c r="R249" s="168">
        <f t="shared" si="15"/>
        <v>1.4133070358214117E-4</v>
      </c>
      <c r="S249" s="168">
        <f t="shared" si="15"/>
        <v>6.4356303240214492E-5</v>
      </c>
      <c r="T249" s="168">
        <f t="shared" si="15"/>
        <v>3.2457097359247453E-4</v>
      </c>
      <c r="U249" s="168">
        <f t="shared" si="15"/>
        <v>1.0588507244179428E-4</v>
      </c>
    </row>
    <row r="250" spans="1:21" x14ac:dyDescent="0.2">
      <c r="A250" s="150" t="s">
        <v>110</v>
      </c>
      <c r="B250" s="168">
        <f t="shared" ref="B250:U250" si="16">B27/B$12</f>
        <v>0</v>
      </c>
      <c r="C250" s="168">
        <f t="shared" si="16"/>
        <v>0</v>
      </c>
      <c r="D250" s="168">
        <f t="shared" si="16"/>
        <v>0</v>
      </c>
      <c r="E250" s="168">
        <f t="shared" si="16"/>
        <v>0</v>
      </c>
      <c r="F250" s="168">
        <f t="shared" si="16"/>
        <v>0</v>
      </c>
      <c r="G250" s="168">
        <f t="shared" si="16"/>
        <v>0</v>
      </c>
      <c r="H250" s="168">
        <f t="shared" si="16"/>
        <v>0</v>
      </c>
      <c r="I250" s="168">
        <f t="shared" si="16"/>
        <v>0</v>
      </c>
      <c r="J250" s="168">
        <f t="shared" si="16"/>
        <v>0</v>
      </c>
      <c r="K250" s="168">
        <f t="shared" si="16"/>
        <v>0</v>
      </c>
      <c r="L250" s="168">
        <f t="shared" si="16"/>
        <v>3.4160246896129292E-5</v>
      </c>
      <c r="M250" s="168">
        <f t="shared" si="16"/>
        <v>0</v>
      </c>
      <c r="N250" s="168">
        <f t="shared" si="16"/>
        <v>0</v>
      </c>
      <c r="O250" s="168">
        <f t="shared" si="16"/>
        <v>0</v>
      </c>
      <c r="P250" s="168">
        <f t="shared" si="16"/>
        <v>0</v>
      </c>
      <c r="Q250" s="168">
        <f t="shared" si="16"/>
        <v>0</v>
      </c>
      <c r="R250" s="168">
        <f t="shared" si="16"/>
        <v>5.9216775243913895E-5</v>
      </c>
      <c r="S250" s="168">
        <f t="shared" si="16"/>
        <v>0</v>
      </c>
      <c r="T250" s="168">
        <f t="shared" si="16"/>
        <v>0</v>
      </c>
      <c r="U250" s="168">
        <f t="shared" si="16"/>
        <v>0</v>
      </c>
    </row>
    <row r="251" spans="1:21" x14ac:dyDescent="0.2">
      <c r="A251" s="150" t="s">
        <v>216</v>
      </c>
      <c r="B251" s="168">
        <f t="shared" ref="B251:U251" si="17">B28/B$12</f>
        <v>0</v>
      </c>
      <c r="C251" s="168">
        <f t="shared" si="17"/>
        <v>0</v>
      </c>
      <c r="D251" s="168">
        <f t="shared" si="17"/>
        <v>0</v>
      </c>
      <c r="E251" s="168">
        <f t="shared" si="17"/>
        <v>9.5121322490770857E-7</v>
      </c>
      <c r="F251" s="168">
        <f t="shared" si="17"/>
        <v>0</v>
      </c>
      <c r="G251" s="168">
        <f t="shared" si="17"/>
        <v>0</v>
      </c>
      <c r="H251" s="168">
        <f t="shared" si="17"/>
        <v>6.3111089861585904E-5</v>
      </c>
      <c r="I251" s="168">
        <f t="shared" si="17"/>
        <v>0</v>
      </c>
      <c r="J251" s="168">
        <f t="shared" si="17"/>
        <v>0</v>
      </c>
      <c r="K251" s="168">
        <f t="shared" si="17"/>
        <v>0</v>
      </c>
      <c r="L251" s="168">
        <f t="shared" si="17"/>
        <v>0</v>
      </c>
      <c r="M251" s="168">
        <f t="shared" si="17"/>
        <v>0</v>
      </c>
      <c r="N251" s="168">
        <f t="shared" si="17"/>
        <v>0</v>
      </c>
      <c r="O251" s="168">
        <f t="shared" si="17"/>
        <v>0</v>
      </c>
      <c r="P251" s="168">
        <f t="shared" si="17"/>
        <v>0</v>
      </c>
      <c r="Q251" s="168">
        <f t="shared" si="17"/>
        <v>0</v>
      </c>
      <c r="R251" s="168">
        <f t="shared" si="17"/>
        <v>0</v>
      </c>
      <c r="S251" s="168">
        <f t="shared" si="17"/>
        <v>0</v>
      </c>
      <c r="T251" s="168">
        <f t="shared" si="17"/>
        <v>0</v>
      </c>
      <c r="U251" s="168">
        <f t="shared" si="17"/>
        <v>0</v>
      </c>
    </row>
    <row r="252" spans="1:21" x14ac:dyDescent="0.2">
      <c r="A252" s="150" t="s">
        <v>135</v>
      </c>
      <c r="B252" s="168">
        <f t="shared" ref="B252:U252" si="18">B29/B$12</f>
        <v>4.0326357307135945E-5</v>
      </c>
      <c r="C252" s="168">
        <f t="shared" si="18"/>
        <v>4.6938754983051754E-5</v>
      </c>
      <c r="D252" s="168">
        <f t="shared" si="18"/>
        <v>1.1281440720561735E-4</v>
      </c>
      <c r="E252" s="168">
        <f t="shared" si="18"/>
        <v>1.4268198373615628E-5</v>
      </c>
      <c r="F252" s="168">
        <f t="shared" si="18"/>
        <v>3.7103613023526059E-5</v>
      </c>
      <c r="G252" s="168">
        <f t="shared" si="18"/>
        <v>2.3351322260537364E-4</v>
      </c>
      <c r="H252" s="168">
        <f t="shared" si="18"/>
        <v>3.1555544930792952E-5</v>
      </c>
      <c r="I252" s="168">
        <f t="shared" si="18"/>
        <v>3.2884415390454475E-5</v>
      </c>
      <c r="J252" s="168">
        <f t="shared" si="18"/>
        <v>8.9793459908481293E-5</v>
      </c>
      <c r="K252" s="168">
        <f t="shared" si="18"/>
        <v>4.2721916018447218E-5</v>
      </c>
      <c r="L252" s="168">
        <f t="shared" si="18"/>
        <v>5.4185219214549911E-5</v>
      </c>
      <c r="M252" s="168">
        <f t="shared" si="18"/>
        <v>1.0252198251883696E-4</v>
      </c>
      <c r="N252" s="168">
        <f t="shared" si="18"/>
        <v>1.0039578849774211E-4</v>
      </c>
      <c r="O252" s="168">
        <f t="shared" si="18"/>
        <v>8.839388314328648E-5</v>
      </c>
      <c r="P252" s="168">
        <f t="shared" si="18"/>
        <v>2.3196047304323777E-4</v>
      </c>
      <c r="Q252" s="168">
        <f t="shared" si="18"/>
        <v>1.1073049581449949E-4</v>
      </c>
      <c r="R252" s="168">
        <f t="shared" si="18"/>
        <v>4.8162977198383305E-5</v>
      </c>
      <c r="S252" s="168">
        <f t="shared" si="18"/>
        <v>7.3550060845959428E-5</v>
      </c>
      <c r="T252" s="168">
        <f t="shared" si="18"/>
        <v>5.5785636086206556E-5</v>
      </c>
      <c r="U252" s="168">
        <f t="shared" si="18"/>
        <v>7.4566952423798788E-7</v>
      </c>
    </row>
    <row r="253" spans="1:21" x14ac:dyDescent="0.2">
      <c r="A253" s="150" t="s">
        <v>230</v>
      </c>
      <c r="B253" s="168">
        <f t="shared" ref="B253:U253" si="19">B30/B$12</f>
        <v>0</v>
      </c>
      <c r="C253" s="168">
        <f t="shared" si="19"/>
        <v>0</v>
      </c>
      <c r="D253" s="168">
        <f t="shared" si="19"/>
        <v>0</v>
      </c>
      <c r="E253" s="168">
        <f t="shared" si="19"/>
        <v>0</v>
      </c>
      <c r="F253" s="168">
        <f t="shared" si="19"/>
        <v>0</v>
      </c>
      <c r="G253" s="168">
        <f t="shared" si="19"/>
        <v>0</v>
      </c>
      <c r="H253" s="168">
        <f t="shared" si="19"/>
        <v>0</v>
      </c>
      <c r="I253" s="168">
        <f t="shared" si="19"/>
        <v>0</v>
      </c>
      <c r="J253" s="168">
        <f t="shared" si="19"/>
        <v>0</v>
      </c>
      <c r="K253" s="168">
        <f t="shared" si="19"/>
        <v>0</v>
      </c>
      <c r="L253" s="168">
        <f t="shared" si="19"/>
        <v>0</v>
      </c>
      <c r="M253" s="168">
        <f t="shared" si="19"/>
        <v>0</v>
      </c>
      <c r="N253" s="168">
        <f t="shared" si="19"/>
        <v>0</v>
      </c>
      <c r="O253" s="168">
        <f t="shared" si="19"/>
        <v>0</v>
      </c>
      <c r="P253" s="168">
        <f t="shared" si="19"/>
        <v>0</v>
      </c>
      <c r="Q253" s="168">
        <f t="shared" si="19"/>
        <v>0</v>
      </c>
      <c r="R253" s="168">
        <f t="shared" si="19"/>
        <v>0</v>
      </c>
      <c r="S253" s="168">
        <f t="shared" si="19"/>
        <v>0</v>
      </c>
      <c r="T253" s="168">
        <f t="shared" si="19"/>
        <v>0</v>
      </c>
      <c r="U253" s="168">
        <f t="shared" si="19"/>
        <v>0</v>
      </c>
    </row>
    <row r="254" spans="1:21" x14ac:dyDescent="0.2">
      <c r="A254" s="150" t="s">
        <v>170</v>
      </c>
      <c r="B254" s="168">
        <f t="shared" ref="B254:U254" si="20">B31/B$12</f>
        <v>0</v>
      </c>
      <c r="C254" s="168">
        <f t="shared" si="20"/>
        <v>0</v>
      </c>
      <c r="D254" s="168">
        <f t="shared" si="20"/>
        <v>0</v>
      </c>
      <c r="E254" s="168">
        <f t="shared" si="20"/>
        <v>0</v>
      </c>
      <c r="F254" s="168">
        <f t="shared" si="20"/>
        <v>0</v>
      </c>
      <c r="G254" s="168">
        <f t="shared" si="20"/>
        <v>0</v>
      </c>
      <c r="H254" s="168">
        <f t="shared" si="20"/>
        <v>0</v>
      </c>
      <c r="I254" s="168">
        <f t="shared" si="20"/>
        <v>0</v>
      </c>
      <c r="J254" s="168">
        <f t="shared" si="20"/>
        <v>0</v>
      </c>
      <c r="K254" s="168">
        <f t="shared" si="20"/>
        <v>0</v>
      </c>
      <c r="L254" s="168">
        <f t="shared" si="20"/>
        <v>0</v>
      </c>
      <c r="M254" s="168">
        <f t="shared" si="20"/>
        <v>0</v>
      </c>
      <c r="N254" s="168">
        <f t="shared" si="20"/>
        <v>0</v>
      </c>
      <c r="O254" s="168">
        <f t="shared" si="20"/>
        <v>0</v>
      </c>
      <c r="P254" s="168">
        <f t="shared" si="20"/>
        <v>0</v>
      </c>
      <c r="Q254" s="168">
        <f t="shared" si="20"/>
        <v>0</v>
      </c>
      <c r="R254" s="168">
        <f t="shared" si="20"/>
        <v>0</v>
      </c>
      <c r="S254" s="168">
        <f t="shared" si="20"/>
        <v>0</v>
      </c>
      <c r="T254" s="168">
        <f t="shared" si="20"/>
        <v>0</v>
      </c>
      <c r="U254" s="168">
        <f t="shared" si="20"/>
        <v>0</v>
      </c>
    </row>
    <row r="255" spans="1:21" x14ac:dyDescent="0.2">
      <c r="A255" s="150" t="s">
        <v>219</v>
      </c>
      <c r="B255" s="168">
        <f t="shared" ref="B255:U255" si="21">B32/B$12</f>
        <v>0</v>
      </c>
      <c r="C255" s="168">
        <f t="shared" si="21"/>
        <v>0</v>
      </c>
      <c r="D255" s="168">
        <f t="shared" si="21"/>
        <v>0</v>
      </c>
      <c r="E255" s="168">
        <f t="shared" si="21"/>
        <v>0</v>
      </c>
      <c r="F255" s="168">
        <f t="shared" si="21"/>
        <v>0</v>
      </c>
      <c r="G255" s="168">
        <f t="shared" si="21"/>
        <v>0</v>
      </c>
      <c r="H255" s="168">
        <f t="shared" si="21"/>
        <v>0</v>
      </c>
      <c r="I255" s="168">
        <f t="shared" si="21"/>
        <v>0</v>
      </c>
      <c r="J255" s="168">
        <f t="shared" si="21"/>
        <v>0</v>
      </c>
      <c r="K255" s="168">
        <f t="shared" si="21"/>
        <v>0</v>
      </c>
      <c r="L255" s="168">
        <f t="shared" si="21"/>
        <v>0</v>
      </c>
      <c r="M255" s="168">
        <f t="shared" si="21"/>
        <v>0</v>
      </c>
      <c r="N255" s="168">
        <f t="shared" si="21"/>
        <v>0</v>
      </c>
      <c r="O255" s="168">
        <f t="shared" si="21"/>
        <v>0</v>
      </c>
      <c r="P255" s="168">
        <f t="shared" si="21"/>
        <v>0</v>
      </c>
      <c r="Q255" s="168">
        <f t="shared" si="21"/>
        <v>0</v>
      </c>
      <c r="R255" s="168">
        <f t="shared" si="21"/>
        <v>0</v>
      </c>
      <c r="S255" s="168">
        <f t="shared" si="21"/>
        <v>0</v>
      </c>
      <c r="T255" s="168">
        <f t="shared" si="21"/>
        <v>0</v>
      </c>
      <c r="U255" s="168">
        <f t="shared" si="21"/>
        <v>0</v>
      </c>
    </row>
    <row r="256" spans="1:21" x14ac:dyDescent="0.2">
      <c r="A256" s="150" t="s">
        <v>228</v>
      </c>
      <c r="B256" s="168">
        <f t="shared" ref="B256:U256" si="22">B33/B$12</f>
        <v>0</v>
      </c>
      <c r="C256" s="168">
        <f t="shared" si="22"/>
        <v>0</v>
      </c>
      <c r="D256" s="168">
        <f t="shared" si="22"/>
        <v>0</v>
      </c>
      <c r="E256" s="168">
        <f t="shared" si="22"/>
        <v>0</v>
      </c>
      <c r="F256" s="168">
        <f t="shared" si="22"/>
        <v>1.5788771499372791E-6</v>
      </c>
      <c r="G256" s="168">
        <f t="shared" si="22"/>
        <v>0</v>
      </c>
      <c r="H256" s="168">
        <f t="shared" si="22"/>
        <v>3.824914537065812E-6</v>
      </c>
      <c r="I256" s="168">
        <f t="shared" si="22"/>
        <v>4.7956439111079442E-6</v>
      </c>
      <c r="J256" s="168">
        <f t="shared" si="22"/>
        <v>1.3115898638317492E-5</v>
      </c>
      <c r="K256" s="168">
        <f t="shared" si="22"/>
        <v>2.2172133629827036E-5</v>
      </c>
      <c r="L256" s="168">
        <f t="shared" si="22"/>
        <v>0</v>
      </c>
      <c r="M256" s="168">
        <f t="shared" si="22"/>
        <v>0</v>
      </c>
      <c r="N256" s="168">
        <f t="shared" si="22"/>
        <v>0</v>
      </c>
      <c r="O256" s="168">
        <f t="shared" si="22"/>
        <v>9.1929638469017947E-6</v>
      </c>
      <c r="P256" s="168">
        <f t="shared" si="22"/>
        <v>6.1335702006625368E-6</v>
      </c>
      <c r="Q256" s="168">
        <f t="shared" si="22"/>
        <v>5.6113426933023388E-6</v>
      </c>
      <c r="R256" s="168">
        <f t="shared" si="22"/>
        <v>7.8955700325218527E-6</v>
      </c>
      <c r="S256" s="168">
        <f t="shared" si="22"/>
        <v>1.922331135746667E-5</v>
      </c>
      <c r="T256" s="168">
        <f t="shared" si="22"/>
        <v>1.1410698290360433E-5</v>
      </c>
      <c r="U256" s="168">
        <f t="shared" si="22"/>
        <v>2.2370085727139635E-5</v>
      </c>
    </row>
    <row r="257" spans="1:21" x14ac:dyDescent="0.2">
      <c r="A257" s="150" t="s">
        <v>136</v>
      </c>
      <c r="B257" s="168">
        <f t="shared" ref="B257:U257" si="23">B34/B$12</f>
        <v>0</v>
      </c>
      <c r="C257" s="168">
        <f t="shared" si="23"/>
        <v>0</v>
      </c>
      <c r="D257" s="168">
        <f t="shared" si="23"/>
        <v>0</v>
      </c>
      <c r="E257" s="168">
        <f t="shared" si="23"/>
        <v>0</v>
      </c>
      <c r="F257" s="168">
        <f t="shared" si="23"/>
        <v>0</v>
      </c>
      <c r="G257" s="168">
        <f t="shared" si="23"/>
        <v>0</v>
      </c>
      <c r="H257" s="168">
        <f t="shared" si="23"/>
        <v>0</v>
      </c>
      <c r="I257" s="168">
        <f t="shared" si="23"/>
        <v>0</v>
      </c>
      <c r="J257" s="168">
        <f t="shared" si="23"/>
        <v>2.9763000756182002E-5</v>
      </c>
      <c r="K257" s="168">
        <f t="shared" si="23"/>
        <v>0</v>
      </c>
      <c r="L257" s="168">
        <f t="shared" si="23"/>
        <v>0</v>
      </c>
      <c r="M257" s="168">
        <f t="shared" si="23"/>
        <v>0</v>
      </c>
      <c r="N257" s="168">
        <f t="shared" si="23"/>
        <v>0</v>
      </c>
      <c r="O257" s="168">
        <f t="shared" si="23"/>
        <v>0</v>
      </c>
      <c r="P257" s="168">
        <f t="shared" si="23"/>
        <v>0</v>
      </c>
      <c r="Q257" s="168">
        <f t="shared" si="23"/>
        <v>0</v>
      </c>
      <c r="R257" s="168">
        <f t="shared" si="23"/>
        <v>0</v>
      </c>
      <c r="S257" s="168">
        <f t="shared" si="23"/>
        <v>0</v>
      </c>
      <c r="T257" s="168">
        <f t="shared" si="23"/>
        <v>0</v>
      </c>
      <c r="U257" s="168">
        <f t="shared" si="23"/>
        <v>0</v>
      </c>
    </row>
    <row r="258" spans="1:21" x14ac:dyDescent="0.2">
      <c r="A258" s="150" t="s">
        <v>104</v>
      </c>
      <c r="B258" s="168">
        <f t="shared" ref="B258:U258" si="24">B35/B$12</f>
        <v>0</v>
      </c>
      <c r="C258" s="168">
        <f t="shared" si="24"/>
        <v>2.9057324513317754E-5</v>
      </c>
      <c r="D258" s="168">
        <f t="shared" si="24"/>
        <v>0</v>
      </c>
      <c r="E258" s="168">
        <f t="shared" si="24"/>
        <v>3.8048528996308343E-6</v>
      </c>
      <c r="F258" s="168">
        <f t="shared" si="24"/>
        <v>8.6838243246550355E-6</v>
      </c>
      <c r="G258" s="168">
        <f t="shared" si="24"/>
        <v>3.2342551607392472E-6</v>
      </c>
      <c r="H258" s="168">
        <f t="shared" si="24"/>
        <v>0</v>
      </c>
      <c r="I258" s="168">
        <f t="shared" si="24"/>
        <v>1.0961471796818158E-5</v>
      </c>
      <c r="J258" s="168">
        <f t="shared" si="24"/>
        <v>1.5133729198058645E-6</v>
      </c>
      <c r="K258" s="168">
        <f t="shared" si="24"/>
        <v>0</v>
      </c>
      <c r="L258" s="168">
        <f t="shared" si="24"/>
        <v>1.1779395481423893E-6</v>
      </c>
      <c r="M258" s="168">
        <f t="shared" si="24"/>
        <v>5.242601378804163E-6</v>
      </c>
      <c r="N258" s="168">
        <f t="shared" si="24"/>
        <v>6.7379723823987989E-7</v>
      </c>
      <c r="O258" s="168">
        <f t="shared" si="24"/>
        <v>0</v>
      </c>
      <c r="P258" s="168">
        <f t="shared" si="24"/>
        <v>4.3492588695607083E-5</v>
      </c>
      <c r="Q258" s="168">
        <f t="shared" si="24"/>
        <v>5.4991158394362922E-5</v>
      </c>
      <c r="R258" s="168">
        <f t="shared" si="24"/>
        <v>1.9738925081304632E-6</v>
      </c>
      <c r="S258" s="168">
        <f t="shared" si="24"/>
        <v>8.3579614597681163E-7</v>
      </c>
      <c r="T258" s="168">
        <f t="shared" si="24"/>
        <v>1.9017830483934054E-6</v>
      </c>
      <c r="U258" s="168">
        <f t="shared" si="24"/>
        <v>2.4855650807932928E-7</v>
      </c>
    </row>
    <row r="259" spans="1:21" x14ac:dyDescent="0.2">
      <c r="A259" s="150" t="s">
        <v>158</v>
      </c>
      <c r="B259" s="168">
        <f t="shared" ref="B259:U259" si="25">B36/B$12</f>
        <v>0</v>
      </c>
      <c r="C259" s="168">
        <f t="shared" si="25"/>
        <v>0</v>
      </c>
      <c r="D259" s="168">
        <f t="shared" si="25"/>
        <v>9.0654434361656797E-6</v>
      </c>
      <c r="E259" s="168">
        <f t="shared" si="25"/>
        <v>0</v>
      </c>
      <c r="F259" s="168">
        <f t="shared" si="25"/>
        <v>7.8943857496863957E-6</v>
      </c>
      <c r="G259" s="168">
        <f t="shared" si="25"/>
        <v>1.2937020642956989E-6</v>
      </c>
      <c r="H259" s="168">
        <f t="shared" si="25"/>
        <v>0</v>
      </c>
      <c r="I259" s="168">
        <f t="shared" si="25"/>
        <v>0</v>
      </c>
      <c r="J259" s="168">
        <f t="shared" si="25"/>
        <v>0</v>
      </c>
      <c r="K259" s="168">
        <f t="shared" si="25"/>
        <v>0</v>
      </c>
      <c r="L259" s="168">
        <f t="shared" si="25"/>
        <v>0</v>
      </c>
      <c r="M259" s="168">
        <f t="shared" si="25"/>
        <v>5.8251126431157358E-7</v>
      </c>
      <c r="N259" s="168">
        <f t="shared" si="25"/>
        <v>4.0427834294392793E-6</v>
      </c>
      <c r="O259" s="168">
        <f t="shared" si="25"/>
        <v>0</v>
      </c>
      <c r="P259" s="168">
        <f t="shared" si="25"/>
        <v>0</v>
      </c>
      <c r="Q259" s="168">
        <f t="shared" si="25"/>
        <v>7.481790257736452E-7</v>
      </c>
      <c r="R259" s="168">
        <f t="shared" si="25"/>
        <v>3.9477850162609267E-7</v>
      </c>
      <c r="S259" s="168">
        <f t="shared" si="25"/>
        <v>0</v>
      </c>
      <c r="T259" s="168">
        <f t="shared" si="25"/>
        <v>0</v>
      </c>
      <c r="U259" s="168">
        <f t="shared" si="25"/>
        <v>0</v>
      </c>
    </row>
    <row r="260" spans="1:21" x14ac:dyDescent="0.2">
      <c r="A260" s="150" t="s">
        <v>70</v>
      </c>
      <c r="B260" s="168">
        <f t="shared" ref="B260:U260" si="26">B37/B$12</f>
        <v>1.0642255778376747E-2</v>
      </c>
      <c r="C260" s="168">
        <f t="shared" si="26"/>
        <v>1.2403007209569248E-2</v>
      </c>
      <c r="D260" s="168">
        <f t="shared" si="26"/>
        <v>1.0514907114459281E-2</v>
      </c>
      <c r="E260" s="168">
        <f t="shared" si="26"/>
        <v>1.2185992624292654E-2</v>
      </c>
      <c r="F260" s="168">
        <f t="shared" si="26"/>
        <v>1.6011393177513947E-2</v>
      </c>
      <c r="G260" s="168">
        <f t="shared" si="26"/>
        <v>1.281347209581675E-2</v>
      </c>
      <c r="H260" s="168">
        <f t="shared" si="26"/>
        <v>9.5269058831966725E-3</v>
      </c>
      <c r="I260" s="168">
        <f t="shared" si="26"/>
        <v>1.2047342596690458E-2</v>
      </c>
      <c r="J260" s="168">
        <f t="shared" si="26"/>
        <v>6.1387450203725215E-3</v>
      </c>
      <c r="K260" s="168">
        <f t="shared" si="26"/>
        <v>6.46615126370346E-3</v>
      </c>
      <c r="L260" s="168">
        <f t="shared" si="26"/>
        <v>6.8096685278111529E-3</v>
      </c>
      <c r="M260" s="168">
        <f t="shared" si="26"/>
        <v>1.0163656539708337E-2</v>
      </c>
      <c r="N260" s="168">
        <f t="shared" si="26"/>
        <v>6.7096728983927238E-3</v>
      </c>
      <c r="O260" s="168">
        <f t="shared" si="26"/>
        <v>7.0007955449482894E-3</v>
      </c>
      <c r="P260" s="168">
        <f t="shared" si="26"/>
        <v>6.997288404374016E-3</v>
      </c>
      <c r="Q260" s="168">
        <f t="shared" si="26"/>
        <v>6.732488963424146E-3</v>
      </c>
      <c r="R260" s="168">
        <f t="shared" si="26"/>
        <v>3.9975271074658139E-3</v>
      </c>
      <c r="S260" s="168">
        <f t="shared" si="26"/>
        <v>5.3399015766458502E-3</v>
      </c>
      <c r="T260" s="168">
        <f t="shared" si="26"/>
        <v>8.1725956866292599E-3</v>
      </c>
      <c r="U260" s="168">
        <f t="shared" si="26"/>
        <v>9.6591544604708156E-3</v>
      </c>
    </row>
    <row r="261" spans="1:21" x14ac:dyDescent="0.2">
      <c r="A261" s="150" t="s">
        <v>221</v>
      </c>
      <c r="B261" s="168">
        <f t="shared" ref="B261:U261" si="27">B38/B$12</f>
        <v>0</v>
      </c>
      <c r="C261" s="168">
        <f t="shared" si="27"/>
        <v>0</v>
      </c>
      <c r="D261" s="168">
        <f t="shared" si="27"/>
        <v>0</v>
      </c>
      <c r="E261" s="168">
        <f t="shared" si="27"/>
        <v>0</v>
      </c>
      <c r="F261" s="168">
        <f t="shared" si="27"/>
        <v>0</v>
      </c>
      <c r="G261" s="168">
        <f t="shared" si="27"/>
        <v>0</v>
      </c>
      <c r="H261" s="168">
        <f t="shared" si="27"/>
        <v>0</v>
      </c>
      <c r="I261" s="168">
        <f t="shared" si="27"/>
        <v>0</v>
      </c>
      <c r="J261" s="168">
        <f t="shared" si="27"/>
        <v>3.6825407715276038E-5</v>
      </c>
      <c r="K261" s="168">
        <f t="shared" si="27"/>
        <v>3.8395646041895599E-5</v>
      </c>
      <c r="L261" s="168">
        <f t="shared" si="27"/>
        <v>0</v>
      </c>
      <c r="M261" s="168">
        <f t="shared" si="27"/>
        <v>0</v>
      </c>
      <c r="N261" s="168">
        <f t="shared" si="27"/>
        <v>1.6171133717757117E-5</v>
      </c>
      <c r="O261" s="168">
        <f t="shared" si="27"/>
        <v>0</v>
      </c>
      <c r="P261" s="168">
        <f t="shared" si="27"/>
        <v>0</v>
      </c>
      <c r="Q261" s="168">
        <f t="shared" si="27"/>
        <v>0</v>
      </c>
      <c r="R261" s="168">
        <f t="shared" si="27"/>
        <v>0</v>
      </c>
      <c r="S261" s="168">
        <f t="shared" si="27"/>
        <v>0</v>
      </c>
      <c r="T261" s="168">
        <f t="shared" si="27"/>
        <v>0</v>
      </c>
      <c r="U261" s="168">
        <f t="shared" si="27"/>
        <v>0</v>
      </c>
    </row>
    <row r="262" spans="1:21" x14ac:dyDescent="0.2">
      <c r="A262" s="150" t="s">
        <v>179</v>
      </c>
      <c r="B262" s="168">
        <f t="shared" ref="B262:U262" si="28">B39/B$12</f>
        <v>0</v>
      </c>
      <c r="C262" s="168">
        <f t="shared" si="28"/>
        <v>0</v>
      </c>
      <c r="D262" s="168">
        <f t="shared" si="28"/>
        <v>0</v>
      </c>
      <c r="E262" s="168">
        <f t="shared" si="28"/>
        <v>0</v>
      </c>
      <c r="F262" s="168">
        <f t="shared" si="28"/>
        <v>0</v>
      </c>
      <c r="G262" s="168">
        <f t="shared" si="28"/>
        <v>1.9405530964435483E-5</v>
      </c>
      <c r="H262" s="168">
        <f t="shared" si="28"/>
        <v>0</v>
      </c>
      <c r="I262" s="168">
        <f t="shared" si="28"/>
        <v>1.7127299682528373E-5</v>
      </c>
      <c r="J262" s="168">
        <f t="shared" si="28"/>
        <v>0</v>
      </c>
      <c r="K262" s="168">
        <f t="shared" si="28"/>
        <v>0</v>
      </c>
      <c r="L262" s="168">
        <f t="shared" si="28"/>
        <v>0</v>
      </c>
      <c r="M262" s="168">
        <f t="shared" si="28"/>
        <v>0</v>
      </c>
      <c r="N262" s="168">
        <f t="shared" si="28"/>
        <v>0</v>
      </c>
      <c r="O262" s="168">
        <f t="shared" si="28"/>
        <v>0</v>
      </c>
      <c r="P262" s="168">
        <f t="shared" si="28"/>
        <v>2.5091878093619471E-5</v>
      </c>
      <c r="Q262" s="168">
        <f t="shared" si="28"/>
        <v>7.481790257736452E-7</v>
      </c>
      <c r="R262" s="168">
        <f t="shared" si="28"/>
        <v>4.2636078175618007E-5</v>
      </c>
      <c r="S262" s="168">
        <f t="shared" si="28"/>
        <v>0</v>
      </c>
      <c r="T262" s="168">
        <f t="shared" si="28"/>
        <v>0</v>
      </c>
      <c r="U262" s="168">
        <f t="shared" si="28"/>
        <v>0</v>
      </c>
    </row>
    <row r="263" spans="1:21" x14ac:dyDescent="0.2">
      <c r="A263" s="150" t="s">
        <v>41</v>
      </c>
      <c r="B263" s="168">
        <f t="shared" ref="B263:U263" si="29">B40/B$12</f>
        <v>1.0276716862141096E-4</v>
      </c>
      <c r="C263" s="168">
        <f t="shared" si="29"/>
        <v>1.5199215899273902E-4</v>
      </c>
      <c r="D263" s="168">
        <f t="shared" si="29"/>
        <v>2.215997284396055E-5</v>
      </c>
      <c r="E263" s="168">
        <f t="shared" si="29"/>
        <v>2.8536396747231258E-6</v>
      </c>
      <c r="F263" s="168">
        <f t="shared" si="29"/>
        <v>5.1313507372961571E-5</v>
      </c>
      <c r="G263" s="168">
        <f t="shared" si="29"/>
        <v>2.6520892318061827E-5</v>
      </c>
      <c r="H263" s="168">
        <f t="shared" si="29"/>
        <v>5.3548803518921372E-5</v>
      </c>
      <c r="I263" s="168">
        <f t="shared" si="29"/>
        <v>7.0564474692016893E-5</v>
      </c>
      <c r="J263" s="168">
        <f t="shared" si="29"/>
        <v>1.4326596974162183E-4</v>
      </c>
      <c r="K263" s="168">
        <f t="shared" si="29"/>
        <v>1.1951320810223841E-4</v>
      </c>
      <c r="L263" s="168">
        <f t="shared" si="29"/>
        <v>9.8946922043960698E-5</v>
      </c>
      <c r="M263" s="168">
        <f t="shared" si="29"/>
        <v>9.3201802289851786E-5</v>
      </c>
      <c r="N263" s="168">
        <f t="shared" si="29"/>
        <v>8.3550857541745104E-5</v>
      </c>
      <c r="O263" s="168">
        <f t="shared" si="29"/>
        <v>5.0207725625386724E-5</v>
      </c>
      <c r="P263" s="168">
        <f t="shared" si="29"/>
        <v>1.3382334983263718E-5</v>
      </c>
      <c r="Q263" s="168">
        <f t="shared" si="29"/>
        <v>1.010041684794421E-5</v>
      </c>
      <c r="R263" s="168">
        <f t="shared" si="29"/>
        <v>1.9738925081304633E-5</v>
      </c>
      <c r="S263" s="168">
        <f t="shared" si="29"/>
        <v>9.1937576057449284E-6</v>
      </c>
      <c r="T263" s="168">
        <f t="shared" si="29"/>
        <v>9.1919514005681255E-6</v>
      </c>
      <c r="U263" s="168">
        <f t="shared" si="29"/>
        <v>7.2081387343005499E-6</v>
      </c>
    </row>
    <row r="264" spans="1:21" x14ac:dyDescent="0.2">
      <c r="A264" s="150" t="s">
        <v>187</v>
      </c>
      <c r="B264" s="168">
        <f t="shared" ref="B264:U264" si="30">B41/B$12</f>
        <v>0</v>
      </c>
      <c r="C264" s="168">
        <f t="shared" si="30"/>
        <v>0</v>
      </c>
      <c r="D264" s="168">
        <f t="shared" si="30"/>
        <v>0</v>
      </c>
      <c r="E264" s="168">
        <f t="shared" si="30"/>
        <v>0</v>
      </c>
      <c r="F264" s="168">
        <f t="shared" si="30"/>
        <v>0</v>
      </c>
      <c r="G264" s="168">
        <f t="shared" si="30"/>
        <v>0</v>
      </c>
      <c r="H264" s="168">
        <f t="shared" si="30"/>
        <v>0</v>
      </c>
      <c r="I264" s="168">
        <f t="shared" si="30"/>
        <v>0</v>
      </c>
      <c r="J264" s="168">
        <f t="shared" si="30"/>
        <v>0</v>
      </c>
      <c r="K264" s="168">
        <f t="shared" si="30"/>
        <v>0</v>
      </c>
      <c r="L264" s="168">
        <f t="shared" si="30"/>
        <v>0</v>
      </c>
      <c r="M264" s="168">
        <f t="shared" si="30"/>
        <v>0</v>
      </c>
      <c r="N264" s="168">
        <f t="shared" si="30"/>
        <v>0</v>
      </c>
      <c r="O264" s="168">
        <f t="shared" si="30"/>
        <v>0</v>
      </c>
      <c r="P264" s="168">
        <f t="shared" si="30"/>
        <v>0</v>
      </c>
      <c r="Q264" s="168">
        <f t="shared" si="30"/>
        <v>0</v>
      </c>
      <c r="R264" s="168">
        <f t="shared" si="30"/>
        <v>0</v>
      </c>
      <c r="S264" s="168">
        <f t="shared" si="30"/>
        <v>0</v>
      </c>
      <c r="T264" s="168">
        <f t="shared" si="30"/>
        <v>0</v>
      </c>
      <c r="U264" s="168">
        <f t="shared" si="30"/>
        <v>0</v>
      </c>
    </row>
    <row r="265" spans="1:21" x14ac:dyDescent="0.2">
      <c r="A265" s="150" t="s">
        <v>211</v>
      </c>
      <c r="B265" s="168">
        <f t="shared" ref="B265:U265" si="31">B42/B$12</f>
        <v>0</v>
      </c>
      <c r="C265" s="168">
        <f t="shared" si="31"/>
        <v>0</v>
      </c>
      <c r="D265" s="168">
        <f t="shared" si="31"/>
        <v>0</v>
      </c>
      <c r="E265" s="168">
        <f t="shared" si="31"/>
        <v>0</v>
      </c>
      <c r="F265" s="168">
        <f t="shared" si="31"/>
        <v>0</v>
      </c>
      <c r="G265" s="168">
        <f t="shared" si="31"/>
        <v>0</v>
      </c>
      <c r="H265" s="168">
        <f t="shared" si="31"/>
        <v>0</v>
      </c>
      <c r="I265" s="168">
        <f t="shared" si="31"/>
        <v>0</v>
      </c>
      <c r="J265" s="168">
        <f t="shared" si="31"/>
        <v>0</v>
      </c>
      <c r="K265" s="168">
        <f t="shared" si="31"/>
        <v>0</v>
      </c>
      <c r="L265" s="168">
        <f t="shared" si="31"/>
        <v>0</v>
      </c>
      <c r="M265" s="168">
        <f t="shared" si="31"/>
        <v>0</v>
      </c>
      <c r="N265" s="168">
        <f t="shared" si="31"/>
        <v>0</v>
      </c>
      <c r="O265" s="168">
        <f t="shared" si="31"/>
        <v>0</v>
      </c>
      <c r="P265" s="168">
        <f t="shared" si="31"/>
        <v>0</v>
      </c>
      <c r="Q265" s="168">
        <f t="shared" si="31"/>
        <v>0</v>
      </c>
      <c r="R265" s="168">
        <f t="shared" si="31"/>
        <v>0</v>
      </c>
      <c r="S265" s="168">
        <f t="shared" si="31"/>
        <v>0</v>
      </c>
      <c r="T265" s="168">
        <f t="shared" si="31"/>
        <v>0</v>
      </c>
      <c r="U265" s="168">
        <f t="shared" si="31"/>
        <v>0</v>
      </c>
    </row>
    <row r="266" spans="1:21" x14ac:dyDescent="0.2">
      <c r="A266" s="150" t="s">
        <v>232</v>
      </c>
      <c r="B266" s="168">
        <f t="shared" ref="B266:U266" si="32">B43/B$12</f>
        <v>0</v>
      </c>
      <c r="C266" s="168">
        <f t="shared" si="32"/>
        <v>0</v>
      </c>
      <c r="D266" s="168">
        <f t="shared" si="32"/>
        <v>0</v>
      </c>
      <c r="E266" s="168">
        <f t="shared" si="32"/>
        <v>0</v>
      </c>
      <c r="F266" s="168">
        <f t="shared" si="32"/>
        <v>0</v>
      </c>
      <c r="G266" s="168">
        <f t="shared" si="32"/>
        <v>0</v>
      </c>
      <c r="H266" s="168">
        <f t="shared" si="32"/>
        <v>0</v>
      </c>
      <c r="I266" s="168">
        <f t="shared" si="32"/>
        <v>0</v>
      </c>
      <c r="J266" s="168">
        <f t="shared" si="32"/>
        <v>0</v>
      </c>
      <c r="K266" s="168">
        <f t="shared" si="32"/>
        <v>0</v>
      </c>
      <c r="L266" s="168">
        <f t="shared" si="32"/>
        <v>0</v>
      </c>
      <c r="M266" s="168">
        <f t="shared" si="32"/>
        <v>0</v>
      </c>
      <c r="N266" s="168">
        <f t="shared" si="32"/>
        <v>0</v>
      </c>
      <c r="O266" s="168">
        <f t="shared" si="32"/>
        <v>0</v>
      </c>
      <c r="P266" s="168">
        <f t="shared" si="32"/>
        <v>0</v>
      </c>
      <c r="Q266" s="168">
        <f t="shared" si="32"/>
        <v>0</v>
      </c>
      <c r="R266" s="168">
        <f t="shared" si="32"/>
        <v>0</v>
      </c>
      <c r="S266" s="168">
        <f t="shared" si="32"/>
        <v>0</v>
      </c>
      <c r="T266" s="168">
        <f t="shared" si="32"/>
        <v>0</v>
      </c>
      <c r="U266" s="168">
        <f t="shared" si="32"/>
        <v>0</v>
      </c>
    </row>
    <row r="267" spans="1:21" x14ac:dyDescent="0.2">
      <c r="A267" s="150" t="s">
        <v>108</v>
      </c>
      <c r="B267" s="168">
        <f t="shared" ref="B267:U267" si="33">B44/B$12</f>
        <v>0</v>
      </c>
      <c r="C267" s="168">
        <f t="shared" si="33"/>
        <v>0</v>
      </c>
      <c r="D267" s="168">
        <f t="shared" si="33"/>
        <v>0</v>
      </c>
      <c r="E267" s="168">
        <f t="shared" si="33"/>
        <v>0</v>
      </c>
      <c r="F267" s="168">
        <f t="shared" si="33"/>
        <v>0</v>
      </c>
      <c r="G267" s="168">
        <f t="shared" si="33"/>
        <v>0</v>
      </c>
      <c r="H267" s="168">
        <f t="shared" si="33"/>
        <v>0</v>
      </c>
      <c r="I267" s="168">
        <f t="shared" si="33"/>
        <v>0</v>
      </c>
      <c r="J267" s="168">
        <f t="shared" si="33"/>
        <v>0</v>
      </c>
      <c r="K267" s="168">
        <f t="shared" si="33"/>
        <v>0</v>
      </c>
      <c r="L267" s="168">
        <f t="shared" si="33"/>
        <v>0</v>
      </c>
      <c r="M267" s="168">
        <f t="shared" si="33"/>
        <v>0</v>
      </c>
      <c r="N267" s="168">
        <f t="shared" si="33"/>
        <v>0</v>
      </c>
      <c r="O267" s="168">
        <f t="shared" si="33"/>
        <v>0</v>
      </c>
      <c r="P267" s="168">
        <f t="shared" si="33"/>
        <v>0</v>
      </c>
      <c r="Q267" s="168">
        <f t="shared" si="33"/>
        <v>0</v>
      </c>
      <c r="R267" s="168">
        <f t="shared" si="33"/>
        <v>0</v>
      </c>
      <c r="S267" s="168">
        <f t="shared" si="33"/>
        <v>0</v>
      </c>
      <c r="T267" s="168">
        <f t="shared" si="33"/>
        <v>0</v>
      </c>
      <c r="U267" s="168">
        <f t="shared" si="33"/>
        <v>0</v>
      </c>
    </row>
    <row r="268" spans="1:21" x14ac:dyDescent="0.2">
      <c r="A268" s="150" t="s">
        <v>132</v>
      </c>
      <c r="B268" s="168">
        <f t="shared" ref="B268:U268" si="34">B45/B$12</f>
        <v>0</v>
      </c>
      <c r="C268" s="168">
        <f t="shared" si="34"/>
        <v>0</v>
      </c>
      <c r="D268" s="168">
        <f t="shared" si="34"/>
        <v>0</v>
      </c>
      <c r="E268" s="168">
        <f t="shared" si="34"/>
        <v>0</v>
      </c>
      <c r="F268" s="168">
        <f t="shared" si="34"/>
        <v>3.8840377888457067E-4</v>
      </c>
      <c r="G268" s="168">
        <f t="shared" si="34"/>
        <v>1.4812888636185753E-4</v>
      </c>
      <c r="H268" s="168">
        <f t="shared" si="34"/>
        <v>2.3045110085821521E-4</v>
      </c>
      <c r="I268" s="168">
        <f t="shared" si="34"/>
        <v>1.3290784553642018E-4</v>
      </c>
      <c r="J268" s="168">
        <f t="shared" si="34"/>
        <v>1.5385958018026289E-4</v>
      </c>
      <c r="K268" s="168">
        <f t="shared" si="34"/>
        <v>1.3789985550258279E-4</v>
      </c>
      <c r="L268" s="168">
        <f t="shared" si="34"/>
        <v>7.6566070629255305E-5</v>
      </c>
      <c r="M268" s="168">
        <f t="shared" si="34"/>
        <v>2.3125697193169474E-4</v>
      </c>
      <c r="N268" s="168">
        <f t="shared" si="34"/>
        <v>3.1398951301978402E-4</v>
      </c>
      <c r="O268" s="168">
        <f t="shared" si="34"/>
        <v>0</v>
      </c>
      <c r="P268" s="168">
        <f t="shared" si="34"/>
        <v>0</v>
      </c>
      <c r="Q268" s="168">
        <f t="shared" si="34"/>
        <v>0</v>
      </c>
      <c r="R268" s="168">
        <f t="shared" si="34"/>
        <v>1.5791140065043705E-5</v>
      </c>
      <c r="S268" s="168">
        <f t="shared" si="34"/>
        <v>2.0894903649420292E-6</v>
      </c>
      <c r="T268" s="168">
        <f t="shared" si="34"/>
        <v>6.3392768279780183E-7</v>
      </c>
      <c r="U268" s="168">
        <f t="shared" si="34"/>
        <v>4.9711301615865855E-7</v>
      </c>
    </row>
    <row r="269" spans="1:21" x14ac:dyDescent="0.2">
      <c r="A269" s="150" t="s">
        <v>40</v>
      </c>
      <c r="B269" s="168">
        <f t="shared" ref="B269:U269" si="35">B46/B$12</f>
        <v>3.5227024383136817E-3</v>
      </c>
      <c r="C269" s="168">
        <f t="shared" si="35"/>
        <v>3.4354698289976453E-3</v>
      </c>
      <c r="D269" s="168">
        <f t="shared" si="35"/>
        <v>1.2827602462174438E-2</v>
      </c>
      <c r="E269" s="168">
        <f t="shared" si="35"/>
        <v>1.3573812719433E-2</v>
      </c>
      <c r="F269" s="168">
        <f t="shared" si="35"/>
        <v>4.4082250026248829E-3</v>
      </c>
      <c r="G269" s="168">
        <f t="shared" si="35"/>
        <v>5.7446840165050507E-3</v>
      </c>
      <c r="H269" s="168">
        <f t="shared" si="35"/>
        <v>2.9528340226148073E-3</v>
      </c>
      <c r="I269" s="168">
        <f t="shared" si="35"/>
        <v>6.9468327512335077E-3</v>
      </c>
      <c r="J269" s="168">
        <f t="shared" si="35"/>
        <v>5.7432502306632559E-3</v>
      </c>
      <c r="K269" s="168">
        <f t="shared" si="35"/>
        <v>1.7391605305737499E-2</v>
      </c>
      <c r="L269" s="168">
        <f t="shared" si="35"/>
        <v>2.8661625085400617E-2</v>
      </c>
      <c r="M269" s="168">
        <f t="shared" si="35"/>
        <v>6.9767374126597174E-3</v>
      </c>
      <c r="N269" s="168">
        <f t="shared" si="35"/>
        <v>4.2880456241585953E-3</v>
      </c>
      <c r="O269" s="168">
        <f t="shared" si="35"/>
        <v>5.3213117652258467E-3</v>
      </c>
      <c r="P269" s="168">
        <f t="shared" si="35"/>
        <v>6.2032698620337022E-3</v>
      </c>
      <c r="Q269" s="168">
        <f t="shared" si="35"/>
        <v>5.5137053304388783E-3</v>
      </c>
      <c r="R269" s="168">
        <f t="shared" si="35"/>
        <v>4.9015698761895659E-3</v>
      </c>
      <c r="S269" s="168">
        <f t="shared" si="35"/>
        <v>5.5488506131400528E-3</v>
      </c>
      <c r="T269" s="168">
        <f t="shared" si="35"/>
        <v>5.7497240829760621E-3</v>
      </c>
      <c r="U269" s="168">
        <f t="shared" si="35"/>
        <v>3.2066275107314273E-3</v>
      </c>
    </row>
    <row r="270" spans="1:21" x14ac:dyDescent="0.2">
      <c r="A270" s="150" t="s">
        <v>177</v>
      </c>
      <c r="B270" s="168">
        <f t="shared" ref="B270:U270" si="36">B47/B$12</f>
        <v>0</v>
      </c>
      <c r="C270" s="168">
        <f t="shared" si="36"/>
        <v>0</v>
      </c>
      <c r="D270" s="168">
        <f t="shared" si="36"/>
        <v>0</v>
      </c>
      <c r="E270" s="168">
        <f t="shared" si="36"/>
        <v>0</v>
      </c>
      <c r="F270" s="168">
        <f t="shared" si="36"/>
        <v>0</v>
      </c>
      <c r="G270" s="168">
        <f t="shared" si="36"/>
        <v>0</v>
      </c>
      <c r="H270" s="168">
        <f t="shared" si="36"/>
        <v>0</v>
      </c>
      <c r="I270" s="168">
        <f t="shared" si="36"/>
        <v>0</v>
      </c>
      <c r="J270" s="168">
        <f t="shared" si="36"/>
        <v>0</v>
      </c>
      <c r="K270" s="168">
        <f t="shared" si="36"/>
        <v>0</v>
      </c>
      <c r="L270" s="168">
        <f t="shared" si="36"/>
        <v>0</v>
      </c>
      <c r="M270" s="168">
        <f t="shared" si="36"/>
        <v>0</v>
      </c>
      <c r="N270" s="168">
        <f t="shared" si="36"/>
        <v>0</v>
      </c>
      <c r="O270" s="168">
        <f t="shared" si="36"/>
        <v>0</v>
      </c>
      <c r="P270" s="168">
        <f t="shared" si="36"/>
        <v>0</v>
      </c>
      <c r="Q270" s="168">
        <f t="shared" si="36"/>
        <v>0</v>
      </c>
      <c r="R270" s="168">
        <f t="shared" si="36"/>
        <v>0</v>
      </c>
      <c r="S270" s="168">
        <f t="shared" si="36"/>
        <v>0</v>
      </c>
      <c r="T270" s="168">
        <f t="shared" si="36"/>
        <v>0</v>
      </c>
      <c r="U270" s="168">
        <f t="shared" si="36"/>
        <v>0</v>
      </c>
    </row>
    <row r="271" spans="1:21" x14ac:dyDescent="0.2">
      <c r="A271" s="150" t="s">
        <v>222</v>
      </c>
      <c r="B271" s="168">
        <f t="shared" ref="B271:U271" si="37">B48/B$12</f>
        <v>0</v>
      </c>
      <c r="C271" s="168">
        <f t="shared" si="37"/>
        <v>0</v>
      </c>
      <c r="D271" s="168">
        <f t="shared" si="37"/>
        <v>0</v>
      </c>
      <c r="E271" s="168">
        <f t="shared" si="37"/>
        <v>0</v>
      </c>
      <c r="F271" s="168">
        <f t="shared" si="37"/>
        <v>0</v>
      </c>
      <c r="G271" s="168">
        <f t="shared" si="37"/>
        <v>0</v>
      </c>
      <c r="H271" s="168">
        <f t="shared" si="37"/>
        <v>0</v>
      </c>
      <c r="I271" s="168">
        <f t="shared" si="37"/>
        <v>0</v>
      </c>
      <c r="J271" s="168">
        <f t="shared" si="37"/>
        <v>0</v>
      </c>
      <c r="K271" s="168">
        <f t="shared" si="37"/>
        <v>0</v>
      </c>
      <c r="L271" s="168">
        <f t="shared" si="37"/>
        <v>0</v>
      </c>
      <c r="M271" s="168">
        <f t="shared" si="37"/>
        <v>0</v>
      </c>
      <c r="N271" s="168">
        <f t="shared" si="37"/>
        <v>0</v>
      </c>
      <c r="O271" s="168">
        <f t="shared" si="37"/>
        <v>0</v>
      </c>
      <c r="P271" s="168">
        <f t="shared" si="37"/>
        <v>0</v>
      </c>
      <c r="Q271" s="168">
        <f t="shared" si="37"/>
        <v>0</v>
      </c>
      <c r="R271" s="168">
        <f t="shared" si="37"/>
        <v>0</v>
      </c>
      <c r="S271" s="168">
        <f t="shared" si="37"/>
        <v>0</v>
      </c>
      <c r="T271" s="168">
        <f t="shared" si="37"/>
        <v>0</v>
      </c>
      <c r="U271" s="168">
        <f t="shared" si="37"/>
        <v>0</v>
      </c>
    </row>
    <row r="272" spans="1:21" x14ac:dyDescent="0.2">
      <c r="A272" s="150" t="s">
        <v>226</v>
      </c>
      <c r="B272" s="168">
        <f t="shared" ref="B272:U272" si="38">B49/B$12</f>
        <v>0</v>
      </c>
      <c r="C272" s="168">
        <f t="shared" si="38"/>
        <v>0</v>
      </c>
      <c r="D272" s="168">
        <f t="shared" si="38"/>
        <v>0</v>
      </c>
      <c r="E272" s="168">
        <f t="shared" si="38"/>
        <v>0</v>
      </c>
      <c r="F272" s="168">
        <f t="shared" si="38"/>
        <v>0</v>
      </c>
      <c r="G272" s="168">
        <f t="shared" si="38"/>
        <v>0</v>
      </c>
      <c r="H272" s="168">
        <f t="shared" si="38"/>
        <v>0</v>
      </c>
      <c r="I272" s="168">
        <f t="shared" si="38"/>
        <v>0</v>
      </c>
      <c r="J272" s="168">
        <f t="shared" si="38"/>
        <v>0</v>
      </c>
      <c r="K272" s="168">
        <f t="shared" si="38"/>
        <v>0</v>
      </c>
      <c r="L272" s="168">
        <f t="shared" si="38"/>
        <v>0</v>
      </c>
      <c r="M272" s="168">
        <f t="shared" si="38"/>
        <v>0</v>
      </c>
      <c r="N272" s="168">
        <f t="shared" si="38"/>
        <v>0</v>
      </c>
      <c r="O272" s="168">
        <f t="shared" si="38"/>
        <v>0</v>
      </c>
      <c r="P272" s="168">
        <f t="shared" si="38"/>
        <v>0</v>
      </c>
      <c r="Q272" s="168">
        <f t="shared" si="38"/>
        <v>0</v>
      </c>
      <c r="R272" s="168">
        <f t="shared" si="38"/>
        <v>0</v>
      </c>
      <c r="S272" s="168">
        <f t="shared" si="38"/>
        <v>0</v>
      </c>
      <c r="T272" s="168">
        <f t="shared" si="38"/>
        <v>0</v>
      </c>
      <c r="U272" s="168">
        <f t="shared" si="38"/>
        <v>0</v>
      </c>
    </row>
    <row r="273" spans="1:21" x14ac:dyDescent="0.2">
      <c r="A273" s="150" t="s">
        <v>339</v>
      </c>
      <c r="B273" s="168">
        <f t="shared" ref="B273:U273" si="39">B50/B$12</f>
        <v>0</v>
      </c>
      <c r="C273" s="168">
        <f t="shared" si="39"/>
        <v>0</v>
      </c>
      <c r="D273" s="168">
        <f t="shared" si="39"/>
        <v>0</v>
      </c>
      <c r="E273" s="168">
        <f t="shared" si="39"/>
        <v>0</v>
      </c>
      <c r="F273" s="168">
        <f t="shared" si="39"/>
        <v>0</v>
      </c>
      <c r="G273" s="168">
        <f t="shared" si="39"/>
        <v>0</v>
      </c>
      <c r="H273" s="168">
        <f t="shared" si="39"/>
        <v>0</v>
      </c>
      <c r="I273" s="168">
        <f t="shared" si="39"/>
        <v>0</v>
      </c>
      <c r="J273" s="168">
        <f t="shared" si="39"/>
        <v>0</v>
      </c>
      <c r="K273" s="168">
        <f t="shared" si="39"/>
        <v>0</v>
      </c>
      <c r="L273" s="168">
        <f t="shared" si="39"/>
        <v>0</v>
      </c>
      <c r="M273" s="168">
        <f t="shared" si="39"/>
        <v>0</v>
      </c>
      <c r="N273" s="168">
        <f t="shared" si="39"/>
        <v>0</v>
      </c>
      <c r="O273" s="168">
        <f t="shared" si="39"/>
        <v>0</v>
      </c>
      <c r="P273" s="168">
        <f t="shared" si="39"/>
        <v>0</v>
      </c>
      <c r="Q273" s="168">
        <f t="shared" si="39"/>
        <v>0</v>
      </c>
      <c r="R273" s="168">
        <f t="shared" si="39"/>
        <v>0</v>
      </c>
      <c r="S273" s="168">
        <f t="shared" si="39"/>
        <v>0</v>
      </c>
      <c r="T273" s="168">
        <f t="shared" si="39"/>
        <v>0</v>
      </c>
      <c r="U273" s="168">
        <f t="shared" si="39"/>
        <v>0</v>
      </c>
    </row>
    <row r="274" spans="1:21" x14ac:dyDescent="0.2">
      <c r="A274" s="150" t="s">
        <v>27</v>
      </c>
      <c r="B274" s="168">
        <f t="shared" ref="B274:U274" si="40">B51/B$12</f>
        <v>6.5042511785703135E-6</v>
      </c>
      <c r="C274" s="168">
        <f t="shared" si="40"/>
        <v>1.4528662256658877E-5</v>
      </c>
      <c r="D274" s="168">
        <f t="shared" si="40"/>
        <v>5.0363574645364891E-6</v>
      </c>
      <c r="E274" s="168">
        <f t="shared" si="40"/>
        <v>2.5682757072508131E-5</v>
      </c>
      <c r="F274" s="168">
        <f t="shared" si="40"/>
        <v>2.3683157249059188E-6</v>
      </c>
      <c r="G274" s="168">
        <f t="shared" si="40"/>
        <v>0</v>
      </c>
      <c r="H274" s="168">
        <f t="shared" si="40"/>
        <v>4.7811431713322655E-6</v>
      </c>
      <c r="I274" s="168">
        <f t="shared" si="40"/>
        <v>5.4807358984090791E-6</v>
      </c>
      <c r="J274" s="168">
        <f t="shared" si="40"/>
        <v>6.7092866111393326E-5</v>
      </c>
      <c r="K274" s="168">
        <f t="shared" si="40"/>
        <v>3.4069376065343981E-5</v>
      </c>
      <c r="L274" s="168">
        <f t="shared" si="40"/>
        <v>2.8859518929488538E-5</v>
      </c>
      <c r="M274" s="168">
        <f t="shared" si="40"/>
        <v>7.5726464360504574E-6</v>
      </c>
      <c r="N274" s="168">
        <f t="shared" si="40"/>
        <v>4.7839603915031475E-5</v>
      </c>
      <c r="O274" s="168">
        <f t="shared" si="40"/>
        <v>1.4143021302925837E-5</v>
      </c>
      <c r="P274" s="168">
        <f t="shared" si="40"/>
        <v>2.1188697056834218E-5</v>
      </c>
      <c r="Q274" s="168">
        <f t="shared" si="40"/>
        <v>6.7336112319628066E-5</v>
      </c>
      <c r="R274" s="168">
        <f t="shared" si="40"/>
        <v>2.7239716612200394E-5</v>
      </c>
      <c r="S274" s="168">
        <f t="shared" si="40"/>
        <v>5.8505730218376815E-6</v>
      </c>
      <c r="T274" s="168">
        <f t="shared" si="40"/>
        <v>1.3629445180152739E-5</v>
      </c>
      <c r="U274" s="168">
        <f t="shared" si="40"/>
        <v>2.2370085727139638E-6</v>
      </c>
    </row>
    <row r="275" spans="1:21" x14ac:dyDescent="0.2">
      <c r="A275" s="150" t="s">
        <v>31</v>
      </c>
      <c r="B275" s="168">
        <f t="shared" ref="B275:U275" si="41">B52/B$12</f>
        <v>4.3154405719578313E-2</v>
      </c>
      <c r="C275" s="168">
        <f t="shared" si="41"/>
        <v>5.5754300204630618E-2</v>
      </c>
      <c r="D275" s="168">
        <f t="shared" si="41"/>
        <v>9.0391536502007999E-2</v>
      </c>
      <c r="E275" s="168">
        <f t="shared" si="41"/>
        <v>0.1245937130513113</v>
      </c>
      <c r="F275" s="168">
        <f t="shared" si="41"/>
        <v>0.15116090889642014</v>
      </c>
      <c r="G275" s="168">
        <f t="shared" si="41"/>
        <v>0.14834170035143415</v>
      </c>
      <c r="H275" s="168">
        <f t="shared" si="41"/>
        <v>0.15284071621524706</v>
      </c>
      <c r="I275" s="168">
        <f t="shared" si="41"/>
        <v>0.17218896481230536</v>
      </c>
      <c r="J275" s="168">
        <f t="shared" si="41"/>
        <v>0.18517025697576636</v>
      </c>
      <c r="K275" s="168">
        <f t="shared" si="41"/>
        <v>0.19987475448417882</v>
      </c>
      <c r="L275" s="168">
        <f t="shared" si="41"/>
        <v>0.18841790939288997</v>
      </c>
      <c r="M275" s="168">
        <f t="shared" si="41"/>
        <v>0.2120148773376905</v>
      </c>
      <c r="N275" s="168">
        <f t="shared" si="41"/>
        <v>0.23013612051806923</v>
      </c>
      <c r="O275" s="168">
        <f t="shared" si="41"/>
        <v>0.20270343852205427</v>
      </c>
      <c r="P275" s="168">
        <f t="shared" si="41"/>
        <v>0.22683113556361098</v>
      </c>
      <c r="Q275" s="168">
        <f t="shared" si="41"/>
        <v>0.26265872150419894</v>
      </c>
      <c r="R275" s="168">
        <f t="shared" si="41"/>
        <v>0.32440883893274003</v>
      </c>
      <c r="S275" s="168">
        <f t="shared" si="41"/>
        <v>0.36350028082750507</v>
      </c>
      <c r="T275" s="168">
        <f t="shared" si="41"/>
        <v>0.42005506295852779</v>
      </c>
      <c r="U275" s="168">
        <f t="shared" si="41"/>
        <v>0.49755842942113676</v>
      </c>
    </row>
    <row r="276" spans="1:21" x14ac:dyDescent="0.2">
      <c r="A276" s="150" t="s">
        <v>82</v>
      </c>
      <c r="B276" s="168">
        <f t="shared" ref="B276:U276" si="42">B53/B$12</f>
        <v>2.6017004714281253E-6</v>
      </c>
      <c r="C276" s="168">
        <f t="shared" si="42"/>
        <v>7.8231258305086268E-6</v>
      </c>
      <c r="D276" s="168">
        <f t="shared" si="42"/>
        <v>6.0436289574437868E-6</v>
      </c>
      <c r="E276" s="168">
        <f t="shared" si="42"/>
        <v>1.9975477723061878E-5</v>
      </c>
      <c r="F276" s="168">
        <f t="shared" si="42"/>
        <v>3.0788104423776941E-5</v>
      </c>
      <c r="G276" s="168">
        <f t="shared" si="42"/>
        <v>1.2937020642956989E-5</v>
      </c>
      <c r="H276" s="168">
        <f t="shared" si="42"/>
        <v>3.3468002199325857E-5</v>
      </c>
      <c r="I276" s="168">
        <f t="shared" si="42"/>
        <v>1.8497483657130644E-5</v>
      </c>
      <c r="J276" s="168">
        <f t="shared" si="42"/>
        <v>1.7656017397735086E-5</v>
      </c>
      <c r="K276" s="168">
        <f t="shared" si="42"/>
        <v>2.1631349882758085E-5</v>
      </c>
      <c r="L276" s="168">
        <f t="shared" si="42"/>
        <v>5.595212853676349E-5</v>
      </c>
      <c r="M276" s="168">
        <f t="shared" si="42"/>
        <v>7.1648885510323558E-5</v>
      </c>
      <c r="N276" s="168">
        <f t="shared" si="42"/>
        <v>2.0348676594844373E-4</v>
      </c>
      <c r="O276" s="168">
        <f t="shared" si="42"/>
        <v>6.222929373287368E-5</v>
      </c>
      <c r="P276" s="168">
        <f t="shared" si="42"/>
        <v>4.3492588695607083E-5</v>
      </c>
      <c r="Q276" s="168">
        <f t="shared" si="42"/>
        <v>1.4963580515472904E-6</v>
      </c>
      <c r="R276" s="168">
        <f t="shared" si="42"/>
        <v>5.0531648208139862E-5</v>
      </c>
      <c r="S276" s="168">
        <f t="shared" si="42"/>
        <v>4.4297195736771016E-5</v>
      </c>
      <c r="T276" s="168">
        <f t="shared" si="42"/>
        <v>1.1410698290360433E-5</v>
      </c>
      <c r="U276" s="168">
        <f t="shared" si="42"/>
        <v>1.3422051436283782E-5</v>
      </c>
    </row>
    <row r="277" spans="1:21" x14ac:dyDescent="0.2">
      <c r="A277" s="150" t="s">
        <v>203</v>
      </c>
      <c r="B277" s="168">
        <f t="shared" ref="B277:U277" si="43">B54/B$12</f>
        <v>0</v>
      </c>
      <c r="C277" s="168">
        <f t="shared" si="43"/>
        <v>0</v>
      </c>
      <c r="D277" s="168">
        <f t="shared" si="43"/>
        <v>0</v>
      </c>
      <c r="E277" s="168">
        <f t="shared" si="43"/>
        <v>0</v>
      </c>
      <c r="F277" s="168">
        <f t="shared" si="43"/>
        <v>0</v>
      </c>
      <c r="G277" s="168">
        <f t="shared" si="43"/>
        <v>0</v>
      </c>
      <c r="H277" s="168">
        <f t="shared" si="43"/>
        <v>0</v>
      </c>
      <c r="I277" s="168">
        <f t="shared" si="43"/>
        <v>0</v>
      </c>
      <c r="J277" s="168">
        <f t="shared" si="43"/>
        <v>0</v>
      </c>
      <c r="K277" s="168">
        <f t="shared" si="43"/>
        <v>0</v>
      </c>
      <c r="L277" s="168">
        <f t="shared" si="43"/>
        <v>0</v>
      </c>
      <c r="M277" s="168">
        <f t="shared" si="43"/>
        <v>0</v>
      </c>
      <c r="N277" s="168">
        <f t="shared" si="43"/>
        <v>0</v>
      </c>
      <c r="O277" s="168">
        <f t="shared" si="43"/>
        <v>0</v>
      </c>
      <c r="P277" s="168">
        <f t="shared" si="43"/>
        <v>0</v>
      </c>
      <c r="Q277" s="168">
        <f t="shared" si="43"/>
        <v>0</v>
      </c>
      <c r="R277" s="168">
        <f t="shared" si="43"/>
        <v>0</v>
      </c>
      <c r="S277" s="168">
        <f t="shared" si="43"/>
        <v>0</v>
      </c>
      <c r="T277" s="168">
        <f t="shared" si="43"/>
        <v>0</v>
      </c>
      <c r="U277" s="168">
        <f t="shared" si="43"/>
        <v>0</v>
      </c>
    </row>
    <row r="278" spans="1:21" x14ac:dyDescent="0.2">
      <c r="A278" s="150" t="s">
        <v>66</v>
      </c>
      <c r="B278" s="168">
        <f t="shared" ref="B278:U278" si="44">B55/B$12</f>
        <v>0</v>
      </c>
      <c r="C278" s="168">
        <f t="shared" si="44"/>
        <v>0</v>
      </c>
      <c r="D278" s="168">
        <f t="shared" si="44"/>
        <v>0</v>
      </c>
      <c r="E278" s="168">
        <f t="shared" si="44"/>
        <v>0</v>
      </c>
      <c r="F278" s="168">
        <f t="shared" si="44"/>
        <v>0</v>
      </c>
      <c r="G278" s="168">
        <f t="shared" si="44"/>
        <v>0</v>
      </c>
      <c r="H278" s="168">
        <f t="shared" si="44"/>
        <v>0</v>
      </c>
      <c r="I278" s="168">
        <f t="shared" si="44"/>
        <v>0</v>
      </c>
      <c r="J278" s="168">
        <f t="shared" si="44"/>
        <v>0</v>
      </c>
      <c r="K278" s="168">
        <f t="shared" si="44"/>
        <v>0</v>
      </c>
      <c r="L278" s="168">
        <f t="shared" si="44"/>
        <v>0</v>
      </c>
      <c r="M278" s="168">
        <f t="shared" si="44"/>
        <v>0</v>
      </c>
      <c r="N278" s="168">
        <f t="shared" si="44"/>
        <v>0</v>
      </c>
      <c r="O278" s="168">
        <f t="shared" si="44"/>
        <v>0</v>
      </c>
      <c r="P278" s="168">
        <f t="shared" si="44"/>
        <v>1.6727918729079647E-6</v>
      </c>
      <c r="Q278" s="168">
        <f t="shared" si="44"/>
        <v>0</v>
      </c>
      <c r="R278" s="168">
        <f t="shared" si="44"/>
        <v>9.8694625406523163E-6</v>
      </c>
      <c r="S278" s="168">
        <f t="shared" si="44"/>
        <v>0</v>
      </c>
      <c r="T278" s="168">
        <f t="shared" si="44"/>
        <v>0</v>
      </c>
      <c r="U278" s="168">
        <f t="shared" si="44"/>
        <v>3.7283476211899393E-6</v>
      </c>
    </row>
    <row r="279" spans="1:21" x14ac:dyDescent="0.2">
      <c r="A279" s="150" t="s">
        <v>30</v>
      </c>
      <c r="B279" s="168">
        <f t="shared" ref="B279:U279" si="45">B56/B$12</f>
        <v>0</v>
      </c>
      <c r="C279" s="168">
        <f t="shared" si="45"/>
        <v>0</v>
      </c>
      <c r="D279" s="168">
        <f t="shared" si="45"/>
        <v>0</v>
      </c>
      <c r="E279" s="168">
        <f t="shared" si="45"/>
        <v>0</v>
      </c>
      <c r="F279" s="168">
        <f t="shared" si="45"/>
        <v>0</v>
      </c>
      <c r="G279" s="168">
        <f t="shared" si="45"/>
        <v>0</v>
      </c>
      <c r="H279" s="168">
        <f t="shared" si="45"/>
        <v>0</v>
      </c>
      <c r="I279" s="168">
        <f t="shared" si="45"/>
        <v>0</v>
      </c>
      <c r="J279" s="168">
        <f t="shared" si="45"/>
        <v>0</v>
      </c>
      <c r="K279" s="168">
        <f t="shared" si="45"/>
        <v>0</v>
      </c>
      <c r="L279" s="168">
        <f t="shared" si="45"/>
        <v>0</v>
      </c>
      <c r="M279" s="168">
        <f t="shared" si="45"/>
        <v>0</v>
      </c>
      <c r="N279" s="168">
        <f t="shared" si="45"/>
        <v>0</v>
      </c>
      <c r="O279" s="168">
        <f t="shared" si="45"/>
        <v>0</v>
      </c>
      <c r="P279" s="168">
        <f t="shared" si="45"/>
        <v>0</v>
      </c>
      <c r="Q279" s="168">
        <f t="shared" si="45"/>
        <v>0</v>
      </c>
      <c r="R279" s="168">
        <f t="shared" si="45"/>
        <v>0</v>
      </c>
      <c r="S279" s="168">
        <f t="shared" si="45"/>
        <v>0</v>
      </c>
      <c r="T279" s="168">
        <f t="shared" si="45"/>
        <v>0</v>
      </c>
      <c r="U279" s="168">
        <f t="shared" si="45"/>
        <v>0</v>
      </c>
    </row>
    <row r="280" spans="1:21" x14ac:dyDescent="0.2">
      <c r="A280" s="150" t="s">
        <v>118</v>
      </c>
      <c r="B280" s="168">
        <f t="shared" ref="B280:U280" si="46">B57/B$12</f>
        <v>0</v>
      </c>
      <c r="C280" s="168">
        <f t="shared" si="46"/>
        <v>1.1175894043583752E-6</v>
      </c>
      <c r="D280" s="168">
        <f t="shared" si="46"/>
        <v>0</v>
      </c>
      <c r="E280" s="168">
        <f t="shared" si="46"/>
        <v>0</v>
      </c>
      <c r="F280" s="168">
        <f t="shared" si="46"/>
        <v>3.9471928748431979E-6</v>
      </c>
      <c r="G280" s="168">
        <f t="shared" si="46"/>
        <v>0</v>
      </c>
      <c r="H280" s="168">
        <f t="shared" si="46"/>
        <v>5.4505032153187828E-5</v>
      </c>
      <c r="I280" s="168">
        <f t="shared" si="46"/>
        <v>4.7956439111079442E-6</v>
      </c>
      <c r="J280" s="168">
        <f t="shared" si="46"/>
        <v>0</v>
      </c>
      <c r="K280" s="168">
        <f t="shared" si="46"/>
        <v>1.0815674941379041E-6</v>
      </c>
      <c r="L280" s="168">
        <f t="shared" si="46"/>
        <v>0</v>
      </c>
      <c r="M280" s="168">
        <f t="shared" si="46"/>
        <v>0</v>
      </c>
      <c r="N280" s="168">
        <f t="shared" si="46"/>
        <v>6.7379723823987989E-7</v>
      </c>
      <c r="O280" s="168">
        <f t="shared" si="46"/>
        <v>2.1214531954388758E-6</v>
      </c>
      <c r="P280" s="168">
        <f t="shared" si="46"/>
        <v>0</v>
      </c>
      <c r="Q280" s="168">
        <f t="shared" si="46"/>
        <v>7.481790257736452E-7</v>
      </c>
      <c r="R280" s="168">
        <f t="shared" si="46"/>
        <v>0</v>
      </c>
      <c r="S280" s="168">
        <f t="shared" si="46"/>
        <v>0</v>
      </c>
      <c r="T280" s="168">
        <f t="shared" si="46"/>
        <v>7.9240960349725216E-6</v>
      </c>
      <c r="U280" s="168">
        <f t="shared" si="46"/>
        <v>3.2312346050312806E-6</v>
      </c>
    </row>
    <row r="281" spans="1:21" x14ac:dyDescent="0.2">
      <c r="A281" s="150" t="s">
        <v>161</v>
      </c>
      <c r="B281" s="168">
        <f t="shared" ref="B281:U281" si="47">B58/B$12</f>
        <v>0</v>
      </c>
      <c r="C281" s="168">
        <f t="shared" si="47"/>
        <v>0</v>
      </c>
      <c r="D281" s="168">
        <f t="shared" si="47"/>
        <v>1.0072714929072979E-6</v>
      </c>
      <c r="E281" s="168">
        <f t="shared" si="47"/>
        <v>0</v>
      </c>
      <c r="F281" s="168">
        <f t="shared" si="47"/>
        <v>0</v>
      </c>
      <c r="G281" s="168">
        <f t="shared" si="47"/>
        <v>0</v>
      </c>
      <c r="H281" s="168">
        <f t="shared" si="47"/>
        <v>0</v>
      </c>
      <c r="I281" s="168">
        <f t="shared" si="47"/>
        <v>0</v>
      </c>
      <c r="J281" s="168">
        <f t="shared" si="47"/>
        <v>0</v>
      </c>
      <c r="K281" s="168">
        <f t="shared" si="47"/>
        <v>0</v>
      </c>
      <c r="L281" s="168">
        <f t="shared" si="47"/>
        <v>2.7681579381346151E-5</v>
      </c>
      <c r="M281" s="168">
        <f t="shared" si="47"/>
        <v>1.281524781485462E-5</v>
      </c>
      <c r="N281" s="168">
        <f t="shared" si="47"/>
        <v>0</v>
      </c>
      <c r="O281" s="168">
        <f t="shared" si="47"/>
        <v>5.6572085211703346E-6</v>
      </c>
      <c r="P281" s="168">
        <f t="shared" si="47"/>
        <v>1.3382334983263718E-5</v>
      </c>
      <c r="Q281" s="168">
        <f t="shared" si="47"/>
        <v>0</v>
      </c>
      <c r="R281" s="168">
        <f t="shared" si="47"/>
        <v>0</v>
      </c>
      <c r="S281" s="168">
        <f t="shared" si="47"/>
        <v>0</v>
      </c>
      <c r="T281" s="168">
        <f t="shared" si="47"/>
        <v>0</v>
      </c>
      <c r="U281" s="168">
        <f t="shared" si="47"/>
        <v>0</v>
      </c>
    </row>
    <row r="282" spans="1:21" x14ac:dyDescent="0.2">
      <c r="A282" s="150" t="s">
        <v>98</v>
      </c>
      <c r="B282" s="168">
        <f t="shared" ref="B282:U282" si="48">B59/B$12</f>
        <v>1.5610202828568751E-5</v>
      </c>
      <c r="C282" s="168">
        <f t="shared" si="48"/>
        <v>2.6822145704601005E-5</v>
      </c>
      <c r="D282" s="168">
        <f t="shared" si="48"/>
        <v>6.0436289574437868E-6</v>
      </c>
      <c r="E282" s="168">
        <f t="shared" si="48"/>
        <v>1.0463345473984794E-5</v>
      </c>
      <c r="F282" s="168">
        <f t="shared" si="48"/>
        <v>1.5788771499372791E-6</v>
      </c>
      <c r="G282" s="168">
        <f t="shared" si="48"/>
        <v>4.9807529475384407E-5</v>
      </c>
      <c r="H282" s="168">
        <f t="shared" si="48"/>
        <v>4.4942745810523295E-5</v>
      </c>
      <c r="I282" s="168">
        <f t="shared" si="48"/>
        <v>1.7812391669829509E-5</v>
      </c>
      <c r="J282" s="168">
        <f t="shared" si="48"/>
        <v>2.3205051437023256E-5</v>
      </c>
      <c r="K282" s="168">
        <f t="shared" si="48"/>
        <v>7.2465022107239574E-5</v>
      </c>
      <c r="L282" s="168">
        <f t="shared" si="48"/>
        <v>1.4135274577708671E-5</v>
      </c>
      <c r="M282" s="168">
        <f t="shared" si="48"/>
        <v>9.3201802289851772E-6</v>
      </c>
      <c r="N282" s="168">
        <f t="shared" si="48"/>
        <v>8.759364097118439E-6</v>
      </c>
      <c r="O282" s="168">
        <f t="shared" si="48"/>
        <v>9.9001149120480862E-6</v>
      </c>
      <c r="P282" s="168">
        <f t="shared" si="48"/>
        <v>5.4086937224024189E-5</v>
      </c>
      <c r="Q282" s="168">
        <f t="shared" si="48"/>
        <v>1.2344953925265145E-5</v>
      </c>
      <c r="R282" s="168">
        <f t="shared" si="48"/>
        <v>1.2238133550408873E-5</v>
      </c>
      <c r="S282" s="168">
        <f t="shared" si="48"/>
        <v>6.5192099386191316E-5</v>
      </c>
      <c r="T282" s="168">
        <f t="shared" si="48"/>
        <v>5.4200816879212056E-5</v>
      </c>
      <c r="U282" s="168">
        <f t="shared" si="48"/>
        <v>3.9271928276534027E-5</v>
      </c>
    </row>
    <row r="283" spans="1:21" x14ac:dyDescent="0.2">
      <c r="A283" s="150" t="s">
        <v>128</v>
      </c>
      <c r="B283" s="168">
        <f t="shared" ref="B283:U283" si="49">B60/B$12</f>
        <v>0</v>
      </c>
      <c r="C283" s="168">
        <f t="shared" si="49"/>
        <v>0</v>
      </c>
      <c r="D283" s="168">
        <f t="shared" si="49"/>
        <v>0</v>
      </c>
      <c r="E283" s="168">
        <f t="shared" si="49"/>
        <v>0</v>
      </c>
      <c r="F283" s="168">
        <f t="shared" si="49"/>
        <v>0</v>
      </c>
      <c r="G283" s="168">
        <f t="shared" si="49"/>
        <v>0</v>
      </c>
      <c r="H283" s="168">
        <f t="shared" si="49"/>
        <v>0</v>
      </c>
      <c r="I283" s="168">
        <f t="shared" si="49"/>
        <v>0</v>
      </c>
      <c r="J283" s="168">
        <f t="shared" si="49"/>
        <v>0</v>
      </c>
      <c r="K283" s="168">
        <f t="shared" si="49"/>
        <v>0</v>
      </c>
      <c r="L283" s="168">
        <f t="shared" si="49"/>
        <v>0</v>
      </c>
      <c r="M283" s="168">
        <f t="shared" si="49"/>
        <v>0</v>
      </c>
      <c r="N283" s="168">
        <f t="shared" si="49"/>
        <v>0</v>
      </c>
      <c r="O283" s="168">
        <f t="shared" si="49"/>
        <v>0</v>
      </c>
      <c r="P283" s="168">
        <f t="shared" si="49"/>
        <v>0</v>
      </c>
      <c r="Q283" s="168">
        <f t="shared" si="49"/>
        <v>0</v>
      </c>
      <c r="R283" s="168">
        <f t="shared" si="49"/>
        <v>0</v>
      </c>
      <c r="S283" s="168">
        <f t="shared" si="49"/>
        <v>0</v>
      </c>
      <c r="T283" s="168">
        <f t="shared" si="49"/>
        <v>6.3392768279780183E-7</v>
      </c>
      <c r="U283" s="168">
        <f t="shared" si="49"/>
        <v>2.4855650807932928E-7</v>
      </c>
    </row>
    <row r="284" spans="1:21" x14ac:dyDescent="0.2">
      <c r="A284" s="150" t="s">
        <v>163</v>
      </c>
      <c r="B284" s="168">
        <f t="shared" ref="B284:U284" si="50">B61/B$12</f>
        <v>0</v>
      </c>
      <c r="C284" s="168">
        <f t="shared" si="50"/>
        <v>0</v>
      </c>
      <c r="D284" s="168">
        <f t="shared" si="50"/>
        <v>0</v>
      </c>
      <c r="E284" s="168">
        <f t="shared" si="50"/>
        <v>0</v>
      </c>
      <c r="F284" s="168">
        <f t="shared" si="50"/>
        <v>0</v>
      </c>
      <c r="G284" s="168">
        <f t="shared" si="50"/>
        <v>0</v>
      </c>
      <c r="H284" s="168">
        <f t="shared" si="50"/>
        <v>0</v>
      </c>
      <c r="I284" s="168">
        <f t="shared" si="50"/>
        <v>0</v>
      </c>
      <c r="J284" s="168">
        <f t="shared" si="50"/>
        <v>0</v>
      </c>
      <c r="K284" s="168">
        <f t="shared" si="50"/>
        <v>0</v>
      </c>
      <c r="L284" s="168">
        <f t="shared" si="50"/>
        <v>0</v>
      </c>
      <c r="M284" s="168">
        <f t="shared" si="50"/>
        <v>0</v>
      </c>
      <c r="N284" s="168">
        <f t="shared" si="50"/>
        <v>0</v>
      </c>
      <c r="O284" s="168">
        <f t="shared" si="50"/>
        <v>0</v>
      </c>
      <c r="P284" s="168">
        <f t="shared" si="50"/>
        <v>0</v>
      </c>
      <c r="Q284" s="168">
        <f t="shared" si="50"/>
        <v>0</v>
      </c>
      <c r="R284" s="168">
        <f t="shared" si="50"/>
        <v>0</v>
      </c>
      <c r="S284" s="168">
        <f t="shared" si="50"/>
        <v>0</v>
      </c>
      <c r="T284" s="168">
        <f t="shared" si="50"/>
        <v>7.2901683521747205E-6</v>
      </c>
      <c r="U284" s="168">
        <f t="shared" si="50"/>
        <v>0</v>
      </c>
    </row>
    <row r="285" spans="1:21" x14ac:dyDescent="0.2">
      <c r="A285" s="150" t="s">
        <v>72</v>
      </c>
      <c r="B285" s="168">
        <f t="shared" ref="B285:U285" si="51">B62/B$12</f>
        <v>4.2928057778564071E-4</v>
      </c>
      <c r="C285" s="168">
        <f t="shared" si="51"/>
        <v>5.3979568230509516E-4</v>
      </c>
      <c r="D285" s="168">
        <f t="shared" si="51"/>
        <v>4.643521582302643E-4</v>
      </c>
      <c r="E285" s="168">
        <f t="shared" si="51"/>
        <v>3.2436370969352859E-4</v>
      </c>
      <c r="F285" s="168">
        <f t="shared" si="51"/>
        <v>4.5392718060696777E-4</v>
      </c>
      <c r="G285" s="168">
        <f t="shared" si="51"/>
        <v>8.124448963776989E-4</v>
      </c>
      <c r="H285" s="168">
        <f t="shared" si="51"/>
        <v>1.4802419258444694E-3</v>
      </c>
      <c r="I285" s="168">
        <f t="shared" si="51"/>
        <v>1.5380315114910479E-3</v>
      </c>
      <c r="J285" s="168">
        <f t="shared" si="51"/>
        <v>1.1627748600508392E-3</v>
      </c>
      <c r="K285" s="168">
        <f t="shared" si="51"/>
        <v>1.3368174227544496E-3</v>
      </c>
      <c r="L285" s="168">
        <f t="shared" si="51"/>
        <v>1.5489905058072419E-3</v>
      </c>
      <c r="M285" s="168">
        <f t="shared" si="51"/>
        <v>2.1378163400234754E-3</v>
      </c>
      <c r="N285" s="168">
        <f t="shared" si="51"/>
        <v>2.3865898178456546E-3</v>
      </c>
      <c r="O285" s="168">
        <f t="shared" si="51"/>
        <v>2.676566781578715E-3</v>
      </c>
      <c r="P285" s="168">
        <f t="shared" si="51"/>
        <v>2.5677355249137256E-3</v>
      </c>
      <c r="Q285" s="168">
        <f t="shared" si="51"/>
        <v>4.6570403459280547E-3</v>
      </c>
      <c r="R285" s="168">
        <f t="shared" si="51"/>
        <v>3.2699503289689252E-3</v>
      </c>
      <c r="S285" s="168">
        <f t="shared" si="51"/>
        <v>1.1078477914922638E-3</v>
      </c>
      <c r="T285" s="168">
        <f t="shared" si="51"/>
        <v>1.8013055106699538E-3</v>
      </c>
      <c r="U285" s="168">
        <f t="shared" si="51"/>
        <v>2.2449623809725023E-3</v>
      </c>
    </row>
    <row r="286" spans="1:21" x14ac:dyDescent="0.2">
      <c r="A286" s="150" t="s">
        <v>79</v>
      </c>
      <c r="B286" s="168">
        <f t="shared" ref="B286:U286" si="52">B63/B$12</f>
        <v>7.6750163907129699E-5</v>
      </c>
      <c r="C286" s="168">
        <f t="shared" si="52"/>
        <v>8.6054384135594888E-5</v>
      </c>
      <c r="D286" s="168">
        <f t="shared" si="52"/>
        <v>1.1986530765596844E-4</v>
      </c>
      <c r="E286" s="168">
        <f t="shared" si="52"/>
        <v>2.0926690947969587E-4</v>
      </c>
      <c r="F286" s="168">
        <f t="shared" si="52"/>
        <v>2.9919721991311437E-4</v>
      </c>
      <c r="G286" s="168">
        <f t="shared" si="52"/>
        <v>1.2678280230097848E-4</v>
      </c>
      <c r="H286" s="168">
        <f t="shared" si="52"/>
        <v>2.811312184743372E-4</v>
      </c>
      <c r="I286" s="168">
        <f t="shared" si="52"/>
        <v>1.2194637373960201E-4</v>
      </c>
      <c r="J286" s="168">
        <f t="shared" si="52"/>
        <v>1.493194614208453E-4</v>
      </c>
      <c r="K286" s="168">
        <f t="shared" si="52"/>
        <v>1.7229370181616813E-3</v>
      </c>
      <c r="L286" s="168">
        <f t="shared" si="52"/>
        <v>1.313402596178764E-4</v>
      </c>
      <c r="M286" s="168">
        <f t="shared" si="52"/>
        <v>9.9609426197279089E-5</v>
      </c>
      <c r="N286" s="168">
        <f t="shared" si="52"/>
        <v>1.1117654430958019E-4</v>
      </c>
      <c r="O286" s="168">
        <f t="shared" si="52"/>
        <v>8.2029523556969856E-5</v>
      </c>
      <c r="P286" s="168">
        <f t="shared" si="52"/>
        <v>9.3062987862779767E-4</v>
      </c>
      <c r="Q286" s="168">
        <f t="shared" si="52"/>
        <v>7.186259542555862E-4</v>
      </c>
      <c r="R286" s="168">
        <f t="shared" si="52"/>
        <v>7.358671270310367E-4</v>
      </c>
      <c r="S286" s="168">
        <f t="shared" si="52"/>
        <v>8.5000468045841749E-4</v>
      </c>
      <c r="T286" s="168">
        <f t="shared" si="52"/>
        <v>4.6054846155260302E-4</v>
      </c>
      <c r="U286" s="168">
        <f t="shared" si="52"/>
        <v>7.6953094901360353E-4</v>
      </c>
    </row>
    <row r="287" spans="1:21" x14ac:dyDescent="0.2">
      <c r="A287" s="150" t="s">
        <v>210</v>
      </c>
      <c r="B287" s="168">
        <f t="shared" ref="B287:U287" si="53">B64/B$12</f>
        <v>0</v>
      </c>
      <c r="C287" s="168">
        <f t="shared" si="53"/>
        <v>0</v>
      </c>
      <c r="D287" s="168">
        <f t="shared" si="53"/>
        <v>0</v>
      </c>
      <c r="E287" s="168">
        <f t="shared" si="53"/>
        <v>0</v>
      </c>
      <c r="F287" s="168">
        <f t="shared" si="53"/>
        <v>0</v>
      </c>
      <c r="G287" s="168">
        <f t="shared" si="53"/>
        <v>0</v>
      </c>
      <c r="H287" s="168">
        <f t="shared" si="53"/>
        <v>0</v>
      </c>
      <c r="I287" s="168">
        <f t="shared" si="53"/>
        <v>0</v>
      </c>
      <c r="J287" s="168">
        <f t="shared" si="53"/>
        <v>0</v>
      </c>
      <c r="K287" s="168">
        <f t="shared" si="53"/>
        <v>0</v>
      </c>
      <c r="L287" s="168">
        <f t="shared" si="53"/>
        <v>0</v>
      </c>
      <c r="M287" s="168">
        <f t="shared" si="53"/>
        <v>0</v>
      </c>
      <c r="N287" s="168">
        <f t="shared" si="53"/>
        <v>0</v>
      </c>
      <c r="O287" s="168">
        <f t="shared" si="53"/>
        <v>0</v>
      </c>
      <c r="P287" s="168">
        <f t="shared" si="53"/>
        <v>0</v>
      </c>
      <c r="Q287" s="168">
        <f t="shared" si="53"/>
        <v>0</v>
      </c>
      <c r="R287" s="168">
        <f t="shared" si="53"/>
        <v>0</v>
      </c>
      <c r="S287" s="168">
        <f t="shared" si="53"/>
        <v>0</v>
      </c>
      <c r="T287" s="168">
        <f t="shared" si="53"/>
        <v>0</v>
      </c>
      <c r="U287" s="168">
        <f t="shared" si="53"/>
        <v>0</v>
      </c>
    </row>
    <row r="288" spans="1:21" x14ac:dyDescent="0.2">
      <c r="A288" s="150" t="s">
        <v>186</v>
      </c>
      <c r="B288" s="168">
        <f t="shared" ref="B288:U288" si="54">B65/B$12</f>
        <v>0</v>
      </c>
      <c r="C288" s="168">
        <f t="shared" si="54"/>
        <v>0</v>
      </c>
      <c r="D288" s="168">
        <f t="shared" si="54"/>
        <v>0</v>
      </c>
      <c r="E288" s="168">
        <f t="shared" si="54"/>
        <v>0</v>
      </c>
      <c r="F288" s="168">
        <f t="shared" si="54"/>
        <v>0</v>
      </c>
      <c r="G288" s="168">
        <f t="shared" si="54"/>
        <v>0</v>
      </c>
      <c r="H288" s="168">
        <f t="shared" si="54"/>
        <v>0</v>
      </c>
      <c r="I288" s="168">
        <f t="shared" si="54"/>
        <v>0</v>
      </c>
      <c r="J288" s="168">
        <f t="shared" si="54"/>
        <v>0</v>
      </c>
      <c r="K288" s="168">
        <f t="shared" si="54"/>
        <v>0</v>
      </c>
      <c r="L288" s="168">
        <f t="shared" si="54"/>
        <v>0</v>
      </c>
      <c r="M288" s="168">
        <f t="shared" si="54"/>
        <v>0</v>
      </c>
      <c r="N288" s="168">
        <f t="shared" si="54"/>
        <v>0</v>
      </c>
      <c r="O288" s="168">
        <f t="shared" si="54"/>
        <v>0</v>
      </c>
      <c r="P288" s="168">
        <f t="shared" si="54"/>
        <v>0</v>
      </c>
      <c r="Q288" s="168">
        <f t="shared" si="54"/>
        <v>0</v>
      </c>
      <c r="R288" s="168">
        <f t="shared" si="54"/>
        <v>0</v>
      </c>
      <c r="S288" s="168">
        <f t="shared" si="54"/>
        <v>0</v>
      </c>
      <c r="T288" s="168">
        <f t="shared" si="54"/>
        <v>0</v>
      </c>
      <c r="U288" s="168">
        <f t="shared" si="54"/>
        <v>0</v>
      </c>
    </row>
    <row r="289" spans="1:21" x14ac:dyDescent="0.2">
      <c r="A289" s="150" t="s">
        <v>126</v>
      </c>
      <c r="B289" s="168">
        <f t="shared" ref="B289:U289" si="55">B66/B$12</f>
        <v>0</v>
      </c>
      <c r="C289" s="168">
        <f t="shared" si="55"/>
        <v>0</v>
      </c>
      <c r="D289" s="168">
        <f t="shared" si="55"/>
        <v>0</v>
      </c>
      <c r="E289" s="168">
        <f t="shared" si="55"/>
        <v>0</v>
      </c>
      <c r="F289" s="168">
        <f t="shared" si="55"/>
        <v>0</v>
      </c>
      <c r="G289" s="168">
        <f t="shared" si="55"/>
        <v>0</v>
      </c>
      <c r="H289" s="168">
        <f t="shared" si="55"/>
        <v>0</v>
      </c>
      <c r="I289" s="168">
        <f t="shared" si="55"/>
        <v>0</v>
      </c>
      <c r="J289" s="168">
        <f t="shared" si="55"/>
        <v>0</v>
      </c>
      <c r="K289" s="168">
        <f t="shared" si="55"/>
        <v>0</v>
      </c>
      <c r="L289" s="168">
        <f t="shared" si="55"/>
        <v>0</v>
      </c>
      <c r="M289" s="168">
        <f t="shared" si="55"/>
        <v>0</v>
      </c>
      <c r="N289" s="168">
        <f t="shared" si="55"/>
        <v>0</v>
      </c>
      <c r="O289" s="168">
        <f t="shared" si="55"/>
        <v>0</v>
      </c>
      <c r="P289" s="168">
        <f t="shared" si="55"/>
        <v>0</v>
      </c>
      <c r="Q289" s="168">
        <f t="shared" si="55"/>
        <v>0</v>
      </c>
      <c r="R289" s="168">
        <f t="shared" si="55"/>
        <v>0</v>
      </c>
      <c r="S289" s="168">
        <f t="shared" si="55"/>
        <v>0</v>
      </c>
      <c r="T289" s="168">
        <f t="shared" si="55"/>
        <v>0</v>
      </c>
      <c r="U289" s="168">
        <f t="shared" si="55"/>
        <v>0</v>
      </c>
    </row>
    <row r="290" spans="1:21" x14ac:dyDescent="0.2">
      <c r="A290" s="150" t="s">
        <v>96</v>
      </c>
      <c r="B290" s="168">
        <f t="shared" ref="B290:U290" si="56">B67/B$12</f>
        <v>0</v>
      </c>
      <c r="C290" s="168">
        <f t="shared" si="56"/>
        <v>0</v>
      </c>
      <c r="D290" s="168">
        <f t="shared" si="56"/>
        <v>0</v>
      </c>
      <c r="E290" s="168">
        <f t="shared" si="56"/>
        <v>0</v>
      </c>
      <c r="F290" s="168">
        <f t="shared" si="56"/>
        <v>0</v>
      </c>
      <c r="G290" s="168">
        <f t="shared" si="56"/>
        <v>4.5279572250349459E-6</v>
      </c>
      <c r="H290" s="168">
        <f t="shared" si="56"/>
        <v>0</v>
      </c>
      <c r="I290" s="168">
        <f t="shared" si="56"/>
        <v>5.3437175009488526E-5</v>
      </c>
      <c r="J290" s="168">
        <f t="shared" si="56"/>
        <v>1.3115898638317492E-5</v>
      </c>
      <c r="K290" s="168">
        <f t="shared" si="56"/>
        <v>0</v>
      </c>
      <c r="L290" s="168">
        <f t="shared" si="56"/>
        <v>0</v>
      </c>
      <c r="M290" s="168">
        <f t="shared" si="56"/>
        <v>3.3203142065759696E-5</v>
      </c>
      <c r="N290" s="168">
        <f t="shared" si="56"/>
        <v>0</v>
      </c>
      <c r="O290" s="168">
        <f t="shared" si="56"/>
        <v>0</v>
      </c>
      <c r="P290" s="168">
        <f t="shared" si="56"/>
        <v>0</v>
      </c>
      <c r="Q290" s="168">
        <f t="shared" si="56"/>
        <v>0</v>
      </c>
      <c r="R290" s="168">
        <f t="shared" si="56"/>
        <v>0</v>
      </c>
      <c r="S290" s="168">
        <f t="shared" si="56"/>
        <v>0</v>
      </c>
      <c r="T290" s="168">
        <f t="shared" si="56"/>
        <v>0</v>
      </c>
      <c r="U290" s="168">
        <f t="shared" si="56"/>
        <v>0</v>
      </c>
    </row>
    <row r="291" spans="1:21" x14ac:dyDescent="0.2">
      <c r="A291" s="150" t="s">
        <v>77</v>
      </c>
      <c r="B291" s="168">
        <f t="shared" ref="B291:U291" si="57">B68/B$12</f>
        <v>0</v>
      </c>
      <c r="C291" s="168">
        <f t="shared" si="57"/>
        <v>3.3527682130751256E-6</v>
      </c>
      <c r="D291" s="168">
        <f t="shared" si="57"/>
        <v>2.1152701351053253E-5</v>
      </c>
      <c r="E291" s="168">
        <f t="shared" si="57"/>
        <v>1.5219411598523337E-5</v>
      </c>
      <c r="F291" s="168">
        <f t="shared" si="57"/>
        <v>3.9471928748431979E-6</v>
      </c>
      <c r="G291" s="168">
        <f t="shared" si="57"/>
        <v>2.9819832582015862E-4</v>
      </c>
      <c r="H291" s="168">
        <f t="shared" si="57"/>
        <v>1.4821543831130022E-4</v>
      </c>
      <c r="I291" s="168">
        <f t="shared" si="57"/>
        <v>4.5490107956795359E-4</v>
      </c>
      <c r="J291" s="168">
        <f t="shared" si="57"/>
        <v>7.7182018910099094E-5</v>
      </c>
      <c r="K291" s="168">
        <f t="shared" si="57"/>
        <v>6.5975617142412156E-5</v>
      </c>
      <c r="L291" s="168">
        <f t="shared" si="57"/>
        <v>1.6196668786957853E-4</v>
      </c>
      <c r="M291" s="168">
        <f t="shared" si="57"/>
        <v>4.6600901144925893E-5</v>
      </c>
      <c r="N291" s="168">
        <f t="shared" si="57"/>
        <v>1.2128350288317839E-5</v>
      </c>
      <c r="O291" s="168">
        <f t="shared" si="57"/>
        <v>3.5357553257314596E-5</v>
      </c>
      <c r="P291" s="168">
        <f t="shared" si="57"/>
        <v>1.115194581938643E-6</v>
      </c>
      <c r="Q291" s="168">
        <f t="shared" si="57"/>
        <v>1.0362279506964985E-4</v>
      </c>
      <c r="R291" s="168">
        <f t="shared" si="57"/>
        <v>0</v>
      </c>
      <c r="S291" s="168">
        <f t="shared" si="57"/>
        <v>5.01477687586087E-6</v>
      </c>
      <c r="T291" s="168">
        <f t="shared" si="57"/>
        <v>9.1919514005681255E-6</v>
      </c>
      <c r="U291" s="168">
        <f t="shared" si="57"/>
        <v>2.9826780969519515E-6</v>
      </c>
    </row>
    <row r="292" spans="1:21" x14ac:dyDescent="0.2">
      <c r="A292" s="150" t="s">
        <v>185</v>
      </c>
      <c r="B292" s="168">
        <f t="shared" ref="B292:U292" si="58">B69/B$12</f>
        <v>0</v>
      </c>
      <c r="C292" s="168">
        <f t="shared" si="58"/>
        <v>0</v>
      </c>
      <c r="D292" s="168">
        <f t="shared" si="58"/>
        <v>0</v>
      </c>
      <c r="E292" s="168">
        <f t="shared" si="58"/>
        <v>0</v>
      </c>
      <c r="F292" s="168">
        <f t="shared" si="58"/>
        <v>0</v>
      </c>
      <c r="G292" s="168">
        <f t="shared" si="58"/>
        <v>4.5279572250349459E-6</v>
      </c>
      <c r="H292" s="168">
        <f t="shared" si="58"/>
        <v>0</v>
      </c>
      <c r="I292" s="168">
        <f t="shared" si="58"/>
        <v>3.4254599365056744E-6</v>
      </c>
      <c r="J292" s="168">
        <f t="shared" si="58"/>
        <v>0</v>
      </c>
      <c r="K292" s="168">
        <f t="shared" si="58"/>
        <v>0</v>
      </c>
      <c r="L292" s="168">
        <f t="shared" si="58"/>
        <v>0</v>
      </c>
      <c r="M292" s="168">
        <f t="shared" si="58"/>
        <v>0</v>
      </c>
      <c r="N292" s="168">
        <f t="shared" si="58"/>
        <v>0</v>
      </c>
      <c r="O292" s="168">
        <f t="shared" si="58"/>
        <v>0</v>
      </c>
      <c r="P292" s="168">
        <f t="shared" si="58"/>
        <v>0</v>
      </c>
      <c r="Q292" s="168">
        <f t="shared" si="58"/>
        <v>0</v>
      </c>
      <c r="R292" s="168">
        <f t="shared" si="58"/>
        <v>0</v>
      </c>
      <c r="S292" s="168">
        <f t="shared" si="58"/>
        <v>1.7551719065513044E-5</v>
      </c>
      <c r="T292" s="168">
        <f t="shared" si="58"/>
        <v>0</v>
      </c>
      <c r="U292" s="168">
        <f t="shared" si="58"/>
        <v>0</v>
      </c>
    </row>
    <row r="293" spans="1:21" x14ac:dyDescent="0.2">
      <c r="A293" s="150" t="s">
        <v>151</v>
      </c>
      <c r="B293" s="168">
        <f t="shared" ref="B293:U293" si="59">B70/B$12</f>
        <v>0</v>
      </c>
      <c r="C293" s="168">
        <f t="shared" si="59"/>
        <v>0</v>
      </c>
      <c r="D293" s="168">
        <f t="shared" si="59"/>
        <v>0</v>
      </c>
      <c r="E293" s="168">
        <f t="shared" si="59"/>
        <v>0</v>
      </c>
      <c r="F293" s="168">
        <f t="shared" si="59"/>
        <v>0</v>
      </c>
      <c r="G293" s="168">
        <f t="shared" si="59"/>
        <v>0</v>
      </c>
      <c r="H293" s="168">
        <f t="shared" si="59"/>
        <v>0</v>
      </c>
      <c r="I293" s="168">
        <f t="shared" si="59"/>
        <v>0</v>
      </c>
      <c r="J293" s="168">
        <f t="shared" si="59"/>
        <v>0</v>
      </c>
      <c r="K293" s="168">
        <f t="shared" si="59"/>
        <v>0</v>
      </c>
      <c r="L293" s="168">
        <f t="shared" si="59"/>
        <v>0</v>
      </c>
      <c r="M293" s="168">
        <f t="shared" si="59"/>
        <v>0</v>
      </c>
      <c r="N293" s="168">
        <f t="shared" si="59"/>
        <v>0</v>
      </c>
      <c r="O293" s="168">
        <f t="shared" si="59"/>
        <v>0</v>
      </c>
      <c r="P293" s="168">
        <f t="shared" si="59"/>
        <v>0</v>
      </c>
      <c r="Q293" s="168">
        <f t="shared" si="59"/>
        <v>0</v>
      </c>
      <c r="R293" s="168">
        <f t="shared" si="59"/>
        <v>0</v>
      </c>
      <c r="S293" s="168">
        <f t="shared" si="59"/>
        <v>0</v>
      </c>
      <c r="T293" s="168">
        <f t="shared" si="59"/>
        <v>0</v>
      </c>
      <c r="U293" s="168">
        <f t="shared" si="59"/>
        <v>7.8717846108723591E-4</v>
      </c>
    </row>
    <row r="294" spans="1:21" x14ac:dyDescent="0.2">
      <c r="A294" s="150" t="s">
        <v>249</v>
      </c>
      <c r="B294" s="168">
        <f t="shared" ref="B294:U294" si="60">B71/B$12</f>
        <v>0</v>
      </c>
      <c r="C294" s="168">
        <f t="shared" si="60"/>
        <v>0</v>
      </c>
      <c r="D294" s="168">
        <f t="shared" si="60"/>
        <v>0</v>
      </c>
      <c r="E294" s="168">
        <f t="shared" si="60"/>
        <v>0</v>
      </c>
      <c r="F294" s="168">
        <f t="shared" si="60"/>
        <v>0</v>
      </c>
      <c r="G294" s="168">
        <f t="shared" si="60"/>
        <v>0</v>
      </c>
      <c r="H294" s="168">
        <f t="shared" si="60"/>
        <v>0</v>
      </c>
      <c r="I294" s="168">
        <f t="shared" si="60"/>
        <v>0</v>
      </c>
      <c r="J294" s="168">
        <f t="shared" si="60"/>
        <v>0</v>
      </c>
      <c r="K294" s="168">
        <f t="shared" si="60"/>
        <v>0</v>
      </c>
      <c r="L294" s="168">
        <f t="shared" si="60"/>
        <v>0</v>
      </c>
      <c r="M294" s="168">
        <f t="shared" si="60"/>
        <v>0</v>
      </c>
      <c r="N294" s="168">
        <f t="shared" si="60"/>
        <v>0</v>
      </c>
      <c r="O294" s="168">
        <f t="shared" si="60"/>
        <v>0</v>
      </c>
      <c r="P294" s="168">
        <f t="shared" si="60"/>
        <v>0</v>
      </c>
      <c r="Q294" s="168">
        <f t="shared" si="60"/>
        <v>0</v>
      </c>
      <c r="R294" s="168">
        <f t="shared" si="60"/>
        <v>0</v>
      </c>
      <c r="S294" s="168">
        <f t="shared" si="60"/>
        <v>0</v>
      </c>
      <c r="T294" s="168">
        <f t="shared" si="60"/>
        <v>0</v>
      </c>
      <c r="U294" s="168">
        <f t="shared" si="60"/>
        <v>0</v>
      </c>
    </row>
    <row r="295" spans="1:21" x14ac:dyDescent="0.2">
      <c r="A295" s="150" t="s">
        <v>144</v>
      </c>
      <c r="B295" s="168">
        <f t="shared" ref="B295:U295" si="61">B72/B$12</f>
        <v>0</v>
      </c>
      <c r="C295" s="168">
        <f t="shared" si="61"/>
        <v>0</v>
      </c>
      <c r="D295" s="168">
        <f t="shared" si="61"/>
        <v>0</v>
      </c>
      <c r="E295" s="168">
        <f t="shared" si="61"/>
        <v>0</v>
      </c>
      <c r="F295" s="168">
        <f t="shared" si="61"/>
        <v>0</v>
      </c>
      <c r="G295" s="168">
        <f t="shared" si="61"/>
        <v>1.2937020642956989E-6</v>
      </c>
      <c r="H295" s="168">
        <f t="shared" si="61"/>
        <v>0</v>
      </c>
      <c r="I295" s="168">
        <f t="shared" si="61"/>
        <v>2.5348403530141992E-5</v>
      </c>
      <c r="J295" s="168">
        <f t="shared" si="61"/>
        <v>1.5133729198058645E-6</v>
      </c>
      <c r="K295" s="168">
        <f t="shared" si="61"/>
        <v>5.4078374706895207E-7</v>
      </c>
      <c r="L295" s="168">
        <f t="shared" si="61"/>
        <v>5.8896977407119464E-7</v>
      </c>
      <c r="M295" s="168">
        <f t="shared" si="61"/>
        <v>6.3493727809961519E-5</v>
      </c>
      <c r="N295" s="168">
        <f t="shared" si="61"/>
        <v>8.152946582702547E-5</v>
      </c>
      <c r="O295" s="168">
        <f t="shared" si="61"/>
        <v>0</v>
      </c>
      <c r="P295" s="168">
        <f t="shared" si="61"/>
        <v>0</v>
      </c>
      <c r="Q295" s="168">
        <f t="shared" si="61"/>
        <v>0</v>
      </c>
      <c r="R295" s="168">
        <f t="shared" si="61"/>
        <v>7.8955700325218534E-7</v>
      </c>
      <c r="S295" s="168">
        <f t="shared" si="61"/>
        <v>0</v>
      </c>
      <c r="T295" s="168">
        <f t="shared" si="61"/>
        <v>0</v>
      </c>
      <c r="U295" s="168">
        <f t="shared" si="61"/>
        <v>0</v>
      </c>
    </row>
    <row r="296" spans="1:21" x14ac:dyDescent="0.2">
      <c r="A296" s="150" t="s">
        <v>175</v>
      </c>
      <c r="B296" s="168">
        <f t="shared" ref="B296:U296" si="62">B73/B$12</f>
        <v>0</v>
      </c>
      <c r="C296" s="168">
        <f t="shared" si="62"/>
        <v>0</v>
      </c>
      <c r="D296" s="168">
        <f t="shared" si="62"/>
        <v>0</v>
      </c>
      <c r="E296" s="168">
        <f t="shared" si="62"/>
        <v>0</v>
      </c>
      <c r="F296" s="168">
        <f t="shared" si="62"/>
        <v>0</v>
      </c>
      <c r="G296" s="168">
        <f t="shared" si="62"/>
        <v>0</v>
      </c>
      <c r="H296" s="168">
        <f t="shared" si="62"/>
        <v>0</v>
      </c>
      <c r="I296" s="168">
        <f t="shared" si="62"/>
        <v>0</v>
      </c>
      <c r="J296" s="168">
        <f t="shared" si="62"/>
        <v>0</v>
      </c>
      <c r="K296" s="168">
        <f t="shared" si="62"/>
        <v>0</v>
      </c>
      <c r="L296" s="168">
        <f t="shared" si="62"/>
        <v>0</v>
      </c>
      <c r="M296" s="168">
        <f t="shared" si="62"/>
        <v>0</v>
      </c>
      <c r="N296" s="168">
        <f t="shared" si="62"/>
        <v>0</v>
      </c>
      <c r="O296" s="168">
        <f t="shared" si="62"/>
        <v>0</v>
      </c>
      <c r="P296" s="168">
        <f t="shared" si="62"/>
        <v>0</v>
      </c>
      <c r="Q296" s="168">
        <f t="shared" si="62"/>
        <v>0</v>
      </c>
      <c r="R296" s="168">
        <f t="shared" si="62"/>
        <v>0</v>
      </c>
      <c r="S296" s="168">
        <f t="shared" si="62"/>
        <v>0</v>
      </c>
      <c r="T296" s="168">
        <f t="shared" si="62"/>
        <v>0</v>
      </c>
      <c r="U296" s="168">
        <f t="shared" si="62"/>
        <v>0</v>
      </c>
    </row>
    <row r="297" spans="1:21" x14ac:dyDescent="0.2">
      <c r="A297" s="150" t="s">
        <v>1173</v>
      </c>
      <c r="B297" s="168">
        <f t="shared" ref="B297:U297" si="63">B74/B$12</f>
        <v>0.35973712418436693</v>
      </c>
      <c r="C297" s="168">
        <f t="shared" si="63"/>
        <v>0.3426830862901955</v>
      </c>
      <c r="D297" s="168">
        <f t="shared" si="63"/>
        <v>0.32284965163515417</v>
      </c>
      <c r="E297" s="168">
        <f t="shared" si="63"/>
        <v>0.31416004542994364</v>
      </c>
      <c r="F297" s="168">
        <f t="shared" si="63"/>
        <v>0.2816337904972121</v>
      </c>
      <c r="G297" s="168">
        <f t="shared" si="63"/>
        <v>0.29366972174409151</v>
      </c>
      <c r="H297" s="168">
        <f t="shared" si="63"/>
        <v>0.28033181133609048</v>
      </c>
      <c r="I297" s="168">
        <f t="shared" si="63"/>
        <v>0.27019411396368193</v>
      </c>
      <c r="J297" s="168">
        <f t="shared" si="63"/>
        <v>0.26572810641231243</v>
      </c>
      <c r="K297" s="168">
        <f t="shared" si="63"/>
        <v>0.24119009197649971</v>
      </c>
      <c r="L297" s="168">
        <f t="shared" si="63"/>
        <v>0.25172038071006198</v>
      </c>
      <c r="M297" s="168">
        <f t="shared" si="63"/>
        <v>0.25103905446771579</v>
      </c>
      <c r="N297" s="168">
        <f t="shared" si="63"/>
        <v>0.23940015874662932</v>
      </c>
      <c r="O297" s="168">
        <f t="shared" si="63"/>
        <v>0.27143852205427382</v>
      </c>
      <c r="P297" s="168">
        <f t="shared" si="63"/>
        <v>0.26660343513387075</v>
      </c>
      <c r="Q297" s="168">
        <f t="shared" si="63"/>
        <v>0.29558645451800997</v>
      </c>
      <c r="R297" s="168">
        <f t="shared" si="63"/>
        <v>0.2397359563469724</v>
      </c>
      <c r="S297" s="168">
        <f t="shared" si="63"/>
        <v>0.20250671980101365</v>
      </c>
      <c r="T297" s="168">
        <f t="shared" si="63"/>
        <v>0.19235933303200636</v>
      </c>
      <c r="U297" s="168">
        <f t="shared" si="63"/>
        <v>0.17226705905454076</v>
      </c>
    </row>
    <row r="298" spans="1:21" x14ac:dyDescent="0.2">
      <c r="A298" s="150" t="s">
        <v>195</v>
      </c>
      <c r="B298" s="168">
        <f t="shared" ref="B298:U298" si="64">B75/B$12</f>
        <v>0</v>
      </c>
      <c r="C298" s="168">
        <f t="shared" si="64"/>
        <v>0</v>
      </c>
      <c r="D298" s="168">
        <f t="shared" si="64"/>
        <v>0</v>
      </c>
      <c r="E298" s="168">
        <f t="shared" si="64"/>
        <v>0</v>
      </c>
      <c r="F298" s="168">
        <f t="shared" si="64"/>
        <v>0</v>
      </c>
      <c r="G298" s="168">
        <f t="shared" si="64"/>
        <v>0</v>
      </c>
      <c r="H298" s="168">
        <f t="shared" si="64"/>
        <v>0</v>
      </c>
      <c r="I298" s="168">
        <f t="shared" si="64"/>
        <v>0</v>
      </c>
      <c r="J298" s="168">
        <f t="shared" si="64"/>
        <v>4.7923475793852378E-5</v>
      </c>
      <c r="K298" s="168">
        <f t="shared" si="64"/>
        <v>0</v>
      </c>
      <c r="L298" s="168">
        <f t="shared" si="64"/>
        <v>1.531321412585106E-5</v>
      </c>
      <c r="M298" s="168">
        <f t="shared" si="64"/>
        <v>0</v>
      </c>
      <c r="N298" s="168">
        <f t="shared" si="64"/>
        <v>2.0213917147196397E-6</v>
      </c>
      <c r="O298" s="168">
        <f t="shared" si="64"/>
        <v>0</v>
      </c>
      <c r="P298" s="168">
        <f t="shared" si="64"/>
        <v>0</v>
      </c>
      <c r="Q298" s="168">
        <f t="shared" si="64"/>
        <v>0</v>
      </c>
      <c r="R298" s="168">
        <f t="shared" si="64"/>
        <v>0</v>
      </c>
      <c r="S298" s="168">
        <f t="shared" si="64"/>
        <v>0</v>
      </c>
      <c r="T298" s="168">
        <f t="shared" si="64"/>
        <v>0</v>
      </c>
      <c r="U298" s="168">
        <f t="shared" si="64"/>
        <v>4.9711301615865855E-7</v>
      </c>
    </row>
    <row r="299" spans="1:21" x14ac:dyDescent="0.2">
      <c r="A299" s="150" t="s">
        <v>202</v>
      </c>
      <c r="B299" s="168">
        <f t="shared" ref="B299:U299" si="65">B76/B$12</f>
        <v>0</v>
      </c>
      <c r="C299" s="168">
        <f t="shared" si="65"/>
        <v>0</v>
      </c>
      <c r="D299" s="168">
        <f t="shared" si="65"/>
        <v>0</v>
      </c>
      <c r="E299" s="168">
        <f t="shared" si="65"/>
        <v>1.0463345473984794E-5</v>
      </c>
      <c r="F299" s="168">
        <f t="shared" si="65"/>
        <v>0</v>
      </c>
      <c r="G299" s="168">
        <f t="shared" si="65"/>
        <v>0</v>
      </c>
      <c r="H299" s="168">
        <f t="shared" si="65"/>
        <v>0</v>
      </c>
      <c r="I299" s="168">
        <f t="shared" si="65"/>
        <v>1.3701839746022698E-5</v>
      </c>
      <c r="J299" s="168">
        <f t="shared" si="65"/>
        <v>0</v>
      </c>
      <c r="K299" s="168">
        <f t="shared" si="65"/>
        <v>0</v>
      </c>
      <c r="L299" s="168">
        <f t="shared" si="65"/>
        <v>2.3558790962847786E-6</v>
      </c>
      <c r="M299" s="168">
        <f t="shared" si="65"/>
        <v>0</v>
      </c>
      <c r="N299" s="168">
        <f t="shared" si="65"/>
        <v>0</v>
      </c>
      <c r="O299" s="168">
        <f t="shared" si="65"/>
        <v>0</v>
      </c>
      <c r="P299" s="168">
        <f t="shared" si="65"/>
        <v>0</v>
      </c>
      <c r="Q299" s="168">
        <f t="shared" si="65"/>
        <v>0</v>
      </c>
      <c r="R299" s="168">
        <f t="shared" si="65"/>
        <v>0</v>
      </c>
      <c r="S299" s="168">
        <f t="shared" si="65"/>
        <v>0</v>
      </c>
      <c r="T299" s="168">
        <f t="shared" si="65"/>
        <v>0</v>
      </c>
      <c r="U299" s="168">
        <f t="shared" si="65"/>
        <v>7.4566952423798788E-7</v>
      </c>
    </row>
    <row r="300" spans="1:21" x14ac:dyDescent="0.2">
      <c r="A300" s="150" t="s">
        <v>198</v>
      </c>
      <c r="B300" s="168">
        <f t="shared" ref="B300:U300" si="66">B77/B$12</f>
        <v>0</v>
      </c>
      <c r="C300" s="168">
        <f t="shared" si="66"/>
        <v>0</v>
      </c>
      <c r="D300" s="168">
        <f t="shared" si="66"/>
        <v>0</v>
      </c>
      <c r="E300" s="168">
        <f t="shared" si="66"/>
        <v>0</v>
      </c>
      <c r="F300" s="168">
        <f t="shared" si="66"/>
        <v>0</v>
      </c>
      <c r="G300" s="168">
        <f t="shared" si="66"/>
        <v>0</v>
      </c>
      <c r="H300" s="168">
        <f t="shared" si="66"/>
        <v>0</v>
      </c>
      <c r="I300" s="168">
        <f t="shared" si="66"/>
        <v>0</v>
      </c>
      <c r="J300" s="168">
        <f t="shared" si="66"/>
        <v>0</v>
      </c>
      <c r="K300" s="168">
        <f t="shared" si="66"/>
        <v>0</v>
      </c>
      <c r="L300" s="168">
        <f t="shared" si="66"/>
        <v>0</v>
      </c>
      <c r="M300" s="168">
        <f t="shared" si="66"/>
        <v>0</v>
      </c>
      <c r="N300" s="168">
        <f t="shared" si="66"/>
        <v>0</v>
      </c>
      <c r="O300" s="168">
        <f t="shared" si="66"/>
        <v>0</v>
      </c>
      <c r="P300" s="168">
        <f t="shared" si="66"/>
        <v>0</v>
      </c>
      <c r="Q300" s="168">
        <f t="shared" si="66"/>
        <v>0</v>
      </c>
      <c r="R300" s="168">
        <f t="shared" si="66"/>
        <v>0</v>
      </c>
      <c r="S300" s="168">
        <f t="shared" si="66"/>
        <v>0</v>
      </c>
      <c r="T300" s="168">
        <f t="shared" si="66"/>
        <v>0</v>
      </c>
      <c r="U300" s="168">
        <f t="shared" si="66"/>
        <v>0</v>
      </c>
    </row>
    <row r="301" spans="1:21" x14ac:dyDescent="0.2">
      <c r="A301" s="150" t="s">
        <v>141</v>
      </c>
      <c r="B301" s="168">
        <f t="shared" ref="B301:U301" si="67">B78/B$12</f>
        <v>0</v>
      </c>
      <c r="C301" s="168">
        <f t="shared" si="67"/>
        <v>0</v>
      </c>
      <c r="D301" s="168">
        <f t="shared" si="67"/>
        <v>0</v>
      </c>
      <c r="E301" s="168">
        <f t="shared" si="67"/>
        <v>0</v>
      </c>
      <c r="F301" s="168">
        <f t="shared" si="67"/>
        <v>0</v>
      </c>
      <c r="G301" s="168">
        <f t="shared" si="67"/>
        <v>0</v>
      </c>
      <c r="H301" s="168">
        <f t="shared" si="67"/>
        <v>0</v>
      </c>
      <c r="I301" s="168">
        <f t="shared" si="67"/>
        <v>0</v>
      </c>
      <c r="J301" s="168">
        <f t="shared" si="67"/>
        <v>0</v>
      </c>
      <c r="K301" s="168">
        <f t="shared" si="67"/>
        <v>0</v>
      </c>
      <c r="L301" s="168">
        <f t="shared" si="67"/>
        <v>0</v>
      </c>
      <c r="M301" s="168">
        <f t="shared" si="67"/>
        <v>0</v>
      </c>
      <c r="N301" s="168">
        <f t="shared" si="67"/>
        <v>0</v>
      </c>
      <c r="O301" s="168">
        <f t="shared" si="67"/>
        <v>6.364359586316627E-6</v>
      </c>
      <c r="P301" s="168">
        <f t="shared" si="67"/>
        <v>0</v>
      </c>
      <c r="Q301" s="168">
        <f t="shared" si="67"/>
        <v>0</v>
      </c>
      <c r="R301" s="168">
        <f t="shared" si="67"/>
        <v>0</v>
      </c>
      <c r="S301" s="168">
        <f t="shared" si="67"/>
        <v>0</v>
      </c>
      <c r="T301" s="168">
        <f t="shared" si="67"/>
        <v>0</v>
      </c>
      <c r="U301" s="168">
        <f t="shared" si="67"/>
        <v>0</v>
      </c>
    </row>
    <row r="302" spans="1:21" x14ac:dyDescent="0.2">
      <c r="A302" s="150" t="s">
        <v>165</v>
      </c>
      <c r="B302" s="168">
        <f t="shared" ref="B302:U302" si="68">B79/B$12</f>
        <v>0</v>
      </c>
      <c r="C302" s="168">
        <f t="shared" si="68"/>
        <v>0</v>
      </c>
      <c r="D302" s="168">
        <f t="shared" si="68"/>
        <v>0</v>
      </c>
      <c r="E302" s="168">
        <f t="shared" si="68"/>
        <v>0</v>
      </c>
      <c r="F302" s="168">
        <f t="shared" si="68"/>
        <v>0</v>
      </c>
      <c r="G302" s="168">
        <f t="shared" si="68"/>
        <v>0</v>
      </c>
      <c r="H302" s="168">
        <f t="shared" si="68"/>
        <v>1.8168344051062609E-5</v>
      </c>
      <c r="I302" s="168">
        <f t="shared" si="68"/>
        <v>0</v>
      </c>
      <c r="J302" s="168">
        <f t="shared" si="68"/>
        <v>0</v>
      </c>
      <c r="K302" s="168">
        <f t="shared" si="68"/>
        <v>0</v>
      </c>
      <c r="L302" s="168">
        <f t="shared" si="68"/>
        <v>0</v>
      </c>
      <c r="M302" s="168">
        <f t="shared" si="68"/>
        <v>0</v>
      </c>
      <c r="N302" s="168">
        <f t="shared" si="68"/>
        <v>0</v>
      </c>
      <c r="O302" s="168">
        <f t="shared" si="68"/>
        <v>0</v>
      </c>
      <c r="P302" s="168">
        <f t="shared" si="68"/>
        <v>0</v>
      </c>
      <c r="Q302" s="168">
        <f t="shared" si="68"/>
        <v>0</v>
      </c>
      <c r="R302" s="168">
        <f t="shared" si="68"/>
        <v>0</v>
      </c>
      <c r="S302" s="168">
        <f t="shared" si="68"/>
        <v>0</v>
      </c>
      <c r="T302" s="168">
        <f t="shared" si="68"/>
        <v>0</v>
      </c>
      <c r="U302" s="168">
        <f t="shared" si="68"/>
        <v>0</v>
      </c>
    </row>
    <row r="303" spans="1:21" x14ac:dyDescent="0.2">
      <c r="A303" s="150" t="s">
        <v>121</v>
      </c>
      <c r="B303" s="168">
        <f t="shared" ref="B303:U303" si="69">B80/B$12</f>
        <v>0</v>
      </c>
      <c r="C303" s="168">
        <f t="shared" si="69"/>
        <v>0</v>
      </c>
      <c r="D303" s="168">
        <f t="shared" si="69"/>
        <v>0</v>
      </c>
      <c r="E303" s="168">
        <f t="shared" si="69"/>
        <v>0</v>
      </c>
      <c r="F303" s="168">
        <f t="shared" si="69"/>
        <v>0</v>
      </c>
      <c r="G303" s="168">
        <f t="shared" si="69"/>
        <v>0</v>
      </c>
      <c r="H303" s="168">
        <f t="shared" si="69"/>
        <v>0</v>
      </c>
      <c r="I303" s="168">
        <f t="shared" si="69"/>
        <v>0</v>
      </c>
      <c r="J303" s="168">
        <f t="shared" si="69"/>
        <v>0</v>
      </c>
      <c r="K303" s="168">
        <f t="shared" si="69"/>
        <v>0</v>
      </c>
      <c r="L303" s="168">
        <f t="shared" si="69"/>
        <v>0</v>
      </c>
      <c r="M303" s="168">
        <f t="shared" si="69"/>
        <v>0</v>
      </c>
      <c r="N303" s="168">
        <f t="shared" si="69"/>
        <v>0</v>
      </c>
      <c r="O303" s="168">
        <f t="shared" si="69"/>
        <v>0</v>
      </c>
      <c r="P303" s="168">
        <f t="shared" si="69"/>
        <v>0</v>
      </c>
      <c r="Q303" s="168">
        <f t="shared" si="69"/>
        <v>0</v>
      </c>
      <c r="R303" s="168">
        <f t="shared" si="69"/>
        <v>7.8955700325218534E-7</v>
      </c>
      <c r="S303" s="168">
        <f t="shared" si="69"/>
        <v>8.7758595327565218E-6</v>
      </c>
      <c r="T303" s="168">
        <f t="shared" si="69"/>
        <v>2.8526745725901083E-6</v>
      </c>
      <c r="U303" s="168">
        <f t="shared" si="69"/>
        <v>2.4855650807932928E-7</v>
      </c>
    </row>
    <row r="304" spans="1:21" x14ac:dyDescent="0.2">
      <c r="A304" s="150" t="s">
        <v>99</v>
      </c>
      <c r="B304" s="168">
        <f t="shared" ref="B304:U304" si="70">B81/B$12</f>
        <v>0</v>
      </c>
      <c r="C304" s="168">
        <f t="shared" si="70"/>
        <v>0</v>
      </c>
      <c r="D304" s="168">
        <f t="shared" si="70"/>
        <v>0</v>
      </c>
      <c r="E304" s="168">
        <f t="shared" si="70"/>
        <v>0</v>
      </c>
      <c r="F304" s="168">
        <f t="shared" si="70"/>
        <v>0</v>
      </c>
      <c r="G304" s="168">
        <f t="shared" si="70"/>
        <v>0</v>
      </c>
      <c r="H304" s="168">
        <f t="shared" si="70"/>
        <v>0</v>
      </c>
      <c r="I304" s="168">
        <f t="shared" si="70"/>
        <v>0</v>
      </c>
      <c r="J304" s="168">
        <f t="shared" si="70"/>
        <v>5.0445763993528813E-7</v>
      </c>
      <c r="K304" s="168">
        <f t="shared" si="70"/>
        <v>4.3262699765516166E-6</v>
      </c>
      <c r="L304" s="168">
        <f t="shared" si="70"/>
        <v>1.1779395481423893E-6</v>
      </c>
      <c r="M304" s="168">
        <f t="shared" si="70"/>
        <v>0</v>
      </c>
      <c r="N304" s="168">
        <f t="shared" si="70"/>
        <v>0</v>
      </c>
      <c r="O304" s="168">
        <f t="shared" si="70"/>
        <v>0</v>
      </c>
      <c r="P304" s="168">
        <f t="shared" si="70"/>
        <v>0</v>
      </c>
      <c r="Q304" s="168">
        <f t="shared" si="70"/>
        <v>7.481790257736452E-7</v>
      </c>
      <c r="R304" s="168">
        <f t="shared" si="70"/>
        <v>0</v>
      </c>
      <c r="S304" s="168">
        <f t="shared" si="70"/>
        <v>1.002955375172174E-5</v>
      </c>
      <c r="T304" s="168">
        <f t="shared" si="70"/>
        <v>2.5357107311912073E-6</v>
      </c>
      <c r="U304" s="168">
        <f t="shared" si="70"/>
        <v>2.4607094299853601E-5</v>
      </c>
    </row>
    <row r="305" spans="1:21" x14ac:dyDescent="0.2">
      <c r="A305" s="150" t="s">
        <v>189</v>
      </c>
      <c r="B305" s="168">
        <f t="shared" ref="B305:U305" si="71">B82/B$12</f>
        <v>0</v>
      </c>
      <c r="C305" s="168">
        <f t="shared" si="71"/>
        <v>0</v>
      </c>
      <c r="D305" s="168">
        <f t="shared" si="71"/>
        <v>0</v>
      </c>
      <c r="E305" s="168">
        <f t="shared" si="71"/>
        <v>0</v>
      </c>
      <c r="F305" s="168">
        <f t="shared" si="71"/>
        <v>0</v>
      </c>
      <c r="G305" s="168">
        <f t="shared" si="71"/>
        <v>0</v>
      </c>
      <c r="H305" s="168">
        <f t="shared" si="71"/>
        <v>0</v>
      </c>
      <c r="I305" s="168">
        <f t="shared" si="71"/>
        <v>0</v>
      </c>
      <c r="J305" s="168">
        <f t="shared" si="71"/>
        <v>0</v>
      </c>
      <c r="K305" s="168">
        <f t="shared" si="71"/>
        <v>0</v>
      </c>
      <c r="L305" s="168">
        <f t="shared" si="71"/>
        <v>0</v>
      </c>
      <c r="M305" s="168">
        <f t="shared" si="71"/>
        <v>0</v>
      </c>
      <c r="N305" s="168">
        <f t="shared" si="71"/>
        <v>0</v>
      </c>
      <c r="O305" s="168">
        <f t="shared" si="71"/>
        <v>0</v>
      </c>
      <c r="P305" s="168">
        <f t="shared" si="71"/>
        <v>0</v>
      </c>
      <c r="Q305" s="168">
        <f t="shared" si="71"/>
        <v>0</v>
      </c>
      <c r="R305" s="168">
        <f t="shared" si="71"/>
        <v>0</v>
      </c>
      <c r="S305" s="168">
        <f t="shared" si="71"/>
        <v>0</v>
      </c>
      <c r="T305" s="168">
        <f t="shared" si="71"/>
        <v>0</v>
      </c>
      <c r="U305" s="168">
        <f t="shared" si="71"/>
        <v>0</v>
      </c>
    </row>
    <row r="306" spans="1:21" x14ac:dyDescent="0.2">
      <c r="A306" s="150" t="s">
        <v>244</v>
      </c>
      <c r="B306" s="168">
        <f t="shared" ref="B306:U306" si="72">B83/B$12</f>
        <v>0</v>
      </c>
      <c r="C306" s="168">
        <f t="shared" si="72"/>
        <v>0</v>
      </c>
      <c r="D306" s="168">
        <f t="shared" si="72"/>
        <v>0</v>
      </c>
      <c r="E306" s="168">
        <f t="shared" si="72"/>
        <v>0</v>
      </c>
      <c r="F306" s="168">
        <f t="shared" si="72"/>
        <v>0</v>
      </c>
      <c r="G306" s="168">
        <f t="shared" si="72"/>
        <v>0</v>
      </c>
      <c r="H306" s="168">
        <f t="shared" si="72"/>
        <v>0</v>
      </c>
      <c r="I306" s="168">
        <f t="shared" si="72"/>
        <v>0</v>
      </c>
      <c r="J306" s="168">
        <f t="shared" si="72"/>
        <v>0</v>
      </c>
      <c r="K306" s="168">
        <f t="shared" si="72"/>
        <v>0</v>
      </c>
      <c r="L306" s="168">
        <f t="shared" si="72"/>
        <v>0</v>
      </c>
      <c r="M306" s="168">
        <f t="shared" si="72"/>
        <v>0</v>
      </c>
      <c r="N306" s="168">
        <f t="shared" si="72"/>
        <v>0</v>
      </c>
      <c r="O306" s="168">
        <f t="shared" si="72"/>
        <v>0</v>
      </c>
      <c r="P306" s="168">
        <f t="shared" si="72"/>
        <v>0</v>
      </c>
      <c r="Q306" s="168">
        <f t="shared" si="72"/>
        <v>0</v>
      </c>
      <c r="R306" s="168">
        <f t="shared" si="72"/>
        <v>0</v>
      </c>
      <c r="S306" s="168">
        <f t="shared" si="72"/>
        <v>0</v>
      </c>
      <c r="T306" s="168">
        <f t="shared" si="72"/>
        <v>0</v>
      </c>
      <c r="U306" s="168">
        <f t="shared" si="72"/>
        <v>0</v>
      </c>
    </row>
    <row r="307" spans="1:21" x14ac:dyDescent="0.2">
      <c r="A307" s="150" t="s">
        <v>233</v>
      </c>
      <c r="B307" s="168">
        <f t="shared" ref="B307:U307" si="73">B84/B$12</f>
        <v>0</v>
      </c>
      <c r="C307" s="168">
        <f t="shared" si="73"/>
        <v>0</v>
      </c>
      <c r="D307" s="168">
        <f t="shared" si="73"/>
        <v>0</v>
      </c>
      <c r="E307" s="168">
        <f t="shared" si="73"/>
        <v>0</v>
      </c>
      <c r="F307" s="168">
        <f t="shared" si="73"/>
        <v>0</v>
      </c>
      <c r="G307" s="168">
        <f t="shared" si="73"/>
        <v>0</v>
      </c>
      <c r="H307" s="168">
        <f t="shared" si="73"/>
        <v>0</v>
      </c>
      <c r="I307" s="168">
        <f t="shared" si="73"/>
        <v>0</v>
      </c>
      <c r="J307" s="168">
        <f t="shared" si="73"/>
        <v>0</v>
      </c>
      <c r="K307" s="168">
        <f t="shared" si="73"/>
        <v>0</v>
      </c>
      <c r="L307" s="168">
        <f t="shared" si="73"/>
        <v>0</v>
      </c>
      <c r="M307" s="168">
        <f t="shared" si="73"/>
        <v>0</v>
      </c>
      <c r="N307" s="168">
        <f t="shared" si="73"/>
        <v>0</v>
      </c>
      <c r="O307" s="168">
        <f t="shared" si="73"/>
        <v>0</v>
      </c>
      <c r="P307" s="168">
        <f t="shared" si="73"/>
        <v>0</v>
      </c>
      <c r="Q307" s="168">
        <f t="shared" si="73"/>
        <v>0</v>
      </c>
      <c r="R307" s="168">
        <f t="shared" si="73"/>
        <v>0</v>
      </c>
      <c r="S307" s="168">
        <f t="shared" si="73"/>
        <v>0</v>
      </c>
      <c r="T307" s="168">
        <f t="shared" si="73"/>
        <v>0</v>
      </c>
      <c r="U307" s="168">
        <f t="shared" si="73"/>
        <v>0</v>
      </c>
    </row>
    <row r="308" spans="1:21" x14ac:dyDescent="0.2">
      <c r="A308" s="150" t="s">
        <v>390</v>
      </c>
      <c r="B308" s="168">
        <f t="shared" ref="B308:U308" si="74">B85/B$12</f>
        <v>0</v>
      </c>
      <c r="C308" s="168">
        <f t="shared" si="74"/>
        <v>0</v>
      </c>
      <c r="D308" s="168">
        <f t="shared" si="74"/>
        <v>0</v>
      </c>
      <c r="E308" s="168">
        <f t="shared" si="74"/>
        <v>0</v>
      </c>
      <c r="F308" s="168">
        <f t="shared" si="74"/>
        <v>0</v>
      </c>
      <c r="G308" s="168">
        <f t="shared" si="74"/>
        <v>0</v>
      </c>
      <c r="H308" s="168">
        <f t="shared" si="74"/>
        <v>0</v>
      </c>
      <c r="I308" s="168">
        <f t="shared" si="74"/>
        <v>0</v>
      </c>
      <c r="J308" s="168">
        <f t="shared" si="74"/>
        <v>0</v>
      </c>
      <c r="K308" s="168">
        <f t="shared" si="74"/>
        <v>0</v>
      </c>
      <c r="L308" s="168">
        <f t="shared" si="74"/>
        <v>0</v>
      </c>
      <c r="M308" s="168">
        <f t="shared" si="74"/>
        <v>0</v>
      </c>
      <c r="N308" s="168">
        <f t="shared" si="74"/>
        <v>0</v>
      </c>
      <c r="O308" s="168">
        <f t="shared" si="74"/>
        <v>0</v>
      </c>
      <c r="P308" s="168">
        <f t="shared" si="74"/>
        <v>0</v>
      </c>
      <c r="Q308" s="168">
        <f t="shared" si="74"/>
        <v>0</v>
      </c>
      <c r="R308" s="168">
        <f t="shared" si="74"/>
        <v>0</v>
      </c>
      <c r="S308" s="168">
        <f t="shared" si="74"/>
        <v>0</v>
      </c>
      <c r="T308" s="168">
        <f t="shared" si="74"/>
        <v>0</v>
      </c>
      <c r="U308" s="168">
        <f t="shared" si="74"/>
        <v>0</v>
      </c>
    </row>
    <row r="309" spans="1:21" x14ac:dyDescent="0.2">
      <c r="A309" s="150" t="s">
        <v>146</v>
      </c>
      <c r="B309" s="168">
        <f t="shared" ref="B309:U309" si="75">B86/B$12</f>
        <v>6.5042511785703135E-6</v>
      </c>
      <c r="C309" s="168">
        <f t="shared" si="75"/>
        <v>0</v>
      </c>
      <c r="D309" s="168">
        <f t="shared" si="75"/>
        <v>0</v>
      </c>
      <c r="E309" s="168">
        <f t="shared" si="75"/>
        <v>2.8536396747231255E-5</v>
      </c>
      <c r="F309" s="168">
        <f t="shared" si="75"/>
        <v>0</v>
      </c>
      <c r="G309" s="168">
        <f t="shared" si="75"/>
        <v>0</v>
      </c>
      <c r="H309" s="168">
        <f t="shared" si="75"/>
        <v>0</v>
      </c>
      <c r="I309" s="168">
        <f t="shared" si="75"/>
        <v>9.5912878222158884E-6</v>
      </c>
      <c r="J309" s="168">
        <f t="shared" si="75"/>
        <v>2.0178305597411525E-6</v>
      </c>
      <c r="K309" s="168">
        <f t="shared" si="75"/>
        <v>5.4078374706895211E-6</v>
      </c>
      <c r="L309" s="168">
        <f t="shared" si="75"/>
        <v>1.1720498504016774E-4</v>
      </c>
      <c r="M309" s="168">
        <f t="shared" si="75"/>
        <v>5.8251126431157358E-7</v>
      </c>
      <c r="N309" s="168">
        <f t="shared" si="75"/>
        <v>2.0213917147196397E-6</v>
      </c>
      <c r="O309" s="168">
        <f t="shared" si="75"/>
        <v>2.8286042605851673E-6</v>
      </c>
      <c r="P309" s="168">
        <f t="shared" si="75"/>
        <v>3.9031810367852508E-6</v>
      </c>
      <c r="Q309" s="168">
        <f t="shared" si="75"/>
        <v>0</v>
      </c>
      <c r="R309" s="168">
        <f t="shared" si="75"/>
        <v>1.184335504878278E-6</v>
      </c>
      <c r="S309" s="168">
        <f t="shared" si="75"/>
        <v>1.6715922919536233E-6</v>
      </c>
      <c r="T309" s="168">
        <f t="shared" si="75"/>
        <v>3.1696384139890091E-7</v>
      </c>
      <c r="U309" s="168">
        <f t="shared" si="75"/>
        <v>4.9711301615865855E-7</v>
      </c>
    </row>
    <row r="310" spans="1:21" x14ac:dyDescent="0.2">
      <c r="A310" s="150" t="s">
        <v>129</v>
      </c>
      <c r="B310" s="168">
        <f t="shared" ref="B310:U310" si="76">B87/B$12</f>
        <v>0</v>
      </c>
      <c r="C310" s="168">
        <f t="shared" si="76"/>
        <v>0</v>
      </c>
      <c r="D310" s="168">
        <f t="shared" si="76"/>
        <v>0</v>
      </c>
      <c r="E310" s="168">
        <f t="shared" si="76"/>
        <v>0</v>
      </c>
      <c r="F310" s="168">
        <f t="shared" si="76"/>
        <v>0</v>
      </c>
      <c r="G310" s="168">
        <f t="shared" si="76"/>
        <v>0</v>
      </c>
      <c r="H310" s="168">
        <f t="shared" si="76"/>
        <v>0</v>
      </c>
      <c r="I310" s="168">
        <f t="shared" si="76"/>
        <v>0</v>
      </c>
      <c r="J310" s="168">
        <f t="shared" si="76"/>
        <v>5.044576399352882E-6</v>
      </c>
      <c r="K310" s="168">
        <f t="shared" si="76"/>
        <v>3.7854862294826647E-6</v>
      </c>
      <c r="L310" s="168">
        <f t="shared" si="76"/>
        <v>0</v>
      </c>
      <c r="M310" s="168">
        <f t="shared" si="76"/>
        <v>0</v>
      </c>
      <c r="N310" s="168">
        <f t="shared" si="76"/>
        <v>2.6951889529595196E-6</v>
      </c>
      <c r="O310" s="168">
        <f t="shared" si="76"/>
        <v>4.2429063908777516E-6</v>
      </c>
      <c r="P310" s="168">
        <f t="shared" si="76"/>
        <v>0</v>
      </c>
      <c r="Q310" s="168">
        <f t="shared" si="76"/>
        <v>1.1222685386604678E-6</v>
      </c>
      <c r="R310" s="168">
        <f t="shared" si="76"/>
        <v>0</v>
      </c>
      <c r="S310" s="168">
        <f t="shared" si="76"/>
        <v>0</v>
      </c>
      <c r="T310" s="168">
        <f t="shared" si="76"/>
        <v>0</v>
      </c>
      <c r="U310" s="168">
        <f t="shared" si="76"/>
        <v>0</v>
      </c>
    </row>
    <row r="311" spans="1:21" x14ac:dyDescent="0.2">
      <c r="A311" s="150" t="s">
        <v>237</v>
      </c>
      <c r="B311" s="168">
        <f t="shared" ref="B311:U311" si="77">B88/B$12</f>
        <v>0</v>
      </c>
      <c r="C311" s="168">
        <f t="shared" si="77"/>
        <v>0</v>
      </c>
      <c r="D311" s="168">
        <f t="shared" si="77"/>
        <v>0</v>
      </c>
      <c r="E311" s="168">
        <f t="shared" si="77"/>
        <v>0</v>
      </c>
      <c r="F311" s="168">
        <f t="shared" si="77"/>
        <v>0</v>
      </c>
      <c r="G311" s="168">
        <f t="shared" si="77"/>
        <v>0</v>
      </c>
      <c r="H311" s="168">
        <f t="shared" si="77"/>
        <v>0</v>
      </c>
      <c r="I311" s="168">
        <f t="shared" si="77"/>
        <v>0</v>
      </c>
      <c r="J311" s="168">
        <f t="shared" si="77"/>
        <v>0</v>
      </c>
      <c r="K311" s="168">
        <f t="shared" si="77"/>
        <v>0</v>
      </c>
      <c r="L311" s="168">
        <f t="shared" si="77"/>
        <v>0</v>
      </c>
      <c r="M311" s="168">
        <f t="shared" si="77"/>
        <v>0</v>
      </c>
      <c r="N311" s="168">
        <f t="shared" si="77"/>
        <v>0</v>
      </c>
      <c r="O311" s="168">
        <f t="shared" si="77"/>
        <v>0</v>
      </c>
      <c r="P311" s="168">
        <f t="shared" si="77"/>
        <v>0</v>
      </c>
      <c r="Q311" s="168">
        <f t="shared" si="77"/>
        <v>0</v>
      </c>
      <c r="R311" s="168">
        <f t="shared" si="77"/>
        <v>0</v>
      </c>
      <c r="S311" s="168">
        <f t="shared" si="77"/>
        <v>0</v>
      </c>
      <c r="T311" s="168">
        <f t="shared" si="77"/>
        <v>0</v>
      </c>
      <c r="U311" s="168">
        <f t="shared" si="77"/>
        <v>0</v>
      </c>
    </row>
    <row r="312" spans="1:21" x14ac:dyDescent="0.2">
      <c r="A312" s="150" t="s">
        <v>182</v>
      </c>
      <c r="B312" s="168">
        <f t="shared" ref="B312:U312" si="78">B89/B$12</f>
        <v>0</v>
      </c>
      <c r="C312" s="168">
        <f t="shared" si="78"/>
        <v>0</v>
      </c>
      <c r="D312" s="168">
        <f t="shared" si="78"/>
        <v>0</v>
      </c>
      <c r="E312" s="168">
        <f t="shared" si="78"/>
        <v>1.9024264498154171E-6</v>
      </c>
      <c r="F312" s="168">
        <f t="shared" si="78"/>
        <v>0</v>
      </c>
      <c r="G312" s="168">
        <f t="shared" si="78"/>
        <v>0</v>
      </c>
      <c r="H312" s="168">
        <f t="shared" si="78"/>
        <v>0</v>
      </c>
      <c r="I312" s="168">
        <f t="shared" si="78"/>
        <v>0</v>
      </c>
      <c r="J312" s="168">
        <f t="shared" si="78"/>
        <v>0</v>
      </c>
      <c r="K312" s="168">
        <f t="shared" si="78"/>
        <v>0</v>
      </c>
      <c r="L312" s="168">
        <f t="shared" si="78"/>
        <v>0</v>
      </c>
      <c r="M312" s="168">
        <f t="shared" si="78"/>
        <v>0</v>
      </c>
      <c r="N312" s="168">
        <f t="shared" si="78"/>
        <v>0</v>
      </c>
      <c r="O312" s="168">
        <f t="shared" si="78"/>
        <v>0</v>
      </c>
      <c r="P312" s="168">
        <f t="shared" si="78"/>
        <v>0</v>
      </c>
      <c r="Q312" s="168">
        <f t="shared" si="78"/>
        <v>0</v>
      </c>
      <c r="R312" s="168">
        <f t="shared" si="78"/>
        <v>3.9477850162609267E-7</v>
      </c>
      <c r="S312" s="168">
        <f t="shared" si="78"/>
        <v>0</v>
      </c>
      <c r="T312" s="168">
        <f t="shared" si="78"/>
        <v>0</v>
      </c>
      <c r="U312" s="168">
        <f t="shared" si="78"/>
        <v>0</v>
      </c>
    </row>
    <row r="313" spans="1:21" x14ac:dyDescent="0.2">
      <c r="A313" s="150" t="s">
        <v>148</v>
      </c>
      <c r="B313" s="168">
        <f t="shared" ref="B313:U313" si="79">B90/B$12</f>
        <v>0</v>
      </c>
      <c r="C313" s="168">
        <f t="shared" si="79"/>
        <v>0</v>
      </c>
      <c r="D313" s="168">
        <f t="shared" si="79"/>
        <v>0</v>
      </c>
      <c r="E313" s="168">
        <f t="shared" si="79"/>
        <v>0</v>
      </c>
      <c r="F313" s="168">
        <f t="shared" si="79"/>
        <v>0</v>
      </c>
      <c r="G313" s="168">
        <f t="shared" si="79"/>
        <v>0</v>
      </c>
      <c r="H313" s="168">
        <f t="shared" si="79"/>
        <v>0</v>
      </c>
      <c r="I313" s="168">
        <f t="shared" si="79"/>
        <v>0</v>
      </c>
      <c r="J313" s="168">
        <f t="shared" si="79"/>
        <v>0</v>
      </c>
      <c r="K313" s="168">
        <f t="shared" si="79"/>
        <v>0</v>
      </c>
      <c r="L313" s="168">
        <f t="shared" si="79"/>
        <v>0</v>
      </c>
      <c r="M313" s="168">
        <f t="shared" si="79"/>
        <v>0</v>
      </c>
      <c r="N313" s="168">
        <f t="shared" si="79"/>
        <v>0</v>
      </c>
      <c r="O313" s="168">
        <f t="shared" si="79"/>
        <v>0</v>
      </c>
      <c r="P313" s="168">
        <f t="shared" si="79"/>
        <v>0</v>
      </c>
      <c r="Q313" s="168">
        <f t="shared" si="79"/>
        <v>0</v>
      </c>
      <c r="R313" s="168">
        <f t="shared" si="79"/>
        <v>0</v>
      </c>
      <c r="S313" s="168">
        <f t="shared" si="79"/>
        <v>0</v>
      </c>
      <c r="T313" s="168">
        <f t="shared" si="79"/>
        <v>0</v>
      </c>
      <c r="U313" s="168">
        <f t="shared" si="79"/>
        <v>0</v>
      </c>
    </row>
    <row r="314" spans="1:21" x14ac:dyDescent="0.2">
      <c r="A314" s="150" t="s">
        <v>124</v>
      </c>
      <c r="B314" s="168">
        <f t="shared" ref="B314:U314" si="80">B91/B$12</f>
        <v>0</v>
      </c>
      <c r="C314" s="168">
        <f t="shared" si="80"/>
        <v>0</v>
      </c>
      <c r="D314" s="168">
        <f t="shared" si="80"/>
        <v>0</v>
      </c>
      <c r="E314" s="168">
        <f t="shared" si="80"/>
        <v>0</v>
      </c>
      <c r="F314" s="168">
        <f t="shared" si="80"/>
        <v>0</v>
      </c>
      <c r="G314" s="168">
        <f t="shared" si="80"/>
        <v>9.0559144500698917E-6</v>
      </c>
      <c r="H314" s="168">
        <f t="shared" si="80"/>
        <v>0</v>
      </c>
      <c r="I314" s="168">
        <f t="shared" si="80"/>
        <v>0</v>
      </c>
      <c r="J314" s="168">
        <f t="shared" si="80"/>
        <v>1.5133729198058645E-6</v>
      </c>
      <c r="K314" s="168">
        <f t="shared" si="80"/>
        <v>0</v>
      </c>
      <c r="L314" s="168">
        <f t="shared" si="80"/>
        <v>0</v>
      </c>
      <c r="M314" s="168">
        <f t="shared" si="80"/>
        <v>0</v>
      </c>
      <c r="N314" s="168">
        <f t="shared" si="80"/>
        <v>0</v>
      </c>
      <c r="O314" s="168">
        <f t="shared" si="80"/>
        <v>0</v>
      </c>
      <c r="P314" s="168">
        <f t="shared" si="80"/>
        <v>0</v>
      </c>
      <c r="Q314" s="168">
        <f t="shared" si="80"/>
        <v>0</v>
      </c>
      <c r="R314" s="168">
        <f t="shared" si="80"/>
        <v>0</v>
      </c>
      <c r="S314" s="168">
        <f t="shared" si="80"/>
        <v>0</v>
      </c>
      <c r="T314" s="168">
        <f t="shared" si="80"/>
        <v>0</v>
      </c>
      <c r="U314" s="168">
        <f t="shared" si="80"/>
        <v>0</v>
      </c>
    </row>
    <row r="315" spans="1:21" x14ac:dyDescent="0.2">
      <c r="A315" s="150" t="s">
        <v>62</v>
      </c>
      <c r="B315" s="168">
        <f t="shared" ref="B315:U315" si="81">B92/B$12</f>
        <v>3.9558855668064647E-3</v>
      </c>
      <c r="C315" s="168">
        <f t="shared" si="81"/>
        <v>4.6782292466441581E-3</v>
      </c>
      <c r="D315" s="168">
        <f t="shared" si="81"/>
        <v>3.9686496820547533E-3</v>
      </c>
      <c r="E315" s="168">
        <f t="shared" si="81"/>
        <v>3.7182924961642327E-3</v>
      </c>
      <c r="F315" s="168">
        <f t="shared" si="81"/>
        <v>2.5269928784746151E-3</v>
      </c>
      <c r="G315" s="168">
        <f t="shared" si="81"/>
        <v>3.2446047772536129E-3</v>
      </c>
      <c r="H315" s="168">
        <f t="shared" si="81"/>
        <v>3.5303961177117447E-3</v>
      </c>
      <c r="I315" s="168">
        <f t="shared" si="81"/>
        <v>2.5964986318713014E-3</v>
      </c>
      <c r="J315" s="168">
        <f t="shared" si="81"/>
        <v>3.6986834160055329E-3</v>
      </c>
      <c r="K315" s="168">
        <f t="shared" si="81"/>
        <v>9.1635805940833929E-3</v>
      </c>
      <c r="L315" s="168">
        <f t="shared" si="81"/>
        <v>8.8268900040049947E-3</v>
      </c>
      <c r="M315" s="168">
        <f t="shared" si="81"/>
        <v>2.0731575896848907E-3</v>
      </c>
      <c r="N315" s="168">
        <f t="shared" si="81"/>
        <v>5.0716718122315761E-3</v>
      </c>
      <c r="O315" s="168">
        <f t="shared" si="81"/>
        <v>6.0114912048086274E-3</v>
      </c>
      <c r="P315" s="168">
        <f t="shared" si="81"/>
        <v>8.4191614963457853E-3</v>
      </c>
      <c r="Q315" s="168">
        <f t="shared" si="81"/>
        <v>7.234143000205375E-3</v>
      </c>
      <c r="R315" s="168">
        <f t="shared" si="81"/>
        <v>1.0737185687226468E-2</v>
      </c>
      <c r="S315" s="168">
        <f t="shared" si="81"/>
        <v>1.43418439668891E-2</v>
      </c>
      <c r="T315" s="168">
        <f t="shared" si="81"/>
        <v>1.178059509327295E-2</v>
      </c>
      <c r="U315" s="168">
        <f t="shared" si="81"/>
        <v>3.8004290085329449E-3</v>
      </c>
    </row>
    <row r="316" spans="1:21" x14ac:dyDescent="0.2">
      <c r="A316" s="150" t="s">
        <v>75</v>
      </c>
      <c r="B316" s="168">
        <f t="shared" ref="B316:U316" si="82">B93/B$12</f>
        <v>2.406572936071016E-4</v>
      </c>
      <c r="C316" s="168">
        <f t="shared" si="82"/>
        <v>1.3746349673608013E-4</v>
      </c>
      <c r="D316" s="168">
        <f t="shared" si="82"/>
        <v>1.6619979632970412E-4</v>
      </c>
      <c r="E316" s="168">
        <f t="shared" si="82"/>
        <v>1.9404749788117255E-4</v>
      </c>
      <c r="F316" s="168">
        <f t="shared" si="82"/>
        <v>1.0025869902101722E-4</v>
      </c>
      <c r="G316" s="168">
        <f t="shared" si="82"/>
        <v>2.7426483763068815E-4</v>
      </c>
      <c r="H316" s="168">
        <f t="shared" si="82"/>
        <v>3.2416150701632758E-4</v>
      </c>
      <c r="I316" s="168">
        <f t="shared" si="82"/>
        <v>1.6031152502846556E-4</v>
      </c>
      <c r="J316" s="168">
        <f t="shared" si="82"/>
        <v>1.150163419052457E-4</v>
      </c>
      <c r="K316" s="168">
        <f t="shared" si="82"/>
        <v>2.6282090107551074E-4</v>
      </c>
      <c r="L316" s="168">
        <f t="shared" si="82"/>
        <v>1.5324993521332484E-3</v>
      </c>
      <c r="M316" s="168">
        <f t="shared" si="82"/>
        <v>6.9511069170300078E-3</v>
      </c>
      <c r="N316" s="168">
        <f t="shared" si="82"/>
        <v>6.5803038286506672E-3</v>
      </c>
      <c r="O316" s="168">
        <f t="shared" si="82"/>
        <v>7.1888977282772029E-3</v>
      </c>
      <c r="P316" s="168">
        <f t="shared" si="82"/>
        <v>4.7535169055134665E-3</v>
      </c>
      <c r="Q316" s="168">
        <f t="shared" si="82"/>
        <v>4.5601511620903673E-3</v>
      </c>
      <c r="R316" s="168">
        <f t="shared" si="82"/>
        <v>4.0243720455763882E-3</v>
      </c>
      <c r="S316" s="168">
        <f t="shared" si="82"/>
        <v>3.920719720777224E-3</v>
      </c>
      <c r="T316" s="168">
        <f t="shared" si="82"/>
        <v>3.5994413829259185E-3</v>
      </c>
      <c r="U316" s="168">
        <f t="shared" si="82"/>
        <v>2.5812593364038347E-3</v>
      </c>
    </row>
    <row r="317" spans="1:21" x14ac:dyDescent="0.2">
      <c r="A317" s="150" t="s">
        <v>167</v>
      </c>
      <c r="B317" s="168">
        <f t="shared" ref="B317:U317" si="83">B94/B$12</f>
        <v>6.5042511785703137E-5</v>
      </c>
      <c r="C317" s="168">
        <f t="shared" si="83"/>
        <v>5.5879470217918759E-5</v>
      </c>
      <c r="D317" s="168">
        <f t="shared" si="83"/>
        <v>8.1588990925491123E-5</v>
      </c>
      <c r="E317" s="168">
        <f t="shared" si="83"/>
        <v>7.134099186807814E-5</v>
      </c>
      <c r="F317" s="168">
        <f t="shared" si="83"/>
        <v>5.052406879799293E-5</v>
      </c>
      <c r="G317" s="168">
        <f t="shared" si="83"/>
        <v>9.7674505854325266E-5</v>
      </c>
      <c r="H317" s="168">
        <f t="shared" si="83"/>
        <v>0</v>
      </c>
      <c r="I317" s="168">
        <f t="shared" si="83"/>
        <v>1.2674201765070997E-4</v>
      </c>
      <c r="J317" s="168">
        <f t="shared" si="83"/>
        <v>6.7092866111393326E-5</v>
      </c>
      <c r="K317" s="168">
        <f t="shared" si="83"/>
        <v>9.1933237001721863E-6</v>
      </c>
      <c r="L317" s="168">
        <f t="shared" si="83"/>
        <v>5.8896977407119464E-7</v>
      </c>
      <c r="M317" s="168">
        <f t="shared" si="83"/>
        <v>0</v>
      </c>
      <c r="N317" s="168">
        <f t="shared" si="83"/>
        <v>2.2370068309564013E-4</v>
      </c>
      <c r="O317" s="168">
        <f t="shared" si="83"/>
        <v>6.6472200123751443E-5</v>
      </c>
      <c r="P317" s="168">
        <f t="shared" si="83"/>
        <v>1.115194581938643E-6</v>
      </c>
      <c r="Q317" s="168">
        <f t="shared" si="83"/>
        <v>7.8184708193345921E-5</v>
      </c>
      <c r="R317" s="168">
        <f t="shared" si="83"/>
        <v>0</v>
      </c>
      <c r="S317" s="168">
        <f t="shared" si="83"/>
        <v>6.2684710948260873E-6</v>
      </c>
      <c r="T317" s="168">
        <f t="shared" si="83"/>
        <v>6.8781153583561495E-5</v>
      </c>
      <c r="U317" s="168">
        <f t="shared" si="83"/>
        <v>4.7225736535072562E-6</v>
      </c>
    </row>
    <row r="318" spans="1:21" x14ac:dyDescent="0.2">
      <c r="A318" s="150" t="s">
        <v>59</v>
      </c>
      <c r="B318" s="168">
        <f t="shared" ref="B318:U318" si="84">B95/B$12</f>
        <v>5.0720150690491302E-3</v>
      </c>
      <c r="C318" s="168">
        <f t="shared" si="84"/>
        <v>3.214187126934687E-3</v>
      </c>
      <c r="D318" s="168">
        <f t="shared" si="84"/>
        <v>1.0674056010338634E-2</v>
      </c>
      <c r="E318" s="168">
        <f t="shared" si="84"/>
        <v>1.1962457516439342E-2</v>
      </c>
      <c r="F318" s="168">
        <f t="shared" si="84"/>
        <v>2.1790083546284388E-2</v>
      </c>
      <c r="G318" s="168">
        <f t="shared" si="84"/>
        <v>2.0993550248358455E-2</v>
      </c>
      <c r="H318" s="168">
        <f t="shared" si="84"/>
        <v>6.781573474217685E-3</v>
      </c>
      <c r="I318" s="168">
        <f t="shared" si="84"/>
        <v>7.0694642169604116E-3</v>
      </c>
      <c r="J318" s="168">
        <f t="shared" si="84"/>
        <v>2.1510073766840689E-2</v>
      </c>
      <c r="K318" s="168">
        <f t="shared" si="84"/>
        <v>2.4892275877583865E-2</v>
      </c>
      <c r="L318" s="168">
        <f t="shared" si="84"/>
        <v>1.741819209838151E-2</v>
      </c>
      <c r="M318" s="168">
        <f t="shared" si="84"/>
        <v>1.4704914356281365E-2</v>
      </c>
      <c r="N318" s="168">
        <f t="shared" si="84"/>
        <v>1.7918963753751366E-2</v>
      </c>
      <c r="O318" s="168">
        <f t="shared" si="84"/>
        <v>1.6777866171660921E-2</v>
      </c>
      <c r="P318" s="168">
        <f t="shared" si="84"/>
        <v>1.6879585192223302E-2</v>
      </c>
      <c r="Q318" s="168">
        <f t="shared" si="84"/>
        <v>1.9573859672290105E-2</v>
      </c>
      <c r="R318" s="168">
        <f t="shared" si="84"/>
        <v>1.8845541332124786E-2</v>
      </c>
      <c r="S318" s="168">
        <f t="shared" si="84"/>
        <v>1.7054420358656841E-2</v>
      </c>
      <c r="T318" s="168">
        <f t="shared" si="84"/>
        <v>1.6079258710324843E-2</v>
      </c>
      <c r="U318" s="168">
        <f t="shared" si="84"/>
        <v>1.3512277448716579E-2</v>
      </c>
    </row>
    <row r="319" spans="1:21" x14ac:dyDescent="0.2">
      <c r="A319" s="150" t="s">
        <v>51</v>
      </c>
      <c r="B319" s="168">
        <f t="shared" ref="B319:U319" si="85">B96/B$12</f>
        <v>1.5623211330925892E-3</v>
      </c>
      <c r="C319" s="168">
        <f t="shared" si="85"/>
        <v>2.0217192324843009E-3</v>
      </c>
      <c r="D319" s="168">
        <f t="shared" si="85"/>
        <v>5.3889024870540435E-4</v>
      </c>
      <c r="E319" s="168">
        <f t="shared" si="85"/>
        <v>2.558763575001736E-4</v>
      </c>
      <c r="F319" s="168">
        <f t="shared" si="85"/>
        <v>5.5102812532811037E-4</v>
      </c>
      <c r="G319" s="168">
        <f t="shared" si="85"/>
        <v>3.6805823729212632E-4</v>
      </c>
      <c r="H319" s="168">
        <f t="shared" si="85"/>
        <v>1.4171308359828836E-3</v>
      </c>
      <c r="I319" s="168">
        <f t="shared" si="85"/>
        <v>1.2742710963801109E-3</v>
      </c>
      <c r="J319" s="168">
        <f t="shared" si="85"/>
        <v>2.4834449614014238E-3</v>
      </c>
      <c r="K319" s="168">
        <f t="shared" si="85"/>
        <v>4.0072075657809349E-4</v>
      </c>
      <c r="L319" s="168">
        <f t="shared" si="85"/>
        <v>8.0688859047753673E-4</v>
      </c>
      <c r="M319" s="168">
        <f t="shared" si="85"/>
        <v>1.9339373975144243E-4</v>
      </c>
      <c r="N319" s="168">
        <f t="shared" si="85"/>
        <v>3.0927293235210489E-4</v>
      </c>
      <c r="O319" s="168">
        <f t="shared" si="85"/>
        <v>2.8498187925395563E-4</v>
      </c>
      <c r="P319" s="168">
        <f t="shared" si="85"/>
        <v>2.2303891638772862E-5</v>
      </c>
      <c r="Q319" s="168">
        <f t="shared" si="85"/>
        <v>7.1077007448496285E-5</v>
      </c>
      <c r="R319" s="168">
        <f t="shared" si="85"/>
        <v>5.4874211726026878E-5</v>
      </c>
      <c r="S319" s="168">
        <f t="shared" si="85"/>
        <v>3.0924457401142031E-5</v>
      </c>
      <c r="T319" s="168">
        <f t="shared" si="85"/>
        <v>4.3107082430250525E-5</v>
      </c>
      <c r="U319" s="168">
        <f t="shared" si="85"/>
        <v>1.2825515816893392E-4</v>
      </c>
    </row>
    <row r="320" spans="1:21" x14ac:dyDescent="0.2">
      <c r="A320" s="150" t="s">
        <v>60</v>
      </c>
      <c r="B320" s="168">
        <f t="shared" ref="B320:U320" si="86">B97/B$12</f>
        <v>0</v>
      </c>
      <c r="C320" s="168">
        <f t="shared" si="86"/>
        <v>0</v>
      </c>
      <c r="D320" s="168">
        <f t="shared" si="86"/>
        <v>1.8130886872331359E-5</v>
      </c>
      <c r="E320" s="168">
        <f t="shared" si="86"/>
        <v>0</v>
      </c>
      <c r="F320" s="168">
        <f t="shared" si="86"/>
        <v>0</v>
      </c>
      <c r="G320" s="168">
        <f t="shared" si="86"/>
        <v>0</v>
      </c>
      <c r="H320" s="168">
        <f t="shared" si="86"/>
        <v>1.0518514976930984E-5</v>
      </c>
      <c r="I320" s="168">
        <f t="shared" si="86"/>
        <v>0</v>
      </c>
      <c r="J320" s="168">
        <f t="shared" si="86"/>
        <v>0</v>
      </c>
      <c r="K320" s="168">
        <f t="shared" si="86"/>
        <v>3.7854862294826648E-5</v>
      </c>
      <c r="L320" s="168">
        <f t="shared" si="86"/>
        <v>1.0601455933281505E-5</v>
      </c>
      <c r="M320" s="168">
        <f t="shared" si="86"/>
        <v>3.9610765973187007E-5</v>
      </c>
      <c r="N320" s="168">
        <f t="shared" si="86"/>
        <v>2.6278092291355315E-5</v>
      </c>
      <c r="O320" s="168">
        <f t="shared" si="86"/>
        <v>4.0519756032882527E-4</v>
      </c>
      <c r="P320" s="168">
        <f t="shared" si="86"/>
        <v>2.0909898411349559E-4</v>
      </c>
      <c r="Q320" s="168">
        <f t="shared" si="86"/>
        <v>1.193345546108964E-4</v>
      </c>
      <c r="R320" s="168">
        <f t="shared" si="86"/>
        <v>1.0659019543904502E-5</v>
      </c>
      <c r="S320" s="168">
        <f t="shared" si="86"/>
        <v>1.8805413284478262E-5</v>
      </c>
      <c r="T320" s="168">
        <f t="shared" si="86"/>
        <v>3.3598167188283494E-5</v>
      </c>
      <c r="U320" s="168">
        <f t="shared" si="86"/>
        <v>7.4566952423798788E-7</v>
      </c>
    </row>
    <row r="321" spans="1:21" x14ac:dyDescent="0.2">
      <c r="A321" s="150" t="s">
        <v>107</v>
      </c>
      <c r="B321" s="168">
        <f t="shared" ref="B321:U321" si="87">B98/B$12</f>
        <v>0</v>
      </c>
      <c r="C321" s="168">
        <f t="shared" si="87"/>
        <v>0</v>
      </c>
      <c r="D321" s="168">
        <f t="shared" si="87"/>
        <v>0</v>
      </c>
      <c r="E321" s="168">
        <f t="shared" si="87"/>
        <v>0</v>
      </c>
      <c r="F321" s="168">
        <f t="shared" si="87"/>
        <v>0</v>
      </c>
      <c r="G321" s="168">
        <f t="shared" si="87"/>
        <v>0</v>
      </c>
      <c r="H321" s="168">
        <f t="shared" si="87"/>
        <v>0</v>
      </c>
      <c r="I321" s="168">
        <f t="shared" si="87"/>
        <v>0</v>
      </c>
      <c r="J321" s="168">
        <f t="shared" si="87"/>
        <v>0</v>
      </c>
      <c r="K321" s="168">
        <f t="shared" si="87"/>
        <v>0</v>
      </c>
      <c r="L321" s="168">
        <f t="shared" si="87"/>
        <v>0</v>
      </c>
      <c r="M321" s="168">
        <f t="shared" si="87"/>
        <v>0</v>
      </c>
      <c r="N321" s="168">
        <f t="shared" si="87"/>
        <v>0</v>
      </c>
      <c r="O321" s="168">
        <f t="shared" si="87"/>
        <v>0</v>
      </c>
      <c r="P321" s="168">
        <f t="shared" si="87"/>
        <v>0</v>
      </c>
      <c r="Q321" s="168">
        <f t="shared" si="87"/>
        <v>0</v>
      </c>
      <c r="R321" s="168">
        <f t="shared" si="87"/>
        <v>0</v>
      </c>
      <c r="S321" s="168">
        <f t="shared" si="87"/>
        <v>0</v>
      </c>
      <c r="T321" s="168">
        <f t="shared" si="87"/>
        <v>0</v>
      </c>
      <c r="U321" s="168">
        <f t="shared" si="87"/>
        <v>0</v>
      </c>
    </row>
    <row r="322" spans="1:21" x14ac:dyDescent="0.2">
      <c r="A322" s="150" t="s">
        <v>398</v>
      </c>
      <c r="B322" s="168">
        <f t="shared" ref="B322:U322" si="88">B99/B$12</f>
        <v>0</v>
      </c>
      <c r="C322" s="168">
        <f t="shared" si="88"/>
        <v>0</v>
      </c>
      <c r="D322" s="168">
        <f t="shared" si="88"/>
        <v>0</v>
      </c>
      <c r="E322" s="168">
        <f t="shared" si="88"/>
        <v>0</v>
      </c>
      <c r="F322" s="168">
        <f t="shared" si="88"/>
        <v>0</v>
      </c>
      <c r="G322" s="168">
        <f t="shared" si="88"/>
        <v>0</v>
      </c>
      <c r="H322" s="168">
        <f t="shared" si="88"/>
        <v>0</v>
      </c>
      <c r="I322" s="168">
        <f t="shared" si="88"/>
        <v>0</v>
      </c>
      <c r="J322" s="168">
        <f t="shared" si="88"/>
        <v>0</v>
      </c>
      <c r="K322" s="168">
        <f t="shared" si="88"/>
        <v>0</v>
      </c>
      <c r="L322" s="168">
        <f t="shared" si="88"/>
        <v>0</v>
      </c>
      <c r="M322" s="168">
        <f t="shared" si="88"/>
        <v>0</v>
      </c>
      <c r="N322" s="168">
        <f t="shared" si="88"/>
        <v>0</v>
      </c>
      <c r="O322" s="168">
        <f t="shared" si="88"/>
        <v>0</v>
      </c>
      <c r="P322" s="168">
        <f t="shared" si="88"/>
        <v>0</v>
      </c>
      <c r="Q322" s="168">
        <f t="shared" si="88"/>
        <v>0</v>
      </c>
      <c r="R322" s="168">
        <f t="shared" si="88"/>
        <v>0</v>
      </c>
      <c r="S322" s="168">
        <f t="shared" si="88"/>
        <v>0</v>
      </c>
      <c r="T322" s="168">
        <f t="shared" si="88"/>
        <v>0</v>
      </c>
      <c r="U322" s="168">
        <f t="shared" si="88"/>
        <v>0</v>
      </c>
    </row>
    <row r="323" spans="1:21" x14ac:dyDescent="0.2">
      <c r="A323" s="150" t="s">
        <v>87</v>
      </c>
      <c r="B323" s="168">
        <f t="shared" ref="B323:U323" si="89">B100/B$12</f>
        <v>1.1707652121426564E-5</v>
      </c>
      <c r="C323" s="168">
        <f t="shared" si="89"/>
        <v>5.5879470217918755E-6</v>
      </c>
      <c r="D323" s="168">
        <f t="shared" si="89"/>
        <v>2.8203601801404338E-5</v>
      </c>
      <c r="E323" s="168">
        <f t="shared" si="89"/>
        <v>4.47070215706623E-5</v>
      </c>
      <c r="F323" s="168">
        <f t="shared" si="89"/>
        <v>0</v>
      </c>
      <c r="G323" s="168">
        <f t="shared" si="89"/>
        <v>0</v>
      </c>
      <c r="H323" s="168">
        <f t="shared" si="89"/>
        <v>1.5299658148263248E-5</v>
      </c>
      <c r="I323" s="168">
        <f t="shared" si="89"/>
        <v>3.0144047441249935E-5</v>
      </c>
      <c r="J323" s="168">
        <f t="shared" si="89"/>
        <v>1.2611440998382204E-5</v>
      </c>
      <c r="K323" s="168">
        <f t="shared" si="89"/>
        <v>9.7341074472411377E-6</v>
      </c>
      <c r="L323" s="168">
        <f t="shared" si="89"/>
        <v>2.1791881640634202E-5</v>
      </c>
      <c r="M323" s="168">
        <f t="shared" si="89"/>
        <v>8.1551577003620301E-6</v>
      </c>
      <c r="N323" s="168">
        <f t="shared" si="89"/>
        <v>0</v>
      </c>
      <c r="O323" s="168">
        <f t="shared" si="89"/>
        <v>8.0615221426677273E-5</v>
      </c>
      <c r="P323" s="168">
        <f t="shared" si="89"/>
        <v>8.9215566555091441E-6</v>
      </c>
      <c r="Q323" s="168">
        <f t="shared" si="89"/>
        <v>5.2372531804155161E-6</v>
      </c>
      <c r="R323" s="168">
        <f t="shared" si="89"/>
        <v>2.6055381107322116E-5</v>
      </c>
      <c r="S323" s="168">
        <f t="shared" si="89"/>
        <v>1.6715922919536234E-5</v>
      </c>
      <c r="T323" s="168">
        <f t="shared" si="89"/>
        <v>1.7433011276939551E-5</v>
      </c>
      <c r="U323" s="168">
        <f t="shared" si="89"/>
        <v>2.3115755251377624E-5</v>
      </c>
    </row>
    <row r="324" spans="1:21" x14ac:dyDescent="0.2">
      <c r="A324" s="150" t="s">
        <v>143</v>
      </c>
      <c r="B324" s="168">
        <f t="shared" ref="B324:U324" si="90">B101/B$12</f>
        <v>0</v>
      </c>
      <c r="C324" s="168">
        <f t="shared" si="90"/>
        <v>0</v>
      </c>
      <c r="D324" s="168">
        <f t="shared" si="90"/>
        <v>0</v>
      </c>
      <c r="E324" s="168">
        <f t="shared" si="90"/>
        <v>0</v>
      </c>
      <c r="F324" s="168">
        <f t="shared" si="90"/>
        <v>0</v>
      </c>
      <c r="G324" s="168">
        <f t="shared" si="90"/>
        <v>0</v>
      </c>
      <c r="H324" s="168">
        <f t="shared" si="90"/>
        <v>0</v>
      </c>
      <c r="I324" s="168">
        <f t="shared" si="90"/>
        <v>0</v>
      </c>
      <c r="J324" s="168">
        <f t="shared" si="90"/>
        <v>0</v>
      </c>
      <c r="K324" s="168">
        <f t="shared" si="90"/>
        <v>0</v>
      </c>
      <c r="L324" s="168">
        <f t="shared" si="90"/>
        <v>0</v>
      </c>
      <c r="M324" s="168">
        <f t="shared" si="90"/>
        <v>0</v>
      </c>
      <c r="N324" s="168">
        <f t="shared" si="90"/>
        <v>0</v>
      </c>
      <c r="O324" s="168">
        <f t="shared" si="90"/>
        <v>0</v>
      </c>
      <c r="P324" s="168">
        <f t="shared" si="90"/>
        <v>0</v>
      </c>
      <c r="Q324" s="168">
        <f t="shared" si="90"/>
        <v>0</v>
      </c>
      <c r="R324" s="168">
        <f t="shared" si="90"/>
        <v>0</v>
      </c>
      <c r="S324" s="168">
        <f t="shared" si="90"/>
        <v>0</v>
      </c>
      <c r="T324" s="168">
        <f t="shared" si="90"/>
        <v>0</v>
      </c>
      <c r="U324" s="168">
        <f t="shared" si="90"/>
        <v>0</v>
      </c>
    </row>
    <row r="325" spans="1:21" x14ac:dyDescent="0.2">
      <c r="A325" s="150" t="s">
        <v>29</v>
      </c>
      <c r="B325" s="168">
        <f t="shared" ref="B325:U325" si="91">B102/B$12</f>
        <v>0.14944817933001009</v>
      </c>
      <c r="C325" s="168">
        <f t="shared" si="91"/>
        <v>0.18627309638202783</v>
      </c>
      <c r="D325" s="168">
        <f t="shared" si="91"/>
        <v>0.16287378586012424</v>
      </c>
      <c r="E325" s="168">
        <f t="shared" si="91"/>
        <v>0.15587245752595147</v>
      </c>
      <c r="F325" s="168">
        <f t="shared" si="91"/>
        <v>0.14355624710374723</v>
      </c>
      <c r="G325" s="168">
        <f t="shared" si="91"/>
        <v>0.1452503992687996</v>
      </c>
      <c r="H325" s="168">
        <f t="shared" si="91"/>
        <v>0.20171069302670269</v>
      </c>
      <c r="I325" s="168">
        <f t="shared" si="91"/>
        <v>0.20616404664654323</v>
      </c>
      <c r="J325" s="168">
        <f t="shared" si="91"/>
        <v>0.21240390712531282</v>
      </c>
      <c r="K325" s="168">
        <f t="shared" si="91"/>
        <v>0.20010080209045364</v>
      </c>
      <c r="L325" s="168">
        <f t="shared" si="91"/>
        <v>0.16110325818079016</v>
      </c>
      <c r="M325" s="168">
        <f t="shared" si="91"/>
        <v>0.14966403662830829</v>
      </c>
      <c r="N325" s="168">
        <f t="shared" si="91"/>
        <v>0.16535658023644892</v>
      </c>
      <c r="O325" s="168">
        <f t="shared" si="91"/>
        <v>0.16725536992840095</v>
      </c>
      <c r="P325" s="168">
        <f t="shared" si="91"/>
        <v>0.15741975199187691</v>
      </c>
      <c r="Q325" s="168">
        <f t="shared" si="91"/>
        <v>0.13583003168164084</v>
      </c>
      <c r="R325" s="168">
        <f t="shared" si="91"/>
        <v>0.12209709498291793</v>
      </c>
      <c r="S325" s="168">
        <f t="shared" si="91"/>
        <v>0.10959293384506345</v>
      </c>
      <c r="T325" s="168">
        <f t="shared" si="91"/>
        <v>8.4576729655834321E-2</v>
      </c>
      <c r="U325" s="168">
        <f t="shared" si="91"/>
        <v>6.2910894977418641E-2</v>
      </c>
    </row>
    <row r="326" spans="1:21" x14ac:dyDescent="0.2">
      <c r="A326" s="150" t="s">
        <v>114</v>
      </c>
      <c r="B326" s="168">
        <f t="shared" ref="B326:U326" si="92">B103/B$12</f>
        <v>9.1059516499984384E-6</v>
      </c>
      <c r="C326" s="168">
        <f t="shared" si="92"/>
        <v>6.1467417239710636E-5</v>
      </c>
      <c r="D326" s="168">
        <f t="shared" si="92"/>
        <v>0</v>
      </c>
      <c r="E326" s="168">
        <f t="shared" si="92"/>
        <v>0</v>
      </c>
      <c r="F326" s="168">
        <f t="shared" si="92"/>
        <v>0</v>
      </c>
      <c r="G326" s="168">
        <f t="shared" si="92"/>
        <v>0</v>
      </c>
      <c r="H326" s="168">
        <f t="shared" si="92"/>
        <v>0</v>
      </c>
      <c r="I326" s="168">
        <f t="shared" si="92"/>
        <v>5.4807358984090791E-6</v>
      </c>
      <c r="J326" s="168">
        <f t="shared" si="92"/>
        <v>3.1276373675987868E-5</v>
      </c>
      <c r="K326" s="168">
        <f t="shared" si="92"/>
        <v>1.7305079906206466E-5</v>
      </c>
      <c r="L326" s="168">
        <f t="shared" si="92"/>
        <v>1.3310716894008998E-4</v>
      </c>
      <c r="M326" s="168">
        <f t="shared" si="92"/>
        <v>6.232870528133838E-5</v>
      </c>
      <c r="N326" s="168">
        <f t="shared" si="92"/>
        <v>5.8620359726869553E-5</v>
      </c>
      <c r="O326" s="168">
        <f t="shared" si="92"/>
        <v>3.3943251127022013E-5</v>
      </c>
      <c r="P326" s="168">
        <f t="shared" si="92"/>
        <v>6.0555065799268318E-4</v>
      </c>
      <c r="Q326" s="168">
        <f t="shared" si="92"/>
        <v>0</v>
      </c>
      <c r="R326" s="168">
        <f t="shared" si="92"/>
        <v>0</v>
      </c>
      <c r="S326" s="168">
        <f t="shared" si="92"/>
        <v>5.599834178044638E-5</v>
      </c>
      <c r="T326" s="168">
        <f t="shared" si="92"/>
        <v>4.7544576209835136E-6</v>
      </c>
      <c r="U326" s="168">
        <f t="shared" si="92"/>
        <v>0</v>
      </c>
    </row>
    <row r="327" spans="1:21" x14ac:dyDescent="0.2">
      <c r="A327" s="150" t="s">
        <v>45</v>
      </c>
      <c r="B327" s="168">
        <f t="shared" ref="B327:U327" si="93">B104/B$12</f>
        <v>7.8051014142843755E-6</v>
      </c>
      <c r="C327" s="168">
        <f t="shared" si="93"/>
        <v>0</v>
      </c>
      <c r="D327" s="168">
        <f t="shared" si="93"/>
        <v>0</v>
      </c>
      <c r="E327" s="168">
        <f t="shared" si="93"/>
        <v>0</v>
      </c>
      <c r="F327" s="168">
        <f t="shared" si="93"/>
        <v>6.4733963147428446E-4</v>
      </c>
      <c r="G327" s="168">
        <f t="shared" si="93"/>
        <v>1.164331857866129E-5</v>
      </c>
      <c r="H327" s="168">
        <f t="shared" si="93"/>
        <v>0</v>
      </c>
      <c r="I327" s="168">
        <f t="shared" si="93"/>
        <v>4.7271347123778311E-5</v>
      </c>
      <c r="J327" s="168">
        <f t="shared" si="93"/>
        <v>2.5222881996764409E-4</v>
      </c>
      <c r="K327" s="168">
        <f t="shared" si="93"/>
        <v>1.1356458688447994E-4</v>
      </c>
      <c r="L327" s="168">
        <f t="shared" si="93"/>
        <v>2.6798124720239357E-4</v>
      </c>
      <c r="M327" s="168">
        <f t="shared" si="93"/>
        <v>5.8251126431157366E-6</v>
      </c>
      <c r="N327" s="168">
        <f t="shared" si="93"/>
        <v>1.4823539241277358E-5</v>
      </c>
      <c r="O327" s="168">
        <f t="shared" si="93"/>
        <v>4.5964819234508975E-5</v>
      </c>
      <c r="P327" s="168">
        <f t="shared" si="93"/>
        <v>9.2003553009938061E-5</v>
      </c>
      <c r="Q327" s="168">
        <f t="shared" si="93"/>
        <v>6.808429134540171E-5</v>
      </c>
      <c r="R327" s="168">
        <f t="shared" si="93"/>
        <v>1.9936314332117679E-4</v>
      </c>
      <c r="S327" s="168">
        <f t="shared" si="93"/>
        <v>3.288857834418754E-4</v>
      </c>
      <c r="T327" s="168">
        <f t="shared" si="93"/>
        <v>2.5610678385031195E-4</v>
      </c>
      <c r="U327" s="168">
        <f t="shared" si="93"/>
        <v>6.8999286642821807E-4</v>
      </c>
    </row>
    <row r="328" spans="1:21" x14ac:dyDescent="0.2">
      <c r="A328" s="150" t="s">
        <v>117</v>
      </c>
      <c r="B328" s="168">
        <f t="shared" ref="B328:U328" si="94">B105/B$12</f>
        <v>0</v>
      </c>
      <c r="C328" s="168">
        <f t="shared" si="94"/>
        <v>1.1175894043583752E-6</v>
      </c>
      <c r="D328" s="168">
        <f t="shared" si="94"/>
        <v>8.0581719432583829E-6</v>
      </c>
      <c r="E328" s="168">
        <f t="shared" si="94"/>
        <v>1.9024264498154171E-6</v>
      </c>
      <c r="F328" s="168">
        <f t="shared" si="94"/>
        <v>1.5788771499372791E-6</v>
      </c>
      <c r="G328" s="168">
        <f t="shared" si="94"/>
        <v>7.115361353626344E-6</v>
      </c>
      <c r="H328" s="168">
        <f t="shared" si="94"/>
        <v>1.5873395328823122E-4</v>
      </c>
      <c r="I328" s="168">
        <f t="shared" si="94"/>
        <v>3.4254599365056744E-6</v>
      </c>
      <c r="J328" s="168">
        <f t="shared" si="94"/>
        <v>9.0802375188351879E-6</v>
      </c>
      <c r="K328" s="168">
        <f t="shared" si="94"/>
        <v>2.1631349882758083E-6</v>
      </c>
      <c r="L328" s="168">
        <f t="shared" si="94"/>
        <v>5.8896977407119464E-7</v>
      </c>
      <c r="M328" s="168">
        <f t="shared" si="94"/>
        <v>5.8251126431157366E-6</v>
      </c>
      <c r="N328" s="168">
        <f t="shared" si="94"/>
        <v>6.7379723823987989E-7</v>
      </c>
      <c r="O328" s="168">
        <f t="shared" si="94"/>
        <v>2.8286042605851673E-6</v>
      </c>
      <c r="P328" s="168">
        <f t="shared" si="94"/>
        <v>6.1335702006625368E-6</v>
      </c>
      <c r="Q328" s="168">
        <f t="shared" si="94"/>
        <v>0</v>
      </c>
      <c r="R328" s="168">
        <f t="shared" si="94"/>
        <v>0</v>
      </c>
      <c r="S328" s="168">
        <f t="shared" si="94"/>
        <v>0</v>
      </c>
      <c r="T328" s="168">
        <f t="shared" si="94"/>
        <v>0</v>
      </c>
      <c r="U328" s="168">
        <f t="shared" si="94"/>
        <v>0</v>
      </c>
    </row>
    <row r="329" spans="1:21" x14ac:dyDescent="0.2">
      <c r="A329" s="150" t="s">
        <v>245</v>
      </c>
      <c r="B329" s="168">
        <f t="shared" ref="B329:U329" si="95">B106/B$12</f>
        <v>0</v>
      </c>
      <c r="C329" s="168">
        <f t="shared" si="95"/>
        <v>0</v>
      </c>
      <c r="D329" s="168">
        <f t="shared" si="95"/>
        <v>0</v>
      </c>
      <c r="E329" s="168">
        <f t="shared" si="95"/>
        <v>0</v>
      </c>
      <c r="F329" s="168">
        <f t="shared" si="95"/>
        <v>0</v>
      </c>
      <c r="G329" s="168">
        <f t="shared" si="95"/>
        <v>0</v>
      </c>
      <c r="H329" s="168">
        <f t="shared" si="95"/>
        <v>0</v>
      </c>
      <c r="I329" s="168">
        <f t="shared" si="95"/>
        <v>0</v>
      </c>
      <c r="J329" s="168">
        <f t="shared" si="95"/>
        <v>0</v>
      </c>
      <c r="K329" s="168">
        <f t="shared" si="95"/>
        <v>0</v>
      </c>
      <c r="L329" s="168">
        <f t="shared" si="95"/>
        <v>0</v>
      </c>
      <c r="M329" s="168">
        <f t="shared" si="95"/>
        <v>0</v>
      </c>
      <c r="N329" s="168">
        <f t="shared" si="95"/>
        <v>0</v>
      </c>
      <c r="O329" s="168">
        <f t="shared" si="95"/>
        <v>0</v>
      </c>
      <c r="P329" s="168">
        <f t="shared" si="95"/>
        <v>0</v>
      </c>
      <c r="Q329" s="168">
        <f t="shared" si="95"/>
        <v>0</v>
      </c>
      <c r="R329" s="168">
        <f t="shared" si="95"/>
        <v>0</v>
      </c>
      <c r="S329" s="168">
        <f t="shared" si="95"/>
        <v>0</v>
      </c>
      <c r="T329" s="168">
        <f t="shared" si="95"/>
        <v>0</v>
      </c>
      <c r="U329" s="168">
        <f t="shared" si="95"/>
        <v>0</v>
      </c>
    </row>
    <row r="330" spans="1:21" x14ac:dyDescent="0.2">
      <c r="A330" s="150" t="s">
        <v>194</v>
      </c>
      <c r="B330" s="168">
        <f t="shared" ref="B330:U330" si="96">B107/B$12</f>
        <v>0</v>
      </c>
      <c r="C330" s="168">
        <f t="shared" si="96"/>
        <v>4.4703576174335008E-6</v>
      </c>
      <c r="D330" s="168">
        <f t="shared" si="96"/>
        <v>0</v>
      </c>
      <c r="E330" s="168">
        <f t="shared" si="96"/>
        <v>2.5682757072508131E-5</v>
      </c>
      <c r="F330" s="168">
        <f t="shared" si="96"/>
        <v>0</v>
      </c>
      <c r="G330" s="168">
        <f t="shared" si="96"/>
        <v>3.2342551607392472E-6</v>
      </c>
      <c r="H330" s="168">
        <f t="shared" si="96"/>
        <v>4.7811431713322655E-6</v>
      </c>
      <c r="I330" s="168">
        <f t="shared" si="96"/>
        <v>0</v>
      </c>
      <c r="J330" s="168">
        <f t="shared" si="96"/>
        <v>1.8160475037670376E-5</v>
      </c>
      <c r="K330" s="168">
        <f t="shared" si="96"/>
        <v>5.9486212177584734E-6</v>
      </c>
      <c r="L330" s="168">
        <f t="shared" si="96"/>
        <v>5.1240370344193935E-5</v>
      </c>
      <c r="M330" s="168">
        <f t="shared" si="96"/>
        <v>6.4076239074273102E-5</v>
      </c>
      <c r="N330" s="168">
        <f t="shared" si="96"/>
        <v>3.7732645341433277E-5</v>
      </c>
      <c r="O330" s="168">
        <f t="shared" si="96"/>
        <v>6.1522142667727389E-5</v>
      </c>
      <c r="P330" s="168">
        <f t="shared" si="96"/>
        <v>4.5722977859484365E-5</v>
      </c>
      <c r="Q330" s="168">
        <f t="shared" si="96"/>
        <v>0</v>
      </c>
      <c r="R330" s="168">
        <f t="shared" si="96"/>
        <v>7.5244782409933256E-4</v>
      </c>
      <c r="S330" s="168">
        <f t="shared" si="96"/>
        <v>4.8434386659356235E-4</v>
      </c>
      <c r="T330" s="168">
        <f t="shared" si="96"/>
        <v>0</v>
      </c>
      <c r="U330" s="168">
        <f t="shared" si="96"/>
        <v>1.0762496799834958E-4</v>
      </c>
    </row>
    <row r="331" spans="1:21" x14ac:dyDescent="0.2">
      <c r="A331" s="150" t="s">
        <v>35</v>
      </c>
      <c r="B331" s="168">
        <f t="shared" ref="B331:U331" si="97">B108/B$12</f>
        <v>6.4678273719703198E-3</v>
      </c>
      <c r="C331" s="168">
        <f t="shared" si="97"/>
        <v>5.7589382006587074E-3</v>
      </c>
      <c r="D331" s="168">
        <f t="shared" si="97"/>
        <v>3.4771011935159921E-3</v>
      </c>
      <c r="E331" s="168">
        <f t="shared" si="97"/>
        <v>3.8904620898725277E-3</v>
      </c>
      <c r="F331" s="168">
        <f t="shared" si="97"/>
        <v>2.8640831499862243E-3</v>
      </c>
      <c r="G331" s="168">
        <f t="shared" si="97"/>
        <v>1.4896979270364974E-3</v>
      </c>
      <c r="H331" s="168">
        <f t="shared" si="97"/>
        <v>2.2939924936052208E-3</v>
      </c>
      <c r="I331" s="168">
        <f t="shared" si="97"/>
        <v>2.3389040446460748E-3</v>
      </c>
      <c r="J331" s="168">
        <f t="shared" si="97"/>
        <v>1.2626574727580262E-3</v>
      </c>
      <c r="K331" s="168">
        <f t="shared" si="97"/>
        <v>4.0618267242348988E-3</v>
      </c>
      <c r="L331" s="168">
        <f t="shared" si="97"/>
        <v>7.0682262586284073E-3</v>
      </c>
      <c r="M331" s="168">
        <f t="shared" si="97"/>
        <v>1.2864761272321104E-2</v>
      </c>
      <c r="N331" s="168">
        <f t="shared" si="97"/>
        <v>1.7195305519881736E-2</v>
      </c>
      <c r="O331" s="168">
        <f t="shared" si="97"/>
        <v>2.1356669318483162E-2</v>
      </c>
      <c r="P331" s="168">
        <f t="shared" si="97"/>
        <v>3.0339983796222724E-2</v>
      </c>
      <c r="Q331" s="168">
        <f t="shared" si="97"/>
        <v>3.2583570661955136E-2</v>
      </c>
      <c r="R331" s="168">
        <f t="shared" si="97"/>
        <v>4.6046174872664193E-2</v>
      </c>
      <c r="S331" s="168">
        <f t="shared" si="97"/>
        <v>7.1646953021570231E-2</v>
      </c>
      <c r="T331" s="168">
        <f t="shared" si="97"/>
        <v>5.8788551519619744E-2</v>
      </c>
      <c r="U331" s="168">
        <f t="shared" si="97"/>
        <v>5.2747419362054869E-2</v>
      </c>
    </row>
    <row r="332" spans="1:21" x14ac:dyDescent="0.2">
      <c r="A332" s="150" t="s">
        <v>535</v>
      </c>
      <c r="B332" s="168">
        <f t="shared" ref="B332:U332" si="98">B109/B$12</f>
        <v>0</v>
      </c>
      <c r="C332" s="168">
        <f t="shared" si="98"/>
        <v>0</v>
      </c>
      <c r="D332" s="168">
        <f t="shared" si="98"/>
        <v>0</v>
      </c>
      <c r="E332" s="168">
        <f t="shared" si="98"/>
        <v>0</v>
      </c>
      <c r="F332" s="168">
        <f t="shared" si="98"/>
        <v>0</v>
      </c>
      <c r="G332" s="168">
        <f t="shared" si="98"/>
        <v>0</v>
      </c>
      <c r="H332" s="168">
        <f t="shared" si="98"/>
        <v>0</v>
      </c>
      <c r="I332" s="168">
        <f t="shared" si="98"/>
        <v>0</v>
      </c>
      <c r="J332" s="168">
        <f t="shared" si="98"/>
        <v>0</v>
      </c>
      <c r="K332" s="168">
        <f t="shared" si="98"/>
        <v>0</v>
      </c>
      <c r="L332" s="168">
        <f t="shared" si="98"/>
        <v>0</v>
      </c>
      <c r="M332" s="168">
        <f t="shared" si="98"/>
        <v>0</v>
      </c>
      <c r="N332" s="168">
        <f t="shared" si="98"/>
        <v>0</v>
      </c>
      <c r="O332" s="168">
        <f t="shared" si="98"/>
        <v>0</v>
      </c>
      <c r="P332" s="168">
        <f t="shared" si="98"/>
        <v>0</v>
      </c>
      <c r="Q332" s="168">
        <f t="shared" si="98"/>
        <v>0</v>
      </c>
      <c r="R332" s="168">
        <f t="shared" si="98"/>
        <v>0</v>
      </c>
      <c r="S332" s="168">
        <f t="shared" si="98"/>
        <v>0</v>
      </c>
      <c r="T332" s="168">
        <f t="shared" si="98"/>
        <v>0</v>
      </c>
      <c r="U332" s="168">
        <f t="shared" si="98"/>
        <v>0</v>
      </c>
    </row>
    <row r="333" spans="1:21" x14ac:dyDescent="0.2">
      <c r="A333" s="150" t="s">
        <v>134</v>
      </c>
      <c r="B333" s="168">
        <f t="shared" ref="B333:U333" si="99">B110/B$12</f>
        <v>2.6017004714281253E-6</v>
      </c>
      <c r="C333" s="168">
        <f t="shared" si="99"/>
        <v>1.1175894043583751E-5</v>
      </c>
      <c r="D333" s="168">
        <f t="shared" si="99"/>
        <v>0</v>
      </c>
      <c r="E333" s="168">
        <f t="shared" si="99"/>
        <v>1.227065060130944E-4</v>
      </c>
      <c r="F333" s="168">
        <f t="shared" si="99"/>
        <v>0</v>
      </c>
      <c r="G333" s="168">
        <f t="shared" si="99"/>
        <v>1.2937020642956989E-6</v>
      </c>
      <c r="H333" s="168">
        <f t="shared" si="99"/>
        <v>4.7811431713322655E-6</v>
      </c>
      <c r="I333" s="168">
        <f t="shared" si="99"/>
        <v>0</v>
      </c>
      <c r="J333" s="168">
        <f t="shared" si="99"/>
        <v>1.4629271558123358E-5</v>
      </c>
      <c r="K333" s="168">
        <f t="shared" si="99"/>
        <v>0</v>
      </c>
      <c r="L333" s="168">
        <f t="shared" si="99"/>
        <v>5.8896977407119464E-7</v>
      </c>
      <c r="M333" s="168">
        <f t="shared" si="99"/>
        <v>6.4076239074273102E-6</v>
      </c>
      <c r="N333" s="168">
        <f t="shared" si="99"/>
        <v>0</v>
      </c>
      <c r="O333" s="168">
        <f t="shared" si="99"/>
        <v>6.364359586316627E-6</v>
      </c>
      <c r="P333" s="168">
        <f t="shared" si="99"/>
        <v>1.5612724147141003E-5</v>
      </c>
      <c r="Q333" s="168">
        <f t="shared" si="99"/>
        <v>4.3656246153892197E-4</v>
      </c>
      <c r="R333" s="168">
        <f t="shared" si="99"/>
        <v>2.1278561237646394E-4</v>
      </c>
      <c r="S333" s="168">
        <f t="shared" si="99"/>
        <v>0</v>
      </c>
      <c r="T333" s="168">
        <f t="shared" si="99"/>
        <v>0</v>
      </c>
      <c r="U333" s="168">
        <f t="shared" si="99"/>
        <v>6.7110257181418908E-6</v>
      </c>
    </row>
    <row r="334" spans="1:21" x14ac:dyDescent="0.2">
      <c r="A334" s="150" t="s">
        <v>103</v>
      </c>
      <c r="B334" s="168">
        <f t="shared" ref="B334:U334" si="100">B111/B$12</f>
        <v>4.0326357307135945E-5</v>
      </c>
      <c r="C334" s="168">
        <f t="shared" si="100"/>
        <v>7.5996079496369511E-5</v>
      </c>
      <c r="D334" s="168">
        <f t="shared" si="100"/>
        <v>3.8276316730477312E-5</v>
      </c>
      <c r="E334" s="168">
        <f t="shared" si="100"/>
        <v>6.4682499293724179E-5</v>
      </c>
      <c r="F334" s="168">
        <f t="shared" si="100"/>
        <v>7.8943857496863953E-7</v>
      </c>
      <c r="G334" s="168">
        <f t="shared" si="100"/>
        <v>0</v>
      </c>
      <c r="H334" s="168">
        <f t="shared" si="100"/>
        <v>1.912457268532906E-6</v>
      </c>
      <c r="I334" s="168">
        <f t="shared" si="100"/>
        <v>0</v>
      </c>
      <c r="J334" s="168">
        <f t="shared" si="100"/>
        <v>0</v>
      </c>
      <c r="K334" s="168">
        <f t="shared" si="100"/>
        <v>0</v>
      </c>
      <c r="L334" s="168">
        <f t="shared" si="100"/>
        <v>0</v>
      </c>
      <c r="M334" s="168">
        <f t="shared" si="100"/>
        <v>0</v>
      </c>
      <c r="N334" s="168">
        <f t="shared" si="100"/>
        <v>0</v>
      </c>
      <c r="O334" s="168">
        <f t="shared" si="100"/>
        <v>0</v>
      </c>
      <c r="P334" s="168">
        <f t="shared" si="100"/>
        <v>0</v>
      </c>
      <c r="Q334" s="168">
        <f t="shared" si="100"/>
        <v>0</v>
      </c>
      <c r="R334" s="168">
        <f t="shared" si="100"/>
        <v>0</v>
      </c>
      <c r="S334" s="168">
        <f t="shared" si="100"/>
        <v>0</v>
      </c>
      <c r="T334" s="168">
        <f t="shared" si="100"/>
        <v>0</v>
      </c>
      <c r="U334" s="168">
        <f t="shared" si="100"/>
        <v>0</v>
      </c>
    </row>
    <row r="335" spans="1:21" x14ac:dyDescent="0.2">
      <c r="A335" s="150" t="s">
        <v>94</v>
      </c>
      <c r="B335" s="168">
        <f t="shared" ref="B335:U335" si="101">B112/B$12</f>
        <v>0</v>
      </c>
      <c r="C335" s="168">
        <f t="shared" si="101"/>
        <v>0</v>
      </c>
      <c r="D335" s="168">
        <f t="shared" si="101"/>
        <v>0</v>
      </c>
      <c r="E335" s="168">
        <f t="shared" si="101"/>
        <v>0</v>
      </c>
      <c r="F335" s="168">
        <f t="shared" si="101"/>
        <v>0</v>
      </c>
      <c r="G335" s="168">
        <f t="shared" si="101"/>
        <v>0</v>
      </c>
      <c r="H335" s="168">
        <f t="shared" si="101"/>
        <v>0</v>
      </c>
      <c r="I335" s="168">
        <f t="shared" si="101"/>
        <v>0</v>
      </c>
      <c r="J335" s="168">
        <f t="shared" si="101"/>
        <v>0</v>
      </c>
      <c r="K335" s="168">
        <f t="shared" si="101"/>
        <v>0</v>
      </c>
      <c r="L335" s="168">
        <f t="shared" si="101"/>
        <v>0</v>
      </c>
      <c r="M335" s="168">
        <f t="shared" si="101"/>
        <v>0</v>
      </c>
      <c r="N335" s="168">
        <f t="shared" si="101"/>
        <v>0</v>
      </c>
      <c r="O335" s="168">
        <f t="shared" si="101"/>
        <v>0</v>
      </c>
      <c r="P335" s="168">
        <f t="shared" si="101"/>
        <v>0</v>
      </c>
      <c r="Q335" s="168">
        <f t="shared" si="101"/>
        <v>0</v>
      </c>
      <c r="R335" s="168">
        <f t="shared" si="101"/>
        <v>0</v>
      </c>
      <c r="S335" s="168">
        <f t="shared" si="101"/>
        <v>0</v>
      </c>
      <c r="T335" s="168">
        <f t="shared" si="101"/>
        <v>0</v>
      </c>
      <c r="U335" s="168">
        <f t="shared" si="101"/>
        <v>0</v>
      </c>
    </row>
    <row r="336" spans="1:21" x14ac:dyDescent="0.2">
      <c r="A336" s="150" t="s">
        <v>92</v>
      </c>
      <c r="B336" s="168">
        <f t="shared" ref="B336:U336" si="102">B113/B$12</f>
        <v>0</v>
      </c>
      <c r="C336" s="168">
        <f t="shared" si="102"/>
        <v>1.1175894043583752E-6</v>
      </c>
      <c r="D336" s="168">
        <f t="shared" si="102"/>
        <v>0</v>
      </c>
      <c r="E336" s="168">
        <f t="shared" si="102"/>
        <v>0</v>
      </c>
      <c r="F336" s="168">
        <f t="shared" si="102"/>
        <v>0</v>
      </c>
      <c r="G336" s="168">
        <f t="shared" si="102"/>
        <v>1.9405530964435482E-6</v>
      </c>
      <c r="H336" s="168">
        <f t="shared" si="102"/>
        <v>1.912457268532906E-6</v>
      </c>
      <c r="I336" s="168">
        <f t="shared" si="102"/>
        <v>0</v>
      </c>
      <c r="J336" s="168">
        <f t="shared" si="102"/>
        <v>0</v>
      </c>
      <c r="K336" s="168">
        <f t="shared" si="102"/>
        <v>5.4078374706895207E-7</v>
      </c>
      <c r="L336" s="168">
        <f t="shared" si="102"/>
        <v>3.5338186444271678E-6</v>
      </c>
      <c r="M336" s="168">
        <f t="shared" si="102"/>
        <v>0</v>
      </c>
      <c r="N336" s="168">
        <f t="shared" si="102"/>
        <v>6.7379723823987989E-7</v>
      </c>
      <c r="O336" s="168">
        <f t="shared" si="102"/>
        <v>0</v>
      </c>
      <c r="P336" s="168">
        <f t="shared" si="102"/>
        <v>0</v>
      </c>
      <c r="Q336" s="168">
        <f t="shared" si="102"/>
        <v>0</v>
      </c>
      <c r="R336" s="168">
        <f t="shared" si="102"/>
        <v>3.9477850162609267E-7</v>
      </c>
      <c r="S336" s="168">
        <f t="shared" si="102"/>
        <v>7.1042672408028988E-6</v>
      </c>
      <c r="T336" s="168">
        <f t="shared" si="102"/>
        <v>0</v>
      </c>
      <c r="U336" s="168">
        <f t="shared" si="102"/>
        <v>0</v>
      </c>
    </row>
    <row r="337" spans="1:21" x14ac:dyDescent="0.2">
      <c r="A337" s="150" t="s">
        <v>224</v>
      </c>
      <c r="B337" s="168">
        <f t="shared" ref="B337:U337" si="103">B114/B$12</f>
        <v>0</v>
      </c>
      <c r="C337" s="168">
        <f t="shared" si="103"/>
        <v>0</v>
      </c>
      <c r="D337" s="168">
        <f t="shared" si="103"/>
        <v>0</v>
      </c>
      <c r="E337" s="168">
        <f t="shared" si="103"/>
        <v>0</v>
      </c>
      <c r="F337" s="168">
        <f t="shared" si="103"/>
        <v>0</v>
      </c>
      <c r="G337" s="168">
        <f t="shared" si="103"/>
        <v>0</v>
      </c>
      <c r="H337" s="168">
        <f t="shared" si="103"/>
        <v>0</v>
      </c>
      <c r="I337" s="168">
        <f t="shared" si="103"/>
        <v>6.8509198730113489E-7</v>
      </c>
      <c r="J337" s="168">
        <f t="shared" si="103"/>
        <v>0</v>
      </c>
      <c r="K337" s="168">
        <f t="shared" si="103"/>
        <v>0</v>
      </c>
      <c r="L337" s="168">
        <f t="shared" si="103"/>
        <v>5.8896977407119464E-7</v>
      </c>
      <c r="M337" s="168">
        <f t="shared" si="103"/>
        <v>0</v>
      </c>
      <c r="N337" s="168">
        <f t="shared" si="103"/>
        <v>0</v>
      </c>
      <c r="O337" s="168">
        <f t="shared" si="103"/>
        <v>0</v>
      </c>
      <c r="P337" s="168">
        <f t="shared" si="103"/>
        <v>0</v>
      </c>
      <c r="Q337" s="168">
        <f t="shared" si="103"/>
        <v>0</v>
      </c>
      <c r="R337" s="168">
        <f t="shared" si="103"/>
        <v>0</v>
      </c>
      <c r="S337" s="168">
        <f t="shared" si="103"/>
        <v>0</v>
      </c>
      <c r="T337" s="168">
        <f t="shared" si="103"/>
        <v>0</v>
      </c>
      <c r="U337" s="168">
        <f t="shared" si="103"/>
        <v>0</v>
      </c>
    </row>
    <row r="338" spans="1:21" x14ac:dyDescent="0.2">
      <c r="A338" s="150" t="s">
        <v>223</v>
      </c>
      <c r="B338" s="168">
        <f t="shared" ref="B338:U338" si="104">B115/B$12</f>
        <v>0</v>
      </c>
      <c r="C338" s="168">
        <f t="shared" si="104"/>
        <v>0</v>
      </c>
      <c r="D338" s="168">
        <f t="shared" si="104"/>
        <v>0</v>
      </c>
      <c r="E338" s="168">
        <f t="shared" si="104"/>
        <v>0</v>
      </c>
      <c r="F338" s="168">
        <f t="shared" si="104"/>
        <v>0</v>
      </c>
      <c r="G338" s="168">
        <f t="shared" si="104"/>
        <v>0</v>
      </c>
      <c r="H338" s="168">
        <f t="shared" si="104"/>
        <v>0</v>
      </c>
      <c r="I338" s="168">
        <f t="shared" si="104"/>
        <v>0</v>
      </c>
      <c r="J338" s="168">
        <f t="shared" si="104"/>
        <v>0</v>
      </c>
      <c r="K338" s="168">
        <f t="shared" si="104"/>
        <v>0</v>
      </c>
      <c r="L338" s="168">
        <f t="shared" si="104"/>
        <v>0</v>
      </c>
      <c r="M338" s="168">
        <f t="shared" si="104"/>
        <v>0</v>
      </c>
      <c r="N338" s="168">
        <f t="shared" si="104"/>
        <v>0</v>
      </c>
      <c r="O338" s="168">
        <f t="shared" si="104"/>
        <v>0</v>
      </c>
      <c r="P338" s="168">
        <f t="shared" si="104"/>
        <v>0</v>
      </c>
      <c r="Q338" s="168">
        <f t="shared" si="104"/>
        <v>0</v>
      </c>
      <c r="R338" s="168">
        <f t="shared" si="104"/>
        <v>0</v>
      </c>
      <c r="S338" s="168">
        <f t="shared" si="104"/>
        <v>0</v>
      </c>
      <c r="T338" s="168">
        <f t="shared" si="104"/>
        <v>0</v>
      </c>
      <c r="U338" s="168">
        <f t="shared" si="104"/>
        <v>0</v>
      </c>
    </row>
    <row r="339" spans="1:21" x14ac:dyDescent="0.2">
      <c r="A339" s="150" t="s">
        <v>89</v>
      </c>
      <c r="B339" s="168">
        <f t="shared" ref="B339:U339" si="105">B116/B$12</f>
        <v>0</v>
      </c>
      <c r="C339" s="168">
        <f t="shared" si="105"/>
        <v>0</v>
      </c>
      <c r="D339" s="168">
        <f t="shared" si="105"/>
        <v>0</v>
      </c>
      <c r="E339" s="168">
        <f t="shared" si="105"/>
        <v>0</v>
      </c>
      <c r="F339" s="168">
        <f t="shared" si="105"/>
        <v>0</v>
      </c>
      <c r="G339" s="168">
        <f t="shared" si="105"/>
        <v>0</v>
      </c>
      <c r="H339" s="168">
        <f t="shared" si="105"/>
        <v>0</v>
      </c>
      <c r="I339" s="168">
        <f t="shared" si="105"/>
        <v>0</v>
      </c>
      <c r="J339" s="168">
        <f t="shared" si="105"/>
        <v>0</v>
      </c>
      <c r="K339" s="168">
        <f t="shared" si="105"/>
        <v>0</v>
      </c>
      <c r="L339" s="168">
        <f t="shared" si="105"/>
        <v>0</v>
      </c>
      <c r="M339" s="168">
        <f t="shared" si="105"/>
        <v>0</v>
      </c>
      <c r="N339" s="168">
        <f t="shared" si="105"/>
        <v>1.7586107918060866E-4</v>
      </c>
      <c r="O339" s="168">
        <f t="shared" si="105"/>
        <v>4.808627242994785E-5</v>
      </c>
      <c r="P339" s="168">
        <f t="shared" si="105"/>
        <v>0</v>
      </c>
      <c r="Q339" s="168">
        <f t="shared" si="105"/>
        <v>0</v>
      </c>
      <c r="R339" s="168">
        <f t="shared" si="105"/>
        <v>0</v>
      </c>
      <c r="S339" s="168">
        <f t="shared" si="105"/>
        <v>0</v>
      </c>
      <c r="T339" s="168">
        <f t="shared" si="105"/>
        <v>0</v>
      </c>
      <c r="U339" s="168">
        <f t="shared" si="105"/>
        <v>0</v>
      </c>
    </row>
    <row r="340" spans="1:21" x14ac:dyDescent="0.2">
      <c r="A340" s="150" t="s">
        <v>424</v>
      </c>
      <c r="B340" s="168">
        <f t="shared" ref="B340:U340" si="106">B117/B$12</f>
        <v>0</v>
      </c>
      <c r="C340" s="168">
        <f t="shared" si="106"/>
        <v>0</v>
      </c>
      <c r="D340" s="168">
        <f t="shared" si="106"/>
        <v>0</v>
      </c>
      <c r="E340" s="168">
        <f t="shared" si="106"/>
        <v>0</v>
      </c>
      <c r="F340" s="168">
        <f t="shared" si="106"/>
        <v>0</v>
      </c>
      <c r="G340" s="168">
        <f t="shared" si="106"/>
        <v>0</v>
      </c>
      <c r="H340" s="168">
        <f t="shared" si="106"/>
        <v>0</v>
      </c>
      <c r="I340" s="168">
        <f t="shared" si="106"/>
        <v>0</v>
      </c>
      <c r="J340" s="168">
        <f t="shared" si="106"/>
        <v>0</v>
      </c>
      <c r="K340" s="168">
        <f t="shared" si="106"/>
        <v>0</v>
      </c>
      <c r="L340" s="168">
        <f t="shared" si="106"/>
        <v>0</v>
      </c>
      <c r="M340" s="168">
        <f t="shared" si="106"/>
        <v>0</v>
      </c>
      <c r="N340" s="168">
        <f t="shared" si="106"/>
        <v>0</v>
      </c>
      <c r="O340" s="168">
        <f t="shared" si="106"/>
        <v>0</v>
      </c>
      <c r="P340" s="168">
        <f t="shared" si="106"/>
        <v>0</v>
      </c>
      <c r="Q340" s="168">
        <f t="shared" si="106"/>
        <v>0</v>
      </c>
      <c r="R340" s="168">
        <f t="shared" si="106"/>
        <v>0</v>
      </c>
      <c r="S340" s="168">
        <f t="shared" si="106"/>
        <v>0</v>
      </c>
      <c r="T340" s="168">
        <f t="shared" si="106"/>
        <v>0</v>
      </c>
      <c r="U340" s="168">
        <f t="shared" si="106"/>
        <v>0</v>
      </c>
    </row>
    <row r="341" spans="1:21" x14ac:dyDescent="0.2">
      <c r="A341" s="150" t="s">
        <v>573</v>
      </c>
      <c r="B341" s="168">
        <f t="shared" ref="B341:U341" si="107">B118/B$12</f>
        <v>0</v>
      </c>
      <c r="C341" s="168">
        <f t="shared" si="107"/>
        <v>0</v>
      </c>
      <c r="D341" s="168">
        <f t="shared" si="107"/>
        <v>0</v>
      </c>
      <c r="E341" s="168">
        <f t="shared" si="107"/>
        <v>0</v>
      </c>
      <c r="F341" s="168">
        <f t="shared" si="107"/>
        <v>0</v>
      </c>
      <c r="G341" s="168">
        <f t="shared" si="107"/>
        <v>0</v>
      </c>
      <c r="H341" s="168">
        <f t="shared" si="107"/>
        <v>0</v>
      </c>
      <c r="I341" s="168">
        <f t="shared" si="107"/>
        <v>0</v>
      </c>
      <c r="J341" s="168">
        <f t="shared" si="107"/>
        <v>0</v>
      </c>
      <c r="K341" s="168">
        <f t="shared" si="107"/>
        <v>0</v>
      </c>
      <c r="L341" s="168">
        <f t="shared" si="107"/>
        <v>0</v>
      </c>
      <c r="M341" s="168">
        <f t="shared" si="107"/>
        <v>0</v>
      </c>
      <c r="N341" s="168">
        <f t="shared" si="107"/>
        <v>0</v>
      </c>
      <c r="O341" s="168">
        <f t="shared" si="107"/>
        <v>0</v>
      </c>
      <c r="P341" s="168">
        <f t="shared" si="107"/>
        <v>0</v>
      </c>
      <c r="Q341" s="168">
        <f t="shared" si="107"/>
        <v>0</v>
      </c>
      <c r="R341" s="168">
        <f t="shared" si="107"/>
        <v>0</v>
      </c>
      <c r="S341" s="168">
        <f t="shared" si="107"/>
        <v>0</v>
      </c>
      <c r="T341" s="168">
        <f t="shared" si="107"/>
        <v>0</v>
      </c>
      <c r="U341" s="168">
        <f t="shared" si="107"/>
        <v>0</v>
      </c>
    </row>
    <row r="342" spans="1:21" x14ac:dyDescent="0.2">
      <c r="A342" s="150" t="s">
        <v>178</v>
      </c>
      <c r="B342" s="168">
        <f t="shared" ref="B342:U342" si="108">B119/B$12</f>
        <v>9.1059516499984384E-6</v>
      </c>
      <c r="C342" s="168">
        <f t="shared" si="108"/>
        <v>0</v>
      </c>
      <c r="D342" s="168">
        <f t="shared" si="108"/>
        <v>0</v>
      </c>
      <c r="E342" s="168">
        <f t="shared" si="108"/>
        <v>0</v>
      </c>
      <c r="F342" s="168">
        <f t="shared" si="108"/>
        <v>0</v>
      </c>
      <c r="G342" s="168">
        <f t="shared" si="108"/>
        <v>0</v>
      </c>
      <c r="H342" s="168">
        <f t="shared" si="108"/>
        <v>0</v>
      </c>
      <c r="I342" s="168">
        <f t="shared" si="108"/>
        <v>0</v>
      </c>
      <c r="J342" s="168">
        <f t="shared" si="108"/>
        <v>0</v>
      </c>
      <c r="K342" s="168">
        <f t="shared" si="108"/>
        <v>0</v>
      </c>
      <c r="L342" s="168">
        <f t="shared" si="108"/>
        <v>1.2957335029566283E-5</v>
      </c>
      <c r="M342" s="168">
        <f t="shared" si="108"/>
        <v>0</v>
      </c>
      <c r="N342" s="168">
        <f t="shared" si="108"/>
        <v>0</v>
      </c>
      <c r="O342" s="168">
        <f t="shared" si="108"/>
        <v>0</v>
      </c>
      <c r="P342" s="168">
        <f t="shared" si="108"/>
        <v>0</v>
      </c>
      <c r="Q342" s="168">
        <f t="shared" si="108"/>
        <v>0</v>
      </c>
      <c r="R342" s="168">
        <f t="shared" si="108"/>
        <v>0</v>
      </c>
      <c r="S342" s="168">
        <f t="shared" si="108"/>
        <v>0</v>
      </c>
      <c r="T342" s="168">
        <f t="shared" si="108"/>
        <v>0</v>
      </c>
      <c r="U342" s="168">
        <f t="shared" si="108"/>
        <v>0</v>
      </c>
    </row>
    <row r="343" spans="1:21" x14ac:dyDescent="0.2">
      <c r="A343" s="150" t="s">
        <v>197</v>
      </c>
      <c r="B343" s="168">
        <f t="shared" ref="B343:U343" si="109">B120/B$12</f>
        <v>0</v>
      </c>
      <c r="C343" s="168">
        <f t="shared" si="109"/>
        <v>0</v>
      </c>
      <c r="D343" s="168">
        <f t="shared" si="109"/>
        <v>0</v>
      </c>
      <c r="E343" s="168">
        <f t="shared" si="109"/>
        <v>0</v>
      </c>
      <c r="F343" s="168">
        <f t="shared" si="109"/>
        <v>0</v>
      </c>
      <c r="G343" s="168">
        <f t="shared" si="109"/>
        <v>0</v>
      </c>
      <c r="H343" s="168">
        <f t="shared" si="109"/>
        <v>0</v>
      </c>
      <c r="I343" s="168">
        <f t="shared" si="109"/>
        <v>0</v>
      </c>
      <c r="J343" s="168">
        <f t="shared" si="109"/>
        <v>0</v>
      </c>
      <c r="K343" s="168">
        <f t="shared" si="109"/>
        <v>0</v>
      </c>
      <c r="L343" s="168">
        <f t="shared" si="109"/>
        <v>0</v>
      </c>
      <c r="M343" s="168">
        <f t="shared" si="109"/>
        <v>0</v>
      </c>
      <c r="N343" s="168">
        <f t="shared" si="109"/>
        <v>0</v>
      </c>
      <c r="O343" s="168">
        <f t="shared" si="109"/>
        <v>0</v>
      </c>
      <c r="P343" s="168">
        <f t="shared" si="109"/>
        <v>0</v>
      </c>
      <c r="Q343" s="168">
        <f t="shared" si="109"/>
        <v>0</v>
      </c>
      <c r="R343" s="168">
        <f t="shared" si="109"/>
        <v>0</v>
      </c>
      <c r="S343" s="168">
        <f t="shared" si="109"/>
        <v>0</v>
      </c>
      <c r="T343" s="168">
        <f t="shared" si="109"/>
        <v>0</v>
      </c>
      <c r="U343" s="168">
        <f t="shared" si="109"/>
        <v>0</v>
      </c>
    </row>
    <row r="344" spans="1:21" x14ac:dyDescent="0.2">
      <c r="A344" s="150" t="s">
        <v>50</v>
      </c>
      <c r="B344" s="168">
        <f t="shared" ref="B344:U344" si="110">B121/B$12</f>
        <v>4.3058142802135477E-4</v>
      </c>
      <c r="C344" s="168">
        <f t="shared" si="110"/>
        <v>4.7385790744795109E-4</v>
      </c>
      <c r="D344" s="168">
        <f t="shared" si="110"/>
        <v>2.9311600443602365E-4</v>
      </c>
      <c r="E344" s="168">
        <f t="shared" si="110"/>
        <v>8.9318921818833834E-4</v>
      </c>
      <c r="F344" s="168">
        <f t="shared" si="110"/>
        <v>9.7811439438614438E-4</v>
      </c>
      <c r="G344" s="168">
        <f t="shared" si="110"/>
        <v>4.8061031688585216E-4</v>
      </c>
      <c r="H344" s="168">
        <f t="shared" si="110"/>
        <v>1.133130931605747E-3</v>
      </c>
      <c r="I344" s="168">
        <f t="shared" si="110"/>
        <v>2.3882306677317565E-3</v>
      </c>
      <c r="J344" s="168">
        <f t="shared" si="110"/>
        <v>5.1474857578996808E-3</v>
      </c>
      <c r="K344" s="168">
        <f t="shared" si="110"/>
        <v>4.9086940721448785E-3</v>
      </c>
      <c r="L344" s="168">
        <f t="shared" si="110"/>
        <v>5.4509152590289066E-3</v>
      </c>
      <c r="M344" s="168">
        <f t="shared" si="110"/>
        <v>9.7821116615842557E-3</v>
      </c>
      <c r="N344" s="168">
        <f t="shared" si="110"/>
        <v>1.6395508198090998E-2</v>
      </c>
      <c r="O344" s="168">
        <f t="shared" si="110"/>
        <v>1.0320162644744984E-2</v>
      </c>
      <c r="P344" s="168">
        <f t="shared" si="110"/>
        <v>1.8656647758542529E-2</v>
      </c>
      <c r="Q344" s="168">
        <f t="shared" si="110"/>
        <v>1.5639560265259391E-2</v>
      </c>
      <c r="R344" s="168">
        <f t="shared" si="110"/>
        <v>1.3384965097632671E-2</v>
      </c>
      <c r="S344" s="168">
        <f t="shared" si="110"/>
        <v>9.8724240762780996E-3</v>
      </c>
      <c r="T344" s="168">
        <f t="shared" si="110"/>
        <v>7.9884396947764984E-3</v>
      </c>
      <c r="U344" s="168">
        <f t="shared" si="110"/>
        <v>5.9800210278805836E-3</v>
      </c>
    </row>
    <row r="345" spans="1:21" x14ac:dyDescent="0.2">
      <c r="A345" s="150" t="s">
        <v>183</v>
      </c>
      <c r="B345" s="168">
        <f t="shared" ref="B345:U345" si="111">B122/B$12</f>
        <v>0</v>
      </c>
      <c r="C345" s="168">
        <f t="shared" si="111"/>
        <v>0</v>
      </c>
      <c r="D345" s="168">
        <f t="shared" si="111"/>
        <v>0</v>
      </c>
      <c r="E345" s="168">
        <f t="shared" si="111"/>
        <v>0</v>
      </c>
      <c r="F345" s="168">
        <f t="shared" si="111"/>
        <v>0</v>
      </c>
      <c r="G345" s="168">
        <f t="shared" si="111"/>
        <v>0</v>
      </c>
      <c r="H345" s="168">
        <f t="shared" si="111"/>
        <v>0</v>
      </c>
      <c r="I345" s="168">
        <f t="shared" si="111"/>
        <v>0</v>
      </c>
      <c r="J345" s="168">
        <f t="shared" si="111"/>
        <v>0</v>
      </c>
      <c r="K345" s="168">
        <f t="shared" si="111"/>
        <v>0</v>
      </c>
      <c r="L345" s="168">
        <f t="shared" si="111"/>
        <v>0</v>
      </c>
      <c r="M345" s="168">
        <f t="shared" si="111"/>
        <v>0</v>
      </c>
      <c r="N345" s="168">
        <f t="shared" si="111"/>
        <v>0</v>
      </c>
      <c r="O345" s="168">
        <f t="shared" si="111"/>
        <v>0</v>
      </c>
      <c r="P345" s="168">
        <f t="shared" si="111"/>
        <v>0</v>
      </c>
      <c r="Q345" s="168">
        <f t="shared" si="111"/>
        <v>0</v>
      </c>
      <c r="R345" s="168">
        <f t="shared" si="111"/>
        <v>0</v>
      </c>
      <c r="S345" s="168">
        <f t="shared" si="111"/>
        <v>0</v>
      </c>
      <c r="T345" s="168">
        <f t="shared" si="111"/>
        <v>0</v>
      </c>
      <c r="U345" s="168">
        <f t="shared" si="111"/>
        <v>0</v>
      </c>
    </row>
    <row r="346" spans="1:21" x14ac:dyDescent="0.2">
      <c r="A346" s="150" t="s">
        <v>181</v>
      </c>
      <c r="B346" s="168">
        <f t="shared" ref="B346:U346" si="112">B123/B$12</f>
        <v>0</v>
      </c>
      <c r="C346" s="168">
        <f t="shared" si="112"/>
        <v>0</v>
      </c>
      <c r="D346" s="168">
        <f t="shared" si="112"/>
        <v>0</v>
      </c>
      <c r="E346" s="168">
        <f t="shared" si="112"/>
        <v>0</v>
      </c>
      <c r="F346" s="168">
        <f t="shared" si="112"/>
        <v>0</v>
      </c>
      <c r="G346" s="168">
        <f t="shared" si="112"/>
        <v>0</v>
      </c>
      <c r="H346" s="168">
        <f t="shared" si="112"/>
        <v>0</v>
      </c>
      <c r="I346" s="168">
        <f t="shared" si="112"/>
        <v>0</v>
      </c>
      <c r="J346" s="168">
        <f t="shared" si="112"/>
        <v>0</v>
      </c>
      <c r="K346" s="168">
        <f t="shared" si="112"/>
        <v>0</v>
      </c>
      <c r="L346" s="168">
        <f t="shared" si="112"/>
        <v>0</v>
      </c>
      <c r="M346" s="168">
        <f t="shared" si="112"/>
        <v>0</v>
      </c>
      <c r="N346" s="168">
        <f t="shared" si="112"/>
        <v>0</v>
      </c>
      <c r="O346" s="168">
        <f t="shared" si="112"/>
        <v>0</v>
      </c>
      <c r="P346" s="168">
        <f t="shared" si="112"/>
        <v>0</v>
      </c>
      <c r="Q346" s="168">
        <f t="shared" si="112"/>
        <v>0</v>
      </c>
      <c r="R346" s="168">
        <f t="shared" si="112"/>
        <v>0</v>
      </c>
      <c r="S346" s="168">
        <f t="shared" si="112"/>
        <v>0</v>
      </c>
      <c r="T346" s="168">
        <f t="shared" si="112"/>
        <v>0</v>
      </c>
      <c r="U346" s="168">
        <f t="shared" si="112"/>
        <v>0</v>
      </c>
    </row>
    <row r="347" spans="1:21" x14ac:dyDescent="0.2">
      <c r="A347" s="150" t="s">
        <v>212</v>
      </c>
      <c r="B347" s="168">
        <f t="shared" ref="B347:U347" si="113">B124/B$12</f>
        <v>0</v>
      </c>
      <c r="C347" s="168">
        <f t="shared" si="113"/>
        <v>0</v>
      </c>
      <c r="D347" s="168">
        <f t="shared" si="113"/>
        <v>0</v>
      </c>
      <c r="E347" s="168">
        <f t="shared" si="113"/>
        <v>0</v>
      </c>
      <c r="F347" s="168">
        <f t="shared" si="113"/>
        <v>0</v>
      </c>
      <c r="G347" s="168">
        <f t="shared" si="113"/>
        <v>0</v>
      </c>
      <c r="H347" s="168">
        <f t="shared" si="113"/>
        <v>0</v>
      </c>
      <c r="I347" s="168">
        <f t="shared" si="113"/>
        <v>0</v>
      </c>
      <c r="J347" s="168">
        <f t="shared" si="113"/>
        <v>0</v>
      </c>
      <c r="K347" s="168">
        <f t="shared" si="113"/>
        <v>0</v>
      </c>
      <c r="L347" s="168">
        <f t="shared" si="113"/>
        <v>0</v>
      </c>
      <c r="M347" s="168">
        <f t="shared" si="113"/>
        <v>0</v>
      </c>
      <c r="N347" s="168">
        <f t="shared" si="113"/>
        <v>0</v>
      </c>
      <c r="O347" s="168">
        <f t="shared" si="113"/>
        <v>0</v>
      </c>
      <c r="P347" s="168">
        <f t="shared" si="113"/>
        <v>0</v>
      </c>
      <c r="Q347" s="168">
        <f t="shared" si="113"/>
        <v>5.6113426933023388E-5</v>
      </c>
      <c r="R347" s="168">
        <f t="shared" si="113"/>
        <v>0</v>
      </c>
      <c r="S347" s="168">
        <f t="shared" si="113"/>
        <v>0</v>
      </c>
      <c r="T347" s="168">
        <f t="shared" si="113"/>
        <v>0</v>
      </c>
      <c r="U347" s="168">
        <f t="shared" si="113"/>
        <v>0</v>
      </c>
    </row>
    <row r="348" spans="1:21" x14ac:dyDescent="0.2">
      <c r="A348" s="150" t="s">
        <v>147</v>
      </c>
      <c r="B348" s="168">
        <f t="shared" ref="B348:U348" si="114">B125/B$12</f>
        <v>0</v>
      </c>
      <c r="C348" s="168">
        <f t="shared" si="114"/>
        <v>0</v>
      </c>
      <c r="D348" s="168">
        <f t="shared" si="114"/>
        <v>0</v>
      </c>
      <c r="E348" s="168">
        <f t="shared" si="114"/>
        <v>0</v>
      </c>
      <c r="F348" s="168">
        <f t="shared" si="114"/>
        <v>0</v>
      </c>
      <c r="G348" s="168">
        <f t="shared" si="114"/>
        <v>0</v>
      </c>
      <c r="H348" s="168">
        <f t="shared" si="114"/>
        <v>0</v>
      </c>
      <c r="I348" s="168">
        <f t="shared" si="114"/>
        <v>0</v>
      </c>
      <c r="J348" s="168">
        <f t="shared" si="114"/>
        <v>0</v>
      </c>
      <c r="K348" s="168">
        <f t="shared" si="114"/>
        <v>0</v>
      </c>
      <c r="L348" s="168">
        <f t="shared" si="114"/>
        <v>0</v>
      </c>
      <c r="M348" s="168">
        <f t="shared" si="114"/>
        <v>0</v>
      </c>
      <c r="N348" s="168">
        <f t="shared" si="114"/>
        <v>0</v>
      </c>
      <c r="O348" s="168">
        <f t="shared" si="114"/>
        <v>0</v>
      </c>
      <c r="P348" s="168">
        <f t="shared" si="114"/>
        <v>0</v>
      </c>
      <c r="Q348" s="168">
        <f t="shared" si="114"/>
        <v>0</v>
      </c>
      <c r="R348" s="168">
        <f t="shared" si="114"/>
        <v>0</v>
      </c>
      <c r="S348" s="168">
        <f t="shared" si="114"/>
        <v>0</v>
      </c>
      <c r="T348" s="168">
        <f t="shared" si="114"/>
        <v>0</v>
      </c>
      <c r="U348" s="168">
        <f t="shared" si="114"/>
        <v>0</v>
      </c>
    </row>
    <row r="349" spans="1:21" x14ac:dyDescent="0.2">
      <c r="A349" s="150" t="s">
        <v>152</v>
      </c>
      <c r="B349" s="168">
        <f t="shared" ref="B349:U349" si="115">B126/B$12</f>
        <v>0</v>
      </c>
      <c r="C349" s="168">
        <f t="shared" si="115"/>
        <v>0</v>
      </c>
      <c r="D349" s="168">
        <f t="shared" si="115"/>
        <v>0</v>
      </c>
      <c r="E349" s="168">
        <f t="shared" si="115"/>
        <v>0</v>
      </c>
      <c r="F349" s="168">
        <f t="shared" si="115"/>
        <v>0</v>
      </c>
      <c r="G349" s="168">
        <f t="shared" si="115"/>
        <v>0</v>
      </c>
      <c r="H349" s="168">
        <f t="shared" si="115"/>
        <v>0</v>
      </c>
      <c r="I349" s="168">
        <f t="shared" si="115"/>
        <v>0</v>
      </c>
      <c r="J349" s="168">
        <f t="shared" si="115"/>
        <v>0</v>
      </c>
      <c r="K349" s="168">
        <f t="shared" si="115"/>
        <v>0</v>
      </c>
      <c r="L349" s="168">
        <f t="shared" si="115"/>
        <v>0</v>
      </c>
      <c r="M349" s="168">
        <f t="shared" si="115"/>
        <v>5.8251126431157358E-7</v>
      </c>
      <c r="N349" s="168">
        <f t="shared" si="115"/>
        <v>0</v>
      </c>
      <c r="O349" s="168">
        <f t="shared" si="115"/>
        <v>0</v>
      </c>
      <c r="P349" s="168">
        <f t="shared" si="115"/>
        <v>0</v>
      </c>
      <c r="Q349" s="168">
        <f t="shared" si="115"/>
        <v>0</v>
      </c>
      <c r="R349" s="168">
        <f t="shared" si="115"/>
        <v>0</v>
      </c>
      <c r="S349" s="168">
        <f t="shared" si="115"/>
        <v>0</v>
      </c>
      <c r="T349" s="168">
        <f t="shared" si="115"/>
        <v>0</v>
      </c>
      <c r="U349" s="168">
        <f t="shared" si="115"/>
        <v>0</v>
      </c>
    </row>
    <row r="350" spans="1:21" x14ac:dyDescent="0.2">
      <c r="A350" s="150" t="s">
        <v>49</v>
      </c>
      <c r="B350" s="168">
        <f t="shared" ref="B350:U350" si="116">B127/B$12</f>
        <v>1.3727872537490504E-2</v>
      </c>
      <c r="C350" s="168">
        <f t="shared" si="116"/>
        <v>1.2401889620164889E-2</v>
      </c>
      <c r="D350" s="168">
        <f t="shared" si="116"/>
        <v>8.9395344995522683E-3</v>
      </c>
      <c r="E350" s="168">
        <f t="shared" si="116"/>
        <v>6.4558841574486178E-3</v>
      </c>
      <c r="F350" s="168">
        <f t="shared" si="116"/>
        <v>6.8594317779025089E-3</v>
      </c>
      <c r="G350" s="168">
        <f t="shared" si="116"/>
        <v>9.3101269057039963E-3</v>
      </c>
      <c r="H350" s="168">
        <f t="shared" si="116"/>
        <v>3.6241065238698574E-3</v>
      </c>
      <c r="I350" s="168">
        <f t="shared" si="116"/>
        <v>9.215172321187565E-3</v>
      </c>
      <c r="J350" s="168">
        <f t="shared" si="116"/>
        <v>7.9704307109775534E-3</v>
      </c>
      <c r="K350" s="168">
        <f t="shared" si="116"/>
        <v>1.2392600347832105E-2</v>
      </c>
      <c r="L350" s="168">
        <f t="shared" si="116"/>
        <v>1.5714891511767616E-2</v>
      </c>
      <c r="M350" s="168">
        <f t="shared" si="116"/>
        <v>2.8426549698404791E-2</v>
      </c>
      <c r="N350" s="168">
        <f t="shared" si="116"/>
        <v>1.9890494472841254E-2</v>
      </c>
      <c r="O350" s="168">
        <f t="shared" si="116"/>
        <v>2.193865464509856E-2</v>
      </c>
      <c r="P350" s="168">
        <f t="shared" si="116"/>
        <v>1.3789381005671323E-2</v>
      </c>
      <c r="Q350" s="168">
        <f t="shared" si="116"/>
        <v>1.2024733302234025E-2</v>
      </c>
      <c r="R350" s="168">
        <f t="shared" si="116"/>
        <v>2.2313275690408384E-2</v>
      </c>
      <c r="S350" s="168">
        <f t="shared" si="116"/>
        <v>1.8917409968039155E-2</v>
      </c>
      <c r="T350" s="168">
        <f t="shared" si="116"/>
        <v>1.6191780874021452E-2</v>
      </c>
      <c r="U350" s="168">
        <f t="shared" si="116"/>
        <v>1.8745883282834937E-2</v>
      </c>
    </row>
    <row r="351" spans="1:21" x14ac:dyDescent="0.2">
      <c r="A351" s="150" t="s">
        <v>238</v>
      </c>
      <c r="B351" s="168">
        <f t="shared" ref="B351:U351" si="117">B128/B$12</f>
        <v>0</v>
      </c>
      <c r="C351" s="168">
        <f t="shared" si="117"/>
        <v>0</v>
      </c>
      <c r="D351" s="168">
        <f t="shared" si="117"/>
        <v>0</v>
      </c>
      <c r="E351" s="168">
        <f t="shared" si="117"/>
        <v>0</v>
      </c>
      <c r="F351" s="168">
        <f t="shared" si="117"/>
        <v>0</v>
      </c>
      <c r="G351" s="168">
        <f t="shared" si="117"/>
        <v>0</v>
      </c>
      <c r="H351" s="168">
        <f t="shared" si="117"/>
        <v>0</v>
      </c>
      <c r="I351" s="168">
        <f t="shared" si="117"/>
        <v>0</v>
      </c>
      <c r="J351" s="168">
        <f t="shared" si="117"/>
        <v>0</v>
      </c>
      <c r="K351" s="168">
        <f t="shared" si="117"/>
        <v>0</v>
      </c>
      <c r="L351" s="168">
        <f t="shared" si="117"/>
        <v>0</v>
      </c>
      <c r="M351" s="168">
        <f t="shared" si="117"/>
        <v>0</v>
      </c>
      <c r="N351" s="168">
        <f t="shared" si="117"/>
        <v>0</v>
      </c>
      <c r="O351" s="168">
        <f t="shared" si="117"/>
        <v>0</v>
      </c>
      <c r="P351" s="168">
        <f t="shared" si="117"/>
        <v>0</v>
      </c>
      <c r="Q351" s="168">
        <f t="shared" si="117"/>
        <v>0</v>
      </c>
      <c r="R351" s="168">
        <f t="shared" si="117"/>
        <v>0</v>
      </c>
      <c r="S351" s="168">
        <f t="shared" si="117"/>
        <v>0</v>
      </c>
      <c r="T351" s="168">
        <f t="shared" si="117"/>
        <v>0</v>
      </c>
      <c r="U351" s="168">
        <f t="shared" si="117"/>
        <v>0</v>
      </c>
    </row>
    <row r="352" spans="1:21" x14ac:dyDescent="0.2">
      <c r="A352" s="150" t="s">
        <v>130</v>
      </c>
      <c r="B352" s="168">
        <f t="shared" ref="B352:U352" si="118">B129/B$12</f>
        <v>0</v>
      </c>
      <c r="C352" s="168">
        <f t="shared" si="118"/>
        <v>0</v>
      </c>
      <c r="D352" s="168">
        <f t="shared" si="118"/>
        <v>0</v>
      </c>
      <c r="E352" s="168">
        <f t="shared" si="118"/>
        <v>0</v>
      </c>
      <c r="F352" s="168">
        <f t="shared" si="118"/>
        <v>0</v>
      </c>
      <c r="G352" s="168">
        <f t="shared" si="118"/>
        <v>0</v>
      </c>
      <c r="H352" s="168">
        <f t="shared" si="118"/>
        <v>0</v>
      </c>
      <c r="I352" s="168">
        <f t="shared" si="118"/>
        <v>0</v>
      </c>
      <c r="J352" s="168">
        <f t="shared" si="118"/>
        <v>0</v>
      </c>
      <c r="K352" s="168">
        <f t="shared" si="118"/>
        <v>0</v>
      </c>
      <c r="L352" s="168">
        <f t="shared" si="118"/>
        <v>0</v>
      </c>
      <c r="M352" s="168">
        <f t="shared" si="118"/>
        <v>0</v>
      </c>
      <c r="N352" s="168">
        <f t="shared" si="118"/>
        <v>0</v>
      </c>
      <c r="O352" s="168">
        <f t="shared" si="118"/>
        <v>0</v>
      </c>
      <c r="P352" s="168">
        <f t="shared" si="118"/>
        <v>0</v>
      </c>
      <c r="Q352" s="168">
        <f t="shared" si="118"/>
        <v>0</v>
      </c>
      <c r="R352" s="168">
        <f t="shared" si="118"/>
        <v>0</v>
      </c>
      <c r="S352" s="168">
        <f t="shared" si="118"/>
        <v>0</v>
      </c>
      <c r="T352" s="168">
        <f t="shared" si="118"/>
        <v>0</v>
      </c>
      <c r="U352" s="168">
        <f t="shared" si="118"/>
        <v>0</v>
      </c>
    </row>
    <row r="353" spans="1:21" x14ac:dyDescent="0.2">
      <c r="A353" s="150" t="s">
        <v>433</v>
      </c>
      <c r="B353" s="168">
        <f t="shared" ref="B353:U353" si="119">B130/B$12</f>
        <v>0</v>
      </c>
      <c r="C353" s="168">
        <f t="shared" si="119"/>
        <v>0</v>
      </c>
      <c r="D353" s="168">
        <f t="shared" si="119"/>
        <v>0</v>
      </c>
      <c r="E353" s="168">
        <f t="shared" si="119"/>
        <v>0</v>
      </c>
      <c r="F353" s="168">
        <f t="shared" si="119"/>
        <v>0</v>
      </c>
      <c r="G353" s="168">
        <f t="shared" si="119"/>
        <v>0</v>
      </c>
      <c r="H353" s="168">
        <f t="shared" si="119"/>
        <v>0</v>
      </c>
      <c r="I353" s="168">
        <f t="shared" si="119"/>
        <v>0</v>
      </c>
      <c r="J353" s="168">
        <f t="shared" si="119"/>
        <v>0</v>
      </c>
      <c r="K353" s="168">
        <f t="shared" si="119"/>
        <v>0</v>
      </c>
      <c r="L353" s="168">
        <f t="shared" si="119"/>
        <v>0</v>
      </c>
      <c r="M353" s="168">
        <f t="shared" si="119"/>
        <v>0</v>
      </c>
      <c r="N353" s="168">
        <f t="shared" si="119"/>
        <v>0</v>
      </c>
      <c r="O353" s="168">
        <f t="shared" si="119"/>
        <v>0</v>
      </c>
      <c r="P353" s="168">
        <f t="shared" si="119"/>
        <v>0</v>
      </c>
      <c r="Q353" s="168">
        <f t="shared" si="119"/>
        <v>0</v>
      </c>
      <c r="R353" s="168">
        <f t="shared" si="119"/>
        <v>0</v>
      </c>
      <c r="S353" s="168">
        <f t="shared" si="119"/>
        <v>0</v>
      </c>
      <c r="T353" s="168">
        <f t="shared" si="119"/>
        <v>0</v>
      </c>
      <c r="U353" s="168">
        <f t="shared" si="119"/>
        <v>0</v>
      </c>
    </row>
    <row r="354" spans="1:21" x14ac:dyDescent="0.2">
      <c r="A354" s="150" t="s">
        <v>105</v>
      </c>
      <c r="B354" s="168">
        <f t="shared" ref="B354:U354" si="120">B131/B$12</f>
        <v>0</v>
      </c>
      <c r="C354" s="168">
        <f t="shared" si="120"/>
        <v>0</v>
      </c>
      <c r="D354" s="168">
        <f t="shared" si="120"/>
        <v>0</v>
      </c>
      <c r="E354" s="168">
        <f t="shared" si="120"/>
        <v>0</v>
      </c>
      <c r="F354" s="168">
        <f t="shared" si="120"/>
        <v>0</v>
      </c>
      <c r="G354" s="168">
        <f t="shared" si="120"/>
        <v>0</v>
      </c>
      <c r="H354" s="168">
        <f t="shared" si="120"/>
        <v>0</v>
      </c>
      <c r="I354" s="168">
        <f t="shared" si="120"/>
        <v>0</v>
      </c>
      <c r="J354" s="168">
        <f t="shared" si="120"/>
        <v>0</v>
      </c>
      <c r="K354" s="168">
        <f t="shared" si="120"/>
        <v>0</v>
      </c>
      <c r="L354" s="168">
        <f t="shared" si="120"/>
        <v>0</v>
      </c>
      <c r="M354" s="168">
        <f t="shared" si="120"/>
        <v>0</v>
      </c>
      <c r="N354" s="168">
        <f t="shared" si="120"/>
        <v>0</v>
      </c>
      <c r="O354" s="168">
        <f t="shared" si="120"/>
        <v>0</v>
      </c>
      <c r="P354" s="168">
        <f t="shared" si="120"/>
        <v>0</v>
      </c>
      <c r="Q354" s="168">
        <f t="shared" si="120"/>
        <v>0</v>
      </c>
      <c r="R354" s="168">
        <f t="shared" si="120"/>
        <v>0</v>
      </c>
      <c r="S354" s="168">
        <f t="shared" si="120"/>
        <v>0</v>
      </c>
      <c r="T354" s="168">
        <f t="shared" si="120"/>
        <v>0</v>
      </c>
      <c r="U354" s="168">
        <f t="shared" si="120"/>
        <v>0</v>
      </c>
    </row>
    <row r="355" spans="1:21" x14ac:dyDescent="0.2">
      <c r="A355" s="150" t="s">
        <v>150</v>
      </c>
      <c r="B355" s="168">
        <f t="shared" ref="B355:U355" si="121">B132/B$12</f>
        <v>0</v>
      </c>
      <c r="C355" s="168">
        <f t="shared" si="121"/>
        <v>0</v>
      </c>
      <c r="D355" s="168">
        <f t="shared" si="121"/>
        <v>0</v>
      </c>
      <c r="E355" s="168">
        <f t="shared" si="121"/>
        <v>0</v>
      </c>
      <c r="F355" s="168">
        <f t="shared" si="121"/>
        <v>0</v>
      </c>
      <c r="G355" s="168">
        <f t="shared" si="121"/>
        <v>0</v>
      </c>
      <c r="H355" s="168">
        <f t="shared" si="121"/>
        <v>5.7373718055987189E-6</v>
      </c>
      <c r="I355" s="168">
        <f t="shared" si="121"/>
        <v>0</v>
      </c>
      <c r="J355" s="168">
        <f t="shared" si="121"/>
        <v>0</v>
      </c>
      <c r="K355" s="168">
        <f t="shared" si="121"/>
        <v>0</v>
      </c>
      <c r="L355" s="168">
        <f t="shared" si="121"/>
        <v>5.8896977407119464E-7</v>
      </c>
      <c r="M355" s="168">
        <f t="shared" si="121"/>
        <v>2.6795518158332386E-5</v>
      </c>
      <c r="N355" s="168">
        <f t="shared" si="121"/>
        <v>1.4823539241277358E-5</v>
      </c>
      <c r="O355" s="168">
        <f t="shared" si="121"/>
        <v>3.2528948996729423E-5</v>
      </c>
      <c r="P355" s="168">
        <f t="shared" si="121"/>
        <v>1.6727918729079647E-6</v>
      </c>
      <c r="Q355" s="168">
        <f t="shared" si="121"/>
        <v>0</v>
      </c>
      <c r="R355" s="168">
        <f t="shared" si="121"/>
        <v>1.5791140065043707E-6</v>
      </c>
      <c r="S355" s="168">
        <f t="shared" si="121"/>
        <v>8.3579614597681163E-7</v>
      </c>
      <c r="T355" s="168">
        <f t="shared" si="121"/>
        <v>0</v>
      </c>
      <c r="U355" s="168">
        <f t="shared" si="121"/>
        <v>1.6653286041315062E-5</v>
      </c>
    </row>
    <row r="356" spans="1:21" x14ac:dyDescent="0.2">
      <c r="A356" s="150" t="s">
        <v>84</v>
      </c>
      <c r="B356" s="168">
        <f t="shared" ref="B356:U356" si="122">B133/B$12</f>
        <v>0</v>
      </c>
      <c r="C356" s="168">
        <f t="shared" si="122"/>
        <v>0</v>
      </c>
      <c r="D356" s="168">
        <f t="shared" si="122"/>
        <v>0</v>
      </c>
      <c r="E356" s="168">
        <f t="shared" si="122"/>
        <v>0</v>
      </c>
      <c r="F356" s="168">
        <f t="shared" si="122"/>
        <v>0</v>
      </c>
      <c r="G356" s="168">
        <f t="shared" si="122"/>
        <v>0</v>
      </c>
      <c r="H356" s="168">
        <f t="shared" si="122"/>
        <v>0</v>
      </c>
      <c r="I356" s="168">
        <f t="shared" si="122"/>
        <v>0</v>
      </c>
      <c r="J356" s="168">
        <f t="shared" si="122"/>
        <v>0</v>
      </c>
      <c r="K356" s="168">
        <f t="shared" si="122"/>
        <v>5.4078374706895207E-7</v>
      </c>
      <c r="L356" s="168">
        <f t="shared" si="122"/>
        <v>0</v>
      </c>
      <c r="M356" s="168">
        <f t="shared" si="122"/>
        <v>0</v>
      </c>
      <c r="N356" s="168">
        <f t="shared" si="122"/>
        <v>0</v>
      </c>
      <c r="O356" s="168">
        <f t="shared" si="122"/>
        <v>0</v>
      </c>
      <c r="P356" s="168">
        <f t="shared" si="122"/>
        <v>0</v>
      </c>
      <c r="Q356" s="168">
        <f t="shared" si="122"/>
        <v>3.740895128868226E-7</v>
      </c>
      <c r="R356" s="168">
        <f t="shared" si="122"/>
        <v>4.7373420195131118E-6</v>
      </c>
      <c r="S356" s="168">
        <f t="shared" si="122"/>
        <v>4.1789807298840585E-6</v>
      </c>
      <c r="T356" s="168">
        <f t="shared" si="122"/>
        <v>4.7544576209835136E-6</v>
      </c>
      <c r="U356" s="168">
        <f t="shared" si="122"/>
        <v>0</v>
      </c>
    </row>
    <row r="357" spans="1:21" x14ac:dyDescent="0.2">
      <c r="A357" s="150" t="s">
        <v>154</v>
      </c>
      <c r="B357" s="168">
        <f t="shared" ref="B357:U357" si="123">B134/B$12</f>
        <v>0</v>
      </c>
      <c r="C357" s="168">
        <f t="shared" si="123"/>
        <v>0</v>
      </c>
      <c r="D357" s="168">
        <f t="shared" si="123"/>
        <v>0</v>
      </c>
      <c r="E357" s="168">
        <f t="shared" si="123"/>
        <v>0</v>
      </c>
      <c r="F357" s="168">
        <f t="shared" si="123"/>
        <v>0</v>
      </c>
      <c r="G357" s="168">
        <f t="shared" si="123"/>
        <v>0</v>
      </c>
      <c r="H357" s="168">
        <f t="shared" si="123"/>
        <v>0</v>
      </c>
      <c r="I357" s="168">
        <f t="shared" si="123"/>
        <v>0</v>
      </c>
      <c r="J357" s="168">
        <f t="shared" si="123"/>
        <v>2.219613615715268E-5</v>
      </c>
      <c r="K357" s="168">
        <f t="shared" si="123"/>
        <v>1.0815674941379041E-6</v>
      </c>
      <c r="L357" s="168">
        <f t="shared" si="123"/>
        <v>0</v>
      </c>
      <c r="M357" s="168">
        <f t="shared" si="123"/>
        <v>5.8251126431157358E-7</v>
      </c>
      <c r="N357" s="168">
        <f t="shared" si="123"/>
        <v>0</v>
      </c>
      <c r="O357" s="168">
        <f t="shared" si="123"/>
        <v>0</v>
      </c>
      <c r="P357" s="168">
        <f t="shared" si="123"/>
        <v>0</v>
      </c>
      <c r="Q357" s="168">
        <f t="shared" si="123"/>
        <v>0</v>
      </c>
      <c r="R357" s="168">
        <f t="shared" si="123"/>
        <v>2.3686710097565559E-6</v>
      </c>
      <c r="S357" s="168">
        <f t="shared" si="123"/>
        <v>8.3579614597681163E-7</v>
      </c>
      <c r="T357" s="168">
        <f t="shared" si="123"/>
        <v>7.0365972790556003E-5</v>
      </c>
      <c r="U357" s="168">
        <f t="shared" si="123"/>
        <v>3.7706022275634253E-4</v>
      </c>
    </row>
    <row r="358" spans="1:21" x14ac:dyDescent="0.2">
      <c r="A358" s="150" t="s">
        <v>139</v>
      </c>
      <c r="B358" s="168">
        <f t="shared" ref="B358:U358" si="124">B135/B$12</f>
        <v>0</v>
      </c>
      <c r="C358" s="168">
        <f t="shared" si="124"/>
        <v>0</v>
      </c>
      <c r="D358" s="168">
        <f t="shared" si="124"/>
        <v>0</v>
      </c>
      <c r="E358" s="168">
        <f t="shared" si="124"/>
        <v>0</v>
      </c>
      <c r="F358" s="168">
        <f t="shared" si="124"/>
        <v>0</v>
      </c>
      <c r="G358" s="168">
        <f t="shared" si="124"/>
        <v>0</v>
      </c>
      <c r="H358" s="168">
        <f t="shared" si="124"/>
        <v>0</v>
      </c>
      <c r="I358" s="168">
        <f t="shared" si="124"/>
        <v>0</v>
      </c>
      <c r="J358" s="168">
        <f t="shared" si="124"/>
        <v>0</v>
      </c>
      <c r="K358" s="168">
        <f t="shared" si="124"/>
        <v>0</v>
      </c>
      <c r="L358" s="168">
        <f t="shared" si="124"/>
        <v>0</v>
      </c>
      <c r="M358" s="168">
        <f t="shared" si="124"/>
        <v>0</v>
      </c>
      <c r="N358" s="168">
        <f t="shared" si="124"/>
        <v>0</v>
      </c>
      <c r="O358" s="168">
        <f t="shared" si="124"/>
        <v>0</v>
      </c>
      <c r="P358" s="168">
        <f t="shared" si="124"/>
        <v>0</v>
      </c>
      <c r="Q358" s="168">
        <f t="shared" si="124"/>
        <v>0</v>
      </c>
      <c r="R358" s="168">
        <f t="shared" si="124"/>
        <v>0</v>
      </c>
      <c r="S358" s="168">
        <f t="shared" si="124"/>
        <v>0</v>
      </c>
      <c r="T358" s="168">
        <f t="shared" si="124"/>
        <v>0</v>
      </c>
      <c r="U358" s="168">
        <f t="shared" si="124"/>
        <v>0</v>
      </c>
    </row>
    <row r="359" spans="1:21" x14ac:dyDescent="0.2">
      <c r="A359" s="150" t="s">
        <v>76</v>
      </c>
      <c r="B359" s="168">
        <f t="shared" ref="B359:U359" si="125">B136/B$12</f>
        <v>2.0813603771425002E-5</v>
      </c>
      <c r="C359" s="168">
        <f t="shared" si="125"/>
        <v>2.1234198682809127E-5</v>
      </c>
      <c r="D359" s="168">
        <f t="shared" si="125"/>
        <v>6.0436289574437868E-6</v>
      </c>
      <c r="E359" s="168">
        <f t="shared" si="125"/>
        <v>1.2365771923800211E-5</v>
      </c>
      <c r="F359" s="168">
        <f t="shared" si="125"/>
        <v>6.3155085997491162E-6</v>
      </c>
      <c r="G359" s="168">
        <f t="shared" si="125"/>
        <v>1.164331857866129E-5</v>
      </c>
      <c r="H359" s="168">
        <f t="shared" si="125"/>
        <v>1.4343429513996797E-5</v>
      </c>
      <c r="I359" s="168">
        <f t="shared" si="125"/>
        <v>1.3701839746022698E-6</v>
      </c>
      <c r="J359" s="168">
        <f t="shared" si="125"/>
        <v>5.0445763993528813E-7</v>
      </c>
      <c r="K359" s="168">
        <f t="shared" si="125"/>
        <v>3.2447024824137124E-6</v>
      </c>
      <c r="L359" s="168">
        <f t="shared" si="125"/>
        <v>5.5363158762692302E-5</v>
      </c>
      <c r="M359" s="168">
        <f t="shared" si="125"/>
        <v>0</v>
      </c>
      <c r="N359" s="168">
        <f t="shared" si="125"/>
        <v>0</v>
      </c>
      <c r="O359" s="168">
        <f t="shared" si="125"/>
        <v>0</v>
      </c>
      <c r="P359" s="168">
        <f t="shared" si="125"/>
        <v>5.5759729096932151E-7</v>
      </c>
      <c r="Q359" s="168">
        <f t="shared" si="125"/>
        <v>3.740895128868226E-7</v>
      </c>
      <c r="R359" s="168">
        <f t="shared" si="125"/>
        <v>1.0264241042278409E-5</v>
      </c>
      <c r="S359" s="168">
        <f t="shared" si="125"/>
        <v>4.1789807298840581E-7</v>
      </c>
      <c r="T359" s="168">
        <f t="shared" si="125"/>
        <v>9.8258790833659274E-6</v>
      </c>
      <c r="U359" s="168">
        <f t="shared" si="125"/>
        <v>2.4855650807932928E-7</v>
      </c>
    </row>
    <row r="360" spans="1:21" x14ac:dyDescent="0.2">
      <c r="A360" s="150" t="s">
        <v>225</v>
      </c>
      <c r="B360" s="168">
        <f t="shared" ref="B360:U360" si="126">B137/B$12</f>
        <v>0</v>
      </c>
      <c r="C360" s="168">
        <f t="shared" si="126"/>
        <v>0</v>
      </c>
      <c r="D360" s="168">
        <f t="shared" si="126"/>
        <v>0</v>
      </c>
      <c r="E360" s="168">
        <f t="shared" si="126"/>
        <v>0</v>
      </c>
      <c r="F360" s="168">
        <f t="shared" si="126"/>
        <v>0</v>
      </c>
      <c r="G360" s="168">
        <f t="shared" si="126"/>
        <v>0</v>
      </c>
      <c r="H360" s="168">
        <f t="shared" si="126"/>
        <v>0</v>
      </c>
      <c r="I360" s="168">
        <f t="shared" si="126"/>
        <v>0</v>
      </c>
      <c r="J360" s="168">
        <f t="shared" si="126"/>
        <v>0</v>
      </c>
      <c r="K360" s="168">
        <f t="shared" si="126"/>
        <v>0</v>
      </c>
      <c r="L360" s="168">
        <f t="shared" si="126"/>
        <v>0</v>
      </c>
      <c r="M360" s="168">
        <f t="shared" si="126"/>
        <v>0</v>
      </c>
      <c r="N360" s="168">
        <f t="shared" si="126"/>
        <v>0</v>
      </c>
      <c r="O360" s="168">
        <f t="shared" si="126"/>
        <v>0</v>
      </c>
      <c r="P360" s="168">
        <f t="shared" si="126"/>
        <v>0</v>
      </c>
      <c r="Q360" s="168">
        <f t="shared" si="126"/>
        <v>0</v>
      </c>
      <c r="R360" s="168">
        <f t="shared" si="126"/>
        <v>0</v>
      </c>
      <c r="S360" s="168">
        <f t="shared" si="126"/>
        <v>0</v>
      </c>
      <c r="T360" s="168">
        <f t="shared" si="126"/>
        <v>0</v>
      </c>
      <c r="U360" s="168">
        <f t="shared" si="126"/>
        <v>0</v>
      </c>
    </row>
    <row r="361" spans="1:21" x14ac:dyDescent="0.2">
      <c r="A361" s="150" t="s">
        <v>174</v>
      </c>
      <c r="B361" s="168">
        <f t="shared" ref="B361:U361" si="127">B138/B$12</f>
        <v>2.7317854949995317E-5</v>
      </c>
      <c r="C361" s="168">
        <f t="shared" si="127"/>
        <v>0</v>
      </c>
      <c r="D361" s="168">
        <f t="shared" si="127"/>
        <v>0</v>
      </c>
      <c r="E361" s="168">
        <f t="shared" si="127"/>
        <v>0</v>
      </c>
      <c r="F361" s="168">
        <f t="shared" si="127"/>
        <v>0</v>
      </c>
      <c r="G361" s="168">
        <f t="shared" si="127"/>
        <v>0</v>
      </c>
      <c r="H361" s="168">
        <f t="shared" si="127"/>
        <v>0</v>
      </c>
      <c r="I361" s="168">
        <f t="shared" si="127"/>
        <v>0</v>
      </c>
      <c r="J361" s="168">
        <f t="shared" si="127"/>
        <v>0</v>
      </c>
      <c r="K361" s="168">
        <f t="shared" si="127"/>
        <v>0</v>
      </c>
      <c r="L361" s="168">
        <f t="shared" si="127"/>
        <v>0</v>
      </c>
      <c r="M361" s="168">
        <f t="shared" si="127"/>
        <v>0</v>
      </c>
      <c r="N361" s="168">
        <f t="shared" si="127"/>
        <v>0</v>
      </c>
      <c r="O361" s="168">
        <f t="shared" si="127"/>
        <v>0</v>
      </c>
      <c r="P361" s="168">
        <f t="shared" si="127"/>
        <v>0</v>
      </c>
      <c r="Q361" s="168">
        <f t="shared" si="127"/>
        <v>0</v>
      </c>
      <c r="R361" s="168">
        <f t="shared" si="127"/>
        <v>0</v>
      </c>
      <c r="S361" s="168">
        <f t="shared" si="127"/>
        <v>0</v>
      </c>
      <c r="T361" s="168">
        <f t="shared" si="127"/>
        <v>0</v>
      </c>
      <c r="U361" s="168">
        <f t="shared" si="127"/>
        <v>0</v>
      </c>
    </row>
    <row r="362" spans="1:21" x14ac:dyDescent="0.2">
      <c r="A362" s="150" t="s">
        <v>171</v>
      </c>
      <c r="B362" s="168">
        <f t="shared" ref="B362:U362" si="128">B139/B$12</f>
        <v>0</v>
      </c>
      <c r="C362" s="168">
        <f t="shared" si="128"/>
        <v>0</v>
      </c>
      <c r="D362" s="168">
        <f t="shared" si="128"/>
        <v>0</v>
      </c>
      <c r="E362" s="168">
        <f t="shared" si="128"/>
        <v>0</v>
      </c>
      <c r="F362" s="168">
        <f t="shared" si="128"/>
        <v>0</v>
      </c>
      <c r="G362" s="168">
        <f t="shared" si="128"/>
        <v>0</v>
      </c>
      <c r="H362" s="168">
        <f t="shared" si="128"/>
        <v>0</v>
      </c>
      <c r="I362" s="168">
        <f t="shared" si="128"/>
        <v>0</v>
      </c>
      <c r="J362" s="168">
        <f t="shared" si="128"/>
        <v>0</v>
      </c>
      <c r="K362" s="168">
        <f t="shared" si="128"/>
        <v>0</v>
      </c>
      <c r="L362" s="168">
        <f t="shared" si="128"/>
        <v>0</v>
      </c>
      <c r="M362" s="168">
        <f t="shared" si="128"/>
        <v>0</v>
      </c>
      <c r="N362" s="168">
        <f t="shared" si="128"/>
        <v>0</v>
      </c>
      <c r="O362" s="168">
        <f t="shared" si="128"/>
        <v>0</v>
      </c>
      <c r="P362" s="168">
        <f t="shared" si="128"/>
        <v>0</v>
      </c>
      <c r="Q362" s="168">
        <f t="shared" si="128"/>
        <v>0</v>
      </c>
      <c r="R362" s="168">
        <f t="shared" si="128"/>
        <v>0</v>
      </c>
      <c r="S362" s="168">
        <f t="shared" si="128"/>
        <v>0</v>
      </c>
      <c r="T362" s="168">
        <f t="shared" si="128"/>
        <v>0</v>
      </c>
      <c r="U362" s="168">
        <f t="shared" si="128"/>
        <v>0</v>
      </c>
    </row>
    <row r="363" spans="1:21" x14ac:dyDescent="0.2">
      <c r="A363" s="150" t="s">
        <v>101</v>
      </c>
      <c r="B363" s="168">
        <f t="shared" ref="B363:U363" si="129">B140/B$12</f>
        <v>1.951275353571094E-5</v>
      </c>
      <c r="C363" s="168">
        <f t="shared" si="129"/>
        <v>5.5879470217918755E-6</v>
      </c>
      <c r="D363" s="168">
        <f t="shared" si="129"/>
        <v>0</v>
      </c>
      <c r="E363" s="168">
        <f t="shared" si="129"/>
        <v>2.9487609972138965E-5</v>
      </c>
      <c r="F363" s="168">
        <f t="shared" si="129"/>
        <v>8.6838243246550355E-6</v>
      </c>
      <c r="G363" s="168">
        <f t="shared" si="129"/>
        <v>5.1101231539680106E-5</v>
      </c>
      <c r="H363" s="168">
        <f t="shared" si="129"/>
        <v>1.9124572685329062E-5</v>
      </c>
      <c r="I363" s="168">
        <f t="shared" si="129"/>
        <v>0</v>
      </c>
      <c r="J363" s="168">
        <f t="shared" si="129"/>
        <v>0</v>
      </c>
      <c r="K363" s="168">
        <f t="shared" si="129"/>
        <v>1.6223512412068562E-6</v>
      </c>
      <c r="L363" s="168">
        <f t="shared" si="129"/>
        <v>1.4724244351779867E-5</v>
      </c>
      <c r="M363" s="168">
        <f t="shared" si="129"/>
        <v>6.4076239074273102E-6</v>
      </c>
      <c r="N363" s="168">
        <f t="shared" si="129"/>
        <v>7.2096304491667146E-5</v>
      </c>
      <c r="O363" s="168">
        <f t="shared" si="129"/>
        <v>3.8893308583046053E-5</v>
      </c>
      <c r="P363" s="168">
        <f t="shared" si="129"/>
        <v>1.1709543110355753E-5</v>
      </c>
      <c r="Q363" s="168">
        <f t="shared" si="129"/>
        <v>7.481790257736452E-7</v>
      </c>
      <c r="R363" s="168">
        <f t="shared" si="129"/>
        <v>8.1719149836601183E-5</v>
      </c>
      <c r="S363" s="168">
        <f t="shared" si="129"/>
        <v>8.6504901108600007E-5</v>
      </c>
      <c r="T363" s="168">
        <f t="shared" si="129"/>
        <v>0</v>
      </c>
      <c r="U363" s="168">
        <f t="shared" si="129"/>
        <v>2.9081111445281529E-5</v>
      </c>
    </row>
    <row r="364" spans="1:21" x14ac:dyDescent="0.2">
      <c r="A364" s="150" t="s">
        <v>145</v>
      </c>
      <c r="B364" s="168">
        <f t="shared" ref="B364:U364" si="130">B141/B$12</f>
        <v>0</v>
      </c>
      <c r="C364" s="168">
        <f t="shared" si="130"/>
        <v>0</v>
      </c>
      <c r="D364" s="168">
        <f t="shared" si="130"/>
        <v>0</v>
      </c>
      <c r="E364" s="168">
        <f t="shared" si="130"/>
        <v>0</v>
      </c>
      <c r="F364" s="168">
        <f t="shared" si="130"/>
        <v>0</v>
      </c>
      <c r="G364" s="168">
        <f t="shared" si="130"/>
        <v>0</v>
      </c>
      <c r="H364" s="168">
        <f t="shared" si="130"/>
        <v>0</v>
      </c>
      <c r="I364" s="168">
        <f t="shared" si="130"/>
        <v>0</v>
      </c>
      <c r="J364" s="168">
        <f t="shared" si="130"/>
        <v>0</v>
      </c>
      <c r="K364" s="168">
        <f t="shared" si="130"/>
        <v>0</v>
      </c>
      <c r="L364" s="168">
        <f t="shared" si="130"/>
        <v>0</v>
      </c>
      <c r="M364" s="168">
        <f t="shared" si="130"/>
        <v>0</v>
      </c>
      <c r="N364" s="168">
        <f t="shared" si="130"/>
        <v>0</v>
      </c>
      <c r="O364" s="168">
        <f t="shared" si="130"/>
        <v>0</v>
      </c>
      <c r="P364" s="168">
        <f t="shared" si="130"/>
        <v>0</v>
      </c>
      <c r="Q364" s="168">
        <f t="shared" si="130"/>
        <v>0</v>
      </c>
      <c r="R364" s="168">
        <f t="shared" si="130"/>
        <v>0</v>
      </c>
      <c r="S364" s="168">
        <f t="shared" si="130"/>
        <v>0</v>
      </c>
      <c r="T364" s="168">
        <f t="shared" si="130"/>
        <v>0</v>
      </c>
      <c r="U364" s="168">
        <f t="shared" si="130"/>
        <v>0</v>
      </c>
    </row>
    <row r="365" spans="1:21" x14ac:dyDescent="0.2">
      <c r="A365" s="150" t="s">
        <v>206</v>
      </c>
      <c r="B365" s="168">
        <f t="shared" ref="B365:U365" si="131">B142/B$12</f>
        <v>0</v>
      </c>
      <c r="C365" s="168">
        <f t="shared" si="131"/>
        <v>0</v>
      </c>
      <c r="D365" s="168">
        <f t="shared" si="131"/>
        <v>0</v>
      </c>
      <c r="E365" s="168">
        <f t="shared" si="131"/>
        <v>0</v>
      </c>
      <c r="F365" s="168">
        <f t="shared" si="131"/>
        <v>0</v>
      </c>
      <c r="G365" s="168">
        <f t="shared" si="131"/>
        <v>0</v>
      </c>
      <c r="H365" s="168">
        <f t="shared" si="131"/>
        <v>0</v>
      </c>
      <c r="I365" s="168">
        <f t="shared" si="131"/>
        <v>0</v>
      </c>
      <c r="J365" s="168">
        <f t="shared" si="131"/>
        <v>0</v>
      </c>
      <c r="K365" s="168">
        <f t="shared" si="131"/>
        <v>0</v>
      </c>
      <c r="L365" s="168">
        <f t="shared" si="131"/>
        <v>0</v>
      </c>
      <c r="M365" s="168">
        <f t="shared" si="131"/>
        <v>0</v>
      </c>
      <c r="N365" s="168">
        <f t="shared" si="131"/>
        <v>0</v>
      </c>
      <c r="O365" s="168">
        <f t="shared" si="131"/>
        <v>0</v>
      </c>
      <c r="P365" s="168">
        <f t="shared" si="131"/>
        <v>0</v>
      </c>
      <c r="Q365" s="168">
        <f t="shared" si="131"/>
        <v>5.2372531804155161E-6</v>
      </c>
      <c r="R365" s="168">
        <f t="shared" si="131"/>
        <v>0</v>
      </c>
      <c r="S365" s="168">
        <f t="shared" si="131"/>
        <v>0</v>
      </c>
      <c r="T365" s="168">
        <f t="shared" si="131"/>
        <v>0</v>
      </c>
      <c r="U365" s="168">
        <f t="shared" si="131"/>
        <v>0</v>
      </c>
    </row>
    <row r="366" spans="1:21" x14ac:dyDescent="0.2">
      <c r="A366" s="150" t="s">
        <v>91</v>
      </c>
      <c r="B366" s="168">
        <f t="shared" ref="B366:U366" si="132">B143/B$12</f>
        <v>0</v>
      </c>
      <c r="C366" s="168">
        <f t="shared" si="132"/>
        <v>0</v>
      </c>
      <c r="D366" s="168">
        <f t="shared" si="132"/>
        <v>0</v>
      </c>
      <c r="E366" s="168">
        <f t="shared" si="132"/>
        <v>0</v>
      </c>
      <c r="F366" s="168">
        <f t="shared" si="132"/>
        <v>9.3943190421268109E-4</v>
      </c>
      <c r="G366" s="168">
        <f t="shared" si="132"/>
        <v>4.6443904108215588E-4</v>
      </c>
      <c r="H366" s="168">
        <f t="shared" si="132"/>
        <v>1.1293060170686812E-3</v>
      </c>
      <c r="I366" s="168">
        <f t="shared" si="132"/>
        <v>0</v>
      </c>
      <c r="J366" s="168">
        <f t="shared" si="132"/>
        <v>3.783432299514661E-5</v>
      </c>
      <c r="K366" s="168">
        <f t="shared" si="132"/>
        <v>0</v>
      </c>
      <c r="L366" s="168">
        <f t="shared" si="132"/>
        <v>0</v>
      </c>
      <c r="M366" s="168">
        <f t="shared" si="132"/>
        <v>0</v>
      </c>
      <c r="N366" s="168">
        <f t="shared" si="132"/>
        <v>0</v>
      </c>
      <c r="O366" s="168">
        <f t="shared" si="132"/>
        <v>0</v>
      </c>
      <c r="P366" s="168">
        <f t="shared" si="132"/>
        <v>0</v>
      </c>
      <c r="Q366" s="168">
        <f t="shared" si="132"/>
        <v>1.7956296618567486E-5</v>
      </c>
      <c r="R366" s="168">
        <f t="shared" si="132"/>
        <v>1.9462580130166367E-4</v>
      </c>
      <c r="S366" s="168">
        <f t="shared" si="132"/>
        <v>0</v>
      </c>
      <c r="T366" s="168">
        <f t="shared" si="132"/>
        <v>0</v>
      </c>
      <c r="U366" s="168">
        <f t="shared" si="132"/>
        <v>0</v>
      </c>
    </row>
    <row r="367" spans="1:21" x14ac:dyDescent="0.2">
      <c r="A367" s="150" t="s">
        <v>441</v>
      </c>
      <c r="B367" s="168">
        <f t="shared" ref="B367:U367" si="133">B144/B$12</f>
        <v>0</v>
      </c>
      <c r="C367" s="168">
        <f t="shared" si="133"/>
        <v>1.1175894043583752E-6</v>
      </c>
      <c r="D367" s="168">
        <f t="shared" si="133"/>
        <v>0</v>
      </c>
      <c r="E367" s="168">
        <f t="shared" si="133"/>
        <v>0</v>
      </c>
      <c r="F367" s="168">
        <f t="shared" si="133"/>
        <v>7.8943857496863953E-7</v>
      </c>
      <c r="G367" s="168">
        <f t="shared" si="133"/>
        <v>0</v>
      </c>
      <c r="H367" s="168">
        <f t="shared" si="133"/>
        <v>2.6774401759460686E-5</v>
      </c>
      <c r="I367" s="168">
        <f t="shared" si="133"/>
        <v>0</v>
      </c>
      <c r="J367" s="168">
        <f t="shared" si="133"/>
        <v>5.0445763993528813E-7</v>
      </c>
      <c r="K367" s="168">
        <f t="shared" si="133"/>
        <v>0</v>
      </c>
      <c r="L367" s="168">
        <f t="shared" si="133"/>
        <v>1.7669093222135839E-6</v>
      </c>
      <c r="M367" s="168">
        <f t="shared" si="133"/>
        <v>1.5145292872100915E-5</v>
      </c>
      <c r="N367" s="168">
        <f t="shared" si="133"/>
        <v>6.0641751441589194E-6</v>
      </c>
      <c r="O367" s="168">
        <f t="shared" si="133"/>
        <v>1.1385132148855299E-4</v>
      </c>
      <c r="P367" s="168">
        <f t="shared" si="133"/>
        <v>3.0110253712343365E-5</v>
      </c>
      <c r="Q367" s="168">
        <f t="shared" si="133"/>
        <v>8.2299692835100973E-6</v>
      </c>
      <c r="R367" s="168">
        <f t="shared" si="133"/>
        <v>2.8424052117078669E-5</v>
      </c>
      <c r="S367" s="168">
        <f t="shared" si="133"/>
        <v>4.5968788028724642E-6</v>
      </c>
      <c r="T367" s="168">
        <f t="shared" si="133"/>
        <v>4.4374937795846127E-6</v>
      </c>
      <c r="U367" s="168">
        <f t="shared" si="133"/>
        <v>7.2081387343005499E-6</v>
      </c>
    </row>
    <row r="368" spans="1:21" x14ac:dyDescent="0.2">
      <c r="A368" s="150" t="s">
        <v>196</v>
      </c>
      <c r="B368" s="168">
        <f t="shared" ref="B368:U368" si="134">B145/B$12</f>
        <v>0</v>
      </c>
      <c r="C368" s="168">
        <f t="shared" si="134"/>
        <v>0</v>
      </c>
      <c r="D368" s="168">
        <f t="shared" si="134"/>
        <v>0</v>
      </c>
      <c r="E368" s="168">
        <f t="shared" si="134"/>
        <v>0</v>
      </c>
      <c r="F368" s="168">
        <f t="shared" si="134"/>
        <v>0</v>
      </c>
      <c r="G368" s="168">
        <f t="shared" si="134"/>
        <v>0</v>
      </c>
      <c r="H368" s="168">
        <f t="shared" si="134"/>
        <v>0</v>
      </c>
      <c r="I368" s="168">
        <f t="shared" si="134"/>
        <v>0</v>
      </c>
      <c r="J368" s="168">
        <f t="shared" si="134"/>
        <v>0</v>
      </c>
      <c r="K368" s="168">
        <f t="shared" si="134"/>
        <v>0</v>
      </c>
      <c r="L368" s="168">
        <f t="shared" si="134"/>
        <v>0</v>
      </c>
      <c r="M368" s="168">
        <f t="shared" si="134"/>
        <v>0</v>
      </c>
      <c r="N368" s="168">
        <f t="shared" si="134"/>
        <v>0</v>
      </c>
      <c r="O368" s="168">
        <f t="shared" si="134"/>
        <v>0</v>
      </c>
      <c r="P368" s="168">
        <f t="shared" si="134"/>
        <v>0</v>
      </c>
      <c r="Q368" s="168">
        <f t="shared" si="134"/>
        <v>0</v>
      </c>
      <c r="R368" s="168">
        <f t="shared" si="134"/>
        <v>0</v>
      </c>
      <c r="S368" s="168">
        <f t="shared" si="134"/>
        <v>0</v>
      </c>
      <c r="T368" s="168">
        <f t="shared" si="134"/>
        <v>0</v>
      </c>
      <c r="U368" s="168">
        <f t="shared" si="134"/>
        <v>0</v>
      </c>
    </row>
    <row r="369" spans="1:21" x14ac:dyDescent="0.2">
      <c r="A369" s="150" t="s">
        <v>80</v>
      </c>
      <c r="B369" s="168">
        <f t="shared" ref="B369:U369" si="135">B146/B$12</f>
        <v>8.0500515136693346E-2</v>
      </c>
      <c r="C369" s="168">
        <f t="shared" si="135"/>
        <v>6.5300748896659863E-2</v>
      </c>
      <c r="D369" s="168">
        <f t="shared" si="135"/>
        <v>6.7906214965838388E-2</v>
      </c>
      <c r="E369" s="168">
        <f t="shared" si="135"/>
        <v>5.5139928221450051E-2</v>
      </c>
      <c r="F369" s="168">
        <f t="shared" si="135"/>
        <v>5.9703660547728271E-2</v>
      </c>
      <c r="G369" s="168">
        <f t="shared" si="135"/>
        <v>5.8631224404913224E-2</v>
      </c>
      <c r="H369" s="168">
        <f t="shared" si="135"/>
        <v>3.2086251822810836E-2</v>
      </c>
      <c r="I369" s="168">
        <f t="shared" si="135"/>
        <v>3.2136980032308936E-2</v>
      </c>
      <c r="J369" s="168">
        <f t="shared" si="135"/>
        <v>3.042938929853652E-2</v>
      </c>
      <c r="K369" s="168">
        <f t="shared" si="135"/>
        <v>2.7182495046420879E-2</v>
      </c>
      <c r="L369" s="168">
        <f t="shared" si="135"/>
        <v>2.8617452352345276E-2</v>
      </c>
      <c r="M369" s="168">
        <f t="shared" si="135"/>
        <v>3.0927270556094379E-2</v>
      </c>
      <c r="N369" s="168">
        <f t="shared" si="135"/>
        <v>3.4193862246197422E-2</v>
      </c>
      <c r="O369" s="168">
        <f t="shared" si="135"/>
        <v>3.1519137275700521E-2</v>
      </c>
      <c r="P369" s="168">
        <f t="shared" si="135"/>
        <v>2.9117730534417973E-2</v>
      </c>
      <c r="Q369" s="168">
        <f t="shared" si="135"/>
        <v>2.486086675791957E-2</v>
      </c>
      <c r="R369" s="168">
        <f t="shared" si="135"/>
        <v>2.5580067791364298E-2</v>
      </c>
      <c r="S369" s="168">
        <f t="shared" si="135"/>
        <v>2.4052959386993675E-2</v>
      </c>
      <c r="T369" s="168">
        <f t="shared" si="135"/>
        <v>2.2982414212151508E-2</v>
      </c>
      <c r="U369" s="168">
        <f t="shared" si="135"/>
        <v>2.3374502576288207E-2</v>
      </c>
    </row>
    <row r="370" spans="1:21" x14ac:dyDescent="0.2">
      <c r="A370" s="150" t="s">
        <v>149</v>
      </c>
      <c r="B370" s="168">
        <f t="shared" ref="B370:U370" si="136">B147/B$12</f>
        <v>0</v>
      </c>
      <c r="C370" s="168">
        <f t="shared" si="136"/>
        <v>0</v>
      </c>
      <c r="D370" s="168">
        <f t="shared" si="136"/>
        <v>0</v>
      </c>
      <c r="E370" s="168">
        <f t="shared" si="136"/>
        <v>0</v>
      </c>
      <c r="F370" s="168">
        <f t="shared" si="136"/>
        <v>0</v>
      </c>
      <c r="G370" s="168">
        <f t="shared" si="136"/>
        <v>0</v>
      </c>
      <c r="H370" s="168">
        <f t="shared" si="136"/>
        <v>3.8249145370658124E-5</v>
      </c>
      <c r="I370" s="168">
        <f t="shared" si="136"/>
        <v>3.8365151288863554E-5</v>
      </c>
      <c r="J370" s="168">
        <f t="shared" si="136"/>
        <v>1.2611440998382204E-5</v>
      </c>
      <c r="K370" s="168">
        <f t="shared" si="136"/>
        <v>5.4078374706895207E-7</v>
      </c>
      <c r="L370" s="168">
        <f t="shared" si="136"/>
        <v>0</v>
      </c>
      <c r="M370" s="168">
        <f t="shared" si="136"/>
        <v>3.7863232180252285E-5</v>
      </c>
      <c r="N370" s="168">
        <f t="shared" si="136"/>
        <v>0</v>
      </c>
      <c r="O370" s="168">
        <f t="shared" si="136"/>
        <v>3.3943251127022013E-5</v>
      </c>
      <c r="P370" s="168">
        <f t="shared" si="136"/>
        <v>2.8995059130404721E-5</v>
      </c>
      <c r="Q370" s="168">
        <f t="shared" si="136"/>
        <v>5.356961824539299E-4</v>
      </c>
      <c r="R370" s="168">
        <f t="shared" si="136"/>
        <v>7.0586396090745369E-4</v>
      </c>
      <c r="S370" s="168">
        <f t="shared" si="136"/>
        <v>1.7969617138501452E-5</v>
      </c>
      <c r="T370" s="168">
        <f t="shared" si="136"/>
        <v>2.0919613532327459E-5</v>
      </c>
      <c r="U370" s="168">
        <f t="shared" si="136"/>
        <v>2.4855650807932928E-7</v>
      </c>
    </row>
    <row r="371" spans="1:21" x14ac:dyDescent="0.2">
      <c r="A371" s="150" t="s">
        <v>63</v>
      </c>
      <c r="B371" s="168">
        <f t="shared" ref="B371:U371" si="137">B148/B$12</f>
        <v>0</v>
      </c>
      <c r="C371" s="168">
        <f t="shared" si="137"/>
        <v>0</v>
      </c>
      <c r="D371" s="168">
        <f t="shared" si="137"/>
        <v>0</v>
      </c>
      <c r="E371" s="168">
        <f t="shared" si="137"/>
        <v>3.6146102546492927E-5</v>
      </c>
      <c r="F371" s="168">
        <f t="shared" si="137"/>
        <v>5.2102945947930213E-5</v>
      </c>
      <c r="G371" s="168">
        <f t="shared" si="137"/>
        <v>2.263978612517473E-5</v>
      </c>
      <c r="H371" s="168">
        <f t="shared" si="137"/>
        <v>0</v>
      </c>
      <c r="I371" s="168">
        <f t="shared" si="137"/>
        <v>0</v>
      </c>
      <c r="J371" s="168">
        <f t="shared" si="137"/>
        <v>5.54903403928817E-6</v>
      </c>
      <c r="K371" s="168">
        <f t="shared" si="137"/>
        <v>1.0274891194310089E-5</v>
      </c>
      <c r="L371" s="168">
        <f t="shared" si="137"/>
        <v>1.7669093222135839E-6</v>
      </c>
      <c r="M371" s="168">
        <f t="shared" si="137"/>
        <v>0</v>
      </c>
      <c r="N371" s="168">
        <f t="shared" si="137"/>
        <v>0</v>
      </c>
      <c r="O371" s="168">
        <f t="shared" si="137"/>
        <v>0</v>
      </c>
      <c r="P371" s="168">
        <f t="shared" si="137"/>
        <v>0</v>
      </c>
      <c r="Q371" s="168">
        <f t="shared" si="137"/>
        <v>2.8430802979398516E-5</v>
      </c>
      <c r="R371" s="168">
        <f t="shared" si="137"/>
        <v>3.0792723126835226E-5</v>
      </c>
      <c r="S371" s="168">
        <f t="shared" si="137"/>
        <v>6.686369167814493E-6</v>
      </c>
      <c r="T371" s="168">
        <f t="shared" si="137"/>
        <v>8.2410598763714234E-6</v>
      </c>
      <c r="U371" s="168">
        <f t="shared" si="137"/>
        <v>1.4913390484759758E-6</v>
      </c>
    </row>
    <row r="372" spans="1:21" x14ac:dyDescent="0.2">
      <c r="A372" s="150" t="s">
        <v>199</v>
      </c>
      <c r="B372" s="168">
        <f t="shared" ref="B372:U372" si="138">B149/B$12</f>
        <v>0</v>
      </c>
      <c r="C372" s="168">
        <f t="shared" si="138"/>
        <v>0</v>
      </c>
      <c r="D372" s="168">
        <f t="shared" si="138"/>
        <v>0</v>
      </c>
      <c r="E372" s="168">
        <f t="shared" si="138"/>
        <v>0</v>
      </c>
      <c r="F372" s="168">
        <f t="shared" si="138"/>
        <v>0</v>
      </c>
      <c r="G372" s="168">
        <f t="shared" si="138"/>
        <v>0</v>
      </c>
      <c r="H372" s="168">
        <f t="shared" si="138"/>
        <v>0</v>
      </c>
      <c r="I372" s="168">
        <f t="shared" si="138"/>
        <v>0</v>
      </c>
      <c r="J372" s="168">
        <f t="shared" si="138"/>
        <v>0</v>
      </c>
      <c r="K372" s="168">
        <f t="shared" si="138"/>
        <v>0</v>
      </c>
      <c r="L372" s="168">
        <f t="shared" si="138"/>
        <v>0</v>
      </c>
      <c r="M372" s="168">
        <f t="shared" si="138"/>
        <v>0</v>
      </c>
      <c r="N372" s="168">
        <f t="shared" si="138"/>
        <v>0</v>
      </c>
      <c r="O372" s="168">
        <f t="shared" si="138"/>
        <v>0</v>
      </c>
      <c r="P372" s="168">
        <f t="shared" si="138"/>
        <v>0</v>
      </c>
      <c r="Q372" s="168">
        <f t="shared" si="138"/>
        <v>0</v>
      </c>
      <c r="R372" s="168">
        <f t="shared" si="138"/>
        <v>0</v>
      </c>
      <c r="S372" s="168">
        <f t="shared" si="138"/>
        <v>0</v>
      </c>
      <c r="T372" s="168">
        <f t="shared" si="138"/>
        <v>0</v>
      </c>
      <c r="U372" s="168">
        <f t="shared" si="138"/>
        <v>0</v>
      </c>
    </row>
    <row r="373" spans="1:21" x14ac:dyDescent="0.2">
      <c r="A373" s="150" t="s">
        <v>115</v>
      </c>
      <c r="B373" s="168">
        <f t="shared" ref="B373:U373" si="139">B150/B$12</f>
        <v>0</v>
      </c>
      <c r="C373" s="168">
        <f t="shared" si="139"/>
        <v>0</v>
      </c>
      <c r="D373" s="168">
        <f t="shared" si="139"/>
        <v>0</v>
      </c>
      <c r="E373" s="168">
        <f t="shared" si="139"/>
        <v>1.5219411598523337E-5</v>
      </c>
      <c r="F373" s="168">
        <f t="shared" si="139"/>
        <v>1.1052140049560953E-5</v>
      </c>
      <c r="G373" s="168">
        <f t="shared" si="139"/>
        <v>2.9108296446653226E-5</v>
      </c>
      <c r="H373" s="168">
        <f t="shared" si="139"/>
        <v>9.5622863426645301E-7</v>
      </c>
      <c r="I373" s="168">
        <f t="shared" si="139"/>
        <v>1.7949410067289736E-4</v>
      </c>
      <c r="J373" s="168">
        <f t="shared" si="139"/>
        <v>5.54903403928817E-6</v>
      </c>
      <c r="K373" s="168">
        <f t="shared" si="139"/>
        <v>2.2712917376895987E-5</v>
      </c>
      <c r="L373" s="168">
        <f t="shared" si="139"/>
        <v>3.4749216670200487E-5</v>
      </c>
      <c r="M373" s="168">
        <f t="shared" si="139"/>
        <v>0</v>
      </c>
      <c r="N373" s="168">
        <f t="shared" si="139"/>
        <v>1.7518728194236878E-5</v>
      </c>
      <c r="O373" s="168">
        <f t="shared" si="139"/>
        <v>1.485017236807213E-5</v>
      </c>
      <c r="P373" s="168">
        <f t="shared" si="139"/>
        <v>0</v>
      </c>
      <c r="Q373" s="168">
        <f t="shared" si="139"/>
        <v>0</v>
      </c>
      <c r="R373" s="168">
        <f t="shared" si="139"/>
        <v>0</v>
      </c>
      <c r="S373" s="168">
        <f t="shared" si="139"/>
        <v>4.1789807298840581E-7</v>
      </c>
      <c r="T373" s="168">
        <f t="shared" si="139"/>
        <v>9.5089152419670269E-7</v>
      </c>
      <c r="U373" s="168">
        <f t="shared" si="139"/>
        <v>1.2676381912045795E-5</v>
      </c>
    </row>
    <row r="374" spans="1:21" x14ac:dyDescent="0.2">
      <c r="A374" s="150" t="s">
        <v>153</v>
      </c>
      <c r="B374" s="168">
        <f t="shared" ref="B374:U374" si="140">B151/B$12</f>
        <v>0</v>
      </c>
      <c r="C374" s="168">
        <f t="shared" si="140"/>
        <v>0</v>
      </c>
      <c r="D374" s="168">
        <f t="shared" si="140"/>
        <v>0</v>
      </c>
      <c r="E374" s="168">
        <f t="shared" si="140"/>
        <v>0</v>
      </c>
      <c r="F374" s="168">
        <f t="shared" si="140"/>
        <v>0</v>
      </c>
      <c r="G374" s="168">
        <f t="shared" si="140"/>
        <v>0</v>
      </c>
      <c r="H374" s="168">
        <f t="shared" si="140"/>
        <v>0</v>
      </c>
      <c r="I374" s="168">
        <f t="shared" si="140"/>
        <v>0</v>
      </c>
      <c r="J374" s="168">
        <f t="shared" si="140"/>
        <v>0</v>
      </c>
      <c r="K374" s="168">
        <f t="shared" si="140"/>
        <v>0</v>
      </c>
      <c r="L374" s="168">
        <f t="shared" si="140"/>
        <v>0</v>
      </c>
      <c r="M374" s="168">
        <f t="shared" si="140"/>
        <v>0</v>
      </c>
      <c r="N374" s="168">
        <f t="shared" si="140"/>
        <v>0</v>
      </c>
      <c r="O374" s="168">
        <f t="shared" si="140"/>
        <v>0</v>
      </c>
      <c r="P374" s="168">
        <f t="shared" si="140"/>
        <v>0</v>
      </c>
      <c r="Q374" s="168">
        <f t="shared" si="140"/>
        <v>0</v>
      </c>
      <c r="R374" s="168">
        <f t="shared" si="140"/>
        <v>2.7634495113826486E-6</v>
      </c>
      <c r="S374" s="168">
        <f t="shared" si="140"/>
        <v>0</v>
      </c>
      <c r="T374" s="168">
        <f t="shared" si="140"/>
        <v>0</v>
      </c>
      <c r="U374" s="168">
        <f t="shared" si="140"/>
        <v>0</v>
      </c>
    </row>
    <row r="375" spans="1:21" x14ac:dyDescent="0.2">
      <c r="A375" s="150" t="s">
        <v>116</v>
      </c>
      <c r="B375" s="168">
        <f t="shared" ref="B375:U375" si="141">B152/B$12</f>
        <v>0</v>
      </c>
      <c r="C375" s="168">
        <f t="shared" si="141"/>
        <v>0</v>
      </c>
      <c r="D375" s="168">
        <f t="shared" si="141"/>
        <v>0</v>
      </c>
      <c r="E375" s="168">
        <f t="shared" si="141"/>
        <v>0</v>
      </c>
      <c r="F375" s="168">
        <f t="shared" si="141"/>
        <v>0</v>
      </c>
      <c r="G375" s="168">
        <f t="shared" si="141"/>
        <v>0</v>
      </c>
      <c r="H375" s="168">
        <f t="shared" si="141"/>
        <v>0</v>
      </c>
      <c r="I375" s="168">
        <f t="shared" si="141"/>
        <v>0</v>
      </c>
      <c r="J375" s="168">
        <f t="shared" si="141"/>
        <v>0</v>
      </c>
      <c r="K375" s="168">
        <f t="shared" si="141"/>
        <v>0</v>
      </c>
      <c r="L375" s="168">
        <f t="shared" si="141"/>
        <v>0</v>
      </c>
      <c r="M375" s="168">
        <f t="shared" si="141"/>
        <v>0</v>
      </c>
      <c r="N375" s="168">
        <f t="shared" si="141"/>
        <v>1.0039578849774211E-4</v>
      </c>
      <c r="O375" s="168">
        <f t="shared" si="141"/>
        <v>0</v>
      </c>
      <c r="P375" s="168">
        <f t="shared" si="141"/>
        <v>0</v>
      </c>
      <c r="Q375" s="168">
        <f t="shared" si="141"/>
        <v>1.8704475644341129E-6</v>
      </c>
      <c r="R375" s="168">
        <f t="shared" si="141"/>
        <v>0</v>
      </c>
      <c r="S375" s="168">
        <f t="shared" si="141"/>
        <v>0</v>
      </c>
      <c r="T375" s="168">
        <f t="shared" si="141"/>
        <v>1.5879888454084935E-4</v>
      </c>
      <c r="U375" s="168">
        <f t="shared" si="141"/>
        <v>0</v>
      </c>
    </row>
    <row r="376" spans="1:21" x14ac:dyDescent="0.2">
      <c r="A376" s="150" t="s">
        <v>47</v>
      </c>
      <c r="B376" s="168">
        <f t="shared" ref="B376:U376" si="142">B153/B$12</f>
        <v>5.2034009428562506E-6</v>
      </c>
      <c r="C376" s="168">
        <f t="shared" si="142"/>
        <v>5.5879470217918755E-6</v>
      </c>
      <c r="D376" s="168">
        <f t="shared" si="142"/>
        <v>2.0145429858145957E-6</v>
      </c>
      <c r="E376" s="168">
        <f t="shared" si="142"/>
        <v>9.7974962165493974E-5</v>
      </c>
      <c r="F376" s="168">
        <f t="shared" si="142"/>
        <v>0</v>
      </c>
      <c r="G376" s="168">
        <f t="shared" si="142"/>
        <v>1.2937020642956989E-6</v>
      </c>
      <c r="H376" s="168">
        <f t="shared" si="142"/>
        <v>2.6774401759460686E-5</v>
      </c>
      <c r="I376" s="168">
        <f t="shared" si="142"/>
        <v>1.2331655771420428E-5</v>
      </c>
      <c r="J376" s="168">
        <f t="shared" si="142"/>
        <v>1.362035627825278E-5</v>
      </c>
      <c r="K376" s="168">
        <f t="shared" si="142"/>
        <v>1.1356458688447994E-5</v>
      </c>
      <c r="L376" s="168">
        <f t="shared" si="142"/>
        <v>5.8896977407119464E-7</v>
      </c>
      <c r="M376" s="168">
        <f t="shared" si="142"/>
        <v>2.9125563215578681E-5</v>
      </c>
      <c r="N376" s="168">
        <f t="shared" si="142"/>
        <v>7.6139087921106428E-5</v>
      </c>
      <c r="O376" s="168">
        <f t="shared" si="142"/>
        <v>4.4550517104216386E-5</v>
      </c>
      <c r="P376" s="168">
        <f t="shared" si="142"/>
        <v>3.9031810367852506E-5</v>
      </c>
      <c r="Q376" s="168">
        <f t="shared" si="142"/>
        <v>6.8832470371175353E-5</v>
      </c>
      <c r="R376" s="168">
        <f t="shared" si="142"/>
        <v>6.3164560260174822E-5</v>
      </c>
      <c r="S376" s="168">
        <f t="shared" si="142"/>
        <v>2.716337474424638E-5</v>
      </c>
      <c r="T376" s="168">
        <f t="shared" si="142"/>
        <v>4.7227612368436233E-5</v>
      </c>
      <c r="U376" s="168">
        <f t="shared" si="142"/>
        <v>3.8526258752296042E-5</v>
      </c>
    </row>
    <row r="377" spans="1:21" x14ac:dyDescent="0.2">
      <c r="A377" s="150" t="s">
        <v>54</v>
      </c>
      <c r="B377" s="168">
        <f t="shared" ref="B377:U377" si="143">B154/B$12</f>
        <v>5.3204774640705163E-4</v>
      </c>
      <c r="C377" s="168">
        <f t="shared" si="143"/>
        <v>1.6763841065375628E-5</v>
      </c>
      <c r="D377" s="168">
        <f t="shared" si="143"/>
        <v>8.0581719432583829E-6</v>
      </c>
      <c r="E377" s="168">
        <f t="shared" si="143"/>
        <v>8.560919024169377E-6</v>
      </c>
      <c r="F377" s="168">
        <f t="shared" si="143"/>
        <v>7.0260033172208925E-5</v>
      </c>
      <c r="G377" s="168">
        <f t="shared" si="143"/>
        <v>2.4580339221618279E-5</v>
      </c>
      <c r="H377" s="168">
        <f t="shared" si="143"/>
        <v>0</v>
      </c>
      <c r="I377" s="168">
        <f t="shared" si="143"/>
        <v>1.9182575644431777E-5</v>
      </c>
      <c r="J377" s="168">
        <f t="shared" si="143"/>
        <v>5.0445763993528813E-7</v>
      </c>
      <c r="K377" s="168">
        <f t="shared" si="143"/>
        <v>0</v>
      </c>
      <c r="L377" s="168">
        <f t="shared" si="143"/>
        <v>0</v>
      </c>
      <c r="M377" s="168">
        <f t="shared" si="143"/>
        <v>0</v>
      </c>
      <c r="N377" s="168">
        <f t="shared" si="143"/>
        <v>2.8299484006074956E-5</v>
      </c>
      <c r="O377" s="168">
        <f t="shared" si="143"/>
        <v>5.5864934146557057E-5</v>
      </c>
      <c r="P377" s="168">
        <f t="shared" si="143"/>
        <v>0</v>
      </c>
      <c r="Q377" s="168">
        <f t="shared" si="143"/>
        <v>7.481790257736452E-7</v>
      </c>
      <c r="R377" s="168">
        <f t="shared" si="143"/>
        <v>7.8955700325218534E-7</v>
      </c>
      <c r="S377" s="168">
        <f t="shared" si="143"/>
        <v>0</v>
      </c>
      <c r="T377" s="168">
        <f t="shared" si="143"/>
        <v>0</v>
      </c>
      <c r="U377" s="168">
        <f t="shared" si="143"/>
        <v>0</v>
      </c>
    </row>
    <row r="378" spans="1:21" x14ac:dyDescent="0.2">
      <c r="A378" s="150" t="s">
        <v>37</v>
      </c>
      <c r="B378" s="168">
        <f t="shared" ref="B378:U378" si="144">B155/B$12</f>
        <v>3.2034737904694507E-2</v>
      </c>
      <c r="C378" s="168">
        <f t="shared" si="144"/>
        <v>3.1812182395061152E-2</v>
      </c>
      <c r="D378" s="168">
        <f t="shared" si="144"/>
        <v>3.8004353427392348E-2</v>
      </c>
      <c r="E378" s="168">
        <f t="shared" si="144"/>
        <v>4.0448439962750493E-2</v>
      </c>
      <c r="F378" s="168">
        <f t="shared" si="144"/>
        <v>4.5744018226557819E-2</v>
      </c>
      <c r="G378" s="168">
        <f t="shared" si="144"/>
        <v>4.1417871588426802E-2</v>
      </c>
      <c r="H378" s="168">
        <f t="shared" si="144"/>
        <v>4.3869857282876339E-2</v>
      </c>
      <c r="I378" s="168">
        <f t="shared" si="144"/>
        <v>3.311460629818766E-2</v>
      </c>
      <c r="J378" s="168">
        <f t="shared" si="144"/>
        <v>3.3838514029219197E-2</v>
      </c>
      <c r="K378" s="168">
        <f t="shared" si="144"/>
        <v>3.6897134278767535E-2</v>
      </c>
      <c r="L378" s="168">
        <f t="shared" si="144"/>
        <v>3.6640398614743094E-2</v>
      </c>
      <c r="M378" s="168">
        <f t="shared" si="144"/>
        <v>3.8135847451950103E-2</v>
      </c>
      <c r="N378" s="168">
        <f t="shared" si="144"/>
        <v>2.8124296724132587E-2</v>
      </c>
      <c r="O378" s="168">
        <f t="shared" si="144"/>
        <v>3.7371519490851234E-2</v>
      </c>
      <c r="P378" s="168">
        <f t="shared" si="144"/>
        <v>2.9965278416691339E-2</v>
      </c>
      <c r="Q378" s="168">
        <f t="shared" si="144"/>
        <v>2.2027512787314775E-2</v>
      </c>
      <c r="R378" s="168">
        <f t="shared" si="144"/>
        <v>2.4673656351630789E-2</v>
      </c>
      <c r="S378" s="168">
        <f t="shared" si="144"/>
        <v>1.3925617486192648E-2</v>
      </c>
      <c r="T378" s="168">
        <f t="shared" si="144"/>
        <v>1.8843183407323258E-2</v>
      </c>
      <c r="U378" s="168">
        <f t="shared" si="144"/>
        <v>1.5730147170308434E-2</v>
      </c>
    </row>
    <row r="379" spans="1:21" x14ac:dyDescent="0.2">
      <c r="A379" s="150" t="s">
        <v>472</v>
      </c>
      <c r="B379" s="168">
        <f t="shared" ref="B379:U379" si="145">B156/B$12</f>
        <v>0</v>
      </c>
      <c r="C379" s="168">
        <f t="shared" si="145"/>
        <v>0</v>
      </c>
      <c r="D379" s="168">
        <f t="shared" si="145"/>
        <v>0</v>
      </c>
      <c r="E379" s="168">
        <f t="shared" si="145"/>
        <v>0</v>
      </c>
      <c r="F379" s="168">
        <f t="shared" si="145"/>
        <v>0</v>
      </c>
      <c r="G379" s="168">
        <f t="shared" si="145"/>
        <v>0</v>
      </c>
      <c r="H379" s="168">
        <f t="shared" si="145"/>
        <v>0</v>
      </c>
      <c r="I379" s="168">
        <f t="shared" si="145"/>
        <v>0</v>
      </c>
      <c r="J379" s="168">
        <f t="shared" si="145"/>
        <v>0</v>
      </c>
      <c r="K379" s="168">
        <f t="shared" si="145"/>
        <v>0</v>
      </c>
      <c r="L379" s="168">
        <f t="shared" si="145"/>
        <v>0</v>
      </c>
      <c r="M379" s="168">
        <f t="shared" si="145"/>
        <v>0</v>
      </c>
      <c r="N379" s="168">
        <f t="shared" si="145"/>
        <v>0</v>
      </c>
      <c r="O379" s="168">
        <f t="shared" si="145"/>
        <v>0</v>
      </c>
      <c r="P379" s="168">
        <f t="shared" si="145"/>
        <v>0</v>
      </c>
      <c r="Q379" s="168">
        <f t="shared" si="145"/>
        <v>0</v>
      </c>
      <c r="R379" s="168">
        <f t="shared" si="145"/>
        <v>0</v>
      </c>
      <c r="S379" s="168">
        <f t="shared" si="145"/>
        <v>0</v>
      </c>
      <c r="T379" s="168">
        <f t="shared" si="145"/>
        <v>0</v>
      </c>
      <c r="U379" s="168">
        <f t="shared" si="145"/>
        <v>0</v>
      </c>
    </row>
    <row r="380" spans="1:21" x14ac:dyDescent="0.2">
      <c r="A380" s="150" t="s">
        <v>93</v>
      </c>
      <c r="B380" s="168">
        <f t="shared" ref="B380:U380" si="146">B157/B$12</f>
        <v>0</v>
      </c>
      <c r="C380" s="168">
        <f t="shared" si="146"/>
        <v>3.3527682130751256E-6</v>
      </c>
      <c r="D380" s="168">
        <f t="shared" si="146"/>
        <v>1.7123615379424063E-5</v>
      </c>
      <c r="E380" s="168">
        <f t="shared" si="146"/>
        <v>1.9024264498154171E-6</v>
      </c>
      <c r="F380" s="168">
        <f t="shared" si="146"/>
        <v>2.3683157249059188E-6</v>
      </c>
      <c r="G380" s="168">
        <f t="shared" si="146"/>
        <v>0</v>
      </c>
      <c r="H380" s="168">
        <f t="shared" si="146"/>
        <v>2.1897635724701776E-4</v>
      </c>
      <c r="I380" s="168">
        <f t="shared" si="146"/>
        <v>1.157805458538918E-4</v>
      </c>
      <c r="J380" s="168">
        <f t="shared" si="146"/>
        <v>9.5846951587704759E-6</v>
      </c>
      <c r="K380" s="168">
        <f t="shared" si="146"/>
        <v>7.0301887118963771E-6</v>
      </c>
      <c r="L380" s="168">
        <f t="shared" si="146"/>
        <v>1.3251819916601881E-4</v>
      </c>
      <c r="M380" s="168">
        <f t="shared" si="146"/>
        <v>1.631031540072406E-5</v>
      </c>
      <c r="N380" s="168">
        <f t="shared" si="146"/>
        <v>8.759364097118439E-6</v>
      </c>
      <c r="O380" s="168">
        <f t="shared" si="146"/>
        <v>0</v>
      </c>
      <c r="P380" s="168">
        <f t="shared" si="146"/>
        <v>0</v>
      </c>
      <c r="Q380" s="168">
        <f t="shared" si="146"/>
        <v>1.758220710568066E-5</v>
      </c>
      <c r="R380" s="168">
        <f t="shared" si="146"/>
        <v>4.2636078175618007E-5</v>
      </c>
      <c r="S380" s="168">
        <f t="shared" si="146"/>
        <v>0</v>
      </c>
      <c r="T380" s="168">
        <f t="shared" si="146"/>
        <v>0</v>
      </c>
      <c r="U380" s="168">
        <f t="shared" si="146"/>
        <v>0</v>
      </c>
    </row>
    <row r="381" spans="1:21" x14ac:dyDescent="0.2">
      <c r="A381" s="150" t="s">
        <v>81</v>
      </c>
      <c r="B381" s="168">
        <f t="shared" ref="B381:U381" si="147">B158/B$12</f>
        <v>5.3998293284490744E-3</v>
      </c>
      <c r="C381" s="168">
        <f t="shared" si="147"/>
        <v>5.8394046377725104E-3</v>
      </c>
      <c r="D381" s="168">
        <f t="shared" si="147"/>
        <v>7.1606930430779796E-3</v>
      </c>
      <c r="E381" s="168">
        <f t="shared" si="147"/>
        <v>4.1558505796217785E-3</v>
      </c>
      <c r="F381" s="168">
        <f t="shared" si="147"/>
        <v>6.2997198282497436E-3</v>
      </c>
      <c r="G381" s="168">
        <f t="shared" si="147"/>
        <v>9.1115436388346065E-3</v>
      </c>
      <c r="H381" s="168">
        <f t="shared" si="147"/>
        <v>6.2872032703019292E-3</v>
      </c>
      <c r="I381" s="168">
        <f t="shared" si="147"/>
        <v>6.3192884908656686E-3</v>
      </c>
      <c r="J381" s="168">
        <f t="shared" si="147"/>
        <v>3.8136997579107788E-4</v>
      </c>
      <c r="K381" s="168">
        <f t="shared" si="147"/>
        <v>6.5705225268877679E-4</v>
      </c>
      <c r="L381" s="168">
        <f t="shared" si="147"/>
        <v>6.0428298819704572E-4</v>
      </c>
      <c r="M381" s="168">
        <f t="shared" si="147"/>
        <v>3.8206913826196115E-3</v>
      </c>
      <c r="N381" s="168">
        <f t="shared" si="147"/>
        <v>7.2028924767843163E-4</v>
      </c>
      <c r="O381" s="168">
        <f t="shared" si="147"/>
        <v>4.8298417749491736E-4</v>
      </c>
      <c r="P381" s="168">
        <f t="shared" si="147"/>
        <v>1.6081105871555235E-3</v>
      </c>
      <c r="Q381" s="168">
        <f t="shared" si="147"/>
        <v>2.6111447999500217E-3</v>
      </c>
      <c r="R381" s="168">
        <f t="shared" si="147"/>
        <v>2.3990689543817649E-3</v>
      </c>
      <c r="S381" s="168">
        <f t="shared" si="147"/>
        <v>1.6080717848593856E-3</v>
      </c>
      <c r="T381" s="168">
        <f t="shared" si="147"/>
        <v>3.5962717445119294E-3</v>
      </c>
      <c r="U381" s="168">
        <f t="shared" si="147"/>
        <v>1.7592829641854928E-3</v>
      </c>
    </row>
    <row r="382" spans="1:21" x14ac:dyDescent="0.2">
      <c r="A382" s="150" t="s">
        <v>34</v>
      </c>
      <c r="B382" s="168">
        <f t="shared" ref="B382:U382" si="148">B159/B$12</f>
        <v>1.6450552080840036E-2</v>
      </c>
      <c r="C382" s="168">
        <f t="shared" si="148"/>
        <v>1.4184444720116497E-2</v>
      </c>
      <c r="D382" s="168">
        <f t="shared" si="148"/>
        <v>1.4558094886989175E-2</v>
      </c>
      <c r="E382" s="168">
        <f t="shared" si="148"/>
        <v>1.1921555347768311E-2</v>
      </c>
      <c r="F382" s="168">
        <f t="shared" si="148"/>
        <v>4.9671475137026801E-3</v>
      </c>
      <c r="G382" s="168">
        <f t="shared" si="148"/>
        <v>4.7459460228687711E-3</v>
      </c>
      <c r="H382" s="168">
        <f t="shared" si="148"/>
        <v>4.7744495708924002E-3</v>
      </c>
      <c r="I382" s="168">
        <f t="shared" si="148"/>
        <v>3.4775269275405607E-3</v>
      </c>
      <c r="J382" s="168">
        <f t="shared" si="148"/>
        <v>2.098543782130799E-3</v>
      </c>
      <c r="K382" s="168">
        <f t="shared" si="148"/>
        <v>5.9702525676412314E-3</v>
      </c>
      <c r="L382" s="168">
        <f t="shared" si="148"/>
        <v>4.2606073456310225E-3</v>
      </c>
      <c r="M382" s="168">
        <f t="shared" si="148"/>
        <v>4.6000914542684967E-3</v>
      </c>
      <c r="N382" s="168">
        <f t="shared" si="148"/>
        <v>7.3915557034914823E-3</v>
      </c>
      <c r="O382" s="168">
        <f t="shared" si="148"/>
        <v>8.9836471316184913E-3</v>
      </c>
      <c r="P382" s="168">
        <f t="shared" si="148"/>
        <v>8.1883162178844875E-3</v>
      </c>
      <c r="Q382" s="168">
        <f t="shared" si="148"/>
        <v>9.5220744610211815E-3</v>
      </c>
      <c r="R382" s="168">
        <f t="shared" si="148"/>
        <v>1.1804666755623422E-2</v>
      </c>
      <c r="S382" s="168">
        <f t="shared" si="148"/>
        <v>1.0975257090894502E-2</v>
      </c>
      <c r="T382" s="168">
        <f t="shared" si="148"/>
        <v>9.6081249243248831E-3</v>
      </c>
      <c r="U382" s="168">
        <f t="shared" si="148"/>
        <v>6.8499688061582362E-3</v>
      </c>
    </row>
    <row r="383" spans="1:21" x14ac:dyDescent="0.2">
      <c r="A383" s="150" t="s">
        <v>176</v>
      </c>
      <c r="B383" s="168">
        <f t="shared" ref="B383:U383" si="149">B160/B$12</f>
        <v>0</v>
      </c>
      <c r="C383" s="168">
        <f t="shared" si="149"/>
        <v>0</v>
      </c>
      <c r="D383" s="168">
        <f t="shared" si="149"/>
        <v>0</v>
      </c>
      <c r="E383" s="168">
        <f t="shared" si="149"/>
        <v>0</v>
      </c>
      <c r="F383" s="168">
        <f t="shared" si="149"/>
        <v>0</v>
      </c>
      <c r="G383" s="168">
        <f t="shared" si="149"/>
        <v>0</v>
      </c>
      <c r="H383" s="168">
        <f t="shared" si="149"/>
        <v>0</v>
      </c>
      <c r="I383" s="168">
        <f t="shared" si="149"/>
        <v>0</v>
      </c>
      <c r="J383" s="168">
        <f t="shared" si="149"/>
        <v>0</v>
      </c>
      <c r="K383" s="168">
        <f t="shared" si="149"/>
        <v>0</v>
      </c>
      <c r="L383" s="168">
        <f t="shared" si="149"/>
        <v>0</v>
      </c>
      <c r="M383" s="168">
        <f t="shared" si="149"/>
        <v>5.8251126431157358E-7</v>
      </c>
      <c r="N383" s="168">
        <f t="shared" si="149"/>
        <v>0</v>
      </c>
      <c r="O383" s="168">
        <f t="shared" si="149"/>
        <v>0</v>
      </c>
      <c r="P383" s="168">
        <f t="shared" si="149"/>
        <v>0</v>
      </c>
      <c r="Q383" s="168">
        <f t="shared" si="149"/>
        <v>0</v>
      </c>
      <c r="R383" s="168">
        <f t="shared" si="149"/>
        <v>0</v>
      </c>
      <c r="S383" s="168">
        <f t="shared" si="149"/>
        <v>0</v>
      </c>
      <c r="T383" s="168">
        <f t="shared" si="149"/>
        <v>0</v>
      </c>
      <c r="U383" s="168">
        <f t="shared" si="149"/>
        <v>0</v>
      </c>
    </row>
    <row r="384" spans="1:21" x14ac:dyDescent="0.2">
      <c r="A384" s="150" t="s">
        <v>209</v>
      </c>
      <c r="B384" s="168">
        <f t="shared" ref="B384:U384" si="150">B161/B$12</f>
        <v>0</v>
      </c>
      <c r="C384" s="168">
        <f t="shared" si="150"/>
        <v>0</v>
      </c>
      <c r="D384" s="168">
        <f t="shared" si="150"/>
        <v>0</v>
      </c>
      <c r="E384" s="168">
        <f t="shared" si="150"/>
        <v>0</v>
      </c>
      <c r="F384" s="168">
        <f t="shared" si="150"/>
        <v>0</v>
      </c>
      <c r="G384" s="168">
        <f t="shared" si="150"/>
        <v>0</v>
      </c>
      <c r="H384" s="168">
        <f t="shared" si="150"/>
        <v>0</v>
      </c>
      <c r="I384" s="168">
        <f t="shared" si="150"/>
        <v>0</v>
      </c>
      <c r="J384" s="168">
        <f t="shared" si="150"/>
        <v>0</v>
      </c>
      <c r="K384" s="168">
        <f t="shared" si="150"/>
        <v>0</v>
      </c>
      <c r="L384" s="168">
        <f t="shared" si="150"/>
        <v>0</v>
      </c>
      <c r="M384" s="168">
        <f t="shared" si="150"/>
        <v>0</v>
      </c>
      <c r="N384" s="168">
        <f t="shared" si="150"/>
        <v>0</v>
      </c>
      <c r="O384" s="168">
        <f t="shared" si="150"/>
        <v>0</v>
      </c>
      <c r="P384" s="168">
        <f t="shared" si="150"/>
        <v>0</v>
      </c>
      <c r="Q384" s="168">
        <f t="shared" si="150"/>
        <v>0</v>
      </c>
      <c r="R384" s="168">
        <f t="shared" si="150"/>
        <v>0</v>
      </c>
      <c r="S384" s="168">
        <f t="shared" si="150"/>
        <v>0</v>
      </c>
      <c r="T384" s="168">
        <f t="shared" si="150"/>
        <v>0</v>
      </c>
      <c r="U384" s="168">
        <f t="shared" si="150"/>
        <v>0</v>
      </c>
    </row>
    <row r="385" spans="1:21" x14ac:dyDescent="0.2">
      <c r="A385" s="150" t="s">
        <v>172</v>
      </c>
      <c r="B385" s="168">
        <f t="shared" ref="B385:U385" si="151">B162/B$12</f>
        <v>0</v>
      </c>
      <c r="C385" s="168">
        <f t="shared" si="151"/>
        <v>0</v>
      </c>
      <c r="D385" s="168">
        <f t="shared" si="151"/>
        <v>0</v>
      </c>
      <c r="E385" s="168">
        <f t="shared" si="151"/>
        <v>0</v>
      </c>
      <c r="F385" s="168">
        <f t="shared" si="151"/>
        <v>0</v>
      </c>
      <c r="G385" s="168">
        <f t="shared" si="151"/>
        <v>0</v>
      </c>
      <c r="H385" s="168">
        <f t="shared" si="151"/>
        <v>0</v>
      </c>
      <c r="I385" s="168">
        <f t="shared" si="151"/>
        <v>0</v>
      </c>
      <c r="J385" s="168">
        <f t="shared" si="151"/>
        <v>0</v>
      </c>
      <c r="K385" s="168">
        <f t="shared" si="151"/>
        <v>0</v>
      </c>
      <c r="L385" s="168">
        <f t="shared" si="151"/>
        <v>0</v>
      </c>
      <c r="M385" s="168">
        <f t="shared" si="151"/>
        <v>0</v>
      </c>
      <c r="N385" s="168">
        <f t="shared" si="151"/>
        <v>0</v>
      </c>
      <c r="O385" s="168">
        <f t="shared" si="151"/>
        <v>0</v>
      </c>
      <c r="P385" s="168">
        <f t="shared" si="151"/>
        <v>0</v>
      </c>
      <c r="Q385" s="168">
        <f t="shared" si="151"/>
        <v>0</v>
      </c>
      <c r="R385" s="168">
        <f t="shared" si="151"/>
        <v>0</v>
      </c>
      <c r="S385" s="168">
        <f t="shared" si="151"/>
        <v>0</v>
      </c>
      <c r="T385" s="168">
        <f t="shared" si="151"/>
        <v>0</v>
      </c>
      <c r="U385" s="168">
        <f t="shared" si="151"/>
        <v>0</v>
      </c>
    </row>
    <row r="386" spans="1:21" x14ac:dyDescent="0.2">
      <c r="A386" s="150" t="s">
        <v>1217</v>
      </c>
      <c r="B386" s="168">
        <f t="shared" ref="B386:U386" si="152">B163/B$12</f>
        <v>0</v>
      </c>
      <c r="C386" s="168">
        <f t="shared" si="152"/>
        <v>0</v>
      </c>
      <c r="D386" s="168">
        <f t="shared" si="152"/>
        <v>0</v>
      </c>
      <c r="E386" s="168">
        <f t="shared" si="152"/>
        <v>0</v>
      </c>
      <c r="F386" s="168">
        <f t="shared" si="152"/>
        <v>0</v>
      </c>
      <c r="G386" s="168">
        <f t="shared" si="152"/>
        <v>0</v>
      </c>
      <c r="H386" s="168">
        <f t="shared" si="152"/>
        <v>0</v>
      </c>
      <c r="I386" s="168">
        <f t="shared" si="152"/>
        <v>0</v>
      </c>
      <c r="J386" s="168">
        <f t="shared" si="152"/>
        <v>0</v>
      </c>
      <c r="K386" s="168">
        <f t="shared" si="152"/>
        <v>0</v>
      </c>
      <c r="L386" s="168">
        <f t="shared" si="152"/>
        <v>0</v>
      </c>
      <c r="M386" s="168">
        <f t="shared" si="152"/>
        <v>0</v>
      </c>
      <c r="N386" s="168">
        <f t="shared" si="152"/>
        <v>0</v>
      </c>
      <c r="O386" s="168">
        <f t="shared" si="152"/>
        <v>0</v>
      </c>
      <c r="P386" s="168">
        <f t="shared" si="152"/>
        <v>0</v>
      </c>
      <c r="Q386" s="168">
        <f t="shared" si="152"/>
        <v>0</v>
      </c>
      <c r="R386" s="168">
        <f t="shared" si="152"/>
        <v>0</v>
      </c>
      <c r="S386" s="168">
        <f t="shared" si="152"/>
        <v>0</v>
      </c>
      <c r="T386" s="168">
        <f t="shared" si="152"/>
        <v>0</v>
      </c>
      <c r="U386" s="168">
        <f t="shared" si="152"/>
        <v>0</v>
      </c>
    </row>
    <row r="387" spans="1:21" x14ac:dyDescent="0.2">
      <c r="A387" s="150" t="s">
        <v>205</v>
      </c>
      <c r="B387" s="168">
        <f t="shared" ref="B387:U387" si="153">B164/B$12</f>
        <v>0</v>
      </c>
      <c r="C387" s="168">
        <f t="shared" si="153"/>
        <v>0</v>
      </c>
      <c r="D387" s="168">
        <f t="shared" si="153"/>
        <v>0</v>
      </c>
      <c r="E387" s="168">
        <f t="shared" si="153"/>
        <v>0</v>
      </c>
      <c r="F387" s="168">
        <f t="shared" si="153"/>
        <v>0</v>
      </c>
      <c r="G387" s="168">
        <f t="shared" si="153"/>
        <v>0</v>
      </c>
      <c r="H387" s="168">
        <f t="shared" si="153"/>
        <v>0</v>
      </c>
      <c r="I387" s="168">
        <f t="shared" si="153"/>
        <v>0</v>
      </c>
      <c r="J387" s="168">
        <f t="shared" si="153"/>
        <v>0</v>
      </c>
      <c r="K387" s="168">
        <f t="shared" si="153"/>
        <v>0</v>
      </c>
      <c r="L387" s="168">
        <f t="shared" si="153"/>
        <v>0</v>
      </c>
      <c r="M387" s="168">
        <f t="shared" si="153"/>
        <v>0</v>
      </c>
      <c r="N387" s="168">
        <f t="shared" si="153"/>
        <v>0</v>
      </c>
      <c r="O387" s="168">
        <f t="shared" si="153"/>
        <v>0</v>
      </c>
      <c r="P387" s="168">
        <f t="shared" si="153"/>
        <v>0</v>
      </c>
      <c r="Q387" s="168">
        <f t="shared" si="153"/>
        <v>0</v>
      </c>
      <c r="R387" s="168">
        <f t="shared" si="153"/>
        <v>0</v>
      </c>
      <c r="S387" s="168">
        <f t="shared" si="153"/>
        <v>0</v>
      </c>
      <c r="T387" s="168">
        <f t="shared" si="153"/>
        <v>0</v>
      </c>
      <c r="U387" s="168">
        <f t="shared" si="153"/>
        <v>0</v>
      </c>
    </row>
    <row r="388" spans="1:21" x14ac:dyDescent="0.2">
      <c r="A388" s="150" t="s">
        <v>192</v>
      </c>
      <c r="B388" s="168">
        <f t="shared" ref="B388:U388" si="154">B165/B$12</f>
        <v>0</v>
      </c>
      <c r="C388" s="168">
        <f t="shared" si="154"/>
        <v>0</v>
      </c>
      <c r="D388" s="168">
        <f t="shared" si="154"/>
        <v>0</v>
      </c>
      <c r="E388" s="168">
        <f t="shared" si="154"/>
        <v>0</v>
      </c>
      <c r="F388" s="168">
        <f t="shared" si="154"/>
        <v>0</v>
      </c>
      <c r="G388" s="168">
        <f t="shared" si="154"/>
        <v>0</v>
      </c>
      <c r="H388" s="168">
        <f t="shared" si="154"/>
        <v>0</v>
      </c>
      <c r="I388" s="168">
        <f t="shared" si="154"/>
        <v>0</v>
      </c>
      <c r="J388" s="168">
        <f t="shared" si="154"/>
        <v>0</v>
      </c>
      <c r="K388" s="168">
        <f t="shared" si="154"/>
        <v>0</v>
      </c>
      <c r="L388" s="168">
        <f t="shared" si="154"/>
        <v>0</v>
      </c>
      <c r="M388" s="168">
        <f t="shared" si="154"/>
        <v>0</v>
      </c>
      <c r="N388" s="168">
        <f t="shared" si="154"/>
        <v>0</v>
      </c>
      <c r="O388" s="168">
        <f t="shared" si="154"/>
        <v>0</v>
      </c>
      <c r="P388" s="168">
        <f t="shared" si="154"/>
        <v>0</v>
      </c>
      <c r="Q388" s="168">
        <f t="shared" si="154"/>
        <v>0</v>
      </c>
      <c r="R388" s="168">
        <f t="shared" si="154"/>
        <v>0</v>
      </c>
      <c r="S388" s="168">
        <f t="shared" si="154"/>
        <v>0</v>
      </c>
      <c r="T388" s="168">
        <f t="shared" si="154"/>
        <v>0</v>
      </c>
      <c r="U388" s="168">
        <f t="shared" si="154"/>
        <v>0</v>
      </c>
    </row>
    <row r="389" spans="1:21" x14ac:dyDescent="0.2">
      <c r="A389" s="150" t="s">
        <v>491</v>
      </c>
      <c r="B389" s="168">
        <f t="shared" ref="B389:U389" si="155">B166/B$12</f>
        <v>0</v>
      </c>
      <c r="C389" s="168">
        <f t="shared" si="155"/>
        <v>0</v>
      </c>
      <c r="D389" s="168">
        <f t="shared" si="155"/>
        <v>0</v>
      </c>
      <c r="E389" s="168">
        <f t="shared" si="155"/>
        <v>0</v>
      </c>
      <c r="F389" s="168">
        <f t="shared" si="155"/>
        <v>0</v>
      </c>
      <c r="G389" s="168">
        <f t="shared" si="155"/>
        <v>0</v>
      </c>
      <c r="H389" s="168">
        <f t="shared" si="155"/>
        <v>0</v>
      </c>
      <c r="I389" s="168">
        <f t="shared" si="155"/>
        <v>0</v>
      </c>
      <c r="J389" s="168">
        <f t="shared" si="155"/>
        <v>0</v>
      </c>
      <c r="K389" s="168">
        <f t="shared" si="155"/>
        <v>0</v>
      </c>
      <c r="L389" s="168">
        <f t="shared" si="155"/>
        <v>0</v>
      </c>
      <c r="M389" s="168">
        <f t="shared" si="155"/>
        <v>0</v>
      </c>
      <c r="N389" s="168">
        <f t="shared" si="155"/>
        <v>0</v>
      </c>
      <c r="O389" s="168">
        <f t="shared" si="155"/>
        <v>0</v>
      </c>
      <c r="P389" s="168">
        <f t="shared" si="155"/>
        <v>0</v>
      </c>
      <c r="Q389" s="168">
        <f t="shared" si="155"/>
        <v>0</v>
      </c>
      <c r="R389" s="168">
        <f t="shared" si="155"/>
        <v>0</v>
      </c>
      <c r="S389" s="168">
        <f t="shared" si="155"/>
        <v>0</v>
      </c>
      <c r="T389" s="168">
        <f t="shared" si="155"/>
        <v>0</v>
      </c>
      <c r="U389" s="168">
        <f t="shared" si="155"/>
        <v>0</v>
      </c>
    </row>
    <row r="390" spans="1:21" x14ac:dyDescent="0.2">
      <c r="A390" s="150" t="s">
        <v>234</v>
      </c>
      <c r="B390" s="168">
        <f t="shared" ref="B390:U390" si="156">B167/B$12</f>
        <v>0</v>
      </c>
      <c r="C390" s="168">
        <f t="shared" si="156"/>
        <v>0</v>
      </c>
      <c r="D390" s="168">
        <f t="shared" si="156"/>
        <v>0</v>
      </c>
      <c r="E390" s="168">
        <f t="shared" si="156"/>
        <v>0</v>
      </c>
      <c r="F390" s="168">
        <f t="shared" si="156"/>
        <v>0</v>
      </c>
      <c r="G390" s="168">
        <f t="shared" si="156"/>
        <v>0</v>
      </c>
      <c r="H390" s="168">
        <f t="shared" si="156"/>
        <v>0</v>
      </c>
      <c r="I390" s="168">
        <f t="shared" si="156"/>
        <v>0</v>
      </c>
      <c r="J390" s="168">
        <f t="shared" si="156"/>
        <v>0</v>
      </c>
      <c r="K390" s="168">
        <f t="shared" si="156"/>
        <v>0</v>
      </c>
      <c r="L390" s="168">
        <f t="shared" si="156"/>
        <v>0</v>
      </c>
      <c r="M390" s="168">
        <f t="shared" si="156"/>
        <v>0</v>
      </c>
      <c r="N390" s="168">
        <f t="shared" si="156"/>
        <v>0</v>
      </c>
      <c r="O390" s="168">
        <f t="shared" si="156"/>
        <v>0</v>
      </c>
      <c r="P390" s="168">
        <f t="shared" si="156"/>
        <v>0</v>
      </c>
      <c r="Q390" s="168">
        <f t="shared" si="156"/>
        <v>0</v>
      </c>
      <c r="R390" s="168">
        <f t="shared" si="156"/>
        <v>0</v>
      </c>
      <c r="S390" s="168">
        <f t="shared" si="156"/>
        <v>0</v>
      </c>
      <c r="T390" s="168">
        <f t="shared" si="156"/>
        <v>0</v>
      </c>
      <c r="U390" s="168">
        <f t="shared" si="156"/>
        <v>0</v>
      </c>
    </row>
    <row r="391" spans="1:21" x14ac:dyDescent="0.2">
      <c r="A391" s="150" t="s">
        <v>69</v>
      </c>
      <c r="B391" s="168">
        <f t="shared" ref="B391:U391" si="157">B168/B$12</f>
        <v>2.9269130303566409E-4</v>
      </c>
      <c r="C391" s="168">
        <f t="shared" si="157"/>
        <v>1.9557814576271566E-4</v>
      </c>
      <c r="D391" s="168">
        <f t="shared" si="157"/>
        <v>3.6261773744662719E-5</v>
      </c>
      <c r="E391" s="168">
        <f t="shared" si="157"/>
        <v>2.0070599045552651E-4</v>
      </c>
      <c r="F391" s="168">
        <f t="shared" si="157"/>
        <v>3.8682490173463336E-5</v>
      </c>
      <c r="G391" s="168">
        <f t="shared" si="157"/>
        <v>5.1101231539680106E-5</v>
      </c>
      <c r="H391" s="168">
        <f t="shared" si="157"/>
        <v>2.0176424183022159E-4</v>
      </c>
      <c r="I391" s="168">
        <f t="shared" si="157"/>
        <v>6.7139014755511221E-5</v>
      </c>
      <c r="J391" s="168">
        <f t="shared" si="157"/>
        <v>1.9673847957476238E-5</v>
      </c>
      <c r="K391" s="168">
        <f t="shared" si="157"/>
        <v>8.2469521428015196E-4</v>
      </c>
      <c r="L391" s="168">
        <f t="shared" si="157"/>
        <v>2.1185242773340872E-3</v>
      </c>
      <c r="M391" s="168">
        <f t="shared" si="157"/>
        <v>1.0281323815099273E-3</v>
      </c>
      <c r="N391" s="168">
        <f t="shared" si="157"/>
        <v>5.1882387344470747E-4</v>
      </c>
      <c r="O391" s="168">
        <f t="shared" si="157"/>
        <v>3.1397507292495359E-4</v>
      </c>
      <c r="P391" s="168">
        <f t="shared" si="157"/>
        <v>1.9292866267538525E-4</v>
      </c>
      <c r="Q391" s="168">
        <f t="shared" si="157"/>
        <v>6.456784992426558E-4</v>
      </c>
      <c r="R391" s="168">
        <f t="shared" si="157"/>
        <v>3.7109179152852709E-5</v>
      </c>
      <c r="S391" s="168">
        <f t="shared" si="157"/>
        <v>1.3372738335628986E-5</v>
      </c>
      <c r="T391" s="168">
        <f t="shared" si="157"/>
        <v>2.9477637250097782E-5</v>
      </c>
      <c r="U391" s="168">
        <f t="shared" si="157"/>
        <v>0</v>
      </c>
    </row>
    <row r="392" spans="1:21" x14ac:dyDescent="0.2">
      <c r="A392" s="150" t="s">
        <v>137</v>
      </c>
      <c r="B392" s="168">
        <f t="shared" ref="B392:U392" si="158">B169/B$12</f>
        <v>0</v>
      </c>
      <c r="C392" s="168">
        <f t="shared" si="158"/>
        <v>0</v>
      </c>
      <c r="D392" s="168">
        <f t="shared" si="158"/>
        <v>0</v>
      </c>
      <c r="E392" s="168">
        <f t="shared" si="158"/>
        <v>0</v>
      </c>
      <c r="F392" s="168">
        <f t="shared" si="158"/>
        <v>0</v>
      </c>
      <c r="G392" s="168">
        <f t="shared" si="158"/>
        <v>1.2937020642956989E-6</v>
      </c>
      <c r="H392" s="168">
        <f t="shared" si="158"/>
        <v>0</v>
      </c>
      <c r="I392" s="168">
        <f t="shared" si="158"/>
        <v>0</v>
      </c>
      <c r="J392" s="168">
        <f t="shared" si="158"/>
        <v>0</v>
      </c>
      <c r="K392" s="168">
        <f t="shared" si="158"/>
        <v>0</v>
      </c>
      <c r="L392" s="168">
        <f t="shared" si="158"/>
        <v>1.7669093222135839E-6</v>
      </c>
      <c r="M392" s="168">
        <f t="shared" si="158"/>
        <v>5.8251126431157366E-6</v>
      </c>
      <c r="N392" s="168">
        <f t="shared" si="158"/>
        <v>0</v>
      </c>
      <c r="O392" s="168">
        <f t="shared" si="158"/>
        <v>5.5440643507469287E-4</v>
      </c>
      <c r="P392" s="168">
        <f t="shared" si="158"/>
        <v>0</v>
      </c>
      <c r="Q392" s="168">
        <f t="shared" si="158"/>
        <v>0</v>
      </c>
      <c r="R392" s="168">
        <f t="shared" si="158"/>
        <v>2.7634495113826486E-6</v>
      </c>
      <c r="S392" s="168">
        <f t="shared" si="158"/>
        <v>0</v>
      </c>
      <c r="T392" s="168">
        <f t="shared" si="158"/>
        <v>0</v>
      </c>
      <c r="U392" s="168">
        <f t="shared" si="158"/>
        <v>0</v>
      </c>
    </row>
    <row r="393" spans="1:21" x14ac:dyDescent="0.2">
      <c r="A393" s="150" t="s">
        <v>74</v>
      </c>
      <c r="B393" s="168">
        <f t="shared" ref="B393:U393" si="159">B170/B$12</f>
        <v>0</v>
      </c>
      <c r="C393" s="168">
        <f t="shared" si="159"/>
        <v>3.3527682130751256E-6</v>
      </c>
      <c r="D393" s="168">
        <f t="shared" si="159"/>
        <v>5.2579571929760945E-4</v>
      </c>
      <c r="E393" s="168">
        <f t="shared" si="159"/>
        <v>1.7407202015811066E-4</v>
      </c>
      <c r="F393" s="168">
        <f t="shared" si="159"/>
        <v>8.6838243246550355E-6</v>
      </c>
      <c r="G393" s="168">
        <f t="shared" si="159"/>
        <v>6.4685103214784943E-7</v>
      </c>
      <c r="H393" s="168">
        <f t="shared" si="159"/>
        <v>1.6255886782529704E-5</v>
      </c>
      <c r="I393" s="168">
        <f t="shared" si="159"/>
        <v>3.8365151288863554E-5</v>
      </c>
      <c r="J393" s="168">
        <f t="shared" si="159"/>
        <v>1.7151559757799796E-5</v>
      </c>
      <c r="K393" s="168">
        <f t="shared" si="159"/>
        <v>1.7305079906206466E-5</v>
      </c>
      <c r="L393" s="168">
        <f t="shared" si="159"/>
        <v>2.9448488703559734E-6</v>
      </c>
      <c r="M393" s="168">
        <f t="shared" si="159"/>
        <v>5.8251126431157358E-7</v>
      </c>
      <c r="N393" s="168">
        <f t="shared" si="159"/>
        <v>0</v>
      </c>
      <c r="O393" s="168">
        <f t="shared" si="159"/>
        <v>1.4143021302925837E-6</v>
      </c>
      <c r="P393" s="168">
        <f t="shared" si="159"/>
        <v>5.5759729096932151E-7</v>
      </c>
      <c r="Q393" s="168">
        <f t="shared" si="159"/>
        <v>7.8558797706232737E-6</v>
      </c>
      <c r="R393" s="168">
        <f t="shared" si="159"/>
        <v>2.3686710097565559E-6</v>
      </c>
      <c r="S393" s="168">
        <f t="shared" si="159"/>
        <v>5.0565666831597103E-5</v>
      </c>
      <c r="T393" s="168">
        <f t="shared" si="159"/>
        <v>8.1142743398118634E-5</v>
      </c>
      <c r="U393" s="168">
        <f t="shared" si="159"/>
        <v>3.7034919703820064E-5</v>
      </c>
    </row>
    <row r="394" spans="1:21" x14ac:dyDescent="0.2">
      <c r="A394" s="150" t="s">
        <v>191</v>
      </c>
      <c r="B394" s="168">
        <f t="shared" ref="B394:U394" si="160">B171/B$12</f>
        <v>0</v>
      </c>
      <c r="C394" s="168">
        <f t="shared" si="160"/>
        <v>0</v>
      </c>
      <c r="D394" s="168">
        <f t="shared" si="160"/>
        <v>0</v>
      </c>
      <c r="E394" s="168">
        <f t="shared" si="160"/>
        <v>0</v>
      </c>
      <c r="F394" s="168">
        <f t="shared" si="160"/>
        <v>0</v>
      </c>
      <c r="G394" s="168">
        <f t="shared" si="160"/>
        <v>0</v>
      </c>
      <c r="H394" s="168">
        <f t="shared" si="160"/>
        <v>0</v>
      </c>
      <c r="I394" s="168">
        <f t="shared" si="160"/>
        <v>0</v>
      </c>
      <c r="J394" s="168">
        <f t="shared" si="160"/>
        <v>0</v>
      </c>
      <c r="K394" s="168">
        <f t="shared" si="160"/>
        <v>0</v>
      </c>
      <c r="L394" s="168">
        <f t="shared" si="160"/>
        <v>0</v>
      </c>
      <c r="M394" s="168">
        <f t="shared" si="160"/>
        <v>0</v>
      </c>
      <c r="N394" s="168">
        <f t="shared" si="160"/>
        <v>0</v>
      </c>
      <c r="O394" s="168">
        <f t="shared" si="160"/>
        <v>0</v>
      </c>
      <c r="P394" s="168">
        <f t="shared" si="160"/>
        <v>0</v>
      </c>
      <c r="Q394" s="168">
        <f t="shared" si="160"/>
        <v>0</v>
      </c>
      <c r="R394" s="168">
        <f t="shared" si="160"/>
        <v>0</v>
      </c>
      <c r="S394" s="168">
        <f t="shared" si="160"/>
        <v>0</v>
      </c>
      <c r="T394" s="168">
        <f t="shared" si="160"/>
        <v>0</v>
      </c>
      <c r="U394" s="168">
        <f t="shared" si="160"/>
        <v>0</v>
      </c>
    </row>
    <row r="395" spans="1:21" x14ac:dyDescent="0.2">
      <c r="A395" s="150" t="s">
        <v>169</v>
      </c>
      <c r="B395" s="168">
        <f t="shared" ref="B395:U395" si="161">B172/B$12</f>
        <v>0</v>
      </c>
      <c r="C395" s="168">
        <f t="shared" si="161"/>
        <v>0</v>
      </c>
      <c r="D395" s="168">
        <f t="shared" si="161"/>
        <v>0</v>
      </c>
      <c r="E395" s="168">
        <f t="shared" si="161"/>
        <v>0</v>
      </c>
      <c r="F395" s="168">
        <f t="shared" si="161"/>
        <v>0</v>
      </c>
      <c r="G395" s="168">
        <f t="shared" si="161"/>
        <v>0</v>
      </c>
      <c r="H395" s="168">
        <f t="shared" si="161"/>
        <v>0</v>
      </c>
      <c r="I395" s="168">
        <f t="shared" si="161"/>
        <v>0</v>
      </c>
      <c r="J395" s="168">
        <f t="shared" si="161"/>
        <v>0</v>
      </c>
      <c r="K395" s="168">
        <f t="shared" si="161"/>
        <v>0</v>
      </c>
      <c r="L395" s="168">
        <f t="shared" si="161"/>
        <v>0</v>
      </c>
      <c r="M395" s="168">
        <f t="shared" si="161"/>
        <v>0</v>
      </c>
      <c r="N395" s="168">
        <f t="shared" si="161"/>
        <v>0</v>
      </c>
      <c r="O395" s="168">
        <f t="shared" si="161"/>
        <v>0</v>
      </c>
      <c r="P395" s="168">
        <f t="shared" si="161"/>
        <v>0</v>
      </c>
      <c r="Q395" s="168">
        <f t="shared" si="161"/>
        <v>0</v>
      </c>
      <c r="R395" s="168">
        <f t="shared" si="161"/>
        <v>0</v>
      </c>
      <c r="S395" s="168">
        <f t="shared" si="161"/>
        <v>0</v>
      </c>
      <c r="T395" s="168">
        <f t="shared" si="161"/>
        <v>1.5848192069945044E-6</v>
      </c>
      <c r="U395" s="168">
        <f t="shared" si="161"/>
        <v>1.8890294614029025E-5</v>
      </c>
    </row>
    <row r="396" spans="1:21" x14ac:dyDescent="0.2">
      <c r="A396" s="150" t="s">
        <v>67</v>
      </c>
      <c r="B396" s="168">
        <f t="shared" ref="B396:U396" si="162">B173/B$12</f>
        <v>5.5012956468347713E-3</v>
      </c>
      <c r="C396" s="168">
        <f t="shared" si="162"/>
        <v>5.3968392336465939E-3</v>
      </c>
      <c r="D396" s="168">
        <f t="shared" si="162"/>
        <v>5.8008765276531277E-3</v>
      </c>
      <c r="E396" s="168">
        <f t="shared" si="162"/>
        <v>4.5039946199380001E-3</v>
      </c>
      <c r="F396" s="168">
        <f t="shared" si="162"/>
        <v>2.393577759304915E-3</v>
      </c>
      <c r="G396" s="168">
        <f t="shared" si="162"/>
        <v>1.2639469168168977E-3</v>
      </c>
      <c r="H396" s="168">
        <f t="shared" si="162"/>
        <v>2.0970093949463317E-3</v>
      </c>
      <c r="I396" s="168">
        <f t="shared" si="162"/>
        <v>1.5380315114910479E-3</v>
      </c>
      <c r="J396" s="168">
        <f t="shared" si="162"/>
        <v>1.2525683199593205E-3</v>
      </c>
      <c r="K396" s="168">
        <f t="shared" si="162"/>
        <v>6.1871068502158807E-3</v>
      </c>
      <c r="L396" s="168">
        <f t="shared" si="162"/>
        <v>2.014865597097557E-3</v>
      </c>
      <c r="M396" s="168">
        <f t="shared" si="162"/>
        <v>2.4914006774606006E-3</v>
      </c>
      <c r="N396" s="168">
        <f t="shared" si="162"/>
        <v>1.6150919800609921E-3</v>
      </c>
      <c r="O396" s="168">
        <f t="shared" si="162"/>
        <v>3.0548926014319811E-3</v>
      </c>
      <c r="P396" s="168">
        <f t="shared" si="162"/>
        <v>1.8456470331084543E-3</v>
      </c>
      <c r="Q396" s="168">
        <f t="shared" si="162"/>
        <v>9.599136900675868E-4</v>
      </c>
      <c r="R396" s="168">
        <f t="shared" si="162"/>
        <v>1.8238766775125481E-3</v>
      </c>
      <c r="S396" s="168">
        <f t="shared" si="162"/>
        <v>1.4530315997806872E-3</v>
      </c>
      <c r="T396" s="168">
        <f t="shared" si="162"/>
        <v>9.4613706657571922E-4</v>
      </c>
      <c r="U396" s="168">
        <f t="shared" si="162"/>
        <v>6.6290020704757127E-4</v>
      </c>
    </row>
    <row r="397" spans="1:21" x14ac:dyDescent="0.2">
      <c r="A397" s="150" t="s">
        <v>220</v>
      </c>
      <c r="B397" s="168">
        <f t="shared" ref="B397:U397" si="163">B174/B$12</f>
        <v>0</v>
      </c>
      <c r="C397" s="168">
        <f t="shared" si="163"/>
        <v>0</v>
      </c>
      <c r="D397" s="168">
        <f t="shared" si="163"/>
        <v>0</v>
      </c>
      <c r="E397" s="168">
        <f t="shared" si="163"/>
        <v>0</v>
      </c>
      <c r="F397" s="168">
        <f t="shared" si="163"/>
        <v>0</v>
      </c>
      <c r="G397" s="168">
        <f t="shared" si="163"/>
        <v>0</v>
      </c>
      <c r="H397" s="168">
        <f t="shared" si="163"/>
        <v>0</v>
      </c>
      <c r="I397" s="168">
        <f t="shared" si="163"/>
        <v>0</v>
      </c>
      <c r="J397" s="168">
        <f t="shared" si="163"/>
        <v>0</v>
      </c>
      <c r="K397" s="168">
        <f t="shared" si="163"/>
        <v>0</v>
      </c>
      <c r="L397" s="168">
        <f t="shared" si="163"/>
        <v>0</v>
      </c>
      <c r="M397" s="168">
        <f t="shared" si="163"/>
        <v>0</v>
      </c>
      <c r="N397" s="168">
        <f t="shared" si="163"/>
        <v>0</v>
      </c>
      <c r="O397" s="168">
        <f t="shared" si="163"/>
        <v>0</v>
      </c>
      <c r="P397" s="168">
        <f t="shared" si="163"/>
        <v>5.5759729096932151E-7</v>
      </c>
      <c r="Q397" s="168">
        <f t="shared" si="163"/>
        <v>1.1222685386604678E-6</v>
      </c>
      <c r="R397" s="168">
        <f t="shared" si="163"/>
        <v>7.8955700325218534E-7</v>
      </c>
      <c r="S397" s="168">
        <f t="shared" si="163"/>
        <v>4.1789807298840581E-7</v>
      </c>
      <c r="T397" s="168">
        <f t="shared" si="163"/>
        <v>0</v>
      </c>
      <c r="U397" s="168">
        <f t="shared" si="163"/>
        <v>0</v>
      </c>
    </row>
    <row r="398" spans="1:21" x14ac:dyDescent="0.2">
      <c r="A398" s="150" t="s">
        <v>188</v>
      </c>
      <c r="B398" s="168">
        <f t="shared" ref="B398:U398" si="164">B175/B$12</f>
        <v>0</v>
      </c>
      <c r="C398" s="168">
        <f t="shared" si="164"/>
        <v>0</v>
      </c>
      <c r="D398" s="168">
        <f t="shared" si="164"/>
        <v>0</v>
      </c>
      <c r="E398" s="168">
        <f t="shared" si="164"/>
        <v>0</v>
      </c>
      <c r="F398" s="168">
        <f t="shared" si="164"/>
        <v>0</v>
      </c>
      <c r="G398" s="168">
        <f t="shared" si="164"/>
        <v>0</v>
      </c>
      <c r="H398" s="168">
        <f t="shared" si="164"/>
        <v>0</v>
      </c>
      <c r="I398" s="168">
        <f t="shared" si="164"/>
        <v>0</v>
      </c>
      <c r="J398" s="168">
        <f t="shared" si="164"/>
        <v>0</v>
      </c>
      <c r="K398" s="168">
        <f t="shared" si="164"/>
        <v>0</v>
      </c>
      <c r="L398" s="168">
        <f t="shared" si="164"/>
        <v>0</v>
      </c>
      <c r="M398" s="168">
        <f t="shared" si="164"/>
        <v>0</v>
      </c>
      <c r="N398" s="168">
        <f t="shared" si="164"/>
        <v>0</v>
      </c>
      <c r="O398" s="168">
        <f t="shared" si="164"/>
        <v>0</v>
      </c>
      <c r="P398" s="168">
        <f t="shared" si="164"/>
        <v>0</v>
      </c>
      <c r="Q398" s="168">
        <f t="shared" si="164"/>
        <v>0</v>
      </c>
      <c r="R398" s="168">
        <f t="shared" si="164"/>
        <v>0</v>
      </c>
      <c r="S398" s="168">
        <f t="shared" si="164"/>
        <v>0</v>
      </c>
      <c r="T398" s="168">
        <f t="shared" si="164"/>
        <v>0</v>
      </c>
      <c r="U398" s="168">
        <f t="shared" si="164"/>
        <v>0</v>
      </c>
    </row>
    <row r="399" spans="1:21" x14ac:dyDescent="0.2">
      <c r="A399" s="150" t="s">
        <v>239</v>
      </c>
      <c r="B399" s="168">
        <f t="shared" ref="B399:U399" si="165">B176/B$12</f>
        <v>0</v>
      </c>
      <c r="C399" s="168">
        <f t="shared" si="165"/>
        <v>0</v>
      </c>
      <c r="D399" s="168">
        <f t="shared" si="165"/>
        <v>0</v>
      </c>
      <c r="E399" s="168">
        <f t="shared" si="165"/>
        <v>0</v>
      </c>
      <c r="F399" s="168">
        <f t="shared" si="165"/>
        <v>0</v>
      </c>
      <c r="G399" s="168">
        <f t="shared" si="165"/>
        <v>0</v>
      </c>
      <c r="H399" s="168">
        <f t="shared" si="165"/>
        <v>0</v>
      </c>
      <c r="I399" s="168">
        <f t="shared" si="165"/>
        <v>0</v>
      </c>
      <c r="J399" s="168">
        <f t="shared" si="165"/>
        <v>0</v>
      </c>
      <c r="K399" s="168">
        <f t="shared" si="165"/>
        <v>0</v>
      </c>
      <c r="L399" s="168">
        <f t="shared" si="165"/>
        <v>0</v>
      </c>
      <c r="M399" s="168">
        <f t="shared" si="165"/>
        <v>0</v>
      </c>
      <c r="N399" s="168">
        <f t="shared" si="165"/>
        <v>0</v>
      </c>
      <c r="O399" s="168">
        <f t="shared" si="165"/>
        <v>0</v>
      </c>
      <c r="P399" s="168">
        <f t="shared" si="165"/>
        <v>0</v>
      </c>
      <c r="Q399" s="168">
        <f t="shared" si="165"/>
        <v>0</v>
      </c>
      <c r="R399" s="168">
        <f t="shared" si="165"/>
        <v>0</v>
      </c>
      <c r="S399" s="168">
        <f t="shared" si="165"/>
        <v>0</v>
      </c>
      <c r="T399" s="168">
        <f t="shared" si="165"/>
        <v>0</v>
      </c>
      <c r="U399" s="168">
        <f t="shared" si="165"/>
        <v>0</v>
      </c>
    </row>
    <row r="400" spans="1:21" x14ac:dyDescent="0.2">
      <c r="A400" s="150" t="s">
        <v>68</v>
      </c>
      <c r="B400" s="168">
        <f t="shared" ref="B400:U400" si="166">B177/B$12</f>
        <v>1.4118127608204722E-2</v>
      </c>
      <c r="C400" s="168">
        <f t="shared" si="166"/>
        <v>1.9532110019971322E-2</v>
      </c>
      <c r="D400" s="168">
        <f t="shared" si="166"/>
        <v>2.0003404577646027E-2</v>
      </c>
      <c r="E400" s="168">
        <f t="shared" si="166"/>
        <v>1.1777922150807247E-2</v>
      </c>
      <c r="F400" s="168">
        <f t="shared" si="166"/>
        <v>1.0727680795248842E-2</v>
      </c>
      <c r="G400" s="168">
        <f t="shared" si="166"/>
        <v>7.3618115968746749E-3</v>
      </c>
      <c r="H400" s="168">
        <f t="shared" si="166"/>
        <v>9.0009801343501235E-3</v>
      </c>
      <c r="I400" s="168">
        <f t="shared" si="166"/>
        <v>1.0202389874888501E-2</v>
      </c>
      <c r="J400" s="168">
        <f t="shared" si="166"/>
        <v>1.2607909794902658E-2</v>
      </c>
      <c r="K400" s="168">
        <f t="shared" si="166"/>
        <v>6.8538932103518989E-3</v>
      </c>
      <c r="L400" s="168">
        <f t="shared" si="166"/>
        <v>9.0972271303036735E-3</v>
      </c>
      <c r="M400" s="168">
        <f t="shared" si="166"/>
        <v>1.0986744956180591E-2</v>
      </c>
      <c r="N400" s="168">
        <f t="shared" si="166"/>
        <v>1.0641953580760663E-2</v>
      </c>
      <c r="O400" s="168">
        <f t="shared" si="166"/>
        <v>6.7087421550428711E-3</v>
      </c>
      <c r="P400" s="168">
        <f t="shared" si="166"/>
        <v>8.147611615643726E-3</v>
      </c>
      <c r="Q400" s="168">
        <f t="shared" si="166"/>
        <v>7.9250863305073364E-3</v>
      </c>
      <c r="R400" s="168">
        <f t="shared" si="166"/>
        <v>6.065376898983287E-3</v>
      </c>
      <c r="S400" s="168">
        <f t="shared" si="166"/>
        <v>6.6638026718731196E-3</v>
      </c>
      <c r="T400" s="168">
        <f t="shared" si="166"/>
        <v>6.1002860915632465E-3</v>
      </c>
      <c r="U400" s="168">
        <f t="shared" si="166"/>
        <v>6.9871719986180254E-3</v>
      </c>
    </row>
    <row r="401" spans="1:21" x14ac:dyDescent="0.2">
      <c r="A401" s="150" t="s">
        <v>241</v>
      </c>
      <c r="B401" s="168">
        <f t="shared" ref="B401:U401" si="167">B178/B$12</f>
        <v>0</v>
      </c>
      <c r="C401" s="168">
        <f t="shared" si="167"/>
        <v>0</v>
      </c>
      <c r="D401" s="168">
        <f t="shared" si="167"/>
        <v>0</v>
      </c>
      <c r="E401" s="168">
        <f t="shared" si="167"/>
        <v>0</v>
      </c>
      <c r="F401" s="168">
        <f t="shared" si="167"/>
        <v>0</v>
      </c>
      <c r="G401" s="168">
        <f t="shared" si="167"/>
        <v>0</v>
      </c>
      <c r="H401" s="168">
        <f t="shared" si="167"/>
        <v>0</v>
      </c>
      <c r="I401" s="168">
        <f t="shared" si="167"/>
        <v>0</v>
      </c>
      <c r="J401" s="168">
        <f t="shared" si="167"/>
        <v>0</v>
      </c>
      <c r="K401" s="168">
        <f t="shared" si="167"/>
        <v>0</v>
      </c>
      <c r="L401" s="168">
        <f t="shared" si="167"/>
        <v>0</v>
      </c>
      <c r="M401" s="168">
        <f t="shared" si="167"/>
        <v>0</v>
      </c>
      <c r="N401" s="168">
        <f t="shared" si="167"/>
        <v>0</v>
      </c>
      <c r="O401" s="168">
        <f t="shared" si="167"/>
        <v>0</v>
      </c>
      <c r="P401" s="168">
        <f t="shared" si="167"/>
        <v>0</v>
      </c>
      <c r="Q401" s="168">
        <f t="shared" si="167"/>
        <v>0</v>
      </c>
      <c r="R401" s="168">
        <f t="shared" si="167"/>
        <v>0</v>
      </c>
      <c r="S401" s="168">
        <f t="shared" si="167"/>
        <v>0</v>
      </c>
      <c r="T401" s="168">
        <f t="shared" si="167"/>
        <v>0</v>
      </c>
      <c r="U401" s="168">
        <f t="shared" si="167"/>
        <v>0</v>
      </c>
    </row>
    <row r="402" spans="1:21" x14ac:dyDescent="0.2">
      <c r="A402" s="150" t="s">
        <v>140</v>
      </c>
      <c r="B402" s="168">
        <f t="shared" ref="B402:U402" si="168">B179/B$12</f>
        <v>0</v>
      </c>
      <c r="C402" s="168">
        <f t="shared" si="168"/>
        <v>1.5646251661017254E-5</v>
      </c>
      <c r="D402" s="168">
        <f t="shared" si="168"/>
        <v>2.0145429858145957E-6</v>
      </c>
      <c r="E402" s="168">
        <f t="shared" si="168"/>
        <v>0</v>
      </c>
      <c r="F402" s="168">
        <f t="shared" si="168"/>
        <v>0</v>
      </c>
      <c r="G402" s="168">
        <f t="shared" si="168"/>
        <v>0</v>
      </c>
      <c r="H402" s="168">
        <f t="shared" si="168"/>
        <v>0</v>
      </c>
      <c r="I402" s="168">
        <f t="shared" si="168"/>
        <v>0</v>
      </c>
      <c r="J402" s="168">
        <f t="shared" si="168"/>
        <v>0</v>
      </c>
      <c r="K402" s="168">
        <f t="shared" si="168"/>
        <v>5.4078374706895207E-7</v>
      </c>
      <c r="L402" s="168">
        <f t="shared" si="168"/>
        <v>0</v>
      </c>
      <c r="M402" s="168">
        <f t="shared" si="168"/>
        <v>0</v>
      </c>
      <c r="N402" s="168">
        <f t="shared" si="168"/>
        <v>1.3475944764797598E-6</v>
      </c>
      <c r="O402" s="168">
        <f t="shared" si="168"/>
        <v>0</v>
      </c>
      <c r="P402" s="168">
        <f t="shared" si="168"/>
        <v>0</v>
      </c>
      <c r="Q402" s="168">
        <f t="shared" si="168"/>
        <v>0</v>
      </c>
      <c r="R402" s="168">
        <f t="shared" si="168"/>
        <v>0</v>
      </c>
      <c r="S402" s="168">
        <f t="shared" si="168"/>
        <v>1.6715922919536233E-6</v>
      </c>
      <c r="T402" s="168">
        <f t="shared" si="168"/>
        <v>0</v>
      </c>
      <c r="U402" s="168">
        <f t="shared" si="168"/>
        <v>0</v>
      </c>
    </row>
    <row r="403" spans="1:21" x14ac:dyDescent="0.2">
      <c r="A403" s="150" t="s">
        <v>142</v>
      </c>
      <c r="B403" s="168">
        <f t="shared" ref="B403:U403" si="169">B180/B$12</f>
        <v>0</v>
      </c>
      <c r="C403" s="168">
        <f t="shared" si="169"/>
        <v>0</v>
      </c>
      <c r="D403" s="168">
        <f t="shared" si="169"/>
        <v>0</v>
      </c>
      <c r="E403" s="168">
        <f t="shared" si="169"/>
        <v>0</v>
      </c>
      <c r="F403" s="168">
        <f t="shared" si="169"/>
        <v>0</v>
      </c>
      <c r="G403" s="168">
        <f t="shared" si="169"/>
        <v>0</v>
      </c>
      <c r="H403" s="168">
        <f t="shared" si="169"/>
        <v>0</v>
      </c>
      <c r="I403" s="168">
        <f t="shared" si="169"/>
        <v>0</v>
      </c>
      <c r="J403" s="168">
        <f t="shared" si="169"/>
        <v>0</v>
      </c>
      <c r="K403" s="168">
        <f t="shared" si="169"/>
        <v>0</v>
      </c>
      <c r="L403" s="168">
        <f t="shared" si="169"/>
        <v>0</v>
      </c>
      <c r="M403" s="168">
        <f t="shared" si="169"/>
        <v>0</v>
      </c>
      <c r="N403" s="168">
        <f t="shared" si="169"/>
        <v>0</v>
      </c>
      <c r="O403" s="168">
        <f t="shared" si="169"/>
        <v>0</v>
      </c>
      <c r="P403" s="168">
        <f t="shared" si="169"/>
        <v>0</v>
      </c>
      <c r="Q403" s="168">
        <f t="shared" si="169"/>
        <v>0</v>
      </c>
      <c r="R403" s="168">
        <f t="shared" si="169"/>
        <v>0</v>
      </c>
      <c r="S403" s="168">
        <f t="shared" si="169"/>
        <v>0</v>
      </c>
      <c r="T403" s="168">
        <f t="shared" si="169"/>
        <v>0</v>
      </c>
      <c r="U403" s="168">
        <f t="shared" si="169"/>
        <v>0</v>
      </c>
    </row>
    <row r="404" spans="1:21" x14ac:dyDescent="0.2">
      <c r="A404" s="150" t="s">
        <v>164</v>
      </c>
      <c r="B404" s="168">
        <f t="shared" ref="B404:U404" si="170">B181/B$12</f>
        <v>0</v>
      </c>
      <c r="C404" s="168">
        <f t="shared" si="170"/>
        <v>0</v>
      </c>
      <c r="D404" s="168">
        <f t="shared" si="170"/>
        <v>0</v>
      </c>
      <c r="E404" s="168">
        <f t="shared" si="170"/>
        <v>0</v>
      </c>
      <c r="F404" s="168">
        <f t="shared" si="170"/>
        <v>0</v>
      </c>
      <c r="G404" s="168">
        <f t="shared" si="170"/>
        <v>0</v>
      </c>
      <c r="H404" s="168">
        <f t="shared" si="170"/>
        <v>0</v>
      </c>
      <c r="I404" s="168">
        <f t="shared" si="170"/>
        <v>0</v>
      </c>
      <c r="J404" s="168">
        <f t="shared" si="170"/>
        <v>0</v>
      </c>
      <c r="K404" s="168">
        <f t="shared" si="170"/>
        <v>0</v>
      </c>
      <c r="L404" s="168">
        <f t="shared" si="170"/>
        <v>0</v>
      </c>
      <c r="M404" s="168">
        <f t="shared" si="170"/>
        <v>0</v>
      </c>
      <c r="N404" s="168">
        <f t="shared" si="170"/>
        <v>0</v>
      </c>
      <c r="O404" s="168">
        <f t="shared" si="170"/>
        <v>0</v>
      </c>
      <c r="P404" s="168">
        <f t="shared" si="170"/>
        <v>0</v>
      </c>
      <c r="Q404" s="168">
        <f t="shared" si="170"/>
        <v>0</v>
      </c>
      <c r="R404" s="168">
        <f t="shared" si="170"/>
        <v>0</v>
      </c>
      <c r="S404" s="168">
        <f t="shared" si="170"/>
        <v>0</v>
      </c>
      <c r="T404" s="168">
        <f t="shared" si="170"/>
        <v>0</v>
      </c>
      <c r="U404" s="168">
        <f t="shared" si="170"/>
        <v>0</v>
      </c>
    </row>
    <row r="405" spans="1:21" x14ac:dyDescent="0.2">
      <c r="A405" s="150" t="s">
        <v>56</v>
      </c>
      <c r="B405" s="168">
        <f t="shared" ref="B405:U405" si="171">B182/B$12</f>
        <v>1.4816684184783173E-3</v>
      </c>
      <c r="C405" s="168">
        <f t="shared" si="171"/>
        <v>1.3858108614043852E-3</v>
      </c>
      <c r="D405" s="168">
        <f t="shared" si="171"/>
        <v>9.0352252913784609E-4</v>
      </c>
      <c r="E405" s="168">
        <f t="shared" si="171"/>
        <v>8.9984771076269225E-4</v>
      </c>
      <c r="F405" s="168">
        <f t="shared" si="171"/>
        <v>1.5267742039893489E-3</v>
      </c>
      <c r="G405" s="168">
        <f t="shared" si="171"/>
        <v>1.3208698076459086E-3</v>
      </c>
      <c r="H405" s="168">
        <f t="shared" si="171"/>
        <v>2.0941407090435322E-3</v>
      </c>
      <c r="I405" s="168">
        <f t="shared" si="171"/>
        <v>2.0628119737637171E-3</v>
      </c>
      <c r="J405" s="168">
        <f t="shared" si="171"/>
        <v>1.2636663880378968E-3</v>
      </c>
      <c r="K405" s="168">
        <f t="shared" si="171"/>
        <v>1.2665155356354858E-3</v>
      </c>
      <c r="L405" s="168">
        <f t="shared" si="171"/>
        <v>1.4094046693523688E-3</v>
      </c>
      <c r="M405" s="168">
        <f t="shared" si="171"/>
        <v>1.9712181184303652E-3</v>
      </c>
      <c r="N405" s="168">
        <f t="shared" si="171"/>
        <v>1.1003108900457239E-3</v>
      </c>
      <c r="O405" s="168">
        <f t="shared" si="171"/>
        <v>1.5620967029081588E-3</v>
      </c>
      <c r="P405" s="168">
        <f t="shared" si="171"/>
        <v>1.5869218900986892E-3</v>
      </c>
      <c r="Q405" s="168">
        <f t="shared" si="171"/>
        <v>1.4877539927508935E-3</v>
      </c>
      <c r="R405" s="168">
        <f t="shared" si="171"/>
        <v>1.4219921628571858E-3</v>
      </c>
      <c r="S405" s="168">
        <f t="shared" si="171"/>
        <v>9.4152435844287836E-4</v>
      </c>
      <c r="T405" s="168">
        <f t="shared" si="171"/>
        <v>9.3662815133375218E-4</v>
      </c>
      <c r="U405" s="168">
        <f t="shared" si="171"/>
        <v>8.2495905031529392E-4</v>
      </c>
    </row>
    <row r="406" spans="1:21" x14ac:dyDescent="0.2">
      <c r="A406" s="150" t="s">
        <v>71</v>
      </c>
      <c r="B406" s="168">
        <f t="shared" ref="B406:U406" si="172">B183/B$12</f>
        <v>4.1367037495707194E-4</v>
      </c>
      <c r="C406" s="168">
        <f t="shared" si="172"/>
        <v>6.8396471546732559E-4</v>
      </c>
      <c r="D406" s="168">
        <f t="shared" si="172"/>
        <v>1.0163369363434635E-3</v>
      </c>
      <c r="E406" s="168">
        <f t="shared" si="172"/>
        <v>4.5372870828097698E-4</v>
      </c>
      <c r="F406" s="168">
        <f t="shared" si="172"/>
        <v>7.27072927546117E-4</v>
      </c>
      <c r="G406" s="168">
        <f t="shared" si="172"/>
        <v>6.9989281678397306E-4</v>
      </c>
      <c r="H406" s="168">
        <f t="shared" si="172"/>
        <v>7.1908393296837272E-4</v>
      </c>
      <c r="I406" s="168">
        <f t="shared" si="172"/>
        <v>8.1662964886295287E-4</v>
      </c>
      <c r="J406" s="168">
        <f t="shared" si="172"/>
        <v>7.4710176474416178E-4</v>
      </c>
      <c r="K406" s="168">
        <f t="shared" si="172"/>
        <v>6.3974717278257034E-4</v>
      </c>
      <c r="L406" s="168">
        <f t="shared" si="172"/>
        <v>5.3772940372700075E-4</v>
      </c>
      <c r="M406" s="168">
        <f t="shared" si="172"/>
        <v>7.8464267302768968E-4</v>
      </c>
      <c r="N406" s="168">
        <f t="shared" si="172"/>
        <v>6.2932662051604787E-4</v>
      </c>
      <c r="O406" s="168">
        <f t="shared" si="172"/>
        <v>8.1463802704852826E-4</v>
      </c>
      <c r="P406" s="168">
        <f t="shared" si="172"/>
        <v>5.8993793384554225E-4</v>
      </c>
      <c r="Q406" s="168">
        <f t="shared" si="172"/>
        <v>4.0626121099508934E-4</v>
      </c>
      <c r="R406" s="168">
        <f t="shared" si="172"/>
        <v>5.594011368041733E-4</v>
      </c>
      <c r="S406" s="168">
        <f t="shared" si="172"/>
        <v>3.4363758541836611E-2</v>
      </c>
      <c r="T406" s="168">
        <f t="shared" si="172"/>
        <v>3.2359472496096588E-2</v>
      </c>
      <c r="U406" s="168">
        <f t="shared" si="172"/>
        <v>2.6617667893707293E-2</v>
      </c>
    </row>
    <row r="407" spans="1:21" x14ac:dyDescent="0.2">
      <c r="A407" s="150" t="s">
        <v>155</v>
      </c>
      <c r="B407" s="168">
        <f t="shared" ref="B407:U407" si="173">B184/B$12</f>
        <v>0</v>
      </c>
      <c r="C407" s="168">
        <f t="shared" si="173"/>
        <v>0</v>
      </c>
      <c r="D407" s="168">
        <f t="shared" si="173"/>
        <v>0</v>
      </c>
      <c r="E407" s="168">
        <f t="shared" si="173"/>
        <v>9.5121322490770857E-7</v>
      </c>
      <c r="F407" s="168">
        <f t="shared" si="173"/>
        <v>0</v>
      </c>
      <c r="G407" s="168">
        <f t="shared" si="173"/>
        <v>0</v>
      </c>
      <c r="H407" s="168">
        <f t="shared" si="173"/>
        <v>1.3482823743156988E-4</v>
      </c>
      <c r="I407" s="168">
        <f t="shared" si="173"/>
        <v>4.1105519238068093E-6</v>
      </c>
      <c r="J407" s="168">
        <f t="shared" si="173"/>
        <v>4.5401187594175939E-6</v>
      </c>
      <c r="K407" s="168">
        <f t="shared" si="173"/>
        <v>5.4078374706895207E-7</v>
      </c>
      <c r="L407" s="168">
        <f t="shared" si="173"/>
        <v>0</v>
      </c>
      <c r="M407" s="168">
        <f t="shared" si="173"/>
        <v>0</v>
      </c>
      <c r="N407" s="168">
        <f t="shared" si="173"/>
        <v>0</v>
      </c>
      <c r="O407" s="168">
        <f t="shared" si="173"/>
        <v>0</v>
      </c>
      <c r="P407" s="168">
        <f t="shared" si="173"/>
        <v>0</v>
      </c>
      <c r="Q407" s="168">
        <f t="shared" si="173"/>
        <v>0</v>
      </c>
      <c r="R407" s="168">
        <f t="shared" si="173"/>
        <v>0</v>
      </c>
      <c r="S407" s="168">
        <f t="shared" si="173"/>
        <v>8.3579614597681163E-7</v>
      </c>
      <c r="T407" s="168">
        <f t="shared" si="173"/>
        <v>0</v>
      </c>
      <c r="U407" s="168">
        <f t="shared" si="173"/>
        <v>0</v>
      </c>
    </row>
    <row r="408" spans="1:21" x14ac:dyDescent="0.2">
      <c r="A408" s="150" t="s">
        <v>39</v>
      </c>
      <c r="B408" s="168">
        <f t="shared" ref="B408:U408" si="174">B185/B$12</f>
        <v>8.2994245038557201E-4</v>
      </c>
      <c r="C408" s="168">
        <f t="shared" si="174"/>
        <v>1.093002437462491E-3</v>
      </c>
      <c r="D408" s="168">
        <f t="shared" si="174"/>
        <v>1.2540530086695856E-3</v>
      </c>
      <c r="E408" s="168">
        <f t="shared" si="174"/>
        <v>1.5913797252705964E-3</v>
      </c>
      <c r="F408" s="168">
        <f t="shared" si="174"/>
        <v>1.5117748710649448E-3</v>
      </c>
      <c r="G408" s="168">
        <f t="shared" si="174"/>
        <v>1.0757132664618737E-3</v>
      </c>
      <c r="H408" s="168">
        <f t="shared" si="174"/>
        <v>2.1515144270995196E-3</v>
      </c>
      <c r="I408" s="168">
        <f t="shared" si="174"/>
        <v>4.0098434016735424E-3</v>
      </c>
      <c r="J408" s="168">
        <f t="shared" si="174"/>
        <v>3.2996574228167201E-3</v>
      </c>
      <c r="K408" s="168">
        <f t="shared" si="174"/>
        <v>3.5356441383368087E-3</v>
      </c>
      <c r="L408" s="168">
        <f t="shared" si="174"/>
        <v>5.5174688434989514E-3</v>
      </c>
      <c r="M408" s="168">
        <f t="shared" si="174"/>
        <v>5.0760031572110523E-3</v>
      </c>
      <c r="N408" s="168">
        <f t="shared" si="174"/>
        <v>4.700409533961402E-3</v>
      </c>
      <c r="O408" s="168">
        <f t="shared" si="174"/>
        <v>2.7734464775037567E-3</v>
      </c>
      <c r="P408" s="168">
        <f t="shared" si="174"/>
        <v>1.3761501141122856E-3</v>
      </c>
      <c r="Q408" s="168">
        <f t="shared" si="174"/>
        <v>1.9374095872408542E-3</v>
      </c>
      <c r="R408" s="168">
        <f t="shared" si="174"/>
        <v>1.6564905928230847E-3</v>
      </c>
      <c r="S408" s="168">
        <f t="shared" si="174"/>
        <v>2.2482916326776233E-3</v>
      </c>
      <c r="T408" s="168">
        <f t="shared" si="174"/>
        <v>3.4808969062427295E-3</v>
      </c>
      <c r="U408" s="168">
        <f t="shared" si="174"/>
        <v>3.6455783039995226E-3</v>
      </c>
    </row>
    <row r="409" spans="1:21" x14ac:dyDescent="0.2">
      <c r="A409" s="150" t="s">
        <v>156</v>
      </c>
      <c r="B409" s="168">
        <f t="shared" ref="B409:U409" si="175">B186/B$12</f>
        <v>0</v>
      </c>
      <c r="C409" s="168">
        <f t="shared" si="175"/>
        <v>0</v>
      </c>
      <c r="D409" s="168">
        <f t="shared" si="175"/>
        <v>0</v>
      </c>
      <c r="E409" s="168">
        <f t="shared" si="175"/>
        <v>0</v>
      </c>
      <c r="F409" s="168">
        <f t="shared" si="175"/>
        <v>0</v>
      </c>
      <c r="G409" s="168">
        <f t="shared" si="175"/>
        <v>0</v>
      </c>
      <c r="H409" s="168">
        <f t="shared" si="175"/>
        <v>0</v>
      </c>
      <c r="I409" s="168">
        <f t="shared" si="175"/>
        <v>0</v>
      </c>
      <c r="J409" s="168">
        <f t="shared" si="175"/>
        <v>0</v>
      </c>
      <c r="K409" s="168">
        <f t="shared" si="175"/>
        <v>0</v>
      </c>
      <c r="L409" s="168">
        <f t="shared" si="175"/>
        <v>0</v>
      </c>
      <c r="M409" s="168">
        <f t="shared" si="175"/>
        <v>0</v>
      </c>
      <c r="N409" s="168">
        <f t="shared" si="175"/>
        <v>0</v>
      </c>
      <c r="O409" s="168">
        <f t="shared" si="175"/>
        <v>0</v>
      </c>
      <c r="P409" s="168">
        <f t="shared" si="175"/>
        <v>0</v>
      </c>
      <c r="Q409" s="168">
        <f t="shared" si="175"/>
        <v>0</v>
      </c>
      <c r="R409" s="168">
        <f t="shared" si="175"/>
        <v>0</v>
      </c>
      <c r="S409" s="168">
        <f t="shared" si="175"/>
        <v>0</v>
      </c>
      <c r="T409" s="168">
        <f t="shared" si="175"/>
        <v>0</v>
      </c>
      <c r="U409" s="168">
        <f t="shared" si="175"/>
        <v>0</v>
      </c>
    </row>
    <row r="410" spans="1:21" x14ac:dyDescent="0.2">
      <c r="A410" s="150" t="s">
        <v>83</v>
      </c>
      <c r="B410" s="168">
        <f t="shared" ref="B410:U410" si="176">B187/B$12</f>
        <v>0</v>
      </c>
      <c r="C410" s="168">
        <f t="shared" si="176"/>
        <v>2.0116609278450753E-5</v>
      </c>
      <c r="D410" s="168">
        <f t="shared" si="176"/>
        <v>0</v>
      </c>
      <c r="E410" s="168">
        <f t="shared" si="176"/>
        <v>0</v>
      </c>
      <c r="F410" s="168">
        <f t="shared" si="176"/>
        <v>0</v>
      </c>
      <c r="G410" s="168">
        <f t="shared" si="176"/>
        <v>0</v>
      </c>
      <c r="H410" s="168">
        <f t="shared" si="176"/>
        <v>2.8686859027993594E-6</v>
      </c>
      <c r="I410" s="168">
        <f t="shared" si="176"/>
        <v>0</v>
      </c>
      <c r="J410" s="168">
        <f t="shared" si="176"/>
        <v>0</v>
      </c>
      <c r="K410" s="168">
        <f t="shared" si="176"/>
        <v>1.6223512412068562E-6</v>
      </c>
      <c r="L410" s="168">
        <f t="shared" si="176"/>
        <v>0</v>
      </c>
      <c r="M410" s="168">
        <f t="shared" si="176"/>
        <v>5.8251126431157358E-7</v>
      </c>
      <c r="N410" s="168">
        <f t="shared" si="176"/>
        <v>0</v>
      </c>
      <c r="O410" s="168">
        <f t="shared" si="176"/>
        <v>0</v>
      </c>
      <c r="P410" s="168">
        <f t="shared" si="176"/>
        <v>5.5759729096932151E-7</v>
      </c>
      <c r="Q410" s="168">
        <f t="shared" si="176"/>
        <v>0</v>
      </c>
      <c r="R410" s="168">
        <f t="shared" si="176"/>
        <v>1.184335504878278E-6</v>
      </c>
      <c r="S410" s="168">
        <f t="shared" si="176"/>
        <v>0</v>
      </c>
      <c r="T410" s="168">
        <f t="shared" si="176"/>
        <v>0</v>
      </c>
      <c r="U410" s="168">
        <f t="shared" si="176"/>
        <v>2.485565080793293E-5</v>
      </c>
    </row>
    <row r="411" spans="1:21" x14ac:dyDescent="0.2">
      <c r="A411" s="150" t="s">
        <v>46</v>
      </c>
      <c r="B411" s="168">
        <f t="shared" ref="B411:U411" si="177">B188/B$12</f>
        <v>2.0813603771425002E-5</v>
      </c>
      <c r="C411" s="168">
        <f t="shared" si="177"/>
        <v>2.0116609278450753E-5</v>
      </c>
      <c r="D411" s="168">
        <f t="shared" si="177"/>
        <v>7.4477654185565595E-3</v>
      </c>
      <c r="E411" s="168">
        <f t="shared" si="177"/>
        <v>5.4219153819739386E-5</v>
      </c>
      <c r="F411" s="168">
        <f t="shared" si="177"/>
        <v>4.0261367323400618E-5</v>
      </c>
      <c r="G411" s="168">
        <f t="shared" si="177"/>
        <v>1.0026190998291666E-4</v>
      </c>
      <c r="H411" s="168">
        <f t="shared" si="177"/>
        <v>1.4152183787143505E-4</v>
      </c>
      <c r="I411" s="168">
        <f t="shared" si="177"/>
        <v>1.6853262887607919E-4</v>
      </c>
      <c r="J411" s="168">
        <f t="shared" si="177"/>
        <v>1.0946730786595753E-4</v>
      </c>
      <c r="K411" s="168">
        <f t="shared" si="177"/>
        <v>3.7368156922464588E-4</v>
      </c>
      <c r="L411" s="168">
        <f t="shared" si="177"/>
        <v>2.8447240087638701E-4</v>
      </c>
      <c r="M411" s="168">
        <f t="shared" si="177"/>
        <v>4.0076774984636263E-4</v>
      </c>
      <c r="N411" s="168">
        <f t="shared" si="177"/>
        <v>3.153371074962638E-4</v>
      </c>
      <c r="O411" s="168">
        <f t="shared" si="177"/>
        <v>2.6447449836471316E-4</v>
      </c>
      <c r="P411" s="168">
        <f t="shared" si="177"/>
        <v>8.9215566555091446E-4</v>
      </c>
      <c r="Q411" s="168">
        <f t="shared" si="177"/>
        <v>5.0202812629411586E-4</v>
      </c>
      <c r="R411" s="168">
        <f t="shared" si="177"/>
        <v>1.6659652768621111E-4</v>
      </c>
      <c r="S411" s="168">
        <f t="shared" si="177"/>
        <v>1.6465184075743189E-4</v>
      </c>
      <c r="T411" s="168">
        <f t="shared" si="177"/>
        <v>1.6767387210001858E-4</v>
      </c>
      <c r="U411" s="168">
        <f t="shared" si="177"/>
        <v>1.001682727559697E-4</v>
      </c>
    </row>
    <row r="412" spans="1:21" x14ac:dyDescent="0.2">
      <c r="A412" s="150" t="s">
        <v>235</v>
      </c>
      <c r="B412" s="168">
        <f t="shared" ref="B412:U412" si="178">B189/B$12</f>
        <v>0</v>
      </c>
      <c r="C412" s="168">
        <f t="shared" si="178"/>
        <v>0</v>
      </c>
      <c r="D412" s="168">
        <f t="shared" si="178"/>
        <v>0</v>
      </c>
      <c r="E412" s="168">
        <f t="shared" si="178"/>
        <v>0</v>
      </c>
      <c r="F412" s="168">
        <f t="shared" si="178"/>
        <v>0</v>
      </c>
      <c r="G412" s="168">
        <f t="shared" si="178"/>
        <v>0</v>
      </c>
      <c r="H412" s="168">
        <f t="shared" si="178"/>
        <v>0</v>
      </c>
      <c r="I412" s="168">
        <f t="shared" si="178"/>
        <v>0</v>
      </c>
      <c r="J412" s="168">
        <f t="shared" si="178"/>
        <v>0</v>
      </c>
      <c r="K412" s="168">
        <f t="shared" si="178"/>
        <v>0</v>
      </c>
      <c r="L412" s="168">
        <f t="shared" si="178"/>
        <v>0</v>
      </c>
      <c r="M412" s="168">
        <f t="shared" si="178"/>
        <v>0</v>
      </c>
      <c r="N412" s="168">
        <f t="shared" si="178"/>
        <v>0</v>
      </c>
      <c r="O412" s="168">
        <f t="shared" si="178"/>
        <v>0</v>
      </c>
      <c r="P412" s="168">
        <f t="shared" si="178"/>
        <v>0</v>
      </c>
      <c r="Q412" s="168">
        <f t="shared" si="178"/>
        <v>0</v>
      </c>
      <c r="R412" s="168">
        <f t="shared" si="178"/>
        <v>0</v>
      </c>
      <c r="S412" s="168">
        <f t="shared" si="178"/>
        <v>0</v>
      </c>
      <c r="T412" s="168">
        <f t="shared" si="178"/>
        <v>0</v>
      </c>
      <c r="U412" s="168">
        <f t="shared" si="178"/>
        <v>0</v>
      </c>
    </row>
    <row r="413" spans="1:21" x14ac:dyDescent="0.2">
      <c r="A413" s="150" t="s">
        <v>184</v>
      </c>
      <c r="B413" s="168">
        <f t="shared" ref="B413:U413" si="179">B190/B$12</f>
        <v>0</v>
      </c>
      <c r="C413" s="168">
        <f t="shared" si="179"/>
        <v>0</v>
      </c>
      <c r="D413" s="168">
        <f t="shared" si="179"/>
        <v>0</v>
      </c>
      <c r="E413" s="168">
        <f t="shared" si="179"/>
        <v>0</v>
      </c>
      <c r="F413" s="168">
        <f t="shared" si="179"/>
        <v>0</v>
      </c>
      <c r="G413" s="168">
        <f t="shared" si="179"/>
        <v>0</v>
      </c>
      <c r="H413" s="168">
        <f t="shared" si="179"/>
        <v>0</v>
      </c>
      <c r="I413" s="168">
        <f t="shared" si="179"/>
        <v>0</v>
      </c>
      <c r="J413" s="168">
        <f t="shared" si="179"/>
        <v>0</v>
      </c>
      <c r="K413" s="168">
        <f t="shared" si="179"/>
        <v>0</v>
      </c>
      <c r="L413" s="168">
        <f t="shared" si="179"/>
        <v>0</v>
      </c>
      <c r="M413" s="168">
        <f t="shared" si="179"/>
        <v>0</v>
      </c>
      <c r="N413" s="168">
        <f t="shared" si="179"/>
        <v>0</v>
      </c>
      <c r="O413" s="168">
        <f t="shared" si="179"/>
        <v>0</v>
      </c>
      <c r="P413" s="168">
        <f t="shared" si="179"/>
        <v>0</v>
      </c>
      <c r="Q413" s="168">
        <f t="shared" si="179"/>
        <v>0</v>
      </c>
      <c r="R413" s="168">
        <f t="shared" si="179"/>
        <v>0</v>
      </c>
      <c r="S413" s="168">
        <f t="shared" si="179"/>
        <v>0</v>
      </c>
      <c r="T413" s="168">
        <f t="shared" si="179"/>
        <v>0</v>
      </c>
      <c r="U413" s="168">
        <f t="shared" si="179"/>
        <v>0</v>
      </c>
    </row>
    <row r="414" spans="1:21" x14ac:dyDescent="0.2">
      <c r="A414" s="150" t="s">
        <v>173</v>
      </c>
      <c r="B414" s="168">
        <f t="shared" ref="B414:U414" si="180">B191/B$12</f>
        <v>0</v>
      </c>
      <c r="C414" s="168">
        <f t="shared" si="180"/>
        <v>0</v>
      </c>
      <c r="D414" s="168">
        <f t="shared" si="180"/>
        <v>0</v>
      </c>
      <c r="E414" s="168">
        <f t="shared" si="180"/>
        <v>0</v>
      </c>
      <c r="F414" s="168">
        <f t="shared" si="180"/>
        <v>0</v>
      </c>
      <c r="G414" s="168">
        <f t="shared" si="180"/>
        <v>0</v>
      </c>
      <c r="H414" s="168">
        <f t="shared" si="180"/>
        <v>0</v>
      </c>
      <c r="I414" s="168">
        <f t="shared" si="180"/>
        <v>0</v>
      </c>
      <c r="J414" s="168">
        <f t="shared" si="180"/>
        <v>0</v>
      </c>
      <c r="K414" s="168">
        <f t="shared" si="180"/>
        <v>0</v>
      </c>
      <c r="L414" s="168">
        <f t="shared" si="180"/>
        <v>0</v>
      </c>
      <c r="M414" s="168">
        <f t="shared" si="180"/>
        <v>0</v>
      </c>
      <c r="N414" s="168">
        <f t="shared" si="180"/>
        <v>0</v>
      </c>
      <c r="O414" s="168">
        <f t="shared" si="180"/>
        <v>0</v>
      </c>
      <c r="P414" s="168">
        <f t="shared" si="180"/>
        <v>0</v>
      </c>
      <c r="Q414" s="168">
        <f t="shared" si="180"/>
        <v>0</v>
      </c>
      <c r="R414" s="168">
        <f t="shared" si="180"/>
        <v>0</v>
      </c>
      <c r="S414" s="168">
        <f t="shared" si="180"/>
        <v>0</v>
      </c>
      <c r="T414" s="168">
        <f t="shared" si="180"/>
        <v>0</v>
      </c>
      <c r="U414" s="168">
        <f t="shared" si="180"/>
        <v>0</v>
      </c>
    </row>
    <row r="415" spans="1:21" x14ac:dyDescent="0.2">
      <c r="A415" s="150" t="s">
        <v>127</v>
      </c>
      <c r="B415" s="168">
        <f t="shared" ref="B415:U415" si="181">B192/B$12</f>
        <v>0</v>
      </c>
      <c r="C415" s="168">
        <f t="shared" si="181"/>
        <v>0</v>
      </c>
      <c r="D415" s="168">
        <f t="shared" si="181"/>
        <v>0</v>
      </c>
      <c r="E415" s="168">
        <f t="shared" si="181"/>
        <v>0</v>
      </c>
      <c r="F415" s="168">
        <f t="shared" si="181"/>
        <v>0</v>
      </c>
      <c r="G415" s="168">
        <f t="shared" si="181"/>
        <v>0</v>
      </c>
      <c r="H415" s="168">
        <f t="shared" si="181"/>
        <v>0</v>
      </c>
      <c r="I415" s="168">
        <f t="shared" si="181"/>
        <v>0</v>
      </c>
      <c r="J415" s="168">
        <f t="shared" si="181"/>
        <v>0</v>
      </c>
      <c r="K415" s="168">
        <f t="shared" si="181"/>
        <v>1.5141944917930659E-5</v>
      </c>
      <c r="L415" s="168">
        <f t="shared" si="181"/>
        <v>0</v>
      </c>
      <c r="M415" s="168">
        <f t="shared" si="181"/>
        <v>0</v>
      </c>
      <c r="N415" s="168">
        <f t="shared" si="181"/>
        <v>0</v>
      </c>
      <c r="O415" s="168">
        <f t="shared" si="181"/>
        <v>1.4143021302925837E-6</v>
      </c>
      <c r="P415" s="168">
        <f t="shared" si="181"/>
        <v>0</v>
      </c>
      <c r="Q415" s="168">
        <f t="shared" si="181"/>
        <v>0</v>
      </c>
      <c r="R415" s="168">
        <f t="shared" si="181"/>
        <v>0</v>
      </c>
      <c r="S415" s="168">
        <f t="shared" si="181"/>
        <v>0</v>
      </c>
      <c r="T415" s="168">
        <f t="shared" si="181"/>
        <v>0</v>
      </c>
      <c r="U415" s="168">
        <f t="shared" si="181"/>
        <v>0</v>
      </c>
    </row>
    <row r="416" spans="1:21" x14ac:dyDescent="0.2">
      <c r="A416" s="150" t="s">
        <v>95</v>
      </c>
      <c r="B416" s="168">
        <f t="shared" ref="B416:U416" si="182">B193/B$12</f>
        <v>2.6017004714281253E-6</v>
      </c>
      <c r="C416" s="168">
        <f t="shared" si="182"/>
        <v>0</v>
      </c>
      <c r="D416" s="168">
        <f t="shared" si="182"/>
        <v>0</v>
      </c>
      <c r="E416" s="168">
        <f t="shared" si="182"/>
        <v>9.5121322490770857E-7</v>
      </c>
      <c r="F416" s="168">
        <f t="shared" si="182"/>
        <v>8.6838243246550355E-6</v>
      </c>
      <c r="G416" s="168">
        <f t="shared" si="182"/>
        <v>0</v>
      </c>
      <c r="H416" s="168">
        <f t="shared" si="182"/>
        <v>9.5622863426645301E-7</v>
      </c>
      <c r="I416" s="168">
        <f t="shared" si="182"/>
        <v>0</v>
      </c>
      <c r="J416" s="168">
        <f t="shared" si="182"/>
        <v>0</v>
      </c>
      <c r="K416" s="168">
        <f t="shared" si="182"/>
        <v>0</v>
      </c>
      <c r="L416" s="168">
        <f t="shared" si="182"/>
        <v>5.8896977407119464E-7</v>
      </c>
      <c r="M416" s="168">
        <f t="shared" si="182"/>
        <v>0</v>
      </c>
      <c r="N416" s="168">
        <f t="shared" si="182"/>
        <v>0</v>
      </c>
      <c r="O416" s="168">
        <f t="shared" si="182"/>
        <v>0</v>
      </c>
      <c r="P416" s="168">
        <f t="shared" si="182"/>
        <v>0</v>
      </c>
      <c r="Q416" s="168">
        <f t="shared" si="182"/>
        <v>3.740895128868226E-7</v>
      </c>
      <c r="R416" s="168">
        <f t="shared" si="182"/>
        <v>3.9477850162609267E-7</v>
      </c>
      <c r="S416" s="168">
        <f t="shared" si="182"/>
        <v>0</v>
      </c>
      <c r="T416" s="168">
        <f t="shared" si="182"/>
        <v>0</v>
      </c>
      <c r="U416" s="168">
        <f t="shared" si="182"/>
        <v>0</v>
      </c>
    </row>
    <row r="417" spans="1:21" x14ac:dyDescent="0.2">
      <c r="A417" s="150" t="s">
        <v>52</v>
      </c>
      <c r="B417" s="168">
        <f t="shared" ref="B417:U417" si="183">B194/B$12</f>
        <v>1.5870372875711566E-4</v>
      </c>
      <c r="C417" s="168">
        <f t="shared" si="183"/>
        <v>1.8999019874092377E-4</v>
      </c>
      <c r="D417" s="168">
        <f t="shared" si="183"/>
        <v>1.5511980990772387E-4</v>
      </c>
      <c r="E417" s="168">
        <f t="shared" si="183"/>
        <v>2.0926690947969587E-4</v>
      </c>
      <c r="F417" s="168">
        <f t="shared" si="183"/>
        <v>4.3971728625753222E-4</v>
      </c>
      <c r="G417" s="168">
        <f t="shared" si="183"/>
        <v>5.608198448721855E-4</v>
      </c>
      <c r="H417" s="168">
        <f t="shared" si="183"/>
        <v>5.1923214840668408E-4</v>
      </c>
      <c r="I417" s="168">
        <f t="shared" si="183"/>
        <v>3.3569507377755612E-4</v>
      </c>
      <c r="J417" s="168">
        <f t="shared" si="183"/>
        <v>3.9801707790894239E-4</v>
      </c>
      <c r="K417" s="168">
        <f t="shared" si="183"/>
        <v>4.0396545906050722E-4</v>
      </c>
      <c r="L417" s="168">
        <f t="shared" si="183"/>
        <v>7.0146300091879286E-4</v>
      </c>
      <c r="M417" s="168">
        <f t="shared" si="183"/>
        <v>5.5047314477443712E-4</v>
      </c>
      <c r="N417" s="168">
        <f t="shared" si="183"/>
        <v>6.5358332109268348E-4</v>
      </c>
      <c r="O417" s="168">
        <f t="shared" si="183"/>
        <v>7.6160169716255641E-4</v>
      </c>
      <c r="P417" s="168">
        <f t="shared" si="183"/>
        <v>8.659485928753564E-4</v>
      </c>
      <c r="Q417" s="168">
        <f t="shared" si="183"/>
        <v>9.1951202267580995E-4</v>
      </c>
      <c r="R417" s="168">
        <f t="shared" si="183"/>
        <v>5.4992645276514705E-4</v>
      </c>
      <c r="S417" s="168">
        <f t="shared" si="183"/>
        <v>3.9825686355795078E-4</v>
      </c>
      <c r="T417" s="168">
        <f t="shared" si="183"/>
        <v>3.958878379072272E-4</v>
      </c>
      <c r="U417" s="168">
        <f t="shared" si="183"/>
        <v>4.918933294889927E-4</v>
      </c>
    </row>
    <row r="418" spans="1:21" x14ac:dyDescent="0.2">
      <c r="A418" s="150" t="s">
        <v>113</v>
      </c>
      <c r="B418" s="168">
        <f t="shared" ref="B418:U418" si="184">B195/B$12</f>
        <v>0</v>
      </c>
      <c r="C418" s="168">
        <f t="shared" si="184"/>
        <v>0</v>
      </c>
      <c r="D418" s="168">
        <f t="shared" si="184"/>
        <v>0</v>
      </c>
      <c r="E418" s="168">
        <f t="shared" si="184"/>
        <v>0</v>
      </c>
      <c r="F418" s="168">
        <f t="shared" si="184"/>
        <v>0</v>
      </c>
      <c r="G418" s="168">
        <f t="shared" si="184"/>
        <v>0</v>
      </c>
      <c r="H418" s="168">
        <f t="shared" si="184"/>
        <v>0</v>
      </c>
      <c r="I418" s="168">
        <f t="shared" si="184"/>
        <v>0</v>
      </c>
      <c r="J418" s="168">
        <f t="shared" si="184"/>
        <v>0</v>
      </c>
      <c r="K418" s="168">
        <f t="shared" si="184"/>
        <v>0</v>
      </c>
      <c r="L418" s="168">
        <f t="shared" si="184"/>
        <v>0</v>
      </c>
      <c r="M418" s="168">
        <f t="shared" si="184"/>
        <v>0</v>
      </c>
      <c r="N418" s="168">
        <f t="shared" si="184"/>
        <v>0</v>
      </c>
      <c r="O418" s="168">
        <f t="shared" si="184"/>
        <v>0</v>
      </c>
      <c r="P418" s="168">
        <f t="shared" si="184"/>
        <v>0</v>
      </c>
      <c r="Q418" s="168">
        <f t="shared" si="184"/>
        <v>0</v>
      </c>
      <c r="R418" s="168">
        <f t="shared" si="184"/>
        <v>0</v>
      </c>
      <c r="S418" s="168">
        <f t="shared" si="184"/>
        <v>0</v>
      </c>
      <c r="T418" s="168">
        <f t="shared" si="184"/>
        <v>0</v>
      </c>
      <c r="U418" s="168">
        <f t="shared" si="184"/>
        <v>0</v>
      </c>
    </row>
    <row r="419" spans="1:21" x14ac:dyDescent="0.2">
      <c r="A419" s="150" t="s">
        <v>208</v>
      </c>
      <c r="B419" s="168">
        <f t="shared" ref="B419:U419" si="185">B196/B$12</f>
        <v>0</v>
      </c>
      <c r="C419" s="168">
        <f t="shared" si="185"/>
        <v>0</v>
      </c>
      <c r="D419" s="168">
        <f t="shared" si="185"/>
        <v>0</v>
      </c>
      <c r="E419" s="168">
        <f t="shared" si="185"/>
        <v>0</v>
      </c>
      <c r="F419" s="168">
        <f t="shared" si="185"/>
        <v>0</v>
      </c>
      <c r="G419" s="168">
        <f t="shared" si="185"/>
        <v>0</v>
      </c>
      <c r="H419" s="168">
        <f t="shared" si="185"/>
        <v>0</v>
      </c>
      <c r="I419" s="168">
        <f t="shared" si="185"/>
        <v>0</v>
      </c>
      <c r="J419" s="168">
        <f t="shared" si="185"/>
        <v>0</v>
      </c>
      <c r="K419" s="168">
        <f t="shared" si="185"/>
        <v>0</v>
      </c>
      <c r="L419" s="168">
        <f t="shared" si="185"/>
        <v>0</v>
      </c>
      <c r="M419" s="168">
        <f t="shared" si="185"/>
        <v>1.1650225286231472E-6</v>
      </c>
      <c r="N419" s="168">
        <f t="shared" si="185"/>
        <v>0</v>
      </c>
      <c r="O419" s="168">
        <f t="shared" si="185"/>
        <v>0</v>
      </c>
      <c r="P419" s="168">
        <f t="shared" si="185"/>
        <v>0</v>
      </c>
      <c r="Q419" s="168">
        <f t="shared" si="185"/>
        <v>0</v>
      </c>
      <c r="R419" s="168">
        <f t="shared" si="185"/>
        <v>0</v>
      </c>
      <c r="S419" s="168">
        <f t="shared" si="185"/>
        <v>0</v>
      </c>
      <c r="T419" s="168">
        <f t="shared" si="185"/>
        <v>0</v>
      </c>
      <c r="U419" s="168">
        <f t="shared" si="185"/>
        <v>0</v>
      </c>
    </row>
    <row r="420" spans="1:21" x14ac:dyDescent="0.2">
      <c r="A420" s="150" t="s">
        <v>204</v>
      </c>
      <c r="B420" s="168">
        <f t="shared" ref="B420:U420" si="186">B197/B$12</f>
        <v>0</v>
      </c>
      <c r="C420" s="168">
        <f t="shared" si="186"/>
        <v>0</v>
      </c>
      <c r="D420" s="168">
        <f t="shared" si="186"/>
        <v>0</v>
      </c>
      <c r="E420" s="168">
        <f t="shared" si="186"/>
        <v>0</v>
      </c>
      <c r="F420" s="168">
        <f t="shared" si="186"/>
        <v>0</v>
      </c>
      <c r="G420" s="168">
        <f t="shared" si="186"/>
        <v>0</v>
      </c>
      <c r="H420" s="168">
        <f t="shared" si="186"/>
        <v>0</v>
      </c>
      <c r="I420" s="168">
        <f t="shared" si="186"/>
        <v>0</v>
      </c>
      <c r="J420" s="168">
        <f t="shared" si="186"/>
        <v>0</v>
      </c>
      <c r="K420" s="168">
        <f t="shared" si="186"/>
        <v>0</v>
      </c>
      <c r="L420" s="168">
        <f t="shared" si="186"/>
        <v>0</v>
      </c>
      <c r="M420" s="168">
        <f t="shared" si="186"/>
        <v>0</v>
      </c>
      <c r="N420" s="168">
        <f t="shared" si="186"/>
        <v>0</v>
      </c>
      <c r="O420" s="168">
        <f t="shared" si="186"/>
        <v>0</v>
      </c>
      <c r="P420" s="168">
        <f t="shared" si="186"/>
        <v>0</v>
      </c>
      <c r="Q420" s="168">
        <f t="shared" si="186"/>
        <v>0</v>
      </c>
      <c r="R420" s="168">
        <f t="shared" si="186"/>
        <v>0</v>
      </c>
      <c r="S420" s="168">
        <f t="shared" si="186"/>
        <v>0</v>
      </c>
      <c r="T420" s="168">
        <f t="shared" si="186"/>
        <v>0</v>
      </c>
      <c r="U420" s="168">
        <f t="shared" si="186"/>
        <v>0</v>
      </c>
    </row>
    <row r="421" spans="1:21" x14ac:dyDescent="0.2">
      <c r="A421" s="150" t="s">
        <v>200</v>
      </c>
      <c r="B421" s="168">
        <f t="shared" ref="B421:U421" si="187">B198/B$12</f>
        <v>0</v>
      </c>
      <c r="C421" s="168">
        <f t="shared" si="187"/>
        <v>0</v>
      </c>
      <c r="D421" s="168">
        <f t="shared" si="187"/>
        <v>0</v>
      </c>
      <c r="E421" s="168">
        <f t="shared" si="187"/>
        <v>0</v>
      </c>
      <c r="F421" s="168">
        <f t="shared" si="187"/>
        <v>0</v>
      </c>
      <c r="G421" s="168">
        <f t="shared" si="187"/>
        <v>6.4685103214784943E-7</v>
      </c>
      <c r="H421" s="168">
        <f t="shared" si="187"/>
        <v>9.5622863426645301E-7</v>
      </c>
      <c r="I421" s="168">
        <f t="shared" si="187"/>
        <v>0</v>
      </c>
      <c r="J421" s="168">
        <f t="shared" si="187"/>
        <v>0</v>
      </c>
      <c r="K421" s="168">
        <f t="shared" si="187"/>
        <v>4.8670537236205689E-6</v>
      </c>
      <c r="L421" s="168">
        <f t="shared" si="187"/>
        <v>0</v>
      </c>
      <c r="M421" s="168">
        <f t="shared" si="187"/>
        <v>0</v>
      </c>
      <c r="N421" s="168">
        <f t="shared" si="187"/>
        <v>0</v>
      </c>
      <c r="O421" s="168">
        <f t="shared" si="187"/>
        <v>7.0715106514629183E-7</v>
      </c>
      <c r="P421" s="168">
        <f t="shared" si="187"/>
        <v>0</v>
      </c>
      <c r="Q421" s="168">
        <f t="shared" si="187"/>
        <v>0</v>
      </c>
      <c r="R421" s="168">
        <f t="shared" si="187"/>
        <v>0</v>
      </c>
      <c r="S421" s="168">
        <f t="shared" si="187"/>
        <v>0</v>
      </c>
      <c r="T421" s="168">
        <f t="shared" si="187"/>
        <v>0</v>
      </c>
      <c r="U421" s="168">
        <f t="shared" si="187"/>
        <v>9.9422603231731711E-7</v>
      </c>
    </row>
    <row r="422" spans="1:21" x14ac:dyDescent="0.2">
      <c r="A422" s="150" t="s">
        <v>102</v>
      </c>
      <c r="B422" s="168">
        <f t="shared" ref="B422:U422" si="188">B199/B$12</f>
        <v>3.2815248046122944E-2</v>
      </c>
      <c r="C422" s="168">
        <f t="shared" si="188"/>
        <v>1.485611595213588E-2</v>
      </c>
      <c r="D422" s="168">
        <f t="shared" si="188"/>
        <v>1.0814066747852749E-2</v>
      </c>
      <c r="E422" s="168">
        <f t="shared" si="188"/>
        <v>1.0278810108352698E-2</v>
      </c>
      <c r="F422" s="168">
        <f t="shared" si="188"/>
        <v>1.3992009302744168E-2</v>
      </c>
      <c r="G422" s="168">
        <f t="shared" si="188"/>
        <v>1.3959692124782739E-2</v>
      </c>
      <c r="H422" s="168">
        <f t="shared" si="188"/>
        <v>1.6780856302741985E-2</v>
      </c>
      <c r="I422" s="168">
        <f t="shared" si="188"/>
        <v>1.5482393821018348E-2</v>
      </c>
      <c r="J422" s="168">
        <f t="shared" si="188"/>
        <v>1.5312811660235673E-2</v>
      </c>
      <c r="K422" s="168">
        <f t="shared" si="188"/>
        <v>1.1945912972753152E-2</v>
      </c>
      <c r="L422" s="168">
        <f t="shared" si="188"/>
        <v>1.6796828986736401E-2</v>
      </c>
      <c r="M422" s="168">
        <f t="shared" si="188"/>
        <v>1.6722733375856655E-2</v>
      </c>
      <c r="N422" s="168">
        <f t="shared" si="188"/>
        <v>1.6623251664616076E-2</v>
      </c>
      <c r="O422" s="168">
        <f t="shared" si="188"/>
        <v>1.6604614160700078E-2</v>
      </c>
      <c r="P422" s="168">
        <f t="shared" si="188"/>
        <v>1.4081004388848278E-2</v>
      </c>
      <c r="Q422" s="168">
        <f t="shared" si="188"/>
        <v>1.5638812086233619E-2</v>
      </c>
      <c r="R422" s="168">
        <f t="shared" si="188"/>
        <v>1.4065168455934429E-2</v>
      </c>
      <c r="S422" s="168">
        <f t="shared" si="188"/>
        <v>6.8276187164845745E-3</v>
      </c>
      <c r="T422" s="168">
        <f t="shared" si="188"/>
        <v>5.8137507789386405E-3</v>
      </c>
      <c r="U422" s="168">
        <f t="shared" si="188"/>
        <v>9.3059556624900893E-4</v>
      </c>
    </row>
    <row r="423" spans="1:21" x14ac:dyDescent="0.2">
      <c r="A423" s="150" t="s">
        <v>58</v>
      </c>
      <c r="B423" s="168">
        <f t="shared" ref="B423:U423" si="189">B200/B$12</f>
        <v>0</v>
      </c>
      <c r="C423" s="168">
        <f t="shared" si="189"/>
        <v>0</v>
      </c>
      <c r="D423" s="168">
        <f t="shared" si="189"/>
        <v>1.5209799542900197E-4</v>
      </c>
      <c r="E423" s="168">
        <f t="shared" si="189"/>
        <v>0</v>
      </c>
      <c r="F423" s="168">
        <f t="shared" si="189"/>
        <v>8.6814560089301298E-3</v>
      </c>
      <c r="G423" s="168">
        <f t="shared" si="189"/>
        <v>1.8991546303860859E-3</v>
      </c>
      <c r="H423" s="168">
        <f t="shared" si="189"/>
        <v>0</v>
      </c>
      <c r="I423" s="168">
        <f t="shared" si="189"/>
        <v>0</v>
      </c>
      <c r="J423" s="168">
        <f t="shared" si="189"/>
        <v>0</v>
      </c>
      <c r="K423" s="168">
        <f t="shared" si="189"/>
        <v>2.8785918856480321E-3</v>
      </c>
      <c r="L423" s="168">
        <f t="shared" si="189"/>
        <v>4.8531109383466442E-4</v>
      </c>
      <c r="M423" s="168">
        <f t="shared" si="189"/>
        <v>2.2263580521988346E-3</v>
      </c>
      <c r="N423" s="168">
        <f t="shared" si="189"/>
        <v>2.0227393091961196E-3</v>
      </c>
      <c r="O423" s="168">
        <f t="shared" si="189"/>
        <v>2.740210377441881E-3</v>
      </c>
      <c r="P423" s="168">
        <f t="shared" si="189"/>
        <v>3.6450134910664552E-3</v>
      </c>
      <c r="Q423" s="168">
        <f t="shared" si="189"/>
        <v>1.2019496049053609E-3</v>
      </c>
      <c r="R423" s="168">
        <f t="shared" si="189"/>
        <v>7.7021285667250674E-4</v>
      </c>
      <c r="S423" s="168">
        <f t="shared" si="189"/>
        <v>6.1347437114697971E-4</v>
      </c>
      <c r="T423" s="168">
        <f t="shared" si="189"/>
        <v>2.0960818831709314E-3</v>
      </c>
      <c r="U423" s="168">
        <f t="shared" si="189"/>
        <v>3.3239461825448706E-3</v>
      </c>
    </row>
    <row r="424" spans="1:21" x14ac:dyDescent="0.2">
      <c r="A424" s="150" t="s">
        <v>55</v>
      </c>
      <c r="B424" s="168">
        <f t="shared" ref="B424:U424" si="190">B201/B$12</f>
        <v>3.0666243456723315E-2</v>
      </c>
      <c r="C424" s="168">
        <f t="shared" si="190"/>
        <v>3.7740994185182328E-2</v>
      </c>
      <c r="D424" s="168">
        <f t="shared" si="190"/>
        <v>3.5151760559478877E-2</v>
      </c>
      <c r="E424" s="168">
        <f t="shared" si="190"/>
        <v>3.0629065842028215E-2</v>
      </c>
      <c r="F424" s="168">
        <f t="shared" si="190"/>
        <v>3.0691792917630769E-2</v>
      </c>
      <c r="G424" s="168">
        <f t="shared" si="190"/>
        <v>3.1574739432232976E-2</v>
      </c>
      <c r="H424" s="168">
        <f t="shared" si="190"/>
        <v>2.9339006956563315E-2</v>
      </c>
      <c r="I424" s="168">
        <f t="shared" si="190"/>
        <v>2.4064541145939665E-2</v>
      </c>
      <c r="J424" s="168">
        <f t="shared" si="190"/>
        <v>2.1541350140516675E-2</v>
      </c>
      <c r="K424" s="168">
        <f t="shared" si="190"/>
        <v>1.9330855822726763E-2</v>
      </c>
      <c r="L424" s="168">
        <f t="shared" si="190"/>
        <v>2.1553937851909441E-2</v>
      </c>
      <c r="M424" s="168">
        <f t="shared" si="190"/>
        <v>2.7182888149099582E-2</v>
      </c>
      <c r="N424" s="168">
        <f t="shared" si="190"/>
        <v>2.3451512876939019E-2</v>
      </c>
      <c r="O424" s="168">
        <f t="shared" si="190"/>
        <v>2.5407230619641123E-2</v>
      </c>
      <c r="P424" s="168">
        <f t="shared" si="190"/>
        <v>1.6535547663695232E-2</v>
      </c>
      <c r="Q424" s="168">
        <f t="shared" si="190"/>
        <v>8.9003376906032824E-3</v>
      </c>
      <c r="R424" s="168">
        <f t="shared" si="190"/>
        <v>9.8390645960271077E-3</v>
      </c>
      <c r="S424" s="168">
        <f t="shared" si="190"/>
        <v>1.029157584348547E-2</v>
      </c>
      <c r="T424" s="168">
        <f t="shared" si="190"/>
        <v>1.0054726976855935E-2</v>
      </c>
      <c r="U424" s="168">
        <f t="shared" si="190"/>
        <v>7.5426957941753265E-3</v>
      </c>
    </row>
    <row r="425" spans="1:21" x14ac:dyDescent="0.2">
      <c r="A425" s="150" t="s">
        <v>32</v>
      </c>
      <c r="B425" s="168">
        <f t="shared" ref="B425:U425" si="191">B202/B$12</f>
        <v>0.17879796234819079</v>
      </c>
      <c r="C425" s="168">
        <f t="shared" si="191"/>
        <v>0.16987135428366432</v>
      </c>
      <c r="D425" s="168">
        <f t="shared" si="191"/>
        <v>0.15833904959905559</v>
      </c>
      <c r="E425" s="168">
        <f t="shared" si="191"/>
        <v>0.17714253644811276</v>
      </c>
      <c r="F425" s="168">
        <f t="shared" si="191"/>
        <v>0.17571639577081966</v>
      </c>
      <c r="G425" s="168">
        <f t="shared" si="191"/>
        <v>0.17235733862198738</v>
      </c>
      <c r="H425" s="168">
        <f t="shared" si="191"/>
        <v>0.16714207166933615</v>
      </c>
      <c r="I425" s="168">
        <f t="shared" si="191"/>
        <v>0.16375685263260298</v>
      </c>
      <c r="J425" s="168">
        <f t="shared" si="191"/>
        <v>0.15145886627181085</v>
      </c>
      <c r="K425" s="168">
        <f t="shared" si="191"/>
        <v>0.14788218268972858</v>
      </c>
      <c r="L425" s="168">
        <f t="shared" si="191"/>
        <v>0.16998786722265413</v>
      </c>
      <c r="M425" s="168">
        <f t="shared" si="191"/>
        <v>0.14352436790246431</v>
      </c>
      <c r="N425" s="168">
        <f t="shared" si="191"/>
        <v>0.13126850415665517</v>
      </c>
      <c r="O425" s="168">
        <f t="shared" si="191"/>
        <v>0.11668416865552904</v>
      </c>
      <c r="P425" s="168">
        <f t="shared" si="191"/>
        <v>0.11610402312021408</v>
      </c>
      <c r="Q425" s="168">
        <f t="shared" si="191"/>
        <v>9.3903575435337325E-2</v>
      </c>
      <c r="R425" s="168">
        <f t="shared" si="191"/>
        <v>7.9918565090684568E-2</v>
      </c>
      <c r="S425" s="168">
        <f t="shared" si="191"/>
        <v>5.8494864868479116E-2</v>
      </c>
      <c r="T425" s="168">
        <f t="shared" si="191"/>
        <v>5.2077476105680816E-2</v>
      </c>
      <c r="U425" s="168">
        <f t="shared" si="191"/>
        <v>5.1932154015554663E-2</v>
      </c>
    </row>
    <row r="426" spans="1:21" x14ac:dyDescent="0.2">
      <c r="A426" s="150" t="s">
        <v>138</v>
      </c>
      <c r="B426" s="168">
        <f t="shared" ref="B426:U426" si="192">B203/B$12</f>
        <v>0</v>
      </c>
      <c r="C426" s="168">
        <f t="shared" si="192"/>
        <v>0</v>
      </c>
      <c r="D426" s="168">
        <f t="shared" si="192"/>
        <v>0</v>
      </c>
      <c r="E426" s="168">
        <f t="shared" si="192"/>
        <v>0</v>
      </c>
      <c r="F426" s="168">
        <f t="shared" si="192"/>
        <v>0</v>
      </c>
      <c r="G426" s="168">
        <f t="shared" si="192"/>
        <v>0</v>
      </c>
      <c r="H426" s="168">
        <f t="shared" si="192"/>
        <v>0</v>
      </c>
      <c r="I426" s="168">
        <f t="shared" si="192"/>
        <v>0</v>
      </c>
      <c r="J426" s="168">
        <f t="shared" si="192"/>
        <v>0</v>
      </c>
      <c r="K426" s="168">
        <f t="shared" si="192"/>
        <v>0</v>
      </c>
      <c r="L426" s="168">
        <f t="shared" si="192"/>
        <v>0</v>
      </c>
      <c r="M426" s="168">
        <f t="shared" si="192"/>
        <v>0</v>
      </c>
      <c r="N426" s="168">
        <f t="shared" si="192"/>
        <v>0</v>
      </c>
      <c r="O426" s="168">
        <f t="shared" si="192"/>
        <v>0</v>
      </c>
      <c r="P426" s="168">
        <f t="shared" si="192"/>
        <v>0</v>
      </c>
      <c r="Q426" s="168">
        <f t="shared" si="192"/>
        <v>0</v>
      </c>
      <c r="R426" s="168">
        <f t="shared" si="192"/>
        <v>0</v>
      </c>
      <c r="S426" s="168">
        <f t="shared" si="192"/>
        <v>0</v>
      </c>
      <c r="T426" s="168">
        <f t="shared" si="192"/>
        <v>0</v>
      </c>
      <c r="U426" s="168">
        <f t="shared" si="192"/>
        <v>0</v>
      </c>
    </row>
    <row r="427" spans="1:21" x14ac:dyDescent="0.2">
      <c r="A427" s="150" t="s">
        <v>65</v>
      </c>
      <c r="B427" s="168">
        <f t="shared" ref="B427:U427" si="193">B204/B$12</f>
        <v>0</v>
      </c>
      <c r="C427" s="168">
        <f t="shared" si="193"/>
        <v>0</v>
      </c>
      <c r="D427" s="168">
        <f t="shared" si="193"/>
        <v>0</v>
      </c>
      <c r="E427" s="168">
        <f t="shared" si="193"/>
        <v>0</v>
      </c>
      <c r="F427" s="168">
        <f t="shared" si="193"/>
        <v>0</v>
      </c>
      <c r="G427" s="168">
        <f t="shared" si="193"/>
        <v>0</v>
      </c>
      <c r="H427" s="168">
        <f t="shared" si="193"/>
        <v>0</v>
      </c>
      <c r="I427" s="168">
        <f t="shared" si="193"/>
        <v>0</v>
      </c>
      <c r="J427" s="168">
        <f t="shared" si="193"/>
        <v>0</v>
      </c>
      <c r="K427" s="168">
        <f t="shared" si="193"/>
        <v>0</v>
      </c>
      <c r="L427" s="168">
        <f t="shared" si="193"/>
        <v>0</v>
      </c>
      <c r="M427" s="168">
        <f t="shared" si="193"/>
        <v>0</v>
      </c>
      <c r="N427" s="168">
        <f t="shared" si="193"/>
        <v>0</v>
      </c>
      <c r="O427" s="168">
        <f t="shared" si="193"/>
        <v>0</v>
      </c>
      <c r="P427" s="168">
        <f t="shared" si="193"/>
        <v>0</v>
      </c>
      <c r="Q427" s="168">
        <f t="shared" si="193"/>
        <v>0</v>
      </c>
      <c r="R427" s="168">
        <f t="shared" si="193"/>
        <v>0</v>
      </c>
      <c r="S427" s="168">
        <f t="shared" si="193"/>
        <v>2.0894903649420292E-6</v>
      </c>
      <c r="T427" s="168">
        <f t="shared" si="193"/>
        <v>0</v>
      </c>
      <c r="U427" s="168">
        <f t="shared" si="193"/>
        <v>2.4855650807932928E-7</v>
      </c>
    </row>
    <row r="428" spans="1:21" x14ac:dyDescent="0.2">
      <c r="A428" s="150" t="s">
        <v>190</v>
      </c>
      <c r="B428" s="168">
        <f t="shared" ref="B428:U428" si="194">B205/B$12</f>
        <v>0</v>
      </c>
      <c r="C428" s="168">
        <f t="shared" si="194"/>
        <v>0</v>
      </c>
      <c r="D428" s="168">
        <f t="shared" si="194"/>
        <v>0</v>
      </c>
      <c r="E428" s="168">
        <f t="shared" si="194"/>
        <v>0</v>
      </c>
      <c r="F428" s="168">
        <f t="shared" si="194"/>
        <v>0</v>
      </c>
      <c r="G428" s="168">
        <f t="shared" si="194"/>
        <v>0</v>
      </c>
      <c r="H428" s="168">
        <f t="shared" si="194"/>
        <v>0</v>
      </c>
      <c r="I428" s="168">
        <f t="shared" si="194"/>
        <v>0</v>
      </c>
      <c r="J428" s="168">
        <f t="shared" si="194"/>
        <v>0</v>
      </c>
      <c r="K428" s="168">
        <f t="shared" si="194"/>
        <v>0</v>
      </c>
      <c r="L428" s="168">
        <f t="shared" si="194"/>
        <v>0</v>
      </c>
      <c r="M428" s="168">
        <f t="shared" si="194"/>
        <v>0</v>
      </c>
      <c r="N428" s="168">
        <f t="shared" si="194"/>
        <v>0</v>
      </c>
      <c r="O428" s="168">
        <f t="shared" si="194"/>
        <v>0</v>
      </c>
      <c r="P428" s="168">
        <f t="shared" si="194"/>
        <v>0</v>
      </c>
      <c r="Q428" s="168">
        <f t="shared" si="194"/>
        <v>0</v>
      </c>
      <c r="R428" s="168">
        <f t="shared" si="194"/>
        <v>0</v>
      </c>
      <c r="S428" s="168">
        <f t="shared" si="194"/>
        <v>0</v>
      </c>
      <c r="T428" s="168">
        <f t="shared" si="194"/>
        <v>0</v>
      </c>
      <c r="U428" s="168">
        <f t="shared" si="194"/>
        <v>0</v>
      </c>
    </row>
    <row r="429" spans="1:21" x14ac:dyDescent="0.2">
      <c r="A429" s="150" t="s">
        <v>90</v>
      </c>
      <c r="B429" s="168">
        <f t="shared" ref="B429:U429" si="195">B206/B$12</f>
        <v>2.3415304242853128E-5</v>
      </c>
      <c r="C429" s="168">
        <f t="shared" si="195"/>
        <v>7.8231258305086268E-6</v>
      </c>
      <c r="D429" s="168">
        <f t="shared" si="195"/>
        <v>9.8712606304915182E-5</v>
      </c>
      <c r="E429" s="168">
        <f t="shared" si="195"/>
        <v>0</v>
      </c>
      <c r="F429" s="168">
        <f t="shared" si="195"/>
        <v>2.6840911548933744E-5</v>
      </c>
      <c r="G429" s="168">
        <f t="shared" si="195"/>
        <v>8.4090634179220422E-6</v>
      </c>
      <c r="H429" s="168">
        <f t="shared" si="195"/>
        <v>8.6060577083980783E-6</v>
      </c>
      <c r="I429" s="168">
        <f t="shared" si="195"/>
        <v>3.6994967314261289E-5</v>
      </c>
      <c r="J429" s="168">
        <f t="shared" si="195"/>
        <v>5.044576399352882E-6</v>
      </c>
      <c r="K429" s="168">
        <f t="shared" si="195"/>
        <v>0</v>
      </c>
      <c r="L429" s="168">
        <f t="shared" si="195"/>
        <v>1.6491153673993451E-5</v>
      </c>
      <c r="M429" s="168">
        <f t="shared" si="195"/>
        <v>0</v>
      </c>
      <c r="N429" s="168">
        <f t="shared" si="195"/>
        <v>3.3689861911993994E-6</v>
      </c>
      <c r="O429" s="168">
        <f t="shared" si="195"/>
        <v>2.1214531954388758E-6</v>
      </c>
      <c r="P429" s="168">
        <f t="shared" si="195"/>
        <v>2.7879864548466078E-6</v>
      </c>
      <c r="Q429" s="168">
        <f t="shared" si="195"/>
        <v>3.7408951288682259E-6</v>
      </c>
      <c r="R429" s="168">
        <f t="shared" si="195"/>
        <v>1.9738925081304632E-6</v>
      </c>
      <c r="S429" s="168">
        <f t="shared" si="195"/>
        <v>0</v>
      </c>
      <c r="T429" s="168">
        <f t="shared" si="195"/>
        <v>1.3280784954613947E-4</v>
      </c>
      <c r="U429" s="168">
        <f t="shared" si="195"/>
        <v>0</v>
      </c>
    </row>
    <row r="430" spans="1:21" x14ac:dyDescent="0.2">
      <c r="A430" s="150" t="s">
        <v>61</v>
      </c>
      <c r="B430" s="168">
        <f t="shared" ref="B430:U430" si="196">B207/B$12</f>
        <v>3.5122956364279694E-5</v>
      </c>
      <c r="C430" s="168">
        <f t="shared" si="196"/>
        <v>5.7891131145763831E-4</v>
      </c>
      <c r="D430" s="168">
        <f t="shared" si="196"/>
        <v>7.2825728937197631E-4</v>
      </c>
      <c r="E430" s="168">
        <f t="shared" si="196"/>
        <v>5.9355705234241012E-4</v>
      </c>
      <c r="F430" s="168">
        <f t="shared" si="196"/>
        <v>6.7733829732309278E-4</v>
      </c>
      <c r="G430" s="168">
        <f t="shared" si="196"/>
        <v>5.8604703512595165E-4</v>
      </c>
      <c r="H430" s="168">
        <f t="shared" si="196"/>
        <v>1.1474743611197438E-5</v>
      </c>
      <c r="I430" s="168">
        <f t="shared" si="196"/>
        <v>1.0276379809517024E-5</v>
      </c>
      <c r="J430" s="168">
        <f t="shared" si="196"/>
        <v>0</v>
      </c>
      <c r="K430" s="168">
        <f t="shared" si="196"/>
        <v>1.0815674941379041E-6</v>
      </c>
      <c r="L430" s="168">
        <f t="shared" si="196"/>
        <v>0</v>
      </c>
      <c r="M430" s="168">
        <f t="shared" si="196"/>
        <v>7.281390803894671E-5</v>
      </c>
      <c r="N430" s="168">
        <f t="shared" si="196"/>
        <v>5.7677043593333717E-4</v>
      </c>
      <c r="O430" s="168">
        <f t="shared" si="196"/>
        <v>3.5145407937770706E-4</v>
      </c>
      <c r="P430" s="168">
        <f t="shared" si="196"/>
        <v>1.3415790820721877E-3</v>
      </c>
      <c r="Q430" s="168">
        <f t="shared" si="196"/>
        <v>5.847019086421037E-4</v>
      </c>
      <c r="R430" s="168">
        <f t="shared" si="196"/>
        <v>3.9793672963910141E-4</v>
      </c>
      <c r="S430" s="168">
        <f t="shared" si="196"/>
        <v>1.1701146043675364E-3</v>
      </c>
      <c r="T430" s="168">
        <f t="shared" si="196"/>
        <v>3.7877179047168656E-4</v>
      </c>
      <c r="U430" s="168">
        <f t="shared" si="196"/>
        <v>3.9271928276534027E-5</v>
      </c>
    </row>
    <row r="431" spans="1:21" x14ac:dyDescent="0.2">
      <c r="A431" s="150" t="s">
        <v>528</v>
      </c>
      <c r="B431" s="168">
        <f t="shared" ref="B431:U431" si="197">B208/B$12</f>
        <v>0</v>
      </c>
      <c r="C431" s="168">
        <f t="shared" si="197"/>
        <v>0</v>
      </c>
      <c r="D431" s="168">
        <f t="shared" si="197"/>
        <v>0</v>
      </c>
      <c r="E431" s="168">
        <f t="shared" si="197"/>
        <v>0</v>
      </c>
      <c r="F431" s="168">
        <f t="shared" si="197"/>
        <v>0</v>
      </c>
      <c r="G431" s="168">
        <f t="shared" si="197"/>
        <v>0</v>
      </c>
      <c r="H431" s="168">
        <f t="shared" si="197"/>
        <v>0</v>
      </c>
      <c r="I431" s="168">
        <f t="shared" si="197"/>
        <v>0</v>
      </c>
      <c r="J431" s="168">
        <f t="shared" si="197"/>
        <v>0</v>
      </c>
      <c r="K431" s="168">
        <f t="shared" si="197"/>
        <v>0</v>
      </c>
      <c r="L431" s="168">
        <f t="shared" si="197"/>
        <v>0</v>
      </c>
      <c r="M431" s="168">
        <f t="shared" si="197"/>
        <v>0</v>
      </c>
      <c r="N431" s="168">
        <f t="shared" si="197"/>
        <v>0</v>
      </c>
      <c r="O431" s="168">
        <f t="shared" si="197"/>
        <v>0</v>
      </c>
      <c r="P431" s="168">
        <f t="shared" si="197"/>
        <v>0</v>
      </c>
      <c r="Q431" s="168">
        <f t="shared" si="197"/>
        <v>0</v>
      </c>
      <c r="R431" s="168">
        <f t="shared" si="197"/>
        <v>0</v>
      </c>
      <c r="S431" s="168">
        <f t="shared" si="197"/>
        <v>0</v>
      </c>
      <c r="T431" s="168">
        <f t="shared" si="197"/>
        <v>0</v>
      </c>
      <c r="U431" s="168">
        <f t="shared" si="197"/>
        <v>0</v>
      </c>
    </row>
    <row r="432" spans="1:21" x14ac:dyDescent="0.2">
      <c r="A432" s="150" t="s">
        <v>477</v>
      </c>
      <c r="B432" s="168">
        <f t="shared" ref="B432:U432" si="198">B209/B$12</f>
        <v>0</v>
      </c>
      <c r="C432" s="168">
        <f t="shared" si="198"/>
        <v>0</v>
      </c>
      <c r="D432" s="168">
        <f t="shared" si="198"/>
        <v>0</v>
      </c>
      <c r="E432" s="168">
        <f t="shared" si="198"/>
        <v>0</v>
      </c>
      <c r="F432" s="168">
        <f t="shared" si="198"/>
        <v>0</v>
      </c>
      <c r="G432" s="168">
        <f t="shared" si="198"/>
        <v>0</v>
      </c>
      <c r="H432" s="168">
        <f t="shared" si="198"/>
        <v>0</v>
      </c>
      <c r="I432" s="168">
        <f t="shared" si="198"/>
        <v>0</v>
      </c>
      <c r="J432" s="168">
        <f t="shared" si="198"/>
        <v>0</v>
      </c>
      <c r="K432" s="168">
        <f t="shared" si="198"/>
        <v>0</v>
      </c>
      <c r="L432" s="168">
        <f t="shared" si="198"/>
        <v>0</v>
      </c>
      <c r="M432" s="168">
        <f t="shared" si="198"/>
        <v>0</v>
      </c>
      <c r="N432" s="168">
        <f t="shared" si="198"/>
        <v>0</v>
      </c>
      <c r="O432" s="168">
        <f t="shared" si="198"/>
        <v>0</v>
      </c>
      <c r="P432" s="168">
        <f t="shared" si="198"/>
        <v>0</v>
      </c>
      <c r="Q432" s="168">
        <f t="shared" si="198"/>
        <v>0</v>
      </c>
      <c r="R432" s="168">
        <f t="shared" si="198"/>
        <v>0</v>
      </c>
      <c r="S432" s="168">
        <f t="shared" si="198"/>
        <v>0</v>
      </c>
      <c r="T432" s="168">
        <f t="shared" si="198"/>
        <v>0</v>
      </c>
      <c r="U432" s="168">
        <f t="shared" si="198"/>
        <v>0</v>
      </c>
    </row>
    <row r="433" spans="1:21" x14ac:dyDescent="0.2">
      <c r="A433" s="150" t="s">
        <v>112</v>
      </c>
      <c r="B433" s="168">
        <f t="shared" ref="B433:U433" si="199">B210/B$12</f>
        <v>0</v>
      </c>
      <c r="C433" s="168">
        <f t="shared" si="199"/>
        <v>5.5879470217918755E-6</v>
      </c>
      <c r="D433" s="168">
        <f t="shared" si="199"/>
        <v>0</v>
      </c>
      <c r="E433" s="168">
        <f t="shared" si="199"/>
        <v>0</v>
      </c>
      <c r="F433" s="168">
        <f t="shared" si="199"/>
        <v>0</v>
      </c>
      <c r="G433" s="168">
        <f t="shared" si="199"/>
        <v>6.4685103214784943E-7</v>
      </c>
      <c r="H433" s="168">
        <f t="shared" si="199"/>
        <v>0</v>
      </c>
      <c r="I433" s="168">
        <f t="shared" si="199"/>
        <v>0</v>
      </c>
      <c r="J433" s="168">
        <f t="shared" si="199"/>
        <v>0</v>
      </c>
      <c r="K433" s="168">
        <f t="shared" si="199"/>
        <v>0</v>
      </c>
      <c r="L433" s="168">
        <f t="shared" si="199"/>
        <v>0</v>
      </c>
      <c r="M433" s="168">
        <f t="shared" si="199"/>
        <v>0</v>
      </c>
      <c r="N433" s="168">
        <f t="shared" si="199"/>
        <v>0</v>
      </c>
      <c r="O433" s="168">
        <f t="shared" si="199"/>
        <v>0</v>
      </c>
      <c r="P433" s="168">
        <f t="shared" si="199"/>
        <v>0</v>
      </c>
      <c r="Q433" s="168">
        <f t="shared" si="199"/>
        <v>0</v>
      </c>
      <c r="R433" s="168">
        <f t="shared" si="199"/>
        <v>0</v>
      </c>
      <c r="S433" s="168">
        <f t="shared" si="199"/>
        <v>0</v>
      </c>
      <c r="T433" s="168">
        <f t="shared" si="199"/>
        <v>0</v>
      </c>
      <c r="U433" s="168">
        <f t="shared" si="199"/>
        <v>0</v>
      </c>
    </row>
    <row r="434" spans="1:21" x14ac:dyDescent="0.2">
      <c r="A434" s="150" t="s">
        <v>33</v>
      </c>
      <c r="B434" s="168">
        <f t="shared" ref="B434:U434" si="200">B211/B$12</f>
        <v>0</v>
      </c>
      <c r="C434" s="168">
        <f t="shared" si="200"/>
        <v>0</v>
      </c>
      <c r="D434" s="168">
        <f t="shared" si="200"/>
        <v>0</v>
      </c>
      <c r="E434" s="168">
        <f t="shared" si="200"/>
        <v>0</v>
      </c>
      <c r="F434" s="168">
        <f t="shared" si="200"/>
        <v>0</v>
      </c>
      <c r="G434" s="168">
        <f t="shared" si="200"/>
        <v>0</v>
      </c>
      <c r="H434" s="168">
        <f t="shared" si="200"/>
        <v>1.912457268532906E-6</v>
      </c>
      <c r="I434" s="168">
        <f t="shared" si="200"/>
        <v>0</v>
      </c>
      <c r="J434" s="168">
        <f t="shared" si="200"/>
        <v>0</v>
      </c>
      <c r="K434" s="168">
        <f t="shared" si="200"/>
        <v>0</v>
      </c>
      <c r="L434" s="168">
        <f t="shared" si="200"/>
        <v>5.8896977407119464E-7</v>
      </c>
      <c r="M434" s="168">
        <f t="shared" si="200"/>
        <v>0</v>
      </c>
      <c r="N434" s="168">
        <f t="shared" si="200"/>
        <v>0</v>
      </c>
      <c r="O434" s="168">
        <f t="shared" si="200"/>
        <v>2.2628834084681339E-5</v>
      </c>
      <c r="P434" s="168">
        <f t="shared" si="200"/>
        <v>0</v>
      </c>
      <c r="Q434" s="168">
        <f t="shared" si="200"/>
        <v>4.4890741546418714E-6</v>
      </c>
      <c r="R434" s="168">
        <f t="shared" si="200"/>
        <v>0</v>
      </c>
      <c r="S434" s="168">
        <f t="shared" si="200"/>
        <v>8.3579614597681163E-7</v>
      </c>
      <c r="T434" s="168">
        <f t="shared" si="200"/>
        <v>0</v>
      </c>
      <c r="U434" s="168">
        <f t="shared" si="200"/>
        <v>3.9769041292692684E-6</v>
      </c>
    </row>
    <row r="435" spans="1:21" x14ac:dyDescent="0.2">
      <c r="A435" s="150" t="s">
        <v>159</v>
      </c>
      <c r="B435" s="168">
        <f t="shared" ref="B435:U435" si="201">B212/B$12</f>
        <v>9.1059516499984384E-6</v>
      </c>
      <c r="C435" s="168">
        <f t="shared" si="201"/>
        <v>0</v>
      </c>
      <c r="D435" s="168">
        <f t="shared" si="201"/>
        <v>3.0218144787218934E-6</v>
      </c>
      <c r="E435" s="168">
        <f t="shared" si="201"/>
        <v>0</v>
      </c>
      <c r="F435" s="168">
        <f t="shared" si="201"/>
        <v>0</v>
      </c>
      <c r="G435" s="168">
        <f t="shared" si="201"/>
        <v>0</v>
      </c>
      <c r="H435" s="168">
        <f t="shared" si="201"/>
        <v>0</v>
      </c>
      <c r="I435" s="168">
        <f t="shared" si="201"/>
        <v>0</v>
      </c>
      <c r="J435" s="168">
        <f t="shared" si="201"/>
        <v>0</v>
      </c>
      <c r="K435" s="168">
        <f t="shared" si="201"/>
        <v>0</v>
      </c>
      <c r="L435" s="168">
        <f t="shared" si="201"/>
        <v>0</v>
      </c>
      <c r="M435" s="168">
        <f t="shared" si="201"/>
        <v>5.8251126431157358E-7</v>
      </c>
      <c r="N435" s="168">
        <f t="shared" si="201"/>
        <v>0</v>
      </c>
      <c r="O435" s="168">
        <f t="shared" si="201"/>
        <v>0</v>
      </c>
      <c r="P435" s="168">
        <f t="shared" si="201"/>
        <v>0</v>
      </c>
      <c r="Q435" s="168">
        <f t="shared" si="201"/>
        <v>0</v>
      </c>
      <c r="R435" s="168">
        <f t="shared" si="201"/>
        <v>0</v>
      </c>
      <c r="S435" s="168">
        <f t="shared" si="201"/>
        <v>0</v>
      </c>
      <c r="T435" s="168">
        <f t="shared" si="201"/>
        <v>0</v>
      </c>
      <c r="U435" s="168">
        <f t="shared" si="201"/>
        <v>1.0911630704682556E-4</v>
      </c>
    </row>
    <row r="436" spans="1:21" x14ac:dyDescent="0.2">
      <c r="B436" s="55"/>
      <c r="C436" s="55"/>
      <c r="D436" s="55"/>
      <c r="E436" s="55"/>
      <c r="F436" s="55"/>
      <c r="G436" s="55"/>
      <c r="H436" s="55"/>
      <c r="I436" s="55"/>
      <c r="J436" s="55"/>
      <c r="K436" s="55"/>
      <c r="L436" s="55"/>
      <c r="M436" s="55"/>
      <c r="N436" s="55"/>
      <c r="O436" s="55"/>
      <c r="P436" s="55"/>
      <c r="Q436" s="55"/>
      <c r="R436" s="55"/>
      <c r="S436" s="55"/>
      <c r="T436" s="55"/>
      <c r="U436" s="55"/>
    </row>
    <row r="437" spans="1:21" x14ac:dyDescent="0.2">
      <c r="A437" s="44" t="s">
        <v>1184</v>
      </c>
      <c r="B437" s="56"/>
      <c r="C437" s="56"/>
      <c r="D437" s="56"/>
      <c r="E437" s="56"/>
      <c r="F437" s="56"/>
      <c r="G437" s="56"/>
      <c r="H437" s="56"/>
      <c r="I437" s="56"/>
      <c r="J437" s="56"/>
      <c r="K437" s="56"/>
      <c r="L437" s="56"/>
      <c r="M437" s="56"/>
      <c r="N437" s="56"/>
      <c r="O437" s="56"/>
      <c r="P437" s="56"/>
      <c r="Q437" s="56"/>
      <c r="R437" s="56"/>
      <c r="S437" s="56"/>
      <c r="T437" s="56"/>
      <c r="U437" s="56"/>
    </row>
    <row r="438" spans="1:21" x14ac:dyDescent="0.2">
      <c r="A438" s="45" t="s">
        <v>28</v>
      </c>
      <c r="B438" s="57">
        <f t="shared" ref="B438:U438" si="202">B215/B$12</f>
        <v>8.9524513221841795E-2</v>
      </c>
      <c r="C438" s="57">
        <f t="shared" si="202"/>
        <v>8.8150981858171204E-2</v>
      </c>
      <c r="D438" s="57">
        <f t="shared" si="202"/>
        <v>8.6797591815314754E-2</v>
      </c>
      <c r="E438" s="57">
        <f t="shared" si="202"/>
        <v>0.10410458018679926</v>
      </c>
      <c r="F438" s="57">
        <f t="shared" si="202"/>
        <v>0.10711023641317005</v>
      </c>
      <c r="G438" s="57">
        <f t="shared" si="202"/>
        <v>0.11334447210810691</v>
      </c>
      <c r="H438" s="57">
        <f t="shared" si="202"/>
        <v>8.9341397528148986E-2</v>
      </c>
      <c r="I438" s="57">
        <f t="shared" si="202"/>
        <v>0.10809381375637307</v>
      </c>
      <c r="J438" s="57">
        <f t="shared" si="202"/>
        <v>9.8522594909921518E-2</v>
      </c>
      <c r="K438" s="57">
        <f t="shared" si="202"/>
        <v>9.3495561247004061E-2</v>
      </c>
      <c r="L438" s="57">
        <f t="shared" si="202"/>
        <v>9.9688434989516336E-2</v>
      </c>
      <c r="M438" s="57">
        <f t="shared" si="202"/>
        <v>0.10219868876714404</v>
      </c>
      <c r="N438" s="57">
        <f t="shared" si="202"/>
        <v>9.4601132248879144E-2</v>
      </c>
      <c r="O438" s="57">
        <f t="shared" si="202"/>
        <v>0.10132838327587732</v>
      </c>
      <c r="P438" s="57">
        <f t="shared" si="202"/>
        <v>9.7592350657323565E-2</v>
      </c>
      <c r="Q438" s="57">
        <f t="shared" si="202"/>
        <v>8.8004557906625008E-2</v>
      </c>
      <c r="R438" s="57">
        <f t="shared" si="202"/>
        <v>6.7954407820404211E-2</v>
      </c>
      <c r="S438" s="57">
        <f t="shared" si="202"/>
        <v>7.130176921328181E-2</v>
      </c>
      <c r="T438" s="57">
        <f t="shared" si="202"/>
        <v>6.4721797666765765E-2</v>
      </c>
      <c r="U438" s="58">
        <f t="shared" si="202"/>
        <v>5.9634174531408846E-2</v>
      </c>
    </row>
    <row r="439" spans="1:21" x14ac:dyDescent="0.2">
      <c r="A439" s="45" t="s">
        <v>42</v>
      </c>
      <c r="B439" s="57">
        <f t="shared" ref="B439:U439" si="203">B216/B$12</f>
        <v>2.5401702552788504E-2</v>
      </c>
      <c r="C439" s="57">
        <f t="shared" si="203"/>
        <v>2.2101448060591226E-2</v>
      </c>
      <c r="D439" s="57">
        <f t="shared" si="203"/>
        <v>1.3766379493564039E-2</v>
      </c>
      <c r="E439" s="57">
        <f t="shared" si="203"/>
        <v>9.2286707080545885E-3</v>
      </c>
      <c r="F439" s="57">
        <f t="shared" si="203"/>
        <v>6.5247098221158061E-3</v>
      </c>
      <c r="G439" s="57">
        <f t="shared" si="203"/>
        <v>8.1703753870594857E-3</v>
      </c>
      <c r="H439" s="57">
        <f t="shared" si="203"/>
        <v>1.0339700222323157E-2</v>
      </c>
      <c r="I439" s="57">
        <f t="shared" si="203"/>
        <v>9.330267775054156E-3</v>
      </c>
      <c r="J439" s="57">
        <f t="shared" si="203"/>
        <v>1.2678029406853662E-2</v>
      </c>
      <c r="K439" s="57">
        <f t="shared" si="203"/>
        <v>1.023865868325647E-2</v>
      </c>
      <c r="L439" s="57">
        <f t="shared" si="203"/>
        <v>1.4388531580559286E-2</v>
      </c>
      <c r="M439" s="57">
        <f t="shared" si="203"/>
        <v>9.7308506703248383E-3</v>
      </c>
      <c r="N439" s="57">
        <f t="shared" si="203"/>
        <v>1.0834659590897269E-2</v>
      </c>
      <c r="O439" s="57">
        <f t="shared" si="203"/>
        <v>1.6408026164589411E-2</v>
      </c>
      <c r="P439" s="57">
        <f t="shared" si="203"/>
        <v>2.4697656808904161E-2</v>
      </c>
      <c r="Q439" s="57">
        <f t="shared" si="203"/>
        <v>7.5725817825140831E-2</v>
      </c>
      <c r="R439" s="57">
        <f t="shared" si="203"/>
        <v>6.1067496859537017E-2</v>
      </c>
      <c r="S439" s="57">
        <f t="shared" si="203"/>
        <v>3.8186690113534545E-2</v>
      </c>
      <c r="T439" s="57">
        <f t="shared" si="203"/>
        <v>3.9290203852124957E-2</v>
      </c>
      <c r="U439" s="58">
        <f t="shared" si="203"/>
        <v>3.864805144125491E-2</v>
      </c>
    </row>
    <row r="440" spans="1:21" x14ac:dyDescent="0.2">
      <c r="A440" s="45" t="s">
        <v>44</v>
      </c>
      <c r="B440" s="57">
        <f t="shared" ref="B440:U440" si="204">B217/B$12</f>
        <v>0.15920845864857272</v>
      </c>
      <c r="C440" s="57">
        <f t="shared" si="204"/>
        <v>0.13674935710669514</v>
      </c>
      <c r="D440" s="57">
        <f t="shared" si="204"/>
        <v>0.1175284377924235</v>
      </c>
      <c r="E440" s="57">
        <f t="shared" si="204"/>
        <v>0.11642184023612917</v>
      </c>
      <c r="F440" s="57">
        <f t="shared" si="204"/>
        <v>9.6297296251824593E-2</v>
      </c>
      <c r="G440" s="57">
        <f t="shared" si="204"/>
        <v>9.6164108694260036E-2</v>
      </c>
      <c r="H440" s="57">
        <f t="shared" si="204"/>
        <v>9.6333341301905281E-2</v>
      </c>
      <c r="I440" s="57">
        <f t="shared" si="204"/>
        <v>8.2330929573913886E-2</v>
      </c>
      <c r="J440" s="57">
        <f t="shared" si="204"/>
        <v>7.5269115539464485E-2</v>
      </c>
      <c r="K440" s="57">
        <f t="shared" si="204"/>
        <v>6.8652496690403464E-2</v>
      </c>
      <c r="L440" s="57">
        <f t="shared" si="204"/>
        <v>7.0291775626074873E-2</v>
      </c>
      <c r="M440" s="57">
        <f t="shared" si="204"/>
        <v>7.233100620083241E-2</v>
      </c>
      <c r="N440" s="57">
        <f t="shared" si="204"/>
        <v>6.8683521479982163E-2</v>
      </c>
      <c r="O440" s="57">
        <f t="shared" si="204"/>
        <v>7.2280738972863079E-2</v>
      </c>
      <c r="P440" s="57">
        <f t="shared" si="204"/>
        <v>7.3625703896880182E-2</v>
      </c>
      <c r="Q440" s="57">
        <f t="shared" si="204"/>
        <v>6.6341782394374896E-2</v>
      </c>
      <c r="R440" s="57">
        <f t="shared" si="204"/>
        <v>5.6915216579433776E-2</v>
      </c>
      <c r="S440" s="57">
        <f t="shared" si="204"/>
        <v>4.5938281469396491E-2</v>
      </c>
      <c r="T440" s="57">
        <f t="shared" si="204"/>
        <v>4.1824012800267769E-2</v>
      </c>
      <c r="U440" s="58">
        <f t="shared" si="204"/>
        <v>3.5178948257991713E-2</v>
      </c>
    </row>
    <row r="441" spans="1:21" x14ac:dyDescent="0.2">
      <c r="A441" s="45" t="s">
        <v>48</v>
      </c>
      <c r="B441" s="57">
        <f t="shared" ref="B441:U441" si="205">B218/B$12</f>
        <v>3.9082744481793302E-2</v>
      </c>
      <c r="C441" s="57">
        <f t="shared" si="205"/>
        <v>4.0920536040581906E-2</v>
      </c>
      <c r="D441" s="57">
        <f t="shared" si="205"/>
        <v>3.0393410026984802E-2</v>
      </c>
      <c r="E441" s="57">
        <f t="shared" si="205"/>
        <v>3.5980591445358985E-2</v>
      </c>
      <c r="F441" s="57">
        <f t="shared" si="205"/>
        <v>2.5153881314225763E-2</v>
      </c>
      <c r="G441" s="57">
        <f t="shared" si="205"/>
        <v>2.2305364141554294E-2</v>
      </c>
      <c r="H441" s="57">
        <f t="shared" si="205"/>
        <v>3.4826803088618491E-2</v>
      </c>
      <c r="I441" s="57">
        <f t="shared" si="205"/>
        <v>1.9580614089053736E-2</v>
      </c>
      <c r="J441" s="57">
        <f t="shared" si="205"/>
        <v>2.1645772871983281E-2</v>
      </c>
      <c r="K441" s="57">
        <f t="shared" si="205"/>
        <v>1.9627746099867616E-2</v>
      </c>
      <c r="L441" s="57">
        <f t="shared" si="205"/>
        <v>1.7930006832049379E-2</v>
      </c>
      <c r="M441" s="57">
        <f t="shared" si="205"/>
        <v>1.1994489443439612E-2</v>
      </c>
      <c r="N441" s="57">
        <f t="shared" si="205"/>
        <v>1.2290735422733649E-2</v>
      </c>
      <c r="O441" s="57">
        <f t="shared" si="205"/>
        <v>2.0049146999027666E-2</v>
      </c>
      <c r="P441" s="57">
        <f t="shared" si="205"/>
        <v>1.8546801092221572E-2</v>
      </c>
      <c r="Q441" s="57">
        <f t="shared" si="205"/>
        <v>1.8361809650536801E-2</v>
      </c>
      <c r="R441" s="57">
        <f t="shared" si="205"/>
        <v>1.724471450803098E-2</v>
      </c>
      <c r="S441" s="57">
        <f t="shared" si="205"/>
        <v>1.6280891025555303E-2</v>
      </c>
      <c r="T441" s="57">
        <f t="shared" si="205"/>
        <v>1.4788264984307121E-2</v>
      </c>
      <c r="U441" s="58">
        <f t="shared" si="205"/>
        <v>1.0388170698667489E-2</v>
      </c>
    </row>
    <row r="442" spans="1:21" x14ac:dyDescent="0.2">
      <c r="A442" s="45" t="s">
        <v>38</v>
      </c>
      <c r="B442" s="57">
        <f t="shared" ref="B442:U442" si="206">B219/B$12</f>
        <v>1.8824603761018202E-2</v>
      </c>
      <c r="C442" s="57">
        <f t="shared" si="206"/>
        <v>1.6802956694528172E-2</v>
      </c>
      <c r="D442" s="57">
        <f t="shared" si="206"/>
        <v>1.8873245962604038E-2</v>
      </c>
      <c r="E442" s="57">
        <f t="shared" si="206"/>
        <v>1.517660700340249E-2</v>
      </c>
      <c r="F442" s="57">
        <f t="shared" si="206"/>
        <v>1.5475364385110241E-2</v>
      </c>
      <c r="G442" s="57">
        <f t="shared" si="206"/>
        <v>1.8406146119767056E-2</v>
      </c>
      <c r="H442" s="57">
        <f t="shared" si="206"/>
        <v>1.6686189667949606E-2</v>
      </c>
      <c r="I442" s="57">
        <f t="shared" si="206"/>
        <v>1.2494707664398098E-2</v>
      </c>
      <c r="J442" s="57">
        <f t="shared" si="206"/>
        <v>1.7625245481699033E-2</v>
      </c>
      <c r="K442" s="57">
        <f t="shared" si="206"/>
        <v>9.5318543258373495E-3</v>
      </c>
      <c r="L442" s="57">
        <f t="shared" si="206"/>
        <v>4.9932857445755888E-3</v>
      </c>
      <c r="M442" s="57">
        <f t="shared" si="206"/>
        <v>1.4810348895121759E-2</v>
      </c>
      <c r="N442" s="57">
        <f t="shared" si="206"/>
        <v>1.3366789612202737E-2</v>
      </c>
      <c r="O442" s="57">
        <f t="shared" si="206"/>
        <v>1.7172456466012551E-2</v>
      </c>
      <c r="P442" s="57">
        <f t="shared" si="206"/>
        <v>1.5758814637374965E-2</v>
      </c>
      <c r="Q442" s="57">
        <f t="shared" si="206"/>
        <v>1.533243277517931E-2</v>
      </c>
      <c r="R442" s="57">
        <f t="shared" si="206"/>
        <v>1.0547692006445944E-2</v>
      </c>
      <c r="S442" s="57">
        <f t="shared" si="206"/>
        <v>7.2388304203051656E-3</v>
      </c>
      <c r="T442" s="57">
        <f t="shared" si="206"/>
        <v>8.6233182690984983E-3</v>
      </c>
      <c r="U442" s="58">
        <f t="shared" si="206"/>
        <v>8.424574284840787E-3</v>
      </c>
    </row>
    <row r="443" spans="1:21" x14ac:dyDescent="0.2">
      <c r="A443" s="45" t="s">
        <v>57</v>
      </c>
      <c r="B443" s="57">
        <f t="shared" ref="B443:U443" si="207">B220/B$12</f>
        <v>8.2864160014985786E-3</v>
      </c>
      <c r="C443" s="57">
        <f t="shared" si="207"/>
        <v>4.0389681073511674E-3</v>
      </c>
      <c r="D443" s="57">
        <f t="shared" si="207"/>
        <v>4.4581836276077003E-3</v>
      </c>
      <c r="E443" s="57">
        <f t="shared" si="207"/>
        <v>5.8613758918813E-3</v>
      </c>
      <c r="F443" s="57">
        <f t="shared" si="207"/>
        <v>8.2535803012971261E-3</v>
      </c>
      <c r="G443" s="57">
        <f t="shared" si="207"/>
        <v>1.1583161432671541E-2</v>
      </c>
      <c r="H443" s="57">
        <f t="shared" si="207"/>
        <v>1.4425665176543711E-2</v>
      </c>
      <c r="I443" s="57">
        <f t="shared" si="207"/>
        <v>1.3699099378073494E-2</v>
      </c>
      <c r="J443" s="57">
        <f t="shared" si="207"/>
        <v>1.3515429089146241E-2</v>
      </c>
      <c r="K443" s="57">
        <f t="shared" si="207"/>
        <v>1.5265784396009448E-2</v>
      </c>
      <c r="L443" s="57">
        <f t="shared" si="207"/>
        <v>1.9042570735269868E-2</v>
      </c>
      <c r="M443" s="57">
        <f t="shared" si="207"/>
        <v>2.346122368141294E-2</v>
      </c>
      <c r="N443" s="57">
        <f t="shared" si="207"/>
        <v>2.530041249866925E-2</v>
      </c>
      <c r="O443" s="57">
        <f t="shared" si="207"/>
        <v>2.618721824449748E-2</v>
      </c>
      <c r="P443" s="57">
        <f t="shared" si="207"/>
        <v>1.9917375233424166E-2</v>
      </c>
      <c r="Q443" s="57">
        <f t="shared" si="207"/>
        <v>1.7538438632672904E-2</v>
      </c>
      <c r="R443" s="57">
        <f t="shared" si="207"/>
        <v>1.4207288716519823E-2</v>
      </c>
      <c r="S443" s="57">
        <f t="shared" si="207"/>
        <v>1.3509391005496196E-2</v>
      </c>
      <c r="T443" s="57">
        <f t="shared" si="207"/>
        <v>1.103668095750973E-2</v>
      </c>
      <c r="U443" s="58">
        <f t="shared" si="207"/>
        <v>7.9222415820124625E-3</v>
      </c>
    </row>
    <row r="444" spans="1:21" x14ac:dyDescent="0.2">
      <c r="A444" s="45" t="s">
        <v>36</v>
      </c>
      <c r="B444" s="57">
        <f t="shared" ref="B444:U444" si="208">B221/B$12</f>
        <v>1.0795756106191006E-2</v>
      </c>
      <c r="C444" s="57">
        <f t="shared" si="208"/>
        <v>1.3561947421888883E-2</v>
      </c>
      <c r="D444" s="57">
        <f t="shared" si="208"/>
        <v>1.1974443507681957E-2</v>
      </c>
      <c r="E444" s="57">
        <f t="shared" si="208"/>
        <v>1.0884732932618909E-2</v>
      </c>
      <c r="F444" s="57">
        <f t="shared" si="208"/>
        <v>1.270206667124541E-2</v>
      </c>
      <c r="G444" s="57">
        <f t="shared" si="208"/>
        <v>1.5212642574053123E-2</v>
      </c>
      <c r="H444" s="57">
        <f t="shared" si="208"/>
        <v>9.7334512681982264E-3</v>
      </c>
      <c r="I444" s="57">
        <f t="shared" si="208"/>
        <v>1.1364990977338528E-2</v>
      </c>
      <c r="J444" s="57">
        <f t="shared" si="208"/>
        <v>1.3855433538462626E-2</v>
      </c>
      <c r="K444" s="57">
        <f t="shared" si="208"/>
        <v>1.0890843882221626E-2</v>
      </c>
      <c r="L444" s="57">
        <f t="shared" si="208"/>
        <v>1.0544325865196599E-2</v>
      </c>
      <c r="M444" s="57">
        <f t="shared" si="208"/>
        <v>1.077937094608567E-2</v>
      </c>
      <c r="N444" s="57">
        <f t="shared" si="208"/>
        <v>9.5692683774827748E-3</v>
      </c>
      <c r="O444" s="57">
        <f t="shared" si="208"/>
        <v>1.1921859807301335E-2</v>
      </c>
      <c r="P444" s="57">
        <f t="shared" si="208"/>
        <v>1.1587986900924441E-2</v>
      </c>
      <c r="Q444" s="57">
        <f t="shared" si="208"/>
        <v>9.7465281687532761E-3</v>
      </c>
      <c r="R444" s="57">
        <f t="shared" si="208"/>
        <v>6.7775573159167589E-3</v>
      </c>
      <c r="S444" s="57">
        <f t="shared" si="208"/>
        <v>5.1372210112464733E-3</v>
      </c>
      <c r="T444" s="57">
        <f t="shared" si="208"/>
        <v>7.0467401219803643E-3</v>
      </c>
      <c r="U444" s="58">
        <f t="shared" si="208"/>
        <v>5.9285698307081627E-3</v>
      </c>
    </row>
    <row r="445" spans="1:21" x14ac:dyDescent="0.2">
      <c r="A445" s="45" t="s">
        <v>73</v>
      </c>
      <c r="B445" s="57">
        <f t="shared" ref="B445:U445" si="209">B222/B$12</f>
        <v>3.9194617602064706E-3</v>
      </c>
      <c r="C445" s="57">
        <f t="shared" si="209"/>
        <v>7.5817265191672175E-3</v>
      </c>
      <c r="D445" s="57">
        <f t="shared" si="209"/>
        <v>1.0805001304416584E-2</v>
      </c>
      <c r="E445" s="57">
        <f t="shared" si="209"/>
        <v>2.9116636814424958E-3</v>
      </c>
      <c r="F445" s="57">
        <f t="shared" si="209"/>
        <v>5.1345084915960315E-3</v>
      </c>
      <c r="G445" s="57">
        <f t="shared" si="209"/>
        <v>4.6185163695356447E-3</v>
      </c>
      <c r="H445" s="57">
        <f t="shared" si="209"/>
        <v>3.575338863522268E-3</v>
      </c>
      <c r="I445" s="57">
        <f t="shared" si="209"/>
        <v>6.488506211729049E-3</v>
      </c>
      <c r="J445" s="57">
        <f t="shared" si="209"/>
        <v>4.2581269386937678E-3</v>
      </c>
      <c r="K445" s="57">
        <f t="shared" si="209"/>
        <v>3.565387244425601E-3</v>
      </c>
      <c r="L445" s="57">
        <f t="shared" si="209"/>
        <v>4.9049402784649091E-3</v>
      </c>
      <c r="M445" s="57">
        <f t="shared" si="209"/>
        <v>4.5045596069213985E-3</v>
      </c>
      <c r="N445" s="57">
        <f t="shared" si="209"/>
        <v>3.893200442550026E-3</v>
      </c>
      <c r="O445" s="57">
        <f t="shared" si="209"/>
        <v>4.2775567930699197E-3</v>
      </c>
      <c r="P445" s="57">
        <f t="shared" si="209"/>
        <v>4.0107973139423296E-3</v>
      </c>
      <c r="Q445" s="57">
        <f t="shared" si="209"/>
        <v>3.9107317677188431E-3</v>
      </c>
      <c r="R445" s="57">
        <f t="shared" si="209"/>
        <v>4.3038752247276622E-3</v>
      </c>
      <c r="S445" s="57">
        <f t="shared" si="209"/>
        <v>3.8684824616536727E-3</v>
      </c>
      <c r="T445" s="57">
        <f t="shared" si="209"/>
        <v>3.8092714459319909E-3</v>
      </c>
      <c r="U445" s="58">
        <f t="shared" si="209"/>
        <v>4.9915117952490911E-3</v>
      </c>
    </row>
    <row r="446" spans="1:21" x14ac:dyDescent="0.2">
      <c r="A446" s="45" t="s">
        <v>85</v>
      </c>
      <c r="B446" s="57">
        <f t="shared" ref="B446:U446" si="210">B223/B$12</f>
        <v>2.0293263677139379E-4</v>
      </c>
      <c r="C446" s="57">
        <f t="shared" si="210"/>
        <v>2.0340127159322428E-4</v>
      </c>
      <c r="D446" s="57">
        <f t="shared" si="210"/>
        <v>2.1757064246797633E-4</v>
      </c>
      <c r="E446" s="57">
        <f t="shared" si="210"/>
        <v>5.0794786210071636E-4</v>
      </c>
      <c r="F446" s="57">
        <f t="shared" si="210"/>
        <v>7.9496464499342E-4</v>
      </c>
      <c r="G446" s="57">
        <f t="shared" si="210"/>
        <v>7.5681570761298382E-4</v>
      </c>
      <c r="H446" s="57">
        <f t="shared" si="210"/>
        <v>3.6432310965551861E-4</v>
      </c>
      <c r="I446" s="57">
        <f t="shared" si="210"/>
        <v>6.1726788055832256E-4</v>
      </c>
      <c r="J446" s="57">
        <f t="shared" si="210"/>
        <v>1.0644056202634581E-4</v>
      </c>
      <c r="K446" s="57">
        <f t="shared" si="210"/>
        <v>2.044162563920639E-4</v>
      </c>
      <c r="L446" s="57">
        <f t="shared" si="210"/>
        <v>8.2455768369967257E-5</v>
      </c>
      <c r="M446" s="57">
        <f t="shared" si="210"/>
        <v>3.6115698387317563E-5</v>
      </c>
      <c r="N446" s="57">
        <f t="shared" si="210"/>
        <v>9.1636424400623668E-5</v>
      </c>
      <c r="O446" s="57">
        <f t="shared" si="210"/>
        <v>2.6588880049500577E-4</v>
      </c>
      <c r="P446" s="57">
        <f t="shared" si="210"/>
        <v>3.1281208023378938E-4</v>
      </c>
      <c r="Q446" s="57">
        <f t="shared" si="210"/>
        <v>2.7794850807490916E-4</v>
      </c>
      <c r="R446" s="57">
        <f t="shared" si="210"/>
        <v>3.9517328012771873E-4</v>
      </c>
      <c r="S446" s="57">
        <f t="shared" si="210"/>
        <v>6.3395137672341169E-4</v>
      </c>
      <c r="T446" s="57">
        <f t="shared" si="210"/>
        <v>8.6753003390879172E-4</v>
      </c>
      <c r="U446" s="58">
        <f t="shared" si="210"/>
        <v>7.1609129977654774E-4</v>
      </c>
    </row>
    <row r="447" spans="1:21" x14ac:dyDescent="0.2">
      <c r="A447" s="45" t="s">
        <v>86</v>
      </c>
      <c r="B447" s="57">
        <f t="shared" ref="B447:U447" si="211">B224/B$12</f>
        <v>4.1393054500421479E-3</v>
      </c>
      <c r="C447" s="57">
        <f t="shared" si="211"/>
        <v>4.8123399751671637E-3</v>
      </c>
      <c r="D447" s="57">
        <f t="shared" si="211"/>
        <v>4.3796164511609309E-3</v>
      </c>
      <c r="E447" s="57">
        <f t="shared" si="211"/>
        <v>4.4431169735439065E-3</v>
      </c>
      <c r="F447" s="57">
        <f t="shared" si="211"/>
        <v>3.9069315075197968E-3</v>
      </c>
      <c r="G447" s="57">
        <f t="shared" si="211"/>
        <v>2.8901304116365914E-3</v>
      </c>
      <c r="H447" s="57">
        <f t="shared" si="211"/>
        <v>2.9384905931008104E-3</v>
      </c>
      <c r="I447" s="57">
        <f t="shared" si="211"/>
        <v>2.1779074276303081E-3</v>
      </c>
      <c r="J447" s="57">
        <f t="shared" si="211"/>
        <v>2.7830927995229847E-3</v>
      </c>
      <c r="K447" s="57">
        <f t="shared" si="211"/>
        <v>2.0122563228435709E-3</v>
      </c>
      <c r="L447" s="57">
        <f t="shared" si="211"/>
        <v>6.4963366080052773E-4</v>
      </c>
      <c r="M447" s="57">
        <f t="shared" si="211"/>
        <v>3.8387492318132704E-4</v>
      </c>
      <c r="N447" s="57">
        <f t="shared" si="211"/>
        <v>2.4189320852811689E-4</v>
      </c>
      <c r="O447" s="57">
        <f t="shared" si="211"/>
        <v>2.9205338990541857E-4</v>
      </c>
      <c r="P447" s="57">
        <f t="shared" si="211"/>
        <v>1.9515905183926254E-4</v>
      </c>
      <c r="Q447" s="57">
        <f t="shared" si="211"/>
        <v>1.0175234750521575E-4</v>
      </c>
      <c r="R447" s="57">
        <f t="shared" si="211"/>
        <v>1.5238450162767176E-4</v>
      </c>
      <c r="S447" s="57">
        <f t="shared" si="211"/>
        <v>1.6423394268444348E-4</v>
      </c>
      <c r="T447" s="57">
        <f t="shared" si="211"/>
        <v>1.2995517497354936E-4</v>
      </c>
      <c r="U447" s="58">
        <f t="shared" si="211"/>
        <v>1.6926698200202324E-4</v>
      </c>
    </row>
    <row r="448" spans="1:21" x14ac:dyDescent="0.2">
      <c r="A448" s="45" t="s">
        <v>78</v>
      </c>
      <c r="B448" s="57">
        <f t="shared" ref="B448:U448" si="212">B225/B$12</f>
        <v>0</v>
      </c>
      <c r="C448" s="57">
        <f t="shared" si="212"/>
        <v>2.6822145704601005E-5</v>
      </c>
      <c r="D448" s="57">
        <f t="shared" si="212"/>
        <v>8.86398913758422E-5</v>
      </c>
      <c r="E448" s="57">
        <f t="shared" si="212"/>
        <v>5.1365514145016262E-5</v>
      </c>
      <c r="F448" s="57">
        <f t="shared" si="212"/>
        <v>4.8155753073087012E-5</v>
      </c>
      <c r="G448" s="57">
        <f t="shared" si="212"/>
        <v>5.1748082571827954E-6</v>
      </c>
      <c r="H448" s="57">
        <f t="shared" si="212"/>
        <v>2.8686859027993594E-6</v>
      </c>
      <c r="I448" s="57">
        <f t="shared" si="212"/>
        <v>4.1105519238068093E-6</v>
      </c>
      <c r="J448" s="57">
        <f t="shared" si="212"/>
        <v>3.026745839611729E-6</v>
      </c>
      <c r="K448" s="57">
        <f t="shared" si="212"/>
        <v>1.0815674941379041E-6</v>
      </c>
      <c r="L448" s="57">
        <f t="shared" si="212"/>
        <v>6.0074916955261857E-5</v>
      </c>
      <c r="M448" s="57">
        <f t="shared" si="212"/>
        <v>1.9805382986593503E-5</v>
      </c>
      <c r="N448" s="57">
        <f t="shared" si="212"/>
        <v>4.7165806676791596E-6</v>
      </c>
      <c r="O448" s="57">
        <f t="shared" si="212"/>
        <v>2.8993193670997966E-5</v>
      </c>
      <c r="P448" s="57">
        <f t="shared" si="212"/>
        <v>7.8063620735705016E-6</v>
      </c>
      <c r="Q448" s="57">
        <f t="shared" si="212"/>
        <v>4.4890741546418714E-6</v>
      </c>
      <c r="R448" s="57">
        <f t="shared" si="212"/>
        <v>2.7634495113826486E-6</v>
      </c>
      <c r="S448" s="57">
        <f t="shared" si="212"/>
        <v>1.2536942189652175E-6</v>
      </c>
      <c r="T448" s="57">
        <f t="shared" si="212"/>
        <v>4.0254407857660417E-5</v>
      </c>
      <c r="U448" s="58">
        <f t="shared" si="212"/>
        <v>1.4590267024256631E-4</v>
      </c>
    </row>
    <row r="449" spans="1:21" x14ac:dyDescent="0.2">
      <c r="A449" s="45" t="s">
        <v>97</v>
      </c>
      <c r="B449" s="57">
        <f t="shared" ref="B449:U449" si="213">B226/B$12</f>
        <v>3.5122956364279694E-5</v>
      </c>
      <c r="C449" s="57">
        <f t="shared" si="213"/>
        <v>7.5034952608621312E-3</v>
      </c>
      <c r="D449" s="57">
        <f t="shared" si="213"/>
        <v>2.3342509576633717E-2</v>
      </c>
      <c r="E449" s="57">
        <f t="shared" si="213"/>
        <v>8.4486758636302672E-3</v>
      </c>
      <c r="F449" s="57">
        <f t="shared" si="213"/>
        <v>3.0788104423776941E-5</v>
      </c>
      <c r="G449" s="57">
        <f t="shared" si="213"/>
        <v>6.5978805279080639E-5</v>
      </c>
      <c r="H449" s="57">
        <f t="shared" si="213"/>
        <v>1.3846190624178241E-3</v>
      </c>
      <c r="I449" s="57">
        <f t="shared" si="213"/>
        <v>3.548776494219879E-3</v>
      </c>
      <c r="J449" s="57">
        <f t="shared" si="213"/>
        <v>5.1177227571434988E-3</v>
      </c>
      <c r="K449" s="57">
        <f t="shared" si="213"/>
        <v>7.3595260138613694E-3</v>
      </c>
      <c r="L449" s="57">
        <f t="shared" si="213"/>
        <v>8.6920159257426917E-3</v>
      </c>
      <c r="M449" s="57">
        <f t="shared" si="213"/>
        <v>2.9067312089147524E-4</v>
      </c>
      <c r="N449" s="57">
        <f t="shared" si="213"/>
        <v>1.4554020345981407E-4</v>
      </c>
      <c r="O449" s="57">
        <f t="shared" si="213"/>
        <v>2.6588880049500577E-4</v>
      </c>
      <c r="P449" s="57">
        <f t="shared" si="213"/>
        <v>1.7229756290952037E-4</v>
      </c>
      <c r="Q449" s="57">
        <f t="shared" si="213"/>
        <v>1.3055723999750107E-4</v>
      </c>
      <c r="R449" s="57">
        <f t="shared" si="213"/>
        <v>5.2900319217896418E-5</v>
      </c>
      <c r="S449" s="57">
        <f t="shared" si="213"/>
        <v>9.6116556787333347E-5</v>
      </c>
      <c r="T449" s="57">
        <f t="shared" si="213"/>
        <v>1.4390158399510102E-4</v>
      </c>
      <c r="U449" s="58">
        <f t="shared" si="213"/>
        <v>6.5121805116784279E-5</v>
      </c>
    </row>
    <row r="450" spans="1:21" x14ac:dyDescent="0.2">
      <c r="A450" s="45" t="s">
        <v>64</v>
      </c>
      <c r="B450" s="57">
        <f t="shared" ref="B450:U450" si="214">B227/B$12</f>
        <v>9.1059516499984394E-5</v>
      </c>
      <c r="C450" s="57">
        <f t="shared" si="214"/>
        <v>6.0349827835352258E-5</v>
      </c>
      <c r="D450" s="57">
        <f t="shared" si="214"/>
        <v>1.4605436647155819E-4</v>
      </c>
      <c r="E450" s="57">
        <f t="shared" si="214"/>
        <v>4.8511874470293137E-5</v>
      </c>
      <c r="F450" s="57">
        <f t="shared" si="214"/>
        <v>1.1841578624529593E-4</v>
      </c>
      <c r="G450" s="57">
        <f t="shared" si="214"/>
        <v>5.3688635668271504E-5</v>
      </c>
      <c r="H450" s="57">
        <f t="shared" si="214"/>
        <v>2.6583156032607396E-4</v>
      </c>
      <c r="I450" s="57">
        <f t="shared" si="214"/>
        <v>2.3635673561889155E-4</v>
      </c>
      <c r="J450" s="57">
        <f t="shared" si="214"/>
        <v>7.8190934189969666E-5</v>
      </c>
      <c r="K450" s="57">
        <f t="shared" si="214"/>
        <v>1.0220812819603195E-4</v>
      </c>
      <c r="L450" s="57">
        <f t="shared" si="214"/>
        <v>7.9510919499611274E-5</v>
      </c>
      <c r="M450" s="57">
        <f t="shared" si="214"/>
        <v>2.9125563215578681E-5</v>
      </c>
      <c r="N450" s="57">
        <f t="shared" si="214"/>
        <v>7.4117696206386792E-6</v>
      </c>
      <c r="O450" s="57">
        <f t="shared" si="214"/>
        <v>5.5935649253071684E-4</v>
      </c>
      <c r="P450" s="57">
        <f t="shared" si="214"/>
        <v>1.2824737692294396E-5</v>
      </c>
      <c r="Q450" s="57">
        <f t="shared" si="214"/>
        <v>5.6113426933023388E-6</v>
      </c>
      <c r="R450" s="57">
        <f t="shared" si="214"/>
        <v>1.6580697068295891E-5</v>
      </c>
      <c r="S450" s="57">
        <f t="shared" si="214"/>
        <v>1.0865349897698551E-5</v>
      </c>
      <c r="T450" s="57">
        <f t="shared" si="214"/>
        <v>3.4866022553879098E-6</v>
      </c>
      <c r="U450" s="58">
        <f t="shared" si="214"/>
        <v>2.6595546364488234E-5</v>
      </c>
    </row>
    <row r="451" spans="1:21" x14ac:dyDescent="0.2">
      <c r="A451" s="45" t="s">
        <v>53</v>
      </c>
      <c r="B451" s="57">
        <f t="shared" ref="B451:U451" si="215">B228/B$12</f>
        <v>4.9432308957134382E-5</v>
      </c>
      <c r="C451" s="57">
        <f t="shared" si="215"/>
        <v>7.1525721878936012E-5</v>
      </c>
      <c r="D451" s="57">
        <f t="shared" si="215"/>
        <v>7.3530818982232735E-5</v>
      </c>
      <c r="E451" s="57">
        <f t="shared" si="215"/>
        <v>6.5633712518631891E-5</v>
      </c>
      <c r="F451" s="57">
        <f t="shared" si="215"/>
        <v>5.6839577397742048E-5</v>
      </c>
      <c r="G451" s="57">
        <f t="shared" si="215"/>
        <v>3.0401998510948925E-5</v>
      </c>
      <c r="H451" s="57">
        <f t="shared" si="215"/>
        <v>1.099662929406421E-4</v>
      </c>
      <c r="I451" s="57">
        <f t="shared" si="215"/>
        <v>2.1100833208874956E-4</v>
      </c>
      <c r="J451" s="57">
        <f t="shared" si="215"/>
        <v>2.481931588481618E-4</v>
      </c>
      <c r="K451" s="57">
        <f t="shared" si="215"/>
        <v>1.5953120538534087E-4</v>
      </c>
      <c r="L451" s="57">
        <f t="shared" si="215"/>
        <v>2.8977312884302778E-4</v>
      </c>
      <c r="M451" s="57">
        <f t="shared" si="215"/>
        <v>2.5805249009002709E-4</v>
      </c>
      <c r="N451" s="57">
        <f t="shared" si="215"/>
        <v>2.1561511623676156E-4</v>
      </c>
      <c r="O451" s="57">
        <f t="shared" si="215"/>
        <v>2.7013170688588349E-4</v>
      </c>
      <c r="P451" s="57">
        <f t="shared" si="215"/>
        <v>7.1930050535042484E-5</v>
      </c>
      <c r="Q451" s="57">
        <f t="shared" si="215"/>
        <v>4.6013010085079176E-5</v>
      </c>
      <c r="R451" s="57">
        <f t="shared" si="215"/>
        <v>3.1977058631713507E-5</v>
      </c>
      <c r="S451" s="57">
        <f t="shared" si="215"/>
        <v>2.4655986306315944E-5</v>
      </c>
      <c r="T451" s="57">
        <f t="shared" si="215"/>
        <v>2.0285685849529658E-5</v>
      </c>
      <c r="U451" s="58">
        <f t="shared" si="215"/>
        <v>1.4664833976680428E-5</v>
      </c>
    </row>
    <row r="452" spans="1:21" x14ac:dyDescent="0.2">
      <c r="A452" s="45" t="s">
        <v>111</v>
      </c>
      <c r="B452" s="57">
        <f t="shared" ref="B452:U452" si="216">B229/B$12</f>
        <v>1.3919097522140472E-4</v>
      </c>
      <c r="C452" s="57">
        <f t="shared" si="216"/>
        <v>5.5879470217918755E-6</v>
      </c>
      <c r="D452" s="57">
        <f t="shared" si="216"/>
        <v>1.0072714929072979E-6</v>
      </c>
      <c r="E452" s="57">
        <f t="shared" si="216"/>
        <v>9.5121322490770857E-7</v>
      </c>
      <c r="F452" s="57">
        <f t="shared" si="216"/>
        <v>9.4732628996236752E-6</v>
      </c>
      <c r="G452" s="57">
        <f t="shared" si="216"/>
        <v>0</v>
      </c>
      <c r="H452" s="57">
        <f t="shared" si="216"/>
        <v>1.912457268532906E-6</v>
      </c>
      <c r="I452" s="57">
        <f t="shared" si="216"/>
        <v>1.3016747758721564E-5</v>
      </c>
      <c r="J452" s="57">
        <f t="shared" si="216"/>
        <v>2.169167851721739E-5</v>
      </c>
      <c r="K452" s="57">
        <f t="shared" si="216"/>
        <v>8.111756206034281E-5</v>
      </c>
      <c r="L452" s="57">
        <f t="shared" si="216"/>
        <v>7.4799161307041726E-5</v>
      </c>
      <c r="M452" s="57">
        <f t="shared" si="216"/>
        <v>1.6776324412173322E-4</v>
      </c>
      <c r="N452" s="57">
        <f t="shared" si="216"/>
        <v>1.4890918965101345E-4</v>
      </c>
      <c r="O452" s="57">
        <f t="shared" si="216"/>
        <v>1.1455847255369928E-4</v>
      </c>
      <c r="P452" s="57">
        <f t="shared" si="216"/>
        <v>5.8547715551778766E-5</v>
      </c>
      <c r="Q452" s="57">
        <f t="shared" si="216"/>
        <v>5.2372531804155162E-5</v>
      </c>
      <c r="R452" s="57">
        <f t="shared" si="216"/>
        <v>5.9216775243913895E-5</v>
      </c>
      <c r="S452" s="57">
        <f t="shared" si="216"/>
        <v>9.1937576057449284E-5</v>
      </c>
      <c r="T452" s="57">
        <f t="shared" si="216"/>
        <v>1.0459806766163729E-5</v>
      </c>
      <c r="U452" s="58">
        <f t="shared" si="216"/>
        <v>5.2196866696659153E-6</v>
      </c>
    </row>
    <row r="453" spans="1:21" x14ac:dyDescent="0.2">
      <c r="A453" s="45" t="s">
        <v>106</v>
      </c>
      <c r="B453" s="57">
        <f t="shared" ref="B453:U453" si="217">B230/B$12</f>
        <v>2.7317854949995317E-5</v>
      </c>
      <c r="C453" s="57">
        <f t="shared" si="217"/>
        <v>9.0524741753028387E-5</v>
      </c>
      <c r="D453" s="57">
        <f t="shared" si="217"/>
        <v>4.0290859716291915E-6</v>
      </c>
      <c r="E453" s="57">
        <f t="shared" si="217"/>
        <v>2.2829117397785006E-5</v>
      </c>
      <c r="F453" s="57">
        <f t="shared" si="217"/>
        <v>1.657821007434143E-5</v>
      </c>
      <c r="G453" s="57">
        <f t="shared" si="217"/>
        <v>6.2744550118341391E-5</v>
      </c>
      <c r="H453" s="57">
        <f t="shared" si="217"/>
        <v>0</v>
      </c>
      <c r="I453" s="57">
        <f t="shared" si="217"/>
        <v>2.0552759619034047E-6</v>
      </c>
      <c r="J453" s="57">
        <f t="shared" si="217"/>
        <v>0</v>
      </c>
      <c r="K453" s="57">
        <f t="shared" si="217"/>
        <v>0</v>
      </c>
      <c r="L453" s="57">
        <f t="shared" si="217"/>
        <v>0</v>
      </c>
      <c r="M453" s="57">
        <f t="shared" si="217"/>
        <v>4.310583355905645E-5</v>
      </c>
      <c r="N453" s="57">
        <f t="shared" si="217"/>
        <v>4.7165806676791596E-6</v>
      </c>
      <c r="O453" s="57">
        <f t="shared" si="217"/>
        <v>7.0715106514629183E-7</v>
      </c>
      <c r="P453" s="57">
        <f t="shared" si="217"/>
        <v>2.8995059130404721E-5</v>
      </c>
      <c r="Q453" s="57">
        <f t="shared" si="217"/>
        <v>4.1149846417550486E-6</v>
      </c>
      <c r="R453" s="57">
        <f t="shared" si="217"/>
        <v>1.184335504878278E-6</v>
      </c>
      <c r="S453" s="57">
        <f t="shared" si="217"/>
        <v>2.0477005576431885E-5</v>
      </c>
      <c r="T453" s="57">
        <f t="shared" si="217"/>
        <v>2.5357107311912073E-6</v>
      </c>
      <c r="U453" s="58">
        <f t="shared" si="217"/>
        <v>4.4740171454279275E-6</v>
      </c>
    </row>
    <row r="454" spans="1:21" x14ac:dyDescent="0.2">
      <c r="A454" s="45" t="s">
        <v>100</v>
      </c>
      <c r="B454" s="57">
        <f t="shared" ref="B454:U454" si="218">B231/B$12</f>
        <v>9.1059516499984384E-6</v>
      </c>
      <c r="C454" s="57">
        <f t="shared" si="218"/>
        <v>1.1175894043583752E-6</v>
      </c>
      <c r="D454" s="57">
        <f t="shared" si="218"/>
        <v>0</v>
      </c>
      <c r="E454" s="57">
        <f t="shared" si="218"/>
        <v>9.5121322490770857E-7</v>
      </c>
      <c r="F454" s="57">
        <f t="shared" si="218"/>
        <v>0</v>
      </c>
      <c r="G454" s="57">
        <f t="shared" si="218"/>
        <v>0</v>
      </c>
      <c r="H454" s="57">
        <f t="shared" si="218"/>
        <v>1.912457268532906E-6</v>
      </c>
      <c r="I454" s="57">
        <f t="shared" si="218"/>
        <v>6.8509198730113489E-7</v>
      </c>
      <c r="J454" s="57">
        <f t="shared" si="218"/>
        <v>0</v>
      </c>
      <c r="K454" s="57">
        <f t="shared" si="218"/>
        <v>1.6223512412068562E-6</v>
      </c>
      <c r="L454" s="57">
        <f t="shared" si="218"/>
        <v>8.2455768369967254E-6</v>
      </c>
      <c r="M454" s="57">
        <f t="shared" si="218"/>
        <v>0</v>
      </c>
      <c r="N454" s="57">
        <f t="shared" si="218"/>
        <v>0</v>
      </c>
      <c r="O454" s="57">
        <f t="shared" si="218"/>
        <v>1.555732343321842E-5</v>
      </c>
      <c r="P454" s="57">
        <f t="shared" si="218"/>
        <v>5.5759729096932155E-6</v>
      </c>
      <c r="Q454" s="57">
        <f t="shared" si="218"/>
        <v>1.4963580515472904E-6</v>
      </c>
      <c r="R454" s="57">
        <f t="shared" si="218"/>
        <v>5.5268990227652973E-6</v>
      </c>
      <c r="S454" s="57">
        <f t="shared" si="218"/>
        <v>1.6715922919536233E-6</v>
      </c>
      <c r="T454" s="57">
        <f t="shared" si="218"/>
        <v>6.3392768279780183E-7</v>
      </c>
      <c r="U454" s="58">
        <f t="shared" si="218"/>
        <v>3.4797911131106102E-6</v>
      </c>
    </row>
  </sheetData>
  <sortState xmlns:xlrd2="http://schemas.microsoft.com/office/spreadsheetml/2017/richdata2" ref="A13:U212">
    <sortCondition ref="A13:A21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453"/>
  <sheetViews>
    <sheetView topLeftCell="F233" workbookViewId="0"/>
  </sheetViews>
  <sheetFormatPr baseColWidth="10" defaultColWidth="8.83203125" defaultRowHeight="15" x14ac:dyDescent="0.2"/>
  <cols>
    <col min="1" max="1" width="36.5" bestFit="1" customWidth="1"/>
    <col min="2" max="21" width="16.33203125" bestFit="1" customWidth="1"/>
  </cols>
  <sheetData>
    <row r="1" spans="1:22" x14ac:dyDescent="0.2">
      <c r="A1" s="20" t="s">
        <v>0</v>
      </c>
      <c r="B1" s="20"/>
      <c r="C1" s="20"/>
      <c r="D1" s="20"/>
      <c r="E1" s="20"/>
      <c r="F1" s="20"/>
    </row>
    <row r="2" spans="1:22" x14ac:dyDescent="0.2">
      <c r="A2" s="21" t="s">
        <v>262</v>
      </c>
      <c r="B2" s="21"/>
      <c r="C2" s="21"/>
      <c r="D2" s="21"/>
      <c r="E2" s="21"/>
      <c r="F2" s="21"/>
    </row>
    <row r="3" spans="1:22" x14ac:dyDescent="0.2">
      <c r="A3" s="1"/>
    </row>
    <row r="4" spans="1:22" ht="30" x14ac:dyDescent="0.2">
      <c r="A4" s="2" t="s">
        <v>1</v>
      </c>
    </row>
    <row r="5" spans="1:22" ht="30" x14ac:dyDescent="0.2">
      <c r="A5" s="2" t="s">
        <v>2</v>
      </c>
    </row>
    <row r="6" spans="1:22" ht="30" x14ac:dyDescent="0.2">
      <c r="A6" s="2" t="s">
        <v>3</v>
      </c>
    </row>
    <row r="7" spans="1:22" x14ac:dyDescent="0.2">
      <c r="A7" s="1"/>
    </row>
    <row r="8" spans="1:22" x14ac:dyDescent="0.2">
      <c r="A8" s="2" t="s">
        <v>4</v>
      </c>
    </row>
    <row r="9" spans="1:22" x14ac:dyDescent="0.2">
      <c r="A9" s="2"/>
    </row>
    <row r="10" spans="1:22" ht="16" x14ac:dyDescent="0.2">
      <c r="A10" s="52" t="s">
        <v>1237</v>
      </c>
    </row>
    <row r="11" spans="1:22" x14ac:dyDescent="0.2">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2" x14ac:dyDescent="0.2">
      <c r="A12" s="136" t="s">
        <v>26</v>
      </c>
      <c r="B12" s="167">
        <v>42227</v>
      </c>
      <c r="C12" s="167">
        <v>41242</v>
      </c>
      <c r="D12" s="167">
        <v>46251</v>
      </c>
      <c r="E12" s="167">
        <v>70111</v>
      </c>
      <c r="F12" s="167">
        <v>117875</v>
      </c>
      <c r="G12" s="167">
        <v>116599</v>
      </c>
      <c r="H12" s="167">
        <v>87570</v>
      </c>
      <c r="I12" s="167">
        <v>119077</v>
      </c>
      <c r="J12" s="167">
        <v>124998</v>
      </c>
      <c r="K12" s="167">
        <v>144439</v>
      </c>
      <c r="L12" s="167">
        <v>139511</v>
      </c>
      <c r="M12" s="167">
        <v>177309</v>
      </c>
      <c r="N12" s="167">
        <v>214936</v>
      </c>
      <c r="O12" s="167">
        <v>366271</v>
      </c>
      <c r="P12" s="167">
        <v>591151</v>
      </c>
      <c r="Q12" s="167">
        <v>801403</v>
      </c>
      <c r="R12" s="167">
        <v>1033862</v>
      </c>
      <c r="S12" s="167">
        <v>792874</v>
      </c>
      <c r="T12" s="167">
        <v>1113346</v>
      </c>
      <c r="U12" s="167">
        <v>5089614</v>
      </c>
    </row>
    <row r="13" spans="1:22" x14ac:dyDescent="0.2">
      <c r="A13" s="150" t="s">
        <v>214</v>
      </c>
      <c r="B13" s="167"/>
      <c r="C13" s="167"/>
      <c r="D13" s="167"/>
      <c r="E13" s="167"/>
      <c r="F13" s="167"/>
      <c r="G13" s="167"/>
      <c r="H13" s="167"/>
      <c r="I13" s="167"/>
      <c r="J13" s="167"/>
      <c r="K13" s="167"/>
      <c r="L13" s="167"/>
      <c r="M13" s="167"/>
      <c r="N13" s="167"/>
      <c r="O13" s="167"/>
      <c r="P13" s="167"/>
      <c r="Q13" s="167"/>
      <c r="R13" s="167"/>
      <c r="S13" s="167"/>
      <c r="T13" s="167"/>
      <c r="U13" s="167"/>
    </row>
    <row r="14" spans="1:22" x14ac:dyDescent="0.2">
      <c r="A14" s="150" t="s">
        <v>125</v>
      </c>
      <c r="B14" s="167"/>
      <c r="C14" s="167"/>
      <c r="D14" s="167"/>
      <c r="E14" s="167"/>
      <c r="F14" s="167"/>
      <c r="G14" s="167"/>
      <c r="H14" s="167"/>
      <c r="I14" s="167"/>
      <c r="J14" s="167"/>
      <c r="K14" s="167"/>
      <c r="L14" s="167"/>
      <c r="M14" s="167"/>
      <c r="N14" s="167"/>
      <c r="O14" s="167"/>
      <c r="P14" s="167"/>
      <c r="Q14" s="167"/>
      <c r="R14" s="167"/>
      <c r="S14" s="167"/>
      <c r="T14" s="167"/>
      <c r="U14" s="167"/>
      <c r="V14" s="42"/>
    </row>
    <row r="15" spans="1:22" x14ac:dyDescent="0.2">
      <c r="A15" s="150" t="s">
        <v>119</v>
      </c>
      <c r="B15" s="167"/>
      <c r="C15" s="167"/>
      <c r="D15" s="167"/>
      <c r="E15" s="167"/>
      <c r="F15" s="167"/>
      <c r="G15" s="167"/>
      <c r="H15" s="167"/>
      <c r="I15" s="167"/>
      <c r="J15" s="167"/>
      <c r="K15" s="167"/>
      <c r="L15" s="167"/>
      <c r="M15" s="167"/>
      <c r="N15" s="167"/>
      <c r="O15" s="167"/>
      <c r="P15" s="167"/>
      <c r="Q15" s="167"/>
      <c r="R15" s="167"/>
      <c r="S15" s="167"/>
      <c r="T15" s="167"/>
      <c r="U15" s="167"/>
    </row>
    <row r="16" spans="1:22" x14ac:dyDescent="0.2">
      <c r="A16" s="150" t="s">
        <v>250</v>
      </c>
      <c r="B16" s="167"/>
      <c r="C16" s="167"/>
      <c r="D16" s="167"/>
      <c r="E16" s="167"/>
      <c r="F16" s="167"/>
      <c r="G16" s="167"/>
      <c r="H16" s="167"/>
      <c r="I16" s="167"/>
      <c r="J16" s="167"/>
      <c r="K16" s="167"/>
      <c r="L16" s="167"/>
      <c r="M16" s="167"/>
      <c r="N16" s="167"/>
      <c r="O16" s="167"/>
      <c r="P16" s="167"/>
      <c r="Q16" s="167"/>
      <c r="R16" s="167"/>
      <c r="S16" s="167"/>
      <c r="T16" s="167"/>
      <c r="U16" s="167"/>
    </row>
    <row r="17" spans="1:21" x14ac:dyDescent="0.2">
      <c r="A17" s="150" t="s">
        <v>180</v>
      </c>
      <c r="B17" s="167"/>
      <c r="C17" s="167"/>
      <c r="D17" s="167"/>
      <c r="E17" s="167"/>
      <c r="F17" s="167"/>
      <c r="G17" s="167"/>
      <c r="H17" s="167"/>
      <c r="I17" s="167"/>
      <c r="J17" s="167"/>
      <c r="K17" s="167"/>
      <c r="L17" s="167"/>
      <c r="M17" s="167"/>
      <c r="N17" s="167"/>
      <c r="O17" s="167"/>
      <c r="P17" s="167"/>
      <c r="Q17" s="167"/>
      <c r="R17" s="167"/>
      <c r="S17" s="167"/>
      <c r="T17" s="167"/>
      <c r="U17" s="167"/>
    </row>
    <row r="18" spans="1:21" x14ac:dyDescent="0.2">
      <c r="A18" s="150" t="s">
        <v>122</v>
      </c>
      <c r="B18" s="167"/>
      <c r="C18" s="167"/>
      <c r="D18" s="167"/>
      <c r="E18" s="167"/>
      <c r="F18" s="167"/>
      <c r="G18" s="167"/>
      <c r="H18" s="167"/>
      <c r="I18" s="167"/>
      <c r="J18" s="167"/>
      <c r="K18" s="167"/>
      <c r="L18" s="167"/>
      <c r="M18" s="167"/>
      <c r="N18" s="167"/>
      <c r="O18" s="167"/>
      <c r="P18" s="167"/>
      <c r="Q18" s="167"/>
      <c r="R18" s="167"/>
      <c r="S18" s="167"/>
      <c r="T18" s="167"/>
      <c r="U18" s="167"/>
    </row>
    <row r="19" spans="1:21" x14ac:dyDescent="0.2">
      <c r="A19" s="150" t="s">
        <v>231</v>
      </c>
      <c r="B19" s="167"/>
      <c r="C19" s="167"/>
      <c r="D19" s="167"/>
      <c r="E19" s="167"/>
      <c r="F19" s="167"/>
      <c r="G19" s="167"/>
      <c r="H19" s="167"/>
      <c r="I19" s="167"/>
      <c r="J19" s="167"/>
      <c r="K19" s="167"/>
      <c r="L19" s="167"/>
      <c r="M19" s="167"/>
      <c r="N19" s="167"/>
      <c r="O19" s="167"/>
      <c r="P19" s="167"/>
      <c r="Q19" s="167"/>
      <c r="R19" s="167"/>
      <c r="S19" s="167"/>
      <c r="T19" s="167"/>
      <c r="U19" s="167"/>
    </row>
    <row r="20" spans="1:21" x14ac:dyDescent="0.2">
      <c r="A20" s="150" t="s">
        <v>160</v>
      </c>
      <c r="B20" s="167">
        <v>0</v>
      </c>
      <c r="C20" s="167">
        <v>58</v>
      </c>
      <c r="D20" s="167">
        <v>0</v>
      </c>
      <c r="E20" s="167">
        <v>0</v>
      </c>
      <c r="F20" s="167">
        <v>0</v>
      </c>
      <c r="G20" s="167">
        <v>0</v>
      </c>
      <c r="H20" s="167">
        <v>0</v>
      </c>
      <c r="I20" s="167">
        <v>1</v>
      </c>
      <c r="J20" s="167">
        <v>0</v>
      </c>
      <c r="K20" s="167">
        <v>0</v>
      </c>
      <c r="L20" s="167">
        <v>0</v>
      </c>
      <c r="M20" s="167">
        <v>0</v>
      </c>
      <c r="N20" s="167">
        <v>0</v>
      </c>
      <c r="O20" s="167">
        <v>0</v>
      </c>
      <c r="P20" s="167">
        <v>0</v>
      </c>
      <c r="Q20" s="167">
        <v>0</v>
      </c>
      <c r="R20" s="167">
        <v>0</v>
      </c>
      <c r="S20" s="167">
        <v>0</v>
      </c>
      <c r="T20" s="167">
        <v>0</v>
      </c>
      <c r="U20" s="167">
        <v>0</v>
      </c>
    </row>
    <row r="21" spans="1:21" x14ac:dyDescent="0.2">
      <c r="A21" s="150" t="s">
        <v>133</v>
      </c>
      <c r="B21" s="167"/>
      <c r="C21" s="167"/>
      <c r="D21" s="167"/>
      <c r="E21" s="167"/>
      <c r="F21" s="167"/>
      <c r="G21" s="167"/>
      <c r="H21" s="167"/>
      <c r="I21" s="167"/>
      <c r="J21" s="167"/>
      <c r="K21" s="167"/>
      <c r="L21" s="167"/>
      <c r="M21" s="167"/>
      <c r="N21" s="167"/>
      <c r="O21" s="167"/>
      <c r="P21" s="167"/>
      <c r="Q21" s="167"/>
      <c r="R21" s="167"/>
      <c r="S21" s="167"/>
      <c r="T21" s="167"/>
      <c r="U21" s="167"/>
    </row>
    <row r="22" spans="1:21" x14ac:dyDescent="0.2">
      <c r="A22" s="150" t="s">
        <v>168</v>
      </c>
      <c r="B22" s="167"/>
      <c r="C22" s="167"/>
      <c r="D22" s="167"/>
      <c r="E22" s="167"/>
      <c r="F22" s="167"/>
      <c r="G22" s="167"/>
      <c r="H22" s="167"/>
      <c r="I22" s="167"/>
      <c r="J22" s="167"/>
      <c r="K22" s="167"/>
      <c r="L22" s="167"/>
      <c r="M22" s="167"/>
      <c r="N22" s="167"/>
      <c r="O22" s="167"/>
      <c r="P22" s="167"/>
      <c r="Q22" s="167"/>
      <c r="R22" s="167"/>
      <c r="S22" s="167"/>
      <c r="T22" s="167"/>
      <c r="U22" s="167"/>
    </row>
    <row r="23" spans="1:21" x14ac:dyDescent="0.2">
      <c r="A23" s="150" t="s">
        <v>43</v>
      </c>
      <c r="B23" s="167">
        <v>215</v>
      </c>
      <c r="C23" s="167">
        <v>63</v>
      </c>
      <c r="D23" s="167">
        <v>40</v>
      </c>
      <c r="E23" s="167">
        <v>22</v>
      </c>
      <c r="F23" s="167">
        <v>24</v>
      </c>
      <c r="G23" s="167">
        <v>2</v>
      </c>
      <c r="H23" s="167">
        <v>7</v>
      </c>
      <c r="I23" s="167">
        <v>2</v>
      </c>
      <c r="J23" s="167">
        <v>5</v>
      </c>
      <c r="K23" s="167">
        <v>1</v>
      </c>
      <c r="L23" s="167">
        <v>0</v>
      </c>
      <c r="M23" s="167">
        <v>41</v>
      </c>
      <c r="N23" s="167">
        <v>16</v>
      </c>
      <c r="O23" s="167">
        <v>6</v>
      </c>
      <c r="P23" s="167">
        <v>0</v>
      </c>
      <c r="Q23" s="167">
        <v>37</v>
      </c>
      <c r="R23" s="167">
        <v>9</v>
      </c>
      <c r="S23" s="167">
        <v>8</v>
      </c>
      <c r="T23" s="167">
        <v>113</v>
      </c>
      <c r="U23" s="167">
        <v>0</v>
      </c>
    </row>
    <row r="24" spans="1:21" x14ac:dyDescent="0.2">
      <c r="A24" s="150" t="s">
        <v>120</v>
      </c>
      <c r="B24" s="167"/>
      <c r="C24" s="167"/>
      <c r="D24" s="167"/>
      <c r="E24" s="167"/>
      <c r="F24" s="167"/>
      <c r="G24" s="167"/>
      <c r="H24" s="167"/>
      <c r="I24" s="167"/>
      <c r="J24" s="167"/>
      <c r="K24" s="167"/>
      <c r="L24" s="167"/>
      <c r="M24" s="167"/>
      <c r="N24" s="167"/>
      <c r="O24" s="167"/>
      <c r="P24" s="167"/>
      <c r="Q24" s="167"/>
      <c r="R24" s="167"/>
      <c r="S24" s="167"/>
      <c r="T24" s="167"/>
      <c r="U24" s="167"/>
    </row>
    <row r="25" spans="1:21" x14ac:dyDescent="0.2">
      <c r="A25" s="150" t="s">
        <v>162</v>
      </c>
      <c r="B25" s="167"/>
      <c r="C25" s="167"/>
      <c r="D25" s="167"/>
      <c r="E25" s="167"/>
      <c r="F25" s="167"/>
      <c r="G25" s="167"/>
      <c r="H25" s="167"/>
      <c r="I25" s="167"/>
      <c r="J25" s="167"/>
      <c r="K25" s="167"/>
      <c r="L25" s="167"/>
      <c r="M25" s="167"/>
      <c r="N25" s="167"/>
      <c r="O25" s="167"/>
      <c r="P25" s="167"/>
      <c r="Q25" s="167"/>
      <c r="R25" s="167"/>
      <c r="S25" s="167"/>
      <c r="T25" s="167"/>
      <c r="U25" s="167"/>
    </row>
    <row r="26" spans="1:21" x14ac:dyDescent="0.2">
      <c r="A26" s="150" t="s">
        <v>88</v>
      </c>
      <c r="B26" s="167"/>
      <c r="C26" s="167"/>
      <c r="D26" s="167"/>
      <c r="E26" s="167"/>
      <c r="F26" s="167"/>
      <c r="G26" s="167"/>
      <c r="H26" s="167"/>
      <c r="I26" s="167"/>
      <c r="J26" s="167"/>
      <c r="K26" s="167"/>
      <c r="L26" s="167"/>
      <c r="M26" s="167"/>
      <c r="N26" s="167"/>
      <c r="O26" s="167"/>
      <c r="P26" s="167"/>
      <c r="Q26" s="167"/>
      <c r="R26" s="167"/>
      <c r="S26" s="167"/>
      <c r="T26" s="167"/>
      <c r="U26" s="167"/>
    </row>
    <row r="27" spans="1:21" x14ac:dyDescent="0.2">
      <c r="A27" s="150" t="s">
        <v>110</v>
      </c>
      <c r="B27" s="167"/>
      <c r="C27" s="167"/>
      <c r="D27" s="167"/>
      <c r="E27" s="167"/>
      <c r="F27" s="167"/>
      <c r="G27" s="167"/>
      <c r="H27" s="167"/>
      <c r="I27" s="167"/>
      <c r="J27" s="167"/>
      <c r="K27" s="167"/>
      <c r="L27" s="167"/>
      <c r="M27" s="167"/>
      <c r="N27" s="167"/>
      <c r="O27" s="167"/>
      <c r="P27" s="167"/>
      <c r="Q27" s="167"/>
      <c r="R27" s="167"/>
      <c r="S27" s="167"/>
      <c r="T27" s="167"/>
      <c r="U27" s="167"/>
    </row>
    <row r="28" spans="1:21" x14ac:dyDescent="0.2">
      <c r="A28" s="150" t="s">
        <v>216</v>
      </c>
      <c r="B28" s="167"/>
      <c r="C28" s="167"/>
      <c r="D28" s="167"/>
      <c r="E28" s="167"/>
      <c r="F28" s="167"/>
      <c r="G28" s="167"/>
      <c r="H28" s="167"/>
      <c r="I28" s="167"/>
      <c r="J28" s="167"/>
      <c r="K28" s="167"/>
      <c r="L28" s="167"/>
      <c r="M28" s="167"/>
      <c r="N28" s="167"/>
      <c r="O28" s="167"/>
      <c r="P28" s="167"/>
      <c r="Q28" s="167"/>
      <c r="R28" s="167"/>
      <c r="S28" s="167"/>
      <c r="T28" s="167"/>
      <c r="U28" s="167"/>
    </row>
    <row r="29" spans="1:21" x14ac:dyDescent="0.2">
      <c r="A29" s="150" t="s">
        <v>135</v>
      </c>
      <c r="B29" s="167"/>
      <c r="C29" s="167"/>
      <c r="D29" s="167"/>
      <c r="E29" s="167"/>
      <c r="F29" s="167"/>
      <c r="G29" s="167"/>
      <c r="H29" s="167"/>
      <c r="I29" s="167"/>
      <c r="J29" s="167"/>
      <c r="K29" s="167"/>
      <c r="L29" s="167"/>
      <c r="M29" s="167"/>
      <c r="N29" s="167"/>
      <c r="O29" s="167"/>
      <c r="P29" s="167"/>
      <c r="Q29" s="167"/>
      <c r="R29" s="167"/>
      <c r="S29" s="167"/>
      <c r="T29" s="167"/>
      <c r="U29" s="167"/>
    </row>
    <row r="30" spans="1:21" x14ac:dyDescent="0.2">
      <c r="A30" s="150" t="s">
        <v>230</v>
      </c>
      <c r="B30" s="167"/>
      <c r="C30" s="167"/>
      <c r="D30" s="167"/>
      <c r="E30" s="167"/>
      <c r="F30" s="167"/>
      <c r="G30" s="167"/>
      <c r="H30" s="167"/>
      <c r="I30" s="167"/>
      <c r="J30" s="167"/>
      <c r="K30" s="167"/>
      <c r="L30" s="167"/>
      <c r="M30" s="167"/>
      <c r="N30" s="167"/>
      <c r="O30" s="167"/>
      <c r="P30" s="167"/>
      <c r="Q30" s="167"/>
      <c r="R30" s="167"/>
      <c r="S30" s="167"/>
      <c r="T30" s="167"/>
      <c r="U30" s="167"/>
    </row>
    <row r="31" spans="1:21" x14ac:dyDescent="0.2">
      <c r="A31" s="150" t="s">
        <v>170</v>
      </c>
      <c r="B31" s="167"/>
      <c r="C31" s="167"/>
      <c r="D31" s="167"/>
      <c r="E31" s="167"/>
      <c r="F31" s="167"/>
      <c r="G31" s="167"/>
      <c r="H31" s="167"/>
      <c r="I31" s="167"/>
      <c r="J31" s="167"/>
      <c r="K31" s="167"/>
      <c r="L31" s="167"/>
      <c r="M31" s="167"/>
      <c r="N31" s="167"/>
      <c r="O31" s="167"/>
      <c r="P31" s="167"/>
      <c r="Q31" s="167"/>
      <c r="R31" s="167"/>
      <c r="S31" s="167"/>
      <c r="T31" s="167"/>
      <c r="U31" s="167"/>
    </row>
    <row r="32" spans="1:21" x14ac:dyDescent="0.2">
      <c r="A32" s="150" t="s">
        <v>219</v>
      </c>
      <c r="B32" s="167"/>
      <c r="C32" s="167"/>
      <c r="D32" s="167"/>
      <c r="E32" s="167"/>
      <c r="F32" s="167"/>
      <c r="G32" s="167"/>
      <c r="H32" s="167"/>
      <c r="I32" s="167"/>
      <c r="J32" s="167"/>
      <c r="K32" s="167"/>
      <c r="L32" s="167"/>
      <c r="M32" s="167"/>
      <c r="N32" s="167"/>
      <c r="O32" s="167"/>
      <c r="P32" s="167"/>
      <c r="Q32" s="167"/>
      <c r="R32" s="167"/>
      <c r="S32" s="167"/>
      <c r="T32" s="167"/>
      <c r="U32" s="167"/>
    </row>
    <row r="33" spans="1:21" x14ac:dyDescent="0.2">
      <c r="A33" s="150" t="s">
        <v>228</v>
      </c>
      <c r="B33" s="167"/>
      <c r="C33" s="167"/>
      <c r="D33" s="167"/>
      <c r="E33" s="167"/>
      <c r="F33" s="167"/>
      <c r="G33" s="167"/>
      <c r="H33" s="167"/>
      <c r="I33" s="167"/>
      <c r="J33" s="167"/>
      <c r="K33" s="167"/>
      <c r="L33" s="167"/>
      <c r="M33" s="167"/>
      <c r="N33" s="167"/>
      <c r="O33" s="167"/>
      <c r="P33" s="167"/>
      <c r="Q33" s="167"/>
      <c r="R33" s="167"/>
      <c r="S33" s="167"/>
      <c r="T33" s="167"/>
      <c r="U33" s="167"/>
    </row>
    <row r="34" spans="1:21" x14ac:dyDescent="0.2">
      <c r="A34" s="150" t="s">
        <v>136</v>
      </c>
      <c r="B34" s="167"/>
      <c r="C34" s="167"/>
      <c r="D34" s="167"/>
      <c r="E34" s="167"/>
      <c r="F34" s="167"/>
      <c r="G34" s="167"/>
      <c r="H34" s="167"/>
      <c r="I34" s="167"/>
      <c r="J34" s="167"/>
      <c r="K34" s="167"/>
      <c r="L34" s="167"/>
      <c r="M34" s="167"/>
      <c r="N34" s="167"/>
      <c r="O34" s="167"/>
      <c r="P34" s="167"/>
      <c r="Q34" s="167"/>
      <c r="R34" s="167"/>
      <c r="S34" s="167"/>
      <c r="T34" s="167"/>
      <c r="U34" s="167"/>
    </row>
    <row r="35" spans="1:21" x14ac:dyDescent="0.2">
      <c r="A35" s="150" t="s">
        <v>104</v>
      </c>
      <c r="B35" s="167"/>
      <c r="C35" s="167"/>
      <c r="D35" s="167"/>
      <c r="E35" s="167"/>
      <c r="F35" s="167"/>
      <c r="G35" s="167"/>
      <c r="H35" s="167"/>
      <c r="I35" s="167"/>
      <c r="J35" s="167"/>
      <c r="K35" s="167"/>
      <c r="L35" s="167"/>
      <c r="M35" s="167"/>
      <c r="N35" s="167"/>
      <c r="O35" s="167"/>
      <c r="P35" s="167"/>
      <c r="Q35" s="167"/>
      <c r="R35" s="167"/>
      <c r="S35" s="167"/>
      <c r="T35" s="167"/>
      <c r="U35" s="167"/>
    </row>
    <row r="36" spans="1:21" x14ac:dyDescent="0.2">
      <c r="A36" s="150" t="s">
        <v>158</v>
      </c>
      <c r="B36" s="167">
        <v>0</v>
      </c>
      <c r="C36" s="167">
        <v>0</v>
      </c>
      <c r="D36" s="167">
        <v>0</v>
      </c>
      <c r="E36" s="167">
        <v>0</v>
      </c>
      <c r="F36" s="167">
        <v>0</v>
      </c>
      <c r="G36" s="167">
        <v>0</v>
      </c>
      <c r="H36" s="167">
        <v>0</v>
      </c>
      <c r="I36" s="167">
        <v>0</v>
      </c>
      <c r="J36" s="167">
        <v>0</v>
      </c>
      <c r="K36" s="167">
        <v>0</v>
      </c>
      <c r="L36" s="167">
        <v>10</v>
      </c>
      <c r="M36" s="167">
        <v>0</v>
      </c>
      <c r="N36" s="167">
        <v>0</v>
      </c>
      <c r="O36" s="167">
        <v>0</v>
      </c>
      <c r="P36" s="167">
        <v>0</v>
      </c>
      <c r="Q36" s="167">
        <v>0</v>
      </c>
      <c r="R36" s="167">
        <v>0</v>
      </c>
      <c r="S36" s="167">
        <v>0</v>
      </c>
      <c r="T36" s="167">
        <v>0</v>
      </c>
      <c r="U36" s="167">
        <v>0</v>
      </c>
    </row>
    <row r="37" spans="1:21" x14ac:dyDescent="0.2">
      <c r="A37" s="150" t="s">
        <v>70</v>
      </c>
      <c r="B37" s="167">
        <v>0</v>
      </c>
      <c r="C37" s="167">
        <v>0</v>
      </c>
      <c r="D37" s="167">
        <v>8</v>
      </c>
      <c r="E37" s="167">
        <v>0</v>
      </c>
      <c r="F37" s="167">
        <v>0</v>
      </c>
      <c r="G37" s="167">
        <v>0</v>
      </c>
      <c r="H37" s="167">
        <v>0</v>
      </c>
      <c r="I37" s="167">
        <v>0</v>
      </c>
      <c r="J37" s="167">
        <v>0</v>
      </c>
      <c r="K37" s="167">
        <v>5</v>
      </c>
      <c r="L37" s="167">
        <v>0</v>
      </c>
      <c r="M37" s="167">
        <v>0</v>
      </c>
      <c r="N37" s="167">
        <v>2</v>
      </c>
      <c r="O37" s="167">
        <v>0</v>
      </c>
      <c r="P37" s="167">
        <v>0</v>
      </c>
      <c r="Q37" s="167">
        <v>0</v>
      </c>
      <c r="R37" s="167">
        <v>0</v>
      </c>
      <c r="S37" s="167">
        <v>0</v>
      </c>
      <c r="T37" s="167">
        <v>30</v>
      </c>
      <c r="U37" s="167">
        <v>0</v>
      </c>
    </row>
    <row r="38" spans="1:21" x14ac:dyDescent="0.2">
      <c r="A38" s="150" t="s">
        <v>221</v>
      </c>
      <c r="B38" s="167"/>
      <c r="C38" s="167"/>
      <c r="D38" s="167"/>
      <c r="E38" s="167"/>
      <c r="F38" s="167"/>
      <c r="G38" s="167"/>
      <c r="H38" s="167"/>
      <c r="I38" s="167"/>
      <c r="J38" s="167"/>
      <c r="K38" s="167"/>
      <c r="L38" s="167"/>
      <c r="M38" s="167"/>
      <c r="N38" s="167"/>
      <c r="O38" s="167"/>
      <c r="P38" s="167"/>
      <c r="Q38" s="167"/>
      <c r="R38" s="167"/>
      <c r="S38" s="167"/>
      <c r="T38" s="167"/>
      <c r="U38" s="167"/>
    </row>
    <row r="39" spans="1:21" x14ac:dyDescent="0.2">
      <c r="A39" s="150" t="s">
        <v>179</v>
      </c>
      <c r="B39" s="167"/>
      <c r="C39" s="167"/>
      <c r="D39" s="167"/>
      <c r="E39" s="167"/>
      <c r="F39" s="167"/>
      <c r="G39" s="167"/>
      <c r="H39" s="167"/>
      <c r="I39" s="167"/>
      <c r="J39" s="167"/>
      <c r="K39" s="167"/>
      <c r="L39" s="167"/>
      <c r="M39" s="167"/>
      <c r="N39" s="167"/>
      <c r="O39" s="167"/>
      <c r="P39" s="167"/>
      <c r="Q39" s="167"/>
      <c r="R39" s="167"/>
      <c r="S39" s="167"/>
      <c r="T39" s="167"/>
      <c r="U39" s="167"/>
    </row>
    <row r="40" spans="1:21" x14ac:dyDescent="0.2">
      <c r="A40" s="150" t="s">
        <v>41</v>
      </c>
      <c r="B40" s="167">
        <v>23</v>
      </c>
      <c r="C40" s="167">
        <v>0</v>
      </c>
      <c r="D40" s="167">
        <v>0</v>
      </c>
      <c r="E40" s="167">
        <v>0</v>
      </c>
      <c r="F40" s="167">
        <v>0</v>
      </c>
      <c r="G40" s="167">
        <v>0</v>
      </c>
      <c r="H40" s="167">
        <v>0</v>
      </c>
      <c r="I40" s="167">
        <v>0</v>
      </c>
      <c r="J40" s="167">
        <v>0</v>
      </c>
      <c r="K40" s="167">
        <v>0</v>
      </c>
      <c r="L40" s="167">
        <v>0</v>
      </c>
      <c r="M40" s="167">
        <v>0</v>
      </c>
      <c r="N40" s="167">
        <v>0</v>
      </c>
      <c r="O40" s="167">
        <v>1</v>
      </c>
      <c r="P40" s="167">
        <v>0</v>
      </c>
      <c r="Q40" s="167">
        <v>91</v>
      </c>
      <c r="R40" s="167">
        <v>2</v>
      </c>
      <c r="S40" s="167">
        <v>0</v>
      </c>
      <c r="T40" s="167">
        <v>0</v>
      </c>
      <c r="U40" s="167">
        <v>0</v>
      </c>
    </row>
    <row r="41" spans="1:21" x14ac:dyDescent="0.2">
      <c r="A41" s="150" t="s">
        <v>187</v>
      </c>
      <c r="B41" s="167"/>
      <c r="C41" s="167"/>
      <c r="D41" s="167"/>
      <c r="E41" s="167"/>
      <c r="F41" s="167"/>
      <c r="G41" s="167"/>
      <c r="H41" s="167"/>
      <c r="I41" s="167"/>
      <c r="J41" s="167"/>
      <c r="K41" s="167"/>
      <c r="L41" s="167"/>
      <c r="M41" s="167"/>
      <c r="N41" s="167"/>
      <c r="O41" s="167"/>
      <c r="P41" s="167"/>
      <c r="Q41" s="167"/>
      <c r="R41" s="167"/>
      <c r="S41" s="167"/>
      <c r="T41" s="167"/>
      <c r="U41" s="167"/>
    </row>
    <row r="42" spans="1:21" x14ac:dyDescent="0.2">
      <c r="A42" s="150" t="s">
        <v>211</v>
      </c>
      <c r="B42" s="167"/>
      <c r="C42" s="167"/>
      <c r="D42" s="167"/>
      <c r="E42" s="167"/>
      <c r="F42" s="167"/>
      <c r="G42" s="167"/>
      <c r="H42" s="167"/>
      <c r="I42" s="167"/>
      <c r="J42" s="167"/>
      <c r="K42" s="167"/>
      <c r="L42" s="167"/>
      <c r="M42" s="167"/>
      <c r="N42" s="167"/>
      <c r="O42" s="167"/>
      <c r="P42" s="167"/>
      <c r="Q42" s="167"/>
      <c r="R42" s="167"/>
      <c r="S42" s="167"/>
      <c r="T42" s="167"/>
      <c r="U42" s="167"/>
    </row>
    <row r="43" spans="1:21" x14ac:dyDescent="0.2">
      <c r="A43" s="150" t="s">
        <v>232</v>
      </c>
      <c r="B43" s="167"/>
      <c r="C43" s="167"/>
      <c r="D43" s="167"/>
      <c r="E43" s="167"/>
      <c r="F43" s="167"/>
      <c r="G43" s="167"/>
      <c r="H43" s="167"/>
      <c r="I43" s="167"/>
      <c r="J43" s="167"/>
      <c r="K43" s="167"/>
      <c r="L43" s="167"/>
      <c r="M43" s="167"/>
      <c r="N43" s="167"/>
      <c r="O43" s="167"/>
      <c r="P43" s="167"/>
      <c r="Q43" s="167"/>
      <c r="R43" s="167"/>
      <c r="S43" s="167"/>
      <c r="T43" s="167"/>
      <c r="U43" s="167"/>
    </row>
    <row r="44" spans="1:21" x14ac:dyDescent="0.2">
      <c r="A44" s="150" t="s">
        <v>108</v>
      </c>
      <c r="B44" s="167"/>
      <c r="C44" s="167"/>
      <c r="D44" s="167"/>
      <c r="E44" s="167"/>
      <c r="F44" s="167"/>
      <c r="G44" s="167"/>
      <c r="H44" s="167"/>
      <c r="I44" s="167"/>
      <c r="J44" s="167"/>
      <c r="K44" s="167"/>
      <c r="L44" s="167"/>
      <c r="M44" s="167"/>
      <c r="N44" s="167"/>
      <c r="O44" s="167"/>
      <c r="P44" s="167"/>
      <c r="Q44" s="167"/>
      <c r="R44" s="167"/>
      <c r="S44" s="167"/>
      <c r="T44" s="167"/>
      <c r="U44" s="167"/>
    </row>
    <row r="45" spans="1:21" x14ac:dyDescent="0.2">
      <c r="A45" s="150" t="s">
        <v>132</v>
      </c>
      <c r="B45" s="167"/>
      <c r="C45" s="167"/>
      <c r="D45" s="167"/>
      <c r="E45" s="167"/>
      <c r="F45" s="167"/>
      <c r="G45" s="167"/>
      <c r="H45" s="167"/>
      <c r="I45" s="167"/>
      <c r="J45" s="167"/>
      <c r="K45" s="167"/>
      <c r="L45" s="167"/>
      <c r="M45" s="167"/>
      <c r="N45" s="167"/>
      <c r="O45" s="167"/>
      <c r="P45" s="167"/>
      <c r="Q45" s="167"/>
      <c r="R45" s="167"/>
      <c r="S45" s="167"/>
      <c r="T45" s="167"/>
      <c r="U45" s="167"/>
    </row>
    <row r="46" spans="1:21" x14ac:dyDescent="0.2">
      <c r="A46" s="150" t="s">
        <v>40</v>
      </c>
      <c r="B46" s="167">
        <v>0</v>
      </c>
      <c r="C46" s="167">
        <v>4</v>
      </c>
      <c r="D46" s="167">
        <v>16</v>
      </c>
      <c r="E46" s="167">
        <v>190</v>
      </c>
      <c r="F46" s="167">
        <v>96</v>
      </c>
      <c r="G46" s="167">
        <v>44</v>
      </c>
      <c r="H46" s="167">
        <v>51</v>
      </c>
      <c r="I46" s="167">
        <v>184</v>
      </c>
      <c r="J46" s="167">
        <v>1346</v>
      </c>
      <c r="K46" s="167">
        <v>967</v>
      </c>
      <c r="L46" s="167">
        <v>242</v>
      </c>
      <c r="M46" s="167">
        <v>719</v>
      </c>
      <c r="N46" s="167">
        <v>280</v>
      </c>
      <c r="O46" s="167">
        <v>531</v>
      </c>
      <c r="P46" s="167">
        <v>5388</v>
      </c>
      <c r="Q46" s="167">
        <v>68077</v>
      </c>
      <c r="R46" s="167">
        <v>31847</v>
      </c>
      <c r="S46" s="167">
        <v>188</v>
      </c>
      <c r="T46" s="167">
        <v>210</v>
      </c>
      <c r="U46" s="167">
        <v>1692</v>
      </c>
    </row>
    <row r="47" spans="1:21" x14ac:dyDescent="0.2">
      <c r="A47" s="150" t="s">
        <v>177</v>
      </c>
      <c r="B47" s="167"/>
      <c r="C47" s="167"/>
      <c r="D47" s="167"/>
      <c r="E47" s="167"/>
      <c r="F47" s="167"/>
      <c r="G47" s="167"/>
      <c r="H47" s="167"/>
      <c r="I47" s="167"/>
      <c r="J47" s="167"/>
      <c r="K47" s="167"/>
      <c r="L47" s="167"/>
      <c r="M47" s="167"/>
      <c r="N47" s="167"/>
      <c r="O47" s="167"/>
      <c r="P47" s="167"/>
      <c r="Q47" s="167"/>
      <c r="R47" s="167"/>
      <c r="S47" s="167"/>
      <c r="T47" s="167"/>
      <c r="U47" s="167"/>
    </row>
    <row r="48" spans="1:21" x14ac:dyDescent="0.2">
      <c r="A48" s="150" t="s">
        <v>222</v>
      </c>
      <c r="B48" s="167"/>
      <c r="C48" s="167"/>
      <c r="D48" s="167"/>
      <c r="E48" s="167"/>
      <c r="F48" s="167"/>
      <c r="G48" s="167"/>
      <c r="H48" s="167"/>
      <c r="I48" s="167"/>
      <c r="J48" s="167"/>
      <c r="K48" s="167"/>
      <c r="L48" s="167"/>
      <c r="M48" s="167"/>
      <c r="N48" s="167"/>
      <c r="O48" s="167"/>
      <c r="P48" s="167"/>
      <c r="Q48" s="167"/>
      <c r="R48" s="167"/>
      <c r="S48" s="167"/>
      <c r="T48" s="167"/>
      <c r="U48" s="167"/>
    </row>
    <row r="49" spans="1:21" x14ac:dyDescent="0.2">
      <c r="A49" s="150" t="s">
        <v>226</v>
      </c>
      <c r="B49" s="167"/>
      <c r="C49" s="167"/>
      <c r="D49" s="167"/>
      <c r="E49" s="167"/>
      <c r="F49" s="167">
        <v>96</v>
      </c>
      <c r="G49" s="167"/>
      <c r="H49" s="167"/>
      <c r="I49" s="167"/>
      <c r="J49" s="167"/>
      <c r="K49" s="167"/>
      <c r="L49" s="167"/>
      <c r="M49" s="167"/>
      <c r="N49" s="167"/>
      <c r="O49" s="167"/>
      <c r="P49" s="167"/>
      <c r="Q49" s="167"/>
      <c r="R49" s="167"/>
      <c r="S49" s="167"/>
      <c r="T49" s="167"/>
      <c r="U49" s="167"/>
    </row>
    <row r="50" spans="1:21" x14ac:dyDescent="0.2">
      <c r="A50" s="150" t="s">
        <v>339</v>
      </c>
      <c r="B50" s="167"/>
      <c r="C50" s="167"/>
      <c r="D50" s="167"/>
      <c r="E50" s="167"/>
      <c r="F50" s="167"/>
      <c r="G50" s="167"/>
      <c r="H50" s="167"/>
      <c r="I50" s="167"/>
      <c r="J50" s="167"/>
      <c r="K50" s="167"/>
      <c r="L50" s="167"/>
      <c r="M50" s="167"/>
      <c r="N50" s="167"/>
      <c r="O50" s="167"/>
      <c r="P50" s="167"/>
      <c r="Q50" s="167"/>
      <c r="R50" s="167"/>
      <c r="S50" s="167"/>
      <c r="T50" s="167"/>
      <c r="U50" s="167"/>
    </row>
    <row r="51" spans="1:21" x14ac:dyDescent="0.2">
      <c r="A51" s="150" t="s">
        <v>27</v>
      </c>
      <c r="B51" s="167">
        <v>1</v>
      </c>
      <c r="C51" s="167">
        <v>52</v>
      </c>
      <c r="D51" s="167">
        <v>658</v>
      </c>
      <c r="E51" s="167">
        <v>17351</v>
      </c>
      <c r="F51" s="167">
        <v>27606</v>
      </c>
      <c r="G51" s="167">
        <v>30774</v>
      </c>
      <c r="H51" s="167">
        <v>19155</v>
      </c>
      <c r="I51" s="167">
        <v>25647</v>
      </c>
      <c r="J51" s="167">
        <v>26079</v>
      </c>
      <c r="K51" s="167">
        <v>28469</v>
      </c>
      <c r="L51" s="167">
        <v>21741</v>
      </c>
      <c r="M51" s="167">
        <v>27992</v>
      </c>
      <c r="N51" s="167">
        <v>27248</v>
      </c>
      <c r="O51" s="167">
        <v>58666</v>
      </c>
      <c r="P51" s="167">
        <v>98970</v>
      </c>
      <c r="Q51" s="167">
        <v>93999</v>
      </c>
      <c r="R51" s="167">
        <v>120648</v>
      </c>
      <c r="S51" s="167">
        <v>75333</v>
      </c>
      <c r="T51" s="167">
        <v>95417</v>
      </c>
      <c r="U51" s="167">
        <v>451676</v>
      </c>
    </row>
    <row r="52" spans="1:21" x14ac:dyDescent="0.2">
      <c r="A52" s="150" t="s">
        <v>31</v>
      </c>
      <c r="B52" s="167">
        <v>7509</v>
      </c>
      <c r="C52" s="167">
        <v>5238</v>
      </c>
      <c r="D52" s="167">
        <v>7827</v>
      </c>
      <c r="E52" s="167">
        <v>8430</v>
      </c>
      <c r="F52" s="167">
        <v>26347</v>
      </c>
      <c r="G52" s="167">
        <v>16676</v>
      </c>
      <c r="H52" s="167">
        <v>11186</v>
      </c>
      <c r="I52" s="167">
        <v>14640</v>
      </c>
      <c r="J52" s="167">
        <v>26633</v>
      </c>
      <c r="K52" s="167">
        <v>23878</v>
      </c>
      <c r="L52" s="167">
        <v>32192</v>
      </c>
      <c r="M52" s="167">
        <v>44989</v>
      </c>
      <c r="N52" s="167">
        <v>72301</v>
      </c>
      <c r="O52" s="167">
        <v>139951</v>
      </c>
      <c r="P52" s="167">
        <v>237940</v>
      </c>
      <c r="Q52" s="167">
        <v>398038</v>
      </c>
      <c r="R52" s="167">
        <v>623392</v>
      </c>
      <c r="S52" s="167">
        <v>544373</v>
      </c>
      <c r="T52" s="167">
        <v>763873</v>
      </c>
      <c r="U52" s="167">
        <v>3906993</v>
      </c>
    </row>
    <row r="53" spans="1:21" x14ac:dyDescent="0.2">
      <c r="A53" s="150" t="s">
        <v>82</v>
      </c>
      <c r="B53" s="167">
        <v>0</v>
      </c>
      <c r="C53" s="167">
        <v>0</v>
      </c>
      <c r="D53" s="167">
        <v>0</v>
      </c>
      <c r="E53" s="167">
        <v>0</v>
      </c>
      <c r="F53" s="167">
        <v>0</v>
      </c>
      <c r="G53" s="167">
        <v>0</v>
      </c>
      <c r="H53" s="167">
        <v>0</v>
      </c>
      <c r="I53" s="167">
        <v>0</v>
      </c>
      <c r="J53" s="167">
        <v>1</v>
      </c>
      <c r="K53" s="167">
        <v>0</v>
      </c>
      <c r="L53" s="167">
        <v>0</v>
      </c>
      <c r="M53" s="167">
        <v>0</v>
      </c>
      <c r="N53" s="167">
        <v>0</v>
      </c>
      <c r="O53" s="167">
        <v>12</v>
      </c>
      <c r="P53" s="167">
        <v>0</v>
      </c>
      <c r="Q53" s="167">
        <v>0</v>
      </c>
      <c r="R53" s="167">
        <v>0</v>
      </c>
      <c r="S53" s="167">
        <v>0</v>
      </c>
      <c r="T53" s="167">
        <v>0</v>
      </c>
      <c r="U53" s="167">
        <v>0</v>
      </c>
    </row>
    <row r="54" spans="1:21" x14ac:dyDescent="0.2">
      <c r="A54" s="150" t="s">
        <v>203</v>
      </c>
      <c r="B54" s="167"/>
      <c r="C54" s="167"/>
      <c r="D54" s="167"/>
      <c r="E54" s="167"/>
      <c r="F54" s="167"/>
      <c r="G54" s="167"/>
      <c r="H54" s="167"/>
      <c r="I54" s="167"/>
      <c r="J54" s="167"/>
      <c r="K54" s="167"/>
      <c r="L54" s="167"/>
      <c r="M54" s="167"/>
      <c r="N54" s="167"/>
      <c r="O54" s="167"/>
      <c r="P54" s="167"/>
      <c r="Q54" s="167"/>
      <c r="R54" s="167"/>
      <c r="S54" s="167"/>
      <c r="T54" s="167"/>
      <c r="U54" s="167"/>
    </row>
    <row r="55" spans="1:21" x14ac:dyDescent="0.2">
      <c r="A55" s="150" t="s">
        <v>66</v>
      </c>
      <c r="B55" s="167"/>
      <c r="C55" s="167"/>
      <c r="D55" s="167"/>
      <c r="E55" s="167"/>
      <c r="F55" s="167"/>
      <c r="G55" s="167"/>
      <c r="H55" s="167"/>
      <c r="I55" s="167"/>
      <c r="J55" s="167"/>
      <c r="K55" s="167"/>
      <c r="L55" s="167"/>
      <c r="M55" s="167"/>
      <c r="N55" s="167"/>
      <c r="O55" s="167"/>
      <c r="P55" s="167"/>
      <c r="Q55" s="167"/>
      <c r="R55" s="167"/>
      <c r="S55" s="167"/>
      <c r="T55" s="167"/>
      <c r="U55" s="167"/>
    </row>
    <row r="56" spans="1:21" x14ac:dyDescent="0.2">
      <c r="A56" s="150" t="s">
        <v>30</v>
      </c>
      <c r="B56" s="167"/>
      <c r="C56" s="167"/>
      <c r="D56" s="167"/>
      <c r="E56" s="167"/>
      <c r="F56" s="167"/>
      <c r="G56" s="167"/>
      <c r="H56" s="167"/>
      <c r="I56" s="167"/>
      <c r="J56" s="167"/>
      <c r="K56" s="167"/>
      <c r="L56" s="167"/>
      <c r="M56" s="167"/>
      <c r="N56" s="167"/>
      <c r="O56" s="167"/>
      <c r="P56" s="167"/>
      <c r="Q56" s="167"/>
      <c r="R56" s="167"/>
      <c r="S56" s="167"/>
      <c r="T56" s="167"/>
      <c r="U56" s="167"/>
    </row>
    <row r="57" spans="1:21" x14ac:dyDescent="0.2">
      <c r="A57" s="150" t="s">
        <v>118</v>
      </c>
      <c r="B57" s="167"/>
      <c r="C57" s="167"/>
      <c r="D57" s="167"/>
      <c r="E57" s="167"/>
      <c r="F57" s="167"/>
      <c r="G57" s="167"/>
      <c r="H57" s="167"/>
      <c r="I57" s="167"/>
      <c r="J57" s="167"/>
      <c r="K57" s="167"/>
      <c r="L57" s="167"/>
      <c r="M57" s="167"/>
      <c r="N57" s="167"/>
      <c r="O57" s="167"/>
      <c r="P57" s="167"/>
      <c r="Q57" s="167"/>
      <c r="R57" s="167"/>
      <c r="S57" s="167"/>
      <c r="T57" s="167"/>
      <c r="U57" s="167"/>
    </row>
    <row r="58" spans="1:21" x14ac:dyDescent="0.2">
      <c r="A58" s="150" t="s">
        <v>161</v>
      </c>
      <c r="B58" s="167"/>
      <c r="C58" s="167"/>
      <c r="D58" s="167"/>
      <c r="E58" s="167"/>
      <c r="F58" s="167"/>
      <c r="G58" s="167"/>
      <c r="H58" s="167"/>
      <c r="I58" s="167"/>
      <c r="J58" s="167"/>
      <c r="K58" s="167"/>
      <c r="L58" s="167"/>
      <c r="M58" s="167"/>
      <c r="N58" s="167"/>
      <c r="O58" s="167"/>
      <c r="P58" s="167"/>
      <c r="Q58" s="167"/>
      <c r="R58" s="167"/>
      <c r="S58" s="167"/>
      <c r="T58" s="167"/>
      <c r="U58" s="167"/>
    </row>
    <row r="59" spans="1:21" x14ac:dyDescent="0.2">
      <c r="A59" s="150" t="s">
        <v>98</v>
      </c>
      <c r="B59" s="167">
        <v>0</v>
      </c>
      <c r="C59" s="167">
        <v>0</v>
      </c>
      <c r="D59" s="167">
        <v>0</v>
      </c>
      <c r="E59" s="167">
        <v>0</v>
      </c>
      <c r="F59" s="167">
        <v>0</v>
      </c>
      <c r="G59" s="167">
        <v>0</v>
      </c>
      <c r="H59" s="167">
        <v>0</v>
      </c>
      <c r="I59" s="167">
        <v>1</v>
      </c>
      <c r="J59" s="167">
        <v>0</v>
      </c>
      <c r="K59" s="167">
        <v>0</v>
      </c>
      <c r="L59" s="167">
        <v>0</v>
      </c>
      <c r="M59" s="167">
        <v>0</v>
      </c>
      <c r="N59" s="167">
        <v>0</v>
      </c>
      <c r="O59" s="167">
        <v>0</v>
      </c>
      <c r="P59" s="167">
        <v>0</v>
      </c>
      <c r="Q59" s="167">
        <v>0</v>
      </c>
      <c r="R59" s="167">
        <v>1</v>
      </c>
      <c r="S59" s="167">
        <v>0</v>
      </c>
      <c r="T59" s="167">
        <v>0</v>
      </c>
      <c r="U59" s="167">
        <v>0</v>
      </c>
    </row>
    <row r="60" spans="1:21" x14ac:dyDescent="0.2">
      <c r="A60" s="150" t="s">
        <v>128</v>
      </c>
      <c r="B60" s="167"/>
      <c r="C60" s="167"/>
      <c r="D60" s="167"/>
      <c r="E60" s="167"/>
      <c r="F60" s="167"/>
      <c r="G60" s="167"/>
      <c r="H60" s="167"/>
      <c r="I60" s="167"/>
      <c r="J60" s="167"/>
      <c r="K60" s="167"/>
      <c r="L60" s="167"/>
      <c r="M60" s="167"/>
      <c r="N60" s="167"/>
      <c r="O60" s="167"/>
      <c r="P60" s="167"/>
      <c r="Q60" s="167"/>
      <c r="R60" s="167"/>
      <c r="S60" s="167"/>
      <c r="T60" s="167"/>
      <c r="U60" s="167"/>
    </row>
    <row r="61" spans="1:21" x14ac:dyDescent="0.2">
      <c r="A61" s="150" t="s">
        <v>163</v>
      </c>
      <c r="B61" s="167"/>
      <c r="C61" s="167"/>
      <c r="D61" s="167"/>
      <c r="E61" s="167"/>
      <c r="F61" s="167"/>
      <c r="G61" s="167"/>
      <c r="H61" s="167"/>
      <c r="I61" s="167"/>
      <c r="J61" s="167"/>
      <c r="K61" s="167"/>
      <c r="L61" s="167"/>
      <c r="M61" s="167"/>
      <c r="N61" s="167"/>
      <c r="O61" s="167"/>
      <c r="P61" s="167"/>
      <c r="Q61" s="167"/>
      <c r="R61" s="167"/>
      <c r="S61" s="167"/>
      <c r="T61" s="167"/>
      <c r="U61" s="167"/>
    </row>
    <row r="62" spans="1:21" x14ac:dyDescent="0.2">
      <c r="A62" s="150" t="s">
        <v>72</v>
      </c>
      <c r="B62" s="167">
        <v>3</v>
      </c>
      <c r="C62" s="167">
        <v>6</v>
      </c>
      <c r="D62" s="167">
        <v>5</v>
      </c>
      <c r="E62" s="167">
        <v>15</v>
      </c>
      <c r="F62" s="167">
        <v>14</v>
      </c>
      <c r="G62" s="167">
        <v>7</v>
      </c>
      <c r="H62" s="167">
        <v>8</v>
      </c>
      <c r="I62" s="167">
        <v>10</v>
      </c>
      <c r="J62" s="167">
        <v>14</v>
      </c>
      <c r="K62" s="167">
        <v>4</v>
      </c>
      <c r="L62" s="167">
        <v>13</v>
      </c>
      <c r="M62" s="167">
        <v>8</v>
      </c>
      <c r="N62" s="167">
        <v>10</v>
      </c>
      <c r="O62" s="167">
        <v>27</v>
      </c>
      <c r="P62" s="167">
        <v>14</v>
      </c>
      <c r="Q62" s="167">
        <v>18</v>
      </c>
      <c r="R62" s="167">
        <v>9</v>
      </c>
      <c r="S62" s="167">
        <v>26</v>
      </c>
      <c r="T62" s="167">
        <v>19</v>
      </c>
      <c r="U62" s="167">
        <v>211</v>
      </c>
    </row>
    <row r="63" spans="1:21" x14ac:dyDescent="0.2">
      <c r="A63" s="150" t="s">
        <v>79</v>
      </c>
      <c r="B63" s="167">
        <v>0</v>
      </c>
      <c r="C63" s="167">
        <v>0</v>
      </c>
      <c r="D63" s="167">
        <v>0</v>
      </c>
      <c r="E63" s="167">
        <v>0</v>
      </c>
      <c r="F63" s="167">
        <v>0</v>
      </c>
      <c r="G63" s="167">
        <v>0</v>
      </c>
      <c r="H63" s="167">
        <v>0</v>
      </c>
      <c r="I63" s="167">
        <v>0</v>
      </c>
      <c r="J63" s="167">
        <v>49</v>
      </c>
      <c r="K63" s="167">
        <v>33</v>
      </c>
      <c r="L63" s="167">
        <v>91</v>
      </c>
      <c r="M63" s="167">
        <v>23</v>
      </c>
      <c r="N63" s="167">
        <v>0</v>
      </c>
      <c r="O63" s="167">
        <v>0</v>
      </c>
      <c r="P63" s="167">
        <v>0</v>
      </c>
      <c r="Q63" s="167">
        <v>0</v>
      </c>
      <c r="R63" s="167">
        <v>3</v>
      </c>
      <c r="S63" s="167">
        <v>0</v>
      </c>
      <c r="T63" s="167">
        <v>0</v>
      </c>
      <c r="U63" s="167">
        <v>3</v>
      </c>
    </row>
    <row r="64" spans="1:21" x14ac:dyDescent="0.2">
      <c r="A64" s="150" t="s">
        <v>210</v>
      </c>
      <c r="B64" s="167"/>
      <c r="C64" s="167"/>
      <c r="D64" s="167"/>
      <c r="E64" s="167"/>
      <c r="F64" s="167"/>
      <c r="G64" s="167"/>
      <c r="H64" s="167"/>
      <c r="I64" s="167"/>
      <c r="J64" s="167"/>
      <c r="K64" s="167"/>
      <c r="L64" s="167"/>
      <c r="M64" s="167"/>
      <c r="N64" s="167"/>
      <c r="O64" s="167"/>
      <c r="P64" s="167"/>
      <c r="Q64" s="167"/>
      <c r="R64" s="167"/>
      <c r="S64" s="167"/>
      <c r="T64" s="167"/>
      <c r="U64" s="167"/>
    </row>
    <row r="65" spans="1:21" x14ac:dyDescent="0.2">
      <c r="A65" s="150" t="s">
        <v>186</v>
      </c>
      <c r="B65" s="167"/>
      <c r="C65" s="167"/>
      <c r="D65" s="167"/>
      <c r="E65" s="167"/>
      <c r="F65" s="167"/>
      <c r="G65" s="167"/>
      <c r="H65" s="167"/>
      <c r="I65" s="167"/>
      <c r="J65" s="167"/>
      <c r="K65" s="167"/>
      <c r="L65" s="167"/>
      <c r="M65" s="167"/>
      <c r="N65" s="167"/>
      <c r="O65" s="167"/>
      <c r="P65" s="167"/>
      <c r="Q65" s="167"/>
      <c r="R65" s="167"/>
      <c r="S65" s="167"/>
      <c r="T65" s="167"/>
      <c r="U65" s="167"/>
    </row>
    <row r="66" spans="1:21" x14ac:dyDescent="0.2">
      <c r="A66" s="150" t="s">
        <v>126</v>
      </c>
      <c r="B66" s="167"/>
      <c r="C66" s="167"/>
      <c r="D66" s="167"/>
      <c r="E66" s="167"/>
      <c r="F66" s="167"/>
      <c r="G66" s="167"/>
      <c r="H66" s="167"/>
      <c r="I66" s="167"/>
      <c r="J66" s="167"/>
      <c r="K66" s="167"/>
      <c r="L66" s="167"/>
      <c r="M66" s="167"/>
      <c r="N66" s="167"/>
      <c r="O66" s="167"/>
      <c r="P66" s="167"/>
      <c r="Q66" s="167"/>
      <c r="R66" s="167"/>
      <c r="S66" s="167"/>
      <c r="T66" s="167"/>
      <c r="U66" s="167"/>
    </row>
    <row r="67" spans="1:21" x14ac:dyDescent="0.2">
      <c r="A67" s="150" t="s">
        <v>96</v>
      </c>
      <c r="B67" s="167">
        <v>0</v>
      </c>
      <c r="C67" s="167">
        <v>0</v>
      </c>
      <c r="D67" s="167">
        <v>0</v>
      </c>
      <c r="E67" s="167">
        <v>0</v>
      </c>
      <c r="F67" s="167">
        <v>0</v>
      </c>
      <c r="G67" s="167">
        <v>0</v>
      </c>
      <c r="H67" s="167">
        <v>0</v>
      </c>
      <c r="I67" s="167">
        <v>0</v>
      </c>
      <c r="J67" s="167">
        <v>0</v>
      </c>
      <c r="K67" s="167">
        <v>0</v>
      </c>
      <c r="L67" s="167">
        <v>0</v>
      </c>
      <c r="M67" s="167">
        <v>0</v>
      </c>
      <c r="N67" s="167">
        <v>4</v>
      </c>
      <c r="O67" s="167">
        <v>8</v>
      </c>
      <c r="P67" s="167">
        <v>0</v>
      </c>
      <c r="Q67" s="167">
        <v>0</v>
      </c>
      <c r="R67" s="167">
        <v>0</v>
      </c>
      <c r="S67" s="167">
        <v>0</v>
      </c>
      <c r="T67" s="167">
        <v>0</v>
      </c>
      <c r="U67" s="167">
        <v>0</v>
      </c>
    </row>
    <row r="68" spans="1:21" x14ac:dyDescent="0.2">
      <c r="A68" s="150" t="s">
        <v>77</v>
      </c>
      <c r="B68" s="167"/>
      <c r="C68" s="167"/>
      <c r="D68" s="167"/>
      <c r="E68" s="167"/>
      <c r="F68" s="167"/>
      <c r="G68" s="167"/>
      <c r="H68" s="167"/>
      <c r="I68" s="167"/>
      <c r="J68" s="167"/>
      <c r="K68" s="167"/>
      <c r="L68" s="167"/>
      <c r="M68" s="167"/>
      <c r="N68" s="167"/>
      <c r="O68" s="167"/>
      <c r="P68" s="167"/>
      <c r="Q68" s="167"/>
      <c r="R68" s="167"/>
      <c r="S68" s="167"/>
      <c r="T68" s="167"/>
      <c r="U68" s="167"/>
    </row>
    <row r="69" spans="1:21" x14ac:dyDescent="0.2">
      <c r="A69" s="150" t="s">
        <v>185</v>
      </c>
      <c r="B69" s="167"/>
      <c r="C69" s="167"/>
      <c r="D69" s="167"/>
      <c r="E69" s="167"/>
      <c r="F69" s="167"/>
      <c r="G69" s="167"/>
      <c r="H69" s="167"/>
      <c r="I69" s="167"/>
      <c r="J69" s="167"/>
      <c r="K69" s="167"/>
      <c r="L69" s="167"/>
      <c r="M69" s="167"/>
      <c r="N69" s="167"/>
      <c r="O69" s="167"/>
      <c r="P69" s="167"/>
      <c r="Q69" s="167"/>
      <c r="R69" s="167"/>
      <c r="S69" s="167"/>
      <c r="T69" s="167"/>
      <c r="U69" s="167"/>
    </row>
    <row r="70" spans="1:21" x14ac:dyDescent="0.2">
      <c r="A70" s="150" t="s">
        <v>151</v>
      </c>
      <c r="B70" s="167"/>
      <c r="C70" s="167"/>
      <c r="D70" s="167"/>
      <c r="E70" s="167"/>
      <c r="F70" s="167"/>
      <c r="G70" s="167"/>
      <c r="H70" s="167"/>
      <c r="I70" s="167"/>
      <c r="J70" s="167"/>
      <c r="K70" s="167"/>
      <c r="L70" s="167"/>
      <c r="M70" s="167"/>
      <c r="N70" s="167"/>
      <c r="O70" s="167"/>
      <c r="P70" s="167"/>
      <c r="Q70" s="167"/>
      <c r="R70" s="167"/>
      <c r="S70" s="167"/>
      <c r="T70" s="167"/>
      <c r="U70" s="167"/>
    </row>
    <row r="71" spans="1:21" x14ac:dyDescent="0.2">
      <c r="A71" s="150" t="s">
        <v>249</v>
      </c>
      <c r="B71" s="167"/>
      <c r="C71" s="167"/>
      <c r="D71" s="167"/>
      <c r="E71" s="167"/>
      <c r="F71" s="167"/>
      <c r="G71" s="167"/>
      <c r="H71" s="167"/>
      <c r="I71" s="167"/>
      <c r="J71" s="167"/>
      <c r="K71" s="167"/>
      <c r="L71" s="167"/>
      <c r="M71" s="167"/>
      <c r="N71" s="167"/>
      <c r="O71" s="167"/>
      <c r="P71" s="167"/>
      <c r="Q71" s="167"/>
      <c r="R71" s="167"/>
      <c r="S71" s="167"/>
      <c r="T71" s="167"/>
      <c r="U71" s="167"/>
    </row>
    <row r="72" spans="1:21" x14ac:dyDescent="0.2">
      <c r="A72" s="150" t="s">
        <v>144</v>
      </c>
      <c r="B72" s="167"/>
      <c r="C72" s="167"/>
      <c r="D72" s="167"/>
      <c r="E72" s="167"/>
      <c r="F72" s="167"/>
      <c r="G72" s="167"/>
      <c r="H72" s="167"/>
      <c r="I72" s="167"/>
      <c r="J72" s="167"/>
      <c r="K72" s="167"/>
      <c r="L72" s="167"/>
      <c r="M72" s="167"/>
      <c r="N72" s="167"/>
      <c r="O72" s="167"/>
      <c r="P72" s="167"/>
      <c r="Q72" s="167"/>
      <c r="R72" s="167"/>
      <c r="S72" s="167"/>
      <c r="T72" s="167"/>
      <c r="U72" s="167"/>
    </row>
    <row r="73" spans="1:21" x14ac:dyDescent="0.2">
      <c r="A73" s="150" t="s">
        <v>175</v>
      </c>
      <c r="B73" s="167"/>
      <c r="C73" s="167"/>
      <c r="D73" s="167"/>
      <c r="E73" s="167"/>
      <c r="F73" s="167"/>
      <c r="G73" s="167"/>
      <c r="H73" s="167"/>
      <c r="I73" s="167"/>
      <c r="J73" s="167"/>
      <c r="K73" s="167"/>
      <c r="L73" s="167"/>
      <c r="M73" s="167"/>
      <c r="N73" s="167"/>
      <c r="O73" s="167"/>
      <c r="P73" s="167"/>
      <c r="Q73" s="167"/>
      <c r="R73" s="167"/>
      <c r="S73" s="167"/>
      <c r="T73" s="167"/>
      <c r="U73" s="167"/>
    </row>
    <row r="74" spans="1:21" x14ac:dyDescent="0.2">
      <c r="A74" s="150" t="s">
        <v>1173</v>
      </c>
      <c r="B74" s="167">
        <f>SUM(B215:B230)</f>
        <v>6385</v>
      </c>
      <c r="C74" s="167">
        <f t="shared" ref="C74:U74" si="0">SUM(C215:C230)</f>
        <v>8610</v>
      </c>
      <c r="D74" s="167">
        <f t="shared" si="0"/>
        <v>7024</v>
      </c>
      <c r="E74" s="167">
        <f t="shared" si="0"/>
        <v>8514</v>
      </c>
      <c r="F74" s="167">
        <f t="shared" si="0"/>
        <v>13657</v>
      </c>
      <c r="G74" s="167">
        <f t="shared" si="0"/>
        <v>13865</v>
      </c>
      <c r="H74" s="167">
        <f t="shared" si="0"/>
        <v>7372</v>
      </c>
      <c r="I74" s="167">
        <f t="shared" si="0"/>
        <v>14266</v>
      </c>
      <c r="J74" s="167">
        <f t="shared" si="0"/>
        <v>18309</v>
      </c>
      <c r="K74" s="167">
        <f t="shared" si="0"/>
        <v>22857</v>
      </c>
      <c r="L74" s="167">
        <f t="shared" si="0"/>
        <v>20676</v>
      </c>
      <c r="M74" s="167">
        <f t="shared" si="0"/>
        <v>21094</v>
      </c>
      <c r="N74" s="167">
        <f t="shared" si="0"/>
        <v>17030</v>
      </c>
      <c r="O74" s="167">
        <f t="shared" si="0"/>
        <v>41870</v>
      </c>
      <c r="P74" s="167">
        <f t="shared" si="0"/>
        <v>61986</v>
      </c>
      <c r="Q74" s="167">
        <f t="shared" si="0"/>
        <v>58909</v>
      </c>
      <c r="R74" s="167">
        <f t="shared" si="0"/>
        <v>61562</v>
      </c>
      <c r="S74" s="167">
        <f t="shared" si="0"/>
        <v>29745</v>
      </c>
      <c r="T74" s="167">
        <f t="shared" si="0"/>
        <v>49881</v>
      </c>
      <c r="U74" s="167">
        <f t="shared" si="0"/>
        <v>135743</v>
      </c>
    </row>
    <row r="75" spans="1:21" x14ac:dyDescent="0.2">
      <c r="A75" s="150" t="s">
        <v>195</v>
      </c>
      <c r="B75" s="167"/>
      <c r="C75" s="167"/>
      <c r="D75" s="167"/>
      <c r="E75" s="167"/>
      <c r="F75" s="167"/>
      <c r="G75" s="167"/>
      <c r="H75" s="167"/>
      <c r="I75" s="167"/>
      <c r="J75" s="167"/>
      <c r="K75" s="167"/>
      <c r="L75" s="167"/>
      <c r="M75" s="167"/>
      <c r="N75" s="167"/>
      <c r="O75" s="167"/>
      <c r="P75" s="167"/>
      <c r="Q75" s="167"/>
      <c r="R75" s="167"/>
      <c r="S75" s="167"/>
      <c r="T75" s="167"/>
      <c r="U75" s="167"/>
    </row>
    <row r="76" spans="1:21" x14ac:dyDescent="0.2">
      <c r="A76" s="150" t="s">
        <v>202</v>
      </c>
      <c r="B76" s="167"/>
      <c r="C76" s="167"/>
      <c r="D76" s="167"/>
      <c r="E76" s="167"/>
      <c r="F76" s="167"/>
      <c r="G76" s="167"/>
      <c r="H76" s="167"/>
      <c r="I76" s="167"/>
      <c r="J76" s="167"/>
      <c r="K76" s="167"/>
      <c r="L76" s="167"/>
      <c r="M76" s="167"/>
      <c r="N76" s="167"/>
      <c r="O76" s="167"/>
      <c r="P76" s="167"/>
      <c r="Q76" s="167"/>
      <c r="R76" s="167"/>
      <c r="S76" s="167"/>
      <c r="T76" s="167"/>
      <c r="U76" s="167"/>
    </row>
    <row r="77" spans="1:21" x14ac:dyDescent="0.2">
      <c r="A77" s="150" t="s">
        <v>198</v>
      </c>
      <c r="B77" s="167"/>
      <c r="C77" s="167"/>
      <c r="D77" s="167"/>
      <c r="E77" s="167"/>
      <c r="F77" s="167"/>
      <c r="G77" s="167"/>
      <c r="H77" s="167"/>
      <c r="I77" s="167"/>
      <c r="J77" s="167"/>
      <c r="K77" s="167"/>
      <c r="L77" s="167"/>
      <c r="M77" s="167"/>
      <c r="N77" s="167"/>
      <c r="O77" s="167"/>
      <c r="P77" s="167"/>
      <c r="Q77" s="167"/>
      <c r="R77" s="167"/>
      <c r="S77" s="167"/>
      <c r="T77" s="167"/>
      <c r="U77" s="167"/>
    </row>
    <row r="78" spans="1:21" x14ac:dyDescent="0.2">
      <c r="A78" s="150" t="s">
        <v>141</v>
      </c>
      <c r="B78" s="167"/>
      <c r="C78" s="167"/>
      <c r="D78" s="167"/>
      <c r="E78" s="167"/>
      <c r="F78" s="167"/>
      <c r="G78" s="167"/>
      <c r="H78" s="167"/>
      <c r="I78" s="167"/>
      <c r="J78" s="167"/>
      <c r="K78" s="167"/>
      <c r="L78" s="167"/>
      <c r="M78" s="167"/>
      <c r="N78" s="167"/>
      <c r="O78" s="167"/>
      <c r="P78" s="167"/>
      <c r="Q78" s="167"/>
      <c r="R78" s="167"/>
      <c r="S78" s="167"/>
      <c r="T78" s="167"/>
      <c r="U78" s="167"/>
    </row>
    <row r="79" spans="1:21" x14ac:dyDescent="0.2">
      <c r="A79" s="150" t="s">
        <v>165</v>
      </c>
      <c r="B79" s="167"/>
      <c r="C79" s="167"/>
      <c r="D79" s="167"/>
      <c r="E79" s="167"/>
      <c r="F79" s="167"/>
      <c r="G79" s="167"/>
      <c r="H79" s="167"/>
      <c r="I79" s="167"/>
      <c r="J79" s="167"/>
      <c r="K79" s="167"/>
      <c r="L79" s="167"/>
      <c r="M79" s="167"/>
      <c r="N79" s="167"/>
      <c r="O79" s="167"/>
      <c r="P79" s="167"/>
      <c r="Q79" s="167"/>
      <c r="R79" s="167"/>
      <c r="S79" s="167"/>
      <c r="T79" s="167"/>
      <c r="U79" s="167"/>
    </row>
    <row r="80" spans="1:21" x14ac:dyDescent="0.2">
      <c r="A80" s="150" t="s">
        <v>121</v>
      </c>
      <c r="B80" s="167"/>
      <c r="C80" s="167"/>
      <c r="D80" s="167"/>
      <c r="E80" s="167"/>
      <c r="F80" s="167"/>
      <c r="G80" s="167"/>
      <c r="H80" s="167"/>
      <c r="I80" s="167"/>
      <c r="J80" s="167"/>
      <c r="K80" s="167"/>
      <c r="L80" s="167"/>
      <c r="M80" s="167"/>
      <c r="N80" s="167"/>
      <c r="O80" s="167"/>
      <c r="P80" s="167"/>
      <c r="Q80" s="167"/>
      <c r="R80" s="167"/>
      <c r="S80" s="167"/>
      <c r="T80" s="167"/>
      <c r="U80" s="167"/>
    </row>
    <row r="81" spans="1:21" x14ac:dyDescent="0.2">
      <c r="A81" s="150" t="s">
        <v>99</v>
      </c>
      <c r="B81" s="167">
        <v>0</v>
      </c>
      <c r="C81" s="167">
        <v>0</v>
      </c>
      <c r="D81" s="167">
        <v>0</v>
      </c>
      <c r="E81" s="167">
        <v>0</v>
      </c>
      <c r="F81" s="167">
        <v>0</v>
      </c>
      <c r="G81" s="167">
        <v>0</v>
      </c>
      <c r="H81" s="167">
        <v>0</v>
      </c>
      <c r="I81" s="167">
        <v>0</v>
      </c>
      <c r="J81" s="167">
        <v>56</v>
      </c>
      <c r="K81" s="167">
        <v>0</v>
      </c>
      <c r="L81" s="167">
        <v>0</v>
      </c>
      <c r="M81" s="167">
        <v>0</v>
      </c>
      <c r="N81" s="167">
        <v>0</v>
      </c>
      <c r="O81" s="167">
        <v>0</v>
      </c>
      <c r="P81" s="167">
        <v>0</v>
      </c>
      <c r="Q81" s="167">
        <v>0</v>
      </c>
      <c r="R81" s="167">
        <v>0</v>
      </c>
      <c r="S81" s="167"/>
      <c r="T81" s="167"/>
      <c r="U81" s="167"/>
    </row>
    <row r="82" spans="1:21" x14ac:dyDescent="0.2">
      <c r="A82" s="150" t="s">
        <v>189</v>
      </c>
      <c r="B82" s="167"/>
      <c r="C82" s="167"/>
      <c r="D82" s="167"/>
      <c r="E82" s="167"/>
      <c r="F82" s="167"/>
      <c r="G82" s="167"/>
      <c r="H82" s="167"/>
      <c r="I82" s="167"/>
      <c r="J82" s="167"/>
      <c r="K82" s="167"/>
      <c r="L82" s="167"/>
      <c r="M82" s="167"/>
      <c r="N82" s="167"/>
      <c r="O82" s="167"/>
      <c r="P82" s="167"/>
      <c r="Q82" s="167"/>
      <c r="R82" s="167"/>
      <c r="S82" s="167"/>
      <c r="T82" s="167"/>
      <c r="U82" s="167"/>
    </row>
    <row r="83" spans="1:21" x14ac:dyDescent="0.2">
      <c r="A83" s="150" t="s">
        <v>244</v>
      </c>
      <c r="B83" s="167"/>
      <c r="C83" s="167"/>
      <c r="D83" s="167"/>
      <c r="E83" s="167"/>
      <c r="F83" s="167"/>
      <c r="G83" s="167"/>
      <c r="H83" s="167"/>
      <c r="I83" s="167"/>
      <c r="J83" s="167"/>
      <c r="K83" s="167"/>
      <c r="L83" s="167"/>
      <c r="M83" s="167"/>
      <c r="N83" s="167"/>
      <c r="O83" s="167"/>
      <c r="P83" s="167"/>
      <c r="Q83" s="167"/>
      <c r="R83" s="167"/>
      <c r="S83" s="167"/>
      <c r="T83" s="167"/>
      <c r="U83" s="167"/>
    </row>
    <row r="84" spans="1:21" x14ac:dyDescent="0.2">
      <c r="A84" s="150" t="s">
        <v>233</v>
      </c>
      <c r="B84" s="167"/>
      <c r="C84" s="167"/>
      <c r="D84" s="167"/>
      <c r="E84" s="167"/>
      <c r="F84" s="167"/>
      <c r="G84" s="167"/>
      <c r="H84" s="167"/>
      <c r="I84" s="167"/>
      <c r="J84" s="167"/>
      <c r="K84" s="167"/>
      <c r="L84" s="167"/>
      <c r="M84" s="167"/>
      <c r="N84" s="167"/>
      <c r="O84" s="167"/>
      <c r="P84" s="167"/>
      <c r="Q84" s="167"/>
      <c r="R84" s="167"/>
      <c r="S84" s="167"/>
      <c r="T84" s="167"/>
      <c r="U84" s="167"/>
    </row>
    <row r="85" spans="1:21" x14ac:dyDescent="0.2">
      <c r="A85" s="150" t="s">
        <v>390</v>
      </c>
      <c r="B85" s="167"/>
      <c r="C85" s="167"/>
      <c r="D85" s="167"/>
      <c r="E85" s="167"/>
      <c r="F85" s="167"/>
      <c r="G85" s="167"/>
      <c r="H85" s="167"/>
      <c r="I85" s="167"/>
      <c r="J85" s="167"/>
      <c r="K85" s="167"/>
      <c r="L85" s="167"/>
      <c r="M85" s="167"/>
      <c r="N85" s="167"/>
      <c r="O85" s="167"/>
      <c r="P85" s="167"/>
      <c r="Q85" s="167"/>
      <c r="R85" s="167"/>
      <c r="S85" s="167"/>
      <c r="T85" s="167"/>
      <c r="U85" s="167"/>
    </row>
    <row r="86" spans="1:21" x14ac:dyDescent="0.2">
      <c r="A86" s="150" t="s">
        <v>146</v>
      </c>
      <c r="B86" s="167">
        <v>0</v>
      </c>
      <c r="C86" s="167">
        <v>0</v>
      </c>
      <c r="D86" s="167">
        <v>0</v>
      </c>
      <c r="E86" s="167">
        <v>0</v>
      </c>
      <c r="F86" s="167">
        <v>4</v>
      </c>
      <c r="G86" s="167">
        <v>0</v>
      </c>
      <c r="H86" s="167">
        <v>0</v>
      </c>
      <c r="I86" s="167">
        <v>0</v>
      </c>
      <c r="J86" s="167">
        <v>0</v>
      </c>
      <c r="K86" s="167">
        <v>0</v>
      </c>
      <c r="L86" s="167">
        <v>0</v>
      </c>
      <c r="M86" s="167">
        <v>0</v>
      </c>
      <c r="N86" s="167">
        <v>0</v>
      </c>
      <c r="O86" s="167">
        <v>0</v>
      </c>
      <c r="P86" s="167">
        <v>0</v>
      </c>
      <c r="Q86" s="167">
        <v>0</v>
      </c>
      <c r="R86" s="167">
        <v>0</v>
      </c>
      <c r="S86" s="167">
        <v>0</v>
      </c>
      <c r="T86" s="167">
        <v>0</v>
      </c>
      <c r="U86" s="167">
        <v>0</v>
      </c>
    </row>
    <row r="87" spans="1:21" x14ac:dyDescent="0.2">
      <c r="A87" s="150" t="s">
        <v>129</v>
      </c>
      <c r="B87" s="167"/>
      <c r="C87" s="167"/>
      <c r="D87" s="167"/>
      <c r="E87" s="167"/>
      <c r="F87" s="167"/>
      <c r="G87" s="167"/>
      <c r="H87" s="167"/>
      <c r="I87" s="167"/>
      <c r="J87" s="167"/>
      <c r="K87" s="167"/>
      <c r="L87" s="167"/>
      <c r="M87" s="167"/>
      <c r="N87" s="167"/>
      <c r="O87" s="167"/>
      <c r="P87" s="167"/>
      <c r="Q87" s="167"/>
      <c r="R87" s="167"/>
      <c r="S87" s="167"/>
      <c r="T87" s="167"/>
      <c r="U87" s="167"/>
    </row>
    <row r="88" spans="1:21" x14ac:dyDescent="0.2">
      <c r="A88" s="150" t="s">
        <v>237</v>
      </c>
      <c r="B88" s="167"/>
      <c r="C88" s="167"/>
      <c r="D88" s="167"/>
      <c r="E88" s="167"/>
      <c r="F88" s="167"/>
      <c r="G88" s="167"/>
      <c r="H88" s="167"/>
      <c r="I88" s="167"/>
      <c r="J88" s="167"/>
      <c r="K88" s="167"/>
      <c r="L88" s="167"/>
      <c r="M88" s="167"/>
      <c r="N88" s="167"/>
      <c r="O88" s="167"/>
      <c r="P88" s="167"/>
      <c r="Q88" s="167"/>
      <c r="R88" s="167"/>
      <c r="S88" s="167"/>
      <c r="T88" s="167"/>
      <c r="U88" s="167"/>
    </row>
    <row r="89" spans="1:21" x14ac:dyDescent="0.2">
      <c r="A89" s="150" t="s">
        <v>182</v>
      </c>
      <c r="B89" s="167"/>
      <c r="C89" s="167"/>
      <c r="D89" s="167"/>
      <c r="E89" s="167"/>
      <c r="F89" s="167"/>
      <c r="G89" s="167"/>
      <c r="H89" s="167"/>
      <c r="I89" s="167"/>
      <c r="J89" s="167"/>
      <c r="K89" s="167"/>
      <c r="L89" s="167"/>
      <c r="M89" s="167"/>
      <c r="N89" s="167"/>
      <c r="O89" s="167"/>
      <c r="P89" s="167"/>
      <c r="Q89" s="167"/>
      <c r="R89" s="167"/>
      <c r="S89" s="167"/>
      <c r="T89" s="167"/>
      <c r="U89" s="167"/>
    </row>
    <row r="90" spans="1:21" x14ac:dyDescent="0.2">
      <c r="A90" s="150" t="s">
        <v>148</v>
      </c>
      <c r="B90" s="167"/>
      <c r="C90" s="167"/>
      <c r="D90" s="167"/>
      <c r="E90" s="167"/>
      <c r="F90" s="167"/>
      <c r="G90" s="167"/>
      <c r="H90" s="167"/>
      <c r="I90" s="167"/>
      <c r="J90" s="167"/>
      <c r="K90" s="167"/>
      <c r="L90" s="167"/>
      <c r="M90" s="167"/>
      <c r="N90" s="167"/>
      <c r="O90" s="167"/>
      <c r="P90" s="167"/>
      <c r="Q90" s="167"/>
      <c r="R90" s="167"/>
      <c r="S90" s="167"/>
      <c r="T90" s="167"/>
      <c r="U90" s="167"/>
    </row>
    <row r="91" spans="1:21" x14ac:dyDescent="0.2">
      <c r="A91" s="150" t="s">
        <v>124</v>
      </c>
      <c r="B91" s="167"/>
      <c r="C91" s="167"/>
      <c r="D91" s="167"/>
      <c r="E91" s="167"/>
      <c r="F91" s="167"/>
      <c r="G91" s="167"/>
      <c r="H91" s="167"/>
      <c r="I91" s="167"/>
      <c r="J91" s="167"/>
      <c r="K91" s="167"/>
      <c r="L91" s="167"/>
      <c r="M91" s="167"/>
      <c r="N91" s="167"/>
      <c r="O91" s="167"/>
      <c r="P91" s="167"/>
      <c r="Q91" s="167"/>
      <c r="R91" s="167"/>
      <c r="S91" s="167"/>
      <c r="T91" s="167"/>
      <c r="U91" s="167"/>
    </row>
    <row r="92" spans="1:21" x14ac:dyDescent="0.2">
      <c r="A92" s="150" t="s">
        <v>62</v>
      </c>
      <c r="B92" s="167">
        <v>40</v>
      </c>
      <c r="C92" s="167">
        <v>31</v>
      </c>
      <c r="D92" s="167">
        <v>13</v>
      </c>
      <c r="E92" s="167">
        <v>246</v>
      </c>
      <c r="F92" s="167">
        <v>314</v>
      </c>
      <c r="G92" s="167">
        <v>1843</v>
      </c>
      <c r="H92" s="167">
        <v>1411</v>
      </c>
      <c r="I92" s="167">
        <v>134</v>
      </c>
      <c r="J92" s="167">
        <v>46</v>
      </c>
      <c r="K92" s="167">
        <v>335</v>
      </c>
      <c r="L92" s="167">
        <v>54</v>
      </c>
      <c r="M92" s="167">
        <v>18</v>
      </c>
      <c r="N92" s="167">
        <v>5</v>
      </c>
      <c r="O92" s="167">
        <v>7</v>
      </c>
      <c r="P92" s="167">
        <v>683</v>
      </c>
      <c r="Q92" s="167">
        <v>1</v>
      </c>
      <c r="R92" s="167">
        <v>0</v>
      </c>
      <c r="S92" s="167">
        <v>0</v>
      </c>
      <c r="T92" s="167">
        <v>0</v>
      </c>
      <c r="U92" s="167">
        <v>0</v>
      </c>
    </row>
    <row r="93" spans="1:21" x14ac:dyDescent="0.2">
      <c r="A93" s="150" t="s">
        <v>75</v>
      </c>
      <c r="B93" s="167"/>
      <c r="C93" s="167"/>
      <c r="D93" s="167"/>
      <c r="E93" s="167"/>
      <c r="F93" s="167"/>
      <c r="G93" s="167"/>
      <c r="H93" s="167"/>
      <c r="I93" s="167"/>
      <c r="J93" s="167"/>
      <c r="K93" s="167"/>
      <c r="L93" s="167"/>
      <c r="M93" s="167"/>
      <c r="N93" s="167"/>
      <c r="O93" s="167"/>
      <c r="P93" s="167"/>
      <c r="Q93" s="167"/>
      <c r="R93" s="167"/>
      <c r="S93" s="167"/>
      <c r="T93" s="167"/>
      <c r="U93" s="167"/>
    </row>
    <row r="94" spans="1:21" x14ac:dyDescent="0.2">
      <c r="A94" s="150" t="s">
        <v>167</v>
      </c>
      <c r="B94" s="167"/>
      <c r="C94" s="167"/>
      <c r="D94" s="167"/>
      <c r="E94" s="167"/>
      <c r="F94" s="167"/>
      <c r="G94" s="167"/>
      <c r="H94" s="167"/>
      <c r="I94" s="167"/>
      <c r="J94" s="167"/>
      <c r="K94" s="167"/>
      <c r="L94" s="167"/>
      <c r="M94" s="167"/>
      <c r="N94" s="167"/>
      <c r="O94" s="167"/>
      <c r="P94" s="167"/>
      <c r="Q94" s="167"/>
      <c r="R94" s="167"/>
      <c r="S94" s="167"/>
      <c r="T94" s="167"/>
      <c r="U94" s="167"/>
    </row>
    <row r="95" spans="1:21" x14ac:dyDescent="0.2">
      <c r="A95" s="150" t="s">
        <v>59</v>
      </c>
      <c r="B95" s="167">
        <v>253</v>
      </c>
      <c r="C95" s="167">
        <v>326</v>
      </c>
      <c r="D95" s="167">
        <v>699</v>
      </c>
      <c r="E95" s="167">
        <v>1340</v>
      </c>
      <c r="F95" s="167">
        <v>1325</v>
      </c>
      <c r="G95" s="167">
        <v>1544</v>
      </c>
      <c r="H95" s="167">
        <v>1028</v>
      </c>
      <c r="I95" s="167">
        <v>713</v>
      </c>
      <c r="J95" s="167">
        <v>880</v>
      </c>
      <c r="K95" s="167">
        <v>448</v>
      </c>
      <c r="L95" s="167">
        <v>1367</v>
      </c>
      <c r="M95" s="167">
        <v>1189</v>
      </c>
      <c r="N95" s="167">
        <v>1422</v>
      </c>
      <c r="O95" s="167">
        <v>3988</v>
      </c>
      <c r="P95" s="167">
        <v>2073</v>
      </c>
      <c r="Q95" s="167">
        <v>2572</v>
      </c>
      <c r="R95" s="167">
        <v>1940</v>
      </c>
      <c r="S95" s="167">
        <v>1156</v>
      </c>
      <c r="T95" s="167">
        <v>4136</v>
      </c>
      <c r="U95" s="167">
        <v>11508</v>
      </c>
    </row>
    <row r="96" spans="1:21" x14ac:dyDescent="0.2">
      <c r="A96" s="150" t="s">
        <v>51</v>
      </c>
      <c r="B96" s="167">
        <v>5</v>
      </c>
      <c r="C96" s="167">
        <v>17</v>
      </c>
      <c r="D96" s="167">
        <v>0</v>
      </c>
      <c r="E96" s="167">
        <v>32</v>
      </c>
      <c r="F96" s="167">
        <v>1</v>
      </c>
      <c r="G96" s="167">
        <v>0</v>
      </c>
      <c r="H96" s="167">
        <v>0</v>
      </c>
      <c r="I96" s="167">
        <v>0</v>
      </c>
      <c r="J96" s="167">
        <v>0</v>
      </c>
      <c r="K96" s="167">
        <v>0</v>
      </c>
      <c r="L96" s="167">
        <v>0</v>
      </c>
      <c r="M96" s="167">
        <v>0</v>
      </c>
      <c r="N96" s="167">
        <v>0</v>
      </c>
      <c r="O96" s="167">
        <v>0</v>
      </c>
      <c r="P96" s="167">
        <v>0</v>
      </c>
      <c r="Q96" s="167">
        <v>0</v>
      </c>
      <c r="R96" s="167">
        <v>127</v>
      </c>
      <c r="S96" s="167">
        <v>0</v>
      </c>
      <c r="T96" s="167">
        <v>13</v>
      </c>
      <c r="U96" s="167">
        <v>0</v>
      </c>
    </row>
    <row r="97" spans="1:21" x14ac:dyDescent="0.2">
      <c r="A97" s="150" t="s">
        <v>60</v>
      </c>
      <c r="B97" s="167">
        <v>0</v>
      </c>
      <c r="C97" s="167">
        <v>0</v>
      </c>
      <c r="D97" s="167">
        <v>0</v>
      </c>
      <c r="E97" s="167">
        <v>0</v>
      </c>
      <c r="F97" s="167">
        <v>0</v>
      </c>
      <c r="G97" s="167">
        <v>0</v>
      </c>
      <c r="H97" s="167">
        <v>0</v>
      </c>
      <c r="I97" s="167">
        <v>0</v>
      </c>
      <c r="J97" s="167">
        <v>18</v>
      </c>
      <c r="K97" s="167">
        <v>0</v>
      </c>
      <c r="L97" s="167">
        <v>0</v>
      </c>
      <c r="M97" s="167">
        <v>0</v>
      </c>
      <c r="N97" s="167">
        <v>0</v>
      </c>
      <c r="O97" s="167">
        <v>0</v>
      </c>
      <c r="P97" s="167">
        <v>0</v>
      </c>
      <c r="Q97" s="167">
        <v>0</v>
      </c>
      <c r="R97" s="167">
        <v>0</v>
      </c>
      <c r="S97" s="167">
        <v>0</v>
      </c>
      <c r="T97" s="167">
        <v>0</v>
      </c>
      <c r="U97" s="167"/>
    </row>
    <row r="98" spans="1:21" x14ac:dyDescent="0.2">
      <c r="A98" s="150" t="s">
        <v>107</v>
      </c>
      <c r="B98" s="167"/>
      <c r="C98" s="167"/>
      <c r="D98" s="167"/>
      <c r="E98" s="167"/>
      <c r="F98" s="167"/>
      <c r="G98" s="167"/>
      <c r="H98" s="167"/>
      <c r="I98" s="167"/>
      <c r="J98" s="167"/>
      <c r="K98" s="167"/>
      <c r="L98" s="167"/>
      <c r="M98" s="167"/>
      <c r="N98" s="167"/>
      <c r="O98" s="167"/>
      <c r="P98" s="167"/>
      <c r="Q98" s="167"/>
      <c r="R98" s="167"/>
      <c r="S98" s="167"/>
      <c r="T98" s="167"/>
      <c r="U98" s="167"/>
    </row>
    <row r="99" spans="1:21" x14ac:dyDescent="0.2">
      <c r="A99" s="150" t="s">
        <v>398</v>
      </c>
      <c r="B99" s="167"/>
      <c r="C99" s="167"/>
      <c r="D99" s="167"/>
      <c r="E99" s="167"/>
      <c r="F99" s="167"/>
      <c r="G99" s="167"/>
      <c r="H99" s="167"/>
      <c r="I99" s="167"/>
      <c r="J99" s="167"/>
      <c r="K99" s="167"/>
      <c r="L99" s="167"/>
      <c r="M99" s="167"/>
      <c r="N99" s="167"/>
      <c r="O99" s="167"/>
      <c r="P99" s="167"/>
      <c r="Q99" s="167"/>
      <c r="R99" s="167"/>
      <c r="S99" s="167"/>
      <c r="T99" s="167"/>
      <c r="U99" s="167"/>
    </row>
    <row r="100" spans="1:21" x14ac:dyDescent="0.2">
      <c r="A100" s="150" t="s">
        <v>87</v>
      </c>
      <c r="B100" s="167">
        <v>63</v>
      </c>
      <c r="C100" s="167">
        <v>8</v>
      </c>
      <c r="D100" s="167">
        <v>0</v>
      </c>
      <c r="E100" s="167">
        <v>0</v>
      </c>
      <c r="F100" s="167">
        <v>0</v>
      </c>
      <c r="G100" s="167">
        <v>0</v>
      </c>
      <c r="H100" s="167">
        <v>0</v>
      </c>
      <c r="I100" s="167">
        <v>0</v>
      </c>
      <c r="J100" s="167">
        <v>0</v>
      </c>
      <c r="K100" s="167">
        <v>0</v>
      </c>
      <c r="L100" s="167">
        <v>0</v>
      </c>
      <c r="M100" s="167">
        <v>28</v>
      </c>
      <c r="N100" s="167">
        <v>0</v>
      </c>
      <c r="O100" s="167">
        <v>0</v>
      </c>
      <c r="P100" s="167">
        <v>0</v>
      </c>
      <c r="Q100" s="167">
        <v>3</v>
      </c>
      <c r="R100" s="167">
        <v>0</v>
      </c>
      <c r="S100" s="167">
        <v>0</v>
      </c>
      <c r="T100" s="167">
        <v>0</v>
      </c>
      <c r="U100" s="167">
        <v>0</v>
      </c>
    </row>
    <row r="101" spans="1:21" x14ac:dyDescent="0.2">
      <c r="A101" s="150" t="s">
        <v>143</v>
      </c>
      <c r="B101" s="167"/>
      <c r="C101" s="167"/>
      <c r="D101" s="167"/>
      <c r="E101" s="167"/>
      <c r="F101" s="167"/>
      <c r="G101" s="167"/>
      <c r="H101" s="167"/>
      <c r="I101" s="167"/>
      <c r="J101" s="167"/>
      <c r="K101" s="167"/>
      <c r="L101" s="167"/>
      <c r="M101" s="167"/>
      <c r="N101" s="167"/>
      <c r="O101" s="167"/>
      <c r="P101" s="167"/>
      <c r="Q101" s="167"/>
      <c r="R101" s="167"/>
      <c r="S101" s="167"/>
      <c r="T101" s="167"/>
      <c r="U101" s="167"/>
    </row>
    <row r="102" spans="1:21" x14ac:dyDescent="0.2">
      <c r="A102" s="150" t="s">
        <v>29</v>
      </c>
      <c r="B102" s="167">
        <v>301</v>
      </c>
      <c r="C102" s="167">
        <v>464</v>
      </c>
      <c r="D102" s="167">
        <v>844</v>
      </c>
      <c r="E102" s="167">
        <v>2867</v>
      </c>
      <c r="F102" s="167">
        <v>4113</v>
      </c>
      <c r="G102" s="167">
        <v>8249</v>
      </c>
      <c r="H102" s="167">
        <v>8577</v>
      </c>
      <c r="I102" s="167">
        <v>16200</v>
      </c>
      <c r="J102" s="167">
        <v>1355</v>
      </c>
      <c r="K102" s="167">
        <v>304</v>
      </c>
      <c r="L102" s="167">
        <v>3677</v>
      </c>
      <c r="M102" s="167">
        <v>1979</v>
      </c>
      <c r="N102" s="167">
        <v>1137</v>
      </c>
      <c r="O102" s="167">
        <v>282</v>
      </c>
      <c r="P102" s="167">
        <v>985</v>
      </c>
      <c r="Q102" s="167">
        <v>805</v>
      </c>
      <c r="R102" s="167">
        <v>193</v>
      </c>
      <c r="S102" s="167">
        <v>74</v>
      </c>
      <c r="T102" s="167">
        <v>90</v>
      </c>
      <c r="U102" s="167">
        <v>12419</v>
      </c>
    </row>
    <row r="103" spans="1:21" x14ac:dyDescent="0.2">
      <c r="A103" s="150" t="s">
        <v>114</v>
      </c>
      <c r="B103" s="167"/>
      <c r="C103" s="167"/>
      <c r="D103" s="167"/>
      <c r="E103" s="167"/>
      <c r="F103" s="167"/>
      <c r="G103" s="167"/>
      <c r="H103" s="167"/>
      <c r="I103" s="167"/>
      <c r="J103" s="167"/>
      <c r="K103" s="167"/>
      <c r="L103" s="167"/>
      <c r="M103" s="167"/>
      <c r="N103" s="167"/>
      <c r="O103" s="167"/>
      <c r="P103" s="167"/>
      <c r="Q103" s="167"/>
      <c r="R103" s="167"/>
      <c r="S103" s="167"/>
      <c r="T103" s="167"/>
      <c r="U103" s="167"/>
    </row>
    <row r="104" spans="1:21" x14ac:dyDescent="0.2">
      <c r="A104" s="150" t="s">
        <v>45</v>
      </c>
      <c r="B104" s="167">
        <v>0</v>
      </c>
      <c r="C104" s="167">
        <v>0</v>
      </c>
      <c r="D104" s="167">
        <v>0</v>
      </c>
      <c r="E104" s="167">
        <v>0</v>
      </c>
      <c r="F104" s="167">
        <v>0</v>
      </c>
      <c r="G104" s="167">
        <v>1</v>
      </c>
      <c r="H104" s="167">
        <v>0</v>
      </c>
      <c r="I104" s="167">
        <v>0</v>
      </c>
      <c r="J104" s="167">
        <v>0</v>
      </c>
      <c r="K104" s="167">
        <v>0</v>
      </c>
      <c r="L104" s="167">
        <v>0</v>
      </c>
      <c r="M104" s="167">
        <v>0</v>
      </c>
      <c r="N104" s="167">
        <v>0</v>
      </c>
      <c r="O104" s="167">
        <v>0</v>
      </c>
      <c r="P104" s="167">
        <v>2</v>
      </c>
      <c r="Q104" s="167">
        <v>0</v>
      </c>
      <c r="R104" s="167">
        <v>0</v>
      </c>
      <c r="S104" s="167">
        <v>0</v>
      </c>
      <c r="T104" s="167">
        <v>0</v>
      </c>
      <c r="U104" s="167">
        <v>0</v>
      </c>
    </row>
    <row r="105" spans="1:21" x14ac:dyDescent="0.2">
      <c r="A105" s="150" t="s">
        <v>117</v>
      </c>
      <c r="B105" s="167">
        <v>0</v>
      </c>
      <c r="C105" s="167">
        <v>1</v>
      </c>
      <c r="D105" s="167">
        <v>0</v>
      </c>
      <c r="E105" s="167">
        <v>0</v>
      </c>
      <c r="F105" s="167">
        <v>0</v>
      </c>
      <c r="G105" s="167">
        <v>0</v>
      </c>
      <c r="H105" s="167">
        <v>0</v>
      </c>
      <c r="I105" s="167">
        <v>0</v>
      </c>
      <c r="J105" s="167">
        <v>0</v>
      </c>
      <c r="K105" s="167">
        <v>0</v>
      </c>
      <c r="L105" s="167">
        <v>0</v>
      </c>
      <c r="M105" s="167">
        <v>0</v>
      </c>
      <c r="N105" s="167">
        <v>0</v>
      </c>
      <c r="O105" s="167">
        <v>0</v>
      </c>
      <c r="P105" s="167">
        <v>0</v>
      </c>
      <c r="Q105" s="167">
        <v>35</v>
      </c>
      <c r="R105" s="167">
        <v>34</v>
      </c>
      <c r="S105" s="167">
        <v>0</v>
      </c>
      <c r="T105" s="167">
        <v>0</v>
      </c>
      <c r="U105" s="167">
        <v>0</v>
      </c>
    </row>
    <row r="106" spans="1:21" x14ac:dyDescent="0.2">
      <c r="A106" s="150" t="s">
        <v>245</v>
      </c>
      <c r="B106" s="167"/>
      <c r="C106" s="167"/>
      <c r="D106" s="167"/>
      <c r="E106" s="167"/>
      <c r="F106" s="167"/>
      <c r="G106" s="167"/>
      <c r="H106" s="167"/>
      <c r="I106" s="167"/>
      <c r="J106" s="167"/>
      <c r="K106" s="167"/>
      <c r="L106" s="167"/>
      <c r="M106" s="167"/>
      <c r="N106" s="167"/>
      <c r="O106" s="167"/>
      <c r="P106" s="167"/>
      <c r="Q106" s="167"/>
      <c r="R106" s="167"/>
      <c r="S106" s="167"/>
      <c r="T106" s="167"/>
      <c r="U106" s="167"/>
    </row>
    <row r="107" spans="1:21" x14ac:dyDescent="0.2">
      <c r="A107" s="150" t="s">
        <v>194</v>
      </c>
      <c r="B107" s="167"/>
      <c r="C107" s="167"/>
      <c r="D107" s="167"/>
      <c r="E107" s="167"/>
      <c r="F107" s="167"/>
      <c r="G107" s="167"/>
      <c r="H107" s="167"/>
      <c r="I107" s="167"/>
      <c r="J107" s="167"/>
      <c r="K107" s="167"/>
      <c r="L107" s="167"/>
      <c r="M107" s="167"/>
      <c r="N107" s="167"/>
      <c r="O107" s="167"/>
      <c r="P107" s="167"/>
      <c r="Q107" s="167"/>
      <c r="R107" s="167"/>
      <c r="S107" s="167"/>
      <c r="T107" s="167"/>
      <c r="U107" s="167"/>
    </row>
    <row r="108" spans="1:21" x14ac:dyDescent="0.2">
      <c r="A108" s="150" t="s">
        <v>35</v>
      </c>
      <c r="B108" s="167">
        <v>0</v>
      </c>
      <c r="C108" s="167">
        <v>1</v>
      </c>
      <c r="D108" s="167">
        <v>14</v>
      </c>
      <c r="E108" s="167">
        <v>12</v>
      </c>
      <c r="F108" s="167">
        <v>21</v>
      </c>
      <c r="G108" s="167">
        <v>37</v>
      </c>
      <c r="H108" s="167">
        <v>7</v>
      </c>
      <c r="I108" s="167">
        <v>150</v>
      </c>
      <c r="J108" s="167">
        <v>102</v>
      </c>
      <c r="K108" s="167">
        <v>98</v>
      </c>
      <c r="L108" s="167">
        <v>24</v>
      </c>
      <c r="M108" s="167">
        <v>85</v>
      </c>
      <c r="N108" s="167">
        <v>302</v>
      </c>
      <c r="O108" s="167">
        <v>196</v>
      </c>
      <c r="P108" s="167">
        <v>249</v>
      </c>
      <c r="Q108" s="167">
        <v>257</v>
      </c>
      <c r="R108" s="167">
        <v>790</v>
      </c>
      <c r="S108" s="167">
        <v>755</v>
      </c>
      <c r="T108" s="167">
        <v>7625</v>
      </c>
      <c r="U108" s="167">
        <v>39823</v>
      </c>
    </row>
    <row r="109" spans="1:21" x14ac:dyDescent="0.2">
      <c r="A109" s="150" t="s">
        <v>535</v>
      </c>
      <c r="B109" s="167"/>
      <c r="C109" s="167"/>
      <c r="D109" s="167"/>
      <c r="E109" s="167"/>
      <c r="F109" s="167"/>
      <c r="G109" s="167"/>
      <c r="H109" s="167"/>
      <c r="I109" s="167"/>
      <c r="J109" s="167"/>
      <c r="K109" s="167"/>
      <c r="L109" s="167"/>
      <c r="M109" s="167"/>
      <c r="N109" s="167"/>
      <c r="O109" s="167"/>
      <c r="P109" s="167"/>
      <c r="Q109" s="167"/>
      <c r="R109" s="167"/>
      <c r="S109" s="167"/>
      <c r="T109" s="167"/>
      <c r="U109" s="167"/>
    </row>
    <row r="110" spans="1:21" x14ac:dyDescent="0.2">
      <c r="A110" s="150" t="s">
        <v>134</v>
      </c>
      <c r="B110" s="167"/>
      <c r="C110" s="167"/>
      <c r="D110" s="167"/>
      <c r="E110" s="167"/>
      <c r="F110" s="167"/>
      <c r="G110" s="167"/>
      <c r="H110" s="167"/>
      <c r="I110" s="167"/>
      <c r="J110" s="167"/>
      <c r="K110" s="167"/>
      <c r="L110" s="167"/>
      <c r="M110" s="167"/>
      <c r="N110" s="167"/>
      <c r="O110" s="167"/>
      <c r="P110" s="167"/>
      <c r="Q110" s="167"/>
      <c r="R110" s="167"/>
      <c r="S110" s="167"/>
      <c r="T110" s="167"/>
      <c r="U110" s="167"/>
    </row>
    <row r="111" spans="1:21" x14ac:dyDescent="0.2">
      <c r="A111" s="150" t="s">
        <v>103</v>
      </c>
      <c r="B111" s="167"/>
      <c r="C111" s="167"/>
      <c r="D111" s="167"/>
      <c r="E111" s="167"/>
      <c r="F111" s="167"/>
      <c r="G111" s="167"/>
      <c r="H111" s="167"/>
      <c r="I111" s="167"/>
      <c r="J111" s="167"/>
      <c r="K111" s="167"/>
      <c r="L111" s="167"/>
      <c r="M111" s="167"/>
      <c r="N111" s="167"/>
      <c r="O111" s="167"/>
      <c r="P111" s="167"/>
      <c r="Q111" s="167"/>
      <c r="R111" s="167"/>
      <c r="S111" s="167"/>
      <c r="T111" s="167"/>
      <c r="U111" s="167"/>
    </row>
    <row r="112" spans="1:21" x14ac:dyDescent="0.2">
      <c r="A112" s="150" t="s">
        <v>94</v>
      </c>
      <c r="B112" s="167"/>
      <c r="C112" s="167"/>
      <c r="D112" s="167"/>
      <c r="E112" s="167"/>
      <c r="F112" s="167"/>
      <c r="G112" s="167"/>
      <c r="H112" s="167"/>
      <c r="I112" s="167"/>
      <c r="J112" s="167"/>
      <c r="K112" s="167"/>
      <c r="L112" s="167"/>
      <c r="M112" s="167"/>
      <c r="N112" s="167"/>
      <c r="O112" s="167"/>
      <c r="P112" s="167"/>
      <c r="Q112" s="167"/>
      <c r="R112" s="167"/>
      <c r="S112" s="167"/>
      <c r="T112" s="167"/>
      <c r="U112" s="167"/>
    </row>
    <row r="113" spans="1:21" x14ac:dyDescent="0.2">
      <c r="A113" s="150" t="s">
        <v>92</v>
      </c>
      <c r="B113" s="167"/>
      <c r="C113" s="167"/>
      <c r="D113" s="167"/>
      <c r="E113" s="167"/>
      <c r="F113" s="167"/>
      <c r="G113" s="167"/>
      <c r="H113" s="167"/>
      <c r="I113" s="167"/>
      <c r="J113" s="167"/>
      <c r="K113" s="167"/>
      <c r="L113" s="167"/>
      <c r="M113" s="167"/>
      <c r="N113" s="167"/>
      <c r="O113" s="167"/>
      <c r="P113" s="167"/>
      <c r="Q113" s="167"/>
      <c r="R113" s="167"/>
      <c r="S113" s="167"/>
      <c r="T113" s="167"/>
      <c r="U113" s="167"/>
    </row>
    <row r="114" spans="1:21" x14ac:dyDescent="0.2">
      <c r="A114" s="150" t="s">
        <v>224</v>
      </c>
      <c r="B114" s="167"/>
      <c r="C114" s="167"/>
      <c r="D114" s="167"/>
      <c r="E114" s="167"/>
      <c r="F114" s="167"/>
      <c r="G114" s="167"/>
      <c r="H114" s="167"/>
      <c r="I114" s="167"/>
      <c r="J114" s="167"/>
      <c r="K114" s="167"/>
      <c r="L114" s="167"/>
      <c r="M114" s="167"/>
      <c r="N114" s="167"/>
      <c r="O114" s="167"/>
      <c r="P114" s="167"/>
      <c r="Q114" s="167"/>
      <c r="R114" s="167"/>
      <c r="S114" s="167"/>
      <c r="T114" s="167"/>
      <c r="U114" s="167"/>
    </row>
    <row r="115" spans="1:21" x14ac:dyDescent="0.2">
      <c r="A115" s="150" t="s">
        <v>223</v>
      </c>
      <c r="B115" s="167"/>
      <c r="C115" s="167"/>
      <c r="D115" s="167"/>
      <c r="E115" s="167"/>
      <c r="F115" s="167"/>
      <c r="G115" s="167"/>
      <c r="H115" s="167"/>
      <c r="I115" s="167"/>
      <c r="J115" s="167"/>
      <c r="K115" s="167"/>
      <c r="L115" s="167"/>
      <c r="M115" s="167"/>
      <c r="N115" s="167"/>
      <c r="O115" s="167"/>
      <c r="P115" s="167"/>
      <c r="Q115" s="167"/>
      <c r="R115" s="167"/>
      <c r="S115" s="167"/>
      <c r="T115" s="167"/>
      <c r="U115" s="167"/>
    </row>
    <row r="116" spans="1:21" x14ac:dyDescent="0.2">
      <c r="A116" s="150" t="s">
        <v>89</v>
      </c>
      <c r="B116" s="167"/>
      <c r="C116" s="167"/>
      <c r="D116" s="167"/>
      <c r="E116" s="167"/>
      <c r="F116" s="167"/>
      <c r="G116" s="167"/>
      <c r="H116" s="167"/>
      <c r="I116" s="167"/>
      <c r="J116" s="167"/>
      <c r="K116" s="167"/>
      <c r="L116" s="167"/>
      <c r="M116" s="167"/>
      <c r="N116" s="167"/>
      <c r="O116" s="167"/>
      <c r="P116" s="167"/>
      <c r="Q116" s="167"/>
      <c r="R116" s="167"/>
      <c r="S116" s="167"/>
      <c r="T116" s="167"/>
      <c r="U116" s="167"/>
    </row>
    <row r="117" spans="1:21" x14ac:dyDescent="0.2">
      <c r="A117" s="150" t="s">
        <v>424</v>
      </c>
      <c r="B117" s="167"/>
      <c r="C117" s="167"/>
      <c r="D117" s="167"/>
      <c r="E117" s="167"/>
      <c r="F117" s="167"/>
      <c r="G117" s="167"/>
      <c r="H117" s="167"/>
      <c r="I117" s="167"/>
      <c r="J117" s="167"/>
      <c r="K117" s="167"/>
      <c r="L117" s="167"/>
      <c r="M117" s="167"/>
      <c r="N117" s="167"/>
      <c r="O117" s="167"/>
      <c r="P117" s="167"/>
      <c r="Q117" s="167"/>
      <c r="R117" s="167"/>
      <c r="S117" s="167"/>
      <c r="T117" s="167"/>
      <c r="U117" s="167"/>
    </row>
    <row r="118" spans="1:21" x14ac:dyDescent="0.2">
      <c r="A118" s="150" t="s">
        <v>573</v>
      </c>
      <c r="B118" s="167"/>
      <c r="C118" s="167"/>
      <c r="D118" s="167"/>
      <c r="E118" s="167"/>
      <c r="F118" s="167"/>
      <c r="G118" s="167"/>
      <c r="H118" s="167"/>
      <c r="I118" s="167"/>
      <c r="J118" s="167"/>
      <c r="K118" s="167"/>
      <c r="L118" s="167"/>
      <c r="M118" s="167"/>
      <c r="N118" s="167"/>
      <c r="O118" s="167"/>
      <c r="P118" s="167"/>
      <c r="Q118" s="167"/>
      <c r="R118" s="167"/>
      <c r="S118" s="167"/>
      <c r="T118" s="167"/>
      <c r="U118" s="167"/>
    </row>
    <row r="119" spans="1:21" x14ac:dyDescent="0.2">
      <c r="A119" s="150" t="s">
        <v>178</v>
      </c>
      <c r="B119" s="167">
        <v>0</v>
      </c>
      <c r="C119" s="167">
        <v>0</v>
      </c>
      <c r="D119" s="167">
        <v>1</v>
      </c>
      <c r="E119" s="167">
        <v>0</v>
      </c>
      <c r="F119" s="167">
        <v>0</v>
      </c>
      <c r="G119" s="167">
        <v>0</v>
      </c>
      <c r="H119" s="167">
        <v>0</v>
      </c>
      <c r="I119" s="167">
        <v>0</v>
      </c>
      <c r="J119" s="167">
        <v>0</v>
      </c>
      <c r="K119" s="167">
        <v>0</v>
      </c>
      <c r="L119" s="167">
        <v>0</v>
      </c>
      <c r="M119" s="167">
        <v>0</v>
      </c>
      <c r="N119" s="167">
        <v>0</v>
      </c>
      <c r="O119" s="167">
        <v>0</v>
      </c>
      <c r="P119" s="167">
        <v>0</v>
      </c>
      <c r="Q119" s="167">
        <v>0</v>
      </c>
      <c r="R119" s="167">
        <v>0</v>
      </c>
      <c r="S119" s="167">
        <v>0</v>
      </c>
      <c r="T119" s="167">
        <v>0</v>
      </c>
      <c r="U119" s="167">
        <v>0</v>
      </c>
    </row>
    <row r="120" spans="1:21" x14ac:dyDescent="0.2">
      <c r="A120" s="150" t="s">
        <v>197</v>
      </c>
      <c r="B120" s="167"/>
      <c r="C120" s="167"/>
      <c r="D120" s="167"/>
      <c r="E120" s="167"/>
      <c r="F120" s="167"/>
      <c r="G120" s="167"/>
      <c r="H120" s="167"/>
      <c r="I120" s="167"/>
      <c r="J120" s="167"/>
      <c r="K120" s="167"/>
      <c r="L120" s="167"/>
      <c r="M120" s="167"/>
      <c r="N120" s="167"/>
      <c r="O120" s="167"/>
      <c r="P120" s="167"/>
      <c r="Q120" s="167"/>
      <c r="R120" s="167"/>
      <c r="S120" s="167"/>
      <c r="T120" s="167"/>
      <c r="U120" s="167"/>
    </row>
    <row r="121" spans="1:21" x14ac:dyDescent="0.2">
      <c r="A121" s="150" t="s">
        <v>50</v>
      </c>
      <c r="B121" s="167">
        <v>4</v>
      </c>
      <c r="C121" s="167">
        <v>15</v>
      </c>
      <c r="D121" s="167">
        <v>87</v>
      </c>
      <c r="E121" s="167">
        <v>334</v>
      </c>
      <c r="F121" s="167">
        <v>13</v>
      </c>
      <c r="G121" s="167">
        <v>46</v>
      </c>
      <c r="H121" s="167">
        <v>38</v>
      </c>
      <c r="I121" s="167">
        <v>7</v>
      </c>
      <c r="J121" s="167">
        <v>20</v>
      </c>
      <c r="K121" s="167">
        <v>0</v>
      </c>
      <c r="L121" s="167">
        <v>0</v>
      </c>
      <c r="M121" s="167">
        <v>0</v>
      </c>
      <c r="N121" s="167">
        <v>5</v>
      </c>
      <c r="O121" s="167">
        <v>4</v>
      </c>
      <c r="P121" s="167">
        <v>0</v>
      </c>
      <c r="Q121" s="167">
        <v>0</v>
      </c>
      <c r="R121" s="167">
        <v>0</v>
      </c>
      <c r="S121" s="167">
        <v>4</v>
      </c>
      <c r="T121" s="167">
        <v>3</v>
      </c>
      <c r="U121" s="167">
        <v>1</v>
      </c>
    </row>
    <row r="122" spans="1:21" x14ac:dyDescent="0.2">
      <c r="A122" s="150" t="s">
        <v>183</v>
      </c>
      <c r="B122" s="167"/>
      <c r="C122" s="167"/>
      <c r="D122" s="167"/>
      <c r="E122" s="167"/>
      <c r="F122" s="167"/>
      <c r="G122" s="167"/>
      <c r="H122" s="167"/>
      <c r="I122" s="167"/>
      <c r="J122" s="167"/>
      <c r="K122" s="167"/>
      <c r="L122" s="167"/>
      <c r="M122" s="167"/>
      <c r="N122" s="167"/>
      <c r="O122" s="167"/>
      <c r="P122" s="167"/>
      <c r="Q122" s="167"/>
      <c r="R122" s="167"/>
      <c r="S122" s="167"/>
      <c r="T122" s="167"/>
      <c r="U122" s="167"/>
    </row>
    <row r="123" spans="1:21" x14ac:dyDescent="0.2">
      <c r="A123" s="150" t="s">
        <v>181</v>
      </c>
      <c r="B123" s="167"/>
      <c r="C123" s="167"/>
      <c r="D123" s="167"/>
      <c r="E123" s="167"/>
      <c r="F123" s="167"/>
      <c r="G123" s="167"/>
      <c r="H123" s="167"/>
      <c r="I123" s="167"/>
      <c r="J123" s="167"/>
      <c r="K123" s="167"/>
      <c r="L123" s="167"/>
      <c r="M123" s="167"/>
      <c r="N123" s="167"/>
      <c r="O123" s="167"/>
      <c r="P123" s="167"/>
      <c r="Q123" s="167"/>
      <c r="R123" s="167"/>
      <c r="S123" s="167"/>
      <c r="T123" s="167"/>
      <c r="U123" s="167"/>
    </row>
    <row r="124" spans="1:21" x14ac:dyDescent="0.2">
      <c r="A124" s="150" t="s">
        <v>212</v>
      </c>
      <c r="B124" s="167"/>
      <c r="C124" s="167"/>
      <c r="D124" s="167"/>
      <c r="E124" s="167"/>
      <c r="F124" s="167"/>
      <c r="G124" s="167"/>
      <c r="H124" s="167"/>
      <c r="I124" s="167"/>
      <c r="J124" s="167"/>
      <c r="K124" s="167"/>
      <c r="L124" s="167"/>
      <c r="M124" s="167"/>
      <c r="N124" s="167"/>
      <c r="O124" s="167"/>
      <c r="P124" s="167"/>
      <c r="Q124" s="167"/>
      <c r="R124" s="167"/>
      <c r="S124" s="167"/>
      <c r="T124" s="167"/>
      <c r="U124" s="167"/>
    </row>
    <row r="125" spans="1:21" x14ac:dyDescent="0.2">
      <c r="A125" s="150" t="s">
        <v>147</v>
      </c>
      <c r="B125" s="167"/>
      <c r="C125" s="167"/>
      <c r="D125" s="167"/>
      <c r="E125" s="167"/>
      <c r="F125" s="167"/>
      <c r="G125" s="167"/>
      <c r="H125" s="167"/>
      <c r="I125" s="167"/>
      <c r="J125" s="167"/>
      <c r="K125" s="167"/>
      <c r="L125" s="167"/>
      <c r="M125" s="167"/>
      <c r="N125" s="167"/>
      <c r="O125" s="167"/>
      <c r="P125" s="167"/>
      <c r="Q125" s="167"/>
      <c r="R125" s="167"/>
      <c r="S125" s="167"/>
      <c r="T125" s="167"/>
      <c r="U125" s="167"/>
    </row>
    <row r="126" spans="1:21" x14ac:dyDescent="0.2">
      <c r="A126" s="150" t="s">
        <v>152</v>
      </c>
      <c r="B126" s="167"/>
      <c r="C126" s="167"/>
      <c r="D126" s="167"/>
      <c r="E126" s="167"/>
      <c r="F126" s="167"/>
      <c r="G126" s="167"/>
      <c r="H126" s="167"/>
      <c r="I126" s="167"/>
      <c r="J126" s="167"/>
      <c r="K126" s="167"/>
      <c r="L126" s="167"/>
      <c r="M126" s="167"/>
      <c r="N126" s="167"/>
      <c r="O126" s="167"/>
      <c r="P126" s="167"/>
      <c r="Q126" s="167"/>
      <c r="R126" s="167"/>
      <c r="S126" s="167"/>
      <c r="T126" s="167"/>
      <c r="U126" s="167"/>
    </row>
    <row r="127" spans="1:21" x14ac:dyDescent="0.2">
      <c r="A127" s="150" t="s">
        <v>49</v>
      </c>
      <c r="B127" s="167">
        <v>0</v>
      </c>
      <c r="C127" s="167">
        <v>0</v>
      </c>
      <c r="D127" s="167">
        <v>1</v>
      </c>
      <c r="E127" s="167">
        <v>20</v>
      </c>
      <c r="F127" s="167">
        <v>11</v>
      </c>
      <c r="G127" s="167">
        <v>95</v>
      </c>
      <c r="H127" s="167">
        <v>0</v>
      </c>
      <c r="I127" s="167">
        <v>0</v>
      </c>
      <c r="J127" s="167">
        <v>17</v>
      </c>
      <c r="K127" s="167">
        <v>2</v>
      </c>
      <c r="L127" s="167">
        <v>5</v>
      </c>
      <c r="M127" s="167">
        <v>0</v>
      </c>
      <c r="N127" s="167">
        <v>135</v>
      </c>
      <c r="O127" s="167">
        <v>132</v>
      </c>
      <c r="P127" s="167">
        <v>316</v>
      </c>
      <c r="Q127" s="167">
        <v>10</v>
      </c>
      <c r="R127" s="167">
        <v>0</v>
      </c>
      <c r="S127" s="167">
        <v>0</v>
      </c>
      <c r="T127" s="167">
        <v>0</v>
      </c>
      <c r="U127" s="167">
        <v>0</v>
      </c>
    </row>
    <row r="128" spans="1:21" x14ac:dyDescent="0.2">
      <c r="A128" s="150" t="s">
        <v>238</v>
      </c>
      <c r="B128" s="167"/>
      <c r="C128" s="167"/>
      <c r="D128" s="167"/>
      <c r="E128" s="167"/>
      <c r="F128" s="167"/>
      <c r="G128" s="167"/>
      <c r="H128" s="167"/>
      <c r="I128" s="167"/>
      <c r="J128" s="167"/>
      <c r="K128" s="167"/>
      <c r="L128" s="167"/>
      <c r="M128" s="167"/>
      <c r="N128" s="167"/>
      <c r="O128" s="167"/>
      <c r="P128" s="167"/>
      <c r="Q128" s="167"/>
      <c r="R128" s="167"/>
      <c r="S128" s="167"/>
      <c r="T128" s="167"/>
      <c r="U128" s="167"/>
    </row>
    <row r="129" spans="1:21" x14ac:dyDescent="0.2">
      <c r="A129" s="150" t="s">
        <v>130</v>
      </c>
      <c r="B129" s="167"/>
      <c r="C129" s="167"/>
      <c r="D129" s="167"/>
      <c r="E129" s="167"/>
      <c r="F129" s="167"/>
      <c r="G129" s="167"/>
      <c r="H129" s="167"/>
      <c r="I129" s="167"/>
      <c r="J129" s="167"/>
      <c r="K129" s="167"/>
      <c r="L129" s="167"/>
      <c r="M129" s="167"/>
      <c r="N129" s="167"/>
      <c r="O129" s="167"/>
      <c r="P129" s="167"/>
      <c r="Q129" s="167"/>
      <c r="R129" s="167"/>
      <c r="S129" s="167"/>
      <c r="T129" s="167"/>
      <c r="U129" s="167"/>
    </row>
    <row r="130" spans="1:21" x14ac:dyDescent="0.2">
      <c r="A130" s="150" t="s">
        <v>433</v>
      </c>
      <c r="B130" s="167"/>
      <c r="C130" s="167"/>
      <c r="D130" s="167"/>
      <c r="E130" s="167"/>
      <c r="F130" s="167"/>
      <c r="G130" s="167"/>
      <c r="H130" s="167"/>
      <c r="I130" s="167"/>
      <c r="J130" s="167"/>
      <c r="K130" s="167"/>
      <c r="L130" s="167"/>
      <c r="M130" s="167"/>
      <c r="N130" s="167"/>
      <c r="O130" s="167"/>
      <c r="P130" s="167"/>
      <c r="Q130" s="167"/>
      <c r="R130" s="167"/>
      <c r="S130" s="167"/>
      <c r="T130" s="167"/>
      <c r="U130" s="167"/>
    </row>
    <row r="131" spans="1:21" x14ac:dyDescent="0.2">
      <c r="A131" s="150" t="s">
        <v>105</v>
      </c>
      <c r="B131" s="167"/>
      <c r="C131" s="167"/>
      <c r="D131" s="167"/>
      <c r="E131" s="167"/>
      <c r="F131" s="167"/>
      <c r="G131" s="167"/>
      <c r="H131" s="167"/>
      <c r="I131" s="167"/>
      <c r="J131" s="167"/>
      <c r="K131" s="167"/>
      <c r="L131" s="167"/>
      <c r="M131" s="167"/>
      <c r="N131" s="167"/>
      <c r="O131" s="167"/>
      <c r="P131" s="167"/>
      <c r="Q131" s="167"/>
      <c r="R131" s="167"/>
      <c r="S131" s="167"/>
      <c r="T131" s="167"/>
      <c r="U131" s="167"/>
    </row>
    <row r="132" spans="1:21" x14ac:dyDescent="0.2">
      <c r="A132" s="150" t="s">
        <v>150</v>
      </c>
      <c r="B132" s="167"/>
      <c r="C132" s="167"/>
      <c r="D132" s="167"/>
      <c r="E132" s="167"/>
      <c r="F132" s="167"/>
      <c r="G132" s="167"/>
      <c r="H132" s="167"/>
      <c r="I132" s="167"/>
      <c r="J132" s="167"/>
      <c r="K132" s="167"/>
      <c r="L132" s="167"/>
      <c r="M132" s="167"/>
      <c r="N132" s="167"/>
      <c r="O132" s="167"/>
      <c r="P132" s="167"/>
      <c r="Q132" s="167"/>
      <c r="R132" s="167"/>
      <c r="S132" s="167"/>
      <c r="T132" s="167"/>
      <c r="U132" s="167"/>
    </row>
    <row r="133" spans="1:21" x14ac:dyDescent="0.2">
      <c r="A133" s="150" t="s">
        <v>84</v>
      </c>
      <c r="B133" s="167"/>
      <c r="C133" s="167"/>
      <c r="D133" s="167"/>
      <c r="E133" s="167"/>
      <c r="F133" s="167"/>
      <c r="G133" s="167"/>
      <c r="H133" s="167"/>
      <c r="I133" s="167"/>
      <c r="J133" s="167"/>
      <c r="K133" s="167"/>
      <c r="L133" s="167"/>
      <c r="M133" s="167"/>
      <c r="N133" s="167"/>
      <c r="O133" s="167"/>
      <c r="P133" s="167"/>
      <c r="Q133" s="167"/>
      <c r="R133" s="167"/>
      <c r="S133" s="167"/>
      <c r="T133" s="167"/>
      <c r="U133" s="167"/>
    </row>
    <row r="134" spans="1:21" x14ac:dyDescent="0.2">
      <c r="A134" s="150" t="s">
        <v>154</v>
      </c>
      <c r="B134" s="167"/>
      <c r="C134" s="167"/>
      <c r="D134" s="167"/>
      <c r="E134" s="167"/>
      <c r="F134" s="167"/>
      <c r="G134" s="167"/>
      <c r="H134" s="167"/>
      <c r="I134" s="167"/>
      <c r="J134" s="167"/>
      <c r="K134" s="167"/>
      <c r="L134" s="167"/>
      <c r="M134" s="167"/>
      <c r="N134" s="167"/>
      <c r="O134" s="167"/>
      <c r="P134" s="167"/>
      <c r="Q134" s="167"/>
      <c r="R134" s="167"/>
      <c r="S134" s="167"/>
      <c r="T134" s="167"/>
      <c r="U134" s="167"/>
    </row>
    <row r="135" spans="1:21" x14ac:dyDescent="0.2">
      <c r="A135" s="150" t="s">
        <v>139</v>
      </c>
      <c r="B135" s="167"/>
      <c r="C135" s="167"/>
      <c r="D135" s="167"/>
      <c r="E135" s="167"/>
      <c r="F135" s="167"/>
      <c r="G135" s="167"/>
      <c r="H135" s="167"/>
      <c r="I135" s="167"/>
      <c r="J135" s="167"/>
      <c r="K135" s="167"/>
      <c r="L135" s="167"/>
      <c r="M135" s="167"/>
      <c r="N135" s="167"/>
      <c r="O135" s="167"/>
      <c r="P135" s="167"/>
      <c r="Q135" s="167"/>
      <c r="R135" s="167"/>
      <c r="S135" s="167"/>
      <c r="T135" s="167"/>
      <c r="U135" s="167"/>
    </row>
    <row r="136" spans="1:21" x14ac:dyDescent="0.2">
      <c r="A136" s="150" t="s">
        <v>76</v>
      </c>
      <c r="B136" s="167">
        <v>0</v>
      </c>
      <c r="C136" s="167">
        <v>0</v>
      </c>
      <c r="D136" s="167">
        <v>0</v>
      </c>
      <c r="E136" s="167">
        <v>0</v>
      </c>
      <c r="F136" s="167">
        <v>0</v>
      </c>
      <c r="G136" s="167">
        <v>0</v>
      </c>
      <c r="H136" s="167">
        <v>1132</v>
      </c>
      <c r="I136" s="167">
        <v>0</v>
      </c>
      <c r="J136" s="167">
        <v>0</v>
      </c>
      <c r="K136" s="167">
        <v>0</v>
      </c>
      <c r="L136" s="167">
        <v>0</v>
      </c>
      <c r="M136" s="167">
        <v>0</v>
      </c>
      <c r="N136" s="167">
        <v>0</v>
      </c>
      <c r="O136" s="167">
        <v>0</v>
      </c>
      <c r="P136" s="167">
        <v>0</v>
      </c>
      <c r="Q136" s="167">
        <v>0</v>
      </c>
      <c r="R136" s="167">
        <v>0</v>
      </c>
      <c r="S136" s="167">
        <v>0</v>
      </c>
      <c r="T136" s="167">
        <v>0</v>
      </c>
      <c r="U136" s="167">
        <v>0</v>
      </c>
    </row>
    <row r="137" spans="1:21" x14ac:dyDescent="0.2">
      <c r="A137" s="150" t="s">
        <v>225</v>
      </c>
      <c r="B137" s="167"/>
      <c r="C137" s="167"/>
      <c r="D137" s="167"/>
      <c r="E137" s="167"/>
      <c r="F137" s="167"/>
      <c r="G137" s="167"/>
      <c r="H137" s="167"/>
      <c r="I137" s="167"/>
      <c r="J137" s="167"/>
      <c r="K137" s="167"/>
      <c r="L137" s="167"/>
      <c r="M137" s="167"/>
      <c r="N137" s="167"/>
      <c r="O137" s="167"/>
      <c r="P137" s="167"/>
      <c r="Q137" s="167"/>
      <c r="R137" s="167"/>
      <c r="S137" s="167"/>
      <c r="T137" s="167"/>
      <c r="U137" s="167"/>
    </row>
    <row r="138" spans="1:21" x14ac:dyDescent="0.2">
      <c r="A138" s="150" t="s">
        <v>174</v>
      </c>
      <c r="B138" s="167">
        <v>0</v>
      </c>
      <c r="C138" s="167"/>
      <c r="D138" s="167"/>
      <c r="E138" s="167"/>
      <c r="F138" s="167"/>
      <c r="G138" s="167"/>
      <c r="H138" s="167">
        <v>0</v>
      </c>
      <c r="I138" s="167">
        <v>0</v>
      </c>
      <c r="J138" s="167">
        <v>0</v>
      </c>
      <c r="K138" s="167">
        <v>0</v>
      </c>
      <c r="L138" s="167">
        <v>0</v>
      </c>
      <c r="M138" s="167">
        <v>0</v>
      </c>
      <c r="N138" s="167">
        <v>8</v>
      </c>
      <c r="O138" s="167">
        <v>0</v>
      </c>
      <c r="P138" s="167">
        <v>0</v>
      </c>
      <c r="Q138" s="167">
        <v>0</v>
      </c>
      <c r="R138" s="167">
        <v>0</v>
      </c>
      <c r="S138" s="167">
        <v>0</v>
      </c>
      <c r="T138" s="167">
        <v>0</v>
      </c>
      <c r="U138" s="167">
        <v>0</v>
      </c>
    </row>
    <row r="139" spans="1:21" x14ac:dyDescent="0.2">
      <c r="A139" s="150" t="s">
        <v>171</v>
      </c>
      <c r="B139" s="167"/>
      <c r="C139" s="167"/>
      <c r="D139" s="167"/>
      <c r="E139" s="167"/>
      <c r="F139" s="167"/>
      <c r="G139" s="167"/>
      <c r="H139" s="167"/>
      <c r="I139" s="167"/>
      <c r="J139" s="167"/>
      <c r="K139" s="167"/>
      <c r="L139" s="167"/>
      <c r="M139" s="167"/>
      <c r="N139" s="167"/>
      <c r="O139" s="167"/>
      <c r="P139" s="167"/>
      <c r="Q139" s="167"/>
      <c r="R139" s="167"/>
      <c r="S139" s="167"/>
      <c r="T139" s="167"/>
      <c r="U139" s="167"/>
    </row>
    <row r="140" spans="1:21" x14ac:dyDescent="0.2">
      <c r="A140" s="150" t="s">
        <v>101</v>
      </c>
      <c r="B140" s="167">
        <v>0</v>
      </c>
      <c r="C140" s="167">
        <v>0</v>
      </c>
      <c r="D140" s="167">
        <v>29</v>
      </c>
      <c r="E140" s="167">
        <v>0</v>
      </c>
      <c r="F140" s="167">
        <v>0</v>
      </c>
      <c r="G140" s="167">
        <v>0</v>
      </c>
      <c r="H140" s="167">
        <v>0</v>
      </c>
      <c r="I140" s="167">
        <v>0</v>
      </c>
      <c r="J140" s="167">
        <v>2</v>
      </c>
      <c r="K140" s="167">
        <v>8</v>
      </c>
      <c r="L140" s="167">
        <v>0</v>
      </c>
      <c r="M140" s="167">
        <v>2</v>
      </c>
      <c r="N140" s="167">
        <v>1</v>
      </c>
      <c r="O140" s="167">
        <v>2</v>
      </c>
      <c r="P140" s="167">
        <v>3</v>
      </c>
      <c r="Q140" s="167">
        <v>0</v>
      </c>
      <c r="R140" s="167">
        <v>1</v>
      </c>
      <c r="S140" s="167">
        <v>2</v>
      </c>
      <c r="T140" s="167">
        <v>2</v>
      </c>
      <c r="U140" s="167">
        <v>1</v>
      </c>
    </row>
    <row r="141" spans="1:21" x14ac:dyDescent="0.2">
      <c r="A141" s="150" t="s">
        <v>145</v>
      </c>
      <c r="B141" s="167"/>
      <c r="C141" s="167"/>
      <c r="D141" s="167"/>
      <c r="E141" s="167"/>
      <c r="F141" s="167"/>
      <c r="G141" s="167"/>
      <c r="H141" s="167"/>
      <c r="I141" s="167"/>
      <c r="J141" s="167"/>
      <c r="K141" s="167"/>
      <c r="L141" s="167"/>
      <c r="M141" s="167"/>
      <c r="N141" s="167"/>
      <c r="O141" s="167"/>
      <c r="P141" s="167"/>
      <c r="Q141" s="167"/>
      <c r="R141" s="167"/>
      <c r="S141" s="167"/>
      <c r="T141" s="167"/>
      <c r="U141" s="167"/>
    </row>
    <row r="142" spans="1:21" x14ac:dyDescent="0.2">
      <c r="A142" s="150" t="s">
        <v>206</v>
      </c>
      <c r="B142" s="167">
        <v>0</v>
      </c>
      <c r="C142" s="167">
        <v>0</v>
      </c>
      <c r="D142" s="167">
        <v>0</v>
      </c>
      <c r="E142" s="167">
        <v>0</v>
      </c>
      <c r="F142" s="167">
        <v>0</v>
      </c>
      <c r="G142" s="167">
        <v>0</v>
      </c>
      <c r="H142" s="167">
        <v>0</v>
      </c>
      <c r="I142" s="167">
        <v>0</v>
      </c>
      <c r="J142" s="167">
        <v>0</v>
      </c>
      <c r="K142" s="167">
        <v>0</v>
      </c>
      <c r="L142" s="167">
        <v>0</v>
      </c>
      <c r="M142" s="167">
        <v>0</v>
      </c>
      <c r="N142" s="167">
        <v>0</v>
      </c>
      <c r="O142" s="167">
        <v>0</v>
      </c>
      <c r="P142" s="167">
        <v>0</v>
      </c>
      <c r="Q142" s="167">
        <v>0</v>
      </c>
      <c r="R142" s="167">
        <v>0</v>
      </c>
      <c r="S142" s="167">
        <v>0</v>
      </c>
      <c r="T142" s="167">
        <v>0</v>
      </c>
      <c r="U142" s="167">
        <v>2</v>
      </c>
    </row>
    <row r="143" spans="1:21" x14ac:dyDescent="0.2">
      <c r="A143" s="150" t="s">
        <v>91</v>
      </c>
      <c r="B143" s="167">
        <v>0</v>
      </c>
      <c r="C143" s="167"/>
      <c r="D143" s="167"/>
      <c r="E143" s="167">
        <v>0</v>
      </c>
      <c r="F143" s="167">
        <v>0</v>
      </c>
      <c r="G143" s="167">
        <v>0</v>
      </c>
      <c r="H143" s="167">
        <v>0</v>
      </c>
      <c r="I143" s="167">
        <v>0</v>
      </c>
      <c r="J143" s="167">
        <v>0</v>
      </c>
      <c r="K143" s="167">
        <v>0</v>
      </c>
      <c r="L143" s="167">
        <v>0</v>
      </c>
      <c r="M143" s="167">
        <v>0</v>
      </c>
      <c r="N143" s="167">
        <v>0</v>
      </c>
      <c r="O143" s="167">
        <v>0</v>
      </c>
      <c r="P143" s="167">
        <v>0</v>
      </c>
      <c r="Q143" s="167">
        <v>8</v>
      </c>
      <c r="R143" s="167">
        <v>19</v>
      </c>
      <c r="S143" s="167">
        <v>0</v>
      </c>
      <c r="T143" s="167">
        <v>0</v>
      </c>
      <c r="U143" s="167">
        <v>1202</v>
      </c>
    </row>
    <row r="144" spans="1:21" x14ac:dyDescent="0.2">
      <c r="A144" s="150" t="s">
        <v>441</v>
      </c>
      <c r="B144" s="167"/>
      <c r="C144" s="167"/>
      <c r="D144" s="167"/>
      <c r="E144" s="167"/>
      <c r="F144" s="167"/>
      <c r="G144" s="167"/>
      <c r="H144" s="167"/>
      <c r="I144" s="167"/>
      <c r="J144" s="167"/>
      <c r="K144" s="167"/>
      <c r="L144" s="167"/>
      <c r="M144" s="167"/>
      <c r="N144" s="167"/>
      <c r="O144" s="167"/>
      <c r="P144" s="167"/>
      <c r="Q144" s="167"/>
      <c r="R144" s="167"/>
      <c r="S144" s="167"/>
      <c r="T144" s="167"/>
      <c r="U144" s="167"/>
    </row>
    <row r="145" spans="1:21" x14ac:dyDescent="0.2">
      <c r="A145" s="150" t="s">
        <v>196</v>
      </c>
      <c r="B145" s="167"/>
      <c r="C145" s="167"/>
      <c r="D145" s="167"/>
      <c r="E145" s="167"/>
      <c r="F145" s="167"/>
      <c r="G145" s="167"/>
      <c r="H145" s="167"/>
      <c r="I145" s="167"/>
      <c r="J145" s="167"/>
      <c r="K145" s="167"/>
      <c r="L145" s="167"/>
      <c r="M145" s="167"/>
      <c r="N145" s="167"/>
      <c r="O145" s="167"/>
      <c r="P145" s="167"/>
      <c r="Q145" s="167"/>
      <c r="R145" s="167"/>
      <c r="S145" s="167"/>
      <c r="T145" s="167"/>
      <c r="U145" s="167"/>
    </row>
    <row r="146" spans="1:21" x14ac:dyDescent="0.2">
      <c r="A146" s="150" t="s">
        <v>80</v>
      </c>
      <c r="B146" s="167">
        <v>0</v>
      </c>
      <c r="C146" s="167">
        <v>0</v>
      </c>
      <c r="D146" s="167">
        <v>0</v>
      </c>
      <c r="E146" s="167">
        <v>0</v>
      </c>
      <c r="F146" s="167">
        <v>0</v>
      </c>
      <c r="G146" s="167">
        <v>0</v>
      </c>
      <c r="H146" s="167">
        <v>0</v>
      </c>
      <c r="I146" s="167">
        <v>15</v>
      </c>
      <c r="J146" s="167">
        <v>0</v>
      </c>
      <c r="K146" s="167">
        <v>0</v>
      </c>
      <c r="L146" s="167">
        <v>1</v>
      </c>
      <c r="M146" s="167">
        <v>0</v>
      </c>
      <c r="N146" s="167">
        <v>33</v>
      </c>
      <c r="O146" s="167">
        <v>0</v>
      </c>
      <c r="P146" s="167">
        <v>0</v>
      </c>
      <c r="Q146" s="167">
        <v>0</v>
      </c>
      <c r="R146" s="167">
        <v>0</v>
      </c>
      <c r="S146" s="167">
        <v>0</v>
      </c>
      <c r="T146" s="167">
        <v>0</v>
      </c>
      <c r="U146" s="167">
        <v>0</v>
      </c>
    </row>
    <row r="147" spans="1:21" x14ac:dyDescent="0.2">
      <c r="A147" s="150" t="s">
        <v>149</v>
      </c>
      <c r="B147" s="167"/>
      <c r="C147" s="167"/>
      <c r="D147" s="167"/>
      <c r="E147" s="167"/>
      <c r="F147" s="167"/>
      <c r="G147" s="167"/>
      <c r="H147" s="167"/>
      <c r="I147" s="167"/>
      <c r="J147" s="167"/>
      <c r="K147" s="167"/>
      <c r="L147" s="167"/>
      <c r="M147" s="167"/>
      <c r="N147" s="167"/>
      <c r="O147" s="167"/>
      <c r="P147" s="167"/>
      <c r="Q147" s="167"/>
      <c r="R147" s="167"/>
      <c r="S147" s="167"/>
      <c r="T147" s="167"/>
      <c r="U147" s="167"/>
    </row>
    <row r="148" spans="1:21" x14ac:dyDescent="0.2">
      <c r="A148" s="150" t="s">
        <v>63</v>
      </c>
      <c r="B148" s="167">
        <v>6</v>
      </c>
      <c r="C148" s="167">
        <v>6</v>
      </c>
      <c r="D148" s="167">
        <v>0</v>
      </c>
      <c r="E148" s="167">
        <v>1</v>
      </c>
      <c r="F148" s="167">
        <v>5</v>
      </c>
      <c r="G148" s="167">
        <v>0</v>
      </c>
      <c r="H148" s="167">
        <v>0</v>
      </c>
      <c r="I148" s="167">
        <v>0</v>
      </c>
      <c r="J148" s="167">
        <v>0</v>
      </c>
      <c r="K148" s="167">
        <v>0</v>
      </c>
      <c r="L148" s="167">
        <v>0</v>
      </c>
      <c r="M148" s="167">
        <v>0</v>
      </c>
      <c r="N148" s="167">
        <v>0</v>
      </c>
      <c r="O148" s="167">
        <v>0</v>
      </c>
      <c r="P148" s="167">
        <v>0</v>
      </c>
      <c r="Q148" s="167">
        <v>0</v>
      </c>
      <c r="R148" s="167">
        <v>0</v>
      </c>
      <c r="S148" s="167">
        <v>0</v>
      </c>
      <c r="T148" s="167">
        <v>0</v>
      </c>
      <c r="U148" s="167">
        <v>0</v>
      </c>
    </row>
    <row r="149" spans="1:21" x14ac:dyDescent="0.2">
      <c r="A149" s="150" t="s">
        <v>199</v>
      </c>
      <c r="B149" s="167"/>
      <c r="C149" s="167"/>
      <c r="D149" s="167"/>
      <c r="E149" s="167"/>
      <c r="F149" s="167"/>
      <c r="G149" s="167"/>
      <c r="H149" s="167"/>
      <c r="I149" s="167"/>
      <c r="J149" s="167"/>
      <c r="K149" s="167"/>
      <c r="L149" s="167"/>
      <c r="M149" s="167"/>
      <c r="N149" s="167"/>
      <c r="O149" s="167"/>
      <c r="P149" s="167"/>
      <c r="Q149" s="167"/>
      <c r="R149" s="167"/>
      <c r="S149" s="167"/>
      <c r="T149" s="167"/>
      <c r="U149" s="167"/>
    </row>
    <row r="150" spans="1:21" x14ac:dyDescent="0.2">
      <c r="A150" s="150" t="s">
        <v>115</v>
      </c>
      <c r="B150" s="167">
        <v>0</v>
      </c>
      <c r="C150" s="167">
        <v>0</v>
      </c>
      <c r="D150" s="167">
        <v>0</v>
      </c>
      <c r="E150" s="167">
        <v>0</v>
      </c>
      <c r="F150" s="167">
        <v>0</v>
      </c>
      <c r="G150" s="167">
        <v>0</v>
      </c>
      <c r="H150" s="167">
        <v>0</v>
      </c>
      <c r="I150" s="167">
        <v>0</v>
      </c>
      <c r="J150" s="167">
        <v>0</v>
      </c>
      <c r="K150" s="167">
        <v>0</v>
      </c>
      <c r="L150" s="167">
        <v>0</v>
      </c>
      <c r="M150" s="167">
        <v>0</v>
      </c>
      <c r="N150" s="167">
        <v>0</v>
      </c>
      <c r="O150" s="167">
        <v>2</v>
      </c>
      <c r="P150" s="167">
        <v>0</v>
      </c>
      <c r="Q150" s="167">
        <v>0</v>
      </c>
      <c r="R150" s="167">
        <v>0</v>
      </c>
      <c r="S150" s="167">
        <v>0</v>
      </c>
      <c r="T150" s="167">
        <v>0</v>
      </c>
      <c r="U150" s="167">
        <v>0</v>
      </c>
    </row>
    <row r="151" spans="1:21" x14ac:dyDescent="0.2">
      <c r="A151" s="150" t="s">
        <v>153</v>
      </c>
      <c r="B151" s="167"/>
      <c r="C151" s="167"/>
      <c r="D151" s="167"/>
      <c r="E151" s="167"/>
      <c r="F151" s="167"/>
      <c r="G151" s="167"/>
      <c r="H151" s="167"/>
      <c r="I151" s="167"/>
      <c r="J151" s="167"/>
      <c r="K151" s="167"/>
      <c r="L151" s="167"/>
      <c r="M151" s="167"/>
      <c r="N151" s="167"/>
      <c r="O151" s="167"/>
      <c r="P151" s="167"/>
      <c r="Q151" s="167"/>
      <c r="R151" s="167"/>
      <c r="S151" s="167"/>
      <c r="T151" s="167"/>
      <c r="U151" s="167"/>
    </row>
    <row r="152" spans="1:21" x14ac:dyDescent="0.2">
      <c r="A152" s="150" t="s">
        <v>116</v>
      </c>
      <c r="B152" s="167"/>
      <c r="C152" s="167"/>
      <c r="D152" s="167"/>
      <c r="E152" s="167"/>
      <c r="F152" s="167"/>
      <c r="G152" s="167"/>
      <c r="H152" s="167"/>
      <c r="I152" s="167"/>
      <c r="J152" s="167"/>
      <c r="K152" s="167"/>
      <c r="L152" s="167"/>
      <c r="M152" s="167"/>
      <c r="N152" s="167"/>
      <c r="O152" s="167"/>
      <c r="P152" s="167"/>
      <c r="Q152" s="167"/>
      <c r="R152" s="167"/>
      <c r="S152" s="167"/>
      <c r="T152" s="167"/>
      <c r="U152" s="167"/>
    </row>
    <row r="153" spans="1:21" x14ac:dyDescent="0.2">
      <c r="A153" s="150" t="s">
        <v>47</v>
      </c>
      <c r="B153" s="167">
        <v>0</v>
      </c>
      <c r="C153" s="167">
        <v>7</v>
      </c>
      <c r="D153" s="167">
        <v>0</v>
      </c>
      <c r="E153" s="167">
        <v>0</v>
      </c>
      <c r="F153" s="167">
        <v>0</v>
      </c>
      <c r="G153" s="167">
        <v>0</v>
      </c>
      <c r="H153" s="167">
        <v>0</v>
      </c>
      <c r="I153" s="167">
        <v>0</v>
      </c>
      <c r="J153" s="167">
        <v>0</v>
      </c>
      <c r="K153" s="167">
        <v>0</v>
      </c>
      <c r="L153" s="167">
        <v>0</v>
      </c>
      <c r="M153" s="167">
        <v>0</v>
      </c>
      <c r="N153" s="167">
        <v>0</v>
      </c>
      <c r="O153" s="167">
        <v>0</v>
      </c>
      <c r="P153" s="167">
        <v>0</v>
      </c>
      <c r="Q153" s="167">
        <v>0</v>
      </c>
      <c r="R153" s="167">
        <v>0</v>
      </c>
      <c r="S153" s="167">
        <v>0</v>
      </c>
      <c r="T153" s="167">
        <v>0</v>
      </c>
      <c r="U153" s="167">
        <v>0</v>
      </c>
    </row>
    <row r="154" spans="1:21" x14ac:dyDescent="0.2">
      <c r="A154" s="150" t="s">
        <v>54</v>
      </c>
      <c r="B154" s="167">
        <v>0</v>
      </c>
      <c r="C154" s="167">
        <v>0</v>
      </c>
      <c r="D154" s="167">
        <v>25</v>
      </c>
      <c r="E154" s="167">
        <v>0</v>
      </c>
      <c r="F154" s="167">
        <v>0</v>
      </c>
      <c r="G154" s="167">
        <v>0</v>
      </c>
      <c r="H154" s="167">
        <v>1</v>
      </c>
      <c r="I154" s="167">
        <v>0</v>
      </c>
      <c r="J154" s="167">
        <v>0</v>
      </c>
      <c r="K154" s="167">
        <v>0</v>
      </c>
      <c r="L154" s="167">
        <v>0</v>
      </c>
      <c r="M154" s="167">
        <v>0</v>
      </c>
      <c r="N154" s="167">
        <v>0</v>
      </c>
      <c r="O154" s="167">
        <v>0</v>
      </c>
      <c r="P154" s="167">
        <v>0</v>
      </c>
      <c r="Q154" s="167">
        <v>0</v>
      </c>
      <c r="R154" s="167">
        <v>0</v>
      </c>
      <c r="S154" s="167">
        <v>0</v>
      </c>
      <c r="T154" s="167">
        <v>0</v>
      </c>
      <c r="U154" s="167">
        <v>0</v>
      </c>
    </row>
    <row r="155" spans="1:21" x14ac:dyDescent="0.2">
      <c r="A155" s="150" t="s">
        <v>37</v>
      </c>
      <c r="B155" s="167">
        <v>0</v>
      </c>
      <c r="C155" s="167">
        <v>34</v>
      </c>
      <c r="D155" s="167">
        <v>60</v>
      </c>
      <c r="E155" s="167">
        <v>169</v>
      </c>
      <c r="F155" s="167">
        <v>95</v>
      </c>
      <c r="G155" s="167">
        <v>67</v>
      </c>
      <c r="H155" s="167">
        <v>34</v>
      </c>
      <c r="I155" s="167">
        <v>79</v>
      </c>
      <c r="J155" s="167">
        <v>35</v>
      </c>
      <c r="K155" s="167">
        <v>143</v>
      </c>
      <c r="L155" s="167">
        <v>221</v>
      </c>
      <c r="M155" s="167">
        <v>203</v>
      </c>
      <c r="N155" s="167">
        <v>160</v>
      </c>
      <c r="O155" s="167">
        <v>244</v>
      </c>
      <c r="P155" s="167">
        <v>495</v>
      </c>
      <c r="Q155" s="167">
        <v>270</v>
      </c>
      <c r="R155" s="167">
        <v>332</v>
      </c>
      <c r="S155" s="167">
        <v>539</v>
      </c>
      <c r="T155" s="167">
        <v>682</v>
      </c>
      <c r="U155" s="167">
        <v>4535</v>
      </c>
    </row>
    <row r="156" spans="1:21" x14ac:dyDescent="0.2">
      <c r="A156" s="150" t="s">
        <v>472</v>
      </c>
      <c r="B156" s="167"/>
      <c r="C156" s="167"/>
      <c r="D156" s="167"/>
      <c r="E156" s="167"/>
      <c r="F156" s="167"/>
      <c r="G156" s="167"/>
      <c r="H156" s="167"/>
      <c r="I156" s="167"/>
      <c r="J156" s="167"/>
      <c r="K156" s="167"/>
      <c r="L156" s="167"/>
      <c r="M156" s="167"/>
      <c r="N156" s="167"/>
      <c r="O156" s="167"/>
      <c r="P156" s="167"/>
      <c r="Q156" s="167"/>
      <c r="R156" s="167"/>
      <c r="S156" s="167"/>
      <c r="T156" s="167"/>
      <c r="U156" s="167"/>
    </row>
    <row r="157" spans="1:21" x14ac:dyDescent="0.2">
      <c r="A157" s="150" t="s">
        <v>93</v>
      </c>
      <c r="B157" s="167">
        <v>0</v>
      </c>
      <c r="C157" s="167">
        <v>0</v>
      </c>
      <c r="D157" s="167">
        <v>0</v>
      </c>
      <c r="E157" s="167">
        <v>0</v>
      </c>
      <c r="F157" s="167">
        <v>0</v>
      </c>
      <c r="G157" s="167">
        <v>0</v>
      </c>
      <c r="H157" s="167">
        <v>0</v>
      </c>
      <c r="I157" s="167">
        <v>0</v>
      </c>
      <c r="J157" s="167">
        <v>0</v>
      </c>
      <c r="K157" s="167">
        <v>0</v>
      </c>
      <c r="L157" s="167">
        <v>1</v>
      </c>
      <c r="M157" s="167">
        <v>0</v>
      </c>
      <c r="N157" s="167">
        <v>0</v>
      </c>
      <c r="O157" s="167"/>
      <c r="P157" s="167">
        <v>0</v>
      </c>
      <c r="Q157" s="167">
        <v>0</v>
      </c>
      <c r="R157" s="167">
        <v>0</v>
      </c>
      <c r="S157" s="167">
        <v>0</v>
      </c>
      <c r="T157" s="167">
        <v>0</v>
      </c>
      <c r="U157" s="167">
        <v>0</v>
      </c>
    </row>
    <row r="158" spans="1:21" x14ac:dyDescent="0.2">
      <c r="A158" s="150" t="s">
        <v>81</v>
      </c>
      <c r="B158" s="167">
        <v>0</v>
      </c>
      <c r="C158" s="167">
        <v>7</v>
      </c>
      <c r="D158" s="167">
        <v>5</v>
      </c>
      <c r="E158" s="167">
        <v>0</v>
      </c>
      <c r="F158" s="167">
        <v>22</v>
      </c>
      <c r="G158" s="167">
        <v>17</v>
      </c>
      <c r="H158" s="167">
        <v>0</v>
      </c>
      <c r="I158" s="167">
        <v>0</v>
      </c>
      <c r="J158" s="167">
        <v>20</v>
      </c>
      <c r="K158" s="167">
        <v>58</v>
      </c>
      <c r="L158" s="167">
        <v>36</v>
      </c>
      <c r="M158" s="167">
        <v>3</v>
      </c>
      <c r="N158" s="167">
        <v>189</v>
      </c>
      <c r="O158" s="167">
        <v>251</v>
      </c>
      <c r="P158" s="167">
        <v>0</v>
      </c>
      <c r="Q158" s="167">
        <v>0</v>
      </c>
      <c r="R158" s="167">
        <v>780</v>
      </c>
      <c r="S158" s="167">
        <v>391</v>
      </c>
      <c r="T158" s="167">
        <v>779</v>
      </c>
      <c r="U158" s="167">
        <v>2066</v>
      </c>
    </row>
    <row r="159" spans="1:21" x14ac:dyDescent="0.2">
      <c r="A159" s="150" t="s">
        <v>34</v>
      </c>
      <c r="B159" s="167">
        <v>4088</v>
      </c>
      <c r="C159" s="167">
        <v>5260</v>
      </c>
      <c r="D159" s="167">
        <v>7585</v>
      </c>
      <c r="E159" s="167">
        <v>1402</v>
      </c>
      <c r="F159" s="167">
        <v>1588</v>
      </c>
      <c r="G159" s="167">
        <v>625</v>
      </c>
      <c r="H159" s="167">
        <v>1464</v>
      </c>
      <c r="I159" s="167">
        <v>1273</v>
      </c>
      <c r="J159" s="167">
        <v>5760</v>
      </c>
      <c r="K159" s="167">
        <v>13027</v>
      </c>
      <c r="L159" s="167">
        <v>7679</v>
      </c>
      <c r="M159" s="167">
        <v>14805</v>
      </c>
      <c r="N159" s="167">
        <v>12259</v>
      </c>
      <c r="O159" s="167">
        <v>43992</v>
      </c>
      <c r="P159" s="167">
        <v>62752</v>
      </c>
      <c r="Q159" s="167">
        <v>67276</v>
      </c>
      <c r="R159" s="167">
        <v>78342</v>
      </c>
      <c r="S159" s="167">
        <v>67990</v>
      </c>
      <c r="T159" s="167">
        <v>79428</v>
      </c>
      <c r="U159" s="167">
        <v>139917</v>
      </c>
    </row>
    <row r="160" spans="1:21" x14ac:dyDescent="0.2">
      <c r="A160" s="150" t="s">
        <v>176</v>
      </c>
      <c r="B160" s="167">
        <v>0</v>
      </c>
      <c r="C160" s="167">
        <v>0</v>
      </c>
      <c r="D160" s="167">
        <v>0</v>
      </c>
      <c r="E160" s="167">
        <v>0</v>
      </c>
      <c r="F160" s="167">
        <v>0</v>
      </c>
      <c r="G160" s="167">
        <v>0</v>
      </c>
      <c r="H160" s="167">
        <v>0</v>
      </c>
      <c r="I160" s="167">
        <v>0</v>
      </c>
      <c r="J160" s="167">
        <v>0</v>
      </c>
      <c r="K160" s="167">
        <v>0</v>
      </c>
      <c r="L160" s="167">
        <v>0</v>
      </c>
      <c r="M160" s="167">
        <v>0</v>
      </c>
      <c r="N160" s="167">
        <v>0</v>
      </c>
      <c r="O160" s="167">
        <v>0</v>
      </c>
      <c r="P160" s="167">
        <v>0</v>
      </c>
      <c r="Q160" s="167">
        <v>0</v>
      </c>
      <c r="R160" s="167">
        <v>0</v>
      </c>
      <c r="S160" s="167">
        <v>0</v>
      </c>
      <c r="T160" s="167">
        <v>0</v>
      </c>
      <c r="U160" s="167">
        <v>117</v>
      </c>
    </row>
    <row r="161" spans="1:21" x14ac:dyDescent="0.2">
      <c r="A161" s="150" t="s">
        <v>209</v>
      </c>
      <c r="B161" s="167"/>
      <c r="C161" s="167"/>
      <c r="D161" s="167"/>
      <c r="E161" s="167"/>
      <c r="F161" s="167"/>
      <c r="G161" s="167"/>
      <c r="H161" s="167"/>
      <c r="I161" s="167"/>
      <c r="J161" s="167"/>
      <c r="K161" s="167"/>
      <c r="L161" s="167"/>
      <c r="M161" s="167"/>
      <c r="N161" s="167"/>
      <c r="O161" s="167"/>
      <c r="P161" s="167"/>
      <c r="Q161" s="167"/>
      <c r="R161" s="167"/>
      <c r="S161" s="167"/>
      <c r="T161" s="167"/>
      <c r="U161" s="167"/>
    </row>
    <row r="162" spans="1:21" x14ac:dyDescent="0.2">
      <c r="A162" s="150" t="s">
        <v>172</v>
      </c>
      <c r="B162" s="167"/>
      <c r="C162" s="167"/>
      <c r="D162" s="167"/>
      <c r="E162" s="167"/>
      <c r="F162" s="167"/>
      <c r="G162" s="167"/>
      <c r="H162" s="167"/>
      <c r="I162" s="167"/>
      <c r="J162" s="167"/>
      <c r="K162" s="167"/>
      <c r="L162" s="167"/>
      <c r="M162" s="167"/>
      <c r="N162" s="167"/>
      <c r="O162" s="167"/>
      <c r="P162" s="167"/>
      <c r="Q162" s="167"/>
      <c r="R162" s="167"/>
      <c r="S162" s="167"/>
      <c r="T162" s="167"/>
      <c r="U162" s="167"/>
    </row>
    <row r="163" spans="1:21" x14ac:dyDescent="0.2">
      <c r="A163" s="150" t="s">
        <v>1217</v>
      </c>
      <c r="B163" s="167"/>
      <c r="C163" s="167"/>
      <c r="D163" s="167"/>
      <c r="E163" s="167"/>
      <c r="F163" s="167"/>
      <c r="G163" s="167"/>
      <c r="H163" s="167"/>
      <c r="I163" s="167"/>
      <c r="J163" s="167"/>
      <c r="K163" s="167"/>
      <c r="L163" s="167"/>
      <c r="M163" s="167"/>
      <c r="N163" s="167"/>
      <c r="O163" s="167"/>
      <c r="P163" s="167"/>
      <c r="Q163" s="167"/>
      <c r="R163" s="167"/>
      <c r="S163" s="167"/>
      <c r="T163" s="167"/>
      <c r="U163" s="167"/>
    </row>
    <row r="164" spans="1:21" x14ac:dyDescent="0.2">
      <c r="A164" s="150" t="s">
        <v>205</v>
      </c>
      <c r="B164" s="167"/>
      <c r="C164" s="167"/>
      <c r="D164" s="167"/>
      <c r="E164" s="167"/>
      <c r="F164" s="167"/>
      <c r="G164" s="167"/>
      <c r="H164" s="167"/>
      <c r="I164" s="167"/>
      <c r="J164" s="167"/>
      <c r="K164" s="167"/>
      <c r="L164" s="167"/>
      <c r="M164" s="167"/>
      <c r="N164" s="167"/>
      <c r="O164" s="167"/>
      <c r="P164" s="167"/>
      <c r="Q164" s="167"/>
      <c r="R164" s="167"/>
      <c r="S164" s="167"/>
      <c r="T164" s="167"/>
      <c r="U164" s="167"/>
    </row>
    <row r="165" spans="1:21" x14ac:dyDescent="0.2">
      <c r="A165" s="150" t="s">
        <v>192</v>
      </c>
      <c r="B165" s="167"/>
      <c r="C165" s="167"/>
      <c r="D165" s="167"/>
      <c r="E165" s="167"/>
      <c r="F165" s="167"/>
      <c r="G165" s="167"/>
      <c r="H165" s="167"/>
      <c r="I165" s="167"/>
      <c r="J165" s="167"/>
      <c r="K165" s="167"/>
      <c r="L165" s="167"/>
      <c r="M165" s="167"/>
      <c r="N165" s="167"/>
      <c r="O165" s="167"/>
      <c r="P165" s="167"/>
      <c r="Q165" s="167"/>
      <c r="R165" s="167"/>
      <c r="S165" s="167"/>
      <c r="T165" s="167"/>
      <c r="U165" s="167"/>
    </row>
    <row r="166" spans="1:21" x14ac:dyDescent="0.2">
      <c r="A166" s="150" t="s">
        <v>491</v>
      </c>
      <c r="B166" s="167"/>
      <c r="C166" s="167"/>
      <c r="D166" s="167"/>
      <c r="E166" s="167"/>
      <c r="F166" s="167"/>
      <c r="G166" s="167"/>
      <c r="H166" s="167"/>
      <c r="I166" s="167"/>
      <c r="J166" s="167"/>
      <c r="K166" s="167"/>
      <c r="L166" s="167"/>
      <c r="M166" s="167"/>
      <c r="N166" s="167"/>
      <c r="O166" s="167"/>
      <c r="P166" s="167"/>
      <c r="Q166" s="167"/>
      <c r="R166" s="167"/>
      <c r="S166" s="167"/>
      <c r="T166" s="167"/>
      <c r="U166" s="167"/>
    </row>
    <row r="167" spans="1:21" x14ac:dyDescent="0.2">
      <c r="A167" s="150" t="s">
        <v>234</v>
      </c>
      <c r="B167" s="167"/>
      <c r="C167" s="167"/>
      <c r="D167" s="167"/>
      <c r="E167" s="167"/>
      <c r="F167" s="167"/>
      <c r="G167" s="167"/>
      <c r="H167" s="167"/>
      <c r="I167" s="167"/>
      <c r="J167" s="167"/>
      <c r="K167" s="167"/>
      <c r="L167" s="167"/>
      <c r="M167" s="167"/>
      <c r="N167" s="167"/>
      <c r="O167" s="167"/>
      <c r="P167" s="167"/>
      <c r="Q167" s="167"/>
      <c r="R167" s="167"/>
      <c r="S167" s="167"/>
      <c r="T167" s="167"/>
      <c r="U167" s="167"/>
    </row>
    <row r="168" spans="1:21" x14ac:dyDescent="0.2">
      <c r="A168" s="150" t="s">
        <v>69</v>
      </c>
      <c r="B168" s="167">
        <v>0</v>
      </c>
      <c r="C168" s="167">
        <v>0</v>
      </c>
      <c r="D168" s="167">
        <v>0</v>
      </c>
      <c r="E168" s="167">
        <v>0</v>
      </c>
      <c r="F168" s="167">
        <v>0</v>
      </c>
      <c r="G168" s="167">
        <v>0</v>
      </c>
      <c r="H168" s="167">
        <v>0</v>
      </c>
      <c r="I168" s="167">
        <v>0</v>
      </c>
      <c r="J168" s="167">
        <v>0</v>
      </c>
      <c r="K168" s="167">
        <v>0</v>
      </c>
      <c r="L168" s="167">
        <v>0</v>
      </c>
      <c r="M168" s="167">
        <v>0</v>
      </c>
      <c r="N168" s="167">
        <v>1</v>
      </c>
      <c r="O168" s="167">
        <v>1</v>
      </c>
      <c r="P168" s="167">
        <v>0</v>
      </c>
      <c r="Q168" s="167">
        <v>0</v>
      </c>
      <c r="R168" s="167">
        <v>0</v>
      </c>
      <c r="S168" s="167">
        <v>0</v>
      </c>
      <c r="T168" s="167">
        <v>0</v>
      </c>
      <c r="U168" s="167"/>
    </row>
    <row r="169" spans="1:21" x14ac:dyDescent="0.2">
      <c r="A169" s="150" t="s">
        <v>137</v>
      </c>
      <c r="B169" s="167"/>
      <c r="C169" s="167"/>
      <c r="D169" s="167"/>
      <c r="E169" s="167"/>
      <c r="F169" s="167"/>
      <c r="G169" s="167"/>
      <c r="H169" s="167"/>
      <c r="I169" s="167"/>
      <c r="J169" s="167"/>
      <c r="K169" s="167"/>
      <c r="L169" s="167"/>
      <c r="M169" s="167"/>
      <c r="N169" s="167"/>
      <c r="O169" s="167"/>
      <c r="P169" s="167"/>
      <c r="Q169" s="167"/>
      <c r="R169" s="167"/>
      <c r="S169" s="167"/>
      <c r="T169" s="167"/>
      <c r="U169" s="167"/>
    </row>
    <row r="170" spans="1:21" x14ac:dyDescent="0.2">
      <c r="A170" s="150" t="s">
        <v>74</v>
      </c>
      <c r="B170" s="167"/>
      <c r="C170" s="167"/>
      <c r="D170" s="167"/>
      <c r="E170" s="167">
        <v>0</v>
      </c>
      <c r="F170" s="167">
        <v>0</v>
      </c>
      <c r="G170" s="167">
        <v>0</v>
      </c>
      <c r="H170" s="167">
        <v>0</v>
      </c>
      <c r="I170" s="167">
        <v>0</v>
      </c>
      <c r="J170" s="167">
        <v>0</v>
      </c>
      <c r="K170" s="167">
        <v>0</v>
      </c>
      <c r="L170" s="167">
        <v>0</v>
      </c>
      <c r="M170" s="167">
        <v>0</v>
      </c>
      <c r="N170" s="167">
        <v>1</v>
      </c>
      <c r="O170" s="167">
        <v>0</v>
      </c>
      <c r="P170" s="167">
        <v>0</v>
      </c>
      <c r="Q170" s="167">
        <v>0</v>
      </c>
      <c r="R170" s="167">
        <v>0</v>
      </c>
      <c r="S170" s="167">
        <v>0</v>
      </c>
      <c r="T170" s="167">
        <v>0</v>
      </c>
      <c r="U170" s="167">
        <v>12</v>
      </c>
    </row>
    <row r="171" spans="1:21" x14ac:dyDescent="0.2">
      <c r="A171" s="150" t="s">
        <v>191</v>
      </c>
      <c r="B171" s="167"/>
      <c r="C171" s="167"/>
      <c r="D171" s="167"/>
      <c r="E171" s="167"/>
      <c r="F171" s="167"/>
      <c r="G171" s="167"/>
      <c r="H171" s="167"/>
      <c r="I171" s="167"/>
      <c r="J171" s="167"/>
      <c r="K171" s="167"/>
      <c r="L171" s="167"/>
      <c r="M171" s="167"/>
      <c r="N171" s="167"/>
      <c r="O171" s="167"/>
      <c r="P171" s="167"/>
      <c r="Q171" s="167"/>
      <c r="R171" s="167"/>
      <c r="S171" s="167"/>
      <c r="T171" s="167"/>
      <c r="U171" s="167"/>
    </row>
    <row r="172" spans="1:21" x14ac:dyDescent="0.2">
      <c r="A172" s="150" t="s">
        <v>169</v>
      </c>
      <c r="B172" s="167"/>
      <c r="C172" s="167"/>
      <c r="D172" s="167"/>
      <c r="E172" s="167"/>
      <c r="F172" s="167"/>
      <c r="G172" s="167"/>
      <c r="H172" s="167"/>
      <c r="I172" s="167"/>
      <c r="J172" s="167"/>
      <c r="K172" s="167"/>
      <c r="L172" s="167"/>
      <c r="M172" s="167"/>
      <c r="N172" s="167"/>
      <c r="O172" s="167"/>
      <c r="P172" s="167"/>
      <c r="Q172" s="167"/>
      <c r="R172" s="167"/>
      <c r="S172" s="167"/>
      <c r="T172" s="167"/>
      <c r="U172" s="167"/>
    </row>
    <row r="173" spans="1:21" x14ac:dyDescent="0.2">
      <c r="A173" s="150" t="s">
        <v>67</v>
      </c>
      <c r="B173" s="167">
        <v>32</v>
      </c>
      <c r="C173" s="167">
        <v>49</v>
      </c>
      <c r="D173" s="167">
        <v>71</v>
      </c>
      <c r="E173" s="167">
        <v>162</v>
      </c>
      <c r="F173" s="167">
        <v>43</v>
      </c>
      <c r="G173" s="167">
        <v>187</v>
      </c>
      <c r="H173" s="167">
        <v>161</v>
      </c>
      <c r="I173" s="167">
        <v>131</v>
      </c>
      <c r="J173" s="167">
        <v>490</v>
      </c>
      <c r="K173" s="167">
        <v>289</v>
      </c>
      <c r="L173" s="167">
        <v>805</v>
      </c>
      <c r="M173" s="167">
        <v>195</v>
      </c>
      <c r="N173" s="167">
        <v>204</v>
      </c>
      <c r="O173" s="167">
        <v>310</v>
      </c>
      <c r="P173" s="167">
        <v>145</v>
      </c>
      <c r="Q173" s="167">
        <v>966</v>
      </c>
      <c r="R173" s="167">
        <v>337</v>
      </c>
      <c r="S173" s="167">
        <v>45</v>
      </c>
      <c r="T173" s="167">
        <v>51</v>
      </c>
      <c r="U173" s="167">
        <v>380</v>
      </c>
    </row>
    <row r="174" spans="1:21" x14ac:dyDescent="0.2">
      <c r="A174" s="150" t="s">
        <v>220</v>
      </c>
      <c r="B174" s="167"/>
      <c r="C174" s="167"/>
      <c r="D174" s="167"/>
      <c r="E174" s="167"/>
      <c r="F174" s="167"/>
      <c r="G174" s="167"/>
      <c r="H174" s="167"/>
      <c r="I174" s="167"/>
      <c r="J174" s="167"/>
      <c r="K174" s="167"/>
      <c r="L174" s="167"/>
      <c r="M174" s="167"/>
      <c r="N174" s="167"/>
      <c r="O174" s="167"/>
      <c r="P174" s="167"/>
      <c r="Q174" s="167"/>
      <c r="R174" s="167"/>
      <c r="S174" s="167"/>
      <c r="T174" s="167"/>
      <c r="U174" s="167"/>
    </row>
    <row r="175" spans="1:21" x14ac:dyDescent="0.2">
      <c r="A175" s="150" t="s">
        <v>188</v>
      </c>
      <c r="B175" s="167"/>
      <c r="C175" s="167"/>
      <c r="D175" s="167"/>
      <c r="E175" s="167"/>
      <c r="F175" s="167"/>
      <c r="G175" s="167"/>
      <c r="H175" s="167"/>
      <c r="I175" s="167"/>
      <c r="J175" s="167"/>
      <c r="K175" s="167"/>
      <c r="L175" s="167"/>
      <c r="M175" s="167"/>
      <c r="N175" s="167"/>
      <c r="O175" s="167"/>
      <c r="P175" s="167"/>
      <c r="Q175" s="167"/>
      <c r="R175" s="167"/>
      <c r="S175" s="167"/>
      <c r="T175" s="167"/>
      <c r="U175" s="167"/>
    </row>
    <row r="176" spans="1:21" x14ac:dyDescent="0.2">
      <c r="A176" s="150" t="s">
        <v>239</v>
      </c>
      <c r="B176" s="167"/>
      <c r="C176" s="167"/>
      <c r="D176" s="167"/>
      <c r="E176" s="167"/>
      <c r="F176" s="167"/>
      <c r="G176" s="167"/>
      <c r="H176" s="167"/>
      <c r="I176" s="167"/>
      <c r="J176" s="167"/>
      <c r="K176" s="167"/>
      <c r="L176" s="167"/>
      <c r="M176" s="167"/>
      <c r="N176" s="167"/>
      <c r="O176" s="167"/>
      <c r="P176" s="167"/>
      <c r="Q176" s="167"/>
      <c r="R176" s="167"/>
      <c r="S176" s="167"/>
      <c r="T176" s="167"/>
      <c r="U176" s="167"/>
    </row>
    <row r="177" spans="1:21" x14ac:dyDescent="0.2">
      <c r="A177" s="150" t="s">
        <v>68</v>
      </c>
      <c r="B177" s="167">
        <v>37</v>
      </c>
      <c r="C177" s="167">
        <v>55</v>
      </c>
      <c r="D177" s="167">
        <v>21</v>
      </c>
      <c r="E177" s="167">
        <v>5</v>
      </c>
      <c r="F177" s="167">
        <v>20</v>
      </c>
      <c r="G177" s="167">
        <v>47</v>
      </c>
      <c r="H177" s="167">
        <v>7</v>
      </c>
      <c r="I177" s="167">
        <v>17</v>
      </c>
      <c r="J177" s="167">
        <v>13</v>
      </c>
      <c r="K177" s="167">
        <v>11</v>
      </c>
      <c r="L177" s="167">
        <v>50</v>
      </c>
      <c r="M177" s="167">
        <v>9</v>
      </c>
      <c r="N177" s="167">
        <v>70</v>
      </c>
      <c r="O177" s="167">
        <v>66</v>
      </c>
      <c r="P177" s="167">
        <v>399</v>
      </c>
      <c r="Q177" s="167">
        <v>175</v>
      </c>
      <c r="R177" s="167">
        <v>138</v>
      </c>
      <c r="S177" s="167">
        <v>54</v>
      </c>
      <c r="T177" s="167">
        <v>33</v>
      </c>
      <c r="U177" s="167">
        <v>69</v>
      </c>
    </row>
    <row r="178" spans="1:21" x14ac:dyDescent="0.2">
      <c r="A178" s="150" t="s">
        <v>241</v>
      </c>
      <c r="B178" s="167"/>
      <c r="C178" s="167"/>
      <c r="D178" s="167"/>
      <c r="E178" s="167"/>
      <c r="F178" s="167"/>
      <c r="G178" s="167"/>
      <c r="H178" s="167"/>
      <c r="I178" s="167"/>
      <c r="J178" s="167"/>
      <c r="K178" s="167"/>
      <c r="L178" s="167"/>
      <c r="M178" s="167"/>
      <c r="N178" s="167"/>
      <c r="O178" s="167"/>
      <c r="P178" s="167"/>
      <c r="Q178" s="167"/>
      <c r="R178" s="167"/>
      <c r="S178" s="167"/>
      <c r="T178" s="167"/>
      <c r="U178" s="167"/>
    </row>
    <row r="179" spans="1:21" x14ac:dyDescent="0.2">
      <c r="A179" s="150" t="s">
        <v>140</v>
      </c>
      <c r="B179" s="167"/>
      <c r="C179" s="167"/>
      <c r="D179" s="167"/>
      <c r="E179" s="167"/>
      <c r="F179" s="167"/>
      <c r="G179" s="167"/>
      <c r="H179" s="167"/>
      <c r="I179" s="167"/>
      <c r="J179" s="167"/>
      <c r="K179" s="167"/>
      <c r="L179" s="167"/>
      <c r="M179" s="167"/>
      <c r="N179" s="167"/>
      <c r="O179" s="167"/>
      <c r="P179" s="167"/>
      <c r="Q179" s="167"/>
      <c r="R179" s="167"/>
      <c r="S179" s="167"/>
      <c r="T179" s="167"/>
      <c r="U179" s="167"/>
    </row>
    <row r="180" spans="1:21" x14ac:dyDescent="0.2">
      <c r="A180" s="150" t="s">
        <v>142</v>
      </c>
      <c r="B180" s="167"/>
      <c r="C180" s="167"/>
      <c r="D180" s="167"/>
      <c r="E180" s="167"/>
      <c r="F180" s="167"/>
      <c r="G180" s="167"/>
      <c r="H180" s="167"/>
      <c r="I180" s="167"/>
      <c r="J180" s="167"/>
      <c r="K180" s="167"/>
      <c r="L180" s="167"/>
      <c r="M180" s="167"/>
      <c r="N180" s="167"/>
      <c r="O180" s="167"/>
      <c r="P180" s="167"/>
      <c r="Q180" s="167"/>
      <c r="R180" s="167"/>
      <c r="S180" s="167"/>
      <c r="T180" s="167"/>
      <c r="U180" s="167"/>
    </row>
    <row r="181" spans="1:21" x14ac:dyDescent="0.2">
      <c r="A181" s="150" t="s">
        <v>164</v>
      </c>
      <c r="B181" s="167"/>
      <c r="C181" s="167"/>
      <c r="D181" s="167"/>
      <c r="E181" s="167"/>
      <c r="F181" s="167"/>
      <c r="G181" s="167"/>
      <c r="H181" s="167"/>
      <c r="I181" s="167"/>
      <c r="J181" s="167"/>
      <c r="K181" s="167"/>
      <c r="L181" s="167"/>
      <c r="M181" s="167"/>
      <c r="N181" s="167"/>
      <c r="O181" s="167"/>
      <c r="P181" s="167"/>
      <c r="Q181" s="167"/>
      <c r="R181" s="167"/>
      <c r="S181" s="167"/>
      <c r="T181" s="167"/>
      <c r="U181" s="167"/>
    </row>
    <row r="182" spans="1:21" x14ac:dyDescent="0.2">
      <c r="A182" s="150" t="s">
        <v>56</v>
      </c>
      <c r="B182" s="167">
        <v>20</v>
      </c>
      <c r="C182" s="167">
        <v>27</v>
      </c>
      <c r="D182" s="167">
        <v>2</v>
      </c>
      <c r="E182" s="167">
        <v>1</v>
      </c>
      <c r="F182" s="167">
        <v>1</v>
      </c>
      <c r="G182" s="167">
        <v>28</v>
      </c>
      <c r="H182" s="167">
        <v>9</v>
      </c>
      <c r="I182" s="167">
        <v>1</v>
      </c>
      <c r="J182" s="167">
        <v>18</v>
      </c>
      <c r="K182" s="167">
        <v>27</v>
      </c>
      <c r="L182" s="167">
        <v>0</v>
      </c>
      <c r="M182" s="167">
        <v>3</v>
      </c>
      <c r="N182" s="167">
        <v>19</v>
      </c>
      <c r="O182" s="167">
        <v>0</v>
      </c>
      <c r="P182" s="167">
        <v>1</v>
      </c>
      <c r="Q182" s="167">
        <v>1</v>
      </c>
      <c r="R182" s="167">
        <v>101</v>
      </c>
      <c r="S182" s="167">
        <v>216</v>
      </c>
      <c r="T182" s="167">
        <v>9</v>
      </c>
      <c r="U182" s="167">
        <v>1</v>
      </c>
    </row>
    <row r="183" spans="1:21" x14ac:dyDescent="0.2">
      <c r="A183" s="150" t="s">
        <v>71</v>
      </c>
      <c r="B183" s="167">
        <v>210</v>
      </c>
      <c r="C183" s="167">
        <v>235</v>
      </c>
      <c r="D183" s="167">
        <v>229</v>
      </c>
      <c r="E183" s="167">
        <v>206</v>
      </c>
      <c r="F183" s="167">
        <v>241</v>
      </c>
      <c r="G183" s="167">
        <v>335</v>
      </c>
      <c r="H183" s="167">
        <v>183</v>
      </c>
      <c r="I183" s="167">
        <v>123</v>
      </c>
      <c r="J183" s="167">
        <v>36</v>
      </c>
      <c r="K183" s="167">
        <v>353</v>
      </c>
      <c r="L183" s="167">
        <v>395</v>
      </c>
      <c r="M183" s="167">
        <v>391</v>
      </c>
      <c r="N183" s="167">
        <v>373</v>
      </c>
      <c r="O183" s="167">
        <v>355</v>
      </c>
      <c r="P183" s="167">
        <v>515</v>
      </c>
      <c r="Q183" s="167">
        <v>847</v>
      </c>
      <c r="R183" s="167">
        <v>954</v>
      </c>
      <c r="S183" s="167">
        <v>1792</v>
      </c>
      <c r="T183" s="167">
        <v>1158</v>
      </c>
      <c r="U183" s="167">
        <v>1885</v>
      </c>
    </row>
    <row r="184" spans="1:21" x14ac:dyDescent="0.2">
      <c r="A184" s="150" t="s">
        <v>155</v>
      </c>
      <c r="B184" s="167"/>
      <c r="C184" s="167"/>
      <c r="D184" s="167"/>
      <c r="E184" s="167"/>
      <c r="F184" s="167"/>
      <c r="G184" s="167"/>
      <c r="H184" s="167"/>
      <c r="I184" s="167"/>
      <c r="J184" s="167"/>
      <c r="K184" s="167"/>
      <c r="L184" s="167"/>
      <c r="M184" s="167"/>
      <c r="N184" s="167"/>
      <c r="O184" s="167"/>
      <c r="P184" s="167"/>
      <c r="Q184" s="167"/>
      <c r="R184" s="167"/>
      <c r="S184" s="167"/>
      <c r="T184" s="167"/>
      <c r="U184" s="167"/>
    </row>
    <row r="185" spans="1:21" x14ac:dyDescent="0.2">
      <c r="A185" s="150" t="s">
        <v>39</v>
      </c>
      <c r="B185" s="167">
        <v>119</v>
      </c>
      <c r="C185" s="167">
        <v>15</v>
      </c>
      <c r="D185" s="167">
        <v>17</v>
      </c>
      <c r="E185" s="167">
        <v>4</v>
      </c>
      <c r="F185" s="167">
        <v>268</v>
      </c>
      <c r="G185" s="167">
        <v>6</v>
      </c>
      <c r="H185" s="167">
        <v>28</v>
      </c>
      <c r="I185" s="167">
        <v>3</v>
      </c>
      <c r="J185" s="167">
        <v>0</v>
      </c>
      <c r="K185" s="167">
        <v>24</v>
      </c>
      <c r="L185" s="167">
        <v>1</v>
      </c>
      <c r="M185" s="167">
        <v>3</v>
      </c>
      <c r="N185" s="167">
        <v>290</v>
      </c>
      <c r="O185" s="167">
        <v>4</v>
      </c>
      <c r="P185" s="167">
        <v>0</v>
      </c>
      <c r="Q185" s="167">
        <v>2</v>
      </c>
      <c r="R185" s="167">
        <v>128</v>
      </c>
      <c r="S185" s="167">
        <v>0</v>
      </c>
      <c r="T185" s="167">
        <v>9</v>
      </c>
      <c r="U185" s="167">
        <v>35</v>
      </c>
    </row>
    <row r="186" spans="1:21" x14ac:dyDescent="0.2">
      <c r="A186" s="150" t="s">
        <v>156</v>
      </c>
      <c r="B186" s="167"/>
      <c r="C186" s="167"/>
      <c r="D186" s="167"/>
      <c r="E186" s="167"/>
      <c r="F186" s="167"/>
      <c r="G186" s="167"/>
      <c r="H186" s="167"/>
      <c r="I186" s="167"/>
      <c r="J186" s="167"/>
      <c r="K186" s="167"/>
      <c r="L186" s="167"/>
      <c r="M186" s="167"/>
      <c r="N186" s="167"/>
      <c r="O186" s="167"/>
      <c r="P186" s="167"/>
      <c r="Q186" s="167"/>
      <c r="R186" s="167"/>
      <c r="S186" s="167"/>
      <c r="T186" s="167"/>
      <c r="U186" s="167"/>
    </row>
    <row r="187" spans="1:21" x14ac:dyDescent="0.2">
      <c r="A187" s="150" t="s">
        <v>83</v>
      </c>
      <c r="B187" s="167">
        <v>0</v>
      </c>
      <c r="C187" s="167">
        <v>0</v>
      </c>
      <c r="D187" s="167">
        <v>5</v>
      </c>
      <c r="E187" s="167">
        <v>0</v>
      </c>
      <c r="F187" s="167">
        <v>0</v>
      </c>
      <c r="G187" s="167">
        <v>0</v>
      </c>
      <c r="H187" s="167">
        <v>0</v>
      </c>
      <c r="I187" s="167">
        <v>0</v>
      </c>
      <c r="J187" s="167">
        <v>0</v>
      </c>
      <c r="K187" s="167">
        <v>0</v>
      </c>
      <c r="L187" s="167">
        <v>0</v>
      </c>
      <c r="M187" s="167">
        <v>0</v>
      </c>
      <c r="N187" s="167">
        <v>0</v>
      </c>
      <c r="O187" s="167">
        <v>0</v>
      </c>
      <c r="P187" s="167">
        <v>0</v>
      </c>
      <c r="Q187" s="167">
        <v>0</v>
      </c>
      <c r="R187" s="167">
        <v>0</v>
      </c>
      <c r="S187" s="167">
        <v>0</v>
      </c>
      <c r="T187" s="167">
        <v>0</v>
      </c>
      <c r="U187" s="167">
        <v>0</v>
      </c>
    </row>
    <row r="188" spans="1:21" x14ac:dyDescent="0.2">
      <c r="A188" s="150" t="s">
        <v>46</v>
      </c>
      <c r="B188" s="167">
        <v>0</v>
      </c>
      <c r="C188" s="167">
        <v>0</v>
      </c>
      <c r="D188" s="167">
        <v>0</v>
      </c>
      <c r="E188" s="167">
        <v>0</v>
      </c>
      <c r="F188" s="167">
        <v>10</v>
      </c>
      <c r="G188" s="167">
        <v>0</v>
      </c>
      <c r="H188" s="167">
        <v>35</v>
      </c>
      <c r="I188" s="167">
        <v>45</v>
      </c>
      <c r="J188" s="167">
        <v>49</v>
      </c>
      <c r="K188" s="167">
        <v>7</v>
      </c>
      <c r="L188" s="167">
        <v>0</v>
      </c>
      <c r="M188" s="167">
        <v>0</v>
      </c>
      <c r="N188" s="167">
        <v>0</v>
      </c>
      <c r="O188" s="167">
        <v>80</v>
      </c>
      <c r="P188" s="167">
        <v>2</v>
      </c>
      <c r="Q188" s="167">
        <v>329</v>
      </c>
      <c r="R188" s="167">
        <v>13</v>
      </c>
      <c r="S188" s="167">
        <v>79</v>
      </c>
      <c r="T188" s="167">
        <v>12</v>
      </c>
      <c r="U188" s="167">
        <v>369</v>
      </c>
    </row>
    <row r="189" spans="1:21" x14ac:dyDescent="0.2">
      <c r="A189" s="150" t="s">
        <v>235</v>
      </c>
      <c r="B189" s="167"/>
      <c r="C189" s="167"/>
      <c r="D189" s="167"/>
      <c r="E189" s="167"/>
      <c r="F189" s="167"/>
      <c r="G189" s="167"/>
      <c r="H189" s="167"/>
      <c r="I189" s="167"/>
      <c r="J189" s="167"/>
      <c r="K189" s="167"/>
      <c r="L189" s="167"/>
      <c r="M189" s="167"/>
      <c r="N189" s="167"/>
      <c r="O189" s="167"/>
      <c r="P189" s="167"/>
      <c r="Q189" s="167"/>
      <c r="R189" s="167"/>
      <c r="S189" s="167"/>
      <c r="T189" s="167"/>
      <c r="U189" s="167"/>
    </row>
    <row r="190" spans="1:21" x14ac:dyDescent="0.2">
      <c r="A190" s="150" t="s">
        <v>184</v>
      </c>
      <c r="B190" s="167"/>
      <c r="C190" s="167"/>
      <c r="D190" s="167"/>
      <c r="E190" s="167"/>
      <c r="F190" s="167"/>
      <c r="G190" s="167"/>
      <c r="H190" s="167"/>
      <c r="I190" s="167"/>
      <c r="J190" s="167"/>
      <c r="K190" s="167"/>
      <c r="L190" s="167"/>
      <c r="M190" s="167"/>
      <c r="N190" s="167"/>
      <c r="O190" s="167"/>
      <c r="P190" s="167"/>
      <c r="Q190" s="167"/>
      <c r="R190" s="167"/>
      <c r="S190" s="167"/>
      <c r="T190" s="167"/>
      <c r="U190" s="167"/>
    </row>
    <row r="191" spans="1:21" x14ac:dyDescent="0.2">
      <c r="A191" s="150" t="s">
        <v>173</v>
      </c>
      <c r="B191" s="167"/>
      <c r="C191" s="167"/>
      <c r="D191" s="167"/>
      <c r="E191" s="167"/>
      <c r="F191" s="167"/>
      <c r="G191" s="167"/>
      <c r="H191" s="167"/>
      <c r="I191" s="167"/>
      <c r="J191" s="167"/>
      <c r="K191" s="167"/>
      <c r="L191" s="167"/>
      <c r="M191" s="167"/>
      <c r="N191" s="167"/>
      <c r="O191" s="167"/>
      <c r="P191" s="167"/>
      <c r="Q191" s="167"/>
      <c r="R191" s="167"/>
      <c r="S191" s="167"/>
      <c r="T191" s="167"/>
      <c r="U191" s="167"/>
    </row>
    <row r="192" spans="1:21" x14ac:dyDescent="0.2">
      <c r="A192" s="150" t="s">
        <v>127</v>
      </c>
      <c r="B192" s="167"/>
      <c r="C192" s="167"/>
      <c r="D192" s="167"/>
      <c r="E192" s="167"/>
      <c r="F192" s="167"/>
      <c r="G192" s="167"/>
      <c r="H192" s="167"/>
      <c r="I192" s="167"/>
      <c r="J192" s="167"/>
      <c r="K192" s="167"/>
      <c r="L192" s="167"/>
      <c r="M192" s="167"/>
      <c r="N192" s="167"/>
      <c r="O192" s="167"/>
      <c r="P192" s="167"/>
      <c r="Q192" s="167"/>
      <c r="R192" s="167"/>
      <c r="S192" s="167"/>
      <c r="T192" s="167"/>
      <c r="U192" s="167"/>
    </row>
    <row r="193" spans="1:21" x14ac:dyDescent="0.2">
      <c r="A193" s="150" t="s">
        <v>95</v>
      </c>
      <c r="B193" s="167">
        <v>0</v>
      </c>
      <c r="C193" s="167">
        <v>0</v>
      </c>
      <c r="D193" s="167">
        <v>0</v>
      </c>
      <c r="E193" s="167">
        <v>0</v>
      </c>
      <c r="F193" s="167">
        <v>0</v>
      </c>
      <c r="G193" s="167">
        <v>0</v>
      </c>
      <c r="H193" s="167">
        <v>0</v>
      </c>
      <c r="I193" s="167">
        <v>0</v>
      </c>
      <c r="J193" s="167">
        <v>0</v>
      </c>
      <c r="K193" s="167">
        <v>0</v>
      </c>
      <c r="L193" s="167">
        <v>0</v>
      </c>
      <c r="M193" s="167">
        <v>1</v>
      </c>
      <c r="N193" s="167">
        <v>0</v>
      </c>
      <c r="O193" s="167">
        <v>0</v>
      </c>
      <c r="P193" s="167">
        <v>0</v>
      </c>
      <c r="Q193" s="167">
        <v>0</v>
      </c>
      <c r="R193" s="167">
        <v>0</v>
      </c>
      <c r="S193" s="167">
        <v>0</v>
      </c>
      <c r="T193" s="167">
        <v>0</v>
      </c>
      <c r="U193" s="167"/>
    </row>
    <row r="194" spans="1:21" x14ac:dyDescent="0.2">
      <c r="A194" s="150" t="s">
        <v>52</v>
      </c>
      <c r="B194" s="167">
        <v>0</v>
      </c>
      <c r="C194" s="167">
        <v>0</v>
      </c>
      <c r="D194" s="167">
        <v>0</v>
      </c>
      <c r="E194" s="167">
        <v>18</v>
      </c>
      <c r="F194" s="167">
        <v>84</v>
      </c>
      <c r="G194" s="167">
        <v>28</v>
      </c>
      <c r="H194" s="167">
        <v>7</v>
      </c>
      <c r="I194" s="167">
        <v>4</v>
      </c>
      <c r="J194" s="167">
        <v>4</v>
      </c>
      <c r="K194" s="167">
        <v>9</v>
      </c>
      <c r="L194" s="167">
        <v>14</v>
      </c>
      <c r="M194" s="167">
        <v>14</v>
      </c>
      <c r="N194" s="167">
        <v>13</v>
      </c>
      <c r="O194" s="167">
        <v>1</v>
      </c>
      <c r="P194" s="167">
        <v>163</v>
      </c>
      <c r="Q194" s="167">
        <v>547</v>
      </c>
      <c r="R194" s="167">
        <v>86</v>
      </c>
      <c r="S194" s="167">
        <v>17</v>
      </c>
      <c r="T194" s="167">
        <v>384</v>
      </c>
      <c r="U194" s="167">
        <v>972</v>
      </c>
    </row>
    <row r="195" spans="1:21" x14ac:dyDescent="0.2">
      <c r="A195" s="150" t="s">
        <v>113</v>
      </c>
      <c r="B195" s="167"/>
      <c r="C195" s="167"/>
      <c r="D195" s="167"/>
      <c r="E195" s="167"/>
      <c r="F195" s="167"/>
      <c r="G195" s="167"/>
      <c r="H195" s="167"/>
      <c r="I195" s="167"/>
      <c r="J195" s="167"/>
      <c r="K195" s="167"/>
      <c r="L195" s="167"/>
      <c r="M195" s="167"/>
      <c r="N195" s="167"/>
      <c r="O195" s="167"/>
      <c r="P195" s="167"/>
      <c r="Q195" s="167"/>
      <c r="R195" s="167"/>
      <c r="S195" s="167"/>
      <c r="T195" s="167"/>
      <c r="U195" s="167"/>
    </row>
    <row r="196" spans="1:21" x14ac:dyDescent="0.2">
      <c r="A196" s="150" t="s">
        <v>208</v>
      </c>
      <c r="B196" s="167"/>
      <c r="C196" s="167"/>
      <c r="D196" s="167"/>
      <c r="E196" s="167"/>
      <c r="F196" s="167"/>
      <c r="G196" s="167"/>
      <c r="H196" s="167"/>
      <c r="I196" s="167"/>
      <c r="J196" s="167"/>
      <c r="K196" s="167"/>
      <c r="L196" s="167"/>
      <c r="M196" s="167"/>
      <c r="N196" s="167"/>
      <c r="O196" s="167"/>
      <c r="P196" s="167"/>
      <c r="Q196" s="167"/>
      <c r="R196" s="167"/>
      <c r="S196" s="167"/>
      <c r="T196" s="167"/>
      <c r="U196" s="167"/>
    </row>
    <row r="197" spans="1:21" x14ac:dyDescent="0.2">
      <c r="A197" s="150" t="s">
        <v>204</v>
      </c>
      <c r="B197" s="167"/>
      <c r="C197" s="167"/>
      <c r="D197" s="167"/>
      <c r="E197" s="167"/>
      <c r="F197" s="167"/>
      <c r="G197" s="167"/>
      <c r="H197" s="167"/>
      <c r="I197" s="167"/>
      <c r="J197" s="167"/>
      <c r="K197" s="167"/>
      <c r="L197" s="167"/>
      <c r="M197" s="167"/>
      <c r="N197" s="167"/>
      <c r="O197" s="167"/>
      <c r="P197" s="167"/>
      <c r="Q197" s="167"/>
      <c r="R197" s="167"/>
      <c r="S197" s="167"/>
      <c r="T197" s="167"/>
      <c r="U197" s="167"/>
    </row>
    <row r="198" spans="1:21" x14ac:dyDescent="0.2">
      <c r="A198" s="150" t="s">
        <v>200</v>
      </c>
      <c r="B198" s="167">
        <v>0</v>
      </c>
      <c r="C198" s="167">
        <v>0</v>
      </c>
      <c r="D198" s="167">
        <v>0</v>
      </c>
      <c r="E198" s="167">
        <v>0</v>
      </c>
      <c r="F198" s="167">
        <v>0</v>
      </c>
      <c r="G198" s="167">
        <v>0</v>
      </c>
      <c r="H198" s="167">
        <v>0</v>
      </c>
      <c r="I198" s="167">
        <v>0</v>
      </c>
      <c r="J198" s="167">
        <v>0</v>
      </c>
      <c r="K198" s="167">
        <v>0</v>
      </c>
      <c r="L198" s="167">
        <v>0</v>
      </c>
      <c r="M198" s="167">
        <v>0</v>
      </c>
      <c r="N198" s="167">
        <v>0</v>
      </c>
      <c r="O198" s="167">
        <v>0</v>
      </c>
      <c r="P198" s="167">
        <v>0</v>
      </c>
      <c r="Q198" s="167">
        <v>0</v>
      </c>
      <c r="R198" s="167">
        <v>0</v>
      </c>
      <c r="S198" s="167">
        <v>9</v>
      </c>
      <c r="T198" s="167">
        <v>0</v>
      </c>
      <c r="U198" s="167"/>
    </row>
    <row r="199" spans="1:21" x14ac:dyDescent="0.2">
      <c r="A199" s="150" t="s">
        <v>102</v>
      </c>
      <c r="B199" s="167">
        <v>0</v>
      </c>
      <c r="C199" s="167">
        <v>0</v>
      </c>
      <c r="D199" s="167">
        <v>1</v>
      </c>
      <c r="E199" s="167">
        <v>150</v>
      </c>
      <c r="F199" s="167">
        <v>0</v>
      </c>
      <c r="G199" s="167">
        <v>0</v>
      </c>
      <c r="H199" s="167">
        <v>0</v>
      </c>
      <c r="I199" s="167">
        <v>0</v>
      </c>
      <c r="J199" s="167">
        <v>0</v>
      </c>
      <c r="K199" s="167">
        <v>0</v>
      </c>
      <c r="L199" s="167">
        <v>0</v>
      </c>
      <c r="M199" s="167">
        <v>0</v>
      </c>
      <c r="N199" s="167">
        <v>0</v>
      </c>
      <c r="O199" s="167">
        <v>0</v>
      </c>
      <c r="P199" s="167">
        <v>0</v>
      </c>
      <c r="Q199" s="167">
        <v>0</v>
      </c>
      <c r="R199" s="167">
        <v>0</v>
      </c>
      <c r="S199" s="167">
        <v>0</v>
      </c>
      <c r="T199" s="167">
        <v>3</v>
      </c>
      <c r="U199" s="167">
        <v>0</v>
      </c>
    </row>
    <row r="200" spans="1:21" x14ac:dyDescent="0.2">
      <c r="A200" s="150" t="s">
        <v>58</v>
      </c>
      <c r="B200" s="167"/>
      <c r="C200" s="167"/>
      <c r="D200" s="167">
        <v>61</v>
      </c>
      <c r="E200" s="167"/>
      <c r="F200" s="167">
        <v>0</v>
      </c>
      <c r="G200" s="167">
        <v>0</v>
      </c>
      <c r="H200" s="167"/>
      <c r="I200" s="167"/>
      <c r="J200" s="167"/>
      <c r="K200" s="167">
        <v>327</v>
      </c>
      <c r="L200" s="167">
        <v>15</v>
      </c>
      <c r="M200" s="167">
        <v>30</v>
      </c>
      <c r="N200" s="167">
        <v>19</v>
      </c>
      <c r="O200" s="167">
        <v>12</v>
      </c>
      <c r="P200" s="167">
        <v>2134</v>
      </c>
      <c r="Q200" s="167">
        <v>1607</v>
      </c>
      <c r="R200" s="167">
        <v>2452</v>
      </c>
      <c r="S200" s="167">
        <v>1580</v>
      </c>
      <c r="T200" s="167">
        <v>5523</v>
      </c>
      <c r="U200" s="167">
        <v>10024</v>
      </c>
    </row>
    <row r="201" spans="1:21" x14ac:dyDescent="0.2">
      <c r="A201" s="150" t="s">
        <v>55</v>
      </c>
      <c r="B201" s="167">
        <v>682</v>
      </c>
      <c r="C201" s="167">
        <v>552</v>
      </c>
      <c r="D201" s="167">
        <v>541</v>
      </c>
      <c r="E201" s="167">
        <v>536</v>
      </c>
      <c r="F201" s="167">
        <v>792</v>
      </c>
      <c r="G201" s="167">
        <v>944</v>
      </c>
      <c r="H201" s="167">
        <v>3652</v>
      </c>
      <c r="I201" s="167">
        <v>1055</v>
      </c>
      <c r="J201" s="167">
        <v>447</v>
      </c>
      <c r="K201" s="167">
        <v>457</v>
      </c>
      <c r="L201" s="167">
        <v>436</v>
      </c>
      <c r="M201" s="167">
        <v>761</v>
      </c>
      <c r="N201" s="167">
        <v>488</v>
      </c>
      <c r="O201" s="167">
        <v>2262</v>
      </c>
      <c r="P201" s="167">
        <v>3920</v>
      </c>
      <c r="Q201" s="167">
        <v>4751</v>
      </c>
      <c r="R201" s="167">
        <v>5180</v>
      </c>
      <c r="S201" s="167">
        <v>2610</v>
      </c>
      <c r="T201" s="167">
        <v>6320</v>
      </c>
      <c r="U201" s="167">
        <v>39335</v>
      </c>
    </row>
    <row r="202" spans="1:21" x14ac:dyDescent="0.2">
      <c r="A202" s="150" t="s">
        <v>32</v>
      </c>
      <c r="B202" s="167">
        <v>21857</v>
      </c>
      <c r="C202" s="167">
        <v>20093</v>
      </c>
      <c r="D202" s="167">
        <v>20093</v>
      </c>
      <c r="E202" s="167">
        <v>28084</v>
      </c>
      <c r="F202" s="167">
        <v>41064</v>
      </c>
      <c r="G202" s="167">
        <v>41132</v>
      </c>
      <c r="H202" s="167">
        <v>31905</v>
      </c>
      <c r="I202" s="167">
        <v>44155</v>
      </c>
      <c r="J202" s="167">
        <v>42821</v>
      </c>
      <c r="K202" s="167">
        <v>52298</v>
      </c>
      <c r="L202" s="167">
        <v>49765</v>
      </c>
      <c r="M202" s="167">
        <v>62724</v>
      </c>
      <c r="N202" s="167">
        <v>80911</v>
      </c>
      <c r="O202" s="167">
        <v>73008</v>
      </c>
      <c r="P202" s="167">
        <v>112016</v>
      </c>
      <c r="Q202" s="167">
        <v>101772</v>
      </c>
      <c r="R202" s="167">
        <v>104442</v>
      </c>
      <c r="S202" s="167">
        <v>65888</v>
      </c>
      <c r="T202" s="167">
        <v>97543</v>
      </c>
      <c r="U202" s="167">
        <v>328425</v>
      </c>
    </row>
    <row r="203" spans="1:21" x14ac:dyDescent="0.2">
      <c r="A203" s="150" t="s">
        <v>138</v>
      </c>
      <c r="B203" s="167"/>
      <c r="C203" s="167"/>
      <c r="D203" s="167"/>
      <c r="E203" s="167"/>
      <c r="F203" s="167"/>
      <c r="G203" s="167"/>
      <c r="H203" s="167"/>
      <c r="I203" s="167"/>
      <c r="J203" s="167"/>
      <c r="K203" s="167"/>
      <c r="L203" s="167"/>
      <c r="M203" s="167"/>
      <c r="N203" s="167"/>
      <c r="O203" s="167"/>
      <c r="P203" s="167"/>
      <c r="Q203" s="167"/>
      <c r="R203" s="167"/>
      <c r="S203" s="167"/>
      <c r="T203" s="167"/>
      <c r="U203" s="167"/>
    </row>
    <row r="204" spans="1:21" x14ac:dyDescent="0.2">
      <c r="A204" s="150" t="s">
        <v>65</v>
      </c>
      <c r="B204" s="167"/>
      <c r="C204" s="167"/>
      <c r="D204" s="167"/>
      <c r="E204" s="167"/>
      <c r="F204" s="167"/>
      <c r="G204" s="167"/>
      <c r="H204" s="167"/>
      <c r="I204" s="167"/>
      <c r="J204" s="167"/>
      <c r="K204" s="167"/>
      <c r="L204" s="167"/>
      <c r="M204" s="167"/>
      <c r="N204" s="167"/>
      <c r="O204" s="167"/>
      <c r="P204" s="167"/>
      <c r="Q204" s="167"/>
      <c r="R204" s="167"/>
      <c r="S204" s="167"/>
      <c r="T204" s="167"/>
      <c r="U204" s="167"/>
    </row>
    <row r="205" spans="1:21" x14ac:dyDescent="0.2">
      <c r="A205" s="150" t="s">
        <v>190</v>
      </c>
      <c r="B205" s="167"/>
      <c r="C205" s="167"/>
      <c r="D205" s="167"/>
      <c r="E205" s="167"/>
      <c r="F205" s="167"/>
      <c r="G205" s="167"/>
      <c r="H205" s="167"/>
      <c r="I205" s="167"/>
      <c r="J205" s="167"/>
      <c r="K205" s="167"/>
      <c r="L205" s="167"/>
      <c r="M205" s="167"/>
      <c r="N205" s="167"/>
      <c r="O205" s="167"/>
      <c r="P205" s="167"/>
      <c r="Q205" s="167"/>
      <c r="R205" s="167"/>
      <c r="S205" s="167"/>
      <c r="T205" s="167"/>
      <c r="U205" s="167"/>
    </row>
    <row r="206" spans="1:21" x14ac:dyDescent="0.2">
      <c r="A206" s="150" t="s">
        <v>90</v>
      </c>
      <c r="B206" s="167"/>
      <c r="C206" s="167"/>
      <c r="D206" s="167"/>
      <c r="E206" s="167"/>
      <c r="F206" s="167"/>
      <c r="G206" s="167"/>
      <c r="H206" s="167"/>
      <c r="I206" s="167"/>
      <c r="J206" s="167"/>
      <c r="K206" s="167"/>
      <c r="L206" s="167"/>
      <c r="M206" s="167"/>
      <c r="N206" s="167"/>
      <c r="O206" s="167"/>
      <c r="P206" s="167"/>
      <c r="Q206" s="167"/>
      <c r="R206" s="167"/>
      <c r="S206" s="167"/>
      <c r="T206" s="167"/>
      <c r="U206" s="167"/>
    </row>
    <row r="207" spans="1:21" x14ac:dyDescent="0.2">
      <c r="A207" s="150" t="s">
        <v>61</v>
      </c>
      <c r="B207" s="167"/>
      <c r="C207" s="167"/>
      <c r="D207" s="167"/>
      <c r="E207" s="167"/>
      <c r="F207" s="167"/>
      <c r="G207" s="167"/>
      <c r="H207" s="167"/>
      <c r="I207" s="167"/>
      <c r="J207" s="167"/>
      <c r="K207" s="167"/>
      <c r="L207" s="167"/>
      <c r="M207" s="167"/>
      <c r="N207" s="167"/>
      <c r="O207" s="167"/>
      <c r="P207" s="167"/>
      <c r="Q207" s="167"/>
      <c r="R207" s="167"/>
      <c r="S207" s="167"/>
      <c r="T207" s="167"/>
      <c r="U207" s="167"/>
    </row>
    <row r="208" spans="1:21" x14ac:dyDescent="0.2">
      <c r="A208" s="150" t="s">
        <v>528</v>
      </c>
      <c r="B208" s="167"/>
      <c r="C208" s="167"/>
      <c r="D208" s="167"/>
      <c r="E208" s="167"/>
      <c r="F208" s="167"/>
      <c r="G208" s="167"/>
      <c r="H208" s="167"/>
      <c r="I208" s="167"/>
      <c r="J208" s="167"/>
      <c r="K208" s="167"/>
      <c r="L208" s="167"/>
      <c r="M208" s="167"/>
      <c r="N208" s="167"/>
      <c r="O208" s="167"/>
      <c r="P208" s="167"/>
      <c r="Q208" s="167"/>
      <c r="R208" s="167"/>
      <c r="S208" s="167"/>
      <c r="T208" s="167"/>
      <c r="U208" s="167"/>
    </row>
    <row r="209" spans="1:21" x14ac:dyDescent="0.2">
      <c r="A209" s="150" t="s">
        <v>477</v>
      </c>
      <c r="B209" s="167"/>
      <c r="C209" s="167"/>
      <c r="D209" s="167"/>
      <c r="E209" s="167"/>
      <c r="F209" s="167"/>
      <c r="G209" s="167"/>
      <c r="H209" s="167"/>
      <c r="I209" s="167"/>
      <c r="J209" s="167"/>
      <c r="K209" s="167"/>
      <c r="L209" s="167"/>
      <c r="M209" s="167"/>
      <c r="N209" s="167"/>
      <c r="O209" s="167"/>
      <c r="P209" s="167"/>
      <c r="Q209" s="167"/>
      <c r="R209" s="167"/>
      <c r="S209" s="167"/>
      <c r="T209" s="167"/>
      <c r="U209" s="167"/>
    </row>
    <row r="210" spans="1:21" x14ac:dyDescent="0.2">
      <c r="A210" s="150" t="s">
        <v>112</v>
      </c>
      <c r="B210" s="167"/>
      <c r="C210" s="167"/>
      <c r="D210" s="167"/>
      <c r="E210" s="167"/>
      <c r="F210" s="167"/>
      <c r="G210" s="167"/>
      <c r="H210" s="167"/>
      <c r="I210" s="167"/>
      <c r="J210" s="167"/>
      <c r="K210" s="167"/>
      <c r="L210" s="167"/>
      <c r="M210" s="167"/>
      <c r="N210" s="167"/>
      <c r="O210" s="167"/>
      <c r="P210" s="167"/>
      <c r="Q210" s="167"/>
      <c r="R210" s="167"/>
      <c r="S210" s="167"/>
      <c r="T210" s="167"/>
      <c r="U210" s="167"/>
    </row>
    <row r="211" spans="1:21" x14ac:dyDescent="0.2">
      <c r="A211" s="150" t="s">
        <v>33</v>
      </c>
      <c r="B211" s="167"/>
      <c r="C211" s="167"/>
      <c r="D211" s="167"/>
      <c r="E211" s="167"/>
      <c r="F211" s="167"/>
      <c r="G211" s="167"/>
      <c r="H211" s="167"/>
      <c r="I211" s="167"/>
      <c r="J211" s="167"/>
      <c r="K211" s="167"/>
      <c r="L211" s="167"/>
      <c r="M211" s="167"/>
      <c r="N211" s="167"/>
      <c r="O211" s="167"/>
      <c r="P211" s="167"/>
      <c r="Q211" s="167"/>
      <c r="R211" s="167"/>
      <c r="S211" s="167"/>
      <c r="T211" s="167"/>
      <c r="U211" s="167"/>
    </row>
    <row r="212" spans="1:21" x14ac:dyDescent="0.2">
      <c r="A212" s="150" t="s">
        <v>159</v>
      </c>
      <c r="B212" s="167">
        <v>0</v>
      </c>
      <c r="C212" s="167">
        <v>0</v>
      </c>
      <c r="D212" s="167">
        <v>0</v>
      </c>
      <c r="E212" s="167">
        <v>0</v>
      </c>
      <c r="F212" s="167">
        <v>0</v>
      </c>
      <c r="G212" s="167">
        <v>0</v>
      </c>
      <c r="H212" s="167">
        <v>0</v>
      </c>
      <c r="I212" s="167">
        <v>0</v>
      </c>
      <c r="J212" s="167">
        <v>0</v>
      </c>
      <c r="K212" s="167">
        <v>0</v>
      </c>
      <c r="L212" s="167">
        <v>0</v>
      </c>
      <c r="M212" s="167">
        <v>0</v>
      </c>
      <c r="N212" s="167">
        <v>0</v>
      </c>
      <c r="O212" s="167">
        <v>0</v>
      </c>
      <c r="P212" s="167">
        <v>0</v>
      </c>
      <c r="Q212" s="167">
        <v>0</v>
      </c>
      <c r="R212" s="167">
        <v>0</v>
      </c>
      <c r="S212" s="167">
        <v>0</v>
      </c>
      <c r="T212" s="167">
        <v>0</v>
      </c>
      <c r="U212" s="167">
        <v>198</v>
      </c>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48</v>
      </c>
      <c r="B215" s="46">
        <v>646</v>
      </c>
      <c r="C215" s="46">
        <v>685</v>
      </c>
      <c r="D215" s="46">
        <v>521</v>
      </c>
      <c r="E215" s="46">
        <v>1047</v>
      </c>
      <c r="F215" s="46">
        <v>2879</v>
      </c>
      <c r="G215" s="46">
        <v>4011</v>
      </c>
      <c r="H215" s="46">
        <v>1430</v>
      </c>
      <c r="I215" s="46">
        <v>759</v>
      </c>
      <c r="J215" s="46">
        <v>2577</v>
      </c>
      <c r="K215" s="46">
        <v>2259</v>
      </c>
      <c r="L215" s="46">
        <v>2554</v>
      </c>
      <c r="M215" s="46">
        <v>2520</v>
      </c>
      <c r="N215" s="46">
        <v>1600</v>
      </c>
      <c r="O215" s="46">
        <v>8741</v>
      </c>
      <c r="P215" s="46">
        <v>14287</v>
      </c>
      <c r="Q215" s="46">
        <v>17669</v>
      </c>
      <c r="R215" s="46">
        <v>31992</v>
      </c>
      <c r="S215" s="46">
        <v>20430</v>
      </c>
      <c r="T215" s="46">
        <v>32572</v>
      </c>
      <c r="U215" s="47">
        <v>76607</v>
      </c>
    </row>
    <row r="216" spans="1:21" x14ac:dyDescent="0.2">
      <c r="A216" s="45" t="s">
        <v>38</v>
      </c>
      <c r="B216" s="46">
        <v>2833</v>
      </c>
      <c r="C216" s="46">
        <v>5268</v>
      </c>
      <c r="D216" s="46">
        <v>6381</v>
      </c>
      <c r="E216" s="46">
        <v>7088</v>
      </c>
      <c r="F216" s="46">
        <v>10464</v>
      </c>
      <c r="G216" s="46">
        <v>9693</v>
      </c>
      <c r="H216" s="46">
        <v>5552</v>
      </c>
      <c r="I216" s="46">
        <v>13049</v>
      </c>
      <c r="J216" s="46">
        <v>14879</v>
      </c>
      <c r="K216" s="46">
        <v>19517</v>
      </c>
      <c r="L216" s="46">
        <v>17199</v>
      </c>
      <c r="M216" s="46">
        <v>17273</v>
      </c>
      <c r="N216" s="46">
        <v>14400</v>
      </c>
      <c r="O216" s="46">
        <v>30225</v>
      </c>
      <c r="P216" s="46">
        <v>42494</v>
      </c>
      <c r="Q216" s="46">
        <v>37982</v>
      </c>
      <c r="R216" s="46">
        <v>23681</v>
      </c>
      <c r="S216" s="46">
        <v>4761</v>
      </c>
      <c r="T216" s="46">
        <v>8573</v>
      </c>
      <c r="U216" s="47">
        <v>29270</v>
      </c>
    </row>
    <row r="217" spans="1:21" x14ac:dyDescent="0.2">
      <c r="A217" s="45" t="s">
        <v>44</v>
      </c>
      <c r="B217" s="46">
        <v>131</v>
      </c>
      <c r="C217" s="46">
        <v>27</v>
      </c>
      <c r="D217" s="46">
        <v>44</v>
      </c>
      <c r="E217" s="46">
        <v>320</v>
      </c>
      <c r="F217" s="46">
        <v>269</v>
      </c>
      <c r="G217" s="46">
        <v>43</v>
      </c>
      <c r="H217" s="46">
        <v>335</v>
      </c>
      <c r="I217" s="46">
        <v>329</v>
      </c>
      <c r="J217" s="46">
        <v>789</v>
      </c>
      <c r="K217" s="46">
        <v>762</v>
      </c>
      <c r="L217" s="46">
        <v>586</v>
      </c>
      <c r="M217" s="46">
        <v>907</v>
      </c>
      <c r="N217" s="46">
        <v>821</v>
      </c>
      <c r="O217" s="46">
        <v>1960</v>
      </c>
      <c r="P217" s="46">
        <v>2117</v>
      </c>
      <c r="Q217" s="46">
        <v>2468</v>
      </c>
      <c r="R217" s="46">
        <v>2418</v>
      </c>
      <c r="S217" s="46">
        <v>2046</v>
      </c>
      <c r="T217" s="46">
        <v>5059</v>
      </c>
      <c r="U217" s="47">
        <v>21616</v>
      </c>
    </row>
    <row r="218" spans="1:21" x14ac:dyDescent="0.2">
      <c r="A218" s="45" t="s">
        <v>111</v>
      </c>
      <c r="B218" s="46">
        <v>0</v>
      </c>
      <c r="C218" s="46">
        <v>0</v>
      </c>
      <c r="D218" s="46">
        <v>0</v>
      </c>
      <c r="E218" s="46">
        <v>0</v>
      </c>
      <c r="F218" s="46">
        <v>0</v>
      </c>
      <c r="G218" s="46">
        <v>0</v>
      </c>
      <c r="H218" s="46">
        <v>0</v>
      </c>
      <c r="I218" s="46">
        <v>0</v>
      </c>
      <c r="J218" s="46">
        <v>0</v>
      </c>
      <c r="K218" s="46">
        <v>31</v>
      </c>
      <c r="L218" s="46">
        <v>246</v>
      </c>
      <c r="M218" s="46">
        <v>284</v>
      </c>
      <c r="N218" s="46">
        <v>0</v>
      </c>
      <c r="O218" s="46">
        <v>0</v>
      </c>
      <c r="P218" s="46">
        <v>0</v>
      </c>
      <c r="Q218" s="46">
        <v>0</v>
      </c>
      <c r="R218" s="46">
        <v>2079</v>
      </c>
      <c r="S218" s="46">
        <v>2130</v>
      </c>
      <c r="T218" s="46">
        <v>3564</v>
      </c>
      <c r="U218" s="47">
        <v>6987</v>
      </c>
    </row>
    <row r="219" spans="1:21" x14ac:dyDescent="0.2">
      <c r="A219" s="45" t="s">
        <v>85</v>
      </c>
      <c r="B219" s="46">
        <v>0</v>
      </c>
      <c r="C219" s="46">
        <v>0</v>
      </c>
      <c r="D219" s="46">
        <v>0</v>
      </c>
      <c r="E219" s="46">
        <v>0</v>
      </c>
      <c r="F219" s="46">
        <v>0</v>
      </c>
      <c r="G219" s="46">
        <v>0</v>
      </c>
      <c r="H219" s="46">
        <v>0</v>
      </c>
      <c r="I219" s="46">
        <v>0</v>
      </c>
      <c r="J219" s="46">
        <v>0</v>
      </c>
      <c r="K219" s="46">
        <v>0</v>
      </c>
      <c r="L219" s="46">
        <v>0</v>
      </c>
      <c r="M219" s="46">
        <v>24</v>
      </c>
      <c r="N219" s="46">
        <v>0</v>
      </c>
      <c r="O219" s="46">
        <v>265</v>
      </c>
      <c r="P219" s="46">
        <v>1357</v>
      </c>
      <c r="Q219" s="46">
        <v>430</v>
      </c>
      <c r="R219" s="46">
        <v>50</v>
      </c>
      <c r="S219" s="46">
        <v>0</v>
      </c>
      <c r="T219" s="46">
        <v>36</v>
      </c>
      <c r="U219" s="47">
        <v>823</v>
      </c>
    </row>
    <row r="220" spans="1:21" x14ac:dyDescent="0.2">
      <c r="A220" s="45" t="s">
        <v>42</v>
      </c>
      <c r="B220" s="46">
        <v>41</v>
      </c>
      <c r="C220" s="46">
        <v>69</v>
      </c>
      <c r="D220" s="46">
        <v>40</v>
      </c>
      <c r="E220" s="46">
        <v>9</v>
      </c>
      <c r="F220" s="46">
        <v>16</v>
      </c>
      <c r="G220" s="46">
        <v>40</v>
      </c>
      <c r="H220" s="46">
        <v>38</v>
      </c>
      <c r="I220" s="46">
        <v>55</v>
      </c>
      <c r="J220" s="46">
        <v>57</v>
      </c>
      <c r="K220" s="46">
        <v>251</v>
      </c>
      <c r="L220" s="46">
        <v>82</v>
      </c>
      <c r="M220" s="46">
        <v>74</v>
      </c>
      <c r="N220" s="46">
        <v>200</v>
      </c>
      <c r="O220" s="46">
        <v>321</v>
      </c>
      <c r="P220" s="46">
        <v>966</v>
      </c>
      <c r="Q220" s="46">
        <v>320</v>
      </c>
      <c r="R220" s="46">
        <v>249</v>
      </c>
      <c r="S220" s="46">
        <v>167</v>
      </c>
      <c r="T220" s="46">
        <v>61</v>
      </c>
      <c r="U220" s="47">
        <v>333</v>
      </c>
    </row>
    <row r="221" spans="1:21" x14ac:dyDescent="0.2">
      <c r="A221" s="45" t="s">
        <v>36</v>
      </c>
      <c r="B221" s="46">
        <v>112</v>
      </c>
      <c r="C221" s="46">
        <v>45</v>
      </c>
      <c r="D221" s="46">
        <v>38</v>
      </c>
      <c r="E221" s="46">
        <v>50</v>
      </c>
      <c r="F221" s="46">
        <v>29</v>
      </c>
      <c r="G221" s="46">
        <v>66</v>
      </c>
      <c r="H221" s="46">
        <v>4</v>
      </c>
      <c r="I221" s="46">
        <v>73</v>
      </c>
      <c r="J221" s="46">
        <v>5</v>
      </c>
      <c r="K221" s="46">
        <v>37</v>
      </c>
      <c r="L221" s="46">
        <v>4</v>
      </c>
      <c r="M221" s="46">
        <v>11</v>
      </c>
      <c r="N221" s="46">
        <v>5</v>
      </c>
      <c r="O221" s="46">
        <v>287</v>
      </c>
      <c r="P221" s="46">
        <v>17</v>
      </c>
      <c r="Q221" s="46">
        <v>15</v>
      </c>
      <c r="R221" s="46">
        <v>26</v>
      </c>
      <c r="S221" s="46">
        <v>34</v>
      </c>
      <c r="T221" s="46">
        <v>0</v>
      </c>
      <c r="U221" s="47">
        <v>53</v>
      </c>
    </row>
    <row r="222" spans="1:21" x14ac:dyDescent="0.2">
      <c r="A222" s="45" t="s">
        <v>97</v>
      </c>
      <c r="B222" s="46">
        <v>0</v>
      </c>
      <c r="C222" s="46">
        <v>0</v>
      </c>
      <c r="D222" s="46">
        <v>0</v>
      </c>
      <c r="E222" s="46">
        <v>0</v>
      </c>
      <c r="F222" s="46">
        <v>0</v>
      </c>
      <c r="G222" s="46">
        <v>0</v>
      </c>
      <c r="H222" s="46">
        <v>0</v>
      </c>
      <c r="I222" s="46">
        <v>0</v>
      </c>
      <c r="J222" s="46">
        <v>0</v>
      </c>
      <c r="K222" s="46">
        <v>0</v>
      </c>
      <c r="L222" s="46">
        <v>0</v>
      </c>
      <c r="M222" s="46">
        <v>0</v>
      </c>
      <c r="N222" s="46">
        <v>0</v>
      </c>
      <c r="O222" s="46">
        <v>0</v>
      </c>
      <c r="P222" s="46">
        <v>0</v>
      </c>
      <c r="Q222" s="46">
        <v>0</v>
      </c>
      <c r="R222" s="46">
        <v>31</v>
      </c>
      <c r="S222" s="46">
        <v>9</v>
      </c>
      <c r="T222" s="46">
        <v>10</v>
      </c>
      <c r="U222" s="47">
        <v>52</v>
      </c>
    </row>
    <row r="223" spans="1:21" x14ac:dyDescent="0.2">
      <c r="A223" s="45" t="s">
        <v>57</v>
      </c>
      <c r="B223" s="46">
        <v>3</v>
      </c>
      <c r="C223" s="46">
        <v>9</v>
      </c>
      <c r="D223" s="46">
        <v>0</v>
      </c>
      <c r="E223" s="46">
        <v>0</v>
      </c>
      <c r="F223" s="46">
        <v>0</v>
      </c>
      <c r="G223" s="46">
        <v>0</v>
      </c>
      <c r="H223" s="46">
        <v>13</v>
      </c>
      <c r="I223" s="46">
        <v>0</v>
      </c>
      <c r="J223" s="46">
        <v>2</v>
      </c>
      <c r="K223" s="46">
        <v>0</v>
      </c>
      <c r="L223" s="46">
        <v>0</v>
      </c>
      <c r="M223" s="46">
        <v>1</v>
      </c>
      <c r="N223" s="46">
        <v>3</v>
      </c>
      <c r="O223" s="46">
        <v>37</v>
      </c>
      <c r="P223" s="46">
        <v>3</v>
      </c>
      <c r="Q223" s="46">
        <v>3</v>
      </c>
      <c r="R223" s="46">
        <v>6</v>
      </c>
      <c r="S223" s="46">
        <v>9</v>
      </c>
      <c r="T223" s="46">
        <v>4</v>
      </c>
      <c r="U223" s="47">
        <v>2</v>
      </c>
    </row>
    <row r="224" spans="1:21" x14ac:dyDescent="0.2">
      <c r="A224" s="45" t="s">
        <v>100</v>
      </c>
      <c r="B224" s="46">
        <v>0</v>
      </c>
      <c r="C224" s="46">
        <v>0</v>
      </c>
      <c r="D224" s="46">
        <v>0</v>
      </c>
      <c r="E224" s="46">
        <v>0</v>
      </c>
      <c r="F224" s="46">
        <v>0</v>
      </c>
      <c r="G224" s="46">
        <v>0</v>
      </c>
      <c r="H224" s="46">
        <v>0</v>
      </c>
      <c r="I224" s="46">
        <v>0</v>
      </c>
      <c r="J224" s="46">
        <v>0</v>
      </c>
      <c r="K224" s="46">
        <v>0</v>
      </c>
      <c r="L224" s="46">
        <v>0</v>
      </c>
      <c r="M224" s="46">
        <v>0</v>
      </c>
      <c r="N224" s="46">
        <v>0</v>
      </c>
      <c r="O224" s="46">
        <v>0</v>
      </c>
      <c r="P224" s="46">
        <v>713</v>
      </c>
      <c r="Q224" s="46">
        <v>0</v>
      </c>
      <c r="R224" s="46">
        <v>1025</v>
      </c>
      <c r="S224" s="46">
        <v>144</v>
      </c>
      <c r="T224" s="46">
        <v>0</v>
      </c>
      <c r="U224" s="47">
        <v>0</v>
      </c>
    </row>
    <row r="225" spans="1:21" x14ac:dyDescent="0.2">
      <c r="A225" s="45" t="s">
        <v>28</v>
      </c>
      <c r="B225" s="46">
        <v>2617</v>
      </c>
      <c r="C225" s="46">
        <v>2493</v>
      </c>
      <c r="D225" s="46">
        <v>0</v>
      </c>
      <c r="E225" s="46">
        <v>0</v>
      </c>
      <c r="F225" s="46">
        <v>0</v>
      </c>
      <c r="G225" s="46">
        <v>0</v>
      </c>
      <c r="H225" s="46">
        <v>0</v>
      </c>
      <c r="I225" s="46">
        <v>0</v>
      </c>
      <c r="J225" s="46">
        <v>0</v>
      </c>
      <c r="K225" s="46">
        <v>0</v>
      </c>
      <c r="L225" s="46">
        <v>0</v>
      </c>
      <c r="M225" s="46">
        <v>0</v>
      </c>
      <c r="N225" s="46">
        <v>0</v>
      </c>
      <c r="O225" s="46">
        <v>0</v>
      </c>
      <c r="P225" s="46">
        <v>0</v>
      </c>
      <c r="Q225" s="46">
        <v>0</v>
      </c>
      <c r="R225" s="46">
        <v>0</v>
      </c>
      <c r="S225" s="46">
        <v>0</v>
      </c>
      <c r="T225" s="46">
        <v>0</v>
      </c>
      <c r="U225" s="47">
        <v>0</v>
      </c>
    </row>
    <row r="226" spans="1:21" x14ac:dyDescent="0.2">
      <c r="A226" s="45" t="s">
        <v>106</v>
      </c>
      <c r="B226" s="46">
        <v>0</v>
      </c>
      <c r="C226" s="46">
        <v>0</v>
      </c>
      <c r="D226" s="46">
        <v>0</v>
      </c>
      <c r="E226" s="46">
        <v>0</v>
      </c>
      <c r="F226" s="46">
        <v>0</v>
      </c>
      <c r="G226" s="46">
        <v>0</v>
      </c>
      <c r="H226" s="46">
        <v>0</v>
      </c>
      <c r="I226" s="46">
        <v>0</v>
      </c>
      <c r="J226" s="46">
        <v>0</v>
      </c>
      <c r="K226" s="46">
        <v>0</v>
      </c>
      <c r="L226" s="46">
        <v>0</v>
      </c>
      <c r="M226" s="46">
        <v>0</v>
      </c>
      <c r="N226" s="46">
        <v>1</v>
      </c>
      <c r="O226" s="46">
        <v>32</v>
      </c>
      <c r="P226" s="46">
        <v>30</v>
      </c>
      <c r="Q226" s="46">
        <v>9</v>
      </c>
      <c r="R226" s="46">
        <v>4</v>
      </c>
      <c r="S226" s="46">
        <v>0</v>
      </c>
      <c r="T226" s="46">
        <v>2</v>
      </c>
      <c r="U226" s="47">
        <v>0</v>
      </c>
    </row>
    <row r="227" spans="1:21" x14ac:dyDescent="0.2">
      <c r="A227" s="45" t="s">
        <v>64</v>
      </c>
      <c r="B227" s="46">
        <v>2</v>
      </c>
      <c r="C227" s="46">
        <v>0</v>
      </c>
      <c r="D227" s="46">
        <v>0</v>
      </c>
      <c r="E227" s="46">
        <v>0</v>
      </c>
      <c r="F227" s="46">
        <v>0</v>
      </c>
      <c r="G227" s="46">
        <v>12</v>
      </c>
      <c r="H227" s="46">
        <v>0</v>
      </c>
      <c r="I227" s="46">
        <v>0</v>
      </c>
      <c r="J227" s="46">
        <v>0</v>
      </c>
      <c r="K227" s="46">
        <v>0</v>
      </c>
      <c r="L227" s="46">
        <v>0</v>
      </c>
      <c r="M227" s="46">
        <v>0</v>
      </c>
      <c r="N227" s="46">
        <v>0</v>
      </c>
      <c r="O227" s="46">
        <v>2</v>
      </c>
      <c r="P227" s="46">
        <v>2</v>
      </c>
      <c r="Q227" s="46">
        <v>4</v>
      </c>
      <c r="R227" s="46">
        <v>1</v>
      </c>
      <c r="S227" s="46">
        <v>15</v>
      </c>
      <c r="T227" s="46">
        <v>0</v>
      </c>
      <c r="U227" s="47">
        <v>0</v>
      </c>
    </row>
    <row r="228" spans="1:21" x14ac:dyDescent="0.2">
      <c r="A228" s="45" t="s">
        <v>53</v>
      </c>
      <c r="B228" s="46">
        <v>0</v>
      </c>
      <c r="C228" s="46">
        <v>0</v>
      </c>
      <c r="D228" s="46">
        <v>0</v>
      </c>
      <c r="E228" s="46">
        <v>0</v>
      </c>
      <c r="F228" s="46">
        <v>0</v>
      </c>
      <c r="G228" s="46">
        <v>0</v>
      </c>
      <c r="H228" s="46">
        <v>0</v>
      </c>
      <c r="I228" s="46">
        <v>0</v>
      </c>
      <c r="J228" s="46">
        <v>0</v>
      </c>
      <c r="K228" s="46">
        <v>0</v>
      </c>
      <c r="L228" s="46">
        <v>5</v>
      </c>
      <c r="M228" s="46">
        <v>0</v>
      </c>
      <c r="N228" s="46">
        <v>0</v>
      </c>
      <c r="O228" s="46">
        <v>0</v>
      </c>
      <c r="P228" s="46">
        <v>0</v>
      </c>
      <c r="Q228" s="46">
        <v>0</v>
      </c>
      <c r="R228" s="46">
        <v>0</v>
      </c>
      <c r="S228" s="46">
        <v>0</v>
      </c>
      <c r="T228" s="46">
        <v>0</v>
      </c>
      <c r="U228" s="47">
        <v>0</v>
      </c>
    </row>
    <row r="229" spans="1:21" x14ac:dyDescent="0.2">
      <c r="A229" s="45" t="s">
        <v>73</v>
      </c>
      <c r="B229" s="46">
        <v>0</v>
      </c>
      <c r="C229" s="46">
        <v>14</v>
      </c>
      <c r="D229" s="46">
        <v>0</v>
      </c>
      <c r="E229" s="46">
        <v>0</v>
      </c>
      <c r="F229" s="46">
        <v>0</v>
      </c>
      <c r="G229" s="46">
        <v>0</v>
      </c>
      <c r="H229" s="46">
        <v>0</v>
      </c>
      <c r="I229" s="46">
        <v>0</v>
      </c>
      <c r="J229" s="46">
        <v>0</v>
      </c>
      <c r="K229" s="46">
        <v>0</v>
      </c>
      <c r="L229" s="46">
        <v>0</v>
      </c>
      <c r="M229" s="46">
        <v>0</v>
      </c>
      <c r="N229" s="46">
        <v>0</v>
      </c>
      <c r="O229" s="46">
        <v>0</v>
      </c>
      <c r="P229" s="46">
        <v>0</v>
      </c>
      <c r="Q229" s="46">
        <v>0</v>
      </c>
      <c r="R229" s="46">
        <v>0</v>
      </c>
      <c r="S229" s="46">
        <v>0</v>
      </c>
      <c r="T229" s="46">
        <v>0</v>
      </c>
      <c r="U229" s="47">
        <v>0</v>
      </c>
    </row>
    <row r="230" spans="1:21" x14ac:dyDescent="0.2">
      <c r="A230" s="45" t="s">
        <v>78</v>
      </c>
      <c r="B230" s="46">
        <v>0</v>
      </c>
      <c r="C230" s="46">
        <v>0</v>
      </c>
      <c r="D230" s="46">
        <v>0</v>
      </c>
      <c r="E230" s="46">
        <v>0</v>
      </c>
      <c r="F230" s="46">
        <v>0</v>
      </c>
      <c r="G230" s="46">
        <v>0</v>
      </c>
      <c r="H230" s="46">
        <v>0</v>
      </c>
      <c r="I230" s="46">
        <v>1</v>
      </c>
      <c r="J230" s="46">
        <v>0</v>
      </c>
      <c r="K230" s="46">
        <v>0</v>
      </c>
      <c r="L230" s="46">
        <v>0</v>
      </c>
      <c r="M230" s="46">
        <v>0</v>
      </c>
      <c r="N230" s="46">
        <v>0</v>
      </c>
      <c r="O230" s="46">
        <v>0</v>
      </c>
      <c r="P230" s="46">
        <v>0</v>
      </c>
      <c r="Q230" s="46">
        <v>9</v>
      </c>
      <c r="R230" s="46">
        <v>0</v>
      </c>
      <c r="S230" s="46">
        <v>0</v>
      </c>
      <c r="T230" s="46">
        <v>0</v>
      </c>
      <c r="U230" s="47">
        <v>0</v>
      </c>
    </row>
    <row r="233" spans="1:21" ht="16" x14ac:dyDescent="0.2">
      <c r="A233" s="52" t="s">
        <v>1219</v>
      </c>
    </row>
    <row r="234" spans="1:21" x14ac:dyDescent="0.2">
      <c r="A234" s="3" t="s">
        <v>5</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136" t="s">
        <v>26</v>
      </c>
      <c r="B235" s="168">
        <f>B12/B$12</f>
        <v>1</v>
      </c>
      <c r="C235" s="168">
        <f t="shared" ref="C235:U235" si="1">C12/C$12</f>
        <v>1</v>
      </c>
      <c r="D235" s="168">
        <f t="shared" si="1"/>
        <v>1</v>
      </c>
      <c r="E235" s="168">
        <f t="shared" si="1"/>
        <v>1</v>
      </c>
      <c r="F235" s="168">
        <f t="shared" si="1"/>
        <v>1</v>
      </c>
      <c r="G235" s="168">
        <f t="shared" si="1"/>
        <v>1</v>
      </c>
      <c r="H235" s="168">
        <f t="shared" si="1"/>
        <v>1</v>
      </c>
      <c r="I235" s="168">
        <f t="shared" si="1"/>
        <v>1</v>
      </c>
      <c r="J235" s="168">
        <f t="shared" si="1"/>
        <v>1</v>
      </c>
      <c r="K235" s="168">
        <f t="shared" si="1"/>
        <v>1</v>
      </c>
      <c r="L235" s="168">
        <f t="shared" si="1"/>
        <v>1</v>
      </c>
      <c r="M235" s="168">
        <f t="shared" si="1"/>
        <v>1</v>
      </c>
      <c r="N235" s="168">
        <f t="shared" si="1"/>
        <v>1</v>
      </c>
      <c r="O235" s="168">
        <f t="shared" si="1"/>
        <v>1</v>
      </c>
      <c r="P235" s="168">
        <f t="shared" si="1"/>
        <v>1</v>
      </c>
      <c r="Q235" s="168">
        <f t="shared" si="1"/>
        <v>1</v>
      </c>
      <c r="R235" s="168">
        <f t="shared" si="1"/>
        <v>1</v>
      </c>
      <c r="S235" s="168">
        <f t="shared" si="1"/>
        <v>1</v>
      </c>
      <c r="T235" s="168">
        <f t="shared" si="1"/>
        <v>1</v>
      </c>
      <c r="U235" s="168">
        <f t="shared" si="1"/>
        <v>1</v>
      </c>
    </row>
    <row r="236" spans="1:21" x14ac:dyDescent="0.2">
      <c r="A236" s="150" t="s">
        <v>214</v>
      </c>
      <c r="B236" s="168">
        <f t="shared" ref="B236:U236" si="2">B13/B$12</f>
        <v>0</v>
      </c>
      <c r="C236" s="168">
        <f t="shared" si="2"/>
        <v>0</v>
      </c>
      <c r="D236" s="168">
        <f t="shared" si="2"/>
        <v>0</v>
      </c>
      <c r="E236" s="168">
        <f t="shared" si="2"/>
        <v>0</v>
      </c>
      <c r="F236" s="168">
        <f t="shared" si="2"/>
        <v>0</v>
      </c>
      <c r="G236" s="168">
        <f t="shared" si="2"/>
        <v>0</v>
      </c>
      <c r="H236" s="168">
        <f t="shared" si="2"/>
        <v>0</v>
      </c>
      <c r="I236" s="168">
        <f t="shared" si="2"/>
        <v>0</v>
      </c>
      <c r="J236" s="168">
        <f t="shared" si="2"/>
        <v>0</v>
      </c>
      <c r="K236" s="168">
        <f t="shared" si="2"/>
        <v>0</v>
      </c>
      <c r="L236" s="168">
        <f t="shared" si="2"/>
        <v>0</v>
      </c>
      <c r="M236" s="168">
        <f t="shared" si="2"/>
        <v>0</v>
      </c>
      <c r="N236" s="168">
        <f t="shared" si="2"/>
        <v>0</v>
      </c>
      <c r="O236" s="168">
        <f t="shared" si="2"/>
        <v>0</v>
      </c>
      <c r="P236" s="168">
        <f t="shared" si="2"/>
        <v>0</v>
      </c>
      <c r="Q236" s="168">
        <f t="shared" si="2"/>
        <v>0</v>
      </c>
      <c r="R236" s="168">
        <f t="shared" si="2"/>
        <v>0</v>
      </c>
      <c r="S236" s="168">
        <f t="shared" si="2"/>
        <v>0</v>
      </c>
      <c r="T236" s="168">
        <f t="shared" si="2"/>
        <v>0</v>
      </c>
      <c r="U236" s="168">
        <f t="shared" si="2"/>
        <v>0</v>
      </c>
    </row>
    <row r="237" spans="1:21" x14ac:dyDescent="0.2">
      <c r="A237" s="150" t="s">
        <v>125</v>
      </c>
      <c r="B237" s="168">
        <f t="shared" ref="B237:U237" si="3">B14/B$12</f>
        <v>0</v>
      </c>
      <c r="C237" s="168">
        <f t="shared" si="3"/>
        <v>0</v>
      </c>
      <c r="D237" s="168">
        <f t="shared" si="3"/>
        <v>0</v>
      </c>
      <c r="E237" s="168">
        <f t="shared" si="3"/>
        <v>0</v>
      </c>
      <c r="F237" s="168">
        <f t="shared" si="3"/>
        <v>0</v>
      </c>
      <c r="G237" s="168">
        <f t="shared" si="3"/>
        <v>0</v>
      </c>
      <c r="H237" s="168">
        <f t="shared" si="3"/>
        <v>0</v>
      </c>
      <c r="I237" s="168">
        <f t="shared" si="3"/>
        <v>0</v>
      </c>
      <c r="J237" s="168">
        <f t="shared" si="3"/>
        <v>0</v>
      </c>
      <c r="K237" s="168">
        <f t="shared" si="3"/>
        <v>0</v>
      </c>
      <c r="L237" s="168">
        <f t="shared" si="3"/>
        <v>0</v>
      </c>
      <c r="M237" s="168">
        <f t="shared" si="3"/>
        <v>0</v>
      </c>
      <c r="N237" s="168">
        <f t="shared" si="3"/>
        <v>0</v>
      </c>
      <c r="O237" s="168">
        <f t="shared" si="3"/>
        <v>0</v>
      </c>
      <c r="P237" s="168">
        <f t="shared" si="3"/>
        <v>0</v>
      </c>
      <c r="Q237" s="168">
        <f t="shared" si="3"/>
        <v>0</v>
      </c>
      <c r="R237" s="168">
        <f t="shared" si="3"/>
        <v>0</v>
      </c>
      <c r="S237" s="168">
        <f t="shared" si="3"/>
        <v>0</v>
      </c>
      <c r="T237" s="168">
        <f t="shared" si="3"/>
        <v>0</v>
      </c>
      <c r="U237" s="168">
        <f t="shared" si="3"/>
        <v>0</v>
      </c>
    </row>
    <row r="238" spans="1:21" x14ac:dyDescent="0.2">
      <c r="A238" s="150" t="s">
        <v>119</v>
      </c>
      <c r="B238" s="168">
        <f t="shared" ref="B238:U238" si="4">B15/B$12</f>
        <v>0</v>
      </c>
      <c r="C238" s="168">
        <f t="shared" si="4"/>
        <v>0</v>
      </c>
      <c r="D238" s="168">
        <f t="shared" si="4"/>
        <v>0</v>
      </c>
      <c r="E238" s="168">
        <f t="shared" si="4"/>
        <v>0</v>
      </c>
      <c r="F238" s="168">
        <f t="shared" si="4"/>
        <v>0</v>
      </c>
      <c r="G238" s="168">
        <f t="shared" si="4"/>
        <v>0</v>
      </c>
      <c r="H238" s="168">
        <f t="shared" si="4"/>
        <v>0</v>
      </c>
      <c r="I238" s="168">
        <f t="shared" si="4"/>
        <v>0</v>
      </c>
      <c r="J238" s="168">
        <f t="shared" si="4"/>
        <v>0</v>
      </c>
      <c r="K238" s="168">
        <f t="shared" si="4"/>
        <v>0</v>
      </c>
      <c r="L238" s="168">
        <f t="shared" si="4"/>
        <v>0</v>
      </c>
      <c r="M238" s="168">
        <f t="shared" si="4"/>
        <v>0</v>
      </c>
      <c r="N238" s="168">
        <f t="shared" si="4"/>
        <v>0</v>
      </c>
      <c r="O238" s="168">
        <f t="shared" si="4"/>
        <v>0</v>
      </c>
      <c r="P238" s="168">
        <f t="shared" si="4"/>
        <v>0</v>
      </c>
      <c r="Q238" s="168">
        <f t="shared" si="4"/>
        <v>0</v>
      </c>
      <c r="R238" s="168">
        <f t="shared" si="4"/>
        <v>0</v>
      </c>
      <c r="S238" s="168">
        <f t="shared" si="4"/>
        <v>0</v>
      </c>
      <c r="T238" s="168">
        <f t="shared" si="4"/>
        <v>0</v>
      </c>
      <c r="U238" s="168">
        <f t="shared" si="4"/>
        <v>0</v>
      </c>
    </row>
    <row r="239" spans="1:21" x14ac:dyDescent="0.2">
      <c r="A239" s="150" t="s">
        <v>250</v>
      </c>
      <c r="B239" s="168">
        <f t="shared" ref="B239:U239" si="5">B16/B$12</f>
        <v>0</v>
      </c>
      <c r="C239" s="168">
        <f t="shared" si="5"/>
        <v>0</v>
      </c>
      <c r="D239" s="168">
        <f t="shared" si="5"/>
        <v>0</v>
      </c>
      <c r="E239" s="168">
        <f t="shared" si="5"/>
        <v>0</v>
      </c>
      <c r="F239" s="168">
        <f t="shared" si="5"/>
        <v>0</v>
      </c>
      <c r="G239" s="168">
        <f t="shared" si="5"/>
        <v>0</v>
      </c>
      <c r="H239" s="168">
        <f t="shared" si="5"/>
        <v>0</v>
      </c>
      <c r="I239" s="168">
        <f t="shared" si="5"/>
        <v>0</v>
      </c>
      <c r="J239" s="168">
        <f t="shared" si="5"/>
        <v>0</v>
      </c>
      <c r="K239" s="168">
        <f t="shared" si="5"/>
        <v>0</v>
      </c>
      <c r="L239" s="168">
        <f t="shared" si="5"/>
        <v>0</v>
      </c>
      <c r="M239" s="168">
        <f t="shared" si="5"/>
        <v>0</v>
      </c>
      <c r="N239" s="168">
        <f t="shared" si="5"/>
        <v>0</v>
      </c>
      <c r="O239" s="168">
        <f t="shared" si="5"/>
        <v>0</v>
      </c>
      <c r="P239" s="168">
        <f t="shared" si="5"/>
        <v>0</v>
      </c>
      <c r="Q239" s="168">
        <f t="shared" si="5"/>
        <v>0</v>
      </c>
      <c r="R239" s="168">
        <f t="shared" si="5"/>
        <v>0</v>
      </c>
      <c r="S239" s="168">
        <f t="shared" si="5"/>
        <v>0</v>
      </c>
      <c r="T239" s="168">
        <f t="shared" si="5"/>
        <v>0</v>
      </c>
      <c r="U239" s="168">
        <f t="shared" si="5"/>
        <v>0</v>
      </c>
    </row>
    <row r="240" spans="1:21" x14ac:dyDescent="0.2">
      <c r="A240" s="150" t="s">
        <v>180</v>
      </c>
      <c r="B240" s="168">
        <f t="shared" ref="B240:U240" si="6">B17/B$12</f>
        <v>0</v>
      </c>
      <c r="C240" s="168">
        <f t="shared" si="6"/>
        <v>0</v>
      </c>
      <c r="D240" s="168">
        <f t="shared" si="6"/>
        <v>0</v>
      </c>
      <c r="E240" s="168">
        <f t="shared" si="6"/>
        <v>0</v>
      </c>
      <c r="F240" s="168">
        <f t="shared" si="6"/>
        <v>0</v>
      </c>
      <c r="G240" s="168">
        <f t="shared" si="6"/>
        <v>0</v>
      </c>
      <c r="H240" s="168">
        <f t="shared" si="6"/>
        <v>0</v>
      </c>
      <c r="I240" s="168">
        <f t="shared" si="6"/>
        <v>0</v>
      </c>
      <c r="J240" s="168">
        <f t="shared" si="6"/>
        <v>0</v>
      </c>
      <c r="K240" s="168">
        <f t="shared" si="6"/>
        <v>0</v>
      </c>
      <c r="L240" s="168">
        <f t="shared" si="6"/>
        <v>0</v>
      </c>
      <c r="M240" s="168">
        <f t="shared" si="6"/>
        <v>0</v>
      </c>
      <c r="N240" s="168">
        <f t="shared" si="6"/>
        <v>0</v>
      </c>
      <c r="O240" s="168">
        <f t="shared" si="6"/>
        <v>0</v>
      </c>
      <c r="P240" s="168">
        <f t="shared" si="6"/>
        <v>0</v>
      </c>
      <c r="Q240" s="168">
        <f t="shared" si="6"/>
        <v>0</v>
      </c>
      <c r="R240" s="168">
        <f t="shared" si="6"/>
        <v>0</v>
      </c>
      <c r="S240" s="168">
        <f t="shared" si="6"/>
        <v>0</v>
      </c>
      <c r="T240" s="168">
        <f t="shared" si="6"/>
        <v>0</v>
      </c>
      <c r="U240" s="168">
        <f t="shared" si="6"/>
        <v>0</v>
      </c>
    </row>
    <row r="241" spans="1:21" x14ac:dyDescent="0.2">
      <c r="A241" s="150" t="s">
        <v>122</v>
      </c>
      <c r="B241" s="168">
        <f t="shared" ref="B241:U241" si="7">B18/B$12</f>
        <v>0</v>
      </c>
      <c r="C241" s="168">
        <f t="shared" si="7"/>
        <v>0</v>
      </c>
      <c r="D241" s="168">
        <f t="shared" si="7"/>
        <v>0</v>
      </c>
      <c r="E241" s="168">
        <f t="shared" si="7"/>
        <v>0</v>
      </c>
      <c r="F241" s="168">
        <f t="shared" si="7"/>
        <v>0</v>
      </c>
      <c r="G241" s="168">
        <f t="shared" si="7"/>
        <v>0</v>
      </c>
      <c r="H241" s="168">
        <f t="shared" si="7"/>
        <v>0</v>
      </c>
      <c r="I241" s="168">
        <f t="shared" si="7"/>
        <v>0</v>
      </c>
      <c r="J241" s="168">
        <f t="shared" si="7"/>
        <v>0</v>
      </c>
      <c r="K241" s="168">
        <f t="shared" si="7"/>
        <v>0</v>
      </c>
      <c r="L241" s="168">
        <f t="shared" si="7"/>
        <v>0</v>
      </c>
      <c r="M241" s="168">
        <f t="shared" si="7"/>
        <v>0</v>
      </c>
      <c r="N241" s="168">
        <f t="shared" si="7"/>
        <v>0</v>
      </c>
      <c r="O241" s="168">
        <f t="shared" si="7"/>
        <v>0</v>
      </c>
      <c r="P241" s="168">
        <f t="shared" si="7"/>
        <v>0</v>
      </c>
      <c r="Q241" s="168">
        <f t="shared" si="7"/>
        <v>0</v>
      </c>
      <c r="R241" s="168">
        <f t="shared" si="7"/>
        <v>0</v>
      </c>
      <c r="S241" s="168">
        <f t="shared" si="7"/>
        <v>0</v>
      </c>
      <c r="T241" s="168">
        <f t="shared" si="7"/>
        <v>0</v>
      </c>
      <c r="U241" s="168">
        <f t="shared" si="7"/>
        <v>0</v>
      </c>
    </row>
    <row r="242" spans="1:21" x14ac:dyDescent="0.2">
      <c r="A242" s="150" t="s">
        <v>231</v>
      </c>
      <c r="B242" s="168">
        <f t="shared" ref="B242:U242" si="8">B19/B$12</f>
        <v>0</v>
      </c>
      <c r="C242" s="168">
        <f t="shared" si="8"/>
        <v>0</v>
      </c>
      <c r="D242" s="168">
        <f t="shared" si="8"/>
        <v>0</v>
      </c>
      <c r="E242" s="168">
        <f t="shared" si="8"/>
        <v>0</v>
      </c>
      <c r="F242" s="168">
        <f t="shared" si="8"/>
        <v>0</v>
      </c>
      <c r="G242" s="168">
        <f t="shared" si="8"/>
        <v>0</v>
      </c>
      <c r="H242" s="168">
        <f t="shared" si="8"/>
        <v>0</v>
      </c>
      <c r="I242" s="168">
        <f t="shared" si="8"/>
        <v>0</v>
      </c>
      <c r="J242" s="168">
        <f t="shared" si="8"/>
        <v>0</v>
      </c>
      <c r="K242" s="168">
        <f t="shared" si="8"/>
        <v>0</v>
      </c>
      <c r="L242" s="168">
        <f t="shared" si="8"/>
        <v>0</v>
      </c>
      <c r="M242" s="168">
        <f t="shared" si="8"/>
        <v>0</v>
      </c>
      <c r="N242" s="168">
        <f t="shared" si="8"/>
        <v>0</v>
      </c>
      <c r="O242" s="168">
        <f t="shared" si="8"/>
        <v>0</v>
      </c>
      <c r="P242" s="168">
        <f t="shared" si="8"/>
        <v>0</v>
      </c>
      <c r="Q242" s="168">
        <f t="shared" si="8"/>
        <v>0</v>
      </c>
      <c r="R242" s="168">
        <f t="shared" si="8"/>
        <v>0</v>
      </c>
      <c r="S242" s="168">
        <f t="shared" si="8"/>
        <v>0</v>
      </c>
      <c r="T242" s="168">
        <f t="shared" si="8"/>
        <v>0</v>
      </c>
      <c r="U242" s="168">
        <f t="shared" si="8"/>
        <v>0</v>
      </c>
    </row>
    <row r="243" spans="1:21" x14ac:dyDescent="0.2">
      <c r="A243" s="150" t="s">
        <v>160</v>
      </c>
      <c r="B243" s="168">
        <f t="shared" ref="B243:U243" si="9">B20/B$12</f>
        <v>0</v>
      </c>
      <c r="C243" s="168">
        <f t="shared" si="9"/>
        <v>1.4063333494980844E-3</v>
      </c>
      <c r="D243" s="168">
        <f t="shared" si="9"/>
        <v>0</v>
      </c>
      <c r="E243" s="168">
        <f t="shared" si="9"/>
        <v>0</v>
      </c>
      <c r="F243" s="168">
        <f t="shared" si="9"/>
        <v>0</v>
      </c>
      <c r="G243" s="168">
        <f t="shared" si="9"/>
        <v>0</v>
      </c>
      <c r="H243" s="168">
        <f t="shared" si="9"/>
        <v>0</v>
      </c>
      <c r="I243" s="168">
        <f t="shared" si="9"/>
        <v>8.3979273915197738E-6</v>
      </c>
      <c r="J243" s="168">
        <f t="shared" si="9"/>
        <v>0</v>
      </c>
      <c r="K243" s="168">
        <f t="shared" si="9"/>
        <v>0</v>
      </c>
      <c r="L243" s="168">
        <f t="shared" si="9"/>
        <v>0</v>
      </c>
      <c r="M243" s="168">
        <f t="shared" si="9"/>
        <v>0</v>
      </c>
      <c r="N243" s="168">
        <f t="shared" si="9"/>
        <v>0</v>
      </c>
      <c r="O243" s="168">
        <f t="shared" si="9"/>
        <v>0</v>
      </c>
      <c r="P243" s="168">
        <f t="shared" si="9"/>
        <v>0</v>
      </c>
      <c r="Q243" s="168">
        <f t="shared" si="9"/>
        <v>0</v>
      </c>
      <c r="R243" s="168">
        <f t="shared" si="9"/>
        <v>0</v>
      </c>
      <c r="S243" s="168">
        <f t="shared" si="9"/>
        <v>0</v>
      </c>
      <c r="T243" s="168">
        <f t="shared" si="9"/>
        <v>0</v>
      </c>
      <c r="U243" s="168">
        <f t="shared" si="9"/>
        <v>0</v>
      </c>
    </row>
    <row r="244" spans="1:21" x14ac:dyDescent="0.2">
      <c r="A244" s="150" t="s">
        <v>133</v>
      </c>
      <c r="B244" s="168">
        <f t="shared" ref="B244:U244" si="10">B21/B$12</f>
        <v>0</v>
      </c>
      <c r="C244" s="168">
        <f t="shared" si="10"/>
        <v>0</v>
      </c>
      <c r="D244" s="168">
        <f t="shared" si="10"/>
        <v>0</v>
      </c>
      <c r="E244" s="168">
        <f t="shared" si="10"/>
        <v>0</v>
      </c>
      <c r="F244" s="168">
        <f t="shared" si="10"/>
        <v>0</v>
      </c>
      <c r="G244" s="168">
        <f t="shared" si="10"/>
        <v>0</v>
      </c>
      <c r="H244" s="168">
        <f t="shared" si="10"/>
        <v>0</v>
      </c>
      <c r="I244" s="168">
        <f t="shared" si="10"/>
        <v>0</v>
      </c>
      <c r="J244" s="168">
        <f t="shared" si="10"/>
        <v>0</v>
      </c>
      <c r="K244" s="168">
        <f t="shared" si="10"/>
        <v>0</v>
      </c>
      <c r="L244" s="168">
        <f t="shared" si="10"/>
        <v>0</v>
      </c>
      <c r="M244" s="168">
        <f t="shared" si="10"/>
        <v>0</v>
      </c>
      <c r="N244" s="168">
        <f t="shared" si="10"/>
        <v>0</v>
      </c>
      <c r="O244" s="168">
        <f t="shared" si="10"/>
        <v>0</v>
      </c>
      <c r="P244" s="168">
        <f t="shared" si="10"/>
        <v>0</v>
      </c>
      <c r="Q244" s="168">
        <f t="shared" si="10"/>
        <v>0</v>
      </c>
      <c r="R244" s="168">
        <f t="shared" si="10"/>
        <v>0</v>
      </c>
      <c r="S244" s="168">
        <f t="shared" si="10"/>
        <v>0</v>
      </c>
      <c r="T244" s="168">
        <f t="shared" si="10"/>
        <v>0</v>
      </c>
      <c r="U244" s="168">
        <f t="shared" si="10"/>
        <v>0</v>
      </c>
    </row>
    <row r="245" spans="1:21" x14ac:dyDescent="0.2">
      <c r="A245" s="150" t="s">
        <v>168</v>
      </c>
      <c r="B245" s="168">
        <f t="shared" ref="B245:U245" si="11">B22/B$12</f>
        <v>0</v>
      </c>
      <c r="C245" s="168">
        <f t="shared" si="11"/>
        <v>0</v>
      </c>
      <c r="D245" s="168">
        <f t="shared" si="11"/>
        <v>0</v>
      </c>
      <c r="E245" s="168">
        <f t="shared" si="11"/>
        <v>0</v>
      </c>
      <c r="F245" s="168">
        <f t="shared" si="11"/>
        <v>0</v>
      </c>
      <c r="G245" s="168">
        <f t="shared" si="11"/>
        <v>0</v>
      </c>
      <c r="H245" s="168">
        <f t="shared" si="11"/>
        <v>0</v>
      </c>
      <c r="I245" s="168">
        <f t="shared" si="11"/>
        <v>0</v>
      </c>
      <c r="J245" s="168">
        <f t="shared" si="11"/>
        <v>0</v>
      </c>
      <c r="K245" s="168">
        <f t="shared" si="11"/>
        <v>0</v>
      </c>
      <c r="L245" s="168">
        <f t="shared" si="11"/>
        <v>0</v>
      </c>
      <c r="M245" s="168">
        <f t="shared" si="11"/>
        <v>0</v>
      </c>
      <c r="N245" s="168">
        <f t="shared" si="11"/>
        <v>0</v>
      </c>
      <c r="O245" s="168">
        <f t="shared" si="11"/>
        <v>0</v>
      </c>
      <c r="P245" s="168">
        <f t="shared" si="11"/>
        <v>0</v>
      </c>
      <c r="Q245" s="168">
        <f t="shared" si="11"/>
        <v>0</v>
      </c>
      <c r="R245" s="168">
        <f t="shared" si="11"/>
        <v>0</v>
      </c>
      <c r="S245" s="168">
        <f t="shared" si="11"/>
        <v>0</v>
      </c>
      <c r="T245" s="168">
        <f t="shared" si="11"/>
        <v>0</v>
      </c>
      <c r="U245" s="168">
        <f t="shared" si="11"/>
        <v>0</v>
      </c>
    </row>
    <row r="246" spans="1:21" x14ac:dyDescent="0.2">
      <c r="A246" s="150" t="s">
        <v>43</v>
      </c>
      <c r="B246" s="168">
        <f t="shared" ref="B246:U246" si="12">B23/B$12</f>
        <v>5.0915291164420869E-3</v>
      </c>
      <c r="C246" s="168">
        <f t="shared" si="12"/>
        <v>1.5275689830755055E-3</v>
      </c>
      <c r="D246" s="168">
        <f t="shared" si="12"/>
        <v>8.6484616548831376E-4</v>
      </c>
      <c r="E246" s="168">
        <f t="shared" si="12"/>
        <v>3.1378813595584143E-4</v>
      </c>
      <c r="F246" s="168">
        <f t="shared" si="12"/>
        <v>2.0360551431601272E-4</v>
      </c>
      <c r="G246" s="168">
        <f t="shared" si="12"/>
        <v>1.715280577020386E-5</v>
      </c>
      <c r="H246" s="168">
        <f t="shared" si="12"/>
        <v>7.9936051159072748E-5</v>
      </c>
      <c r="I246" s="168">
        <f t="shared" si="12"/>
        <v>1.6795854783039548E-5</v>
      </c>
      <c r="J246" s="168">
        <f t="shared" si="12"/>
        <v>4.0000640010240161E-5</v>
      </c>
      <c r="K246" s="168">
        <f t="shared" si="12"/>
        <v>6.9233378796585412E-6</v>
      </c>
      <c r="L246" s="168">
        <f t="shared" si="12"/>
        <v>0</v>
      </c>
      <c r="M246" s="168">
        <f t="shared" si="12"/>
        <v>2.3123473709738367E-4</v>
      </c>
      <c r="N246" s="168">
        <f t="shared" si="12"/>
        <v>7.4440763762236207E-5</v>
      </c>
      <c r="O246" s="168">
        <f t="shared" si="12"/>
        <v>1.6381313289886449E-5</v>
      </c>
      <c r="P246" s="168">
        <f t="shared" si="12"/>
        <v>0</v>
      </c>
      <c r="Q246" s="168">
        <f t="shared" si="12"/>
        <v>4.616903106177541E-5</v>
      </c>
      <c r="R246" s="168">
        <f t="shared" si="12"/>
        <v>8.7052237145769933E-6</v>
      </c>
      <c r="S246" s="168">
        <f t="shared" si="12"/>
        <v>1.0089875566609574E-5</v>
      </c>
      <c r="T246" s="168">
        <f t="shared" si="12"/>
        <v>1.014958512448062E-4</v>
      </c>
      <c r="U246" s="168">
        <f t="shared" si="12"/>
        <v>0</v>
      </c>
    </row>
    <row r="247" spans="1:21" x14ac:dyDescent="0.2">
      <c r="A247" s="150" t="s">
        <v>120</v>
      </c>
      <c r="B247" s="168">
        <f t="shared" ref="B247:U247" si="13">B24/B$12</f>
        <v>0</v>
      </c>
      <c r="C247" s="168">
        <f t="shared" si="13"/>
        <v>0</v>
      </c>
      <c r="D247" s="168">
        <f t="shared" si="13"/>
        <v>0</v>
      </c>
      <c r="E247" s="168">
        <f t="shared" si="13"/>
        <v>0</v>
      </c>
      <c r="F247" s="168">
        <f t="shared" si="13"/>
        <v>0</v>
      </c>
      <c r="G247" s="168">
        <f t="shared" si="13"/>
        <v>0</v>
      </c>
      <c r="H247" s="168">
        <f t="shared" si="13"/>
        <v>0</v>
      </c>
      <c r="I247" s="168">
        <f t="shared" si="13"/>
        <v>0</v>
      </c>
      <c r="J247" s="168">
        <f t="shared" si="13"/>
        <v>0</v>
      </c>
      <c r="K247" s="168">
        <f t="shared" si="13"/>
        <v>0</v>
      </c>
      <c r="L247" s="168">
        <f t="shared" si="13"/>
        <v>0</v>
      </c>
      <c r="M247" s="168">
        <f t="shared" si="13"/>
        <v>0</v>
      </c>
      <c r="N247" s="168">
        <f t="shared" si="13"/>
        <v>0</v>
      </c>
      <c r="O247" s="168">
        <f t="shared" si="13"/>
        <v>0</v>
      </c>
      <c r="P247" s="168">
        <f t="shared" si="13"/>
        <v>0</v>
      </c>
      <c r="Q247" s="168">
        <f t="shared" si="13"/>
        <v>0</v>
      </c>
      <c r="R247" s="168">
        <f t="shared" si="13"/>
        <v>0</v>
      </c>
      <c r="S247" s="168">
        <f t="shared" si="13"/>
        <v>0</v>
      </c>
      <c r="T247" s="168">
        <f t="shared" si="13"/>
        <v>0</v>
      </c>
      <c r="U247" s="168">
        <f t="shared" si="13"/>
        <v>0</v>
      </c>
    </row>
    <row r="248" spans="1:21" x14ac:dyDescent="0.2">
      <c r="A248" s="150" t="s">
        <v>162</v>
      </c>
      <c r="B248" s="168">
        <f t="shared" ref="B248:U248" si="14">B25/B$12</f>
        <v>0</v>
      </c>
      <c r="C248" s="168">
        <f t="shared" si="14"/>
        <v>0</v>
      </c>
      <c r="D248" s="168">
        <f t="shared" si="14"/>
        <v>0</v>
      </c>
      <c r="E248" s="168">
        <f t="shared" si="14"/>
        <v>0</v>
      </c>
      <c r="F248" s="168">
        <f t="shared" si="14"/>
        <v>0</v>
      </c>
      <c r="G248" s="168">
        <f t="shared" si="14"/>
        <v>0</v>
      </c>
      <c r="H248" s="168">
        <f t="shared" si="14"/>
        <v>0</v>
      </c>
      <c r="I248" s="168">
        <f t="shared" si="14"/>
        <v>0</v>
      </c>
      <c r="J248" s="168">
        <f t="shared" si="14"/>
        <v>0</v>
      </c>
      <c r="K248" s="168">
        <f t="shared" si="14"/>
        <v>0</v>
      </c>
      <c r="L248" s="168">
        <f t="shared" si="14"/>
        <v>0</v>
      </c>
      <c r="M248" s="168">
        <f t="shared" si="14"/>
        <v>0</v>
      </c>
      <c r="N248" s="168">
        <f t="shared" si="14"/>
        <v>0</v>
      </c>
      <c r="O248" s="168">
        <f t="shared" si="14"/>
        <v>0</v>
      </c>
      <c r="P248" s="168">
        <f t="shared" si="14"/>
        <v>0</v>
      </c>
      <c r="Q248" s="168">
        <f t="shared" si="14"/>
        <v>0</v>
      </c>
      <c r="R248" s="168">
        <f t="shared" si="14"/>
        <v>0</v>
      </c>
      <c r="S248" s="168">
        <f t="shared" si="14"/>
        <v>0</v>
      </c>
      <c r="T248" s="168">
        <f t="shared" si="14"/>
        <v>0</v>
      </c>
      <c r="U248" s="168">
        <f t="shared" si="14"/>
        <v>0</v>
      </c>
    </row>
    <row r="249" spans="1:21" x14ac:dyDescent="0.2">
      <c r="A249" s="150" t="s">
        <v>88</v>
      </c>
      <c r="B249" s="168">
        <f t="shared" ref="B249:U249" si="15">B26/B$12</f>
        <v>0</v>
      </c>
      <c r="C249" s="168">
        <f t="shared" si="15"/>
        <v>0</v>
      </c>
      <c r="D249" s="168">
        <f t="shared" si="15"/>
        <v>0</v>
      </c>
      <c r="E249" s="168">
        <f t="shared" si="15"/>
        <v>0</v>
      </c>
      <c r="F249" s="168">
        <f t="shared" si="15"/>
        <v>0</v>
      </c>
      <c r="G249" s="168">
        <f t="shared" si="15"/>
        <v>0</v>
      </c>
      <c r="H249" s="168">
        <f t="shared" si="15"/>
        <v>0</v>
      </c>
      <c r="I249" s="168">
        <f t="shared" si="15"/>
        <v>0</v>
      </c>
      <c r="J249" s="168">
        <f t="shared" si="15"/>
        <v>0</v>
      </c>
      <c r="K249" s="168">
        <f t="shared" si="15"/>
        <v>0</v>
      </c>
      <c r="L249" s="168">
        <f t="shared" si="15"/>
        <v>0</v>
      </c>
      <c r="M249" s="168">
        <f t="shared" si="15"/>
        <v>0</v>
      </c>
      <c r="N249" s="168">
        <f t="shared" si="15"/>
        <v>0</v>
      </c>
      <c r="O249" s="168">
        <f t="shared" si="15"/>
        <v>0</v>
      </c>
      <c r="P249" s="168">
        <f t="shared" si="15"/>
        <v>0</v>
      </c>
      <c r="Q249" s="168">
        <f t="shared" si="15"/>
        <v>0</v>
      </c>
      <c r="R249" s="168">
        <f t="shared" si="15"/>
        <v>0</v>
      </c>
      <c r="S249" s="168">
        <f t="shared" si="15"/>
        <v>0</v>
      </c>
      <c r="T249" s="168">
        <f t="shared" si="15"/>
        <v>0</v>
      </c>
      <c r="U249" s="168">
        <f t="shared" si="15"/>
        <v>0</v>
      </c>
    </row>
    <row r="250" spans="1:21" x14ac:dyDescent="0.2">
      <c r="A250" s="150" t="s">
        <v>110</v>
      </c>
      <c r="B250" s="168">
        <f t="shared" ref="B250:U250" si="16">B27/B$12</f>
        <v>0</v>
      </c>
      <c r="C250" s="168">
        <f t="shared" si="16"/>
        <v>0</v>
      </c>
      <c r="D250" s="168">
        <f t="shared" si="16"/>
        <v>0</v>
      </c>
      <c r="E250" s="168">
        <f t="shared" si="16"/>
        <v>0</v>
      </c>
      <c r="F250" s="168">
        <f t="shared" si="16"/>
        <v>0</v>
      </c>
      <c r="G250" s="168">
        <f t="shared" si="16"/>
        <v>0</v>
      </c>
      <c r="H250" s="168">
        <f t="shared" si="16"/>
        <v>0</v>
      </c>
      <c r="I250" s="168">
        <f t="shared" si="16"/>
        <v>0</v>
      </c>
      <c r="J250" s="168">
        <f t="shared" si="16"/>
        <v>0</v>
      </c>
      <c r="K250" s="168">
        <f t="shared" si="16"/>
        <v>0</v>
      </c>
      <c r="L250" s="168">
        <f t="shared" si="16"/>
        <v>0</v>
      </c>
      <c r="M250" s="168">
        <f t="shared" si="16"/>
        <v>0</v>
      </c>
      <c r="N250" s="168">
        <f t="shared" si="16"/>
        <v>0</v>
      </c>
      <c r="O250" s="168">
        <f t="shared" si="16"/>
        <v>0</v>
      </c>
      <c r="P250" s="168">
        <f t="shared" si="16"/>
        <v>0</v>
      </c>
      <c r="Q250" s="168">
        <f t="shared" si="16"/>
        <v>0</v>
      </c>
      <c r="R250" s="168">
        <f t="shared" si="16"/>
        <v>0</v>
      </c>
      <c r="S250" s="168">
        <f t="shared" si="16"/>
        <v>0</v>
      </c>
      <c r="T250" s="168">
        <f t="shared" si="16"/>
        <v>0</v>
      </c>
      <c r="U250" s="168">
        <f t="shared" si="16"/>
        <v>0</v>
      </c>
    </row>
    <row r="251" spans="1:21" x14ac:dyDescent="0.2">
      <c r="A251" s="150" t="s">
        <v>216</v>
      </c>
      <c r="B251" s="168">
        <f t="shared" ref="B251:U251" si="17">B28/B$12</f>
        <v>0</v>
      </c>
      <c r="C251" s="168">
        <f t="shared" si="17"/>
        <v>0</v>
      </c>
      <c r="D251" s="168">
        <f t="shared" si="17"/>
        <v>0</v>
      </c>
      <c r="E251" s="168">
        <f t="shared" si="17"/>
        <v>0</v>
      </c>
      <c r="F251" s="168">
        <f t="shared" si="17"/>
        <v>0</v>
      </c>
      <c r="G251" s="168">
        <f t="shared" si="17"/>
        <v>0</v>
      </c>
      <c r="H251" s="168">
        <f t="shared" si="17"/>
        <v>0</v>
      </c>
      <c r="I251" s="168">
        <f t="shared" si="17"/>
        <v>0</v>
      </c>
      <c r="J251" s="168">
        <f t="shared" si="17"/>
        <v>0</v>
      </c>
      <c r="K251" s="168">
        <f t="shared" si="17"/>
        <v>0</v>
      </c>
      <c r="L251" s="168">
        <f t="shared" si="17"/>
        <v>0</v>
      </c>
      <c r="M251" s="168">
        <f t="shared" si="17"/>
        <v>0</v>
      </c>
      <c r="N251" s="168">
        <f t="shared" si="17"/>
        <v>0</v>
      </c>
      <c r="O251" s="168">
        <f t="shared" si="17"/>
        <v>0</v>
      </c>
      <c r="P251" s="168">
        <f t="shared" si="17"/>
        <v>0</v>
      </c>
      <c r="Q251" s="168">
        <f t="shared" si="17"/>
        <v>0</v>
      </c>
      <c r="R251" s="168">
        <f t="shared" si="17"/>
        <v>0</v>
      </c>
      <c r="S251" s="168">
        <f t="shared" si="17"/>
        <v>0</v>
      </c>
      <c r="T251" s="168">
        <f t="shared" si="17"/>
        <v>0</v>
      </c>
      <c r="U251" s="168">
        <f t="shared" si="17"/>
        <v>0</v>
      </c>
    </row>
    <row r="252" spans="1:21" x14ac:dyDescent="0.2">
      <c r="A252" s="150" t="s">
        <v>135</v>
      </c>
      <c r="B252" s="168">
        <f t="shared" ref="B252:U252" si="18">B29/B$12</f>
        <v>0</v>
      </c>
      <c r="C252" s="168">
        <f t="shared" si="18"/>
        <v>0</v>
      </c>
      <c r="D252" s="168">
        <f t="shared" si="18"/>
        <v>0</v>
      </c>
      <c r="E252" s="168">
        <f t="shared" si="18"/>
        <v>0</v>
      </c>
      <c r="F252" s="168">
        <f t="shared" si="18"/>
        <v>0</v>
      </c>
      <c r="G252" s="168">
        <f t="shared" si="18"/>
        <v>0</v>
      </c>
      <c r="H252" s="168">
        <f t="shared" si="18"/>
        <v>0</v>
      </c>
      <c r="I252" s="168">
        <f t="shared" si="18"/>
        <v>0</v>
      </c>
      <c r="J252" s="168">
        <f t="shared" si="18"/>
        <v>0</v>
      </c>
      <c r="K252" s="168">
        <f t="shared" si="18"/>
        <v>0</v>
      </c>
      <c r="L252" s="168">
        <f t="shared" si="18"/>
        <v>0</v>
      </c>
      <c r="M252" s="168">
        <f t="shared" si="18"/>
        <v>0</v>
      </c>
      <c r="N252" s="168">
        <f t="shared" si="18"/>
        <v>0</v>
      </c>
      <c r="O252" s="168">
        <f t="shared" si="18"/>
        <v>0</v>
      </c>
      <c r="P252" s="168">
        <f t="shared" si="18"/>
        <v>0</v>
      </c>
      <c r="Q252" s="168">
        <f t="shared" si="18"/>
        <v>0</v>
      </c>
      <c r="R252" s="168">
        <f t="shared" si="18"/>
        <v>0</v>
      </c>
      <c r="S252" s="168">
        <f t="shared" si="18"/>
        <v>0</v>
      </c>
      <c r="T252" s="168">
        <f t="shared" si="18"/>
        <v>0</v>
      </c>
      <c r="U252" s="168">
        <f t="shared" si="18"/>
        <v>0</v>
      </c>
    </row>
    <row r="253" spans="1:21" x14ac:dyDescent="0.2">
      <c r="A253" s="150" t="s">
        <v>230</v>
      </c>
      <c r="B253" s="168">
        <f t="shared" ref="B253:U253" si="19">B30/B$12</f>
        <v>0</v>
      </c>
      <c r="C253" s="168">
        <f t="shared" si="19"/>
        <v>0</v>
      </c>
      <c r="D253" s="168">
        <f t="shared" si="19"/>
        <v>0</v>
      </c>
      <c r="E253" s="168">
        <f t="shared" si="19"/>
        <v>0</v>
      </c>
      <c r="F253" s="168">
        <f t="shared" si="19"/>
        <v>0</v>
      </c>
      <c r="G253" s="168">
        <f t="shared" si="19"/>
        <v>0</v>
      </c>
      <c r="H253" s="168">
        <f t="shared" si="19"/>
        <v>0</v>
      </c>
      <c r="I253" s="168">
        <f t="shared" si="19"/>
        <v>0</v>
      </c>
      <c r="J253" s="168">
        <f t="shared" si="19"/>
        <v>0</v>
      </c>
      <c r="K253" s="168">
        <f t="shared" si="19"/>
        <v>0</v>
      </c>
      <c r="L253" s="168">
        <f t="shared" si="19"/>
        <v>0</v>
      </c>
      <c r="M253" s="168">
        <f t="shared" si="19"/>
        <v>0</v>
      </c>
      <c r="N253" s="168">
        <f t="shared" si="19"/>
        <v>0</v>
      </c>
      <c r="O253" s="168">
        <f t="shared" si="19"/>
        <v>0</v>
      </c>
      <c r="P253" s="168">
        <f t="shared" si="19"/>
        <v>0</v>
      </c>
      <c r="Q253" s="168">
        <f t="shared" si="19"/>
        <v>0</v>
      </c>
      <c r="R253" s="168">
        <f t="shared" si="19"/>
        <v>0</v>
      </c>
      <c r="S253" s="168">
        <f t="shared" si="19"/>
        <v>0</v>
      </c>
      <c r="T253" s="168">
        <f t="shared" si="19"/>
        <v>0</v>
      </c>
      <c r="U253" s="168">
        <f t="shared" si="19"/>
        <v>0</v>
      </c>
    </row>
    <row r="254" spans="1:21" x14ac:dyDescent="0.2">
      <c r="A254" s="150" t="s">
        <v>170</v>
      </c>
      <c r="B254" s="168">
        <f t="shared" ref="B254:U254" si="20">B31/B$12</f>
        <v>0</v>
      </c>
      <c r="C254" s="168">
        <f t="shared" si="20"/>
        <v>0</v>
      </c>
      <c r="D254" s="168">
        <f t="shared" si="20"/>
        <v>0</v>
      </c>
      <c r="E254" s="168">
        <f t="shared" si="20"/>
        <v>0</v>
      </c>
      <c r="F254" s="168">
        <f t="shared" si="20"/>
        <v>0</v>
      </c>
      <c r="G254" s="168">
        <f t="shared" si="20"/>
        <v>0</v>
      </c>
      <c r="H254" s="168">
        <f t="shared" si="20"/>
        <v>0</v>
      </c>
      <c r="I254" s="168">
        <f t="shared" si="20"/>
        <v>0</v>
      </c>
      <c r="J254" s="168">
        <f t="shared" si="20"/>
        <v>0</v>
      </c>
      <c r="K254" s="168">
        <f t="shared" si="20"/>
        <v>0</v>
      </c>
      <c r="L254" s="168">
        <f t="shared" si="20"/>
        <v>0</v>
      </c>
      <c r="M254" s="168">
        <f t="shared" si="20"/>
        <v>0</v>
      </c>
      <c r="N254" s="168">
        <f t="shared" si="20"/>
        <v>0</v>
      </c>
      <c r="O254" s="168">
        <f t="shared" si="20"/>
        <v>0</v>
      </c>
      <c r="P254" s="168">
        <f t="shared" si="20"/>
        <v>0</v>
      </c>
      <c r="Q254" s="168">
        <f t="shared" si="20"/>
        <v>0</v>
      </c>
      <c r="R254" s="168">
        <f t="shared" si="20"/>
        <v>0</v>
      </c>
      <c r="S254" s="168">
        <f t="shared" si="20"/>
        <v>0</v>
      </c>
      <c r="T254" s="168">
        <f t="shared" si="20"/>
        <v>0</v>
      </c>
      <c r="U254" s="168">
        <f t="shared" si="20"/>
        <v>0</v>
      </c>
    </row>
    <row r="255" spans="1:21" x14ac:dyDescent="0.2">
      <c r="A255" s="150" t="s">
        <v>219</v>
      </c>
      <c r="B255" s="168">
        <f t="shared" ref="B255:U255" si="21">B32/B$12</f>
        <v>0</v>
      </c>
      <c r="C255" s="168">
        <f t="shared" si="21"/>
        <v>0</v>
      </c>
      <c r="D255" s="168">
        <f t="shared" si="21"/>
        <v>0</v>
      </c>
      <c r="E255" s="168">
        <f t="shared" si="21"/>
        <v>0</v>
      </c>
      <c r="F255" s="168">
        <f t="shared" si="21"/>
        <v>0</v>
      </c>
      <c r="G255" s="168">
        <f t="shared" si="21"/>
        <v>0</v>
      </c>
      <c r="H255" s="168">
        <f t="shared" si="21"/>
        <v>0</v>
      </c>
      <c r="I255" s="168">
        <f t="shared" si="21"/>
        <v>0</v>
      </c>
      <c r="J255" s="168">
        <f t="shared" si="21"/>
        <v>0</v>
      </c>
      <c r="K255" s="168">
        <f t="shared" si="21"/>
        <v>0</v>
      </c>
      <c r="L255" s="168">
        <f t="shared" si="21"/>
        <v>0</v>
      </c>
      <c r="M255" s="168">
        <f t="shared" si="21"/>
        <v>0</v>
      </c>
      <c r="N255" s="168">
        <f t="shared" si="21"/>
        <v>0</v>
      </c>
      <c r="O255" s="168">
        <f t="shared" si="21"/>
        <v>0</v>
      </c>
      <c r="P255" s="168">
        <f t="shared" si="21"/>
        <v>0</v>
      </c>
      <c r="Q255" s="168">
        <f t="shared" si="21"/>
        <v>0</v>
      </c>
      <c r="R255" s="168">
        <f t="shared" si="21"/>
        <v>0</v>
      </c>
      <c r="S255" s="168">
        <f t="shared" si="21"/>
        <v>0</v>
      </c>
      <c r="T255" s="168">
        <f t="shared" si="21"/>
        <v>0</v>
      </c>
      <c r="U255" s="168">
        <f t="shared" si="21"/>
        <v>0</v>
      </c>
    </row>
    <row r="256" spans="1:21" x14ac:dyDescent="0.2">
      <c r="A256" s="150" t="s">
        <v>228</v>
      </c>
      <c r="B256" s="168">
        <f t="shared" ref="B256:U256" si="22">B33/B$12</f>
        <v>0</v>
      </c>
      <c r="C256" s="168">
        <f t="shared" si="22"/>
        <v>0</v>
      </c>
      <c r="D256" s="168">
        <f t="shared" si="22"/>
        <v>0</v>
      </c>
      <c r="E256" s="168">
        <f t="shared" si="22"/>
        <v>0</v>
      </c>
      <c r="F256" s="168">
        <f t="shared" si="22"/>
        <v>0</v>
      </c>
      <c r="G256" s="168">
        <f t="shared" si="22"/>
        <v>0</v>
      </c>
      <c r="H256" s="168">
        <f t="shared" si="22"/>
        <v>0</v>
      </c>
      <c r="I256" s="168">
        <f t="shared" si="22"/>
        <v>0</v>
      </c>
      <c r="J256" s="168">
        <f t="shared" si="22"/>
        <v>0</v>
      </c>
      <c r="K256" s="168">
        <f t="shared" si="22"/>
        <v>0</v>
      </c>
      <c r="L256" s="168">
        <f t="shared" si="22"/>
        <v>0</v>
      </c>
      <c r="M256" s="168">
        <f t="shared" si="22"/>
        <v>0</v>
      </c>
      <c r="N256" s="168">
        <f t="shared" si="22"/>
        <v>0</v>
      </c>
      <c r="O256" s="168">
        <f t="shared" si="22"/>
        <v>0</v>
      </c>
      <c r="P256" s="168">
        <f t="shared" si="22"/>
        <v>0</v>
      </c>
      <c r="Q256" s="168">
        <f t="shared" si="22"/>
        <v>0</v>
      </c>
      <c r="R256" s="168">
        <f t="shared" si="22"/>
        <v>0</v>
      </c>
      <c r="S256" s="168">
        <f t="shared" si="22"/>
        <v>0</v>
      </c>
      <c r="T256" s="168">
        <f t="shared" si="22"/>
        <v>0</v>
      </c>
      <c r="U256" s="168">
        <f t="shared" si="22"/>
        <v>0</v>
      </c>
    </row>
    <row r="257" spans="1:21" x14ac:dyDescent="0.2">
      <c r="A257" s="150" t="s">
        <v>136</v>
      </c>
      <c r="B257" s="168">
        <f t="shared" ref="B257:U257" si="23">B34/B$12</f>
        <v>0</v>
      </c>
      <c r="C257" s="168">
        <f t="shared" si="23"/>
        <v>0</v>
      </c>
      <c r="D257" s="168">
        <f t="shared" si="23"/>
        <v>0</v>
      </c>
      <c r="E257" s="168">
        <f t="shared" si="23"/>
        <v>0</v>
      </c>
      <c r="F257" s="168">
        <f t="shared" si="23"/>
        <v>0</v>
      </c>
      <c r="G257" s="168">
        <f t="shared" si="23"/>
        <v>0</v>
      </c>
      <c r="H257" s="168">
        <f t="shared" si="23"/>
        <v>0</v>
      </c>
      <c r="I257" s="168">
        <f t="shared" si="23"/>
        <v>0</v>
      </c>
      <c r="J257" s="168">
        <f t="shared" si="23"/>
        <v>0</v>
      </c>
      <c r="K257" s="168">
        <f t="shared" si="23"/>
        <v>0</v>
      </c>
      <c r="L257" s="168">
        <f t="shared" si="23"/>
        <v>0</v>
      </c>
      <c r="M257" s="168">
        <f t="shared" si="23"/>
        <v>0</v>
      </c>
      <c r="N257" s="168">
        <f t="shared" si="23"/>
        <v>0</v>
      </c>
      <c r="O257" s="168">
        <f t="shared" si="23"/>
        <v>0</v>
      </c>
      <c r="P257" s="168">
        <f t="shared" si="23"/>
        <v>0</v>
      </c>
      <c r="Q257" s="168">
        <f t="shared" si="23"/>
        <v>0</v>
      </c>
      <c r="R257" s="168">
        <f t="shared" si="23"/>
        <v>0</v>
      </c>
      <c r="S257" s="168">
        <f t="shared" si="23"/>
        <v>0</v>
      </c>
      <c r="T257" s="168">
        <f t="shared" si="23"/>
        <v>0</v>
      </c>
      <c r="U257" s="168">
        <f t="shared" si="23"/>
        <v>0</v>
      </c>
    </row>
    <row r="258" spans="1:21" x14ac:dyDescent="0.2">
      <c r="A258" s="150" t="s">
        <v>104</v>
      </c>
      <c r="B258" s="168">
        <f t="shared" ref="B258:U258" si="24">B35/B$12</f>
        <v>0</v>
      </c>
      <c r="C258" s="168">
        <f t="shared" si="24"/>
        <v>0</v>
      </c>
      <c r="D258" s="168">
        <f t="shared" si="24"/>
        <v>0</v>
      </c>
      <c r="E258" s="168">
        <f t="shared" si="24"/>
        <v>0</v>
      </c>
      <c r="F258" s="168">
        <f t="shared" si="24"/>
        <v>0</v>
      </c>
      <c r="G258" s="168">
        <f t="shared" si="24"/>
        <v>0</v>
      </c>
      <c r="H258" s="168">
        <f t="shared" si="24"/>
        <v>0</v>
      </c>
      <c r="I258" s="168">
        <f t="shared" si="24"/>
        <v>0</v>
      </c>
      <c r="J258" s="168">
        <f t="shared" si="24"/>
        <v>0</v>
      </c>
      <c r="K258" s="168">
        <f t="shared" si="24"/>
        <v>0</v>
      </c>
      <c r="L258" s="168">
        <f t="shared" si="24"/>
        <v>0</v>
      </c>
      <c r="M258" s="168">
        <f t="shared" si="24"/>
        <v>0</v>
      </c>
      <c r="N258" s="168">
        <f t="shared" si="24"/>
        <v>0</v>
      </c>
      <c r="O258" s="168">
        <f t="shared" si="24"/>
        <v>0</v>
      </c>
      <c r="P258" s="168">
        <f t="shared" si="24"/>
        <v>0</v>
      </c>
      <c r="Q258" s="168">
        <f t="shared" si="24"/>
        <v>0</v>
      </c>
      <c r="R258" s="168">
        <f t="shared" si="24"/>
        <v>0</v>
      </c>
      <c r="S258" s="168">
        <f t="shared" si="24"/>
        <v>0</v>
      </c>
      <c r="T258" s="168">
        <f t="shared" si="24"/>
        <v>0</v>
      </c>
      <c r="U258" s="168">
        <f t="shared" si="24"/>
        <v>0</v>
      </c>
    </row>
    <row r="259" spans="1:21" x14ac:dyDescent="0.2">
      <c r="A259" s="150" t="s">
        <v>158</v>
      </c>
      <c r="B259" s="168">
        <f t="shared" ref="B259:U259" si="25">B36/B$12</f>
        <v>0</v>
      </c>
      <c r="C259" s="168">
        <f t="shared" si="25"/>
        <v>0</v>
      </c>
      <c r="D259" s="168">
        <f t="shared" si="25"/>
        <v>0</v>
      </c>
      <c r="E259" s="168">
        <f t="shared" si="25"/>
        <v>0</v>
      </c>
      <c r="F259" s="168">
        <f t="shared" si="25"/>
        <v>0</v>
      </c>
      <c r="G259" s="168">
        <f t="shared" si="25"/>
        <v>0</v>
      </c>
      <c r="H259" s="168">
        <f t="shared" si="25"/>
        <v>0</v>
      </c>
      <c r="I259" s="168">
        <f t="shared" si="25"/>
        <v>0</v>
      </c>
      <c r="J259" s="168">
        <f t="shared" si="25"/>
        <v>0</v>
      </c>
      <c r="K259" s="168">
        <f t="shared" si="25"/>
        <v>0</v>
      </c>
      <c r="L259" s="168">
        <f t="shared" si="25"/>
        <v>7.1678935711162566E-5</v>
      </c>
      <c r="M259" s="168">
        <f t="shared" si="25"/>
        <v>0</v>
      </c>
      <c r="N259" s="168">
        <f t="shared" si="25"/>
        <v>0</v>
      </c>
      <c r="O259" s="168">
        <f t="shared" si="25"/>
        <v>0</v>
      </c>
      <c r="P259" s="168">
        <f t="shared" si="25"/>
        <v>0</v>
      </c>
      <c r="Q259" s="168">
        <f t="shared" si="25"/>
        <v>0</v>
      </c>
      <c r="R259" s="168">
        <f t="shared" si="25"/>
        <v>0</v>
      </c>
      <c r="S259" s="168">
        <f t="shared" si="25"/>
        <v>0</v>
      </c>
      <c r="T259" s="168">
        <f t="shared" si="25"/>
        <v>0</v>
      </c>
      <c r="U259" s="168">
        <f t="shared" si="25"/>
        <v>0</v>
      </c>
    </row>
    <row r="260" spans="1:21" x14ac:dyDescent="0.2">
      <c r="A260" s="150" t="s">
        <v>70</v>
      </c>
      <c r="B260" s="168">
        <f t="shared" ref="B260:U260" si="26">B37/B$12</f>
        <v>0</v>
      </c>
      <c r="C260" s="168">
        <f t="shared" si="26"/>
        <v>0</v>
      </c>
      <c r="D260" s="168">
        <f t="shared" si="26"/>
        <v>1.7296923309766276E-4</v>
      </c>
      <c r="E260" s="168">
        <f t="shared" si="26"/>
        <v>0</v>
      </c>
      <c r="F260" s="168">
        <f t="shared" si="26"/>
        <v>0</v>
      </c>
      <c r="G260" s="168">
        <f t="shared" si="26"/>
        <v>0</v>
      </c>
      <c r="H260" s="168">
        <f t="shared" si="26"/>
        <v>0</v>
      </c>
      <c r="I260" s="168">
        <f t="shared" si="26"/>
        <v>0</v>
      </c>
      <c r="J260" s="168">
        <f t="shared" si="26"/>
        <v>0</v>
      </c>
      <c r="K260" s="168">
        <f t="shared" si="26"/>
        <v>3.4616689398292707E-5</v>
      </c>
      <c r="L260" s="168">
        <f t="shared" si="26"/>
        <v>0</v>
      </c>
      <c r="M260" s="168">
        <f t="shared" si="26"/>
        <v>0</v>
      </c>
      <c r="N260" s="168">
        <f t="shared" si="26"/>
        <v>9.3050954702795259E-6</v>
      </c>
      <c r="O260" s="168">
        <f t="shared" si="26"/>
        <v>0</v>
      </c>
      <c r="P260" s="168">
        <f t="shared" si="26"/>
        <v>0</v>
      </c>
      <c r="Q260" s="168">
        <f t="shared" si="26"/>
        <v>0</v>
      </c>
      <c r="R260" s="168">
        <f t="shared" si="26"/>
        <v>0</v>
      </c>
      <c r="S260" s="168">
        <f t="shared" si="26"/>
        <v>0</v>
      </c>
      <c r="T260" s="168">
        <f t="shared" si="26"/>
        <v>2.6945801215435273E-5</v>
      </c>
      <c r="U260" s="168">
        <f t="shared" si="26"/>
        <v>0</v>
      </c>
    </row>
    <row r="261" spans="1:21" x14ac:dyDescent="0.2">
      <c r="A261" s="150" t="s">
        <v>221</v>
      </c>
      <c r="B261" s="168">
        <f t="shared" ref="B261:U261" si="27">B38/B$12</f>
        <v>0</v>
      </c>
      <c r="C261" s="168">
        <f t="shared" si="27"/>
        <v>0</v>
      </c>
      <c r="D261" s="168">
        <f t="shared" si="27"/>
        <v>0</v>
      </c>
      <c r="E261" s="168">
        <f t="shared" si="27"/>
        <v>0</v>
      </c>
      <c r="F261" s="168">
        <f t="shared" si="27"/>
        <v>0</v>
      </c>
      <c r="G261" s="168">
        <f t="shared" si="27"/>
        <v>0</v>
      </c>
      <c r="H261" s="168">
        <f t="shared" si="27"/>
        <v>0</v>
      </c>
      <c r="I261" s="168">
        <f t="shared" si="27"/>
        <v>0</v>
      </c>
      <c r="J261" s="168">
        <f t="shared" si="27"/>
        <v>0</v>
      </c>
      <c r="K261" s="168">
        <f t="shared" si="27"/>
        <v>0</v>
      </c>
      <c r="L261" s="168">
        <f t="shared" si="27"/>
        <v>0</v>
      </c>
      <c r="M261" s="168">
        <f t="shared" si="27"/>
        <v>0</v>
      </c>
      <c r="N261" s="168">
        <f t="shared" si="27"/>
        <v>0</v>
      </c>
      <c r="O261" s="168">
        <f t="shared" si="27"/>
        <v>0</v>
      </c>
      <c r="P261" s="168">
        <f t="shared" si="27"/>
        <v>0</v>
      </c>
      <c r="Q261" s="168">
        <f t="shared" si="27"/>
        <v>0</v>
      </c>
      <c r="R261" s="168">
        <f t="shared" si="27"/>
        <v>0</v>
      </c>
      <c r="S261" s="168">
        <f t="shared" si="27"/>
        <v>0</v>
      </c>
      <c r="T261" s="168">
        <f t="shared" si="27"/>
        <v>0</v>
      </c>
      <c r="U261" s="168">
        <f t="shared" si="27"/>
        <v>0</v>
      </c>
    </row>
    <row r="262" spans="1:21" x14ac:dyDescent="0.2">
      <c r="A262" s="150" t="s">
        <v>179</v>
      </c>
      <c r="B262" s="168">
        <f t="shared" ref="B262:U262" si="28">B39/B$12</f>
        <v>0</v>
      </c>
      <c r="C262" s="168">
        <f t="shared" si="28"/>
        <v>0</v>
      </c>
      <c r="D262" s="168">
        <f t="shared" si="28"/>
        <v>0</v>
      </c>
      <c r="E262" s="168">
        <f t="shared" si="28"/>
        <v>0</v>
      </c>
      <c r="F262" s="168">
        <f t="shared" si="28"/>
        <v>0</v>
      </c>
      <c r="G262" s="168">
        <f t="shared" si="28"/>
        <v>0</v>
      </c>
      <c r="H262" s="168">
        <f t="shared" si="28"/>
        <v>0</v>
      </c>
      <c r="I262" s="168">
        <f t="shared" si="28"/>
        <v>0</v>
      </c>
      <c r="J262" s="168">
        <f t="shared" si="28"/>
        <v>0</v>
      </c>
      <c r="K262" s="168">
        <f t="shared" si="28"/>
        <v>0</v>
      </c>
      <c r="L262" s="168">
        <f t="shared" si="28"/>
        <v>0</v>
      </c>
      <c r="M262" s="168">
        <f t="shared" si="28"/>
        <v>0</v>
      </c>
      <c r="N262" s="168">
        <f t="shared" si="28"/>
        <v>0</v>
      </c>
      <c r="O262" s="168">
        <f t="shared" si="28"/>
        <v>0</v>
      </c>
      <c r="P262" s="168">
        <f t="shared" si="28"/>
        <v>0</v>
      </c>
      <c r="Q262" s="168">
        <f t="shared" si="28"/>
        <v>0</v>
      </c>
      <c r="R262" s="168">
        <f t="shared" si="28"/>
        <v>0</v>
      </c>
      <c r="S262" s="168">
        <f t="shared" si="28"/>
        <v>0</v>
      </c>
      <c r="T262" s="168">
        <f t="shared" si="28"/>
        <v>0</v>
      </c>
      <c r="U262" s="168">
        <f t="shared" si="28"/>
        <v>0</v>
      </c>
    </row>
    <row r="263" spans="1:21" x14ac:dyDescent="0.2">
      <c r="A263" s="150" t="s">
        <v>41</v>
      </c>
      <c r="B263" s="168">
        <f t="shared" ref="B263:U263" si="29">B40/B$12</f>
        <v>5.4467520780543258E-4</v>
      </c>
      <c r="C263" s="168">
        <f t="shared" si="29"/>
        <v>0</v>
      </c>
      <c r="D263" s="168">
        <f t="shared" si="29"/>
        <v>0</v>
      </c>
      <c r="E263" s="168">
        <f t="shared" si="29"/>
        <v>0</v>
      </c>
      <c r="F263" s="168">
        <f t="shared" si="29"/>
        <v>0</v>
      </c>
      <c r="G263" s="168">
        <f t="shared" si="29"/>
        <v>0</v>
      </c>
      <c r="H263" s="168">
        <f t="shared" si="29"/>
        <v>0</v>
      </c>
      <c r="I263" s="168">
        <f t="shared" si="29"/>
        <v>0</v>
      </c>
      <c r="J263" s="168">
        <f t="shared" si="29"/>
        <v>0</v>
      </c>
      <c r="K263" s="168">
        <f t="shared" si="29"/>
        <v>0</v>
      </c>
      <c r="L263" s="168">
        <f t="shared" si="29"/>
        <v>0</v>
      </c>
      <c r="M263" s="168">
        <f t="shared" si="29"/>
        <v>0</v>
      </c>
      <c r="N263" s="168">
        <f t="shared" si="29"/>
        <v>0</v>
      </c>
      <c r="O263" s="168">
        <f t="shared" si="29"/>
        <v>2.7302188816477417E-6</v>
      </c>
      <c r="P263" s="168">
        <f t="shared" si="29"/>
        <v>0</v>
      </c>
      <c r="Q263" s="168">
        <f t="shared" si="29"/>
        <v>1.1355086017896115E-4</v>
      </c>
      <c r="R263" s="168">
        <f t="shared" si="29"/>
        <v>1.9344941587948875E-6</v>
      </c>
      <c r="S263" s="168">
        <f t="shared" si="29"/>
        <v>0</v>
      </c>
      <c r="T263" s="168">
        <f t="shared" si="29"/>
        <v>0</v>
      </c>
      <c r="U263" s="168">
        <f t="shared" si="29"/>
        <v>0</v>
      </c>
    </row>
    <row r="264" spans="1:21" x14ac:dyDescent="0.2">
      <c r="A264" s="150" t="s">
        <v>187</v>
      </c>
      <c r="B264" s="168">
        <f t="shared" ref="B264:U264" si="30">B41/B$12</f>
        <v>0</v>
      </c>
      <c r="C264" s="168">
        <f t="shared" si="30"/>
        <v>0</v>
      </c>
      <c r="D264" s="168">
        <f t="shared" si="30"/>
        <v>0</v>
      </c>
      <c r="E264" s="168">
        <f t="shared" si="30"/>
        <v>0</v>
      </c>
      <c r="F264" s="168">
        <f t="shared" si="30"/>
        <v>0</v>
      </c>
      <c r="G264" s="168">
        <f t="shared" si="30"/>
        <v>0</v>
      </c>
      <c r="H264" s="168">
        <f t="shared" si="30"/>
        <v>0</v>
      </c>
      <c r="I264" s="168">
        <f t="shared" si="30"/>
        <v>0</v>
      </c>
      <c r="J264" s="168">
        <f t="shared" si="30"/>
        <v>0</v>
      </c>
      <c r="K264" s="168">
        <f t="shared" si="30"/>
        <v>0</v>
      </c>
      <c r="L264" s="168">
        <f t="shared" si="30"/>
        <v>0</v>
      </c>
      <c r="M264" s="168">
        <f t="shared" si="30"/>
        <v>0</v>
      </c>
      <c r="N264" s="168">
        <f t="shared" si="30"/>
        <v>0</v>
      </c>
      <c r="O264" s="168">
        <f t="shared" si="30"/>
        <v>0</v>
      </c>
      <c r="P264" s="168">
        <f t="shared" si="30"/>
        <v>0</v>
      </c>
      <c r="Q264" s="168">
        <f t="shared" si="30"/>
        <v>0</v>
      </c>
      <c r="R264" s="168">
        <f t="shared" si="30"/>
        <v>0</v>
      </c>
      <c r="S264" s="168">
        <f t="shared" si="30"/>
        <v>0</v>
      </c>
      <c r="T264" s="168">
        <f t="shared" si="30"/>
        <v>0</v>
      </c>
      <c r="U264" s="168">
        <f t="shared" si="30"/>
        <v>0</v>
      </c>
    </row>
    <row r="265" spans="1:21" x14ac:dyDescent="0.2">
      <c r="A265" s="150" t="s">
        <v>211</v>
      </c>
      <c r="B265" s="168">
        <f t="shared" ref="B265:U265" si="31">B42/B$12</f>
        <v>0</v>
      </c>
      <c r="C265" s="168">
        <f t="shared" si="31"/>
        <v>0</v>
      </c>
      <c r="D265" s="168">
        <f t="shared" si="31"/>
        <v>0</v>
      </c>
      <c r="E265" s="168">
        <f t="shared" si="31"/>
        <v>0</v>
      </c>
      <c r="F265" s="168">
        <f t="shared" si="31"/>
        <v>0</v>
      </c>
      <c r="G265" s="168">
        <f t="shared" si="31"/>
        <v>0</v>
      </c>
      <c r="H265" s="168">
        <f t="shared" si="31"/>
        <v>0</v>
      </c>
      <c r="I265" s="168">
        <f t="shared" si="31"/>
        <v>0</v>
      </c>
      <c r="J265" s="168">
        <f t="shared" si="31"/>
        <v>0</v>
      </c>
      <c r="K265" s="168">
        <f t="shared" si="31"/>
        <v>0</v>
      </c>
      <c r="L265" s="168">
        <f t="shared" si="31"/>
        <v>0</v>
      </c>
      <c r="M265" s="168">
        <f t="shared" si="31"/>
        <v>0</v>
      </c>
      <c r="N265" s="168">
        <f t="shared" si="31"/>
        <v>0</v>
      </c>
      <c r="O265" s="168">
        <f t="shared" si="31"/>
        <v>0</v>
      </c>
      <c r="P265" s="168">
        <f t="shared" si="31"/>
        <v>0</v>
      </c>
      <c r="Q265" s="168">
        <f t="shared" si="31"/>
        <v>0</v>
      </c>
      <c r="R265" s="168">
        <f t="shared" si="31"/>
        <v>0</v>
      </c>
      <c r="S265" s="168">
        <f t="shared" si="31"/>
        <v>0</v>
      </c>
      <c r="T265" s="168">
        <f t="shared" si="31"/>
        <v>0</v>
      </c>
      <c r="U265" s="168">
        <f t="shared" si="31"/>
        <v>0</v>
      </c>
    </row>
    <row r="266" spans="1:21" x14ac:dyDescent="0.2">
      <c r="A266" s="150" t="s">
        <v>232</v>
      </c>
      <c r="B266" s="168">
        <f t="shared" ref="B266:U266" si="32">B43/B$12</f>
        <v>0</v>
      </c>
      <c r="C266" s="168">
        <f t="shared" si="32"/>
        <v>0</v>
      </c>
      <c r="D266" s="168">
        <f t="shared" si="32"/>
        <v>0</v>
      </c>
      <c r="E266" s="168">
        <f t="shared" si="32"/>
        <v>0</v>
      </c>
      <c r="F266" s="168">
        <f t="shared" si="32"/>
        <v>0</v>
      </c>
      <c r="G266" s="168">
        <f t="shared" si="32"/>
        <v>0</v>
      </c>
      <c r="H266" s="168">
        <f t="shared" si="32"/>
        <v>0</v>
      </c>
      <c r="I266" s="168">
        <f t="shared" si="32"/>
        <v>0</v>
      </c>
      <c r="J266" s="168">
        <f t="shared" si="32"/>
        <v>0</v>
      </c>
      <c r="K266" s="168">
        <f t="shared" si="32"/>
        <v>0</v>
      </c>
      <c r="L266" s="168">
        <f t="shared" si="32"/>
        <v>0</v>
      </c>
      <c r="M266" s="168">
        <f t="shared" si="32"/>
        <v>0</v>
      </c>
      <c r="N266" s="168">
        <f t="shared" si="32"/>
        <v>0</v>
      </c>
      <c r="O266" s="168">
        <f t="shared" si="32"/>
        <v>0</v>
      </c>
      <c r="P266" s="168">
        <f t="shared" si="32"/>
        <v>0</v>
      </c>
      <c r="Q266" s="168">
        <f t="shared" si="32"/>
        <v>0</v>
      </c>
      <c r="R266" s="168">
        <f t="shared" si="32"/>
        <v>0</v>
      </c>
      <c r="S266" s="168">
        <f t="shared" si="32"/>
        <v>0</v>
      </c>
      <c r="T266" s="168">
        <f t="shared" si="32"/>
        <v>0</v>
      </c>
      <c r="U266" s="168">
        <f t="shared" si="32"/>
        <v>0</v>
      </c>
    </row>
    <row r="267" spans="1:21" x14ac:dyDescent="0.2">
      <c r="A267" s="150" t="s">
        <v>108</v>
      </c>
      <c r="B267" s="168">
        <f t="shared" ref="B267:U267" si="33">B44/B$12</f>
        <v>0</v>
      </c>
      <c r="C267" s="168">
        <f t="shared" si="33"/>
        <v>0</v>
      </c>
      <c r="D267" s="168">
        <f t="shared" si="33"/>
        <v>0</v>
      </c>
      <c r="E267" s="168">
        <f t="shared" si="33"/>
        <v>0</v>
      </c>
      <c r="F267" s="168">
        <f t="shared" si="33"/>
        <v>0</v>
      </c>
      <c r="G267" s="168">
        <f t="shared" si="33"/>
        <v>0</v>
      </c>
      <c r="H267" s="168">
        <f t="shared" si="33"/>
        <v>0</v>
      </c>
      <c r="I267" s="168">
        <f t="shared" si="33"/>
        <v>0</v>
      </c>
      <c r="J267" s="168">
        <f t="shared" si="33"/>
        <v>0</v>
      </c>
      <c r="K267" s="168">
        <f t="shared" si="33"/>
        <v>0</v>
      </c>
      <c r="L267" s="168">
        <f t="shared" si="33"/>
        <v>0</v>
      </c>
      <c r="M267" s="168">
        <f t="shared" si="33"/>
        <v>0</v>
      </c>
      <c r="N267" s="168">
        <f t="shared" si="33"/>
        <v>0</v>
      </c>
      <c r="O267" s="168">
        <f t="shared" si="33"/>
        <v>0</v>
      </c>
      <c r="P267" s="168">
        <f t="shared" si="33"/>
        <v>0</v>
      </c>
      <c r="Q267" s="168">
        <f t="shared" si="33"/>
        <v>0</v>
      </c>
      <c r="R267" s="168">
        <f t="shared" si="33"/>
        <v>0</v>
      </c>
      <c r="S267" s="168">
        <f t="shared" si="33"/>
        <v>0</v>
      </c>
      <c r="T267" s="168">
        <f t="shared" si="33"/>
        <v>0</v>
      </c>
      <c r="U267" s="168">
        <f t="shared" si="33"/>
        <v>0</v>
      </c>
    </row>
    <row r="268" spans="1:21" x14ac:dyDescent="0.2">
      <c r="A268" s="150" t="s">
        <v>132</v>
      </c>
      <c r="B268" s="168">
        <f t="shared" ref="B268:U268" si="34">B45/B$12</f>
        <v>0</v>
      </c>
      <c r="C268" s="168">
        <f t="shared" si="34"/>
        <v>0</v>
      </c>
      <c r="D268" s="168">
        <f t="shared" si="34"/>
        <v>0</v>
      </c>
      <c r="E268" s="168">
        <f t="shared" si="34"/>
        <v>0</v>
      </c>
      <c r="F268" s="168">
        <f t="shared" si="34"/>
        <v>0</v>
      </c>
      <c r="G268" s="168">
        <f t="shared" si="34"/>
        <v>0</v>
      </c>
      <c r="H268" s="168">
        <f t="shared" si="34"/>
        <v>0</v>
      </c>
      <c r="I268" s="168">
        <f t="shared" si="34"/>
        <v>0</v>
      </c>
      <c r="J268" s="168">
        <f t="shared" si="34"/>
        <v>0</v>
      </c>
      <c r="K268" s="168">
        <f t="shared" si="34"/>
        <v>0</v>
      </c>
      <c r="L268" s="168">
        <f t="shared" si="34"/>
        <v>0</v>
      </c>
      <c r="M268" s="168">
        <f t="shared" si="34"/>
        <v>0</v>
      </c>
      <c r="N268" s="168">
        <f t="shared" si="34"/>
        <v>0</v>
      </c>
      <c r="O268" s="168">
        <f t="shared" si="34"/>
        <v>0</v>
      </c>
      <c r="P268" s="168">
        <f t="shared" si="34"/>
        <v>0</v>
      </c>
      <c r="Q268" s="168">
        <f t="shared" si="34"/>
        <v>0</v>
      </c>
      <c r="R268" s="168">
        <f t="shared" si="34"/>
        <v>0</v>
      </c>
      <c r="S268" s="168">
        <f t="shared" si="34"/>
        <v>0</v>
      </c>
      <c r="T268" s="168">
        <f t="shared" si="34"/>
        <v>0</v>
      </c>
      <c r="U268" s="168">
        <f t="shared" si="34"/>
        <v>0</v>
      </c>
    </row>
    <row r="269" spans="1:21" x14ac:dyDescent="0.2">
      <c r="A269" s="150" t="s">
        <v>40</v>
      </c>
      <c r="B269" s="168">
        <f t="shared" ref="B269:U269" si="35">B46/B$12</f>
        <v>0</v>
      </c>
      <c r="C269" s="168">
        <f t="shared" si="35"/>
        <v>9.6988506861936863E-5</v>
      </c>
      <c r="D269" s="168">
        <f t="shared" si="35"/>
        <v>3.4593846619532551E-4</v>
      </c>
      <c r="E269" s="168">
        <f t="shared" si="35"/>
        <v>2.7099884468913581E-3</v>
      </c>
      <c r="F269" s="168">
        <f t="shared" si="35"/>
        <v>8.144220572640509E-4</v>
      </c>
      <c r="G269" s="168">
        <f t="shared" si="35"/>
        <v>3.7736172694448496E-4</v>
      </c>
      <c r="H269" s="168">
        <f t="shared" si="35"/>
        <v>5.8239122987324427E-4</v>
      </c>
      <c r="I269" s="168">
        <f t="shared" si="35"/>
        <v>1.5452186400396382E-3</v>
      </c>
      <c r="J269" s="168">
        <f t="shared" si="35"/>
        <v>1.0768172290756653E-2</v>
      </c>
      <c r="K269" s="168">
        <f t="shared" si="35"/>
        <v>6.694867729629809E-3</v>
      </c>
      <c r="L269" s="168">
        <f t="shared" si="35"/>
        <v>1.7346302442101339E-3</v>
      </c>
      <c r="M269" s="168">
        <f t="shared" si="35"/>
        <v>4.0550677066589968E-3</v>
      </c>
      <c r="N269" s="168">
        <f t="shared" si="35"/>
        <v>1.3027133658391336E-3</v>
      </c>
      <c r="O269" s="168">
        <f t="shared" si="35"/>
        <v>1.4497462261549509E-3</v>
      </c>
      <c r="P269" s="168">
        <f t="shared" si="35"/>
        <v>9.1144225417871243E-3</v>
      </c>
      <c r="Q269" s="168">
        <f t="shared" si="35"/>
        <v>8.4947273718715799E-2</v>
      </c>
      <c r="R269" s="168">
        <f t="shared" si="35"/>
        <v>3.080391773757039E-2</v>
      </c>
      <c r="S269" s="168">
        <f t="shared" si="35"/>
        <v>2.3711207581532501E-4</v>
      </c>
      <c r="T269" s="168">
        <f t="shared" si="35"/>
        <v>1.8862060850804692E-4</v>
      </c>
      <c r="U269" s="168">
        <f t="shared" si="35"/>
        <v>3.3244171365451287E-4</v>
      </c>
    </row>
    <row r="270" spans="1:21" x14ac:dyDescent="0.2">
      <c r="A270" s="150" t="s">
        <v>177</v>
      </c>
      <c r="B270" s="168">
        <f t="shared" ref="B270:U270" si="36">B47/B$12</f>
        <v>0</v>
      </c>
      <c r="C270" s="168">
        <f t="shared" si="36"/>
        <v>0</v>
      </c>
      <c r="D270" s="168">
        <f t="shared" si="36"/>
        <v>0</v>
      </c>
      <c r="E270" s="168">
        <f t="shared" si="36"/>
        <v>0</v>
      </c>
      <c r="F270" s="168">
        <f t="shared" si="36"/>
        <v>0</v>
      </c>
      <c r="G270" s="168">
        <f t="shared" si="36"/>
        <v>0</v>
      </c>
      <c r="H270" s="168">
        <f t="shared" si="36"/>
        <v>0</v>
      </c>
      <c r="I270" s="168">
        <f t="shared" si="36"/>
        <v>0</v>
      </c>
      <c r="J270" s="168">
        <f t="shared" si="36"/>
        <v>0</v>
      </c>
      <c r="K270" s="168">
        <f t="shared" si="36"/>
        <v>0</v>
      </c>
      <c r="L270" s="168">
        <f t="shared" si="36"/>
        <v>0</v>
      </c>
      <c r="M270" s="168">
        <f t="shared" si="36"/>
        <v>0</v>
      </c>
      <c r="N270" s="168">
        <f t="shared" si="36"/>
        <v>0</v>
      </c>
      <c r="O270" s="168">
        <f t="shared" si="36"/>
        <v>0</v>
      </c>
      <c r="P270" s="168">
        <f t="shared" si="36"/>
        <v>0</v>
      </c>
      <c r="Q270" s="168">
        <f t="shared" si="36"/>
        <v>0</v>
      </c>
      <c r="R270" s="168">
        <f t="shared" si="36"/>
        <v>0</v>
      </c>
      <c r="S270" s="168">
        <f t="shared" si="36"/>
        <v>0</v>
      </c>
      <c r="T270" s="168">
        <f t="shared" si="36"/>
        <v>0</v>
      </c>
      <c r="U270" s="168">
        <f t="shared" si="36"/>
        <v>0</v>
      </c>
    </row>
    <row r="271" spans="1:21" x14ac:dyDescent="0.2">
      <c r="A271" s="150" t="s">
        <v>222</v>
      </c>
      <c r="B271" s="168">
        <f t="shared" ref="B271:U271" si="37">B48/B$12</f>
        <v>0</v>
      </c>
      <c r="C271" s="168">
        <f t="shared" si="37"/>
        <v>0</v>
      </c>
      <c r="D271" s="168">
        <f t="shared" si="37"/>
        <v>0</v>
      </c>
      <c r="E271" s="168">
        <f t="shared" si="37"/>
        <v>0</v>
      </c>
      <c r="F271" s="168">
        <f t="shared" si="37"/>
        <v>0</v>
      </c>
      <c r="G271" s="168">
        <f t="shared" si="37"/>
        <v>0</v>
      </c>
      <c r="H271" s="168">
        <f t="shared" si="37"/>
        <v>0</v>
      </c>
      <c r="I271" s="168">
        <f t="shared" si="37"/>
        <v>0</v>
      </c>
      <c r="J271" s="168">
        <f t="shared" si="37"/>
        <v>0</v>
      </c>
      <c r="K271" s="168">
        <f t="shared" si="37"/>
        <v>0</v>
      </c>
      <c r="L271" s="168">
        <f t="shared" si="37"/>
        <v>0</v>
      </c>
      <c r="M271" s="168">
        <f t="shared" si="37"/>
        <v>0</v>
      </c>
      <c r="N271" s="168">
        <f t="shared" si="37"/>
        <v>0</v>
      </c>
      <c r="O271" s="168">
        <f t="shared" si="37"/>
        <v>0</v>
      </c>
      <c r="P271" s="168">
        <f t="shared" si="37"/>
        <v>0</v>
      </c>
      <c r="Q271" s="168">
        <f t="shared" si="37"/>
        <v>0</v>
      </c>
      <c r="R271" s="168">
        <f t="shared" si="37"/>
        <v>0</v>
      </c>
      <c r="S271" s="168">
        <f t="shared" si="37"/>
        <v>0</v>
      </c>
      <c r="T271" s="168">
        <f t="shared" si="37"/>
        <v>0</v>
      </c>
      <c r="U271" s="168">
        <f t="shared" si="37"/>
        <v>0</v>
      </c>
    </row>
    <row r="272" spans="1:21" x14ac:dyDescent="0.2">
      <c r="A272" s="150" t="s">
        <v>226</v>
      </c>
      <c r="B272" s="168">
        <f t="shared" ref="B272:U272" si="38">B49/B$12</f>
        <v>0</v>
      </c>
      <c r="C272" s="168">
        <f t="shared" si="38"/>
        <v>0</v>
      </c>
      <c r="D272" s="168">
        <f t="shared" si="38"/>
        <v>0</v>
      </c>
      <c r="E272" s="168">
        <f t="shared" si="38"/>
        <v>0</v>
      </c>
      <c r="F272" s="168">
        <f t="shared" si="38"/>
        <v>8.144220572640509E-4</v>
      </c>
      <c r="G272" s="168">
        <f t="shared" si="38"/>
        <v>0</v>
      </c>
      <c r="H272" s="168">
        <f t="shared" si="38"/>
        <v>0</v>
      </c>
      <c r="I272" s="168">
        <f t="shared" si="38"/>
        <v>0</v>
      </c>
      <c r="J272" s="168">
        <f t="shared" si="38"/>
        <v>0</v>
      </c>
      <c r="K272" s="168">
        <f t="shared" si="38"/>
        <v>0</v>
      </c>
      <c r="L272" s="168">
        <f t="shared" si="38"/>
        <v>0</v>
      </c>
      <c r="M272" s="168">
        <f t="shared" si="38"/>
        <v>0</v>
      </c>
      <c r="N272" s="168">
        <f t="shared" si="38"/>
        <v>0</v>
      </c>
      <c r="O272" s="168">
        <f t="shared" si="38"/>
        <v>0</v>
      </c>
      <c r="P272" s="168">
        <f t="shared" si="38"/>
        <v>0</v>
      </c>
      <c r="Q272" s="168">
        <f t="shared" si="38"/>
        <v>0</v>
      </c>
      <c r="R272" s="168">
        <f t="shared" si="38"/>
        <v>0</v>
      </c>
      <c r="S272" s="168">
        <f t="shared" si="38"/>
        <v>0</v>
      </c>
      <c r="T272" s="168">
        <f t="shared" si="38"/>
        <v>0</v>
      </c>
      <c r="U272" s="168">
        <f t="shared" si="38"/>
        <v>0</v>
      </c>
    </row>
    <row r="273" spans="1:21" x14ac:dyDescent="0.2">
      <c r="A273" s="150" t="s">
        <v>339</v>
      </c>
      <c r="B273" s="168">
        <f t="shared" ref="B273:U273" si="39">B50/B$12</f>
        <v>0</v>
      </c>
      <c r="C273" s="168">
        <f t="shared" si="39"/>
        <v>0</v>
      </c>
      <c r="D273" s="168">
        <f t="shared" si="39"/>
        <v>0</v>
      </c>
      <c r="E273" s="168">
        <f t="shared" si="39"/>
        <v>0</v>
      </c>
      <c r="F273" s="168">
        <f t="shared" si="39"/>
        <v>0</v>
      </c>
      <c r="G273" s="168">
        <f t="shared" si="39"/>
        <v>0</v>
      </c>
      <c r="H273" s="168">
        <f t="shared" si="39"/>
        <v>0</v>
      </c>
      <c r="I273" s="168">
        <f t="shared" si="39"/>
        <v>0</v>
      </c>
      <c r="J273" s="168">
        <f t="shared" si="39"/>
        <v>0</v>
      </c>
      <c r="K273" s="168">
        <f t="shared" si="39"/>
        <v>0</v>
      </c>
      <c r="L273" s="168">
        <f t="shared" si="39"/>
        <v>0</v>
      </c>
      <c r="M273" s="168">
        <f t="shared" si="39"/>
        <v>0</v>
      </c>
      <c r="N273" s="168">
        <f t="shared" si="39"/>
        <v>0</v>
      </c>
      <c r="O273" s="168">
        <f t="shared" si="39"/>
        <v>0</v>
      </c>
      <c r="P273" s="168">
        <f t="shared" si="39"/>
        <v>0</v>
      </c>
      <c r="Q273" s="168">
        <f t="shared" si="39"/>
        <v>0</v>
      </c>
      <c r="R273" s="168">
        <f t="shared" si="39"/>
        <v>0</v>
      </c>
      <c r="S273" s="168">
        <f t="shared" si="39"/>
        <v>0</v>
      </c>
      <c r="T273" s="168">
        <f t="shared" si="39"/>
        <v>0</v>
      </c>
      <c r="U273" s="168">
        <f t="shared" si="39"/>
        <v>0</v>
      </c>
    </row>
    <row r="274" spans="1:21" x14ac:dyDescent="0.2">
      <c r="A274" s="150" t="s">
        <v>27</v>
      </c>
      <c r="B274" s="168">
        <f t="shared" ref="B274:U274" si="40">B51/B$12</f>
        <v>2.3681530774149241E-5</v>
      </c>
      <c r="C274" s="168">
        <f t="shared" si="40"/>
        <v>1.2608505892051792E-3</v>
      </c>
      <c r="D274" s="168">
        <f t="shared" si="40"/>
        <v>1.4226719422282761E-2</v>
      </c>
      <c r="E274" s="168">
        <f t="shared" si="40"/>
        <v>0.24747899758953659</v>
      </c>
      <c r="F274" s="168">
        <f t="shared" si="40"/>
        <v>0.23419724284199364</v>
      </c>
      <c r="G274" s="168">
        <f t="shared" si="40"/>
        <v>0.26393022238612679</v>
      </c>
      <c r="H274" s="168">
        <f t="shared" si="40"/>
        <v>0.21873929427886263</v>
      </c>
      <c r="I274" s="168">
        <f t="shared" si="40"/>
        <v>0.21538164381030761</v>
      </c>
      <c r="J274" s="168">
        <f t="shared" si="40"/>
        <v>0.20863533816541063</v>
      </c>
      <c r="K274" s="168">
        <f t="shared" si="40"/>
        <v>0.197100506095999</v>
      </c>
      <c r="L274" s="168">
        <f t="shared" si="40"/>
        <v>0.15583717412963852</v>
      </c>
      <c r="M274" s="168">
        <f t="shared" si="40"/>
        <v>0.15787128684951129</v>
      </c>
      <c r="N274" s="168">
        <f t="shared" si="40"/>
        <v>0.12677262068708825</v>
      </c>
      <c r="O274" s="168">
        <f t="shared" si="40"/>
        <v>0.16017102091074642</v>
      </c>
      <c r="P274" s="168">
        <f t="shared" si="40"/>
        <v>0.16741915348193609</v>
      </c>
      <c r="Q274" s="168">
        <f t="shared" si="40"/>
        <v>0.11729304731826559</v>
      </c>
      <c r="R274" s="168">
        <f t="shared" si="40"/>
        <v>0.11669642563514279</v>
      </c>
      <c r="S274" s="168">
        <f t="shared" si="40"/>
        <v>9.5012574507424882E-2</v>
      </c>
      <c r="T274" s="168">
        <f t="shared" si="40"/>
        <v>8.5702917152439578E-2</v>
      </c>
      <c r="U274" s="168">
        <f t="shared" si="40"/>
        <v>8.8744647432988044E-2</v>
      </c>
    </row>
    <row r="275" spans="1:21" x14ac:dyDescent="0.2">
      <c r="A275" s="150" t="s">
        <v>31</v>
      </c>
      <c r="B275" s="168">
        <f t="shared" ref="B275:U275" si="41">B52/B$12</f>
        <v>0.17782461458308665</v>
      </c>
      <c r="C275" s="168">
        <f t="shared" si="41"/>
        <v>0.12700644973570632</v>
      </c>
      <c r="D275" s="168">
        <f t="shared" si="41"/>
        <v>0.1692287734319258</v>
      </c>
      <c r="E275" s="168">
        <f t="shared" si="41"/>
        <v>0.12023790845944288</v>
      </c>
      <c r="F275" s="168">
        <f t="shared" si="41"/>
        <v>0.22351643690349948</v>
      </c>
      <c r="G275" s="168">
        <f t="shared" si="41"/>
        <v>0.14302009451195979</v>
      </c>
      <c r="H275" s="168">
        <f t="shared" si="41"/>
        <v>0.12773780975219823</v>
      </c>
      <c r="I275" s="168">
        <f t="shared" si="41"/>
        <v>0.12294565701184948</v>
      </c>
      <c r="J275" s="168">
        <f t="shared" si="41"/>
        <v>0.21306740907854527</v>
      </c>
      <c r="K275" s="168">
        <f t="shared" si="41"/>
        <v>0.16531546189048665</v>
      </c>
      <c r="L275" s="168">
        <f t="shared" si="41"/>
        <v>0.23074882984137451</v>
      </c>
      <c r="M275" s="168">
        <f t="shared" si="41"/>
        <v>0.25373218505546813</v>
      </c>
      <c r="N275" s="168">
        <f t="shared" si="41"/>
        <v>0.33638385379833996</v>
      </c>
      <c r="O275" s="168">
        <f t="shared" si="41"/>
        <v>0.3820968627054831</v>
      </c>
      <c r="P275" s="168">
        <f t="shared" si="41"/>
        <v>0.40250291380713221</v>
      </c>
      <c r="Q275" s="168">
        <f t="shared" si="41"/>
        <v>0.49667645366937735</v>
      </c>
      <c r="R275" s="168">
        <f t="shared" si="41"/>
        <v>0.60297409131973123</v>
      </c>
      <c r="S275" s="168">
        <f t="shared" si="41"/>
        <v>0.68658197897774431</v>
      </c>
      <c r="T275" s="168">
        <f t="shared" si="41"/>
        <v>0.68610566706127296</v>
      </c>
      <c r="U275" s="168">
        <f t="shared" si="41"/>
        <v>0.76764033578970825</v>
      </c>
    </row>
    <row r="276" spans="1:21" x14ac:dyDescent="0.2">
      <c r="A276" s="150" t="s">
        <v>82</v>
      </c>
      <c r="B276" s="168">
        <f t="shared" ref="B276:U276" si="42">B53/B$12</f>
        <v>0</v>
      </c>
      <c r="C276" s="168">
        <f t="shared" si="42"/>
        <v>0</v>
      </c>
      <c r="D276" s="168">
        <f t="shared" si="42"/>
        <v>0</v>
      </c>
      <c r="E276" s="168">
        <f t="shared" si="42"/>
        <v>0</v>
      </c>
      <c r="F276" s="168">
        <f t="shared" si="42"/>
        <v>0</v>
      </c>
      <c r="G276" s="168">
        <f t="shared" si="42"/>
        <v>0</v>
      </c>
      <c r="H276" s="168">
        <f t="shared" si="42"/>
        <v>0</v>
      </c>
      <c r="I276" s="168">
        <f t="shared" si="42"/>
        <v>0</v>
      </c>
      <c r="J276" s="168">
        <f t="shared" si="42"/>
        <v>8.0001280020480323E-6</v>
      </c>
      <c r="K276" s="168">
        <f t="shared" si="42"/>
        <v>0</v>
      </c>
      <c r="L276" s="168">
        <f t="shared" si="42"/>
        <v>0</v>
      </c>
      <c r="M276" s="168">
        <f t="shared" si="42"/>
        <v>0</v>
      </c>
      <c r="N276" s="168">
        <f t="shared" si="42"/>
        <v>0</v>
      </c>
      <c r="O276" s="168">
        <f t="shared" si="42"/>
        <v>3.2762626579772898E-5</v>
      </c>
      <c r="P276" s="168">
        <f t="shared" si="42"/>
        <v>0</v>
      </c>
      <c r="Q276" s="168">
        <f t="shared" si="42"/>
        <v>0</v>
      </c>
      <c r="R276" s="168">
        <f t="shared" si="42"/>
        <v>0</v>
      </c>
      <c r="S276" s="168">
        <f t="shared" si="42"/>
        <v>0</v>
      </c>
      <c r="T276" s="168">
        <f t="shared" si="42"/>
        <v>0</v>
      </c>
      <c r="U276" s="168">
        <f t="shared" si="42"/>
        <v>0</v>
      </c>
    </row>
    <row r="277" spans="1:21" x14ac:dyDescent="0.2">
      <c r="A277" s="150" t="s">
        <v>203</v>
      </c>
      <c r="B277" s="168">
        <f t="shared" ref="B277:U277" si="43">B54/B$12</f>
        <v>0</v>
      </c>
      <c r="C277" s="168">
        <f t="shared" si="43"/>
        <v>0</v>
      </c>
      <c r="D277" s="168">
        <f t="shared" si="43"/>
        <v>0</v>
      </c>
      <c r="E277" s="168">
        <f t="shared" si="43"/>
        <v>0</v>
      </c>
      <c r="F277" s="168">
        <f t="shared" si="43"/>
        <v>0</v>
      </c>
      <c r="G277" s="168">
        <f t="shared" si="43"/>
        <v>0</v>
      </c>
      <c r="H277" s="168">
        <f t="shared" si="43"/>
        <v>0</v>
      </c>
      <c r="I277" s="168">
        <f t="shared" si="43"/>
        <v>0</v>
      </c>
      <c r="J277" s="168">
        <f t="shared" si="43"/>
        <v>0</v>
      </c>
      <c r="K277" s="168">
        <f t="shared" si="43"/>
        <v>0</v>
      </c>
      <c r="L277" s="168">
        <f t="shared" si="43"/>
        <v>0</v>
      </c>
      <c r="M277" s="168">
        <f t="shared" si="43"/>
        <v>0</v>
      </c>
      <c r="N277" s="168">
        <f t="shared" si="43"/>
        <v>0</v>
      </c>
      <c r="O277" s="168">
        <f t="shared" si="43"/>
        <v>0</v>
      </c>
      <c r="P277" s="168">
        <f t="shared" si="43"/>
        <v>0</v>
      </c>
      <c r="Q277" s="168">
        <f t="shared" si="43"/>
        <v>0</v>
      </c>
      <c r="R277" s="168">
        <f t="shared" si="43"/>
        <v>0</v>
      </c>
      <c r="S277" s="168">
        <f t="shared" si="43"/>
        <v>0</v>
      </c>
      <c r="T277" s="168">
        <f t="shared" si="43"/>
        <v>0</v>
      </c>
      <c r="U277" s="168">
        <f t="shared" si="43"/>
        <v>0</v>
      </c>
    </row>
    <row r="278" spans="1:21" x14ac:dyDescent="0.2">
      <c r="A278" s="150" t="s">
        <v>66</v>
      </c>
      <c r="B278" s="168">
        <f t="shared" ref="B278:U278" si="44">B55/B$12</f>
        <v>0</v>
      </c>
      <c r="C278" s="168">
        <f t="shared" si="44"/>
        <v>0</v>
      </c>
      <c r="D278" s="168">
        <f t="shared" si="44"/>
        <v>0</v>
      </c>
      <c r="E278" s="168">
        <f t="shared" si="44"/>
        <v>0</v>
      </c>
      <c r="F278" s="168">
        <f t="shared" si="44"/>
        <v>0</v>
      </c>
      <c r="G278" s="168">
        <f t="shared" si="44"/>
        <v>0</v>
      </c>
      <c r="H278" s="168">
        <f t="shared" si="44"/>
        <v>0</v>
      </c>
      <c r="I278" s="168">
        <f t="shared" si="44"/>
        <v>0</v>
      </c>
      <c r="J278" s="168">
        <f t="shared" si="44"/>
        <v>0</v>
      </c>
      <c r="K278" s="168">
        <f t="shared" si="44"/>
        <v>0</v>
      </c>
      <c r="L278" s="168">
        <f t="shared" si="44"/>
        <v>0</v>
      </c>
      <c r="M278" s="168">
        <f t="shared" si="44"/>
        <v>0</v>
      </c>
      <c r="N278" s="168">
        <f t="shared" si="44"/>
        <v>0</v>
      </c>
      <c r="O278" s="168">
        <f t="shared" si="44"/>
        <v>0</v>
      </c>
      <c r="P278" s="168">
        <f t="shared" si="44"/>
        <v>0</v>
      </c>
      <c r="Q278" s="168">
        <f t="shared" si="44"/>
        <v>0</v>
      </c>
      <c r="R278" s="168">
        <f t="shared" si="44"/>
        <v>0</v>
      </c>
      <c r="S278" s="168">
        <f t="shared" si="44"/>
        <v>0</v>
      </c>
      <c r="T278" s="168">
        <f t="shared" si="44"/>
        <v>0</v>
      </c>
      <c r="U278" s="168">
        <f t="shared" si="44"/>
        <v>0</v>
      </c>
    </row>
    <row r="279" spans="1:21" x14ac:dyDescent="0.2">
      <c r="A279" s="150" t="s">
        <v>30</v>
      </c>
      <c r="B279" s="168">
        <f t="shared" ref="B279:U279" si="45">B56/B$12</f>
        <v>0</v>
      </c>
      <c r="C279" s="168">
        <f t="shared" si="45"/>
        <v>0</v>
      </c>
      <c r="D279" s="168">
        <f t="shared" si="45"/>
        <v>0</v>
      </c>
      <c r="E279" s="168">
        <f t="shared" si="45"/>
        <v>0</v>
      </c>
      <c r="F279" s="168">
        <f t="shared" si="45"/>
        <v>0</v>
      </c>
      <c r="G279" s="168">
        <f t="shared" si="45"/>
        <v>0</v>
      </c>
      <c r="H279" s="168">
        <f t="shared" si="45"/>
        <v>0</v>
      </c>
      <c r="I279" s="168">
        <f t="shared" si="45"/>
        <v>0</v>
      </c>
      <c r="J279" s="168">
        <f t="shared" si="45"/>
        <v>0</v>
      </c>
      <c r="K279" s="168">
        <f t="shared" si="45"/>
        <v>0</v>
      </c>
      <c r="L279" s="168">
        <f t="shared" si="45"/>
        <v>0</v>
      </c>
      <c r="M279" s="168">
        <f t="shared" si="45"/>
        <v>0</v>
      </c>
      <c r="N279" s="168">
        <f t="shared" si="45"/>
        <v>0</v>
      </c>
      <c r="O279" s="168">
        <f t="shared" si="45"/>
        <v>0</v>
      </c>
      <c r="P279" s="168">
        <f t="shared" si="45"/>
        <v>0</v>
      </c>
      <c r="Q279" s="168">
        <f t="shared" si="45"/>
        <v>0</v>
      </c>
      <c r="R279" s="168">
        <f t="shared" si="45"/>
        <v>0</v>
      </c>
      <c r="S279" s="168">
        <f t="shared" si="45"/>
        <v>0</v>
      </c>
      <c r="T279" s="168">
        <f t="shared" si="45"/>
        <v>0</v>
      </c>
      <c r="U279" s="168">
        <f t="shared" si="45"/>
        <v>0</v>
      </c>
    </row>
    <row r="280" spans="1:21" x14ac:dyDescent="0.2">
      <c r="A280" s="150" t="s">
        <v>118</v>
      </c>
      <c r="B280" s="168">
        <f t="shared" ref="B280:U280" si="46">B57/B$12</f>
        <v>0</v>
      </c>
      <c r="C280" s="168">
        <f t="shared" si="46"/>
        <v>0</v>
      </c>
      <c r="D280" s="168">
        <f t="shared" si="46"/>
        <v>0</v>
      </c>
      <c r="E280" s="168">
        <f t="shared" si="46"/>
        <v>0</v>
      </c>
      <c r="F280" s="168">
        <f t="shared" si="46"/>
        <v>0</v>
      </c>
      <c r="G280" s="168">
        <f t="shared" si="46"/>
        <v>0</v>
      </c>
      <c r="H280" s="168">
        <f t="shared" si="46"/>
        <v>0</v>
      </c>
      <c r="I280" s="168">
        <f t="shared" si="46"/>
        <v>0</v>
      </c>
      <c r="J280" s="168">
        <f t="shared" si="46"/>
        <v>0</v>
      </c>
      <c r="K280" s="168">
        <f t="shared" si="46"/>
        <v>0</v>
      </c>
      <c r="L280" s="168">
        <f t="shared" si="46"/>
        <v>0</v>
      </c>
      <c r="M280" s="168">
        <f t="shared" si="46"/>
        <v>0</v>
      </c>
      <c r="N280" s="168">
        <f t="shared" si="46"/>
        <v>0</v>
      </c>
      <c r="O280" s="168">
        <f t="shared" si="46"/>
        <v>0</v>
      </c>
      <c r="P280" s="168">
        <f t="shared" si="46"/>
        <v>0</v>
      </c>
      <c r="Q280" s="168">
        <f t="shared" si="46"/>
        <v>0</v>
      </c>
      <c r="R280" s="168">
        <f t="shared" si="46"/>
        <v>0</v>
      </c>
      <c r="S280" s="168">
        <f t="shared" si="46"/>
        <v>0</v>
      </c>
      <c r="T280" s="168">
        <f t="shared" si="46"/>
        <v>0</v>
      </c>
      <c r="U280" s="168">
        <f t="shared" si="46"/>
        <v>0</v>
      </c>
    </row>
    <row r="281" spans="1:21" x14ac:dyDescent="0.2">
      <c r="A281" s="150" t="s">
        <v>161</v>
      </c>
      <c r="B281" s="168">
        <f t="shared" ref="B281:U281" si="47">B58/B$12</f>
        <v>0</v>
      </c>
      <c r="C281" s="168">
        <f t="shared" si="47"/>
        <v>0</v>
      </c>
      <c r="D281" s="168">
        <f t="shared" si="47"/>
        <v>0</v>
      </c>
      <c r="E281" s="168">
        <f t="shared" si="47"/>
        <v>0</v>
      </c>
      <c r="F281" s="168">
        <f t="shared" si="47"/>
        <v>0</v>
      </c>
      <c r="G281" s="168">
        <f t="shared" si="47"/>
        <v>0</v>
      </c>
      <c r="H281" s="168">
        <f t="shared" si="47"/>
        <v>0</v>
      </c>
      <c r="I281" s="168">
        <f t="shared" si="47"/>
        <v>0</v>
      </c>
      <c r="J281" s="168">
        <f t="shared" si="47"/>
        <v>0</v>
      </c>
      <c r="K281" s="168">
        <f t="shared" si="47"/>
        <v>0</v>
      </c>
      <c r="L281" s="168">
        <f t="shared" si="47"/>
        <v>0</v>
      </c>
      <c r="M281" s="168">
        <f t="shared" si="47"/>
        <v>0</v>
      </c>
      <c r="N281" s="168">
        <f t="shared" si="47"/>
        <v>0</v>
      </c>
      <c r="O281" s="168">
        <f t="shared" si="47"/>
        <v>0</v>
      </c>
      <c r="P281" s="168">
        <f t="shared" si="47"/>
        <v>0</v>
      </c>
      <c r="Q281" s="168">
        <f t="shared" si="47"/>
        <v>0</v>
      </c>
      <c r="R281" s="168">
        <f t="shared" si="47"/>
        <v>0</v>
      </c>
      <c r="S281" s="168">
        <f t="shared" si="47"/>
        <v>0</v>
      </c>
      <c r="T281" s="168">
        <f t="shared" si="47"/>
        <v>0</v>
      </c>
      <c r="U281" s="168">
        <f t="shared" si="47"/>
        <v>0</v>
      </c>
    </row>
    <row r="282" spans="1:21" x14ac:dyDescent="0.2">
      <c r="A282" s="150" t="s">
        <v>98</v>
      </c>
      <c r="B282" s="168">
        <f t="shared" ref="B282:U282" si="48">B59/B$12</f>
        <v>0</v>
      </c>
      <c r="C282" s="168">
        <f t="shared" si="48"/>
        <v>0</v>
      </c>
      <c r="D282" s="168">
        <f t="shared" si="48"/>
        <v>0</v>
      </c>
      <c r="E282" s="168">
        <f t="shared" si="48"/>
        <v>0</v>
      </c>
      <c r="F282" s="168">
        <f t="shared" si="48"/>
        <v>0</v>
      </c>
      <c r="G282" s="168">
        <f t="shared" si="48"/>
        <v>0</v>
      </c>
      <c r="H282" s="168">
        <f t="shared" si="48"/>
        <v>0</v>
      </c>
      <c r="I282" s="168">
        <f t="shared" si="48"/>
        <v>8.3979273915197738E-6</v>
      </c>
      <c r="J282" s="168">
        <f t="shared" si="48"/>
        <v>0</v>
      </c>
      <c r="K282" s="168">
        <f t="shared" si="48"/>
        <v>0</v>
      </c>
      <c r="L282" s="168">
        <f t="shared" si="48"/>
        <v>0</v>
      </c>
      <c r="M282" s="168">
        <f t="shared" si="48"/>
        <v>0</v>
      </c>
      <c r="N282" s="168">
        <f t="shared" si="48"/>
        <v>0</v>
      </c>
      <c r="O282" s="168">
        <f t="shared" si="48"/>
        <v>0</v>
      </c>
      <c r="P282" s="168">
        <f t="shared" si="48"/>
        <v>0</v>
      </c>
      <c r="Q282" s="168">
        <f t="shared" si="48"/>
        <v>0</v>
      </c>
      <c r="R282" s="168">
        <f t="shared" si="48"/>
        <v>9.6724707939744377E-7</v>
      </c>
      <c r="S282" s="168">
        <f t="shared" si="48"/>
        <v>0</v>
      </c>
      <c r="T282" s="168">
        <f t="shared" si="48"/>
        <v>0</v>
      </c>
      <c r="U282" s="168">
        <f t="shared" si="48"/>
        <v>0</v>
      </c>
    </row>
    <row r="283" spans="1:21" x14ac:dyDescent="0.2">
      <c r="A283" s="150" t="s">
        <v>128</v>
      </c>
      <c r="B283" s="168">
        <f t="shared" ref="B283:U283" si="49">B60/B$12</f>
        <v>0</v>
      </c>
      <c r="C283" s="168">
        <f t="shared" si="49"/>
        <v>0</v>
      </c>
      <c r="D283" s="168">
        <f t="shared" si="49"/>
        <v>0</v>
      </c>
      <c r="E283" s="168">
        <f t="shared" si="49"/>
        <v>0</v>
      </c>
      <c r="F283" s="168">
        <f t="shared" si="49"/>
        <v>0</v>
      </c>
      <c r="G283" s="168">
        <f t="shared" si="49"/>
        <v>0</v>
      </c>
      <c r="H283" s="168">
        <f t="shared" si="49"/>
        <v>0</v>
      </c>
      <c r="I283" s="168">
        <f t="shared" si="49"/>
        <v>0</v>
      </c>
      <c r="J283" s="168">
        <f t="shared" si="49"/>
        <v>0</v>
      </c>
      <c r="K283" s="168">
        <f t="shared" si="49"/>
        <v>0</v>
      </c>
      <c r="L283" s="168">
        <f t="shared" si="49"/>
        <v>0</v>
      </c>
      <c r="M283" s="168">
        <f t="shared" si="49"/>
        <v>0</v>
      </c>
      <c r="N283" s="168">
        <f t="shared" si="49"/>
        <v>0</v>
      </c>
      <c r="O283" s="168">
        <f t="shared" si="49"/>
        <v>0</v>
      </c>
      <c r="P283" s="168">
        <f t="shared" si="49"/>
        <v>0</v>
      </c>
      <c r="Q283" s="168">
        <f t="shared" si="49"/>
        <v>0</v>
      </c>
      <c r="R283" s="168">
        <f t="shared" si="49"/>
        <v>0</v>
      </c>
      <c r="S283" s="168">
        <f t="shared" si="49"/>
        <v>0</v>
      </c>
      <c r="T283" s="168">
        <f t="shared" si="49"/>
        <v>0</v>
      </c>
      <c r="U283" s="168">
        <f t="shared" si="49"/>
        <v>0</v>
      </c>
    </row>
    <row r="284" spans="1:21" x14ac:dyDescent="0.2">
      <c r="A284" s="150" t="s">
        <v>163</v>
      </c>
      <c r="B284" s="168">
        <f t="shared" ref="B284:U284" si="50">B61/B$12</f>
        <v>0</v>
      </c>
      <c r="C284" s="168">
        <f t="shared" si="50"/>
        <v>0</v>
      </c>
      <c r="D284" s="168">
        <f t="shared" si="50"/>
        <v>0</v>
      </c>
      <c r="E284" s="168">
        <f t="shared" si="50"/>
        <v>0</v>
      </c>
      <c r="F284" s="168">
        <f t="shared" si="50"/>
        <v>0</v>
      </c>
      <c r="G284" s="168">
        <f t="shared" si="50"/>
        <v>0</v>
      </c>
      <c r="H284" s="168">
        <f t="shared" si="50"/>
        <v>0</v>
      </c>
      <c r="I284" s="168">
        <f t="shared" si="50"/>
        <v>0</v>
      </c>
      <c r="J284" s="168">
        <f t="shared" si="50"/>
        <v>0</v>
      </c>
      <c r="K284" s="168">
        <f t="shared" si="50"/>
        <v>0</v>
      </c>
      <c r="L284" s="168">
        <f t="shared" si="50"/>
        <v>0</v>
      </c>
      <c r="M284" s="168">
        <f t="shared" si="50"/>
        <v>0</v>
      </c>
      <c r="N284" s="168">
        <f t="shared" si="50"/>
        <v>0</v>
      </c>
      <c r="O284" s="168">
        <f t="shared" si="50"/>
        <v>0</v>
      </c>
      <c r="P284" s="168">
        <f t="shared" si="50"/>
        <v>0</v>
      </c>
      <c r="Q284" s="168">
        <f t="shared" si="50"/>
        <v>0</v>
      </c>
      <c r="R284" s="168">
        <f t="shared" si="50"/>
        <v>0</v>
      </c>
      <c r="S284" s="168">
        <f t="shared" si="50"/>
        <v>0</v>
      </c>
      <c r="T284" s="168">
        <f t="shared" si="50"/>
        <v>0</v>
      </c>
      <c r="U284" s="168">
        <f t="shared" si="50"/>
        <v>0</v>
      </c>
    </row>
    <row r="285" spans="1:21" x14ac:dyDescent="0.2">
      <c r="A285" s="150" t="s">
        <v>72</v>
      </c>
      <c r="B285" s="168">
        <f t="shared" ref="B285:U285" si="51">B62/B$12</f>
        <v>7.1044592322447729E-5</v>
      </c>
      <c r="C285" s="168">
        <f t="shared" si="51"/>
        <v>1.4548276029290529E-4</v>
      </c>
      <c r="D285" s="168">
        <f t="shared" si="51"/>
        <v>1.0810577068603922E-4</v>
      </c>
      <c r="E285" s="168">
        <f t="shared" si="51"/>
        <v>2.1394645633352827E-4</v>
      </c>
      <c r="F285" s="168">
        <f t="shared" si="51"/>
        <v>1.1876988335100743E-4</v>
      </c>
      <c r="G285" s="168">
        <f t="shared" si="51"/>
        <v>6.0034820195713513E-5</v>
      </c>
      <c r="H285" s="168">
        <f t="shared" si="51"/>
        <v>9.1355487038940274E-5</v>
      </c>
      <c r="I285" s="168">
        <f t="shared" si="51"/>
        <v>8.3979273915197724E-5</v>
      </c>
      <c r="J285" s="168">
        <f t="shared" si="51"/>
        <v>1.1200179202867247E-4</v>
      </c>
      <c r="K285" s="168">
        <f t="shared" si="51"/>
        <v>2.7693351518634165E-5</v>
      </c>
      <c r="L285" s="168">
        <f t="shared" si="51"/>
        <v>9.3182616424511332E-5</v>
      </c>
      <c r="M285" s="168">
        <f t="shared" si="51"/>
        <v>4.5118973092172423E-5</v>
      </c>
      <c r="N285" s="168">
        <f t="shared" si="51"/>
        <v>4.6525477351397626E-5</v>
      </c>
      <c r="O285" s="168">
        <f t="shared" si="51"/>
        <v>7.3715909804489025E-5</v>
      </c>
      <c r="P285" s="168">
        <f t="shared" si="51"/>
        <v>2.3682612395141004E-5</v>
      </c>
      <c r="Q285" s="168">
        <f t="shared" si="51"/>
        <v>2.2460609705728578E-5</v>
      </c>
      <c r="R285" s="168">
        <f t="shared" si="51"/>
        <v>8.7052237145769933E-6</v>
      </c>
      <c r="S285" s="168">
        <f t="shared" si="51"/>
        <v>3.2792095591481115E-5</v>
      </c>
      <c r="T285" s="168">
        <f t="shared" si="51"/>
        <v>1.7065674103109006E-5</v>
      </c>
      <c r="U285" s="168">
        <f t="shared" si="51"/>
        <v>4.1456974929729447E-5</v>
      </c>
    </row>
    <row r="286" spans="1:21" x14ac:dyDescent="0.2">
      <c r="A286" s="150" t="s">
        <v>79</v>
      </c>
      <c r="B286" s="168">
        <f t="shared" ref="B286:U286" si="52">B63/B$12</f>
        <v>0</v>
      </c>
      <c r="C286" s="168">
        <f t="shared" si="52"/>
        <v>0</v>
      </c>
      <c r="D286" s="168">
        <f t="shared" si="52"/>
        <v>0</v>
      </c>
      <c r="E286" s="168">
        <f t="shared" si="52"/>
        <v>0</v>
      </c>
      <c r="F286" s="168">
        <f t="shared" si="52"/>
        <v>0</v>
      </c>
      <c r="G286" s="168">
        <f t="shared" si="52"/>
        <v>0</v>
      </c>
      <c r="H286" s="168">
        <f t="shared" si="52"/>
        <v>0</v>
      </c>
      <c r="I286" s="168">
        <f t="shared" si="52"/>
        <v>0</v>
      </c>
      <c r="J286" s="168">
        <f t="shared" si="52"/>
        <v>3.9200627210035362E-4</v>
      </c>
      <c r="K286" s="168">
        <f t="shared" si="52"/>
        <v>2.2847015002873186E-4</v>
      </c>
      <c r="L286" s="168">
        <f t="shared" si="52"/>
        <v>6.5227831497157926E-4</v>
      </c>
      <c r="M286" s="168">
        <f t="shared" si="52"/>
        <v>1.2971704763999571E-4</v>
      </c>
      <c r="N286" s="168">
        <f t="shared" si="52"/>
        <v>0</v>
      </c>
      <c r="O286" s="168">
        <f t="shared" si="52"/>
        <v>0</v>
      </c>
      <c r="P286" s="168">
        <f t="shared" si="52"/>
        <v>0</v>
      </c>
      <c r="Q286" s="168">
        <f t="shared" si="52"/>
        <v>0</v>
      </c>
      <c r="R286" s="168">
        <f t="shared" si="52"/>
        <v>2.9017412381923311E-6</v>
      </c>
      <c r="S286" s="168">
        <f t="shared" si="52"/>
        <v>0</v>
      </c>
      <c r="T286" s="168">
        <f t="shared" si="52"/>
        <v>0</v>
      </c>
      <c r="U286" s="168">
        <f t="shared" si="52"/>
        <v>5.8943566250800155E-7</v>
      </c>
    </row>
    <row r="287" spans="1:21" x14ac:dyDescent="0.2">
      <c r="A287" s="150" t="s">
        <v>210</v>
      </c>
      <c r="B287" s="168">
        <f t="shared" ref="B287:U287" si="53">B64/B$12</f>
        <v>0</v>
      </c>
      <c r="C287" s="168">
        <f t="shared" si="53"/>
        <v>0</v>
      </c>
      <c r="D287" s="168">
        <f t="shared" si="53"/>
        <v>0</v>
      </c>
      <c r="E287" s="168">
        <f t="shared" si="53"/>
        <v>0</v>
      </c>
      <c r="F287" s="168">
        <f t="shared" si="53"/>
        <v>0</v>
      </c>
      <c r="G287" s="168">
        <f t="shared" si="53"/>
        <v>0</v>
      </c>
      <c r="H287" s="168">
        <f t="shared" si="53"/>
        <v>0</v>
      </c>
      <c r="I287" s="168">
        <f t="shared" si="53"/>
        <v>0</v>
      </c>
      <c r="J287" s="168">
        <f t="shared" si="53"/>
        <v>0</v>
      </c>
      <c r="K287" s="168">
        <f t="shared" si="53"/>
        <v>0</v>
      </c>
      <c r="L287" s="168">
        <f t="shared" si="53"/>
        <v>0</v>
      </c>
      <c r="M287" s="168">
        <f t="shared" si="53"/>
        <v>0</v>
      </c>
      <c r="N287" s="168">
        <f t="shared" si="53"/>
        <v>0</v>
      </c>
      <c r="O287" s="168">
        <f t="shared" si="53"/>
        <v>0</v>
      </c>
      <c r="P287" s="168">
        <f t="shared" si="53"/>
        <v>0</v>
      </c>
      <c r="Q287" s="168">
        <f t="shared" si="53"/>
        <v>0</v>
      </c>
      <c r="R287" s="168">
        <f t="shared" si="53"/>
        <v>0</v>
      </c>
      <c r="S287" s="168">
        <f t="shared" si="53"/>
        <v>0</v>
      </c>
      <c r="T287" s="168">
        <f t="shared" si="53"/>
        <v>0</v>
      </c>
      <c r="U287" s="168">
        <f t="shared" si="53"/>
        <v>0</v>
      </c>
    </row>
    <row r="288" spans="1:21" x14ac:dyDescent="0.2">
      <c r="A288" s="150" t="s">
        <v>186</v>
      </c>
      <c r="B288" s="168">
        <f t="shared" ref="B288:U288" si="54">B65/B$12</f>
        <v>0</v>
      </c>
      <c r="C288" s="168">
        <f t="shared" si="54"/>
        <v>0</v>
      </c>
      <c r="D288" s="168">
        <f t="shared" si="54"/>
        <v>0</v>
      </c>
      <c r="E288" s="168">
        <f t="shared" si="54"/>
        <v>0</v>
      </c>
      <c r="F288" s="168">
        <f t="shared" si="54"/>
        <v>0</v>
      </c>
      <c r="G288" s="168">
        <f t="shared" si="54"/>
        <v>0</v>
      </c>
      <c r="H288" s="168">
        <f t="shared" si="54"/>
        <v>0</v>
      </c>
      <c r="I288" s="168">
        <f t="shared" si="54"/>
        <v>0</v>
      </c>
      <c r="J288" s="168">
        <f t="shared" si="54"/>
        <v>0</v>
      </c>
      <c r="K288" s="168">
        <f t="shared" si="54"/>
        <v>0</v>
      </c>
      <c r="L288" s="168">
        <f t="shared" si="54"/>
        <v>0</v>
      </c>
      <c r="M288" s="168">
        <f t="shared" si="54"/>
        <v>0</v>
      </c>
      <c r="N288" s="168">
        <f t="shared" si="54"/>
        <v>0</v>
      </c>
      <c r="O288" s="168">
        <f t="shared" si="54"/>
        <v>0</v>
      </c>
      <c r="P288" s="168">
        <f t="shared" si="54"/>
        <v>0</v>
      </c>
      <c r="Q288" s="168">
        <f t="shared" si="54"/>
        <v>0</v>
      </c>
      <c r="R288" s="168">
        <f t="shared" si="54"/>
        <v>0</v>
      </c>
      <c r="S288" s="168">
        <f t="shared" si="54"/>
        <v>0</v>
      </c>
      <c r="T288" s="168">
        <f t="shared" si="54"/>
        <v>0</v>
      </c>
      <c r="U288" s="168">
        <f t="shared" si="54"/>
        <v>0</v>
      </c>
    </row>
    <row r="289" spans="1:21" x14ac:dyDescent="0.2">
      <c r="A289" s="150" t="s">
        <v>126</v>
      </c>
      <c r="B289" s="168">
        <f t="shared" ref="B289:U289" si="55">B66/B$12</f>
        <v>0</v>
      </c>
      <c r="C289" s="168">
        <f t="shared" si="55"/>
        <v>0</v>
      </c>
      <c r="D289" s="168">
        <f t="shared" si="55"/>
        <v>0</v>
      </c>
      <c r="E289" s="168">
        <f t="shared" si="55"/>
        <v>0</v>
      </c>
      <c r="F289" s="168">
        <f t="shared" si="55"/>
        <v>0</v>
      </c>
      <c r="G289" s="168">
        <f t="shared" si="55"/>
        <v>0</v>
      </c>
      <c r="H289" s="168">
        <f t="shared" si="55"/>
        <v>0</v>
      </c>
      <c r="I289" s="168">
        <f t="shared" si="55"/>
        <v>0</v>
      </c>
      <c r="J289" s="168">
        <f t="shared" si="55"/>
        <v>0</v>
      </c>
      <c r="K289" s="168">
        <f t="shared" si="55"/>
        <v>0</v>
      </c>
      <c r="L289" s="168">
        <f t="shared" si="55"/>
        <v>0</v>
      </c>
      <c r="M289" s="168">
        <f t="shared" si="55"/>
        <v>0</v>
      </c>
      <c r="N289" s="168">
        <f t="shared" si="55"/>
        <v>0</v>
      </c>
      <c r="O289" s="168">
        <f t="shared" si="55"/>
        <v>0</v>
      </c>
      <c r="P289" s="168">
        <f t="shared" si="55"/>
        <v>0</v>
      </c>
      <c r="Q289" s="168">
        <f t="shared" si="55"/>
        <v>0</v>
      </c>
      <c r="R289" s="168">
        <f t="shared" si="55"/>
        <v>0</v>
      </c>
      <c r="S289" s="168">
        <f t="shared" si="55"/>
        <v>0</v>
      </c>
      <c r="T289" s="168">
        <f t="shared" si="55"/>
        <v>0</v>
      </c>
      <c r="U289" s="168">
        <f t="shared" si="55"/>
        <v>0</v>
      </c>
    </row>
    <row r="290" spans="1:21" x14ac:dyDescent="0.2">
      <c r="A290" s="150" t="s">
        <v>96</v>
      </c>
      <c r="B290" s="168">
        <f t="shared" ref="B290:U290" si="56">B67/B$12</f>
        <v>0</v>
      </c>
      <c r="C290" s="168">
        <f t="shared" si="56"/>
        <v>0</v>
      </c>
      <c r="D290" s="168">
        <f t="shared" si="56"/>
        <v>0</v>
      </c>
      <c r="E290" s="168">
        <f t="shared" si="56"/>
        <v>0</v>
      </c>
      <c r="F290" s="168">
        <f t="shared" si="56"/>
        <v>0</v>
      </c>
      <c r="G290" s="168">
        <f t="shared" si="56"/>
        <v>0</v>
      </c>
      <c r="H290" s="168">
        <f t="shared" si="56"/>
        <v>0</v>
      </c>
      <c r="I290" s="168">
        <f t="shared" si="56"/>
        <v>0</v>
      </c>
      <c r="J290" s="168">
        <f t="shared" si="56"/>
        <v>0</v>
      </c>
      <c r="K290" s="168">
        <f t="shared" si="56"/>
        <v>0</v>
      </c>
      <c r="L290" s="168">
        <f t="shared" si="56"/>
        <v>0</v>
      </c>
      <c r="M290" s="168">
        <f t="shared" si="56"/>
        <v>0</v>
      </c>
      <c r="N290" s="168">
        <f t="shared" si="56"/>
        <v>1.8610190940559052E-5</v>
      </c>
      <c r="O290" s="168">
        <f t="shared" si="56"/>
        <v>2.1841751053181933E-5</v>
      </c>
      <c r="P290" s="168">
        <f t="shared" si="56"/>
        <v>0</v>
      </c>
      <c r="Q290" s="168">
        <f t="shared" si="56"/>
        <v>0</v>
      </c>
      <c r="R290" s="168">
        <f t="shared" si="56"/>
        <v>0</v>
      </c>
      <c r="S290" s="168">
        <f t="shared" si="56"/>
        <v>0</v>
      </c>
      <c r="T290" s="168">
        <f t="shared" si="56"/>
        <v>0</v>
      </c>
      <c r="U290" s="168">
        <f t="shared" si="56"/>
        <v>0</v>
      </c>
    </row>
    <row r="291" spans="1:21" x14ac:dyDescent="0.2">
      <c r="A291" s="150" t="s">
        <v>77</v>
      </c>
      <c r="B291" s="168">
        <f t="shared" ref="B291:U291" si="57">B68/B$12</f>
        <v>0</v>
      </c>
      <c r="C291" s="168">
        <f t="shared" si="57"/>
        <v>0</v>
      </c>
      <c r="D291" s="168">
        <f t="shared" si="57"/>
        <v>0</v>
      </c>
      <c r="E291" s="168">
        <f t="shared" si="57"/>
        <v>0</v>
      </c>
      <c r="F291" s="168">
        <f t="shared" si="57"/>
        <v>0</v>
      </c>
      <c r="G291" s="168">
        <f t="shared" si="57"/>
        <v>0</v>
      </c>
      <c r="H291" s="168">
        <f t="shared" si="57"/>
        <v>0</v>
      </c>
      <c r="I291" s="168">
        <f t="shared" si="57"/>
        <v>0</v>
      </c>
      <c r="J291" s="168">
        <f t="shared" si="57"/>
        <v>0</v>
      </c>
      <c r="K291" s="168">
        <f t="shared" si="57"/>
        <v>0</v>
      </c>
      <c r="L291" s="168">
        <f t="shared" si="57"/>
        <v>0</v>
      </c>
      <c r="M291" s="168">
        <f t="shared" si="57"/>
        <v>0</v>
      </c>
      <c r="N291" s="168">
        <f t="shared" si="57"/>
        <v>0</v>
      </c>
      <c r="O291" s="168">
        <f t="shared" si="57"/>
        <v>0</v>
      </c>
      <c r="P291" s="168">
        <f t="shared" si="57"/>
        <v>0</v>
      </c>
      <c r="Q291" s="168">
        <f t="shared" si="57"/>
        <v>0</v>
      </c>
      <c r="R291" s="168">
        <f t="shared" si="57"/>
        <v>0</v>
      </c>
      <c r="S291" s="168">
        <f t="shared" si="57"/>
        <v>0</v>
      </c>
      <c r="T291" s="168">
        <f t="shared" si="57"/>
        <v>0</v>
      </c>
      <c r="U291" s="168">
        <f t="shared" si="57"/>
        <v>0</v>
      </c>
    </row>
    <row r="292" spans="1:21" x14ac:dyDescent="0.2">
      <c r="A292" s="150" t="s">
        <v>185</v>
      </c>
      <c r="B292" s="168">
        <f t="shared" ref="B292:U292" si="58">B69/B$12</f>
        <v>0</v>
      </c>
      <c r="C292" s="168">
        <f t="shared" si="58"/>
        <v>0</v>
      </c>
      <c r="D292" s="168">
        <f t="shared" si="58"/>
        <v>0</v>
      </c>
      <c r="E292" s="168">
        <f t="shared" si="58"/>
        <v>0</v>
      </c>
      <c r="F292" s="168">
        <f t="shared" si="58"/>
        <v>0</v>
      </c>
      <c r="G292" s="168">
        <f t="shared" si="58"/>
        <v>0</v>
      </c>
      <c r="H292" s="168">
        <f t="shared" si="58"/>
        <v>0</v>
      </c>
      <c r="I292" s="168">
        <f t="shared" si="58"/>
        <v>0</v>
      </c>
      <c r="J292" s="168">
        <f t="shared" si="58"/>
        <v>0</v>
      </c>
      <c r="K292" s="168">
        <f t="shared" si="58"/>
        <v>0</v>
      </c>
      <c r="L292" s="168">
        <f t="shared" si="58"/>
        <v>0</v>
      </c>
      <c r="M292" s="168">
        <f t="shared" si="58"/>
        <v>0</v>
      </c>
      <c r="N292" s="168">
        <f t="shared" si="58"/>
        <v>0</v>
      </c>
      <c r="O292" s="168">
        <f t="shared" si="58"/>
        <v>0</v>
      </c>
      <c r="P292" s="168">
        <f t="shared" si="58"/>
        <v>0</v>
      </c>
      <c r="Q292" s="168">
        <f t="shared" si="58"/>
        <v>0</v>
      </c>
      <c r="R292" s="168">
        <f t="shared" si="58"/>
        <v>0</v>
      </c>
      <c r="S292" s="168">
        <f t="shared" si="58"/>
        <v>0</v>
      </c>
      <c r="T292" s="168">
        <f t="shared" si="58"/>
        <v>0</v>
      </c>
      <c r="U292" s="168">
        <f t="shared" si="58"/>
        <v>0</v>
      </c>
    </row>
    <row r="293" spans="1:21" x14ac:dyDescent="0.2">
      <c r="A293" s="150" t="s">
        <v>151</v>
      </c>
      <c r="B293" s="168">
        <f t="shared" ref="B293:U293" si="59">B70/B$12</f>
        <v>0</v>
      </c>
      <c r="C293" s="168">
        <f t="shared" si="59"/>
        <v>0</v>
      </c>
      <c r="D293" s="168">
        <f t="shared" si="59"/>
        <v>0</v>
      </c>
      <c r="E293" s="168">
        <f t="shared" si="59"/>
        <v>0</v>
      </c>
      <c r="F293" s="168">
        <f t="shared" si="59"/>
        <v>0</v>
      </c>
      <c r="G293" s="168">
        <f t="shared" si="59"/>
        <v>0</v>
      </c>
      <c r="H293" s="168">
        <f t="shared" si="59"/>
        <v>0</v>
      </c>
      <c r="I293" s="168">
        <f t="shared" si="59"/>
        <v>0</v>
      </c>
      <c r="J293" s="168">
        <f t="shared" si="59"/>
        <v>0</v>
      </c>
      <c r="K293" s="168">
        <f t="shared" si="59"/>
        <v>0</v>
      </c>
      <c r="L293" s="168">
        <f t="shared" si="59"/>
        <v>0</v>
      </c>
      <c r="M293" s="168">
        <f t="shared" si="59"/>
        <v>0</v>
      </c>
      <c r="N293" s="168">
        <f t="shared" si="59"/>
        <v>0</v>
      </c>
      <c r="O293" s="168">
        <f t="shared" si="59"/>
        <v>0</v>
      </c>
      <c r="P293" s="168">
        <f t="shared" si="59"/>
        <v>0</v>
      </c>
      <c r="Q293" s="168">
        <f t="shared" si="59"/>
        <v>0</v>
      </c>
      <c r="R293" s="168">
        <f t="shared" si="59"/>
        <v>0</v>
      </c>
      <c r="S293" s="168">
        <f t="shared" si="59"/>
        <v>0</v>
      </c>
      <c r="T293" s="168">
        <f t="shared" si="59"/>
        <v>0</v>
      </c>
      <c r="U293" s="168">
        <f t="shared" si="59"/>
        <v>0</v>
      </c>
    </row>
    <row r="294" spans="1:21" x14ac:dyDescent="0.2">
      <c r="A294" s="150" t="s">
        <v>249</v>
      </c>
      <c r="B294" s="168">
        <f t="shared" ref="B294:U294" si="60">B71/B$12</f>
        <v>0</v>
      </c>
      <c r="C294" s="168">
        <f t="shared" si="60"/>
        <v>0</v>
      </c>
      <c r="D294" s="168">
        <f t="shared" si="60"/>
        <v>0</v>
      </c>
      <c r="E294" s="168">
        <f t="shared" si="60"/>
        <v>0</v>
      </c>
      <c r="F294" s="168">
        <f t="shared" si="60"/>
        <v>0</v>
      </c>
      <c r="G294" s="168">
        <f t="shared" si="60"/>
        <v>0</v>
      </c>
      <c r="H294" s="168">
        <f t="shared" si="60"/>
        <v>0</v>
      </c>
      <c r="I294" s="168">
        <f t="shared" si="60"/>
        <v>0</v>
      </c>
      <c r="J294" s="168">
        <f t="shared" si="60"/>
        <v>0</v>
      </c>
      <c r="K294" s="168">
        <f t="shared" si="60"/>
        <v>0</v>
      </c>
      <c r="L294" s="168">
        <f t="shared" si="60"/>
        <v>0</v>
      </c>
      <c r="M294" s="168">
        <f t="shared" si="60"/>
        <v>0</v>
      </c>
      <c r="N294" s="168">
        <f t="shared" si="60"/>
        <v>0</v>
      </c>
      <c r="O294" s="168">
        <f t="shared" si="60"/>
        <v>0</v>
      </c>
      <c r="P294" s="168">
        <f t="shared" si="60"/>
        <v>0</v>
      </c>
      <c r="Q294" s="168">
        <f t="shared" si="60"/>
        <v>0</v>
      </c>
      <c r="R294" s="168">
        <f t="shared" si="60"/>
        <v>0</v>
      </c>
      <c r="S294" s="168">
        <f t="shared" si="60"/>
        <v>0</v>
      </c>
      <c r="T294" s="168">
        <f t="shared" si="60"/>
        <v>0</v>
      </c>
      <c r="U294" s="168">
        <f t="shared" si="60"/>
        <v>0</v>
      </c>
    </row>
    <row r="295" spans="1:21" x14ac:dyDescent="0.2">
      <c r="A295" s="150" t="s">
        <v>144</v>
      </c>
      <c r="B295" s="168">
        <f t="shared" ref="B295:U295" si="61">B72/B$12</f>
        <v>0</v>
      </c>
      <c r="C295" s="168">
        <f t="shared" si="61"/>
        <v>0</v>
      </c>
      <c r="D295" s="168">
        <f t="shared" si="61"/>
        <v>0</v>
      </c>
      <c r="E295" s="168">
        <f t="shared" si="61"/>
        <v>0</v>
      </c>
      <c r="F295" s="168">
        <f t="shared" si="61"/>
        <v>0</v>
      </c>
      <c r="G295" s="168">
        <f t="shared" si="61"/>
        <v>0</v>
      </c>
      <c r="H295" s="168">
        <f t="shared" si="61"/>
        <v>0</v>
      </c>
      <c r="I295" s="168">
        <f t="shared" si="61"/>
        <v>0</v>
      </c>
      <c r="J295" s="168">
        <f t="shared" si="61"/>
        <v>0</v>
      </c>
      <c r="K295" s="168">
        <f t="shared" si="61"/>
        <v>0</v>
      </c>
      <c r="L295" s="168">
        <f t="shared" si="61"/>
        <v>0</v>
      </c>
      <c r="M295" s="168">
        <f t="shared" si="61"/>
        <v>0</v>
      </c>
      <c r="N295" s="168">
        <f t="shared" si="61"/>
        <v>0</v>
      </c>
      <c r="O295" s="168">
        <f t="shared" si="61"/>
        <v>0</v>
      </c>
      <c r="P295" s="168">
        <f t="shared" si="61"/>
        <v>0</v>
      </c>
      <c r="Q295" s="168">
        <f t="shared" si="61"/>
        <v>0</v>
      </c>
      <c r="R295" s="168">
        <f t="shared" si="61"/>
        <v>0</v>
      </c>
      <c r="S295" s="168">
        <f t="shared" si="61"/>
        <v>0</v>
      </c>
      <c r="T295" s="168">
        <f t="shared" si="61"/>
        <v>0</v>
      </c>
      <c r="U295" s="168">
        <f t="shared" si="61"/>
        <v>0</v>
      </c>
    </row>
    <row r="296" spans="1:21" x14ac:dyDescent="0.2">
      <c r="A296" s="150" t="s">
        <v>175</v>
      </c>
      <c r="B296" s="168">
        <f t="shared" ref="B296:U296" si="62">B73/B$12</f>
        <v>0</v>
      </c>
      <c r="C296" s="168">
        <f t="shared" si="62"/>
        <v>0</v>
      </c>
      <c r="D296" s="168">
        <f t="shared" si="62"/>
        <v>0</v>
      </c>
      <c r="E296" s="168">
        <f t="shared" si="62"/>
        <v>0</v>
      </c>
      <c r="F296" s="168">
        <f t="shared" si="62"/>
        <v>0</v>
      </c>
      <c r="G296" s="168">
        <f t="shared" si="62"/>
        <v>0</v>
      </c>
      <c r="H296" s="168">
        <f t="shared" si="62"/>
        <v>0</v>
      </c>
      <c r="I296" s="168">
        <f t="shared" si="62"/>
        <v>0</v>
      </c>
      <c r="J296" s="168">
        <f t="shared" si="62"/>
        <v>0</v>
      </c>
      <c r="K296" s="168">
        <f t="shared" si="62"/>
        <v>0</v>
      </c>
      <c r="L296" s="168">
        <f t="shared" si="62"/>
        <v>0</v>
      </c>
      <c r="M296" s="168">
        <f t="shared" si="62"/>
        <v>0</v>
      </c>
      <c r="N296" s="168">
        <f t="shared" si="62"/>
        <v>0</v>
      </c>
      <c r="O296" s="168">
        <f t="shared" si="62"/>
        <v>0</v>
      </c>
      <c r="P296" s="168">
        <f t="shared" si="62"/>
        <v>0</v>
      </c>
      <c r="Q296" s="168">
        <f t="shared" si="62"/>
        <v>0</v>
      </c>
      <c r="R296" s="168">
        <f t="shared" si="62"/>
        <v>0</v>
      </c>
      <c r="S296" s="168">
        <f t="shared" si="62"/>
        <v>0</v>
      </c>
      <c r="T296" s="168">
        <f t="shared" si="62"/>
        <v>0</v>
      </c>
      <c r="U296" s="168">
        <f t="shared" si="62"/>
        <v>0</v>
      </c>
    </row>
    <row r="297" spans="1:21" x14ac:dyDescent="0.2">
      <c r="A297" s="150" t="s">
        <v>1173</v>
      </c>
      <c r="B297" s="168">
        <f t="shared" ref="B297:U297" si="63">B74/B$12</f>
        <v>0.15120657399294291</v>
      </c>
      <c r="C297" s="168">
        <f t="shared" si="63"/>
        <v>0.2087677610203191</v>
      </c>
      <c r="D297" s="168">
        <f t="shared" si="63"/>
        <v>0.1518669866597479</v>
      </c>
      <c r="E297" s="168">
        <f t="shared" si="63"/>
        <v>0.12143600861491065</v>
      </c>
      <c r="F297" s="168">
        <f t="shared" si="63"/>
        <v>0.11586002120890775</v>
      </c>
      <c r="G297" s="168">
        <f t="shared" si="63"/>
        <v>0.11891182600193827</v>
      </c>
      <c r="H297" s="168">
        <f t="shared" si="63"/>
        <v>8.4184081306383468E-2</v>
      </c>
      <c r="I297" s="168">
        <f t="shared" si="63"/>
        <v>0.11980483216742108</v>
      </c>
      <c r="J297" s="168">
        <f t="shared" si="63"/>
        <v>0.14647434358949743</v>
      </c>
      <c r="K297" s="168">
        <f t="shared" si="63"/>
        <v>0.15824673391535526</v>
      </c>
      <c r="L297" s="168">
        <f t="shared" si="63"/>
        <v>0.1482033674763997</v>
      </c>
      <c r="M297" s="168">
        <f t="shared" si="63"/>
        <v>0.11896745230078563</v>
      </c>
      <c r="N297" s="168">
        <f t="shared" si="63"/>
        <v>7.923288792943016E-2</v>
      </c>
      <c r="O297" s="168">
        <f t="shared" si="63"/>
        <v>0.11431426457459094</v>
      </c>
      <c r="P297" s="168">
        <f t="shared" si="63"/>
        <v>0.10485645799465788</v>
      </c>
      <c r="Q297" s="168">
        <f t="shared" si="63"/>
        <v>7.3507336508598045E-2</v>
      </c>
      <c r="R297" s="168">
        <f t="shared" si="63"/>
        <v>5.9545664701865432E-2</v>
      </c>
      <c r="S297" s="168">
        <f t="shared" si="63"/>
        <v>3.7515418591100226E-2</v>
      </c>
      <c r="T297" s="168">
        <f t="shared" si="63"/>
        <v>4.4802783680904228E-2</v>
      </c>
      <c r="U297" s="168">
        <f t="shared" si="63"/>
        <v>2.6670588378607887E-2</v>
      </c>
    </row>
    <row r="298" spans="1:21" x14ac:dyDescent="0.2">
      <c r="A298" s="150" t="s">
        <v>195</v>
      </c>
      <c r="B298" s="168">
        <f t="shared" ref="B298:U298" si="64">B75/B$12</f>
        <v>0</v>
      </c>
      <c r="C298" s="168">
        <f t="shared" si="64"/>
        <v>0</v>
      </c>
      <c r="D298" s="168">
        <f t="shared" si="64"/>
        <v>0</v>
      </c>
      <c r="E298" s="168">
        <f t="shared" si="64"/>
        <v>0</v>
      </c>
      <c r="F298" s="168">
        <f t="shared" si="64"/>
        <v>0</v>
      </c>
      <c r="G298" s="168">
        <f t="shared" si="64"/>
        <v>0</v>
      </c>
      <c r="H298" s="168">
        <f t="shared" si="64"/>
        <v>0</v>
      </c>
      <c r="I298" s="168">
        <f t="shared" si="64"/>
        <v>0</v>
      </c>
      <c r="J298" s="168">
        <f t="shared" si="64"/>
        <v>0</v>
      </c>
      <c r="K298" s="168">
        <f t="shared" si="64"/>
        <v>0</v>
      </c>
      <c r="L298" s="168">
        <f t="shared" si="64"/>
        <v>0</v>
      </c>
      <c r="M298" s="168">
        <f t="shared" si="64"/>
        <v>0</v>
      </c>
      <c r="N298" s="168">
        <f t="shared" si="64"/>
        <v>0</v>
      </c>
      <c r="O298" s="168">
        <f t="shared" si="64"/>
        <v>0</v>
      </c>
      <c r="P298" s="168">
        <f t="shared" si="64"/>
        <v>0</v>
      </c>
      <c r="Q298" s="168">
        <f t="shared" si="64"/>
        <v>0</v>
      </c>
      <c r="R298" s="168">
        <f t="shared" si="64"/>
        <v>0</v>
      </c>
      <c r="S298" s="168">
        <f t="shared" si="64"/>
        <v>0</v>
      </c>
      <c r="T298" s="168">
        <f t="shared" si="64"/>
        <v>0</v>
      </c>
      <c r="U298" s="168">
        <f t="shared" si="64"/>
        <v>0</v>
      </c>
    </row>
    <row r="299" spans="1:21" x14ac:dyDescent="0.2">
      <c r="A299" s="150" t="s">
        <v>202</v>
      </c>
      <c r="B299" s="168">
        <f t="shared" ref="B299:U299" si="65">B76/B$12</f>
        <v>0</v>
      </c>
      <c r="C299" s="168">
        <f t="shared" si="65"/>
        <v>0</v>
      </c>
      <c r="D299" s="168">
        <f t="shared" si="65"/>
        <v>0</v>
      </c>
      <c r="E299" s="168">
        <f t="shared" si="65"/>
        <v>0</v>
      </c>
      <c r="F299" s="168">
        <f t="shared" si="65"/>
        <v>0</v>
      </c>
      <c r="G299" s="168">
        <f t="shared" si="65"/>
        <v>0</v>
      </c>
      <c r="H299" s="168">
        <f t="shared" si="65"/>
        <v>0</v>
      </c>
      <c r="I299" s="168">
        <f t="shared" si="65"/>
        <v>0</v>
      </c>
      <c r="J299" s="168">
        <f t="shared" si="65"/>
        <v>0</v>
      </c>
      <c r="K299" s="168">
        <f t="shared" si="65"/>
        <v>0</v>
      </c>
      <c r="L299" s="168">
        <f t="shared" si="65"/>
        <v>0</v>
      </c>
      <c r="M299" s="168">
        <f t="shared" si="65"/>
        <v>0</v>
      </c>
      <c r="N299" s="168">
        <f t="shared" si="65"/>
        <v>0</v>
      </c>
      <c r="O299" s="168">
        <f t="shared" si="65"/>
        <v>0</v>
      </c>
      <c r="P299" s="168">
        <f t="shared" si="65"/>
        <v>0</v>
      </c>
      <c r="Q299" s="168">
        <f t="shared" si="65"/>
        <v>0</v>
      </c>
      <c r="R299" s="168">
        <f t="shared" si="65"/>
        <v>0</v>
      </c>
      <c r="S299" s="168">
        <f t="shared" si="65"/>
        <v>0</v>
      </c>
      <c r="T299" s="168">
        <f t="shared" si="65"/>
        <v>0</v>
      </c>
      <c r="U299" s="168">
        <f t="shared" si="65"/>
        <v>0</v>
      </c>
    </row>
    <row r="300" spans="1:21" x14ac:dyDescent="0.2">
      <c r="A300" s="150" t="s">
        <v>198</v>
      </c>
      <c r="B300" s="168">
        <f t="shared" ref="B300:U300" si="66">B77/B$12</f>
        <v>0</v>
      </c>
      <c r="C300" s="168">
        <f t="shared" si="66"/>
        <v>0</v>
      </c>
      <c r="D300" s="168">
        <f t="shared" si="66"/>
        <v>0</v>
      </c>
      <c r="E300" s="168">
        <f t="shared" si="66"/>
        <v>0</v>
      </c>
      <c r="F300" s="168">
        <f t="shared" si="66"/>
        <v>0</v>
      </c>
      <c r="G300" s="168">
        <f t="shared" si="66"/>
        <v>0</v>
      </c>
      <c r="H300" s="168">
        <f t="shared" si="66"/>
        <v>0</v>
      </c>
      <c r="I300" s="168">
        <f t="shared" si="66"/>
        <v>0</v>
      </c>
      <c r="J300" s="168">
        <f t="shared" si="66"/>
        <v>0</v>
      </c>
      <c r="K300" s="168">
        <f t="shared" si="66"/>
        <v>0</v>
      </c>
      <c r="L300" s="168">
        <f t="shared" si="66"/>
        <v>0</v>
      </c>
      <c r="M300" s="168">
        <f t="shared" si="66"/>
        <v>0</v>
      </c>
      <c r="N300" s="168">
        <f t="shared" si="66"/>
        <v>0</v>
      </c>
      <c r="O300" s="168">
        <f t="shared" si="66"/>
        <v>0</v>
      </c>
      <c r="P300" s="168">
        <f t="shared" si="66"/>
        <v>0</v>
      </c>
      <c r="Q300" s="168">
        <f t="shared" si="66"/>
        <v>0</v>
      </c>
      <c r="R300" s="168">
        <f t="shared" si="66"/>
        <v>0</v>
      </c>
      <c r="S300" s="168">
        <f t="shared" si="66"/>
        <v>0</v>
      </c>
      <c r="T300" s="168">
        <f t="shared" si="66"/>
        <v>0</v>
      </c>
      <c r="U300" s="168">
        <f t="shared" si="66"/>
        <v>0</v>
      </c>
    </row>
    <row r="301" spans="1:21" x14ac:dyDescent="0.2">
      <c r="A301" s="150" t="s">
        <v>141</v>
      </c>
      <c r="B301" s="168">
        <f t="shared" ref="B301:U301" si="67">B78/B$12</f>
        <v>0</v>
      </c>
      <c r="C301" s="168">
        <f t="shared" si="67"/>
        <v>0</v>
      </c>
      <c r="D301" s="168">
        <f t="shared" si="67"/>
        <v>0</v>
      </c>
      <c r="E301" s="168">
        <f t="shared" si="67"/>
        <v>0</v>
      </c>
      <c r="F301" s="168">
        <f t="shared" si="67"/>
        <v>0</v>
      </c>
      <c r="G301" s="168">
        <f t="shared" si="67"/>
        <v>0</v>
      </c>
      <c r="H301" s="168">
        <f t="shared" si="67"/>
        <v>0</v>
      </c>
      <c r="I301" s="168">
        <f t="shared" si="67"/>
        <v>0</v>
      </c>
      <c r="J301" s="168">
        <f t="shared" si="67"/>
        <v>0</v>
      </c>
      <c r="K301" s="168">
        <f t="shared" si="67"/>
        <v>0</v>
      </c>
      <c r="L301" s="168">
        <f t="shared" si="67"/>
        <v>0</v>
      </c>
      <c r="M301" s="168">
        <f t="shared" si="67"/>
        <v>0</v>
      </c>
      <c r="N301" s="168">
        <f t="shared" si="67"/>
        <v>0</v>
      </c>
      <c r="O301" s="168">
        <f t="shared" si="67"/>
        <v>0</v>
      </c>
      <c r="P301" s="168">
        <f t="shared" si="67"/>
        <v>0</v>
      </c>
      <c r="Q301" s="168">
        <f t="shared" si="67"/>
        <v>0</v>
      </c>
      <c r="R301" s="168">
        <f t="shared" si="67"/>
        <v>0</v>
      </c>
      <c r="S301" s="168">
        <f t="shared" si="67"/>
        <v>0</v>
      </c>
      <c r="T301" s="168">
        <f t="shared" si="67"/>
        <v>0</v>
      </c>
      <c r="U301" s="168">
        <f t="shared" si="67"/>
        <v>0</v>
      </c>
    </row>
    <row r="302" spans="1:21" x14ac:dyDescent="0.2">
      <c r="A302" s="150" t="s">
        <v>165</v>
      </c>
      <c r="B302" s="168">
        <f t="shared" ref="B302:U302" si="68">B79/B$12</f>
        <v>0</v>
      </c>
      <c r="C302" s="168">
        <f t="shared" si="68"/>
        <v>0</v>
      </c>
      <c r="D302" s="168">
        <f t="shared" si="68"/>
        <v>0</v>
      </c>
      <c r="E302" s="168">
        <f t="shared" si="68"/>
        <v>0</v>
      </c>
      <c r="F302" s="168">
        <f t="shared" si="68"/>
        <v>0</v>
      </c>
      <c r="G302" s="168">
        <f t="shared" si="68"/>
        <v>0</v>
      </c>
      <c r="H302" s="168">
        <f t="shared" si="68"/>
        <v>0</v>
      </c>
      <c r="I302" s="168">
        <f t="shared" si="68"/>
        <v>0</v>
      </c>
      <c r="J302" s="168">
        <f t="shared" si="68"/>
        <v>0</v>
      </c>
      <c r="K302" s="168">
        <f t="shared" si="68"/>
        <v>0</v>
      </c>
      <c r="L302" s="168">
        <f t="shared" si="68"/>
        <v>0</v>
      </c>
      <c r="M302" s="168">
        <f t="shared" si="68"/>
        <v>0</v>
      </c>
      <c r="N302" s="168">
        <f t="shared" si="68"/>
        <v>0</v>
      </c>
      <c r="O302" s="168">
        <f t="shared" si="68"/>
        <v>0</v>
      </c>
      <c r="P302" s="168">
        <f t="shared" si="68"/>
        <v>0</v>
      </c>
      <c r="Q302" s="168">
        <f t="shared" si="68"/>
        <v>0</v>
      </c>
      <c r="R302" s="168">
        <f t="shared" si="68"/>
        <v>0</v>
      </c>
      <c r="S302" s="168">
        <f t="shared" si="68"/>
        <v>0</v>
      </c>
      <c r="T302" s="168">
        <f t="shared" si="68"/>
        <v>0</v>
      </c>
      <c r="U302" s="168">
        <f t="shared" si="68"/>
        <v>0</v>
      </c>
    </row>
    <row r="303" spans="1:21" x14ac:dyDescent="0.2">
      <c r="A303" s="150" t="s">
        <v>121</v>
      </c>
      <c r="B303" s="168">
        <f t="shared" ref="B303:U303" si="69">B80/B$12</f>
        <v>0</v>
      </c>
      <c r="C303" s="168">
        <f t="shared" si="69"/>
        <v>0</v>
      </c>
      <c r="D303" s="168">
        <f t="shared" si="69"/>
        <v>0</v>
      </c>
      <c r="E303" s="168">
        <f t="shared" si="69"/>
        <v>0</v>
      </c>
      <c r="F303" s="168">
        <f t="shared" si="69"/>
        <v>0</v>
      </c>
      <c r="G303" s="168">
        <f t="shared" si="69"/>
        <v>0</v>
      </c>
      <c r="H303" s="168">
        <f t="shared" si="69"/>
        <v>0</v>
      </c>
      <c r="I303" s="168">
        <f t="shared" si="69"/>
        <v>0</v>
      </c>
      <c r="J303" s="168">
        <f t="shared" si="69"/>
        <v>0</v>
      </c>
      <c r="K303" s="168">
        <f t="shared" si="69"/>
        <v>0</v>
      </c>
      <c r="L303" s="168">
        <f t="shared" si="69"/>
        <v>0</v>
      </c>
      <c r="M303" s="168">
        <f t="shared" si="69"/>
        <v>0</v>
      </c>
      <c r="N303" s="168">
        <f t="shared" si="69"/>
        <v>0</v>
      </c>
      <c r="O303" s="168">
        <f t="shared" si="69"/>
        <v>0</v>
      </c>
      <c r="P303" s="168">
        <f t="shared" si="69"/>
        <v>0</v>
      </c>
      <c r="Q303" s="168">
        <f t="shared" si="69"/>
        <v>0</v>
      </c>
      <c r="R303" s="168">
        <f t="shared" si="69"/>
        <v>0</v>
      </c>
      <c r="S303" s="168">
        <f t="shared" si="69"/>
        <v>0</v>
      </c>
      <c r="T303" s="168">
        <f t="shared" si="69"/>
        <v>0</v>
      </c>
      <c r="U303" s="168">
        <f t="shared" si="69"/>
        <v>0</v>
      </c>
    </row>
    <row r="304" spans="1:21" x14ac:dyDescent="0.2">
      <c r="A304" s="150" t="s">
        <v>99</v>
      </c>
      <c r="B304" s="168">
        <f t="shared" ref="B304:U304" si="70">B81/B$12</f>
        <v>0</v>
      </c>
      <c r="C304" s="168">
        <f t="shared" si="70"/>
        <v>0</v>
      </c>
      <c r="D304" s="168">
        <f t="shared" si="70"/>
        <v>0</v>
      </c>
      <c r="E304" s="168">
        <f t="shared" si="70"/>
        <v>0</v>
      </c>
      <c r="F304" s="168">
        <f t="shared" si="70"/>
        <v>0</v>
      </c>
      <c r="G304" s="168">
        <f t="shared" si="70"/>
        <v>0</v>
      </c>
      <c r="H304" s="168">
        <f t="shared" si="70"/>
        <v>0</v>
      </c>
      <c r="I304" s="168">
        <f t="shared" si="70"/>
        <v>0</v>
      </c>
      <c r="J304" s="168">
        <f t="shared" si="70"/>
        <v>4.4800716811468986E-4</v>
      </c>
      <c r="K304" s="168">
        <f t="shared" si="70"/>
        <v>0</v>
      </c>
      <c r="L304" s="168">
        <f t="shared" si="70"/>
        <v>0</v>
      </c>
      <c r="M304" s="168">
        <f t="shared" si="70"/>
        <v>0</v>
      </c>
      <c r="N304" s="168">
        <f t="shared" si="70"/>
        <v>0</v>
      </c>
      <c r="O304" s="168">
        <f t="shared" si="70"/>
        <v>0</v>
      </c>
      <c r="P304" s="168">
        <f t="shared" si="70"/>
        <v>0</v>
      </c>
      <c r="Q304" s="168">
        <f t="shared" si="70"/>
        <v>0</v>
      </c>
      <c r="R304" s="168">
        <f t="shared" si="70"/>
        <v>0</v>
      </c>
      <c r="S304" s="168">
        <f t="shared" si="70"/>
        <v>0</v>
      </c>
      <c r="T304" s="168">
        <f t="shared" si="70"/>
        <v>0</v>
      </c>
      <c r="U304" s="168">
        <f t="shared" si="70"/>
        <v>0</v>
      </c>
    </row>
    <row r="305" spans="1:21" x14ac:dyDescent="0.2">
      <c r="A305" s="150" t="s">
        <v>189</v>
      </c>
      <c r="B305" s="168">
        <f t="shared" ref="B305:U305" si="71">B82/B$12</f>
        <v>0</v>
      </c>
      <c r="C305" s="168">
        <f t="shared" si="71"/>
        <v>0</v>
      </c>
      <c r="D305" s="168">
        <f t="shared" si="71"/>
        <v>0</v>
      </c>
      <c r="E305" s="168">
        <f t="shared" si="71"/>
        <v>0</v>
      </c>
      <c r="F305" s="168">
        <f t="shared" si="71"/>
        <v>0</v>
      </c>
      <c r="G305" s="168">
        <f t="shared" si="71"/>
        <v>0</v>
      </c>
      <c r="H305" s="168">
        <f t="shared" si="71"/>
        <v>0</v>
      </c>
      <c r="I305" s="168">
        <f t="shared" si="71"/>
        <v>0</v>
      </c>
      <c r="J305" s="168">
        <f t="shared" si="71"/>
        <v>0</v>
      </c>
      <c r="K305" s="168">
        <f t="shared" si="71"/>
        <v>0</v>
      </c>
      <c r="L305" s="168">
        <f t="shared" si="71"/>
        <v>0</v>
      </c>
      <c r="M305" s="168">
        <f t="shared" si="71"/>
        <v>0</v>
      </c>
      <c r="N305" s="168">
        <f t="shared" si="71"/>
        <v>0</v>
      </c>
      <c r="O305" s="168">
        <f t="shared" si="71"/>
        <v>0</v>
      </c>
      <c r="P305" s="168">
        <f t="shared" si="71"/>
        <v>0</v>
      </c>
      <c r="Q305" s="168">
        <f t="shared" si="71"/>
        <v>0</v>
      </c>
      <c r="R305" s="168">
        <f t="shared" si="71"/>
        <v>0</v>
      </c>
      <c r="S305" s="168">
        <f t="shared" si="71"/>
        <v>0</v>
      </c>
      <c r="T305" s="168">
        <f t="shared" si="71"/>
        <v>0</v>
      </c>
      <c r="U305" s="168">
        <f t="shared" si="71"/>
        <v>0</v>
      </c>
    </row>
    <row r="306" spans="1:21" x14ac:dyDescent="0.2">
      <c r="A306" s="150" t="s">
        <v>244</v>
      </c>
      <c r="B306" s="168">
        <f t="shared" ref="B306:U306" si="72">B83/B$12</f>
        <v>0</v>
      </c>
      <c r="C306" s="168">
        <f t="shared" si="72"/>
        <v>0</v>
      </c>
      <c r="D306" s="168">
        <f t="shared" si="72"/>
        <v>0</v>
      </c>
      <c r="E306" s="168">
        <f t="shared" si="72"/>
        <v>0</v>
      </c>
      <c r="F306" s="168">
        <f t="shared" si="72"/>
        <v>0</v>
      </c>
      <c r="G306" s="168">
        <f t="shared" si="72"/>
        <v>0</v>
      </c>
      <c r="H306" s="168">
        <f t="shared" si="72"/>
        <v>0</v>
      </c>
      <c r="I306" s="168">
        <f t="shared" si="72"/>
        <v>0</v>
      </c>
      <c r="J306" s="168">
        <f t="shared" si="72"/>
        <v>0</v>
      </c>
      <c r="K306" s="168">
        <f t="shared" si="72"/>
        <v>0</v>
      </c>
      <c r="L306" s="168">
        <f t="shared" si="72"/>
        <v>0</v>
      </c>
      <c r="M306" s="168">
        <f t="shared" si="72"/>
        <v>0</v>
      </c>
      <c r="N306" s="168">
        <f t="shared" si="72"/>
        <v>0</v>
      </c>
      <c r="O306" s="168">
        <f t="shared" si="72"/>
        <v>0</v>
      </c>
      <c r="P306" s="168">
        <f t="shared" si="72"/>
        <v>0</v>
      </c>
      <c r="Q306" s="168">
        <f t="shared" si="72"/>
        <v>0</v>
      </c>
      <c r="R306" s="168">
        <f t="shared" si="72"/>
        <v>0</v>
      </c>
      <c r="S306" s="168">
        <f t="shared" si="72"/>
        <v>0</v>
      </c>
      <c r="T306" s="168">
        <f t="shared" si="72"/>
        <v>0</v>
      </c>
      <c r="U306" s="168">
        <f t="shared" si="72"/>
        <v>0</v>
      </c>
    </row>
    <row r="307" spans="1:21" x14ac:dyDescent="0.2">
      <c r="A307" s="150" t="s">
        <v>233</v>
      </c>
      <c r="B307" s="168">
        <f t="shared" ref="B307:U307" si="73">B84/B$12</f>
        <v>0</v>
      </c>
      <c r="C307" s="168">
        <f t="shared" si="73"/>
        <v>0</v>
      </c>
      <c r="D307" s="168">
        <f t="shared" si="73"/>
        <v>0</v>
      </c>
      <c r="E307" s="168">
        <f t="shared" si="73"/>
        <v>0</v>
      </c>
      <c r="F307" s="168">
        <f t="shared" si="73"/>
        <v>0</v>
      </c>
      <c r="G307" s="168">
        <f t="shared" si="73"/>
        <v>0</v>
      </c>
      <c r="H307" s="168">
        <f t="shared" si="73"/>
        <v>0</v>
      </c>
      <c r="I307" s="168">
        <f t="shared" si="73"/>
        <v>0</v>
      </c>
      <c r="J307" s="168">
        <f t="shared" si="73"/>
        <v>0</v>
      </c>
      <c r="K307" s="168">
        <f t="shared" si="73"/>
        <v>0</v>
      </c>
      <c r="L307" s="168">
        <f t="shared" si="73"/>
        <v>0</v>
      </c>
      <c r="M307" s="168">
        <f t="shared" si="73"/>
        <v>0</v>
      </c>
      <c r="N307" s="168">
        <f t="shared" si="73"/>
        <v>0</v>
      </c>
      <c r="O307" s="168">
        <f t="shared" si="73"/>
        <v>0</v>
      </c>
      <c r="P307" s="168">
        <f t="shared" si="73"/>
        <v>0</v>
      </c>
      <c r="Q307" s="168">
        <f t="shared" si="73"/>
        <v>0</v>
      </c>
      <c r="R307" s="168">
        <f t="shared" si="73"/>
        <v>0</v>
      </c>
      <c r="S307" s="168">
        <f t="shared" si="73"/>
        <v>0</v>
      </c>
      <c r="T307" s="168">
        <f t="shared" si="73"/>
        <v>0</v>
      </c>
      <c r="U307" s="168">
        <f t="shared" si="73"/>
        <v>0</v>
      </c>
    </row>
    <row r="308" spans="1:21" x14ac:dyDescent="0.2">
      <c r="A308" s="150" t="s">
        <v>390</v>
      </c>
      <c r="B308" s="168">
        <f t="shared" ref="B308:U308" si="74">B85/B$12</f>
        <v>0</v>
      </c>
      <c r="C308" s="168">
        <f t="shared" si="74"/>
        <v>0</v>
      </c>
      <c r="D308" s="168">
        <f t="shared" si="74"/>
        <v>0</v>
      </c>
      <c r="E308" s="168">
        <f t="shared" si="74"/>
        <v>0</v>
      </c>
      <c r="F308" s="168">
        <f t="shared" si="74"/>
        <v>0</v>
      </c>
      <c r="G308" s="168">
        <f t="shared" si="74"/>
        <v>0</v>
      </c>
      <c r="H308" s="168">
        <f t="shared" si="74"/>
        <v>0</v>
      </c>
      <c r="I308" s="168">
        <f t="shared" si="74"/>
        <v>0</v>
      </c>
      <c r="J308" s="168">
        <f t="shared" si="74"/>
        <v>0</v>
      </c>
      <c r="K308" s="168">
        <f t="shared" si="74"/>
        <v>0</v>
      </c>
      <c r="L308" s="168">
        <f t="shared" si="74"/>
        <v>0</v>
      </c>
      <c r="M308" s="168">
        <f t="shared" si="74"/>
        <v>0</v>
      </c>
      <c r="N308" s="168">
        <f t="shared" si="74"/>
        <v>0</v>
      </c>
      <c r="O308" s="168">
        <f t="shared" si="74"/>
        <v>0</v>
      </c>
      <c r="P308" s="168">
        <f t="shared" si="74"/>
        <v>0</v>
      </c>
      <c r="Q308" s="168">
        <f t="shared" si="74"/>
        <v>0</v>
      </c>
      <c r="R308" s="168">
        <f t="shared" si="74"/>
        <v>0</v>
      </c>
      <c r="S308" s="168">
        <f t="shared" si="74"/>
        <v>0</v>
      </c>
      <c r="T308" s="168">
        <f t="shared" si="74"/>
        <v>0</v>
      </c>
      <c r="U308" s="168">
        <f t="shared" si="74"/>
        <v>0</v>
      </c>
    </row>
    <row r="309" spans="1:21" x14ac:dyDescent="0.2">
      <c r="A309" s="150" t="s">
        <v>146</v>
      </c>
      <c r="B309" s="168">
        <f t="shared" ref="B309:U309" si="75">B86/B$12</f>
        <v>0</v>
      </c>
      <c r="C309" s="168">
        <f t="shared" si="75"/>
        <v>0</v>
      </c>
      <c r="D309" s="168">
        <f t="shared" si="75"/>
        <v>0</v>
      </c>
      <c r="E309" s="168">
        <f t="shared" si="75"/>
        <v>0</v>
      </c>
      <c r="F309" s="168">
        <f t="shared" si="75"/>
        <v>3.3934252386002123E-5</v>
      </c>
      <c r="G309" s="168">
        <f t="shared" si="75"/>
        <v>0</v>
      </c>
      <c r="H309" s="168">
        <f t="shared" si="75"/>
        <v>0</v>
      </c>
      <c r="I309" s="168">
        <f t="shared" si="75"/>
        <v>0</v>
      </c>
      <c r="J309" s="168">
        <f t="shared" si="75"/>
        <v>0</v>
      </c>
      <c r="K309" s="168">
        <f t="shared" si="75"/>
        <v>0</v>
      </c>
      <c r="L309" s="168">
        <f t="shared" si="75"/>
        <v>0</v>
      </c>
      <c r="M309" s="168">
        <f t="shared" si="75"/>
        <v>0</v>
      </c>
      <c r="N309" s="168">
        <f t="shared" si="75"/>
        <v>0</v>
      </c>
      <c r="O309" s="168">
        <f t="shared" si="75"/>
        <v>0</v>
      </c>
      <c r="P309" s="168">
        <f t="shared" si="75"/>
        <v>0</v>
      </c>
      <c r="Q309" s="168">
        <f t="shared" si="75"/>
        <v>0</v>
      </c>
      <c r="R309" s="168">
        <f t="shared" si="75"/>
        <v>0</v>
      </c>
      <c r="S309" s="168">
        <f t="shared" si="75"/>
        <v>0</v>
      </c>
      <c r="T309" s="168">
        <f t="shared" si="75"/>
        <v>0</v>
      </c>
      <c r="U309" s="168">
        <f t="shared" si="75"/>
        <v>0</v>
      </c>
    </row>
    <row r="310" spans="1:21" x14ac:dyDescent="0.2">
      <c r="A310" s="150" t="s">
        <v>129</v>
      </c>
      <c r="B310" s="168">
        <f t="shared" ref="B310:U310" si="76">B87/B$12</f>
        <v>0</v>
      </c>
      <c r="C310" s="168">
        <f t="shared" si="76"/>
        <v>0</v>
      </c>
      <c r="D310" s="168">
        <f t="shared" si="76"/>
        <v>0</v>
      </c>
      <c r="E310" s="168">
        <f t="shared" si="76"/>
        <v>0</v>
      </c>
      <c r="F310" s="168">
        <f t="shared" si="76"/>
        <v>0</v>
      </c>
      <c r="G310" s="168">
        <f t="shared" si="76"/>
        <v>0</v>
      </c>
      <c r="H310" s="168">
        <f t="shared" si="76"/>
        <v>0</v>
      </c>
      <c r="I310" s="168">
        <f t="shared" si="76"/>
        <v>0</v>
      </c>
      <c r="J310" s="168">
        <f t="shared" si="76"/>
        <v>0</v>
      </c>
      <c r="K310" s="168">
        <f t="shared" si="76"/>
        <v>0</v>
      </c>
      <c r="L310" s="168">
        <f t="shared" si="76"/>
        <v>0</v>
      </c>
      <c r="M310" s="168">
        <f t="shared" si="76"/>
        <v>0</v>
      </c>
      <c r="N310" s="168">
        <f t="shared" si="76"/>
        <v>0</v>
      </c>
      <c r="O310" s="168">
        <f t="shared" si="76"/>
        <v>0</v>
      </c>
      <c r="P310" s="168">
        <f t="shared" si="76"/>
        <v>0</v>
      </c>
      <c r="Q310" s="168">
        <f t="shared" si="76"/>
        <v>0</v>
      </c>
      <c r="R310" s="168">
        <f t="shared" si="76"/>
        <v>0</v>
      </c>
      <c r="S310" s="168">
        <f t="shared" si="76"/>
        <v>0</v>
      </c>
      <c r="T310" s="168">
        <f t="shared" si="76"/>
        <v>0</v>
      </c>
      <c r="U310" s="168">
        <f t="shared" si="76"/>
        <v>0</v>
      </c>
    </row>
    <row r="311" spans="1:21" x14ac:dyDescent="0.2">
      <c r="A311" s="150" t="s">
        <v>237</v>
      </c>
      <c r="B311" s="168">
        <f t="shared" ref="B311:U311" si="77">B88/B$12</f>
        <v>0</v>
      </c>
      <c r="C311" s="168">
        <f t="shared" si="77"/>
        <v>0</v>
      </c>
      <c r="D311" s="168">
        <f t="shared" si="77"/>
        <v>0</v>
      </c>
      <c r="E311" s="168">
        <f t="shared" si="77"/>
        <v>0</v>
      </c>
      <c r="F311" s="168">
        <f t="shared" si="77"/>
        <v>0</v>
      </c>
      <c r="G311" s="168">
        <f t="shared" si="77"/>
        <v>0</v>
      </c>
      <c r="H311" s="168">
        <f t="shared" si="77"/>
        <v>0</v>
      </c>
      <c r="I311" s="168">
        <f t="shared" si="77"/>
        <v>0</v>
      </c>
      <c r="J311" s="168">
        <f t="shared" si="77"/>
        <v>0</v>
      </c>
      <c r="K311" s="168">
        <f t="shared" si="77"/>
        <v>0</v>
      </c>
      <c r="L311" s="168">
        <f t="shared" si="77"/>
        <v>0</v>
      </c>
      <c r="M311" s="168">
        <f t="shared" si="77"/>
        <v>0</v>
      </c>
      <c r="N311" s="168">
        <f t="shared" si="77"/>
        <v>0</v>
      </c>
      <c r="O311" s="168">
        <f t="shared" si="77"/>
        <v>0</v>
      </c>
      <c r="P311" s="168">
        <f t="shared" si="77"/>
        <v>0</v>
      </c>
      <c r="Q311" s="168">
        <f t="shared" si="77"/>
        <v>0</v>
      </c>
      <c r="R311" s="168">
        <f t="shared" si="77"/>
        <v>0</v>
      </c>
      <c r="S311" s="168">
        <f t="shared" si="77"/>
        <v>0</v>
      </c>
      <c r="T311" s="168">
        <f t="shared" si="77"/>
        <v>0</v>
      </c>
      <c r="U311" s="168">
        <f t="shared" si="77"/>
        <v>0</v>
      </c>
    </row>
    <row r="312" spans="1:21" x14ac:dyDescent="0.2">
      <c r="A312" s="150" t="s">
        <v>182</v>
      </c>
      <c r="B312" s="168">
        <f t="shared" ref="B312:U312" si="78">B89/B$12</f>
        <v>0</v>
      </c>
      <c r="C312" s="168">
        <f t="shared" si="78"/>
        <v>0</v>
      </c>
      <c r="D312" s="168">
        <f t="shared" si="78"/>
        <v>0</v>
      </c>
      <c r="E312" s="168">
        <f t="shared" si="78"/>
        <v>0</v>
      </c>
      <c r="F312" s="168">
        <f t="shared" si="78"/>
        <v>0</v>
      </c>
      <c r="G312" s="168">
        <f t="shared" si="78"/>
        <v>0</v>
      </c>
      <c r="H312" s="168">
        <f t="shared" si="78"/>
        <v>0</v>
      </c>
      <c r="I312" s="168">
        <f t="shared" si="78"/>
        <v>0</v>
      </c>
      <c r="J312" s="168">
        <f t="shared" si="78"/>
        <v>0</v>
      </c>
      <c r="K312" s="168">
        <f t="shared" si="78"/>
        <v>0</v>
      </c>
      <c r="L312" s="168">
        <f t="shared" si="78"/>
        <v>0</v>
      </c>
      <c r="M312" s="168">
        <f t="shared" si="78"/>
        <v>0</v>
      </c>
      <c r="N312" s="168">
        <f t="shared" si="78"/>
        <v>0</v>
      </c>
      <c r="O312" s="168">
        <f t="shared" si="78"/>
        <v>0</v>
      </c>
      <c r="P312" s="168">
        <f t="shared" si="78"/>
        <v>0</v>
      </c>
      <c r="Q312" s="168">
        <f t="shared" si="78"/>
        <v>0</v>
      </c>
      <c r="R312" s="168">
        <f t="shared" si="78"/>
        <v>0</v>
      </c>
      <c r="S312" s="168">
        <f t="shared" si="78"/>
        <v>0</v>
      </c>
      <c r="T312" s="168">
        <f t="shared" si="78"/>
        <v>0</v>
      </c>
      <c r="U312" s="168">
        <f t="shared" si="78"/>
        <v>0</v>
      </c>
    </row>
    <row r="313" spans="1:21" x14ac:dyDescent="0.2">
      <c r="A313" s="150" t="s">
        <v>148</v>
      </c>
      <c r="B313" s="168">
        <f t="shared" ref="B313:U313" si="79">B90/B$12</f>
        <v>0</v>
      </c>
      <c r="C313" s="168">
        <f t="shared" si="79"/>
        <v>0</v>
      </c>
      <c r="D313" s="168">
        <f t="shared" si="79"/>
        <v>0</v>
      </c>
      <c r="E313" s="168">
        <f t="shared" si="79"/>
        <v>0</v>
      </c>
      <c r="F313" s="168">
        <f t="shared" si="79"/>
        <v>0</v>
      </c>
      <c r="G313" s="168">
        <f t="shared" si="79"/>
        <v>0</v>
      </c>
      <c r="H313" s="168">
        <f t="shared" si="79"/>
        <v>0</v>
      </c>
      <c r="I313" s="168">
        <f t="shared" si="79"/>
        <v>0</v>
      </c>
      <c r="J313" s="168">
        <f t="shared" si="79"/>
        <v>0</v>
      </c>
      <c r="K313" s="168">
        <f t="shared" si="79"/>
        <v>0</v>
      </c>
      <c r="L313" s="168">
        <f t="shared" si="79"/>
        <v>0</v>
      </c>
      <c r="M313" s="168">
        <f t="shared" si="79"/>
        <v>0</v>
      </c>
      <c r="N313" s="168">
        <f t="shared" si="79"/>
        <v>0</v>
      </c>
      <c r="O313" s="168">
        <f t="shared" si="79"/>
        <v>0</v>
      </c>
      <c r="P313" s="168">
        <f t="shared" si="79"/>
        <v>0</v>
      </c>
      <c r="Q313" s="168">
        <f t="shared" si="79"/>
        <v>0</v>
      </c>
      <c r="R313" s="168">
        <f t="shared" si="79"/>
        <v>0</v>
      </c>
      <c r="S313" s="168">
        <f t="shared" si="79"/>
        <v>0</v>
      </c>
      <c r="T313" s="168">
        <f t="shared" si="79"/>
        <v>0</v>
      </c>
      <c r="U313" s="168">
        <f t="shared" si="79"/>
        <v>0</v>
      </c>
    </row>
    <row r="314" spans="1:21" x14ac:dyDescent="0.2">
      <c r="A314" s="150" t="s">
        <v>124</v>
      </c>
      <c r="B314" s="168">
        <f t="shared" ref="B314:U314" si="80">B91/B$12</f>
        <v>0</v>
      </c>
      <c r="C314" s="168">
        <f t="shared" si="80"/>
        <v>0</v>
      </c>
      <c r="D314" s="168">
        <f t="shared" si="80"/>
        <v>0</v>
      </c>
      <c r="E314" s="168">
        <f t="shared" si="80"/>
        <v>0</v>
      </c>
      <c r="F314" s="168">
        <f t="shared" si="80"/>
        <v>0</v>
      </c>
      <c r="G314" s="168">
        <f t="shared" si="80"/>
        <v>0</v>
      </c>
      <c r="H314" s="168">
        <f t="shared" si="80"/>
        <v>0</v>
      </c>
      <c r="I314" s="168">
        <f t="shared" si="80"/>
        <v>0</v>
      </c>
      <c r="J314" s="168">
        <f t="shared" si="80"/>
        <v>0</v>
      </c>
      <c r="K314" s="168">
        <f t="shared" si="80"/>
        <v>0</v>
      </c>
      <c r="L314" s="168">
        <f t="shared" si="80"/>
        <v>0</v>
      </c>
      <c r="M314" s="168">
        <f t="shared" si="80"/>
        <v>0</v>
      </c>
      <c r="N314" s="168">
        <f t="shared" si="80"/>
        <v>0</v>
      </c>
      <c r="O314" s="168">
        <f t="shared" si="80"/>
        <v>0</v>
      </c>
      <c r="P314" s="168">
        <f t="shared" si="80"/>
        <v>0</v>
      </c>
      <c r="Q314" s="168">
        <f t="shared" si="80"/>
        <v>0</v>
      </c>
      <c r="R314" s="168">
        <f t="shared" si="80"/>
        <v>0</v>
      </c>
      <c r="S314" s="168">
        <f t="shared" si="80"/>
        <v>0</v>
      </c>
      <c r="T314" s="168">
        <f t="shared" si="80"/>
        <v>0</v>
      </c>
      <c r="U314" s="168">
        <f t="shared" si="80"/>
        <v>0</v>
      </c>
    </row>
    <row r="315" spans="1:21" x14ac:dyDescent="0.2">
      <c r="A315" s="150" t="s">
        <v>62</v>
      </c>
      <c r="B315" s="168">
        <f t="shared" ref="B315:U315" si="81">B92/B$12</f>
        <v>9.4726123096596968E-4</v>
      </c>
      <c r="C315" s="168">
        <f t="shared" si="81"/>
        <v>7.5166092818001063E-4</v>
      </c>
      <c r="D315" s="168">
        <f t="shared" si="81"/>
        <v>2.8107500378370196E-4</v>
      </c>
      <c r="E315" s="168">
        <f t="shared" si="81"/>
        <v>3.5087218838698634E-3</v>
      </c>
      <c r="F315" s="168">
        <f t="shared" si="81"/>
        <v>2.6638388123011664E-3</v>
      </c>
      <c r="G315" s="168">
        <f t="shared" si="81"/>
        <v>1.5806310517242857E-2</v>
      </c>
      <c r="H315" s="168">
        <f t="shared" si="81"/>
        <v>1.611282402649309E-2</v>
      </c>
      <c r="I315" s="168">
        <f t="shared" si="81"/>
        <v>1.1253222704636495E-3</v>
      </c>
      <c r="J315" s="168">
        <f t="shared" si="81"/>
        <v>3.6800588809420953E-4</v>
      </c>
      <c r="K315" s="168">
        <f t="shared" si="81"/>
        <v>2.3193181896856113E-3</v>
      </c>
      <c r="L315" s="168">
        <f t="shared" si="81"/>
        <v>3.8706625284027783E-4</v>
      </c>
      <c r="M315" s="168">
        <f t="shared" si="81"/>
        <v>1.0151768945738795E-4</v>
      </c>
      <c r="N315" s="168">
        <f t="shared" si="81"/>
        <v>2.3262738675698813E-5</v>
      </c>
      <c r="O315" s="168">
        <f t="shared" si="81"/>
        <v>1.9111532171534193E-5</v>
      </c>
      <c r="P315" s="168">
        <f t="shared" si="81"/>
        <v>1.1553731618486648E-3</v>
      </c>
      <c r="Q315" s="168">
        <f t="shared" si="81"/>
        <v>1.2478116503182543E-6</v>
      </c>
      <c r="R315" s="168">
        <f t="shared" si="81"/>
        <v>0</v>
      </c>
      <c r="S315" s="168">
        <f t="shared" si="81"/>
        <v>0</v>
      </c>
      <c r="T315" s="168">
        <f t="shared" si="81"/>
        <v>0</v>
      </c>
      <c r="U315" s="168">
        <f t="shared" si="81"/>
        <v>0</v>
      </c>
    </row>
    <row r="316" spans="1:21" x14ac:dyDescent="0.2">
      <c r="A316" s="150" t="s">
        <v>75</v>
      </c>
      <c r="B316" s="168">
        <f t="shared" ref="B316:U316" si="82">B93/B$12</f>
        <v>0</v>
      </c>
      <c r="C316" s="168">
        <f t="shared" si="82"/>
        <v>0</v>
      </c>
      <c r="D316" s="168">
        <f t="shared" si="82"/>
        <v>0</v>
      </c>
      <c r="E316" s="168">
        <f t="shared" si="82"/>
        <v>0</v>
      </c>
      <c r="F316" s="168">
        <f t="shared" si="82"/>
        <v>0</v>
      </c>
      <c r="G316" s="168">
        <f t="shared" si="82"/>
        <v>0</v>
      </c>
      <c r="H316" s="168">
        <f t="shared" si="82"/>
        <v>0</v>
      </c>
      <c r="I316" s="168">
        <f t="shared" si="82"/>
        <v>0</v>
      </c>
      <c r="J316" s="168">
        <f t="shared" si="82"/>
        <v>0</v>
      </c>
      <c r="K316" s="168">
        <f t="shared" si="82"/>
        <v>0</v>
      </c>
      <c r="L316" s="168">
        <f t="shared" si="82"/>
        <v>0</v>
      </c>
      <c r="M316" s="168">
        <f t="shared" si="82"/>
        <v>0</v>
      </c>
      <c r="N316" s="168">
        <f t="shared" si="82"/>
        <v>0</v>
      </c>
      <c r="O316" s="168">
        <f t="shared" si="82"/>
        <v>0</v>
      </c>
      <c r="P316" s="168">
        <f t="shared" si="82"/>
        <v>0</v>
      </c>
      <c r="Q316" s="168">
        <f t="shared" si="82"/>
        <v>0</v>
      </c>
      <c r="R316" s="168">
        <f t="shared" si="82"/>
        <v>0</v>
      </c>
      <c r="S316" s="168">
        <f t="shared" si="82"/>
        <v>0</v>
      </c>
      <c r="T316" s="168">
        <f t="shared" si="82"/>
        <v>0</v>
      </c>
      <c r="U316" s="168">
        <f t="shared" si="82"/>
        <v>0</v>
      </c>
    </row>
    <row r="317" spans="1:21" x14ac:dyDescent="0.2">
      <c r="A317" s="150" t="s">
        <v>167</v>
      </c>
      <c r="B317" s="168">
        <f t="shared" ref="B317:U317" si="83">B94/B$12</f>
        <v>0</v>
      </c>
      <c r="C317" s="168">
        <f t="shared" si="83"/>
        <v>0</v>
      </c>
      <c r="D317" s="168">
        <f t="shared" si="83"/>
        <v>0</v>
      </c>
      <c r="E317" s="168">
        <f t="shared" si="83"/>
        <v>0</v>
      </c>
      <c r="F317" s="168">
        <f t="shared" si="83"/>
        <v>0</v>
      </c>
      <c r="G317" s="168">
        <f t="shared" si="83"/>
        <v>0</v>
      </c>
      <c r="H317" s="168">
        <f t="shared" si="83"/>
        <v>0</v>
      </c>
      <c r="I317" s="168">
        <f t="shared" si="83"/>
        <v>0</v>
      </c>
      <c r="J317" s="168">
        <f t="shared" si="83"/>
        <v>0</v>
      </c>
      <c r="K317" s="168">
        <f t="shared" si="83"/>
        <v>0</v>
      </c>
      <c r="L317" s="168">
        <f t="shared" si="83"/>
        <v>0</v>
      </c>
      <c r="M317" s="168">
        <f t="shared" si="83"/>
        <v>0</v>
      </c>
      <c r="N317" s="168">
        <f t="shared" si="83"/>
        <v>0</v>
      </c>
      <c r="O317" s="168">
        <f t="shared" si="83"/>
        <v>0</v>
      </c>
      <c r="P317" s="168">
        <f t="shared" si="83"/>
        <v>0</v>
      </c>
      <c r="Q317" s="168">
        <f t="shared" si="83"/>
        <v>0</v>
      </c>
      <c r="R317" s="168">
        <f t="shared" si="83"/>
        <v>0</v>
      </c>
      <c r="S317" s="168">
        <f t="shared" si="83"/>
        <v>0</v>
      </c>
      <c r="T317" s="168">
        <f t="shared" si="83"/>
        <v>0</v>
      </c>
      <c r="U317" s="168">
        <f t="shared" si="83"/>
        <v>0</v>
      </c>
    </row>
    <row r="318" spans="1:21" x14ac:dyDescent="0.2">
      <c r="A318" s="150" t="s">
        <v>59</v>
      </c>
      <c r="B318" s="168">
        <f t="shared" ref="B318:U318" si="84">B95/B$12</f>
        <v>5.9914272858597583E-3</v>
      </c>
      <c r="C318" s="168">
        <f t="shared" si="84"/>
        <v>7.9045633092478546E-3</v>
      </c>
      <c r="D318" s="168">
        <f t="shared" si="84"/>
        <v>1.5113186741908284E-2</v>
      </c>
      <c r="E318" s="168">
        <f t="shared" si="84"/>
        <v>1.9112550099128524E-2</v>
      </c>
      <c r="F318" s="168">
        <f t="shared" si="84"/>
        <v>1.1240721102863203E-2</v>
      </c>
      <c r="G318" s="168">
        <f t="shared" si="84"/>
        <v>1.3241966054597381E-2</v>
      </c>
      <c r="H318" s="168">
        <f t="shared" si="84"/>
        <v>1.1739180084503826E-2</v>
      </c>
      <c r="I318" s="168">
        <f t="shared" si="84"/>
        <v>5.9877222301535984E-3</v>
      </c>
      <c r="J318" s="168">
        <f t="shared" si="84"/>
        <v>7.0401126418022687E-3</v>
      </c>
      <c r="K318" s="168">
        <f t="shared" si="84"/>
        <v>3.1016553700870262E-3</v>
      </c>
      <c r="L318" s="168">
        <f t="shared" si="84"/>
        <v>9.7985105117159212E-3</v>
      </c>
      <c r="M318" s="168">
        <f t="shared" si="84"/>
        <v>6.7058073758241264E-3</v>
      </c>
      <c r="N318" s="168">
        <f t="shared" si="84"/>
        <v>6.6159228793687425E-3</v>
      </c>
      <c r="O318" s="168">
        <f t="shared" si="84"/>
        <v>1.0888112900011194E-2</v>
      </c>
      <c r="P318" s="168">
        <f t="shared" si="84"/>
        <v>3.50671824965195E-3</v>
      </c>
      <c r="Q318" s="168">
        <f t="shared" si="84"/>
        <v>3.2093715646185502E-3</v>
      </c>
      <c r="R318" s="168">
        <f t="shared" si="84"/>
        <v>1.8764593340310409E-3</v>
      </c>
      <c r="S318" s="168">
        <f t="shared" si="84"/>
        <v>1.4579870193750836E-3</v>
      </c>
      <c r="T318" s="168">
        <f t="shared" si="84"/>
        <v>3.7149277942346765E-3</v>
      </c>
      <c r="U318" s="168">
        <f t="shared" si="84"/>
        <v>2.2610752013806942E-3</v>
      </c>
    </row>
    <row r="319" spans="1:21" x14ac:dyDescent="0.2">
      <c r="A319" s="150" t="s">
        <v>51</v>
      </c>
      <c r="B319" s="168">
        <f t="shared" ref="B319:U319" si="85">B96/B$12</f>
        <v>1.1840765387074621E-4</v>
      </c>
      <c r="C319" s="168">
        <f t="shared" si="85"/>
        <v>4.1220115416323167E-4</v>
      </c>
      <c r="D319" s="168">
        <f t="shared" si="85"/>
        <v>0</v>
      </c>
      <c r="E319" s="168">
        <f t="shared" si="85"/>
        <v>4.5641910684486028E-4</v>
      </c>
      <c r="F319" s="168">
        <f t="shared" si="85"/>
        <v>8.4835630965005308E-6</v>
      </c>
      <c r="G319" s="168">
        <f t="shared" si="85"/>
        <v>0</v>
      </c>
      <c r="H319" s="168">
        <f t="shared" si="85"/>
        <v>0</v>
      </c>
      <c r="I319" s="168">
        <f t="shared" si="85"/>
        <v>0</v>
      </c>
      <c r="J319" s="168">
        <f t="shared" si="85"/>
        <v>0</v>
      </c>
      <c r="K319" s="168">
        <f t="shared" si="85"/>
        <v>0</v>
      </c>
      <c r="L319" s="168">
        <f t="shared" si="85"/>
        <v>0</v>
      </c>
      <c r="M319" s="168">
        <f t="shared" si="85"/>
        <v>0</v>
      </c>
      <c r="N319" s="168">
        <f t="shared" si="85"/>
        <v>0</v>
      </c>
      <c r="O319" s="168">
        <f t="shared" si="85"/>
        <v>0</v>
      </c>
      <c r="P319" s="168">
        <f t="shared" si="85"/>
        <v>0</v>
      </c>
      <c r="Q319" s="168">
        <f t="shared" si="85"/>
        <v>0</v>
      </c>
      <c r="R319" s="168">
        <f t="shared" si="85"/>
        <v>1.2284037908347537E-4</v>
      </c>
      <c r="S319" s="168">
        <f t="shared" si="85"/>
        <v>0</v>
      </c>
      <c r="T319" s="168">
        <f t="shared" si="85"/>
        <v>1.1676513860021952E-5</v>
      </c>
      <c r="U319" s="168">
        <f t="shared" si="85"/>
        <v>0</v>
      </c>
    </row>
    <row r="320" spans="1:21" x14ac:dyDescent="0.2">
      <c r="A320" s="150" t="s">
        <v>60</v>
      </c>
      <c r="B320" s="168">
        <f t="shared" ref="B320:U320" si="86">B97/B$12</f>
        <v>0</v>
      </c>
      <c r="C320" s="168">
        <f t="shared" si="86"/>
        <v>0</v>
      </c>
      <c r="D320" s="168">
        <f t="shared" si="86"/>
        <v>0</v>
      </c>
      <c r="E320" s="168">
        <f t="shared" si="86"/>
        <v>0</v>
      </c>
      <c r="F320" s="168">
        <f t="shared" si="86"/>
        <v>0</v>
      </c>
      <c r="G320" s="168">
        <f t="shared" si="86"/>
        <v>0</v>
      </c>
      <c r="H320" s="168">
        <f t="shared" si="86"/>
        <v>0</v>
      </c>
      <c r="I320" s="168">
        <f t="shared" si="86"/>
        <v>0</v>
      </c>
      <c r="J320" s="168">
        <f t="shared" si="86"/>
        <v>1.4400230403686459E-4</v>
      </c>
      <c r="K320" s="168">
        <f t="shared" si="86"/>
        <v>0</v>
      </c>
      <c r="L320" s="168">
        <f t="shared" si="86"/>
        <v>0</v>
      </c>
      <c r="M320" s="168">
        <f t="shared" si="86"/>
        <v>0</v>
      </c>
      <c r="N320" s="168">
        <f t="shared" si="86"/>
        <v>0</v>
      </c>
      <c r="O320" s="168">
        <f t="shared" si="86"/>
        <v>0</v>
      </c>
      <c r="P320" s="168">
        <f t="shared" si="86"/>
        <v>0</v>
      </c>
      <c r="Q320" s="168">
        <f t="shared" si="86"/>
        <v>0</v>
      </c>
      <c r="R320" s="168">
        <f t="shared" si="86"/>
        <v>0</v>
      </c>
      <c r="S320" s="168">
        <f t="shared" si="86"/>
        <v>0</v>
      </c>
      <c r="T320" s="168">
        <f t="shared" si="86"/>
        <v>0</v>
      </c>
      <c r="U320" s="168">
        <f t="shared" si="86"/>
        <v>0</v>
      </c>
    </row>
    <row r="321" spans="1:21" x14ac:dyDescent="0.2">
      <c r="A321" s="150" t="s">
        <v>107</v>
      </c>
      <c r="B321" s="168">
        <f t="shared" ref="B321:U321" si="87">B98/B$12</f>
        <v>0</v>
      </c>
      <c r="C321" s="168">
        <f t="shared" si="87"/>
        <v>0</v>
      </c>
      <c r="D321" s="168">
        <f t="shared" si="87"/>
        <v>0</v>
      </c>
      <c r="E321" s="168">
        <f t="shared" si="87"/>
        <v>0</v>
      </c>
      <c r="F321" s="168">
        <f t="shared" si="87"/>
        <v>0</v>
      </c>
      <c r="G321" s="168">
        <f t="shared" si="87"/>
        <v>0</v>
      </c>
      <c r="H321" s="168">
        <f t="shared" si="87"/>
        <v>0</v>
      </c>
      <c r="I321" s="168">
        <f t="shared" si="87"/>
        <v>0</v>
      </c>
      <c r="J321" s="168">
        <f t="shared" si="87"/>
        <v>0</v>
      </c>
      <c r="K321" s="168">
        <f t="shared" si="87"/>
        <v>0</v>
      </c>
      <c r="L321" s="168">
        <f t="shared" si="87"/>
        <v>0</v>
      </c>
      <c r="M321" s="168">
        <f t="shared" si="87"/>
        <v>0</v>
      </c>
      <c r="N321" s="168">
        <f t="shared" si="87"/>
        <v>0</v>
      </c>
      <c r="O321" s="168">
        <f t="shared" si="87"/>
        <v>0</v>
      </c>
      <c r="P321" s="168">
        <f t="shared" si="87"/>
        <v>0</v>
      </c>
      <c r="Q321" s="168">
        <f t="shared" si="87"/>
        <v>0</v>
      </c>
      <c r="R321" s="168">
        <f t="shared" si="87"/>
        <v>0</v>
      </c>
      <c r="S321" s="168">
        <f t="shared" si="87"/>
        <v>0</v>
      </c>
      <c r="T321" s="168">
        <f t="shared" si="87"/>
        <v>0</v>
      </c>
      <c r="U321" s="168">
        <f t="shared" si="87"/>
        <v>0</v>
      </c>
    </row>
    <row r="322" spans="1:21" x14ac:dyDescent="0.2">
      <c r="A322" s="150" t="s">
        <v>398</v>
      </c>
      <c r="B322" s="168">
        <f t="shared" ref="B322:U322" si="88">B99/B$12</f>
        <v>0</v>
      </c>
      <c r="C322" s="168">
        <f t="shared" si="88"/>
        <v>0</v>
      </c>
      <c r="D322" s="168">
        <f t="shared" si="88"/>
        <v>0</v>
      </c>
      <c r="E322" s="168">
        <f t="shared" si="88"/>
        <v>0</v>
      </c>
      <c r="F322" s="168">
        <f t="shared" si="88"/>
        <v>0</v>
      </c>
      <c r="G322" s="168">
        <f t="shared" si="88"/>
        <v>0</v>
      </c>
      <c r="H322" s="168">
        <f t="shared" si="88"/>
        <v>0</v>
      </c>
      <c r="I322" s="168">
        <f t="shared" si="88"/>
        <v>0</v>
      </c>
      <c r="J322" s="168">
        <f t="shared" si="88"/>
        <v>0</v>
      </c>
      <c r="K322" s="168">
        <f t="shared" si="88"/>
        <v>0</v>
      </c>
      <c r="L322" s="168">
        <f t="shared" si="88"/>
        <v>0</v>
      </c>
      <c r="M322" s="168">
        <f t="shared" si="88"/>
        <v>0</v>
      </c>
      <c r="N322" s="168">
        <f t="shared" si="88"/>
        <v>0</v>
      </c>
      <c r="O322" s="168">
        <f t="shared" si="88"/>
        <v>0</v>
      </c>
      <c r="P322" s="168">
        <f t="shared" si="88"/>
        <v>0</v>
      </c>
      <c r="Q322" s="168">
        <f t="shared" si="88"/>
        <v>0</v>
      </c>
      <c r="R322" s="168">
        <f t="shared" si="88"/>
        <v>0</v>
      </c>
      <c r="S322" s="168">
        <f t="shared" si="88"/>
        <v>0</v>
      </c>
      <c r="T322" s="168">
        <f t="shared" si="88"/>
        <v>0</v>
      </c>
      <c r="U322" s="168">
        <f t="shared" si="88"/>
        <v>0</v>
      </c>
    </row>
    <row r="323" spans="1:21" x14ac:dyDescent="0.2">
      <c r="A323" s="150" t="s">
        <v>87</v>
      </c>
      <c r="B323" s="168">
        <f t="shared" ref="B323:U323" si="89">B100/B$12</f>
        <v>1.4919364387714022E-3</v>
      </c>
      <c r="C323" s="168">
        <f t="shared" si="89"/>
        <v>1.9397701372387373E-4</v>
      </c>
      <c r="D323" s="168">
        <f t="shared" si="89"/>
        <v>0</v>
      </c>
      <c r="E323" s="168">
        <f t="shared" si="89"/>
        <v>0</v>
      </c>
      <c r="F323" s="168">
        <f t="shared" si="89"/>
        <v>0</v>
      </c>
      <c r="G323" s="168">
        <f t="shared" si="89"/>
        <v>0</v>
      </c>
      <c r="H323" s="168">
        <f t="shared" si="89"/>
        <v>0</v>
      </c>
      <c r="I323" s="168">
        <f t="shared" si="89"/>
        <v>0</v>
      </c>
      <c r="J323" s="168">
        <f t="shared" si="89"/>
        <v>0</v>
      </c>
      <c r="K323" s="168">
        <f t="shared" si="89"/>
        <v>0</v>
      </c>
      <c r="L323" s="168">
        <f t="shared" si="89"/>
        <v>0</v>
      </c>
      <c r="M323" s="168">
        <f t="shared" si="89"/>
        <v>1.5791640582260347E-4</v>
      </c>
      <c r="N323" s="168">
        <f t="shared" si="89"/>
        <v>0</v>
      </c>
      <c r="O323" s="168">
        <f t="shared" si="89"/>
        <v>0</v>
      </c>
      <c r="P323" s="168">
        <f t="shared" si="89"/>
        <v>0</v>
      </c>
      <c r="Q323" s="168">
        <f t="shared" si="89"/>
        <v>3.7434349509547632E-6</v>
      </c>
      <c r="R323" s="168">
        <f t="shared" si="89"/>
        <v>0</v>
      </c>
      <c r="S323" s="168">
        <f t="shared" si="89"/>
        <v>0</v>
      </c>
      <c r="T323" s="168">
        <f t="shared" si="89"/>
        <v>0</v>
      </c>
      <c r="U323" s="168">
        <f t="shared" si="89"/>
        <v>0</v>
      </c>
    </row>
    <row r="324" spans="1:21" x14ac:dyDescent="0.2">
      <c r="A324" s="150" t="s">
        <v>143</v>
      </c>
      <c r="B324" s="168">
        <f t="shared" ref="B324:U324" si="90">B101/B$12</f>
        <v>0</v>
      </c>
      <c r="C324" s="168">
        <f t="shared" si="90"/>
        <v>0</v>
      </c>
      <c r="D324" s="168">
        <f t="shared" si="90"/>
        <v>0</v>
      </c>
      <c r="E324" s="168">
        <f t="shared" si="90"/>
        <v>0</v>
      </c>
      <c r="F324" s="168">
        <f t="shared" si="90"/>
        <v>0</v>
      </c>
      <c r="G324" s="168">
        <f t="shared" si="90"/>
        <v>0</v>
      </c>
      <c r="H324" s="168">
        <f t="shared" si="90"/>
        <v>0</v>
      </c>
      <c r="I324" s="168">
        <f t="shared" si="90"/>
        <v>0</v>
      </c>
      <c r="J324" s="168">
        <f t="shared" si="90"/>
        <v>0</v>
      </c>
      <c r="K324" s="168">
        <f t="shared" si="90"/>
        <v>0</v>
      </c>
      <c r="L324" s="168">
        <f t="shared" si="90"/>
        <v>0</v>
      </c>
      <c r="M324" s="168">
        <f t="shared" si="90"/>
        <v>0</v>
      </c>
      <c r="N324" s="168">
        <f t="shared" si="90"/>
        <v>0</v>
      </c>
      <c r="O324" s="168">
        <f t="shared" si="90"/>
        <v>0</v>
      </c>
      <c r="P324" s="168">
        <f t="shared" si="90"/>
        <v>0</v>
      </c>
      <c r="Q324" s="168">
        <f t="shared" si="90"/>
        <v>0</v>
      </c>
      <c r="R324" s="168">
        <f t="shared" si="90"/>
        <v>0</v>
      </c>
      <c r="S324" s="168">
        <f t="shared" si="90"/>
        <v>0</v>
      </c>
      <c r="T324" s="168">
        <f t="shared" si="90"/>
        <v>0</v>
      </c>
      <c r="U324" s="168">
        <f t="shared" si="90"/>
        <v>0</v>
      </c>
    </row>
    <row r="325" spans="1:21" x14ac:dyDescent="0.2">
      <c r="A325" s="150" t="s">
        <v>29</v>
      </c>
      <c r="B325" s="168">
        <f t="shared" ref="B325:U325" si="91">B102/B$12</f>
        <v>7.1281407630189213E-3</v>
      </c>
      <c r="C325" s="168">
        <f t="shared" si="91"/>
        <v>1.1250666795984675E-2</v>
      </c>
      <c r="D325" s="168">
        <f t="shared" si="91"/>
        <v>1.8248254091803421E-2</v>
      </c>
      <c r="E325" s="168">
        <f t="shared" si="91"/>
        <v>4.0892299353881702E-2</v>
      </c>
      <c r="F325" s="168">
        <f t="shared" si="91"/>
        <v>3.4892895015906679E-2</v>
      </c>
      <c r="G325" s="168">
        <f t="shared" si="91"/>
        <v>7.074674739920582E-2</v>
      </c>
      <c r="H325" s="168">
        <f t="shared" si="91"/>
        <v>9.7944501541623846E-2</v>
      </c>
      <c r="I325" s="168">
        <f t="shared" si="91"/>
        <v>0.13604642374262033</v>
      </c>
      <c r="J325" s="168">
        <f t="shared" si="91"/>
        <v>1.0840173442775084E-2</v>
      </c>
      <c r="K325" s="168">
        <f t="shared" si="91"/>
        <v>2.1046947154161966E-3</v>
      </c>
      <c r="L325" s="168">
        <f t="shared" si="91"/>
        <v>2.6356344660994475E-2</v>
      </c>
      <c r="M325" s="168">
        <f t="shared" si="91"/>
        <v>1.1161305968676153E-2</v>
      </c>
      <c r="N325" s="168">
        <f t="shared" si="91"/>
        <v>5.2899467748539104E-3</v>
      </c>
      <c r="O325" s="168">
        <f t="shared" si="91"/>
        <v>7.6992172462466313E-4</v>
      </c>
      <c r="P325" s="168">
        <f t="shared" si="91"/>
        <v>1.6662409435152779E-3</v>
      </c>
      <c r="Q325" s="168">
        <f t="shared" si="91"/>
        <v>1.0044883785061947E-3</v>
      </c>
      <c r="R325" s="168">
        <f t="shared" si="91"/>
        <v>1.8667868632370665E-4</v>
      </c>
      <c r="S325" s="168">
        <f t="shared" si="91"/>
        <v>9.3331348991138564E-5</v>
      </c>
      <c r="T325" s="168">
        <f t="shared" si="91"/>
        <v>8.0837403646305818E-5</v>
      </c>
      <c r="U325" s="168">
        <f t="shared" si="91"/>
        <v>2.4400671642289574E-3</v>
      </c>
    </row>
    <row r="326" spans="1:21" x14ac:dyDescent="0.2">
      <c r="A326" s="150" t="s">
        <v>114</v>
      </c>
      <c r="B326" s="168">
        <f t="shared" ref="B326:U326" si="92">B103/B$12</f>
        <v>0</v>
      </c>
      <c r="C326" s="168">
        <f t="shared" si="92"/>
        <v>0</v>
      </c>
      <c r="D326" s="168">
        <f t="shared" si="92"/>
        <v>0</v>
      </c>
      <c r="E326" s="168">
        <f t="shared" si="92"/>
        <v>0</v>
      </c>
      <c r="F326" s="168">
        <f t="shared" si="92"/>
        <v>0</v>
      </c>
      <c r="G326" s="168">
        <f t="shared" si="92"/>
        <v>0</v>
      </c>
      <c r="H326" s="168">
        <f t="shared" si="92"/>
        <v>0</v>
      </c>
      <c r="I326" s="168">
        <f t="shared" si="92"/>
        <v>0</v>
      </c>
      <c r="J326" s="168">
        <f t="shared" si="92"/>
        <v>0</v>
      </c>
      <c r="K326" s="168">
        <f t="shared" si="92"/>
        <v>0</v>
      </c>
      <c r="L326" s="168">
        <f t="shared" si="92"/>
        <v>0</v>
      </c>
      <c r="M326" s="168">
        <f t="shared" si="92"/>
        <v>0</v>
      </c>
      <c r="N326" s="168">
        <f t="shared" si="92"/>
        <v>0</v>
      </c>
      <c r="O326" s="168">
        <f t="shared" si="92"/>
        <v>0</v>
      </c>
      <c r="P326" s="168">
        <f t="shared" si="92"/>
        <v>0</v>
      </c>
      <c r="Q326" s="168">
        <f t="shared" si="92"/>
        <v>0</v>
      </c>
      <c r="R326" s="168">
        <f t="shared" si="92"/>
        <v>0</v>
      </c>
      <c r="S326" s="168">
        <f t="shared" si="92"/>
        <v>0</v>
      </c>
      <c r="T326" s="168">
        <f t="shared" si="92"/>
        <v>0</v>
      </c>
      <c r="U326" s="168">
        <f t="shared" si="92"/>
        <v>0</v>
      </c>
    </row>
    <row r="327" spans="1:21" x14ac:dyDescent="0.2">
      <c r="A327" s="150" t="s">
        <v>45</v>
      </c>
      <c r="B327" s="168">
        <f t="shared" ref="B327:U327" si="93">B104/B$12</f>
        <v>0</v>
      </c>
      <c r="C327" s="168">
        <f t="shared" si="93"/>
        <v>0</v>
      </c>
      <c r="D327" s="168">
        <f t="shared" si="93"/>
        <v>0</v>
      </c>
      <c r="E327" s="168">
        <f t="shared" si="93"/>
        <v>0</v>
      </c>
      <c r="F327" s="168">
        <f t="shared" si="93"/>
        <v>0</v>
      </c>
      <c r="G327" s="168">
        <f t="shared" si="93"/>
        <v>8.5764028851019302E-6</v>
      </c>
      <c r="H327" s="168">
        <f t="shared" si="93"/>
        <v>0</v>
      </c>
      <c r="I327" s="168">
        <f t="shared" si="93"/>
        <v>0</v>
      </c>
      <c r="J327" s="168">
        <f t="shared" si="93"/>
        <v>0</v>
      </c>
      <c r="K327" s="168">
        <f t="shared" si="93"/>
        <v>0</v>
      </c>
      <c r="L327" s="168">
        <f t="shared" si="93"/>
        <v>0</v>
      </c>
      <c r="M327" s="168">
        <f t="shared" si="93"/>
        <v>0</v>
      </c>
      <c r="N327" s="168">
        <f t="shared" si="93"/>
        <v>0</v>
      </c>
      <c r="O327" s="168">
        <f t="shared" si="93"/>
        <v>0</v>
      </c>
      <c r="P327" s="168">
        <f t="shared" si="93"/>
        <v>3.3832303421630007E-6</v>
      </c>
      <c r="Q327" s="168">
        <f t="shared" si="93"/>
        <v>0</v>
      </c>
      <c r="R327" s="168">
        <f t="shared" si="93"/>
        <v>0</v>
      </c>
      <c r="S327" s="168">
        <f t="shared" si="93"/>
        <v>0</v>
      </c>
      <c r="T327" s="168">
        <f t="shared" si="93"/>
        <v>0</v>
      </c>
      <c r="U327" s="168">
        <f t="shared" si="93"/>
        <v>0</v>
      </c>
    </row>
    <row r="328" spans="1:21" x14ac:dyDescent="0.2">
      <c r="A328" s="150" t="s">
        <v>117</v>
      </c>
      <c r="B328" s="168">
        <f t="shared" ref="B328:U328" si="94">B105/B$12</f>
        <v>0</v>
      </c>
      <c r="C328" s="168">
        <f t="shared" si="94"/>
        <v>2.4247126715484216E-5</v>
      </c>
      <c r="D328" s="168">
        <f t="shared" si="94"/>
        <v>0</v>
      </c>
      <c r="E328" s="168">
        <f t="shared" si="94"/>
        <v>0</v>
      </c>
      <c r="F328" s="168">
        <f t="shared" si="94"/>
        <v>0</v>
      </c>
      <c r="G328" s="168">
        <f t="shared" si="94"/>
        <v>0</v>
      </c>
      <c r="H328" s="168">
        <f t="shared" si="94"/>
        <v>0</v>
      </c>
      <c r="I328" s="168">
        <f t="shared" si="94"/>
        <v>0</v>
      </c>
      <c r="J328" s="168">
        <f t="shared" si="94"/>
        <v>0</v>
      </c>
      <c r="K328" s="168">
        <f t="shared" si="94"/>
        <v>0</v>
      </c>
      <c r="L328" s="168">
        <f t="shared" si="94"/>
        <v>0</v>
      </c>
      <c r="M328" s="168">
        <f t="shared" si="94"/>
        <v>0</v>
      </c>
      <c r="N328" s="168">
        <f t="shared" si="94"/>
        <v>0</v>
      </c>
      <c r="O328" s="168">
        <f t="shared" si="94"/>
        <v>0</v>
      </c>
      <c r="P328" s="168">
        <f t="shared" si="94"/>
        <v>0</v>
      </c>
      <c r="Q328" s="168">
        <f t="shared" si="94"/>
        <v>4.3673407761138901E-5</v>
      </c>
      <c r="R328" s="168">
        <f t="shared" si="94"/>
        <v>3.288640069951309E-5</v>
      </c>
      <c r="S328" s="168">
        <f t="shared" si="94"/>
        <v>0</v>
      </c>
      <c r="T328" s="168">
        <f t="shared" si="94"/>
        <v>0</v>
      </c>
      <c r="U328" s="168">
        <f t="shared" si="94"/>
        <v>0</v>
      </c>
    </row>
    <row r="329" spans="1:21" x14ac:dyDescent="0.2">
      <c r="A329" s="150" t="s">
        <v>245</v>
      </c>
      <c r="B329" s="168">
        <f t="shared" ref="B329:U329" si="95">B106/B$12</f>
        <v>0</v>
      </c>
      <c r="C329" s="168">
        <f t="shared" si="95"/>
        <v>0</v>
      </c>
      <c r="D329" s="168">
        <f t="shared" si="95"/>
        <v>0</v>
      </c>
      <c r="E329" s="168">
        <f t="shared" si="95"/>
        <v>0</v>
      </c>
      <c r="F329" s="168">
        <f t="shared" si="95"/>
        <v>0</v>
      </c>
      <c r="G329" s="168">
        <f t="shared" si="95"/>
        <v>0</v>
      </c>
      <c r="H329" s="168">
        <f t="shared" si="95"/>
        <v>0</v>
      </c>
      <c r="I329" s="168">
        <f t="shared" si="95"/>
        <v>0</v>
      </c>
      <c r="J329" s="168">
        <f t="shared" si="95"/>
        <v>0</v>
      </c>
      <c r="K329" s="168">
        <f t="shared" si="95"/>
        <v>0</v>
      </c>
      <c r="L329" s="168">
        <f t="shared" si="95"/>
        <v>0</v>
      </c>
      <c r="M329" s="168">
        <f t="shared" si="95"/>
        <v>0</v>
      </c>
      <c r="N329" s="168">
        <f t="shared" si="95"/>
        <v>0</v>
      </c>
      <c r="O329" s="168">
        <f t="shared" si="95"/>
        <v>0</v>
      </c>
      <c r="P329" s="168">
        <f t="shared" si="95"/>
        <v>0</v>
      </c>
      <c r="Q329" s="168">
        <f t="shared" si="95"/>
        <v>0</v>
      </c>
      <c r="R329" s="168">
        <f t="shared" si="95"/>
        <v>0</v>
      </c>
      <c r="S329" s="168">
        <f t="shared" si="95"/>
        <v>0</v>
      </c>
      <c r="T329" s="168">
        <f t="shared" si="95"/>
        <v>0</v>
      </c>
      <c r="U329" s="168">
        <f t="shared" si="95"/>
        <v>0</v>
      </c>
    </row>
    <row r="330" spans="1:21" x14ac:dyDescent="0.2">
      <c r="A330" s="150" t="s">
        <v>194</v>
      </c>
      <c r="B330" s="168">
        <f t="shared" ref="B330:U330" si="96">B107/B$12</f>
        <v>0</v>
      </c>
      <c r="C330" s="168">
        <f t="shared" si="96"/>
        <v>0</v>
      </c>
      <c r="D330" s="168">
        <f t="shared" si="96"/>
        <v>0</v>
      </c>
      <c r="E330" s="168">
        <f t="shared" si="96"/>
        <v>0</v>
      </c>
      <c r="F330" s="168">
        <f t="shared" si="96"/>
        <v>0</v>
      </c>
      <c r="G330" s="168">
        <f t="shared" si="96"/>
        <v>0</v>
      </c>
      <c r="H330" s="168">
        <f t="shared" si="96"/>
        <v>0</v>
      </c>
      <c r="I330" s="168">
        <f t="shared" si="96"/>
        <v>0</v>
      </c>
      <c r="J330" s="168">
        <f t="shared" si="96"/>
        <v>0</v>
      </c>
      <c r="K330" s="168">
        <f t="shared" si="96"/>
        <v>0</v>
      </c>
      <c r="L330" s="168">
        <f t="shared" si="96"/>
        <v>0</v>
      </c>
      <c r="M330" s="168">
        <f t="shared" si="96"/>
        <v>0</v>
      </c>
      <c r="N330" s="168">
        <f t="shared" si="96"/>
        <v>0</v>
      </c>
      <c r="O330" s="168">
        <f t="shared" si="96"/>
        <v>0</v>
      </c>
      <c r="P330" s="168">
        <f t="shared" si="96"/>
        <v>0</v>
      </c>
      <c r="Q330" s="168">
        <f t="shared" si="96"/>
        <v>0</v>
      </c>
      <c r="R330" s="168">
        <f t="shared" si="96"/>
        <v>0</v>
      </c>
      <c r="S330" s="168">
        <f t="shared" si="96"/>
        <v>0</v>
      </c>
      <c r="T330" s="168">
        <f t="shared" si="96"/>
        <v>0</v>
      </c>
      <c r="U330" s="168">
        <f t="shared" si="96"/>
        <v>0</v>
      </c>
    </row>
    <row r="331" spans="1:21" x14ac:dyDescent="0.2">
      <c r="A331" s="150" t="s">
        <v>35</v>
      </c>
      <c r="B331" s="168">
        <f t="shared" ref="B331:U331" si="97">B108/B$12</f>
        <v>0</v>
      </c>
      <c r="C331" s="168">
        <f t="shared" si="97"/>
        <v>2.4247126715484216E-5</v>
      </c>
      <c r="D331" s="168">
        <f t="shared" si="97"/>
        <v>3.0269615792090983E-4</v>
      </c>
      <c r="E331" s="168">
        <f t="shared" si="97"/>
        <v>1.7115716506682261E-4</v>
      </c>
      <c r="F331" s="168">
        <f t="shared" si="97"/>
        <v>1.7815482502651114E-4</v>
      </c>
      <c r="G331" s="168">
        <f t="shared" si="97"/>
        <v>3.1732690674877144E-4</v>
      </c>
      <c r="H331" s="168">
        <f t="shared" si="97"/>
        <v>7.9936051159072748E-5</v>
      </c>
      <c r="I331" s="168">
        <f t="shared" si="97"/>
        <v>1.2596891087279659E-3</v>
      </c>
      <c r="J331" s="168">
        <f t="shared" si="97"/>
        <v>8.1601305620889939E-4</v>
      </c>
      <c r="K331" s="168">
        <f t="shared" si="97"/>
        <v>6.78487112206537E-4</v>
      </c>
      <c r="L331" s="168">
        <f t="shared" si="97"/>
        <v>1.7202944570679014E-4</v>
      </c>
      <c r="M331" s="168">
        <f t="shared" si="97"/>
        <v>4.7938908910433197E-4</v>
      </c>
      <c r="N331" s="168">
        <f t="shared" si="97"/>
        <v>1.4050694160122083E-3</v>
      </c>
      <c r="O331" s="168">
        <f t="shared" si="97"/>
        <v>5.3512290080295736E-4</v>
      </c>
      <c r="P331" s="168">
        <f t="shared" si="97"/>
        <v>4.2121217759929358E-4</v>
      </c>
      <c r="Q331" s="168">
        <f t="shared" si="97"/>
        <v>3.2068759413179135E-4</v>
      </c>
      <c r="R331" s="168">
        <f t="shared" si="97"/>
        <v>7.6412519272398059E-4</v>
      </c>
      <c r="S331" s="168">
        <f t="shared" si="97"/>
        <v>9.5223200659877861E-4</v>
      </c>
      <c r="T331" s="168">
        <f t="shared" si="97"/>
        <v>6.8487244755897989E-3</v>
      </c>
      <c r="U331" s="168">
        <f t="shared" si="97"/>
        <v>7.8243654626853829E-3</v>
      </c>
    </row>
    <row r="332" spans="1:21" x14ac:dyDescent="0.2">
      <c r="A332" s="150" t="s">
        <v>535</v>
      </c>
      <c r="B332" s="168">
        <f t="shared" ref="B332:U332" si="98">B109/B$12</f>
        <v>0</v>
      </c>
      <c r="C332" s="168">
        <f t="shared" si="98"/>
        <v>0</v>
      </c>
      <c r="D332" s="168">
        <f t="shared" si="98"/>
        <v>0</v>
      </c>
      <c r="E332" s="168">
        <f t="shared" si="98"/>
        <v>0</v>
      </c>
      <c r="F332" s="168">
        <f t="shared" si="98"/>
        <v>0</v>
      </c>
      <c r="G332" s="168">
        <f t="shared" si="98"/>
        <v>0</v>
      </c>
      <c r="H332" s="168">
        <f t="shared" si="98"/>
        <v>0</v>
      </c>
      <c r="I332" s="168">
        <f t="shared" si="98"/>
        <v>0</v>
      </c>
      <c r="J332" s="168">
        <f t="shared" si="98"/>
        <v>0</v>
      </c>
      <c r="K332" s="168">
        <f t="shared" si="98"/>
        <v>0</v>
      </c>
      <c r="L332" s="168">
        <f t="shared" si="98"/>
        <v>0</v>
      </c>
      <c r="M332" s="168">
        <f t="shared" si="98"/>
        <v>0</v>
      </c>
      <c r="N332" s="168">
        <f t="shared" si="98"/>
        <v>0</v>
      </c>
      <c r="O332" s="168">
        <f t="shared" si="98"/>
        <v>0</v>
      </c>
      <c r="P332" s="168">
        <f t="shared" si="98"/>
        <v>0</v>
      </c>
      <c r="Q332" s="168">
        <f t="shared" si="98"/>
        <v>0</v>
      </c>
      <c r="R332" s="168">
        <f t="shared" si="98"/>
        <v>0</v>
      </c>
      <c r="S332" s="168">
        <f t="shared" si="98"/>
        <v>0</v>
      </c>
      <c r="T332" s="168">
        <f t="shared" si="98"/>
        <v>0</v>
      </c>
      <c r="U332" s="168">
        <f t="shared" si="98"/>
        <v>0</v>
      </c>
    </row>
    <row r="333" spans="1:21" x14ac:dyDescent="0.2">
      <c r="A333" s="150" t="s">
        <v>134</v>
      </c>
      <c r="B333" s="168">
        <f t="shared" ref="B333:U333" si="99">B110/B$12</f>
        <v>0</v>
      </c>
      <c r="C333" s="168">
        <f t="shared" si="99"/>
        <v>0</v>
      </c>
      <c r="D333" s="168">
        <f t="shared" si="99"/>
        <v>0</v>
      </c>
      <c r="E333" s="168">
        <f t="shared" si="99"/>
        <v>0</v>
      </c>
      <c r="F333" s="168">
        <f t="shared" si="99"/>
        <v>0</v>
      </c>
      <c r="G333" s="168">
        <f t="shared" si="99"/>
        <v>0</v>
      </c>
      <c r="H333" s="168">
        <f t="shared" si="99"/>
        <v>0</v>
      </c>
      <c r="I333" s="168">
        <f t="shared" si="99"/>
        <v>0</v>
      </c>
      <c r="J333" s="168">
        <f t="shared" si="99"/>
        <v>0</v>
      </c>
      <c r="K333" s="168">
        <f t="shared" si="99"/>
        <v>0</v>
      </c>
      <c r="L333" s="168">
        <f t="shared" si="99"/>
        <v>0</v>
      </c>
      <c r="M333" s="168">
        <f t="shared" si="99"/>
        <v>0</v>
      </c>
      <c r="N333" s="168">
        <f t="shared" si="99"/>
        <v>0</v>
      </c>
      <c r="O333" s="168">
        <f t="shared" si="99"/>
        <v>0</v>
      </c>
      <c r="P333" s="168">
        <f t="shared" si="99"/>
        <v>0</v>
      </c>
      <c r="Q333" s="168">
        <f t="shared" si="99"/>
        <v>0</v>
      </c>
      <c r="R333" s="168">
        <f t="shared" si="99"/>
        <v>0</v>
      </c>
      <c r="S333" s="168">
        <f t="shared" si="99"/>
        <v>0</v>
      </c>
      <c r="T333" s="168">
        <f t="shared" si="99"/>
        <v>0</v>
      </c>
      <c r="U333" s="168">
        <f t="shared" si="99"/>
        <v>0</v>
      </c>
    </row>
    <row r="334" spans="1:21" x14ac:dyDescent="0.2">
      <c r="A334" s="150" t="s">
        <v>103</v>
      </c>
      <c r="B334" s="168">
        <f t="shared" ref="B334:U334" si="100">B111/B$12</f>
        <v>0</v>
      </c>
      <c r="C334" s="168">
        <f t="shared" si="100"/>
        <v>0</v>
      </c>
      <c r="D334" s="168">
        <f t="shared" si="100"/>
        <v>0</v>
      </c>
      <c r="E334" s="168">
        <f t="shared" si="100"/>
        <v>0</v>
      </c>
      <c r="F334" s="168">
        <f t="shared" si="100"/>
        <v>0</v>
      </c>
      <c r="G334" s="168">
        <f t="shared" si="100"/>
        <v>0</v>
      </c>
      <c r="H334" s="168">
        <f t="shared" si="100"/>
        <v>0</v>
      </c>
      <c r="I334" s="168">
        <f t="shared" si="100"/>
        <v>0</v>
      </c>
      <c r="J334" s="168">
        <f t="shared" si="100"/>
        <v>0</v>
      </c>
      <c r="K334" s="168">
        <f t="shared" si="100"/>
        <v>0</v>
      </c>
      <c r="L334" s="168">
        <f t="shared" si="100"/>
        <v>0</v>
      </c>
      <c r="M334" s="168">
        <f t="shared" si="100"/>
        <v>0</v>
      </c>
      <c r="N334" s="168">
        <f t="shared" si="100"/>
        <v>0</v>
      </c>
      <c r="O334" s="168">
        <f t="shared" si="100"/>
        <v>0</v>
      </c>
      <c r="P334" s="168">
        <f t="shared" si="100"/>
        <v>0</v>
      </c>
      <c r="Q334" s="168">
        <f t="shared" si="100"/>
        <v>0</v>
      </c>
      <c r="R334" s="168">
        <f t="shared" si="100"/>
        <v>0</v>
      </c>
      <c r="S334" s="168">
        <f t="shared" si="100"/>
        <v>0</v>
      </c>
      <c r="T334" s="168">
        <f t="shared" si="100"/>
        <v>0</v>
      </c>
      <c r="U334" s="168">
        <f t="shared" si="100"/>
        <v>0</v>
      </c>
    </row>
    <row r="335" spans="1:21" x14ac:dyDescent="0.2">
      <c r="A335" s="150" t="s">
        <v>94</v>
      </c>
      <c r="B335" s="168">
        <f t="shared" ref="B335:U335" si="101">B112/B$12</f>
        <v>0</v>
      </c>
      <c r="C335" s="168">
        <f t="shared" si="101"/>
        <v>0</v>
      </c>
      <c r="D335" s="168">
        <f t="shared" si="101"/>
        <v>0</v>
      </c>
      <c r="E335" s="168">
        <f t="shared" si="101"/>
        <v>0</v>
      </c>
      <c r="F335" s="168">
        <f t="shared" si="101"/>
        <v>0</v>
      </c>
      <c r="G335" s="168">
        <f t="shared" si="101"/>
        <v>0</v>
      </c>
      <c r="H335" s="168">
        <f t="shared" si="101"/>
        <v>0</v>
      </c>
      <c r="I335" s="168">
        <f t="shared" si="101"/>
        <v>0</v>
      </c>
      <c r="J335" s="168">
        <f t="shared" si="101"/>
        <v>0</v>
      </c>
      <c r="K335" s="168">
        <f t="shared" si="101"/>
        <v>0</v>
      </c>
      <c r="L335" s="168">
        <f t="shared" si="101"/>
        <v>0</v>
      </c>
      <c r="M335" s="168">
        <f t="shared" si="101"/>
        <v>0</v>
      </c>
      <c r="N335" s="168">
        <f t="shared" si="101"/>
        <v>0</v>
      </c>
      <c r="O335" s="168">
        <f t="shared" si="101"/>
        <v>0</v>
      </c>
      <c r="P335" s="168">
        <f t="shared" si="101"/>
        <v>0</v>
      </c>
      <c r="Q335" s="168">
        <f t="shared" si="101"/>
        <v>0</v>
      </c>
      <c r="R335" s="168">
        <f t="shared" si="101"/>
        <v>0</v>
      </c>
      <c r="S335" s="168">
        <f t="shared" si="101"/>
        <v>0</v>
      </c>
      <c r="T335" s="168">
        <f t="shared" si="101"/>
        <v>0</v>
      </c>
      <c r="U335" s="168">
        <f t="shared" si="101"/>
        <v>0</v>
      </c>
    </row>
    <row r="336" spans="1:21" x14ac:dyDescent="0.2">
      <c r="A336" s="150" t="s">
        <v>92</v>
      </c>
      <c r="B336" s="168">
        <f t="shared" ref="B336:U336" si="102">B113/B$12</f>
        <v>0</v>
      </c>
      <c r="C336" s="168">
        <f t="shared" si="102"/>
        <v>0</v>
      </c>
      <c r="D336" s="168">
        <f t="shared" si="102"/>
        <v>0</v>
      </c>
      <c r="E336" s="168">
        <f t="shared" si="102"/>
        <v>0</v>
      </c>
      <c r="F336" s="168">
        <f t="shared" si="102"/>
        <v>0</v>
      </c>
      <c r="G336" s="168">
        <f t="shared" si="102"/>
        <v>0</v>
      </c>
      <c r="H336" s="168">
        <f t="shared" si="102"/>
        <v>0</v>
      </c>
      <c r="I336" s="168">
        <f t="shared" si="102"/>
        <v>0</v>
      </c>
      <c r="J336" s="168">
        <f t="shared" si="102"/>
        <v>0</v>
      </c>
      <c r="K336" s="168">
        <f t="shared" si="102"/>
        <v>0</v>
      </c>
      <c r="L336" s="168">
        <f t="shared" si="102"/>
        <v>0</v>
      </c>
      <c r="M336" s="168">
        <f t="shared" si="102"/>
        <v>0</v>
      </c>
      <c r="N336" s="168">
        <f t="shared" si="102"/>
        <v>0</v>
      </c>
      <c r="O336" s="168">
        <f t="shared" si="102"/>
        <v>0</v>
      </c>
      <c r="P336" s="168">
        <f t="shared" si="102"/>
        <v>0</v>
      </c>
      <c r="Q336" s="168">
        <f t="shared" si="102"/>
        <v>0</v>
      </c>
      <c r="R336" s="168">
        <f t="shared" si="102"/>
        <v>0</v>
      </c>
      <c r="S336" s="168">
        <f t="shared" si="102"/>
        <v>0</v>
      </c>
      <c r="T336" s="168">
        <f t="shared" si="102"/>
        <v>0</v>
      </c>
      <c r="U336" s="168">
        <f t="shared" si="102"/>
        <v>0</v>
      </c>
    </row>
    <row r="337" spans="1:21" x14ac:dyDescent="0.2">
      <c r="A337" s="150" t="s">
        <v>224</v>
      </c>
      <c r="B337" s="168">
        <f t="shared" ref="B337:U337" si="103">B114/B$12</f>
        <v>0</v>
      </c>
      <c r="C337" s="168">
        <f t="shared" si="103"/>
        <v>0</v>
      </c>
      <c r="D337" s="168">
        <f t="shared" si="103"/>
        <v>0</v>
      </c>
      <c r="E337" s="168">
        <f t="shared" si="103"/>
        <v>0</v>
      </c>
      <c r="F337" s="168">
        <f t="shared" si="103"/>
        <v>0</v>
      </c>
      <c r="G337" s="168">
        <f t="shared" si="103"/>
        <v>0</v>
      </c>
      <c r="H337" s="168">
        <f t="shared" si="103"/>
        <v>0</v>
      </c>
      <c r="I337" s="168">
        <f t="shared" si="103"/>
        <v>0</v>
      </c>
      <c r="J337" s="168">
        <f t="shared" si="103"/>
        <v>0</v>
      </c>
      <c r="K337" s="168">
        <f t="shared" si="103"/>
        <v>0</v>
      </c>
      <c r="L337" s="168">
        <f t="shared" si="103"/>
        <v>0</v>
      </c>
      <c r="M337" s="168">
        <f t="shared" si="103"/>
        <v>0</v>
      </c>
      <c r="N337" s="168">
        <f t="shared" si="103"/>
        <v>0</v>
      </c>
      <c r="O337" s="168">
        <f t="shared" si="103"/>
        <v>0</v>
      </c>
      <c r="P337" s="168">
        <f t="shared" si="103"/>
        <v>0</v>
      </c>
      <c r="Q337" s="168">
        <f t="shared" si="103"/>
        <v>0</v>
      </c>
      <c r="R337" s="168">
        <f t="shared" si="103"/>
        <v>0</v>
      </c>
      <c r="S337" s="168">
        <f t="shared" si="103"/>
        <v>0</v>
      </c>
      <c r="T337" s="168">
        <f t="shared" si="103"/>
        <v>0</v>
      </c>
      <c r="U337" s="168">
        <f t="shared" si="103"/>
        <v>0</v>
      </c>
    </row>
    <row r="338" spans="1:21" x14ac:dyDescent="0.2">
      <c r="A338" s="150" t="s">
        <v>223</v>
      </c>
      <c r="B338" s="168">
        <f t="shared" ref="B338:U338" si="104">B115/B$12</f>
        <v>0</v>
      </c>
      <c r="C338" s="168">
        <f t="shared" si="104"/>
        <v>0</v>
      </c>
      <c r="D338" s="168">
        <f t="shared" si="104"/>
        <v>0</v>
      </c>
      <c r="E338" s="168">
        <f t="shared" si="104"/>
        <v>0</v>
      </c>
      <c r="F338" s="168">
        <f t="shared" si="104"/>
        <v>0</v>
      </c>
      <c r="G338" s="168">
        <f t="shared" si="104"/>
        <v>0</v>
      </c>
      <c r="H338" s="168">
        <f t="shared" si="104"/>
        <v>0</v>
      </c>
      <c r="I338" s="168">
        <f t="shared" si="104"/>
        <v>0</v>
      </c>
      <c r="J338" s="168">
        <f t="shared" si="104"/>
        <v>0</v>
      </c>
      <c r="K338" s="168">
        <f t="shared" si="104"/>
        <v>0</v>
      </c>
      <c r="L338" s="168">
        <f t="shared" si="104"/>
        <v>0</v>
      </c>
      <c r="M338" s="168">
        <f t="shared" si="104"/>
        <v>0</v>
      </c>
      <c r="N338" s="168">
        <f t="shared" si="104"/>
        <v>0</v>
      </c>
      <c r="O338" s="168">
        <f t="shared" si="104"/>
        <v>0</v>
      </c>
      <c r="P338" s="168">
        <f t="shared" si="104"/>
        <v>0</v>
      </c>
      <c r="Q338" s="168">
        <f t="shared" si="104"/>
        <v>0</v>
      </c>
      <c r="R338" s="168">
        <f t="shared" si="104"/>
        <v>0</v>
      </c>
      <c r="S338" s="168">
        <f t="shared" si="104"/>
        <v>0</v>
      </c>
      <c r="T338" s="168">
        <f t="shared" si="104"/>
        <v>0</v>
      </c>
      <c r="U338" s="168">
        <f t="shared" si="104"/>
        <v>0</v>
      </c>
    </row>
    <row r="339" spans="1:21" x14ac:dyDescent="0.2">
      <c r="A339" s="150" t="s">
        <v>89</v>
      </c>
      <c r="B339" s="168">
        <f t="shared" ref="B339:U339" si="105">B116/B$12</f>
        <v>0</v>
      </c>
      <c r="C339" s="168">
        <f t="shared" si="105"/>
        <v>0</v>
      </c>
      <c r="D339" s="168">
        <f t="shared" si="105"/>
        <v>0</v>
      </c>
      <c r="E339" s="168">
        <f t="shared" si="105"/>
        <v>0</v>
      </c>
      <c r="F339" s="168">
        <f t="shared" si="105"/>
        <v>0</v>
      </c>
      <c r="G339" s="168">
        <f t="shared" si="105"/>
        <v>0</v>
      </c>
      <c r="H339" s="168">
        <f t="shared" si="105"/>
        <v>0</v>
      </c>
      <c r="I339" s="168">
        <f t="shared" si="105"/>
        <v>0</v>
      </c>
      <c r="J339" s="168">
        <f t="shared" si="105"/>
        <v>0</v>
      </c>
      <c r="K339" s="168">
        <f t="shared" si="105"/>
        <v>0</v>
      </c>
      <c r="L339" s="168">
        <f t="shared" si="105"/>
        <v>0</v>
      </c>
      <c r="M339" s="168">
        <f t="shared" si="105"/>
        <v>0</v>
      </c>
      <c r="N339" s="168">
        <f t="shared" si="105"/>
        <v>0</v>
      </c>
      <c r="O339" s="168">
        <f t="shared" si="105"/>
        <v>0</v>
      </c>
      <c r="P339" s="168">
        <f t="shared" si="105"/>
        <v>0</v>
      </c>
      <c r="Q339" s="168">
        <f t="shared" si="105"/>
        <v>0</v>
      </c>
      <c r="R339" s="168">
        <f t="shared" si="105"/>
        <v>0</v>
      </c>
      <c r="S339" s="168">
        <f t="shared" si="105"/>
        <v>0</v>
      </c>
      <c r="T339" s="168">
        <f t="shared" si="105"/>
        <v>0</v>
      </c>
      <c r="U339" s="168">
        <f t="shared" si="105"/>
        <v>0</v>
      </c>
    </row>
    <row r="340" spans="1:21" x14ac:dyDescent="0.2">
      <c r="A340" s="150" t="s">
        <v>424</v>
      </c>
      <c r="B340" s="168">
        <f t="shared" ref="B340:U340" si="106">B117/B$12</f>
        <v>0</v>
      </c>
      <c r="C340" s="168">
        <f t="shared" si="106"/>
        <v>0</v>
      </c>
      <c r="D340" s="168">
        <f t="shared" si="106"/>
        <v>0</v>
      </c>
      <c r="E340" s="168">
        <f t="shared" si="106"/>
        <v>0</v>
      </c>
      <c r="F340" s="168">
        <f t="shared" si="106"/>
        <v>0</v>
      </c>
      <c r="G340" s="168">
        <f t="shared" si="106"/>
        <v>0</v>
      </c>
      <c r="H340" s="168">
        <f t="shared" si="106"/>
        <v>0</v>
      </c>
      <c r="I340" s="168">
        <f t="shared" si="106"/>
        <v>0</v>
      </c>
      <c r="J340" s="168">
        <f t="shared" si="106"/>
        <v>0</v>
      </c>
      <c r="K340" s="168">
        <f t="shared" si="106"/>
        <v>0</v>
      </c>
      <c r="L340" s="168">
        <f t="shared" si="106"/>
        <v>0</v>
      </c>
      <c r="M340" s="168">
        <f t="shared" si="106"/>
        <v>0</v>
      </c>
      <c r="N340" s="168">
        <f t="shared" si="106"/>
        <v>0</v>
      </c>
      <c r="O340" s="168">
        <f t="shared" si="106"/>
        <v>0</v>
      </c>
      <c r="P340" s="168">
        <f t="shared" si="106"/>
        <v>0</v>
      </c>
      <c r="Q340" s="168">
        <f t="shared" si="106"/>
        <v>0</v>
      </c>
      <c r="R340" s="168">
        <f t="shared" si="106"/>
        <v>0</v>
      </c>
      <c r="S340" s="168">
        <f t="shared" si="106"/>
        <v>0</v>
      </c>
      <c r="T340" s="168">
        <f t="shared" si="106"/>
        <v>0</v>
      </c>
      <c r="U340" s="168">
        <f t="shared" si="106"/>
        <v>0</v>
      </c>
    </row>
    <row r="341" spans="1:21" x14ac:dyDescent="0.2">
      <c r="A341" s="150" t="s">
        <v>573</v>
      </c>
      <c r="B341" s="168">
        <f t="shared" ref="B341:U341" si="107">B118/B$12</f>
        <v>0</v>
      </c>
      <c r="C341" s="168">
        <f t="shared" si="107"/>
        <v>0</v>
      </c>
      <c r="D341" s="168">
        <f t="shared" si="107"/>
        <v>0</v>
      </c>
      <c r="E341" s="168">
        <f t="shared" si="107"/>
        <v>0</v>
      </c>
      <c r="F341" s="168">
        <f t="shared" si="107"/>
        <v>0</v>
      </c>
      <c r="G341" s="168">
        <f t="shared" si="107"/>
        <v>0</v>
      </c>
      <c r="H341" s="168">
        <f t="shared" si="107"/>
        <v>0</v>
      </c>
      <c r="I341" s="168">
        <f t="shared" si="107"/>
        <v>0</v>
      </c>
      <c r="J341" s="168">
        <f t="shared" si="107"/>
        <v>0</v>
      </c>
      <c r="K341" s="168">
        <f t="shared" si="107"/>
        <v>0</v>
      </c>
      <c r="L341" s="168">
        <f t="shared" si="107"/>
        <v>0</v>
      </c>
      <c r="M341" s="168">
        <f t="shared" si="107"/>
        <v>0</v>
      </c>
      <c r="N341" s="168">
        <f t="shared" si="107"/>
        <v>0</v>
      </c>
      <c r="O341" s="168">
        <f t="shared" si="107"/>
        <v>0</v>
      </c>
      <c r="P341" s="168">
        <f t="shared" si="107"/>
        <v>0</v>
      </c>
      <c r="Q341" s="168">
        <f t="shared" si="107"/>
        <v>0</v>
      </c>
      <c r="R341" s="168">
        <f t="shared" si="107"/>
        <v>0</v>
      </c>
      <c r="S341" s="168">
        <f t="shared" si="107"/>
        <v>0</v>
      </c>
      <c r="T341" s="168">
        <f t="shared" si="107"/>
        <v>0</v>
      </c>
      <c r="U341" s="168">
        <f t="shared" si="107"/>
        <v>0</v>
      </c>
    </row>
    <row r="342" spans="1:21" x14ac:dyDescent="0.2">
      <c r="A342" s="150" t="s">
        <v>178</v>
      </c>
      <c r="B342" s="168">
        <f t="shared" ref="B342:U342" si="108">B119/B$12</f>
        <v>0</v>
      </c>
      <c r="C342" s="168">
        <f t="shared" si="108"/>
        <v>0</v>
      </c>
      <c r="D342" s="168">
        <f t="shared" si="108"/>
        <v>2.1621154137207845E-5</v>
      </c>
      <c r="E342" s="168">
        <f t="shared" si="108"/>
        <v>0</v>
      </c>
      <c r="F342" s="168">
        <f t="shared" si="108"/>
        <v>0</v>
      </c>
      <c r="G342" s="168">
        <f t="shared" si="108"/>
        <v>0</v>
      </c>
      <c r="H342" s="168">
        <f t="shared" si="108"/>
        <v>0</v>
      </c>
      <c r="I342" s="168">
        <f t="shared" si="108"/>
        <v>0</v>
      </c>
      <c r="J342" s="168">
        <f t="shared" si="108"/>
        <v>0</v>
      </c>
      <c r="K342" s="168">
        <f t="shared" si="108"/>
        <v>0</v>
      </c>
      <c r="L342" s="168">
        <f t="shared" si="108"/>
        <v>0</v>
      </c>
      <c r="M342" s="168">
        <f t="shared" si="108"/>
        <v>0</v>
      </c>
      <c r="N342" s="168">
        <f t="shared" si="108"/>
        <v>0</v>
      </c>
      <c r="O342" s="168">
        <f t="shared" si="108"/>
        <v>0</v>
      </c>
      <c r="P342" s="168">
        <f t="shared" si="108"/>
        <v>0</v>
      </c>
      <c r="Q342" s="168">
        <f t="shared" si="108"/>
        <v>0</v>
      </c>
      <c r="R342" s="168">
        <f t="shared" si="108"/>
        <v>0</v>
      </c>
      <c r="S342" s="168">
        <f t="shared" si="108"/>
        <v>0</v>
      </c>
      <c r="T342" s="168">
        <f t="shared" si="108"/>
        <v>0</v>
      </c>
      <c r="U342" s="168">
        <f t="shared" si="108"/>
        <v>0</v>
      </c>
    </row>
    <row r="343" spans="1:21" x14ac:dyDescent="0.2">
      <c r="A343" s="150" t="s">
        <v>197</v>
      </c>
      <c r="B343" s="168">
        <f t="shared" ref="B343:U343" si="109">B120/B$12</f>
        <v>0</v>
      </c>
      <c r="C343" s="168">
        <f t="shared" si="109"/>
        <v>0</v>
      </c>
      <c r="D343" s="168">
        <f t="shared" si="109"/>
        <v>0</v>
      </c>
      <c r="E343" s="168">
        <f t="shared" si="109"/>
        <v>0</v>
      </c>
      <c r="F343" s="168">
        <f t="shared" si="109"/>
        <v>0</v>
      </c>
      <c r="G343" s="168">
        <f t="shared" si="109"/>
        <v>0</v>
      </c>
      <c r="H343" s="168">
        <f t="shared" si="109"/>
        <v>0</v>
      </c>
      <c r="I343" s="168">
        <f t="shared" si="109"/>
        <v>0</v>
      </c>
      <c r="J343" s="168">
        <f t="shared" si="109"/>
        <v>0</v>
      </c>
      <c r="K343" s="168">
        <f t="shared" si="109"/>
        <v>0</v>
      </c>
      <c r="L343" s="168">
        <f t="shared" si="109"/>
        <v>0</v>
      </c>
      <c r="M343" s="168">
        <f t="shared" si="109"/>
        <v>0</v>
      </c>
      <c r="N343" s="168">
        <f t="shared" si="109"/>
        <v>0</v>
      </c>
      <c r="O343" s="168">
        <f t="shared" si="109"/>
        <v>0</v>
      </c>
      <c r="P343" s="168">
        <f t="shared" si="109"/>
        <v>0</v>
      </c>
      <c r="Q343" s="168">
        <f t="shared" si="109"/>
        <v>0</v>
      </c>
      <c r="R343" s="168">
        <f t="shared" si="109"/>
        <v>0</v>
      </c>
      <c r="S343" s="168">
        <f t="shared" si="109"/>
        <v>0</v>
      </c>
      <c r="T343" s="168">
        <f t="shared" si="109"/>
        <v>0</v>
      </c>
      <c r="U343" s="168">
        <f t="shared" si="109"/>
        <v>0</v>
      </c>
    </row>
    <row r="344" spans="1:21" x14ac:dyDescent="0.2">
      <c r="A344" s="150" t="s">
        <v>50</v>
      </c>
      <c r="B344" s="168">
        <f t="shared" ref="B344:U344" si="110">B121/B$12</f>
        <v>9.4726123096596963E-5</v>
      </c>
      <c r="C344" s="168">
        <f t="shared" si="110"/>
        <v>3.6370690073226323E-4</v>
      </c>
      <c r="D344" s="168">
        <f t="shared" si="110"/>
        <v>1.8810404099370824E-3</v>
      </c>
      <c r="E344" s="168">
        <f t="shared" si="110"/>
        <v>4.7638744276932293E-3</v>
      </c>
      <c r="F344" s="168">
        <f t="shared" si="110"/>
        <v>1.1028632025450689E-4</v>
      </c>
      <c r="G344" s="168">
        <f t="shared" si="110"/>
        <v>3.9451453271468882E-4</v>
      </c>
      <c r="H344" s="168">
        <f t="shared" si="110"/>
        <v>4.339385634349663E-4</v>
      </c>
      <c r="I344" s="168">
        <f t="shared" si="110"/>
        <v>5.878549174063841E-5</v>
      </c>
      <c r="J344" s="168">
        <f t="shared" si="110"/>
        <v>1.6000256004096065E-4</v>
      </c>
      <c r="K344" s="168">
        <f t="shared" si="110"/>
        <v>0</v>
      </c>
      <c r="L344" s="168">
        <f t="shared" si="110"/>
        <v>0</v>
      </c>
      <c r="M344" s="168">
        <f t="shared" si="110"/>
        <v>0</v>
      </c>
      <c r="N344" s="168">
        <f t="shared" si="110"/>
        <v>2.3262738675698813E-5</v>
      </c>
      <c r="O344" s="168">
        <f t="shared" si="110"/>
        <v>1.0920875526590967E-5</v>
      </c>
      <c r="P344" s="168">
        <f t="shared" si="110"/>
        <v>0</v>
      </c>
      <c r="Q344" s="168">
        <f t="shared" si="110"/>
        <v>0</v>
      </c>
      <c r="R344" s="168">
        <f t="shared" si="110"/>
        <v>0</v>
      </c>
      <c r="S344" s="168">
        <f t="shared" si="110"/>
        <v>5.0449377833047871E-6</v>
      </c>
      <c r="T344" s="168">
        <f t="shared" si="110"/>
        <v>2.6945801215435273E-6</v>
      </c>
      <c r="U344" s="168">
        <f t="shared" si="110"/>
        <v>1.9647855416933387E-7</v>
      </c>
    </row>
    <row r="345" spans="1:21" x14ac:dyDescent="0.2">
      <c r="A345" s="150" t="s">
        <v>183</v>
      </c>
      <c r="B345" s="168">
        <f t="shared" ref="B345:U345" si="111">B122/B$12</f>
        <v>0</v>
      </c>
      <c r="C345" s="168">
        <f t="shared" si="111"/>
        <v>0</v>
      </c>
      <c r="D345" s="168">
        <f t="shared" si="111"/>
        <v>0</v>
      </c>
      <c r="E345" s="168">
        <f t="shared" si="111"/>
        <v>0</v>
      </c>
      <c r="F345" s="168">
        <f t="shared" si="111"/>
        <v>0</v>
      </c>
      <c r="G345" s="168">
        <f t="shared" si="111"/>
        <v>0</v>
      </c>
      <c r="H345" s="168">
        <f t="shared" si="111"/>
        <v>0</v>
      </c>
      <c r="I345" s="168">
        <f t="shared" si="111"/>
        <v>0</v>
      </c>
      <c r="J345" s="168">
        <f t="shared" si="111"/>
        <v>0</v>
      </c>
      <c r="K345" s="168">
        <f t="shared" si="111"/>
        <v>0</v>
      </c>
      <c r="L345" s="168">
        <f t="shared" si="111"/>
        <v>0</v>
      </c>
      <c r="M345" s="168">
        <f t="shared" si="111"/>
        <v>0</v>
      </c>
      <c r="N345" s="168">
        <f t="shared" si="111"/>
        <v>0</v>
      </c>
      <c r="O345" s="168">
        <f t="shared" si="111"/>
        <v>0</v>
      </c>
      <c r="P345" s="168">
        <f t="shared" si="111"/>
        <v>0</v>
      </c>
      <c r="Q345" s="168">
        <f t="shared" si="111"/>
        <v>0</v>
      </c>
      <c r="R345" s="168">
        <f t="shared" si="111"/>
        <v>0</v>
      </c>
      <c r="S345" s="168">
        <f t="shared" si="111"/>
        <v>0</v>
      </c>
      <c r="T345" s="168">
        <f t="shared" si="111"/>
        <v>0</v>
      </c>
      <c r="U345" s="168">
        <f t="shared" si="111"/>
        <v>0</v>
      </c>
    </row>
    <row r="346" spans="1:21" x14ac:dyDescent="0.2">
      <c r="A346" s="150" t="s">
        <v>181</v>
      </c>
      <c r="B346" s="168">
        <f t="shared" ref="B346:U346" si="112">B123/B$12</f>
        <v>0</v>
      </c>
      <c r="C346" s="168">
        <f t="shared" si="112"/>
        <v>0</v>
      </c>
      <c r="D346" s="168">
        <f t="shared" si="112"/>
        <v>0</v>
      </c>
      <c r="E346" s="168">
        <f t="shared" si="112"/>
        <v>0</v>
      </c>
      <c r="F346" s="168">
        <f t="shared" si="112"/>
        <v>0</v>
      </c>
      <c r="G346" s="168">
        <f t="shared" si="112"/>
        <v>0</v>
      </c>
      <c r="H346" s="168">
        <f t="shared" si="112"/>
        <v>0</v>
      </c>
      <c r="I346" s="168">
        <f t="shared" si="112"/>
        <v>0</v>
      </c>
      <c r="J346" s="168">
        <f t="shared" si="112"/>
        <v>0</v>
      </c>
      <c r="K346" s="168">
        <f t="shared" si="112"/>
        <v>0</v>
      </c>
      <c r="L346" s="168">
        <f t="shared" si="112"/>
        <v>0</v>
      </c>
      <c r="M346" s="168">
        <f t="shared" si="112"/>
        <v>0</v>
      </c>
      <c r="N346" s="168">
        <f t="shared" si="112"/>
        <v>0</v>
      </c>
      <c r="O346" s="168">
        <f t="shared" si="112"/>
        <v>0</v>
      </c>
      <c r="P346" s="168">
        <f t="shared" si="112"/>
        <v>0</v>
      </c>
      <c r="Q346" s="168">
        <f t="shared" si="112"/>
        <v>0</v>
      </c>
      <c r="R346" s="168">
        <f t="shared" si="112"/>
        <v>0</v>
      </c>
      <c r="S346" s="168">
        <f t="shared" si="112"/>
        <v>0</v>
      </c>
      <c r="T346" s="168">
        <f t="shared" si="112"/>
        <v>0</v>
      </c>
      <c r="U346" s="168">
        <f t="shared" si="112"/>
        <v>0</v>
      </c>
    </row>
    <row r="347" spans="1:21" x14ac:dyDescent="0.2">
      <c r="A347" s="150" t="s">
        <v>212</v>
      </c>
      <c r="B347" s="168">
        <f t="shared" ref="B347:U347" si="113">B124/B$12</f>
        <v>0</v>
      </c>
      <c r="C347" s="168">
        <f t="shared" si="113"/>
        <v>0</v>
      </c>
      <c r="D347" s="168">
        <f t="shared" si="113"/>
        <v>0</v>
      </c>
      <c r="E347" s="168">
        <f t="shared" si="113"/>
        <v>0</v>
      </c>
      <c r="F347" s="168">
        <f t="shared" si="113"/>
        <v>0</v>
      </c>
      <c r="G347" s="168">
        <f t="shared" si="113"/>
        <v>0</v>
      </c>
      <c r="H347" s="168">
        <f t="shared" si="113"/>
        <v>0</v>
      </c>
      <c r="I347" s="168">
        <f t="shared" si="113"/>
        <v>0</v>
      </c>
      <c r="J347" s="168">
        <f t="shared" si="113"/>
        <v>0</v>
      </c>
      <c r="K347" s="168">
        <f t="shared" si="113"/>
        <v>0</v>
      </c>
      <c r="L347" s="168">
        <f t="shared" si="113"/>
        <v>0</v>
      </c>
      <c r="M347" s="168">
        <f t="shared" si="113"/>
        <v>0</v>
      </c>
      <c r="N347" s="168">
        <f t="shared" si="113"/>
        <v>0</v>
      </c>
      <c r="O347" s="168">
        <f t="shared" si="113"/>
        <v>0</v>
      </c>
      <c r="P347" s="168">
        <f t="shared" si="113"/>
        <v>0</v>
      </c>
      <c r="Q347" s="168">
        <f t="shared" si="113"/>
        <v>0</v>
      </c>
      <c r="R347" s="168">
        <f t="shared" si="113"/>
        <v>0</v>
      </c>
      <c r="S347" s="168">
        <f t="shared" si="113"/>
        <v>0</v>
      </c>
      <c r="T347" s="168">
        <f t="shared" si="113"/>
        <v>0</v>
      </c>
      <c r="U347" s="168">
        <f t="shared" si="113"/>
        <v>0</v>
      </c>
    </row>
    <row r="348" spans="1:21" x14ac:dyDescent="0.2">
      <c r="A348" s="150" t="s">
        <v>147</v>
      </c>
      <c r="B348" s="168">
        <f t="shared" ref="B348:U348" si="114">B125/B$12</f>
        <v>0</v>
      </c>
      <c r="C348" s="168">
        <f t="shared" si="114"/>
        <v>0</v>
      </c>
      <c r="D348" s="168">
        <f t="shared" si="114"/>
        <v>0</v>
      </c>
      <c r="E348" s="168">
        <f t="shared" si="114"/>
        <v>0</v>
      </c>
      <c r="F348" s="168">
        <f t="shared" si="114"/>
        <v>0</v>
      </c>
      <c r="G348" s="168">
        <f t="shared" si="114"/>
        <v>0</v>
      </c>
      <c r="H348" s="168">
        <f t="shared" si="114"/>
        <v>0</v>
      </c>
      <c r="I348" s="168">
        <f t="shared" si="114"/>
        <v>0</v>
      </c>
      <c r="J348" s="168">
        <f t="shared" si="114"/>
        <v>0</v>
      </c>
      <c r="K348" s="168">
        <f t="shared" si="114"/>
        <v>0</v>
      </c>
      <c r="L348" s="168">
        <f t="shared" si="114"/>
        <v>0</v>
      </c>
      <c r="M348" s="168">
        <f t="shared" si="114"/>
        <v>0</v>
      </c>
      <c r="N348" s="168">
        <f t="shared" si="114"/>
        <v>0</v>
      </c>
      <c r="O348" s="168">
        <f t="shared" si="114"/>
        <v>0</v>
      </c>
      <c r="P348" s="168">
        <f t="shared" si="114"/>
        <v>0</v>
      </c>
      <c r="Q348" s="168">
        <f t="shared" si="114"/>
        <v>0</v>
      </c>
      <c r="R348" s="168">
        <f t="shared" si="114"/>
        <v>0</v>
      </c>
      <c r="S348" s="168">
        <f t="shared" si="114"/>
        <v>0</v>
      </c>
      <c r="T348" s="168">
        <f t="shared" si="114"/>
        <v>0</v>
      </c>
      <c r="U348" s="168">
        <f t="shared" si="114"/>
        <v>0</v>
      </c>
    </row>
    <row r="349" spans="1:21" x14ac:dyDescent="0.2">
      <c r="A349" s="150" t="s">
        <v>152</v>
      </c>
      <c r="B349" s="168">
        <f t="shared" ref="B349:U349" si="115">B126/B$12</f>
        <v>0</v>
      </c>
      <c r="C349" s="168">
        <f t="shared" si="115"/>
        <v>0</v>
      </c>
      <c r="D349" s="168">
        <f t="shared" si="115"/>
        <v>0</v>
      </c>
      <c r="E349" s="168">
        <f t="shared" si="115"/>
        <v>0</v>
      </c>
      <c r="F349" s="168">
        <f t="shared" si="115"/>
        <v>0</v>
      </c>
      <c r="G349" s="168">
        <f t="shared" si="115"/>
        <v>0</v>
      </c>
      <c r="H349" s="168">
        <f t="shared" si="115"/>
        <v>0</v>
      </c>
      <c r="I349" s="168">
        <f t="shared" si="115"/>
        <v>0</v>
      </c>
      <c r="J349" s="168">
        <f t="shared" si="115"/>
        <v>0</v>
      </c>
      <c r="K349" s="168">
        <f t="shared" si="115"/>
        <v>0</v>
      </c>
      <c r="L349" s="168">
        <f t="shared" si="115"/>
        <v>0</v>
      </c>
      <c r="M349" s="168">
        <f t="shared" si="115"/>
        <v>0</v>
      </c>
      <c r="N349" s="168">
        <f t="shared" si="115"/>
        <v>0</v>
      </c>
      <c r="O349" s="168">
        <f t="shared" si="115"/>
        <v>0</v>
      </c>
      <c r="P349" s="168">
        <f t="shared" si="115"/>
        <v>0</v>
      </c>
      <c r="Q349" s="168">
        <f t="shared" si="115"/>
        <v>0</v>
      </c>
      <c r="R349" s="168">
        <f t="shared" si="115"/>
        <v>0</v>
      </c>
      <c r="S349" s="168">
        <f t="shared" si="115"/>
        <v>0</v>
      </c>
      <c r="T349" s="168">
        <f t="shared" si="115"/>
        <v>0</v>
      </c>
      <c r="U349" s="168">
        <f t="shared" si="115"/>
        <v>0</v>
      </c>
    </row>
    <row r="350" spans="1:21" x14ac:dyDescent="0.2">
      <c r="A350" s="150" t="s">
        <v>49</v>
      </c>
      <c r="B350" s="168">
        <f t="shared" ref="B350:U350" si="116">B127/B$12</f>
        <v>0</v>
      </c>
      <c r="C350" s="168">
        <f t="shared" si="116"/>
        <v>0</v>
      </c>
      <c r="D350" s="168">
        <f t="shared" si="116"/>
        <v>2.1621154137207845E-5</v>
      </c>
      <c r="E350" s="168">
        <f t="shared" si="116"/>
        <v>2.8526194177803769E-4</v>
      </c>
      <c r="F350" s="168">
        <f t="shared" si="116"/>
        <v>9.331919406150583E-5</v>
      </c>
      <c r="G350" s="168">
        <f t="shared" si="116"/>
        <v>8.147582740846834E-4</v>
      </c>
      <c r="H350" s="168">
        <f t="shared" si="116"/>
        <v>0</v>
      </c>
      <c r="I350" s="168">
        <f t="shared" si="116"/>
        <v>0</v>
      </c>
      <c r="J350" s="168">
        <f t="shared" si="116"/>
        <v>1.3600217603481656E-4</v>
      </c>
      <c r="K350" s="168">
        <f t="shared" si="116"/>
        <v>1.3846675759317082E-5</v>
      </c>
      <c r="L350" s="168">
        <f t="shared" si="116"/>
        <v>3.5839467855581283E-5</v>
      </c>
      <c r="M350" s="168">
        <f t="shared" si="116"/>
        <v>0</v>
      </c>
      <c r="N350" s="168">
        <f t="shared" si="116"/>
        <v>6.2809394424386791E-4</v>
      </c>
      <c r="O350" s="168">
        <f t="shared" si="116"/>
        <v>3.6038889237750192E-4</v>
      </c>
      <c r="P350" s="168">
        <f t="shared" si="116"/>
        <v>5.345503940617541E-4</v>
      </c>
      <c r="Q350" s="168">
        <f t="shared" si="116"/>
        <v>1.2478116503182543E-5</v>
      </c>
      <c r="R350" s="168">
        <f t="shared" si="116"/>
        <v>0</v>
      </c>
      <c r="S350" s="168">
        <f t="shared" si="116"/>
        <v>0</v>
      </c>
      <c r="T350" s="168">
        <f t="shared" si="116"/>
        <v>0</v>
      </c>
      <c r="U350" s="168">
        <f t="shared" si="116"/>
        <v>0</v>
      </c>
    </row>
    <row r="351" spans="1:21" x14ac:dyDescent="0.2">
      <c r="A351" s="150" t="s">
        <v>238</v>
      </c>
      <c r="B351" s="168">
        <f t="shared" ref="B351:U351" si="117">B128/B$12</f>
        <v>0</v>
      </c>
      <c r="C351" s="168">
        <f t="shared" si="117"/>
        <v>0</v>
      </c>
      <c r="D351" s="168">
        <f t="shared" si="117"/>
        <v>0</v>
      </c>
      <c r="E351" s="168">
        <f t="shared" si="117"/>
        <v>0</v>
      </c>
      <c r="F351" s="168">
        <f t="shared" si="117"/>
        <v>0</v>
      </c>
      <c r="G351" s="168">
        <f t="shared" si="117"/>
        <v>0</v>
      </c>
      <c r="H351" s="168">
        <f t="shared" si="117"/>
        <v>0</v>
      </c>
      <c r="I351" s="168">
        <f t="shared" si="117"/>
        <v>0</v>
      </c>
      <c r="J351" s="168">
        <f t="shared" si="117"/>
        <v>0</v>
      </c>
      <c r="K351" s="168">
        <f t="shared" si="117"/>
        <v>0</v>
      </c>
      <c r="L351" s="168">
        <f t="shared" si="117"/>
        <v>0</v>
      </c>
      <c r="M351" s="168">
        <f t="shared" si="117"/>
        <v>0</v>
      </c>
      <c r="N351" s="168">
        <f t="shared" si="117"/>
        <v>0</v>
      </c>
      <c r="O351" s="168">
        <f t="shared" si="117"/>
        <v>0</v>
      </c>
      <c r="P351" s="168">
        <f t="shared" si="117"/>
        <v>0</v>
      </c>
      <c r="Q351" s="168">
        <f t="shared" si="117"/>
        <v>0</v>
      </c>
      <c r="R351" s="168">
        <f t="shared" si="117"/>
        <v>0</v>
      </c>
      <c r="S351" s="168">
        <f t="shared" si="117"/>
        <v>0</v>
      </c>
      <c r="T351" s="168">
        <f t="shared" si="117"/>
        <v>0</v>
      </c>
      <c r="U351" s="168">
        <f t="shared" si="117"/>
        <v>0</v>
      </c>
    </row>
    <row r="352" spans="1:21" x14ac:dyDescent="0.2">
      <c r="A352" s="150" t="s">
        <v>130</v>
      </c>
      <c r="B352" s="168">
        <f t="shared" ref="B352:U352" si="118">B129/B$12</f>
        <v>0</v>
      </c>
      <c r="C352" s="168">
        <f t="shared" si="118"/>
        <v>0</v>
      </c>
      <c r="D352" s="168">
        <f t="shared" si="118"/>
        <v>0</v>
      </c>
      <c r="E352" s="168">
        <f t="shared" si="118"/>
        <v>0</v>
      </c>
      <c r="F352" s="168">
        <f t="shared" si="118"/>
        <v>0</v>
      </c>
      <c r="G352" s="168">
        <f t="shared" si="118"/>
        <v>0</v>
      </c>
      <c r="H352" s="168">
        <f t="shared" si="118"/>
        <v>0</v>
      </c>
      <c r="I352" s="168">
        <f t="shared" si="118"/>
        <v>0</v>
      </c>
      <c r="J352" s="168">
        <f t="shared" si="118"/>
        <v>0</v>
      </c>
      <c r="K352" s="168">
        <f t="shared" si="118"/>
        <v>0</v>
      </c>
      <c r="L352" s="168">
        <f t="shared" si="118"/>
        <v>0</v>
      </c>
      <c r="M352" s="168">
        <f t="shared" si="118"/>
        <v>0</v>
      </c>
      <c r="N352" s="168">
        <f t="shared" si="118"/>
        <v>0</v>
      </c>
      <c r="O352" s="168">
        <f t="shared" si="118"/>
        <v>0</v>
      </c>
      <c r="P352" s="168">
        <f t="shared" si="118"/>
        <v>0</v>
      </c>
      <c r="Q352" s="168">
        <f t="shared" si="118"/>
        <v>0</v>
      </c>
      <c r="R352" s="168">
        <f t="shared" si="118"/>
        <v>0</v>
      </c>
      <c r="S352" s="168">
        <f t="shared" si="118"/>
        <v>0</v>
      </c>
      <c r="T352" s="168">
        <f t="shared" si="118"/>
        <v>0</v>
      </c>
      <c r="U352" s="168">
        <f t="shared" si="118"/>
        <v>0</v>
      </c>
    </row>
    <row r="353" spans="1:21" x14ac:dyDescent="0.2">
      <c r="A353" s="150" t="s">
        <v>433</v>
      </c>
      <c r="B353" s="168">
        <f t="shared" ref="B353:U353" si="119">B130/B$12</f>
        <v>0</v>
      </c>
      <c r="C353" s="168">
        <f t="shared" si="119"/>
        <v>0</v>
      </c>
      <c r="D353" s="168">
        <f t="shared" si="119"/>
        <v>0</v>
      </c>
      <c r="E353" s="168">
        <f t="shared" si="119"/>
        <v>0</v>
      </c>
      <c r="F353" s="168">
        <f t="shared" si="119"/>
        <v>0</v>
      </c>
      <c r="G353" s="168">
        <f t="shared" si="119"/>
        <v>0</v>
      </c>
      <c r="H353" s="168">
        <f t="shared" si="119"/>
        <v>0</v>
      </c>
      <c r="I353" s="168">
        <f t="shared" si="119"/>
        <v>0</v>
      </c>
      <c r="J353" s="168">
        <f t="shared" si="119"/>
        <v>0</v>
      </c>
      <c r="K353" s="168">
        <f t="shared" si="119"/>
        <v>0</v>
      </c>
      <c r="L353" s="168">
        <f t="shared" si="119"/>
        <v>0</v>
      </c>
      <c r="M353" s="168">
        <f t="shared" si="119"/>
        <v>0</v>
      </c>
      <c r="N353" s="168">
        <f t="shared" si="119"/>
        <v>0</v>
      </c>
      <c r="O353" s="168">
        <f t="shared" si="119"/>
        <v>0</v>
      </c>
      <c r="P353" s="168">
        <f t="shared" si="119"/>
        <v>0</v>
      </c>
      <c r="Q353" s="168">
        <f t="shared" si="119"/>
        <v>0</v>
      </c>
      <c r="R353" s="168">
        <f t="shared" si="119"/>
        <v>0</v>
      </c>
      <c r="S353" s="168">
        <f t="shared" si="119"/>
        <v>0</v>
      </c>
      <c r="T353" s="168">
        <f t="shared" si="119"/>
        <v>0</v>
      </c>
      <c r="U353" s="168">
        <f t="shared" si="119"/>
        <v>0</v>
      </c>
    </row>
    <row r="354" spans="1:21" x14ac:dyDescent="0.2">
      <c r="A354" s="150" t="s">
        <v>105</v>
      </c>
      <c r="B354" s="168">
        <f t="shared" ref="B354:U354" si="120">B131/B$12</f>
        <v>0</v>
      </c>
      <c r="C354" s="168">
        <f t="shared" si="120"/>
        <v>0</v>
      </c>
      <c r="D354" s="168">
        <f t="shared" si="120"/>
        <v>0</v>
      </c>
      <c r="E354" s="168">
        <f t="shared" si="120"/>
        <v>0</v>
      </c>
      <c r="F354" s="168">
        <f t="shared" si="120"/>
        <v>0</v>
      </c>
      <c r="G354" s="168">
        <f t="shared" si="120"/>
        <v>0</v>
      </c>
      <c r="H354" s="168">
        <f t="shared" si="120"/>
        <v>0</v>
      </c>
      <c r="I354" s="168">
        <f t="shared" si="120"/>
        <v>0</v>
      </c>
      <c r="J354" s="168">
        <f t="shared" si="120"/>
        <v>0</v>
      </c>
      <c r="K354" s="168">
        <f t="shared" si="120"/>
        <v>0</v>
      </c>
      <c r="L354" s="168">
        <f t="shared" si="120"/>
        <v>0</v>
      </c>
      <c r="M354" s="168">
        <f t="shared" si="120"/>
        <v>0</v>
      </c>
      <c r="N354" s="168">
        <f t="shared" si="120"/>
        <v>0</v>
      </c>
      <c r="O354" s="168">
        <f t="shared" si="120"/>
        <v>0</v>
      </c>
      <c r="P354" s="168">
        <f t="shared" si="120"/>
        <v>0</v>
      </c>
      <c r="Q354" s="168">
        <f t="shared" si="120"/>
        <v>0</v>
      </c>
      <c r="R354" s="168">
        <f t="shared" si="120"/>
        <v>0</v>
      </c>
      <c r="S354" s="168">
        <f t="shared" si="120"/>
        <v>0</v>
      </c>
      <c r="T354" s="168">
        <f t="shared" si="120"/>
        <v>0</v>
      </c>
      <c r="U354" s="168">
        <f t="shared" si="120"/>
        <v>0</v>
      </c>
    </row>
    <row r="355" spans="1:21" x14ac:dyDescent="0.2">
      <c r="A355" s="150" t="s">
        <v>150</v>
      </c>
      <c r="B355" s="168">
        <f t="shared" ref="B355:U355" si="121">B132/B$12</f>
        <v>0</v>
      </c>
      <c r="C355" s="168">
        <f t="shared" si="121"/>
        <v>0</v>
      </c>
      <c r="D355" s="168">
        <f t="shared" si="121"/>
        <v>0</v>
      </c>
      <c r="E355" s="168">
        <f t="shared" si="121"/>
        <v>0</v>
      </c>
      <c r="F355" s="168">
        <f t="shared" si="121"/>
        <v>0</v>
      </c>
      <c r="G355" s="168">
        <f t="shared" si="121"/>
        <v>0</v>
      </c>
      <c r="H355" s="168">
        <f t="shared" si="121"/>
        <v>0</v>
      </c>
      <c r="I355" s="168">
        <f t="shared" si="121"/>
        <v>0</v>
      </c>
      <c r="J355" s="168">
        <f t="shared" si="121"/>
        <v>0</v>
      </c>
      <c r="K355" s="168">
        <f t="shared" si="121"/>
        <v>0</v>
      </c>
      <c r="L355" s="168">
        <f t="shared" si="121"/>
        <v>0</v>
      </c>
      <c r="M355" s="168">
        <f t="shared" si="121"/>
        <v>0</v>
      </c>
      <c r="N355" s="168">
        <f t="shared" si="121"/>
        <v>0</v>
      </c>
      <c r="O355" s="168">
        <f t="shared" si="121"/>
        <v>0</v>
      </c>
      <c r="P355" s="168">
        <f t="shared" si="121"/>
        <v>0</v>
      </c>
      <c r="Q355" s="168">
        <f t="shared" si="121"/>
        <v>0</v>
      </c>
      <c r="R355" s="168">
        <f t="shared" si="121"/>
        <v>0</v>
      </c>
      <c r="S355" s="168">
        <f t="shared" si="121"/>
        <v>0</v>
      </c>
      <c r="T355" s="168">
        <f t="shared" si="121"/>
        <v>0</v>
      </c>
      <c r="U355" s="168">
        <f t="shared" si="121"/>
        <v>0</v>
      </c>
    </row>
    <row r="356" spans="1:21" x14ac:dyDescent="0.2">
      <c r="A356" s="150" t="s">
        <v>84</v>
      </c>
      <c r="B356" s="168">
        <f t="shared" ref="B356:U356" si="122">B133/B$12</f>
        <v>0</v>
      </c>
      <c r="C356" s="168">
        <f t="shared" si="122"/>
        <v>0</v>
      </c>
      <c r="D356" s="168">
        <f t="shared" si="122"/>
        <v>0</v>
      </c>
      <c r="E356" s="168">
        <f t="shared" si="122"/>
        <v>0</v>
      </c>
      <c r="F356" s="168">
        <f t="shared" si="122"/>
        <v>0</v>
      </c>
      <c r="G356" s="168">
        <f t="shared" si="122"/>
        <v>0</v>
      </c>
      <c r="H356" s="168">
        <f t="shared" si="122"/>
        <v>0</v>
      </c>
      <c r="I356" s="168">
        <f t="shared" si="122"/>
        <v>0</v>
      </c>
      <c r="J356" s="168">
        <f t="shared" si="122"/>
        <v>0</v>
      </c>
      <c r="K356" s="168">
        <f t="shared" si="122"/>
        <v>0</v>
      </c>
      <c r="L356" s="168">
        <f t="shared" si="122"/>
        <v>0</v>
      </c>
      <c r="M356" s="168">
        <f t="shared" si="122"/>
        <v>0</v>
      </c>
      <c r="N356" s="168">
        <f t="shared" si="122"/>
        <v>0</v>
      </c>
      <c r="O356" s="168">
        <f t="shared" si="122"/>
        <v>0</v>
      </c>
      <c r="P356" s="168">
        <f t="shared" si="122"/>
        <v>0</v>
      </c>
      <c r="Q356" s="168">
        <f t="shared" si="122"/>
        <v>0</v>
      </c>
      <c r="R356" s="168">
        <f t="shared" si="122"/>
        <v>0</v>
      </c>
      <c r="S356" s="168">
        <f t="shared" si="122"/>
        <v>0</v>
      </c>
      <c r="T356" s="168">
        <f t="shared" si="122"/>
        <v>0</v>
      </c>
      <c r="U356" s="168">
        <f t="shared" si="122"/>
        <v>0</v>
      </c>
    </row>
    <row r="357" spans="1:21" x14ac:dyDescent="0.2">
      <c r="A357" s="150" t="s">
        <v>154</v>
      </c>
      <c r="B357" s="168">
        <f t="shared" ref="B357:U357" si="123">B134/B$12</f>
        <v>0</v>
      </c>
      <c r="C357" s="168">
        <f t="shared" si="123"/>
        <v>0</v>
      </c>
      <c r="D357" s="168">
        <f t="shared" si="123"/>
        <v>0</v>
      </c>
      <c r="E357" s="168">
        <f t="shared" si="123"/>
        <v>0</v>
      </c>
      <c r="F357" s="168">
        <f t="shared" si="123"/>
        <v>0</v>
      </c>
      <c r="G357" s="168">
        <f t="shared" si="123"/>
        <v>0</v>
      </c>
      <c r="H357" s="168">
        <f t="shared" si="123"/>
        <v>0</v>
      </c>
      <c r="I357" s="168">
        <f t="shared" si="123"/>
        <v>0</v>
      </c>
      <c r="J357" s="168">
        <f t="shared" si="123"/>
        <v>0</v>
      </c>
      <c r="K357" s="168">
        <f t="shared" si="123"/>
        <v>0</v>
      </c>
      <c r="L357" s="168">
        <f t="shared" si="123"/>
        <v>0</v>
      </c>
      <c r="M357" s="168">
        <f t="shared" si="123"/>
        <v>0</v>
      </c>
      <c r="N357" s="168">
        <f t="shared" si="123"/>
        <v>0</v>
      </c>
      <c r="O357" s="168">
        <f t="shared" si="123"/>
        <v>0</v>
      </c>
      <c r="P357" s="168">
        <f t="shared" si="123"/>
        <v>0</v>
      </c>
      <c r="Q357" s="168">
        <f t="shared" si="123"/>
        <v>0</v>
      </c>
      <c r="R357" s="168">
        <f t="shared" si="123"/>
        <v>0</v>
      </c>
      <c r="S357" s="168">
        <f t="shared" si="123"/>
        <v>0</v>
      </c>
      <c r="T357" s="168">
        <f t="shared" si="123"/>
        <v>0</v>
      </c>
      <c r="U357" s="168">
        <f t="shared" si="123"/>
        <v>0</v>
      </c>
    </row>
    <row r="358" spans="1:21" x14ac:dyDescent="0.2">
      <c r="A358" s="150" t="s">
        <v>139</v>
      </c>
      <c r="B358" s="168">
        <f t="shared" ref="B358:U358" si="124">B135/B$12</f>
        <v>0</v>
      </c>
      <c r="C358" s="168">
        <f t="shared" si="124"/>
        <v>0</v>
      </c>
      <c r="D358" s="168">
        <f t="shared" si="124"/>
        <v>0</v>
      </c>
      <c r="E358" s="168">
        <f t="shared" si="124"/>
        <v>0</v>
      </c>
      <c r="F358" s="168">
        <f t="shared" si="124"/>
        <v>0</v>
      </c>
      <c r="G358" s="168">
        <f t="shared" si="124"/>
        <v>0</v>
      </c>
      <c r="H358" s="168">
        <f t="shared" si="124"/>
        <v>0</v>
      </c>
      <c r="I358" s="168">
        <f t="shared" si="124"/>
        <v>0</v>
      </c>
      <c r="J358" s="168">
        <f t="shared" si="124"/>
        <v>0</v>
      </c>
      <c r="K358" s="168">
        <f t="shared" si="124"/>
        <v>0</v>
      </c>
      <c r="L358" s="168">
        <f t="shared" si="124"/>
        <v>0</v>
      </c>
      <c r="M358" s="168">
        <f t="shared" si="124"/>
        <v>0</v>
      </c>
      <c r="N358" s="168">
        <f t="shared" si="124"/>
        <v>0</v>
      </c>
      <c r="O358" s="168">
        <f t="shared" si="124"/>
        <v>0</v>
      </c>
      <c r="P358" s="168">
        <f t="shared" si="124"/>
        <v>0</v>
      </c>
      <c r="Q358" s="168">
        <f t="shared" si="124"/>
        <v>0</v>
      </c>
      <c r="R358" s="168">
        <f t="shared" si="124"/>
        <v>0</v>
      </c>
      <c r="S358" s="168">
        <f t="shared" si="124"/>
        <v>0</v>
      </c>
      <c r="T358" s="168">
        <f t="shared" si="124"/>
        <v>0</v>
      </c>
      <c r="U358" s="168">
        <f t="shared" si="124"/>
        <v>0</v>
      </c>
    </row>
    <row r="359" spans="1:21" x14ac:dyDescent="0.2">
      <c r="A359" s="150" t="s">
        <v>76</v>
      </c>
      <c r="B359" s="168">
        <f t="shared" ref="B359:U359" si="125">B136/B$12</f>
        <v>0</v>
      </c>
      <c r="C359" s="168">
        <f t="shared" si="125"/>
        <v>0</v>
      </c>
      <c r="D359" s="168">
        <f t="shared" si="125"/>
        <v>0</v>
      </c>
      <c r="E359" s="168">
        <f t="shared" si="125"/>
        <v>0</v>
      </c>
      <c r="F359" s="168">
        <f t="shared" si="125"/>
        <v>0</v>
      </c>
      <c r="G359" s="168">
        <f t="shared" si="125"/>
        <v>0</v>
      </c>
      <c r="H359" s="168">
        <f t="shared" si="125"/>
        <v>1.2926801416010049E-2</v>
      </c>
      <c r="I359" s="168">
        <f t="shared" si="125"/>
        <v>0</v>
      </c>
      <c r="J359" s="168">
        <f t="shared" si="125"/>
        <v>0</v>
      </c>
      <c r="K359" s="168">
        <f t="shared" si="125"/>
        <v>0</v>
      </c>
      <c r="L359" s="168">
        <f t="shared" si="125"/>
        <v>0</v>
      </c>
      <c r="M359" s="168">
        <f t="shared" si="125"/>
        <v>0</v>
      </c>
      <c r="N359" s="168">
        <f t="shared" si="125"/>
        <v>0</v>
      </c>
      <c r="O359" s="168">
        <f t="shared" si="125"/>
        <v>0</v>
      </c>
      <c r="P359" s="168">
        <f t="shared" si="125"/>
        <v>0</v>
      </c>
      <c r="Q359" s="168">
        <f t="shared" si="125"/>
        <v>0</v>
      </c>
      <c r="R359" s="168">
        <f t="shared" si="125"/>
        <v>0</v>
      </c>
      <c r="S359" s="168">
        <f t="shared" si="125"/>
        <v>0</v>
      </c>
      <c r="T359" s="168">
        <f t="shared" si="125"/>
        <v>0</v>
      </c>
      <c r="U359" s="168">
        <f t="shared" si="125"/>
        <v>0</v>
      </c>
    </row>
    <row r="360" spans="1:21" x14ac:dyDescent="0.2">
      <c r="A360" s="150" t="s">
        <v>225</v>
      </c>
      <c r="B360" s="168">
        <f t="shared" ref="B360:U360" si="126">B137/B$12</f>
        <v>0</v>
      </c>
      <c r="C360" s="168">
        <f t="shared" si="126"/>
        <v>0</v>
      </c>
      <c r="D360" s="168">
        <f t="shared" si="126"/>
        <v>0</v>
      </c>
      <c r="E360" s="168">
        <f t="shared" si="126"/>
        <v>0</v>
      </c>
      <c r="F360" s="168">
        <f t="shared" si="126"/>
        <v>0</v>
      </c>
      <c r="G360" s="168">
        <f t="shared" si="126"/>
        <v>0</v>
      </c>
      <c r="H360" s="168">
        <f t="shared" si="126"/>
        <v>0</v>
      </c>
      <c r="I360" s="168">
        <f t="shared" si="126"/>
        <v>0</v>
      </c>
      <c r="J360" s="168">
        <f t="shared" si="126"/>
        <v>0</v>
      </c>
      <c r="K360" s="168">
        <f t="shared" si="126"/>
        <v>0</v>
      </c>
      <c r="L360" s="168">
        <f t="shared" si="126"/>
        <v>0</v>
      </c>
      <c r="M360" s="168">
        <f t="shared" si="126"/>
        <v>0</v>
      </c>
      <c r="N360" s="168">
        <f t="shared" si="126"/>
        <v>0</v>
      </c>
      <c r="O360" s="168">
        <f t="shared" si="126"/>
        <v>0</v>
      </c>
      <c r="P360" s="168">
        <f t="shared" si="126"/>
        <v>0</v>
      </c>
      <c r="Q360" s="168">
        <f t="shared" si="126"/>
        <v>0</v>
      </c>
      <c r="R360" s="168">
        <f t="shared" si="126"/>
        <v>0</v>
      </c>
      <c r="S360" s="168">
        <f t="shared" si="126"/>
        <v>0</v>
      </c>
      <c r="T360" s="168">
        <f t="shared" si="126"/>
        <v>0</v>
      </c>
      <c r="U360" s="168">
        <f t="shared" si="126"/>
        <v>0</v>
      </c>
    </row>
    <row r="361" spans="1:21" x14ac:dyDescent="0.2">
      <c r="A361" s="150" t="s">
        <v>174</v>
      </c>
      <c r="B361" s="168">
        <f t="shared" ref="B361:U361" si="127">B138/B$12</f>
        <v>0</v>
      </c>
      <c r="C361" s="168">
        <f t="shared" si="127"/>
        <v>0</v>
      </c>
      <c r="D361" s="168">
        <f t="shared" si="127"/>
        <v>0</v>
      </c>
      <c r="E361" s="168">
        <f t="shared" si="127"/>
        <v>0</v>
      </c>
      <c r="F361" s="168">
        <f t="shared" si="127"/>
        <v>0</v>
      </c>
      <c r="G361" s="168">
        <f t="shared" si="127"/>
        <v>0</v>
      </c>
      <c r="H361" s="168">
        <f t="shared" si="127"/>
        <v>0</v>
      </c>
      <c r="I361" s="168">
        <f t="shared" si="127"/>
        <v>0</v>
      </c>
      <c r="J361" s="168">
        <f t="shared" si="127"/>
        <v>0</v>
      </c>
      <c r="K361" s="168">
        <f t="shared" si="127"/>
        <v>0</v>
      </c>
      <c r="L361" s="168">
        <f t="shared" si="127"/>
        <v>0</v>
      </c>
      <c r="M361" s="168">
        <f t="shared" si="127"/>
        <v>0</v>
      </c>
      <c r="N361" s="168">
        <f t="shared" si="127"/>
        <v>3.7220381881118104E-5</v>
      </c>
      <c r="O361" s="168">
        <f t="shared" si="127"/>
        <v>0</v>
      </c>
      <c r="P361" s="168">
        <f t="shared" si="127"/>
        <v>0</v>
      </c>
      <c r="Q361" s="168">
        <f t="shared" si="127"/>
        <v>0</v>
      </c>
      <c r="R361" s="168">
        <f t="shared" si="127"/>
        <v>0</v>
      </c>
      <c r="S361" s="168">
        <f t="shared" si="127"/>
        <v>0</v>
      </c>
      <c r="T361" s="168">
        <f t="shared" si="127"/>
        <v>0</v>
      </c>
      <c r="U361" s="168">
        <f t="shared" si="127"/>
        <v>0</v>
      </c>
    </row>
    <row r="362" spans="1:21" x14ac:dyDescent="0.2">
      <c r="A362" s="150" t="s">
        <v>171</v>
      </c>
      <c r="B362" s="168">
        <f t="shared" ref="B362:U362" si="128">B139/B$12</f>
        <v>0</v>
      </c>
      <c r="C362" s="168">
        <f t="shared" si="128"/>
        <v>0</v>
      </c>
      <c r="D362" s="168">
        <f t="shared" si="128"/>
        <v>0</v>
      </c>
      <c r="E362" s="168">
        <f t="shared" si="128"/>
        <v>0</v>
      </c>
      <c r="F362" s="168">
        <f t="shared" si="128"/>
        <v>0</v>
      </c>
      <c r="G362" s="168">
        <f t="shared" si="128"/>
        <v>0</v>
      </c>
      <c r="H362" s="168">
        <f t="shared" si="128"/>
        <v>0</v>
      </c>
      <c r="I362" s="168">
        <f t="shared" si="128"/>
        <v>0</v>
      </c>
      <c r="J362" s="168">
        <f t="shared" si="128"/>
        <v>0</v>
      </c>
      <c r="K362" s="168">
        <f t="shared" si="128"/>
        <v>0</v>
      </c>
      <c r="L362" s="168">
        <f t="shared" si="128"/>
        <v>0</v>
      </c>
      <c r="M362" s="168">
        <f t="shared" si="128"/>
        <v>0</v>
      </c>
      <c r="N362" s="168">
        <f t="shared" si="128"/>
        <v>0</v>
      </c>
      <c r="O362" s="168">
        <f t="shared" si="128"/>
        <v>0</v>
      </c>
      <c r="P362" s="168">
        <f t="shared" si="128"/>
        <v>0</v>
      </c>
      <c r="Q362" s="168">
        <f t="shared" si="128"/>
        <v>0</v>
      </c>
      <c r="R362" s="168">
        <f t="shared" si="128"/>
        <v>0</v>
      </c>
      <c r="S362" s="168">
        <f t="shared" si="128"/>
        <v>0</v>
      </c>
      <c r="T362" s="168">
        <f t="shared" si="128"/>
        <v>0</v>
      </c>
      <c r="U362" s="168">
        <f t="shared" si="128"/>
        <v>0</v>
      </c>
    </row>
    <row r="363" spans="1:21" x14ac:dyDescent="0.2">
      <c r="A363" s="150" t="s">
        <v>101</v>
      </c>
      <c r="B363" s="168">
        <f t="shared" ref="B363:U363" si="129">B140/B$12</f>
        <v>0</v>
      </c>
      <c r="C363" s="168">
        <f t="shared" si="129"/>
        <v>0</v>
      </c>
      <c r="D363" s="168">
        <f t="shared" si="129"/>
        <v>6.2701346997902753E-4</v>
      </c>
      <c r="E363" s="168">
        <f t="shared" si="129"/>
        <v>0</v>
      </c>
      <c r="F363" s="168">
        <f t="shared" si="129"/>
        <v>0</v>
      </c>
      <c r="G363" s="168">
        <f t="shared" si="129"/>
        <v>0</v>
      </c>
      <c r="H363" s="168">
        <f t="shared" si="129"/>
        <v>0</v>
      </c>
      <c r="I363" s="168">
        <f t="shared" si="129"/>
        <v>0</v>
      </c>
      <c r="J363" s="168">
        <f t="shared" si="129"/>
        <v>1.6000256004096065E-5</v>
      </c>
      <c r="K363" s="168">
        <f t="shared" si="129"/>
        <v>5.5386703037268329E-5</v>
      </c>
      <c r="L363" s="168">
        <f t="shared" si="129"/>
        <v>0</v>
      </c>
      <c r="M363" s="168">
        <f t="shared" si="129"/>
        <v>1.1279743273043106E-5</v>
      </c>
      <c r="N363" s="168">
        <f t="shared" si="129"/>
        <v>4.6525477351397629E-6</v>
      </c>
      <c r="O363" s="168">
        <f t="shared" si="129"/>
        <v>5.4604377632954834E-6</v>
      </c>
      <c r="P363" s="168">
        <f t="shared" si="129"/>
        <v>5.0748455132445006E-6</v>
      </c>
      <c r="Q363" s="168">
        <f t="shared" si="129"/>
        <v>0</v>
      </c>
      <c r="R363" s="168">
        <f t="shared" si="129"/>
        <v>9.6724707939744377E-7</v>
      </c>
      <c r="S363" s="168">
        <f t="shared" si="129"/>
        <v>2.5224688916523936E-6</v>
      </c>
      <c r="T363" s="168">
        <f t="shared" si="129"/>
        <v>1.7963867476956848E-6</v>
      </c>
      <c r="U363" s="168">
        <f t="shared" si="129"/>
        <v>1.9647855416933387E-7</v>
      </c>
    </row>
    <row r="364" spans="1:21" x14ac:dyDescent="0.2">
      <c r="A364" s="150" t="s">
        <v>145</v>
      </c>
      <c r="B364" s="168">
        <f t="shared" ref="B364:U364" si="130">B141/B$12</f>
        <v>0</v>
      </c>
      <c r="C364" s="168">
        <f t="shared" si="130"/>
        <v>0</v>
      </c>
      <c r="D364" s="168">
        <f t="shared" si="130"/>
        <v>0</v>
      </c>
      <c r="E364" s="168">
        <f t="shared" si="130"/>
        <v>0</v>
      </c>
      <c r="F364" s="168">
        <f t="shared" si="130"/>
        <v>0</v>
      </c>
      <c r="G364" s="168">
        <f t="shared" si="130"/>
        <v>0</v>
      </c>
      <c r="H364" s="168">
        <f t="shared" si="130"/>
        <v>0</v>
      </c>
      <c r="I364" s="168">
        <f t="shared" si="130"/>
        <v>0</v>
      </c>
      <c r="J364" s="168">
        <f t="shared" si="130"/>
        <v>0</v>
      </c>
      <c r="K364" s="168">
        <f t="shared" si="130"/>
        <v>0</v>
      </c>
      <c r="L364" s="168">
        <f t="shared" si="130"/>
        <v>0</v>
      </c>
      <c r="M364" s="168">
        <f t="shared" si="130"/>
        <v>0</v>
      </c>
      <c r="N364" s="168">
        <f t="shared" si="130"/>
        <v>0</v>
      </c>
      <c r="O364" s="168">
        <f t="shared" si="130"/>
        <v>0</v>
      </c>
      <c r="P364" s="168">
        <f t="shared" si="130"/>
        <v>0</v>
      </c>
      <c r="Q364" s="168">
        <f t="shared" si="130"/>
        <v>0</v>
      </c>
      <c r="R364" s="168">
        <f t="shared" si="130"/>
        <v>0</v>
      </c>
      <c r="S364" s="168">
        <f t="shared" si="130"/>
        <v>0</v>
      </c>
      <c r="T364" s="168">
        <f t="shared" si="130"/>
        <v>0</v>
      </c>
      <c r="U364" s="168">
        <f t="shared" si="130"/>
        <v>0</v>
      </c>
    </row>
    <row r="365" spans="1:21" x14ac:dyDescent="0.2">
      <c r="A365" s="150" t="s">
        <v>206</v>
      </c>
      <c r="B365" s="168">
        <f t="shared" ref="B365:U365" si="131">B142/B$12</f>
        <v>0</v>
      </c>
      <c r="C365" s="168">
        <f t="shared" si="131"/>
        <v>0</v>
      </c>
      <c r="D365" s="168">
        <f t="shared" si="131"/>
        <v>0</v>
      </c>
      <c r="E365" s="168">
        <f t="shared" si="131"/>
        <v>0</v>
      </c>
      <c r="F365" s="168">
        <f t="shared" si="131"/>
        <v>0</v>
      </c>
      <c r="G365" s="168">
        <f t="shared" si="131"/>
        <v>0</v>
      </c>
      <c r="H365" s="168">
        <f t="shared" si="131"/>
        <v>0</v>
      </c>
      <c r="I365" s="168">
        <f t="shared" si="131"/>
        <v>0</v>
      </c>
      <c r="J365" s="168">
        <f t="shared" si="131"/>
        <v>0</v>
      </c>
      <c r="K365" s="168">
        <f t="shared" si="131"/>
        <v>0</v>
      </c>
      <c r="L365" s="168">
        <f t="shared" si="131"/>
        <v>0</v>
      </c>
      <c r="M365" s="168">
        <f t="shared" si="131"/>
        <v>0</v>
      </c>
      <c r="N365" s="168">
        <f t="shared" si="131"/>
        <v>0</v>
      </c>
      <c r="O365" s="168">
        <f t="shared" si="131"/>
        <v>0</v>
      </c>
      <c r="P365" s="168">
        <f t="shared" si="131"/>
        <v>0</v>
      </c>
      <c r="Q365" s="168">
        <f t="shared" si="131"/>
        <v>0</v>
      </c>
      <c r="R365" s="168">
        <f t="shared" si="131"/>
        <v>0</v>
      </c>
      <c r="S365" s="168">
        <f t="shared" si="131"/>
        <v>0</v>
      </c>
      <c r="T365" s="168">
        <f t="shared" si="131"/>
        <v>0</v>
      </c>
      <c r="U365" s="168">
        <f t="shared" si="131"/>
        <v>3.9295710833866774E-7</v>
      </c>
    </row>
    <row r="366" spans="1:21" x14ac:dyDescent="0.2">
      <c r="A366" s="150" t="s">
        <v>91</v>
      </c>
      <c r="B366" s="168">
        <f t="shared" ref="B366:U366" si="132">B143/B$12</f>
        <v>0</v>
      </c>
      <c r="C366" s="168">
        <f t="shared" si="132"/>
        <v>0</v>
      </c>
      <c r="D366" s="168">
        <f t="shared" si="132"/>
        <v>0</v>
      </c>
      <c r="E366" s="168">
        <f t="shared" si="132"/>
        <v>0</v>
      </c>
      <c r="F366" s="168">
        <f t="shared" si="132"/>
        <v>0</v>
      </c>
      <c r="G366" s="168">
        <f t="shared" si="132"/>
        <v>0</v>
      </c>
      <c r="H366" s="168">
        <f t="shared" si="132"/>
        <v>0</v>
      </c>
      <c r="I366" s="168">
        <f t="shared" si="132"/>
        <v>0</v>
      </c>
      <c r="J366" s="168">
        <f t="shared" si="132"/>
        <v>0</v>
      </c>
      <c r="K366" s="168">
        <f t="shared" si="132"/>
        <v>0</v>
      </c>
      <c r="L366" s="168">
        <f t="shared" si="132"/>
        <v>0</v>
      </c>
      <c r="M366" s="168">
        <f t="shared" si="132"/>
        <v>0</v>
      </c>
      <c r="N366" s="168">
        <f t="shared" si="132"/>
        <v>0</v>
      </c>
      <c r="O366" s="168">
        <f t="shared" si="132"/>
        <v>0</v>
      </c>
      <c r="P366" s="168">
        <f t="shared" si="132"/>
        <v>0</v>
      </c>
      <c r="Q366" s="168">
        <f t="shared" si="132"/>
        <v>9.9824932025460341E-6</v>
      </c>
      <c r="R366" s="168">
        <f t="shared" si="132"/>
        <v>1.8377694508551431E-5</v>
      </c>
      <c r="S366" s="168">
        <f t="shared" si="132"/>
        <v>0</v>
      </c>
      <c r="T366" s="168">
        <f t="shared" si="132"/>
        <v>0</v>
      </c>
      <c r="U366" s="168">
        <f t="shared" si="132"/>
        <v>2.361672221115393E-4</v>
      </c>
    </row>
    <row r="367" spans="1:21" x14ac:dyDescent="0.2">
      <c r="A367" s="150" t="s">
        <v>441</v>
      </c>
      <c r="B367" s="168">
        <f t="shared" ref="B367:U367" si="133">B144/B$12</f>
        <v>0</v>
      </c>
      <c r="C367" s="168">
        <f t="shared" si="133"/>
        <v>0</v>
      </c>
      <c r="D367" s="168">
        <f t="shared" si="133"/>
        <v>0</v>
      </c>
      <c r="E367" s="168">
        <f t="shared" si="133"/>
        <v>0</v>
      </c>
      <c r="F367" s="168">
        <f t="shared" si="133"/>
        <v>0</v>
      </c>
      <c r="G367" s="168">
        <f t="shared" si="133"/>
        <v>0</v>
      </c>
      <c r="H367" s="168">
        <f t="shared" si="133"/>
        <v>0</v>
      </c>
      <c r="I367" s="168">
        <f t="shared" si="133"/>
        <v>0</v>
      </c>
      <c r="J367" s="168">
        <f t="shared" si="133"/>
        <v>0</v>
      </c>
      <c r="K367" s="168">
        <f t="shared" si="133"/>
        <v>0</v>
      </c>
      <c r="L367" s="168">
        <f t="shared" si="133"/>
        <v>0</v>
      </c>
      <c r="M367" s="168">
        <f t="shared" si="133"/>
        <v>0</v>
      </c>
      <c r="N367" s="168">
        <f t="shared" si="133"/>
        <v>0</v>
      </c>
      <c r="O367" s="168">
        <f t="shared" si="133"/>
        <v>0</v>
      </c>
      <c r="P367" s="168">
        <f t="shared" si="133"/>
        <v>0</v>
      </c>
      <c r="Q367" s="168">
        <f t="shared" si="133"/>
        <v>0</v>
      </c>
      <c r="R367" s="168">
        <f t="shared" si="133"/>
        <v>0</v>
      </c>
      <c r="S367" s="168">
        <f t="shared" si="133"/>
        <v>0</v>
      </c>
      <c r="T367" s="168">
        <f t="shared" si="133"/>
        <v>0</v>
      </c>
      <c r="U367" s="168">
        <f t="shared" si="133"/>
        <v>0</v>
      </c>
    </row>
    <row r="368" spans="1:21" x14ac:dyDescent="0.2">
      <c r="A368" s="150" t="s">
        <v>196</v>
      </c>
      <c r="B368" s="168">
        <f t="shared" ref="B368:U368" si="134">B145/B$12</f>
        <v>0</v>
      </c>
      <c r="C368" s="168">
        <f t="shared" si="134"/>
        <v>0</v>
      </c>
      <c r="D368" s="168">
        <f t="shared" si="134"/>
        <v>0</v>
      </c>
      <c r="E368" s="168">
        <f t="shared" si="134"/>
        <v>0</v>
      </c>
      <c r="F368" s="168">
        <f t="shared" si="134"/>
        <v>0</v>
      </c>
      <c r="G368" s="168">
        <f t="shared" si="134"/>
        <v>0</v>
      </c>
      <c r="H368" s="168">
        <f t="shared" si="134"/>
        <v>0</v>
      </c>
      <c r="I368" s="168">
        <f t="shared" si="134"/>
        <v>0</v>
      </c>
      <c r="J368" s="168">
        <f t="shared" si="134"/>
        <v>0</v>
      </c>
      <c r="K368" s="168">
        <f t="shared" si="134"/>
        <v>0</v>
      </c>
      <c r="L368" s="168">
        <f t="shared" si="134"/>
        <v>0</v>
      </c>
      <c r="M368" s="168">
        <f t="shared" si="134"/>
        <v>0</v>
      </c>
      <c r="N368" s="168">
        <f t="shared" si="134"/>
        <v>0</v>
      </c>
      <c r="O368" s="168">
        <f t="shared" si="134"/>
        <v>0</v>
      </c>
      <c r="P368" s="168">
        <f t="shared" si="134"/>
        <v>0</v>
      </c>
      <c r="Q368" s="168">
        <f t="shared" si="134"/>
        <v>0</v>
      </c>
      <c r="R368" s="168">
        <f t="shared" si="134"/>
        <v>0</v>
      </c>
      <c r="S368" s="168">
        <f t="shared" si="134"/>
        <v>0</v>
      </c>
      <c r="T368" s="168">
        <f t="shared" si="134"/>
        <v>0</v>
      </c>
      <c r="U368" s="168">
        <f t="shared" si="134"/>
        <v>0</v>
      </c>
    </row>
    <row r="369" spans="1:21" x14ac:dyDescent="0.2">
      <c r="A369" s="150" t="s">
        <v>80</v>
      </c>
      <c r="B369" s="168">
        <f t="shared" ref="B369:U369" si="135">B146/B$12</f>
        <v>0</v>
      </c>
      <c r="C369" s="168">
        <f t="shared" si="135"/>
        <v>0</v>
      </c>
      <c r="D369" s="168">
        <f t="shared" si="135"/>
        <v>0</v>
      </c>
      <c r="E369" s="168">
        <f t="shared" si="135"/>
        <v>0</v>
      </c>
      <c r="F369" s="168">
        <f t="shared" si="135"/>
        <v>0</v>
      </c>
      <c r="G369" s="168">
        <f t="shared" si="135"/>
        <v>0</v>
      </c>
      <c r="H369" s="168">
        <f t="shared" si="135"/>
        <v>0</v>
      </c>
      <c r="I369" s="168">
        <f t="shared" si="135"/>
        <v>1.2596891087279661E-4</v>
      </c>
      <c r="J369" s="168">
        <f t="shared" si="135"/>
        <v>0</v>
      </c>
      <c r="K369" s="168">
        <f t="shared" si="135"/>
        <v>0</v>
      </c>
      <c r="L369" s="168">
        <f t="shared" si="135"/>
        <v>7.1678935711162562E-6</v>
      </c>
      <c r="M369" s="168">
        <f t="shared" si="135"/>
        <v>0</v>
      </c>
      <c r="N369" s="168">
        <f t="shared" si="135"/>
        <v>1.5353407525961217E-4</v>
      </c>
      <c r="O369" s="168">
        <f t="shared" si="135"/>
        <v>0</v>
      </c>
      <c r="P369" s="168">
        <f t="shared" si="135"/>
        <v>0</v>
      </c>
      <c r="Q369" s="168">
        <f t="shared" si="135"/>
        <v>0</v>
      </c>
      <c r="R369" s="168">
        <f t="shared" si="135"/>
        <v>0</v>
      </c>
      <c r="S369" s="168">
        <f t="shared" si="135"/>
        <v>0</v>
      </c>
      <c r="T369" s="168">
        <f t="shared" si="135"/>
        <v>0</v>
      </c>
      <c r="U369" s="168">
        <f t="shared" si="135"/>
        <v>0</v>
      </c>
    </row>
    <row r="370" spans="1:21" x14ac:dyDescent="0.2">
      <c r="A370" s="150" t="s">
        <v>149</v>
      </c>
      <c r="B370" s="168">
        <f t="shared" ref="B370:U370" si="136">B147/B$12</f>
        <v>0</v>
      </c>
      <c r="C370" s="168">
        <f t="shared" si="136"/>
        <v>0</v>
      </c>
      <c r="D370" s="168">
        <f t="shared" si="136"/>
        <v>0</v>
      </c>
      <c r="E370" s="168">
        <f t="shared" si="136"/>
        <v>0</v>
      </c>
      <c r="F370" s="168">
        <f t="shared" si="136"/>
        <v>0</v>
      </c>
      <c r="G370" s="168">
        <f t="shared" si="136"/>
        <v>0</v>
      </c>
      <c r="H370" s="168">
        <f t="shared" si="136"/>
        <v>0</v>
      </c>
      <c r="I370" s="168">
        <f t="shared" si="136"/>
        <v>0</v>
      </c>
      <c r="J370" s="168">
        <f t="shared" si="136"/>
        <v>0</v>
      </c>
      <c r="K370" s="168">
        <f t="shared" si="136"/>
        <v>0</v>
      </c>
      <c r="L370" s="168">
        <f t="shared" si="136"/>
        <v>0</v>
      </c>
      <c r="M370" s="168">
        <f t="shared" si="136"/>
        <v>0</v>
      </c>
      <c r="N370" s="168">
        <f t="shared" si="136"/>
        <v>0</v>
      </c>
      <c r="O370" s="168">
        <f t="shared" si="136"/>
        <v>0</v>
      </c>
      <c r="P370" s="168">
        <f t="shared" si="136"/>
        <v>0</v>
      </c>
      <c r="Q370" s="168">
        <f t="shared" si="136"/>
        <v>0</v>
      </c>
      <c r="R370" s="168">
        <f t="shared" si="136"/>
        <v>0</v>
      </c>
      <c r="S370" s="168">
        <f t="shared" si="136"/>
        <v>0</v>
      </c>
      <c r="T370" s="168">
        <f t="shared" si="136"/>
        <v>0</v>
      </c>
      <c r="U370" s="168">
        <f t="shared" si="136"/>
        <v>0</v>
      </c>
    </row>
    <row r="371" spans="1:21" x14ac:dyDescent="0.2">
      <c r="A371" s="150" t="s">
        <v>63</v>
      </c>
      <c r="B371" s="168">
        <f t="shared" ref="B371:U371" si="137">B148/B$12</f>
        <v>1.4208918464489546E-4</v>
      </c>
      <c r="C371" s="168">
        <f t="shared" si="137"/>
        <v>1.4548276029290529E-4</v>
      </c>
      <c r="D371" s="168">
        <f t="shared" si="137"/>
        <v>0</v>
      </c>
      <c r="E371" s="168">
        <f t="shared" si="137"/>
        <v>1.4263097088901884E-5</v>
      </c>
      <c r="F371" s="168">
        <f t="shared" si="137"/>
        <v>4.2417815482502649E-5</v>
      </c>
      <c r="G371" s="168">
        <f t="shared" si="137"/>
        <v>0</v>
      </c>
      <c r="H371" s="168">
        <f t="shared" si="137"/>
        <v>0</v>
      </c>
      <c r="I371" s="168">
        <f t="shared" si="137"/>
        <v>0</v>
      </c>
      <c r="J371" s="168">
        <f t="shared" si="137"/>
        <v>0</v>
      </c>
      <c r="K371" s="168">
        <f t="shared" si="137"/>
        <v>0</v>
      </c>
      <c r="L371" s="168">
        <f t="shared" si="137"/>
        <v>0</v>
      </c>
      <c r="M371" s="168">
        <f t="shared" si="137"/>
        <v>0</v>
      </c>
      <c r="N371" s="168">
        <f t="shared" si="137"/>
        <v>0</v>
      </c>
      <c r="O371" s="168">
        <f t="shared" si="137"/>
        <v>0</v>
      </c>
      <c r="P371" s="168">
        <f t="shared" si="137"/>
        <v>0</v>
      </c>
      <c r="Q371" s="168">
        <f t="shared" si="137"/>
        <v>0</v>
      </c>
      <c r="R371" s="168">
        <f t="shared" si="137"/>
        <v>0</v>
      </c>
      <c r="S371" s="168">
        <f t="shared" si="137"/>
        <v>0</v>
      </c>
      <c r="T371" s="168">
        <f t="shared" si="137"/>
        <v>0</v>
      </c>
      <c r="U371" s="168">
        <f t="shared" si="137"/>
        <v>0</v>
      </c>
    </row>
    <row r="372" spans="1:21" x14ac:dyDescent="0.2">
      <c r="A372" s="150" t="s">
        <v>199</v>
      </c>
      <c r="B372" s="168">
        <f t="shared" ref="B372:U372" si="138">B149/B$12</f>
        <v>0</v>
      </c>
      <c r="C372" s="168">
        <f t="shared" si="138"/>
        <v>0</v>
      </c>
      <c r="D372" s="168">
        <f t="shared" si="138"/>
        <v>0</v>
      </c>
      <c r="E372" s="168">
        <f t="shared" si="138"/>
        <v>0</v>
      </c>
      <c r="F372" s="168">
        <f t="shared" si="138"/>
        <v>0</v>
      </c>
      <c r="G372" s="168">
        <f t="shared" si="138"/>
        <v>0</v>
      </c>
      <c r="H372" s="168">
        <f t="shared" si="138"/>
        <v>0</v>
      </c>
      <c r="I372" s="168">
        <f t="shared" si="138"/>
        <v>0</v>
      </c>
      <c r="J372" s="168">
        <f t="shared" si="138"/>
        <v>0</v>
      </c>
      <c r="K372" s="168">
        <f t="shared" si="138"/>
        <v>0</v>
      </c>
      <c r="L372" s="168">
        <f t="shared" si="138"/>
        <v>0</v>
      </c>
      <c r="M372" s="168">
        <f t="shared" si="138"/>
        <v>0</v>
      </c>
      <c r="N372" s="168">
        <f t="shared" si="138"/>
        <v>0</v>
      </c>
      <c r="O372" s="168">
        <f t="shared" si="138"/>
        <v>0</v>
      </c>
      <c r="P372" s="168">
        <f t="shared" si="138"/>
        <v>0</v>
      </c>
      <c r="Q372" s="168">
        <f t="shared" si="138"/>
        <v>0</v>
      </c>
      <c r="R372" s="168">
        <f t="shared" si="138"/>
        <v>0</v>
      </c>
      <c r="S372" s="168">
        <f t="shared" si="138"/>
        <v>0</v>
      </c>
      <c r="T372" s="168">
        <f t="shared" si="138"/>
        <v>0</v>
      </c>
      <c r="U372" s="168">
        <f t="shared" si="138"/>
        <v>0</v>
      </c>
    </row>
    <row r="373" spans="1:21" x14ac:dyDescent="0.2">
      <c r="A373" s="150" t="s">
        <v>115</v>
      </c>
      <c r="B373" s="168">
        <f t="shared" ref="B373:U373" si="139">B150/B$12</f>
        <v>0</v>
      </c>
      <c r="C373" s="168">
        <f t="shared" si="139"/>
        <v>0</v>
      </c>
      <c r="D373" s="168">
        <f t="shared" si="139"/>
        <v>0</v>
      </c>
      <c r="E373" s="168">
        <f t="shared" si="139"/>
        <v>0</v>
      </c>
      <c r="F373" s="168">
        <f t="shared" si="139"/>
        <v>0</v>
      </c>
      <c r="G373" s="168">
        <f t="shared" si="139"/>
        <v>0</v>
      </c>
      <c r="H373" s="168">
        <f t="shared" si="139"/>
        <v>0</v>
      </c>
      <c r="I373" s="168">
        <f t="shared" si="139"/>
        <v>0</v>
      </c>
      <c r="J373" s="168">
        <f t="shared" si="139"/>
        <v>0</v>
      </c>
      <c r="K373" s="168">
        <f t="shared" si="139"/>
        <v>0</v>
      </c>
      <c r="L373" s="168">
        <f t="shared" si="139"/>
        <v>0</v>
      </c>
      <c r="M373" s="168">
        <f t="shared" si="139"/>
        <v>0</v>
      </c>
      <c r="N373" s="168">
        <f t="shared" si="139"/>
        <v>0</v>
      </c>
      <c r="O373" s="168">
        <f t="shared" si="139"/>
        <v>5.4604377632954834E-6</v>
      </c>
      <c r="P373" s="168">
        <f t="shared" si="139"/>
        <v>0</v>
      </c>
      <c r="Q373" s="168">
        <f t="shared" si="139"/>
        <v>0</v>
      </c>
      <c r="R373" s="168">
        <f t="shared" si="139"/>
        <v>0</v>
      </c>
      <c r="S373" s="168">
        <f t="shared" si="139"/>
        <v>0</v>
      </c>
      <c r="T373" s="168">
        <f t="shared" si="139"/>
        <v>0</v>
      </c>
      <c r="U373" s="168">
        <f t="shared" si="139"/>
        <v>0</v>
      </c>
    </row>
    <row r="374" spans="1:21" x14ac:dyDescent="0.2">
      <c r="A374" s="150" t="s">
        <v>153</v>
      </c>
      <c r="B374" s="168">
        <f t="shared" ref="B374:U374" si="140">B151/B$12</f>
        <v>0</v>
      </c>
      <c r="C374" s="168">
        <f t="shared" si="140"/>
        <v>0</v>
      </c>
      <c r="D374" s="168">
        <f t="shared" si="140"/>
        <v>0</v>
      </c>
      <c r="E374" s="168">
        <f t="shared" si="140"/>
        <v>0</v>
      </c>
      <c r="F374" s="168">
        <f t="shared" si="140"/>
        <v>0</v>
      </c>
      <c r="G374" s="168">
        <f t="shared" si="140"/>
        <v>0</v>
      </c>
      <c r="H374" s="168">
        <f t="shared" si="140"/>
        <v>0</v>
      </c>
      <c r="I374" s="168">
        <f t="shared" si="140"/>
        <v>0</v>
      </c>
      <c r="J374" s="168">
        <f t="shared" si="140"/>
        <v>0</v>
      </c>
      <c r="K374" s="168">
        <f t="shared" si="140"/>
        <v>0</v>
      </c>
      <c r="L374" s="168">
        <f t="shared" si="140"/>
        <v>0</v>
      </c>
      <c r="M374" s="168">
        <f t="shared" si="140"/>
        <v>0</v>
      </c>
      <c r="N374" s="168">
        <f t="shared" si="140"/>
        <v>0</v>
      </c>
      <c r="O374" s="168">
        <f t="shared" si="140"/>
        <v>0</v>
      </c>
      <c r="P374" s="168">
        <f t="shared" si="140"/>
        <v>0</v>
      </c>
      <c r="Q374" s="168">
        <f t="shared" si="140"/>
        <v>0</v>
      </c>
      <c r="R374" s="168">
        <f t="shared" si="140"/>
        <v>0</v>
      </c>
      <c r="S374" s="168">
        <f t="shared" si="140"/>
        <v>0</v>
      </c>
      <c r="T374" s="168">
        <f t="shared" si="140"/>
        <v>0</v>
      </c>
      <c r="U374" s="168">
        <f t="shared" si="140"/>
        <v>0</v>
      </c>
    </row>
    <row r="375" spans="1:21" x14ac:dyDescent="0.2">
      <c r="A375" s="150" t="s">
        <v>116</v>
      </c>
      <c r="B375" s="168">
        <f t="shared" ref="B375:U375" si="141">B152/B$12</f>
        <v>0</v>
      </c>
      <c r="C375" s="168">
        <f t="shared" si="141"/>
        <v>0</v>
      </c>
      <c r="D375" s="168">
        <f t="shared" si="141"/>
        <v>0</v>
      </c>
      <c r="E375" s="168">
        <f t="shared" si="141"/>
        <v>0</v>
      </c>
      <c r="F375" s="168">
        <f t="shared" si="141"/>
        <v>0</v>
      </c>
      <c r="G375" s="168">
        <f t="shared" si="141"/>
        <v>0</v>
      </c>
      <c r="H375" s="168">
        <f t="shared" si="141"/>
        <v>0</v>
      </c>
      <c r="I375" s="168">
        <f t="shared" si="141"/>
        <v>0</v>
      </c>
      <c r="J375" s="168">
        <f t="shared" si="141"/>
        <v>0</v>
      </c>
      <c r="K375" s="168">
        <f t="shared" si="141"/>
        <v>0</v>
      </c>
      <c r="L375" s="168">
        <f t="shared" si="141"/>
        <v>0</v>
      </c>
      <c r="M375" s="168">
        <f t="shared" si="141"/>
        <v>0</v>
      </c>
      <c r="N375" s="168">
        <f t="shared" si="141"/>
        <v>0</v>
      </c>
      <c r="O375" s="168">
        <f t="shared" si="141"/>
        <v>0</v>
      </c>
      <c r="P375" s="168">
        <f t="shared" si="141"/>
        <v>0</v>
      </c>
      <c r="Q375" s="168">
        <f t="shared" si="141"/>
        <v>0</v>
      </c>
      <c r="R375" s="168">
        <f t="shared" si="141"/>
        <v>0</v>
      </c>
      <c r="S375" s="168">
        <f t="shared" si="141"/>
        <v>0</v>
      </c>
      <c r="T375" s="168">
        <f t="shared" si="141"/>
        <v>0</v>
      </c>
      <c r="U375" s="168">
        <f t="shared" si="141"/>
        <v>0</v>
      </c>
    </row>
    <row r="376" spans="1:21" x14ac:dyDescent="0.2">
      <c r="A376" s="150" t="s">
        <v>47</v>
      </c>
      <c r="B376" s="168">
        <f t="shared" ref="B376:U376" si="142">B153/B$12</f>
        <v>0</v>
      </c>
      <c r="C376" s="168">
        <f t="shared" si="142"/>
        <v>1.6972988700838951E-4</v>
      </c>
      <c r="D376" s="168">
        <f t="shared" si="142"/>
        <v>0</v>
      </c>
      <c r="E376" s="168">
        <f t="shared" si="142"/>
        <v>0</v>
      </c>
      <c r="F376" s="168">
        <f t="shared" si="142"/>
        <v>0</v>
      </c>
      <c r="G376" s="168">
        <f t="shared" si="142"/>
        <v>0</v>
      </c>
      <c r="H376" s="168">
        <f t="shared" si="142"/>
        <v>0</v>
      </c>
      <c r="I376" s="168">
        <f t="shared" si="142"/>
        <v>0</v>
      </c>
      <c r="J376" s="168">
        <f t="shared" si="142"/>
        <v>0</v>
      </c>
      <c r="K376" s="168">
        <f t="shared" si="142"/>
        <v>0</v>
      </c>
      <c r="L376" s="168">
        <f t="shared" si="142"/>
        <v>0</v>
      </c>
      <c r="M376" s="168">
        <f t="shared" si="142"/>
        <v>0</v>
      </c>
      <c r="N376" s="168">
        <f t="shared" si="142"/>
        <v>0</v>
      </c>
      <c r="O376" s="168">
        <f t="shared" si="142"/>
        <v>0</v>
      </c>
      <c r="P376" s="168">
        <f t="shared" si="142"/>
        <v>0</v>
      </c>
      <c r="Q376" s="168">
        <f t="shared" si="142"/>
        <v>0</v>
      </c>
      <c r="R376" s="168">
        <f t="shared" si="142"/>
        <v>0</v>
      </c>
      <c r="S376" s="168">
        <f t="shared" si="142"/>
        <v>0</v>
      </c>
      <c r="T376" s="168">
        <f t="shared" si="142"/>
        <v>0</v>
      </c>
      <c r="U376" s="168">
        <f t="shared" si="142"/>
        <v>0</v>
      </c>
    </row>
    <row r="377" spans="1:21" x14ac:dyDescent="0.2">
      <c r="A377" s="150" t="s">
        <v>54</v>
      </c>
      <c r="B377" s="168">
        <f t="shared" ref="B377:U377" si="143">B154/B$12</f>
        <v>0</v>
      </c>
      <c r="C377" s="168">
        <f t="shared" si="143"/>
        <v>0</v>
      </c>
      <c r="D377" s="168">
        <f t="shared" si="143"/>
        <v>5.4052885343019606E-4</v>
      </c>
      <c r="E377" s="168">
        <f t="shared" si="143"/>
        <v>0</v>
      </c>
      <c r="F377" s="168">
        <f t="shared" si="143"/>
        <v>0</v>
      </c>
      <c r="G377" s="168">
        <f t="shared" si="143"/>
        <v>0</v>
      </c>
      <c r="H377" s="168">
        <f t="shared" si="143"/>
        <v>1.1419435879867534E-5</v>
      </c>
      <c r="I377" s="168">
        <f t="shared" si="143"/>
        <v>0</v>
      </c>
      <c r="J377" s="168">
        <f t="shared" si="143"/>
        <v>0</v>
      </c>
      <c r="K377" s="168">
        <f t="shared" si="143"/>
        <v>0</v>
      </c>
      <c r="L377" s="168">
        <f t="shared" si="143"/>
        <v>0</v>
      </c>
      <c r="M377" s="168">
        <f t="shared" si="143"/>
        <v>0</v>
      </c>
      <c r="N377" s="168">
        <f t="shared" si="143"/>
        <v>0</v>
      </c>
      <c r="O377" s="168">
        <f t="shared" si="143"/>
        <v>0</v>
      </c>
      <c r="P377" s="168">
        <f t="shared" si="143"/>
        <v>0</v>
      </c>
      <c r="Q377" s="168">
        <f t="shared" si="143"/>
        <v>0</v>
      </c>
      <c r="R377" s="168">
        <f t="shared" si="143"/>
        <v>0</v>
      </c>
      <c r="S377" s="168">
        <f t="shared" si="143"/>
        <v>0</v>
      </c>
      <c r="T377" s="168">
        <f t="shared" si="143"/>
        <v>0</v>
      </c>
      <c r="U377" s="168">
        <f t="shared" si="143"/>
        <v>0</v>
      </c>
    </row>
    <row r="378" spans="1:21" x14ac:dyDescent="0.2">
      <c r="A378" s="150" t="s">
        <v>37</v>
      </c>
      <c r="B378" s="168">
        <f t="shared" ref="B378:U378" si="144">B155/B$12</f>
        <v>0</v>
      </c>
      <c r="C378" s="168">
        <f t="shared" si="144"/>
        <v>8.2440230832646333E-4</v>
      </c>
      <c r="D378" s="168">
        <f t="shared" si="144"/>
        <v>1.2972692482324706E-3</v>
      </c>
      <c r="E378" s="168">
        <f t="shared" si="144"/>
        <v>2.4104634080244183E-3</v>
      </c>
      <c r="F378" s="168">
        <f t="shared" si="144"/>
        <v>8.0593849416755038E-4</v>
      </c>
      <c r="G378" s="168">
        <f t="shared" si="144"/>
        <v>5.746189933018294E-4</v>
      </c>
      <c r="H378" s="168">
        <f t="shared" si="144"/>
        <v>3.882608199154962E-4</v>
      </c>
      <c r="I378" s="168">
        <f t="shared" si="144"/>
        <v>6.6343626393006205E-4</v>
      </c>
      <c r="J378" s="168">
        <f t="shared" si="144"/>
        <v>2.8000448007168112E-4</v>
      </c>
      <c r="K378" s="168">
        <f t="shared" si="144"/>
        <v>9.9003731679117146E-4</v>
      </c>
      <c r="L378" s="168">
        <f t="shared" si="144"/>
        <v>1.5841044792166926E-3</v>
      </c>
      <c r="M378" s="168">
        <f t="shared" si="144"/>
        <v>1.1448939422138752E-3</v>
      </c>
      <c r="N378" s="168">
        <f t="shared" si="144"/>
        <v>7.4440763762236202E-4</v>
      </c>
      <c r="O378" s="168">
        <f t="shared" si="144"/>
        <v>6.6617340712204901E-4</v>
      </c>
      <c r="P378" s="168">
        <f t="shared" si="144"/>
        <v>8.3734950968534269E-4</v>
      </c>
      <c r="Q378" s="168">
        <f t="shared" si="144"/>
        <v>3.3690914558592866E-4</v>
      </c>
      <c r="R378" s="168">
        <f t="shared" si="144"/>
        <v>3.2112603035995134E-4</v>
      </c>
      <c r="S378" s="168">
        <f t="shared" si="144"/>
        <v>6.7980536630032006E-4</v>
      </c>
      <c r="T378" s="168">
        <f t="shared" si="144"/>
        <v>6.125678809642286E-4</v>
      </c>
      <c r="U378" s="168">
        <f t="shared" si="144"/>
        <v>8.9103024315792903E-4</v>
      </c>
    </row>
    <row r="379" spans="1:21" x14ac:dyDescent="0.2">
      <c r="A379" s="150" t="s">
        <v>472</v>
      </c>
      <c r="B379" s="168">
        <f t="shared" ref="B379:U379" si="145">B156/B$12</f>
        <v>0</v>
      </c>
      <c r="C379" s="168">
        <f t="shared" si="145"/>
        <v>0</v>
      </c>
      <c r="D379" s="168">
        <f t="shared" si="145"/>
        <v>0</v>
      </c>
      <c r="E379" s="168">
        <f t="shared" si="145"/>
        <v>0</v>
      </c>
      <c r="F379" s="168">
        <f t="shared" si="145"/>
        <v>0</v>
      </c>
      <c r="G379" s="168">
        <f t="shared" si="145"/>
        <v>0</v>
      </c>
      <c r="H379" s="168">
        <f t="shared" si="145"/>
        <v>0</v>
      </c>
      <c r="I379" s="168">
        <f t="shared" si="145"/>
        <v>0</v>
      </c>
      <c r="J379" s="168">
        <f t="shared" si="145"/>
        <v>0</v>
      </c>
      <c r="K379" s="168">
        <f t="shared" si="145"/>
        <v>0</v>
      </c>
      <c r="L379" s="168">
        <f t="shared" si="145"/>
        <v>0</v>
      </c>
      <c r="M379" s="168">
        <f t="shared" si="145"/>
        <v>0</v>
      </c>
      <c r="N379" s="168">
        <f t="shared" si="145"/>
        <v>0</v>
      </c>
      <c r="O379" s="168">
        <f t="shared" si="145"/>
        <v>0</v>
      </c>
      <c r="P379" s="168">
        <f t="shared" si="145"/>
        <v>0</v>
      </c>
      <c r="Q379" s="168">
        <f t="shared" si="145"/>
        <v>0</v>
      </c>
      <c r="R379" s="168">
        <f t="shared" si="145"/>
        <v>0</v>
      </c>
      <c r="S379" s="168">
        <f t="shared" si="145"/>
        <v>0</v>
      </c>
      <c r="T379" s="168">
        <f t="shared" si="145"/>
        <v>0</v>
      </c>
      <c r="U379" s="168">
        <f t="shared" si="145"/>
        <v>0</v>
      </c>
    </row>
    <row r="380" spans="1:21" x14ac:dyDescent="0.2">
      <c r="A380" s="150" t="s">
        <v>93</v>
      </c>
      <c r="B380" s="168">
        <f t="shared" ref="B380:U380" si="146">B157/B$12</f>
        <v>0</v>
      </c>
      <c r="C380" s="168">
        <f t="shared" si="146"/>
        <v>0</v>
      </c>
      <c r="D380" s="168">
        <f t="shared" si="146"/>
        <v>0</v>
      </c>
      <c r="E380" s="168">
        <f t="shared" si="146"/>
        <v>0</v>
      </c>
      <c r="F380" s="168">
        <f t="shared" si="146"/>
        <v>0</v>
      </c>
      <c r="G380" s="168">
        <f t="shared" si="146"/>
        <v>0</v>
      </c>
      <c r="H380" s="168">
        <f t="shared" si="146"/>
        <v>0</v>
      </c>
      <c r="I380" s="168">
        <f t="shared" si="146"/>
        <v>0</v>
      </c>
      <c r="J380" s="168">
        <f t="shared" si="146"/>
        <v>0</v>
      </c>
      <c r="K380" s="168">
        <f t="shared" si="146"/>
        <v>0</v>
      </c>
      <c r="L380" s="168">
        <f t="shared" si="146"/>
        <v>7.1678935711162562E-6</v>
      </c>
      <c r="M380" s="168">
        <f t="shared" si="146"/>
        <v>0</v>
      </c>
      <c r="N380" s="168">
        <f t="shared" si="146"/>
        <v>0</v>
      </c>
      <c r="O380" s="168">
        <f t="shared" si="146"/>
        <v>0</v>
      </c>
      <c r="P380" s="168">
        <f t="shared" si="146"/>
        <v>0</v>
      </c>
      <c r="Q380" s="168">
        <f t="shared" si="146"/>
        <v>0</v>
      </c>
      <c r="R380" s="168">
        <f t="shared" si="146"/>
        <v>0</v>
      </c>
      <c r="S380" s="168">
        <f t="shared" si="146"/>
        <v>0</v>
      </c>
      <c r="T380" s="168">
        <f t="shared" si="146"/>
        <v>0</v>
      </c>
      <c r="U380" s="168">
        <f t="shared" si="146"/>
        <v>0</v>
      </c>
    </row>
    <row r="381" spans="1:21" x14ac:dyDescent="0.2">
      <c r="A381" s="150" t="s">
        <v>81</v>
      </c>
      <c r="B381" s="168">
        <f t="shared" ref="B381:U381" si="147">B158/B$12</f>
        <v>0</v>
      </c>
      <c r="C381" s="168">
        <f t="shared" si="147"/>
        <v>1.6972988700838951E-4</v>
      </c>
      <c r="D381" s="168">
        <f t="shared" si="147"/>
        <v>1.0810577068603922E-4</v>
      </c>
      <c r="E381" s="168">
        <f t="shared" si="147"/>
        <v>0</v>
      </c>
      <c r="F381" s="168">
        <f t="shared" si="147"/>
        <v>1.8663838812301166E-4</v>
      </c>
      <c r="G381" s="168">
        <f t="shared" si="147"/>
        <v>1.4579884904673281E-4</v>
      </c>
      <c r="H381" s="168">
        <f t="shared" si="147"/>
        <v>0</v>
      </c>
      <c r="I381" s="168">
        <f t="shared" si="147"/>
        <v>0</v>
      </c>
      <c r="J381" s="168">
        <f t="shared" si="147"/>
        <v>1.6000256004096065E-4</v>
      </c>
      <c r="K381" s="168">
        <f t="shared" si="147"/>
        <v>4.015535970201954E-4</v>
      </c>
      <c r="L381" s="168">
        <f t="shared" si="147"/>
        <v>2.580441685601852E-4</v>
      </c>
      <c r="M381" s="168">
        <f t="shared" si="147"/>
        <v>1.6919614909564658E-5</v>
      </c>
      <c r="N381" s="168">
        <f t="shared" si="147"/>
        <v>8.7933152194141512E-4</v>
      </c>
      <c r="O381" s="168">
        <f t="shared" si="147"/>
        <v>6.8528493929358321E-4</v>
      </c>
      <c r="P381" s="168">
        <f t="shared" si="147"/>
        <v>0</v>
      </c>
      <c r="Q381" s="168">
        <f t="shared" si="147"/>
        <v>0</v>
      </c>
      <c r="R381" s="168">
        <f t="shared" si="147"/>
        <v>7.5445272193000608E-4</v>
      </c>
      <c r="S381" s="168">
        <f t="shared" si="147"/>
        <v>4.9314266831804296E-4</v>
      </c>
      <c r="T381" s="168">
        <f t="shared" si="147"/>
        <v>6.9969263822746927E-4</v>
      </c>
      <c r="U381" s="168">
        <f t="shared" si="147"/>
        <v>4.0592469291384376E-4</v>
      </c>
    </row>
    <row r="382" spans="1:21" x14ac:dyDescent="0.2">
      <c r="A382" s="150" t="s">
        <v>34</v>
      </c>
      <c r="B382" s="168">
        <f t="shared" ref="B382:U382" si="148">B159/B$12</f>
        <v>9.6810097804722092E-2</v>
      </c>
      <c r="C382" s="168">
        <f t="shared" si="148"/>
        <v>0.12753988652344697</v>
      </c>
      <c r="D382" s="168">
        <f t="shared" si="148"/>
        <v>0.1639964541307215</v>
      </c>
      <c r="E382" s="168">
        <f t="shared" si="148"/>
        <v>1.9996862118640442E-2</v>
      </c>
      <c r="F382" s="168">
        <f t="shared" si="148"/>
        <v>1.3471898197242841E-2</v>
      </c>
      <c r="G382" s="168">
        <f t="shared" si="148"/>
        <v>5.3602518031887064E-3</v>
      </c>
      <c r="H382" s="168">
        <f t="shared" si="148"/>
        <v>1.6718054128126072E-2</v>
      </c>
      <c r="I382" s="168">
        <f t="shared" si="148"/>
        <v>1.069056156940467E-2</v>
      </c>
      <c r="J382" s="168">
        <f t="shared" si="148"/>
        <v>4.6080737291796667E-2</v>
      </c>
      <c r="K382" s="168">
        <f t="shared" si="148"/>
        <v>9.0190322558311817E-2</v>
      </c>
      <c r="L382" s="168">
        <f t="shared" si="148"/>
        <v>5.5042254732601728E-2</v>
      </c>
      <c r="M382" s="168">
        <f t="shared" si="148"/>
        <v>8.3498299578701585E-2</v>
      </c>
      <c r="N382" s="168">
        <f t="shared" si="148"/>
        <v>5.703558268507835E-2</v>
      </c>
      <c r="O382" s="168">
        <f t="shared" si="148"/>
        <v>0.12010778904144745</v>
      </c>
      <c r="P382" s="168">
        <f t="shared" si="148"/>
        <v>0.10615223521570631</v>
      </c>
      <c r="Q382" s="168">
        <f t="shared" si="148"/>
        <v>8.3947776586810879E-2</v>
      </c>
      <c r="R382" s="168">
        <f t="shared" si="148"/>
        <v>7.577607069415454E-2</v>
      </c>
      <c r="S382" s="168">
        <f t="shared" si="148"/>
        <v>8.575132997172312E-2</v>
      </c>
      <c r="T382" s="168">
        <f t="shared" si="148"/>
        <v>7.1341703297986434E-2</v>
      </c>
      <c r="U382" s="168">
        <f t="shared" si="148"/>
        <v>2.7490689863710685E-2</v>
      </c>
    </row>
    <row r="383" spans="1:21" x14ac:dyDescent="0.2">
      <c r="A383" s="150" t="s">
        <v>176</v>
      </c>
      <c r="B383" s="168">
        <f t="shared" ref="B383:U383" si="149">B160/B$12</f>
        <v>0</v>
      </c>
      <c r="C383" s="168">
        <f t="shared" si="149"/>
        <v>0</v>
      </c>
      <c r="D383" s="168">
        <f t="shared" si="149"/>
        <v>0</v>
      </c>
      <c r="E383" s="168">
        <f t="shared" si="149"/>
        <v>0</v>
      </c>
      <c r="F383" s="168">
        <f t="shared" si="149"/>
        <v>0</v>
      </c>
      <c r="G383" s="168">
        <f t="shared" si="149"/>
        <v>0</v>
      </c>
      <c r="H383" s="168">
        <f t="shared" si="149"/>
        <v>0</v>
      </c>
      <c r="I383" s="168">
        <f t="shared" si="149"/>
        <v>0</v>
      </c>
      <c r="J383" s="168">
        <f t="shared" si="149"/>
        <v>0</v>
      </c>
      <c r="K383" s="168">
        <f t="shared" si="149"/>
        <v>0</v>
      </c>
      <c r="L383" s="168">
        <f t="shared" si="149"/>
        <v>0</v>
      </c>
      <c r="M383" s="168">
        <f t="shared" si="149"/>
        <v>0</v>
      </c>
      <c r="N383" s="168">
        <f t="shared" si="149"/>
        <v>0</v>
      </c>
      <c r="O383" s="168">
        <f t="shared" si="149"/>
        <v>0</v>
      </c>
      <c r="P383" s="168">
        <f t="shared" si="149"/>
        <v>0</v>
      </c>
      <c r="Q383" s="168">
        <f t="shared" si="149"/>
        <v>0</v>
      </c>
      <c r="R383" s="168">
        <f t="shared" si="149"/>
        <v>0</v>
      </c>
      <c r="S383" s="168">
        <f t="shared" si="149"/>
        <v>0</v>
      </c>
      <c r="T383" s="168">
        <f t="shared" si="149"/>
        <v>0</v>
      </c>
      <c r="U383" s="168">
        <f t="shared" si="149"/>
        <v>2.2987990837812062E-5</v>
      </c>
    </row>
    <row r="384" spans="1:21" x14ac:dyDescent="0.2">
      <c r="A384" s="150" t="s">
        <v>209</v>
      </c>
      <c r="B384" s="168">
        <f t="shared" ref="B384:U384" si="150">B161/B$12</f>
        <v>0</v>
      </c>
      <c r="C384" s="168">
        <f t="shared" si="150"/>
        <v>0</v>
      </c>
      <c r="D384" s="168">
        <f t="shared" si="150"/>
        <v>0</v>
      </c>
      <c r="E384" s="168">
        <f t="shared" si="150"/>
        <v>0</v>
      </c>
      <c r="F384" s="168">
        <f t="shared" si="150"/>
        <v>0</v>
      </c>
      <c r="G384" s="168">
        <f t="shared" si="150"/>
        <v>0</v>
      </c>
      <c r="H384" s="168">
        <f t="shared" si="150"/>
        <v>0</v>
      </c>
      <c r="I384" s="168">
        <f t="shared" si="150"/>
        <v>0</v>
      </c>
      <c r="J384" s="168">
        <f t="shared" si="150"/>
        <v>0</v>
      </c>
      <c r="K384" s="168">
        <f t="shared" si="150"/>
        <v>0</v>
      </c>
      <c r="L384" s="168">
        <f t="shared" si="150"/>
        <v>0</v>
      </c>
      <c r="M384" s="168">
        <f t="shared" si="150"/>
        <v>0</v>
      </c>
      <c r="N384" s="168">
        <f t="shared" si="150"/>
        <v>0</v>
      </c>
      <c r="O384" s="168">
        <f t="shared" si="150"/>
        <v>0</v>
      </c>
      <c r="P384" s="168">
        <f t="shared" si="150"/>
        <v>0</v>
      </c>
      <c r="Q384" s="168">
        <f t="shared" si="150"/>
        <v>0</v>
      </c>
      <c r="R384" s="168">
        <f t="shared" si="150"/>
        <v>0</v>
      </c>
      <c r="S384" s="168">
        <f t="shared" si="150"/>
        <v>0</v>
      </c>
      <c r="T384" s="168">
        <f t="shared" si="150"/>
        <v>0</v>
      </c>
      <c r="U384" s="168">
        <f t="shared" si="150"/>
        <v>0</v>
      </c>
    </row>
    <row r="385" spans="1:21" x14ac:dyDescent="0.2">
      <c r="A385" s="150" t="s">
        <v>172</v>
      </c>
      <c r="B385" s="168">
        <f t="shared" ref="B385:U385" si="151">B162/B$12</f>
        <v>0</v>
      </c>
      <c r="C385" s="168">
        <f t="shared" si="151"/>
        <v>0</v>
      </c>
      <c r="D385" s="168">
        <f t="shared" si="151"/>
        <v>0</v>
      </c>
      <c r="E385" s="168">
        <f t="shared" si="151"/>
        <v>0</v>
      </c>
      <c r="F385" s="168">
        <f t="shared" si="151"/>
        <v>0</v>
      </c>
      <c r="G385" s="168">
        <f t="shared" si="151"/>
        <v>0</v>
      </c>
      <c r="H385" s="168">
        <f t="shared" si="151"/>
        <v>0</v>
      </c>
      <c r="I385" s="168">
        <f t="shared" si="151"/>
        <v>0</v>
      </c>
      <c r="J385" s="168">
        <f t="shared" si="151"/>
        <v>0</v>
      </c>
      <c r="K385" s="168">
        <f t="shared" si="151"/>
        <v>0</v>
      </c>
      <c r="L385" s="168">
        <f t="shared" si="151"/>
        <v>0</v>
      </c>
      <c r="M385" s="168">
        <f t="shared" si="151"/>
        <v>0</v>
      </c>
      <c r="N385" s="168">
        <f t="shared" si="151"/>
        <v>0</v>
      </c>
      <c r="O385" s="168">
        <f t="shared" si="151"/>
        <v>0</v>
      </c>
      <c r="P385" s="168">
        <f t="shared" si="151"/>
        <v>0</v>
      </c>
      <c r="Q385" s="168">
        <f t="shared" si="151"/>
        <v>0</v>
      </c>
      <c r="R385" s="168">
        <f t="shared" si="151"/>
        <v>0</v>
      </c>
      <c r="S385" s="168">
        <f t="shared" si="151"/>
        <v>0</v>
      </c>
      <c r="T385" s="168">
        <f t="shared" si="151"/>
        <v>0</v>
      </c>
      <c r="U385" s="168">
        <f t="shared" si="151"/>
        <v>0</v>
      </c>
    </row>
    <row r="386" spans="1:21" x14ac:dyDescent="0.2">
      <c r="A386" s="150" t="s">
        <v>1217</v>
      </c>
      <c r="B386" s="168">
        <f t="shared" ref="B386:U386" si="152">B163/B$12</f>
        <v>0</v>
      </c>
      <c r="C386" s="168">
        <f t="shared" si="152"/>
        <v>0</v>
      </c>
      <c r="D386" s="168">
        <f t="shared" si="152"/>
        <v>0</v>
      </c>
      <c r="E386" s="168">
        <f t="shared" si="152"/>
        <v>0</v>
      </c>
      <c r="F386" s="168">
        <f t="shared" si="152"/>
        <v>0</v>
      </c>
      <c r="G386" s="168">
        <f t="shared" si="152"/>
        <v>0</v>
      </c>
      <c r="H386" s="168">
        <f t="shared" si="152"/>
        <v>0</v>
      </c>
      <c r="I386" s="168">
        <f t="shared" si="152"/>
        <v>0</v>
      </c>
      <c r="J386" s="168">
        <f t="shared" si="152"/>
        <v>0</v>
      </c>
      <c r="K386" s="168">
        <f t="shared" si="152"/>
        <v>0</v>
      </c>
      <c r="L386" s="168">
        <f t="shared" si="152"/>
        <v>0</v>
      </c>
      <c r="M386" s="168">
        <f t="shared" si="152"/>
        <v>0</v>
      </c>
      <c r="N386" s="168">
        <f t="shared" si="152"/>
        <v>0</v>
      </c>
      <c r="O386" s="168">
        <f t="shared" si="152"/>
        <v>0</v>
      </c>
      <c r="P386" s="168">
        <f t="shared" si="152"/>
        <v>0</v>
      </c>
      <c r="Q386" s="168">
        <f t="shared" si="152"/>
        <v>0</v>
      </c>
      <c r="R386" s="168">
        <f t="shared" si="152"/>
        <v>0</v>
      </c>
      <c r="S386" s="168">
        <f t="shared" si="152"/>
        <v>0</v>
      </c>
      <c r="T386" s="168">
        <f t="shared" si="152"/>
        <v>0</v>
      </c>
      <c r="U386" s="168">
        <f t="shared" si="152"/>
        <v>0</v>
      </c>
    </row>
    <row r="387" spans="1:21" x14ac:dyDescent="0.2">
      <c r="A387" s="150" t="s">
        <v>205</v>
      </c>
      <c r="B387" s="168">
        <f t="shared" ref="B387:U387" si="153">B164/B$12</f>
        <v>0</v>
      </c>
      <c r="C387" s="168">
        <f t="shared" si="153"/>
        <v>0</v>
      </c>
      <c r="D387" s="168">
        <f t="shared" si="153"/>
        <v>0</v>
      </c>
      <c r="E387" s="168">
        <f t="shared" si="153"/>
        <v>0</v>
      </c>
      <c r="F387" s="168">
        <f t="shared" si="153"/>
        <v>0</v>
      </c>
      <c r="G387" s="168">
        <f t="shared" si="153"/>
        <v>0</v>
      </c>
      <c r="H387" s="168">
        <f t="shared" si="153"/>
        <v>0</v>
      </c>
      <c r="I387" s="168">
        <f t="shared" si="153"/>
        <v>0</v>
      </c>
      <c r="J387" s="168">
        <f t="shared" si="153"/>
        <v>0</v>
      </c>
      <c r="K387" s="168">
        <f t="shared" si="153"/>
        <v>0</v>
      </c>
      <c r="L387" s="168">
        <f t="shared" si="153"/>
        <v>0</v>
      </c>
      <c r="M387" s="168">
        <f t="shared" si="153"/>
        <v>0</v>
      </c>
      <c r="N387" s="168">
        <f t="shared" si="153"/>
        <v>0</v>
      </c>
      <c r="O387" s="168">
        <f t="shared" si="153"/>
        <v>0</v>
      </c>
      <c r="P387" s="168">
        <f t="shared" si="153"/>
        <v>0</v>
      </c>
      <c r="Q387" s="168">
        <f t="shared" si="153"/>
        <v>0</v>
      </c>
      <c r="R387" s="168">
        <f t="shared" si="153"/>
        <v>0</v>
      </c>
      <c r="S387" s="168">
        <f t="shared" si="153"/>
        <v>0</v>
      </c>
      <c r="T387" s="168">
        <f t="shared" si="153"/>
        <v>0</v>
      </c>
      <c r="U387" s="168">
        <f t="shared" si="153"/>
        <v>0</v>
      </c>
    </row>
    <row r="388" spans="1:21" x14ac:dyDescent="0.2">
      <c r="A388" s="150" t="s">
        <v>192</v>
      </c>
      <c r="B388" s="168">
        <f t="shared" ref="B388:U388" si="154">B165/B$12</f>
        <v>0</v>
      </c>
      <c r="C388" s="168">
        <f t="shared" si="154"/>
        <v>0</v>
      </c>
      <c r="D388" s="168">
        <f t="shared" si="154"/>
        <v>0</v>
      </c>
      <c r="E388" s="168">
        <f t="shared" si="154"/>
        <v>0</v>
      </c>
      <c r="F388" s="168">
        <f t="shared" si="154"/>
        <v>0</v>
      </c>
      <c r="G388" s="168">
        <f t="shared" si="154"/>
        <v>0</v>
      </c>
      <c r="H388" s="168">
        <f t="shared" si="154"/>
        <v>0</v>
      </c>
      <c r="I388" s="168">
        <f t="shared" si="154"/>
        <v>0</v>
      </c>
      <c r="J388" s="168">
        <f t="shared" si="154"/>
        <v>0</v>
      </c>
      <c r="K388" s="168">
        <f t="shared" si="154"/>
        <v>0</v>
      </c>
      <c r="L388" s="168">
        <f t="shared" si="154"/>
        <v>0</v>
      </c>
      <c r="M388" s="168">
        <f t="shared" si="154"/>
        <v>0</v>
      </c>
      <c r="N388" s="168">
        <f t="shared" si="154"/>
        <v>0</v>
      </c>
      <c r="O388" s="168">
        <f t="shared" si="154"/>
        <v>0</v>
      </c>
      <c r="P388" s="168">
        <f t="shared" si="154"/>
        <v>0</v>
      </c>
      <c r="Q388" s="168">
        <f t="shared" si="154"/>
        <v>0</v>
      </c>
      <c r="R388" s="168">
        <f t="shared" si="154"/>
        <v>0</v>
      </c>
      <c r="S388" s="168">
        <f t="shared" si="154"/>
        <v>0</v>
      </c>
      <c r="T388" s="168">
        <f t="shared" si="154"/>
        <v>0</v>
      </c>
      <c r="U388" s="168">
        <f t="shared" si="154"/>
        <v>0</v>
      </c>
    </row>
    <row r="389" spans="1:21" x14ac:dyDescent="0.2">
      <c r="A389" s="150" t="s">
        <v>491</v>
      </c>
      <c r="B389" s="168">
        <f t="shared" ref="B389:U389" si="155">B166/B$12</f>
        <v>0</v>
      </c>
      <c r="C389" s="168">
        <f t="shared" si="155"/>
        <v>0</v>
      </c>
      <c r="D389" s="168">
        <f t="shared" si="155"/>
        <v>0</v>
      </c>
      <c r="E389" s="168">
        <f t="shared" si="155"/>
        <v>0</v>
      </c>
      <c r="F389" s="168">
        <f t="shared" si="155"/>
        <v>0</v>
      </c>
      <c r="G389" s="168">
        <f t="shared" si="155"/>
        <v>0</v>
      </c>
      <c r="H389" s="168">
        <f t="shared" si="155"/>
        <v>0</v>
      </c>
      <c r="I389" s="168">
        <f t="shared" si="155"/>
        <v>0</v>
      </c>
      <c r="J389" s="168">
        <f t="shared" si="155"/>
        <v>0</v>
      </c>
      <c r="K389" s="168">
        <f t="shared" si="155"/>
        <v>0</v>
      </c>
      <c r="L389" s="168">
        <f t="shared" si="155"/>
        <v>0</v>
      </c>
      <c r="M389" s="168">
        <f t="shared" si="155"/>
        <v>0</v>
      </c>
      <c r="N389" s="168">
        <f t="shared" si="155"/>
        <v>0</v>
      </c>
      <c r="O389" s="168">
        <f t="shared" si="155"/>
        <v>0</v>
      </c>
      <c r="P389" s="168">
        <f t="shared" si="155"/>
        <v>0</v>
      </c>
      <c r="Q389" s="168">
        <f t="shared" si="155"/>
        <v>0</v>
      </c>
      <c r="R389" s="168">
        <f t="shared" si="155"/>
        <v>0</v>
      </c>
      <c r="S389" s="168">
        <f t="shared" si="155"/>
        <v>0</v>
      </c>
      <c r="T389" s="168">
        <f t="shared" si="155"/>
        <v>0</v>
      </c>
      <c r="U389" s="168">
        <f t="shared" si="155"/>
        <v>0</v>
      </c>
    </row>
    <row r="390" spans="1:21" x14ac:dyDescent="0.2">
      <c r="A390" s="150" t="s">
        <v>234</v>
      </c>
      <c r="B390" s="168">
        <f t="shared" ref="B390:U390" si="156">B167/B$12</f>
        <v>0</v>
      </c>
      <c r="C390" s="168">
        <f t="shared" si="156"/>
        <v>0</v>
      </c>
      <c r="D390" s="168">
        <f t="shared" si="156"/>
        <v>0</v>
      </c>
      <c r="E390" s="168">
        <f t="shared" si="156"/>
        <v>0</v>
      </c>
      <c r="F390" s="168">
        <f t="shared" si="156"/>
        <v>0</v>
      </c>
      <c r="G390" s="168">
        <f t="shared" si="156"/>
        <v>0</v>
      </c>
      <c r="H390" s="168">
        <f t="shared" si="156"/>
        <v>0</v>
      </c>
      <c r="I390" s="168">
        <f t="shared" si="156"/>
        <v>0</v>
      </c>
      <c r="J390" s="168">
        <f t="shared" si="156"/>
        <v>0</v>
      </c>
      <c r="K390" s="168">
        <f t="shared" si="156"/>
        <v>0</v>
      </c>
      <c r="L390" s="168">
        <f t="shared" si="156"/>
        <v>0</v>
      </c>
      <c r="M390" s="168">
        <f t="shared" si="156"/>
        <v>0</v>
      </c>
      <c r="N390" s="168">
        <f t="shared" si="156"/>
        <v>0</v>
      </c>
      <c r="O390" s="168">
        <f t="shared" si="156"/>
        <v>0</v>
      </c>
      <c r="P390" s="168">
        <f t="shared" si="156"/>
        <v>0</v>
      </c>
      <c r="Q390" s="168">
        <f t="shared" si="156"/>
        <v>0</v>
      </c>
      <c r="R390" s="168">
        <f t="shared" si="156"/>
        <v>0</v>
      </c>
      <c r="S390" s="168">
        <f t="shared" si="156"/>
        <v>0</v>
      </c>
      <c r="T390" s="168">
        <f t="shared" si="156"/>
        <v>0</v>
      </c>
      <c r="U390" s="168">
        <f t="shared" si="156"/>
        <v>0</v>
      </c>
    </row>
    <row r="391" spans="1:21" x14ac:dyDescent="0.2">
      <c r="A391" s="150" t="s">
        <v>69</v>
      </c>
      <c r="B391" s="168">
        <f t="shared" ref="B391:U391" si="157">B168/B$12</f>
        <v>0</v>
      </c>
      <c r="C391" s="168">
        <f t="shared" si="157"/>
        <v>0</v>
      </c>
      <c r="D391" s="168">
        <f t="shared" si="157"/>
        <v>0</v>
      </c>
      <c r="E391" s="168">
        <f t="shared" si="157"/>
        <v>0</v>
      </c>
      <c r="F391" s="168">
        <f t="shared" si="157"/>
        <v>0</v>
      </c>
      <c r="G391" s="168">
        <f t="shared" si="157"/>
        <v>0</v>
      </c>
      <c r="H391" s="168">
        <f t="shared" si="157"/>
        <v>0</v>
      </c>
      <c r="I391" s="168">
        <f t="shared" si="157"/>
        <v>0</v>
      </c>
      <c r="J391" s="168">
        <f t="shared" si="157"/>
        <v>0</v>
      </c>
      <c r="K391" s="168">
        <f t="shared" si="157"/>
        <v>0</v>
      </c>
      <c r="L391" s="168">
        <f t="shared" si="157"/>
        <v>0</v>
      </c>
      <c r="M391" s="168">
        <f t="shared" si="157"/>
        <v>0</v>
      </c>
      <c r="N391" s="168">
        <f t="shared" si="157"/>
        <v>4.6525477351397629E-6</v>
      </c>
      <c r="O391" s="168">
        <f t="shared" si="157"/>
        <v>2.7302188816477417E-6</v>
      </c>
      <c r="P391" s="168">
        <f t="shared" si="157"/>
        <v>0</v>
      </c>
      <c r="Q391" s="168">
        <f t="shared" si="157"/>
        <v>0</v>
      </c>
      <c r="R391" s="168">
        <f t="shared" si="157"/>
        <v>0</v>
      </c>
      <c r="S391" s="168">
        <f t="shared" si="157"/>
        <v>0</v>
      </c>
      <c r="T391" s="168">
        <f t="shared" si="157"/>
        <v>0</v>
      </c>
      <c r="U391" s="168">
        <f t="shared" si="157"/>
        <v>0</v>
      </c>
    </row>
    <row r="392" spans="1:21" x14ac:dyDescent="0.2">
      <c r="A392" s="150" t="s">
        <v>137</v>
      </c>
      <c r="B392" s="168">
        <f t="shared" ref="B392:U392" si="158">B169/B$12</f>
        <v>0</v>
      </c>
      <c r="C392" s="168">
        <f t="shared" si="158"/>
        <v>0</v>
      </c>
      <c r="D392" s="168">
        <f t="shared" si="158"/>
        <v>0</v>
      </c>
      <c r="E392" s="168">
        <f t="shared" si="158"/>
        <v>0</v>
      </c>
      <c r="F392" s="168">
        <f t="shared" si="158"/>
        <v>0</v>
      </c>
      <c r="G392" s="168">
        <f t="shared" si="158"/>
        <v>0</v>
      </c>
      <c r="H392" s="168">
        <f t="shared" si="158"/>
        <v>0</v>
      </c>
      <c r="I392" s="168">
        <f t="shared" si="158"/>
        <v>0</v>
      </c>
      <c r="J392" s="168">
        <f t="shared" si="158"/>
        <v>0</v>
      </c>
      <c r="K392" s="168">
        <f t="shared" si="158"/>
        <v>0</v>
      </c>
      <c r="L392" s="168">
        <f t="shared" si="158"/>
        <v>0</v>
      </c>
      <c r="M392" s="168">
        <f t="shared" si="158"/>
        <v>0</v>
      </c>
      <c r="N392" s="168">
        <f t="shared" si="158"/>
        <v>0</v>
      </c>
      <c r="O392" s="168">
        <f t="shared" si="158"/>
        <v>0</v>
      </c>
      <c r="P392" s="168">
        <f t="shared" si="158"/>
        <v>0</v>
      </c>
      <c r="Q392" s="168">
        <f t="shared" si="158"/>
        <v>0</v>
      </c>
      <c r="R392" s="168">
        <f t="shared" si="158"/>
        <v>0</v>
      </c>
      <c r="S392" s="168">
        <f t="shared" si="158"/>
        <v>0</v>
      </c>
      <c r="T392" s="168">
        <f t="shared" si="158"/>
        <v>0</v>
      </c>
      <c r="U392" s="168">
        <f t="shared" si="158"/>
        <v>0</v>
      </c>
    </row>
    <row r="393" spans="1:21" x14ac:dyDescent="0.2">
      <c r="A393" s="150" t="s">
        <v>74</v>
      </c>
      <c r="B393" s="168">
        <f t="shared" ref="B393:U393" si="159">B170/B$12</f>
        <v>0</v>
      </c>
      <c r="C393" s="168">
        <f t="shared" si="159"/>
        <v>0</v>
      </c>
      <c r="D393" s="168">
        <f t="shared" si="159"/>
        <v>0</v>
      </c>
      <c r="E393" s="168">
        <f t="shared" si="159"/>
        <v>0</v>
      </c>
      <c r="F393" s="168">
        <f t="shared" si="159"/>
        <v>0</v>
      </c>
      <c r="G393" s="168">
        <f t="shared" si="159"/>
        <v>0</v>
      </c>
      <c r="H393" s="168">
        <f t="shared" si="159"/>
        <v>0</v>
      </c>
      <c r="I393" s="168">
        <f t="shared" si="159"/>
        <v>0</v>
      </c>
      <c r="J393" s="168">
        <f t="shared" si="159"/>
        <v>0</v>
      </c>
      <c r="K393" s="168">
        <f t="shared" si="159"/>
        <v>0</v>
      </c>
      <c r="L393" s="168">
        <f t="shared" si="159"/>
        <v>0</v>
      </c>
      <c r="M393" s="168">
        <f t="shared" si="159"/>
        <v>0</v>
      </c>
      <c r="N393" s="168">
        <f t="shared" si="159"/>
        <v>4.6525477351397629E-6</v>
      </c>
      <c r="O393" s="168">
        <f t="shared" si="159"/>
        <v>0</v>
      </c>
      <c r="P393" s="168">
        <f t="shared" si="159"/>
        <v>0</v>
      </c>
      <c r="Q393" s="168">
        <f t="shared" si="159"/>
        <v>0</v>
      </c>
      <c r="R393" s="168">
        <f t="shared" si="159"/>
        <v>0</v>
      </c>
      <c r="S393" s="168">
        <f t="shared" si="159"/>
        <v>0</v>
      </c>
      <c r="T393" s="168">
        <f t="shared" si="159"/>
        <v>0</v>
      </c>
      <c r="U393" s="168">
        <f t="shared" si="159"/>
        <v>2.3577426500320062E-6</v>
      </c>
    </row>
    <row r="394" spans="1:21" x14ac:dyDescent="0.2">
      <c r="A394" s="150" t="s">
        <v>191</v>
      </c>
      <c r="B394" s="168">
        <f t="shared" ref="B394:U394" si="160">B171/B$12</f>
        <v>0</v>
      </c>
      <c r="C394" s="168">
        <f t="shared" si="160"/>
        <v>0</v>
      </c>
      <c r="D394" s="168">
        <f t="shared" si="160"/>
        <v>0</v>
      </c>
      <c r="E394" s="168">
        <f t="shared" si="160"/>
        <v>0</v>
      </c>
      <c r="F394" s="168">
        <f t="shared" si="160"/>
        <v>0</v>
      </c>
      <c r="G394" s="168">
        <f t="shared" si="160"/>
        <v>0</v>
      </c>
      <c r="H394" s="168">
        <f t="shared" si="160"/>
        <v>0</v>
      </c>
      <c r="I394" s="168">
        <f t="shared" si="160"/>
        <v>0</v>
      </c>
      <c r="J394" s="168">
        <f t="shared" si="160"/>
        <v>0</v>
      </c>
      <c r="K394" s="168">
        <f t="shared" si="160"/>
        <v>0</v>
      </c>
      <c r="L394" s="168">
        <f t="shared" si="160"/>
        <v>0</v>
      </c>
      <c r="M394" s="168">
        <f t="shared" si="160"/>
        <v>0</v>
      </c>
      <c r="N394" s="168">
        <f t="shared" si="160"/>
        <v>0</v>
      </c>
      <c r="O394" s="168">
        <f t="shared" si="160"/>
        <v>0</v>
      </c>
      <c r="P394" s="168">
        <f t="shared" si="160"/>
        <v>0</v>
      </c>
      <c r="Q394" s="168">
        <f t="shared" si="160"/>
        <v>0</v>
      </c>
      <c r="R394" s="168">
        <f t="shared" si="160"/>
        <v>0</v>
      </c>
      <c r="S394" s="168">
        <f t="shared" si="160"/>
        <v>0</v>
      </c>
      <c r="T394" s="168">
        <f t="shared" si="160"/>
        <v>0</v>
      </c>
      <c r="U394" s="168">
        <f t="shared" si="160"/>
        <v>0</v>
      </c>
    </row>
    <row r="395" spans="1:21" x14ac:dyDescent="0.2">
      <c r="A395" s="150" t="s">
        <v>169</v>
      </c>
      <c r="B395" s="168">
        <f t="shared" ref="B395:U395" si="161">B172/B$12</f>
        <v>0</v>
      </c>
      <c r="C395" s="168">
        <f t="shared" si="161"/>
        <v>0</v>
      </c>
      <c r="D395" s="168">
        <f t="shared" si="161"/>
        <v>0</v>
      </c>
      <c r="E395" s="168">
        <f t="shared" si="161"/>
        <v>0</v>
      </c>
      <c r="F395" s="168">
        <f t="shared" si="161"/>
        <v>0</v>
      </c>
      <c r="G395" s="168">
        <f t="shared" si="161"/>
        <v>0</v>
      </c>
      <c r="H395" s="168">
        <f t="shared" si="161"/>
        <v>0</v>
      </c>
      <c r="I395" s="168">
        <f t="shared" si="161"/>
        <v>0</v>
      </c>
      <c r="J395" s="168">
        <f t="shared" si="161"/>
        <v>0</v>
      </c>
      <c r="K395" s="168">
        <f t="shared" si="161"/>
        <v>0</v>
      </c>
      <c r="L395" s="168">
        <f t="shared" si="161"/>
        <v>0</v>
      </c>
      <c r="M395" s="168">
        <f t="shared" si="161"/>
        <v>0</v>
      </c>
      <c r="N395" s="168">
        <f t="shared" si="161"/>
        <v>0</v>
      </c>
      <c r="O395" s="168">
        <f t="shared" si="161"/>
        <v>0</v>
      </c>
      <c r="P395" s="168">
        <f t="shared" si="161"/>
        <v>0</v>
      </c>
      <c r="Q395" s="168">
        <f t="shared" si="161"/>
        <v>0</v>
      </c>
      <c r="R395" s="168">
        <f t="shared" si="161"/>
        <v>0</v>
      </c>
      <c r="S395" s="168">
        <f t="shared" si="161"/>
        <v>0</v>
      </c>
      <c r="T395" s="168">
        <f t="shared" si="161"/>
        <v>0</v>
      </c>
      <c r="U395" s="168">
        <f t="shared" si="161"/>
        <v>0</v>
      </c>
    </row>
    <row r="396" spans="1:21" x14ac:dyDescent="0.2">
      <c r="A396" s="150" t="s">
        <v>67</v>
      </c>
      <c r="B396" s="168">
        <f t="shared" ref="B396:U396" si="162">B173/B$12</f>
        <v>7.578089847727757E-4</v>
      </c>
      <c r="C396" s="168">
        <f t="shared" si="162"/>
        <v>1.1881092090587266E-3</v>
      </c>
      <c r="D396" s="168">
        <f t="shared" si="162"/>
        <v>1.5351019437417569E-3</v>
      </c>
      <c r="E396" s="168">
        <f t="shared" si="162"/>
        <v>2.3106217284021052E-3</v>
      </c>
      <c r="F396" s="168">
        <f t="shared" si="162"/>
        <v>3.647932131495228E-4</v>
      </c>
      <c r="G396" s="168">
        <f t="shared" si="162"/>
        <v>1.6037873395140609E-3</v>
      </c>
      <c r="H396" s="168">
        <f t="shared" si="162"/>
        <v>1.8385291766586731E-3</v>
      </c>
      <c r="I396" s="168">
        <f t="shared" si="162"/>
        <v>1.1001284882890903E-3</v>
      </c>
      <c r="J396" s="168">
        <f t="shared" si="162"/>
        <v>3.9200627210035357E-3</v>
      </c>
      <c r="K396" s="168">
        <f t="shared" si="162"/>
        <v>2.0008446472213185E-3</v>
      </c>
      <c r="L396" s="168">
        <f t="shared" si="162"/>
        <v>5.7701543247485861E-3</v>
      </c>
      <c r="M396" s="168">
        <f t="shared" si="162"/>
        <v>1.0997749691217028E-3</v>
      </c>
      <c r="N396" s="168">
        <f t="shared" si="162"/>
        <v>9.4911973796851161E-4</v>
      </c>
      <c r="O396" s="168">
        <f t="shared" si="162"/>
        <v>8.4636785331079995E-4</v>
      </c>
      <c r="P396" s="168">
        <f t="shared" si="162"/>
        <v>2.4528419980681754E-4</v>
      </c>
      <c r="Q396" s="168">
        <f t="shared" si="162"/>
        <v>1.2053860542074338E-3</v>
      </c>
      <c r="R396" s="168">
        <f t="shared" si="162"/>
        <v>3.2596226575693854E-4</v>
      </c>
      <c r="S396" s="168">
        <f t="shared" si="162"/>
        <v>5.6755550062178858E-5</v>
      </c>
      <c r="T396" s="168">
        <f t="shared" si="162"/>
        <v>4.5807862066239964E-5</v>
      </c>
      <c r="U396" s="168">
        <f t="shared" si="162"/>
        <v>7.4661850584346862E-5</v>
      </c>
    </row>
    <row r="397" spans="1:21" x14ac:dyDescent="0.2">
      <c r="A397" s="150" t="s">
        <v>220</v>
      </c>
      <c r="B397" s="168">
        <f t="shared" ref="B397:U397" si="163">B174/B$12</f>
        <v>0</v>
      </c>
      <c r="C397" s="168">
        <f t="shared" si="163"/>
        <v>0</v>
      </c>
      <c r="D397" s="168">
        <f t="shared" si="163"/>
        <v>0</v>
      </c>
      <c r="E397" s="168">
        <f t="shared" si="163"/>
        <v>0</v>
      </c>
      <c r="F397" s="168">
        <f t="shared" si="163"/>
        <v>0</v>
      </c>
      <c r="G397" s="168">
        <f t="shared" si="163"/>
        <v>0</v>
      </c>
      <c r="H397" s="168">
        <f t="shared" si="163"/>
        <v>0</v>
      </c>
      <c r="I397" s="168">
        <f t="shared" si="163"/>
        <v>0</v>
      </c>
      <c r="J397" s="168">
        <f t="shared" si="163"/>
        <v>0</v>
      </c>
      <c r="K397" s="168">
        <f t="shared" si="163"/>
        <v>0</v>
      </c>
      <c r="L397" s="168">
        <f t="shared" si="163"/>
        <v>0</v>
      </c>
      <c r="M397" s="168">
        <f t="shared" si="163"/>
        <v>0</v>
      </c>
      <c r="N397" s="168">
        <f t="shared" si="163"/>
        <v>0</v>
      </c>
      <c r="O397" s="168">
        <f t="shared" si="163"/>
        <v>0</v>
      </c>
      <c r="P397" s="168">
        <f t="shared" si="163"/>
        <v>0</v>
      </c>
      <c r="Q397" s="168">
        <f t="shared" si="163"/>
        <v>0</v>
      </c>
      <c r="R397" s="168">
        <f t="shared" si="163"/>
        <v>0</v>
      </c>
      <c r="S397" s="168">
        <f t="shared" si="163"/>
        <v>0</v>
      </c>
      <c r="T397" s="168">
        <f t="shared" si="163"/>
        <v>0</v>
      </c>
      <c r="U397" s="168">
        <f t="shared" si="163"/>
        <v>0</v>
      </c>
    </row>
    <row r="398" spans="1:21" x14ac:dyDescent="0.2">
      <c r="A398" s="150" t="s">
        <v>188</v>
      </c>
      <c r="B398" s="168">
        <f t="shared" ref="B398:U398" si="164">B175/B$12</f>
        <v>0</v>
      </c>
      <c r="C398" s="168">
        <f t="shared" si="164"/>
        <v>0</v>
      </c>
      <c r="D398" s="168">
        <f t="shared" si="164"/>
        <v>0</v>
      </c>
      <c r="E398" s="168">
        <f t="shared" si="164"/>
        <v>0</v>
      </c>
      <c r="F398" s="168">
        <f t="shared" si="164"/>
        <v>0</v>
      </c>
      <c r="G398" s="168">
        <f t="shared" si="164"/>
        <v>0</v>
      </c>
      <c r="H398" s="168">
        <f t="shared" si="164"/>
        <v>0</v>
      </c>
      <c r="I398" s="168">
        <f t="shared" si="164"/>
        <v>0</v>
      </c>
      <c r="J398" s="168">
        <f t="shared" si="164"/>
        <v>0</v>
      </c>
      <c r="K398" s="168">
        <f t="shared" si="164"/>
        <v>0</v>
      </c>
      <c r="L398" s="168">
        <f t="shared" si="164"/>
        <v>0</v>
      </c>
      <c r="M398" s="168">
        <f t="shared" si="164"/>
        <v>0</v>
      </c>
      <c r="N398" s="168">
        <f t="shared" si="164"/>
        <v>0</v>
      </c>
      <c r="O398" s="168">
        <f t="shared" si="164"/>
        <v>0</v>
      </c>
      <c r="P398" s="168">
        <f t="shared" si="164"/>
        <v>0</v>
      </c>
      <c r="Q398" s="168">
        <f t="shared" si="164"/>
        <v>0</v>
      </c>
      <c r="R398" s="168">
        <f t="shared" si="164"/>
        <v>0</v>
      </c>
      <c r="S398" s="168">
        <f t="shared" si="164"/>
        <v>0</v>
      </c>
      <c r="T398" s="168">
        <f t="shared" si="164"/>
        <v>0</v>
      </c>
      <c r="U398" s="168">
        <f t="shared" si="164"/>
        <v>0</v>
      </c>
    </row>
    <row r="399" spans="1:21" x14ac:dyDescent="0.2">
      <c r="A399" s="150" t="s">
        <v>239</v>
      </c>
      <c r="B399" s="168">
        <f t="shared" ref="B399:U399" si="165">B176/B$12</f>
        <v>0</v>
      </c>
      <c r="C399" s="168">
        <f t="shared" si="165"/>
        <v>0</v>
      </c>
      <c r="D399" s="168">
        <f t="shared" si="165"/>
        <v>0</v>
      </c>
      <c r="E399" s="168">
        <f t="shared" si="165"/>
        <v>0</v>
      </c>
      <c r="F399" s="168">
        <f t="shared" si="165"/>
        <v>0</v>
      </c>
      <c r="G399" s="168">
        <f t="shared" si="165"/>
        <v>0</v>
      </c>
      <c r="H399" s="168">
        <f t="shared" si="165"/>
        <v>0</v>
      </c>
      <c r="I399" s="168">
        <f t="shared" si="165"/>
        <v>0</v>
      </c>
      <c r="J399" s="168">
        <f t="shared" si="165"/>
        <v>0</v>
      </c>
      <c r="K399" s="168">
        <f t="shared" si="165"/>
        <v>0</v>
      </c>
      <c r="L399" s="168">
        <f t="shared" si="165"/>
        <v>0</v>
      </c>
      <c r="M399" s="168">
        <f t="shared" si="165"/>
        <v>0</v>
      </c>
      <c r="N399" s="168">
        <f t="shared" si="165"/>
        <v>0</v>
      </c>
      <c r="O399" s="168">
        <f t="shared" si="165"/>
        <v>0</v>
      </c>
      <c r="P399" s="168">
        <f t="shared" si="165"/>
        <v>0</v>
      </c>
      <c r="Q399" s="168">
        <f t="shared" si="165"/>
        <v>0</v>
      </c>
      <c r="R399" s="168">
        <f t="shared" si="165"/>
        <v>0</v>
      </c>
      <c r="S399" s="168">
        <f t="shared" si="165"/>
        <v>0</v>
      </c>
      <c r="T399" s="168">
        <f t="shared" si="165"/>
        <v>0</v>
      </c>
      <c r="U399" s="168">
        <f t="shared" si="165"/>
        <v>0</v>
      </c>
    </row>
    <row r="400" spans="1:21" x14ac:dyDescent="0.2">
      <c r="A400" s="150" t="s">
        <v>68</v>
      </c>
      <c r="B400" s="168">
        <f t="shared" ref="B400:U400" si="166">B177/B$12</f>
        <v>8.7621663864352194E-4</v>
      </c>
      <c r="C400" s="168">
        <f t="shared" si="166"/>
        <v>1.3335919693516318E-3</v>
      </c>
      <c r="D400" s="168">
        <f t="shared" si="166"/>
        <v>4.5404423688136475E-4</v>
      </c>
      <c r="E400" s="168">
        <f t="shared" si="166"/>
        <v>7.1315485444509424E-5</v>
      </c>
      <c r="F400" s="168">
        <f t="shared" si="166"/>
        <v>1.6967126193001059E-4</v>
      </c>
      <c r="G400" s="168">
        <f t="shared" si="166"/>
        <v>4.0309093559979072E-4</v>
      </c>
      <c r="H400" s="168">
        <f t="shared" si="166"/>
        <v>7.9936051159072748E-5</v>
      </c>
      <c r="I400" s="168">
        <f t="shared" si="166"/>
        <v>1.4276476565583613E-4</v>
      </c>
      <c r="J400" s="168">
        <f t="shared" si="166"/>
        <v>1.0400166402662443E-4</v>
      </c>
      <c r="K400" s="168">
        <f t="shared" si="166"/>
        <v>7.6156716676243952E-5</v>
      </c>
      <c r="L400" s="168">
        <f t="shared" si="166"/>
        <v>3.5839467855581283E-4</v>
      </c>
      <c r="M400" s="168">
        <f t="shared" si="166"/>
        <v>5.0758844728693974E-5</v>
      </c>
      <c r="N400" s="168">
        <f t="shared" si="166"/>
        <v>3.2567834145978339E-4</v>
      </c>
      <c r="O400" s="168">
        <f t="shared" si="166"/>
        <v>1.8019444618875096E-4</v>
      </c>
      <c r="P400" s="168">
        <f t="shared" si="166"/>
        <v>6.7495445326151867E-4</v>
      </c>
      <c r="Q400" s="168">
        <f t="shared" si="166"/>
        <v>2.1836703880569452E-4</v>
      </c>
      <c r="R400" s="168">
        <f t="shared" si="166"/>
        <v>1.3348009695684723E-4</v>
      </c>
      <c r="S400" s="168">
        <f t="shared" si="166"/>
        <v>6.8106660074614624E-5</v>
      </c>
      <c r="T400" s="168">
        <f t="shared" si="166"/>
        <v>2.96403813369788E-5</v>
      </c>
      <c r="U400" s="168">
        <f t="shared" si="166"/>
        <v>1.3557020237684037E-5</v>
      </c>
    </row>
    <row r="401" spans="1:21" x14ac:dyDescent="0.2">
      <c r="A401" s="150" t="s">
        <v>241</v>
      </c>
      <c r="B401" s="168">
        <f t="shared" ref="B401:U401" si="167">B178/B$12</f>
        <v>0</v>
      </c>
      <c r="C401" s="168">
        <f t="shared" si="167"/>
        <v>0</v>
      </c>
      <c r="D401" s="168">
        <f t="shared" si="167"/>
        <v>0</v>
      </c>
      <c r="E401" s="168">
        <f t="shared" si="167"/>
        <v>0</v>
      </c>
      <c r="F401" s="168">
        <f t="shared" si="167"/>
        <v>0</v>
      </c>
      <c r="G401" s="168">
        <f t="shared" si="167"/>
        <v>0</v>
      </c>
      <c r="H401" s="168">
        <f t="shared" si="167"/>
        <v>0</v>
      </c>
      <c r="I401" s="168">
        <f t="shared" si="167"/>
        <v>0</v>
      </c>
      <c r="J401" s="168">
        <f t="shared" si="167"/>
        <v>0</v>
      </c>
      <c r="K401" s="168">
        <f t="shared" si="167"/>
        <v>0</v>
      </c>
      <c r="L401" s="168">
        <f t="shared" si="167"/>
        <v>0</v>
      </c>
      <c r="M401" s="168">
        <f t="shared" si="167"/>
        <v>0</v>
      </c>
      <c r="N401" s="168">
        <f t="shared" si="167"/>
        <v>0</v>
      </c>
      <c r="O401" s="168">
        <f t="shared" si="167"/>
        <v>0</v>
      </c>
      <c r="P401" s="168">
        <f t="shared" si="167"/>
        <v>0</v>
      </c>
      <c r="Q401" s="168">
        <f t="shared" si="167"/>
        <v>0</v>
      </c>
      <c r="R401" s="168">
        <f t="shared" si="167"/>
        <v>0</v>
      </c>
      <c r="S401" s="168">
        <f t="shared" si="167"/>
        <v>0</v>
      </c>
      <c r="T401" s="168">
        <f t="shared" si="167"/>
        <v>0</v>
      </c>
      <c r="U401" s="168">
        <f t="shared" si="167"/>
        <v>0</v>
      </c>
    </row>
    <row r="402" spans="1:21" x14ac:dyDescent="0.2">
      <c r="A402" s="150" t="s">
        <v>140</v>
      </c>
      <c r="B402" s="168">
        <f t="shared" ref="B402:U402" si="168">B179/B$12</f>
        <v>0</v>
      </c>
      <c r="C402" s="168">
        <f t="shared" si="168"/>
        <v>0</v>
      </c>
      <c r="D402" s="168">
        <f t="shared" si="168"/>
        <v>0</v>
      </c>
      <c r="E402" s="168">
        <f t="shared" si="168"/>
        <v>0</v>
      </c>
      <c r="F402" s="168">
        <f t="shared" si="168"/>
        <v>0</v>
      </c>
      <c r="G402" s="168">
        <f t="shared" si="168"/>
        <v>0</v>
      </c>
      <c r="H402" s="168">
        <f t="shared" si="168"/>
        <v>0</v>
      </c>
      <c r="I402" s="168">
        <f t="shared" si="168"/>
        <v>0</v>
      </c>
      <c r="J402" s="168">
        <f t="shared" si="168"/>
        <v>0</v>
      </c>
      <c r="K402" s="168">
        <f t="shared" si="168"/>
        <v>0</v>
      </c>
      <c r="L402" s="168">
        <f t="shared" si="168"/>
        <v>0</v>
      </c>
      <c r="M402" s="168">
        <f t="shared" si="168"/>
        <v>0</v>
      </c>
      <c r="N402" s="168">
        <f t="shared" si="168"/>
        <v>0</v>
      </c>
      <c r="O402" s="168">
        <f t="shared" si="168"/>
        <v>0</v>
      </c>
      <c r="P402" s="168">
        <f t="shared" si="168"/>
        <v>0</v>
      </c>
      <c r="Q402" s="168">
        <f t="shared" si="168"/>
        <v>0</v>
      </c>
      <c r="R402" s="168">
        <f t="shared" si="168"/>
        <v>0</v>
      </c>
      <c r="S402" s="168">
        <f t="shared" si="168"/>
        <v>0</v>
      </c>
      <c r="T402" s="168">
        <f t="shared" si="168"/>
        <v>0</v>
      </c>
      <c r="U402" s="168">
        <f t="shared" si="168"/>
        <v>0</v>
      </c>
    </row>
    <row r="403" spans="1:21" x14ac:dyDescent="0.2">
      <c r="A403" s="150" t="s">
        <v>142</v>
      </c>
      <c r="B403" s="168">
        <f t="shared" ref="B403:U403" si="169">B180/B$12</f>
        <v>0</v>
      </c>
      <c r="C403" s="168">
        <f t="shared" si="169"/>
        <v>0</v>
      </c>
      <c r="D403" s="168">
        <f t="shared" si="169"/>
        <v>0</v>
      </c>
      <c r="E403" s="168">
        <f t="shared" si="169"/>
        <v>0</v>
      </c>
      <c r="F403" s="168">
        <f t="shared" si="169"/>
        <v>0</v>
      </c>
      <c r="G403" s="168">
        <f t="shared" si="169"/>
        <v>0</v>
      </c>
      <c r="H403" s="168">
        <f t="shared" si="169"/>
        <v>0</v>
      </c>
      <c r="I403" s="168">
        <f t="shared" si="169"/>
        <v>0</v>
      </c>
      <c r="J403" s="168">
        <f t="shared" si="169"/>
        <v>0</v>
      </c>
      <c r="K403" s="168">
        <f t="shared" si="169"/>
        <v>0</v>
      </c>
      <c r="L403" s="168">
        <f t="shared" si="169"/>
        <v>0</v>
      </c>
      <c r="M403" s="168">
        <f t="shared" si="169"/>
        <v>0</v>
      </c>
      <c r="N403" s="168">
        <f t="shared" si="169"/>
        <v>0</v>
      </c>
      <c r="O403" s="168">
        <f t="shared" si="169"/>
        <v>0</v>
      </c>
      <c r="P403" s="168">
        <f t="shared" si="169"/>
        <v>0</v>
      </c>
      <c r="Q403" s="168">
        <f t="shared" si="169"/>
        <v>0</v>
      </c>
      <c r="R403" s="168">
        <f t="shared" si="169"/>
        <v>0</v>
      </c>
      <c r="S403" s="168">
        <f t="shared" si="169"/>
        <v>0</v>
      </c>
      <c r="T403" s="168">
        <f t="shared" si="169"/>
        <v>0</v>
      </c>
      <c r="U403" s="168">
        <f t="shared" si="169"/>
        <v>0</v>
      </c>
    </row>
    <row r="404" spans="1:21" x14ac:dyDescent="0.2">
      <c r="A404" s="150" t="s">
        <v>164</v>
      </c>
      <c r="B404" s="168">
        <f t="shared" ref="B404:U404" si="170">B181/B$12</f>
        <v>0</v>
      </c>
      <c r="C404" s="168">
        <f t="shared" si="170"/>
        <v>0</v>
      </c>
      <c r="D404" s="168">
        <f t="shared" si="170"/>
        <v>0</v>
      </c>
      <c r="E404" s="168">
        <f t="shared" si="170"/>
        <v>0</v>
      </c>
      <c r="F404" s="168">
        <f t="shared" si="170"/>
        <v>0</v>
      </c>
      <c r="G404" s="168">
        <f t="shared" si="170"/>
        <v>0</v>
      </c>
      <c r="H404" s="168">
        <f t="shared" si="170"/>
        <v>0</v>
      </c>
      <c r="I404" s="168">
        <f t="shared" si="170"/>
        <v>0</v>
      </c>
      <c r="J404" s="168">
        <f t="shared" si="170"/>
        <v>0</v>
      </c>
      <c r="K404" s="168">
        <f t="shared" si="170"/>
        <v>0</v>
      </c>
      <c r="L404" s="168">
        <f t="shared" si="170"/>
        <v>0</v>
      </c>
      <c r="M404" s="168">
        <f t="shared" si="170"/>
        <v>0</v>
      </c>
      <c r="N404" s="168">
        <f t="shared" si="170"/>
        <v>0</v>
      </c>
      <c r="O404" s="168">
        <f t="shared" si="170"/>
        <v>0</v>
      </c>
      <c r="P404" s="168">
        <f t="shared" si="170"/>
        <v>0</v>
      </c>
      <c r="Q404" s="168">
        <f t="shared" si="170"/>
        <v>0</v>
      </c>
      <c r="R404" s="168">
        <f t="shared" si="170"/>
        <v>0</v>
      </c>
      <c r="S404" s="168">
        <f t="shared" si="170"/>
        <v>0</v>
      </c>
      <c r="T404" s="168">
        <f t="shared" si="170"/>
        <v>0</v>
      </c>
      <c r="U404" s="168">
        <f t="shared" si="170"/>
        <v>0</v>
      </c>
    </row>
    <row r="405" spans="1:21" x14ac:dyDescent="0.2">
      <c r="A405" s="150" t="s">
        <v>56</v>
      </c>
      <c r="B405" s="168">
        <f t="shared" ref="B405:U405" si="171">B182/B$12</f>
        <v>4.7363061548298484E-4</v>
      </c>
      <c r="C405" s="168">
        <f t="shared" si="171"/>
        <v>6.5467242131807377E-4</v>
      </c>
      <c r="D405" s="168">
        <f t="shared" si="171"/>
        <v>4.3242308274415689E-5</v>
      </c>
      <c r="E405" s="168">
        <f t="shared" si="171"/>
        <v>1.4263097088901884E-5</v>
      </c>
      <c r="F405" s="168">
        <f t="shared" si="171"/>
        <v>8.4835630965005308E-6</v>
      </c>
      <c r="G405" s="168">
        <f t="shared" si="171"/>
        <v>2.4013928078285405E-4</v>
      </c>
      <c r="H405" s="168">
        <f t="shared" si="171"/>
        <v>1.0277492291880781E-4</v>
      </c>
      <c r="I405" s="168">
        <f t="shared" si="171"/>
        <v>8.3979273915197738E-6</v>
      </c>
      <c r="J405" s="168">
        <f t="shared" si="171"/>
        <v>1.4400230403686459E-4</v>
      </c>
      <c r="K405" s="168">
        <f t="shared" si="171"/>
        <v>1.869301227507806E-4</v>
      </c>
      <c r="L405" s="168">
        <f t="shared" si="171"/>
        <v>0</v>
      </c>
      <c r="M405" s="168">
        <f t="shared" si="171"/>
        <v>1.6919614909564658E-5</v>
      </c>
      <c r="N405" s="168">
        <f t="shared" si="171"/>
        <v>8.8398406967655488E-5</v>
      </c>
      <c r="O405" s="168">
        <f t="shared" si="171"/>
        <v>0</v>
      </c>
      <c r="P405" s="168">
        <f t="shared" si="171"/>
        <v>1.6916151710815004E-6</v>
      </c>
      <c r="Q405" s="168">
        <f t="shared" si="171"/>
        <v>1.2478116503182543E-6</v>
      </c>
      <c r="R405" s="168">
        <f t="shared" si="171"/>
        <v>9.7691955019141822E-5</v>
      </c>
      <c r="S405" s="168">
        <f t="shared" si="171"/>
        <v>2.724266402984585E-4</v>
      </c>
      <c r="T405" s="168">
        <f t="shared" si="171"/>
        <v>8.0837403646305818E-6</v>
      </c>
      <c r="U405" s="168">
        <f t="shared" si="171"/>
        <v>1.9647855416933387E-7</v>
      </c>
    </row>
    <row r="406" spans="1:21" x14ac:dyDescent="0.2">
      <c r="A406" s="150" t="s">
        <v>71</v>
      </c>
      <c r="B406" s="168">
        <f t="shared" ref="B406:U406" si="172">B183/B$12</f>
        <v>4.9731214625713402E-3</v>
      </c>
      <c r="C406" s="168">
        <f t="shared" si="172"/>
        <v>5.6980747781387904E-3</v>
      </c>
      <c r="D406" s="168">
        <f t="shared" si="172"/>
        <v>4.9512442974205964E-3</v>
      </c>
      <c r="E406" s="168">
        <f t="shared" si="172"/>
        <v>2.938198000313788E-3</v>
      </c>
      <c r="F406" s="168">
        <f t="shared" si="172"/>
        <v>2.0445387062566277E-3</v>
      </c>
      <c r="G406" s="168">
        <f t="shared" si="172"/>
        <v>2.8730949665091467E-3</v>
      </c>
      <c r="H406" s="168">
        <f t="shared" si="172"/>
        <v>2.089756766015759E-3</v>
      </c>
      <c r="I406" s="168">
        <f t="shared" si="172"/>
        <v>1.0329450691569321E-3</v>
      </c>
      <c r="J406" s="168">
        <f t="shared" si="172"/>
        <v>2.8800460807372919E-4</v>
      </c>
      <c r="K406" s="168">
        <f t="shared" si="172"/>
        <v>2.443938271519465E-3</v>
      </c>
      <c r="L406" s="168">
        <f t="shared" si="172"/>
        <v>2.8313179605909213E-3</v>
      </c>
      <c r="M406" s="168">
        <f t="shared" si="172"/>
        <v>2.2051898098799272E-3</v>
      </c>
      <c r="N406" s="168">
        <f t="shared" si="172"/>
        <v>1.7354003052071315E-3</v>
      </c>
      <c r="O406" s="168">
        <f t="shared" si="172"/>
        <v>9.6922770298494827E-4</v>
      </c>
      <c r="P406" s="168">
        <f t="shared" si="172"/>
        <v>8.7118181310697265E-4</v>
      </c>
      <c r="Q406" s="168">
        <f t="shared" si="172"/>
        <v>1.0568964678195614E-3</v>
      </c>
      <c r="R406" s="168">
        <f t="shared" si="172"/>
        <v>9.227537137451614E-4</v>
      </c>
      <c r="S406" s="168">
        <f t="shared" si="172"/>
        <v>2.2601321269205446E-3</v>
      </c>
      <c r="T406" s="168">
        <f t="shared" si="172"/>
        <v>1.0401079269158015E-3</v>
      </c>
      <c r="U406" s="168">
        <f t="shared" si="172"/>
        <v>3.7036207460919431E-4</v>
      </c>
    </row>
    <row r="407" spans="1:21" x14ac:dyDescent="0.2">
      <c r="A407" s="150" t="s">
        <v>155</v>
      </c>
      <c r="B407" s="168">
        <f t="shared" ref="B407:U407" si="173">B184/B$12</f>
        <v>0</v>
      </c>
      <c r="C407" s="168">
        <f t="shared" si="173"/>
        <v>0</v>
      </c>
      <c r="D407" s="168">
        <f t="shared" si="173"/>
        <v>0</v>
      </c>
      <c r="E407" s="168">
        <f t="shared" si="173"/>
        <v>0</v>
      </c>
      <c r="F407" s="168">
        <f t="shared" si="173"/>
        <v>0</v>
      </c>
      <c r="G407" s="168">
        <f t="shared" si="173"/>
        <v>0</v>
      </c>
      <c r="H407" s="168">
        <f t="shared" si="173"/>
        <v>0</v>
      </c>
      <c r="I407" s="168">
        <f t="shared" si="173"/>
        <v>0</v>
      </c>
      <c r="J407" s="168">
        <f t="shared" si="173"/>
        <v>0</v>
      </c>
      <c r="K407" s="168">
        <f t="shared" si="173"/>
        <v>0</v>
      </c>
      <c r="L407" s="168">
        <f t="shared" si="173"/>
        <v>0</v>
      </c>
      <c r="M407" s="168">
        <f t="shared" si="173"/>
        <v>0</v>
      </c>
      <c r="N407" s="168">
        <f t="shared" si="173"/>
        <v>0</v>
      </c>
      <c r="O407" s="168">
        <f t="shared" si="173"/>
        <v>0</v>
      </c>
      <c r="P407" s="168">
        <f t="shared" si="173"/>
        <v>0</v>
      </c>
      <c r="Q407" s="168">
        <f t="shared" si="173"/>
        <v>0</v>
      </c>
      <c r="R407" s="168">
        <f t="shared" si="173"/>
        <v>0</v>
      </c>
      <c r="S407" s="168">
        <f t="shared" si="173"/>
        <v>0</v>
      </c>
      <c r="T407" s="168">
        <f t="shared" si="173"/>
        <v>0</v>
      </c>
      <c r="U407" s="168">
        <f t="shared" si="173"/>
        <v>0</v>
      </c>
    </row>
    <row r="408" spans="1:21" x14ac:dyDescent="0.2">
      <c r="A408" s="150" t="s">
        <v>39</v>
      </c>
      <c r="B408" s="168">
        <f t="shared" ref="B408:U408" si="174">B185/B$12</f>
        <v>2.8181021621237596E-3</v>
      </c>
      <c r="C408" s="168">
        <f t="shared" si="174"/>
        <v>3.6370690073226323E-4</v>
      </c>
      <c r="D408" s="168">
        <f t="shared" si="174"/>
        <v>3.6755962033253333E-4</v>
      </c>
      <c r="E408" s="168">
        <f t="shared" si="174"/>
        <v>5.7052388355607535E-5</v>
      </c>
      <c r="F408" s="168">
        <f t="shared" si="174"/>
        <v>2.2735949098621421E-3</v>
      </c>
      <c r="G408" s="168">
        <f t="shared" si="174"/>
        <v>5.1458417310611585E-5</v>
      </c>
      <c r="H408" s="168">
        <f t="shared" si="174"/>
        <v>3.1974420463629099E-4</v>
      </c>
      <c r="I408" s="168">
        <f t="shared" si="174"/>
        <v>2.5193782174559318E-5</v>
      </c>
      <c r="J408" s="168">
        <f t="shared" si="174"/>
        <v>0</v>
      </c>
      <c r="K408" s="168">
        <f t="shared" si="174"/>
        <v>1.6616010911180498E-4</v>
      </c>
      <c r="L408" s="168">
        <f t="shared" si="174"/>
        <v>7.1678935711162562E-6</v>
      </c>
      <c r="M408" s="168">
        <f t="shared" si="174"/>
        <v>1.6919614909564658E-5</v>
      </c>
      <c r="N408" s="168">
        <f t="shared" si="174"/>
        <v>1.3492388431905311E-3</v>
      </c>
      <c r="O408" s="168">
        <f t="shared" si="174"/>
        <v>1.0920875526590967E-5</v>
      </c>
      <c r="P408" s="168">
        <f t="shared" si="174"/>
        <v>0</v>
      </c>
      <c r="Q408" s="168">
        <f t="shared" si="174"/>
        <v>2.4956233006365085E-6</v>
      </c>
      <c r="R408" s="168">
        <f t="shared" si="174"/>
        <v>1.238076261628728E-4</v>
      </c>
      <c r="S408" s="168">
        <f t="shared" si="174"/>
        <v>0</v>
      </c>
      <c r="T408" s="168">
        <f t="shared" si="174"/>
        <v>8.0837403646305818E-6</v>
      </c>
      <c r="U408" s="168">
        <f t="shared" si="174"/>
        <v>6.8767493959266848E-6</v>
      </c>
    </row>
    <row r="409" spans="1:21" x14ac:dyDescent="0.2">
      <c r="A409" s="150" t="s">
        <v>156</v>
      </c>
      <c r="B409" s="168">
        <f t="shared" ref="B409:U409" si="175">B186/B$12</f>
        <v>0</v>
      </c>
      <c r="C409" s="168">
        <f t="shared" si="175"/>
        <v>0</v>
      </c>
      <c r="D409" s="168">
        <f t="shared" si="175"/>
        <v>0</v>
      </c>
      <c r="E409" s="168">
        <f t="shared" si="175"/>
        <v>0</v>
      </c>
      <c r="F409" s="168">
        <f t="shared" si="175"/>
        <v>0</v>
      </c>
      <c r="G409" s="168">
        <f t="shared" si="175"/>
        <v>0</v>
      </c>
      <c r="H409" s="168">
        <f t="shared" si="175"/>
        <v>0</v>
      </c>
      <c r="I409" s="168">
        <f t="shared" si="175"/>
        <v>0</v>
      </c>
      <c r="J409" s="168">
        <f t="shared" si="175"/>
        <v>0</v>
      </c>
      <c r="K409" s="168">
        <f t="shared" si="175"/>
        <v>0</v>
      </c>
      <c r="L409" s="168">
        <f t="shared" si="175"/>
        <v>0</v>
      </c>
      <c r="M409" s="168">
        <f t="shared" si="175"/>
        <v>0</v>
      </c>
      <c r="N409" s="168">
        <f t="shared" si="175"/>
        <v>0</v>
      </c>
      <c r="O409" s="168">
        <f t="shared" si="175"/>
        <v>0</v>
      </c>
      <c r="P409" s="168">
        <f t="shared" si="175"/>
        <v>0</v>
      </c>
      <c r="Q409" s="168">
        <f t="shared" si="175"/>
        <v>0</v>
      </c>
      <c r="R409" s="168">
        <f t="shared" si="175"/>
        <v>0</v>
      </c>
      <c r="S409" s="168">
        <f t="shared" si="175"/>
        <v>0</v>
      </c>
      <c r="T409" s="168">
        <f t="shared" si="175"/>
        <v>0</v>
      </c>
      <c r="U409" s="168">
        <f t="shared" si="175"/>
        <v>0</v>
      </c>
    </row>
    <row r="410" spans="1:21" x14ac:dyDescent="0.2">
      <c r="A410" s="150" t="s">
        <v>83</v>
      </c>
      <c r="B410" s="168">
        <f t="shared" ref="B410:U410" si="176">B187/B$12</f>
        <v>0</v>
      </c>
      <c r="C410" s="168">
        <f t="shared" si="176"/>
        <v>0</v>
      </c>
      <c r="D410" s="168">
        <f t="shared" si="176"/>
        <v>1.0810577068603922E-4</v>
      </c>
      <c r="E410" s="168">
        <f t="shared" si="176"/>
        <v>0</v>
      </c>
      <c r="F410" s="168">
        <f t="shared" si="176"/>
        <v>0</v>
      </c>
      <c r="G410" s="168">
        <f t="shared" si="176"/>
        <v>0</v>
      </c>
      <c r="H410" s="168">
        <f t="shared" si="176"/>
        <v>0</v>
      </c>
      <c r="I410" s="168">
        <f t="shared" si="176"/>
        <v>0</v>
      </c>
      <c r="J410" s="168">
        <f t="shared" si="176"/>
        <v>0</v>
      </c>
      <c r="K410" s="168">
        <f t="shared" si="176"/>
        <v>0</v>
      </c>
      <c r="L410" s="168">
        <f t="shared" si="176"/>
        <v>0</v>
      </c>
      <c r="M410" s="168">
        <f t="shared" si="176"/>
        <v>0</v>
      </c>
      <c r="N410" s="168">
        <f t="shared" si="176"/>
        <v>0</v>
      </c>
      <c r="O410" s="168">
        <f t="shared" si="176"/>
        <v>0</v>
      </c>
      <c r="P410" s="168">
        <f t="shared" si="176"/>
        <v>0</v>
      </c>
      <c r="Q410" s="168">
        <f t="shared" si="176"/>
        <v>0</v>
      </c>
      <c r="R410" s="168">
        <f t="shared" si="176"/>
        <v>0</v>
      </c>
      <c r="S410" s="168">
        <f t="shared" si="176"/>
        <v>0</v>
      </c>
      <c r="T410" s="168">
        <f t="shared" si="176"/>
        <v>0</v>
      </c>
      <c r="U410" s="168">
        <f t="shared" si="176"/>
        <v>0</v>
      </c>
    </row>
    <row r="411" spans="1:21" x14ac:dyDescent="0.2">
      <c r="A411" s="150" t="s">
        <v>46</v>
      </c>
      <c r="B411" s="168">
        <f t="shared" ref="B411:U411" si="177">B188/B$12</f>
        <v>0</v>
      </c>
      <c r="C411" s="168">
        <f t="shared" si="177"/>
        <v>0</v>
      </c>
      <c r="D411" s="168">
        <f t="shared" si="177"/>
        <v>0</v>
      </c>
      <c r="E411" s="168">
        <f t="shared" si="177"/>
        <v>0</v>
      </c>
      <c r="F411" s="168">
        <f t="shared" si="177"/>
        <v>8.4835630965005297E-5</v>
      </c>
      <c r="G411" s="168">
        <f t="shared" si="177"/>
        <v>0</v>
      </c>
      <c r="H411" s="168">
        <f t="shared" si="177"/>
        <v>3.996802557953637E-4</v>
      </c>
      <c r="I411" s="168">
        <f t="shared" si="177"/>
        <v>3.7790673261838979E-4</v>
      </c>
      <c r="J411" s="168">
        <f t="shared" si="177"/>
        <v>3.9200627210035362E-4</v>
      </c>
      <c r="K411" s="168">
        <f t="shared" si="177"/>
        <v>4.8463365157609784E-5</v>
      </c>
      <c r="L411" s="168">
        <f t="shared" si="177"/>
        <v>0</v>
      </c>
      <c r="M411" s="168">
        <f t="shared" si="177"/>
        <v>0</v>
      </c>
      <c r="N411" s="168">
        <f t="shared" si="177"/>
        <v>0</v>
      </c>
      <c r="O411" s="168">
        <f t="shared" si="177"/>
        <v>2.1841751053181934E-4</v>
      </c>
      <c r="P411" s="168">
        <f t="shared" si="177"/>
        <v>3.3832303421630007E-6</v>
      </c>
      <c r="Q411" s="168">
        <f t="shared" si="177"/>
        <v>4.1053003295470568E-4</v>
      </c>
      <c r="R411" s="168">
        <f t="shared" si="177"/>
        <v>1.2574212032166769E-5</v>
      </c>
      <c r="S411" s="168">
        <f t="shared" si="177"/>
        <v>9.9637521220269549E-5</v>
      </c>
      <c r="T411" s="168">
        <f t="shared" si="177"/>
        <v>1.0778320486174109E-5</v>
      </c>
      <c r="U411" s="168">
        <f t="shared" si="177"/>
        <v>7.2500586488484189E-5</v>
      </c>
    </row>
    <row r="412" spans="1:21" x14ac:dyDescent="0.2">
      <c r="A412" s="150" t="s">
        <v>235</v>
      </c>
      <c r="B412" s="168">
        <f t="shared" ref="B412:U412" si="178">B189/B$12</f>
        <v>0</v>
      </c>
      <c r="C412" s="168">
        <f t="shared" si="178"/>
        <v>0</v>
      </c>
      <c r="D412" s="168">
        <f t="shared" si="178"/>
        <v>0</v>
      </c>
      <c r="E412" s="168">
        <f t="shared" si="178"/>
        <v>0</v>
      </c>
      <c r="F412" s="168">
        <f t="shared" si="178"/>
        <v>0</v>
      </c>
      <c r="G412" s="168">
        <f t="shared" si="178"/>
        <v>0</v>
      </c>
      <c r="H412" s="168">
        <f t="shared" si="178"/>
        <v>0</v>
      </c>
      <c r="I412" s="168">
        <f t="shared" si="178"/>
        <v>0</v>
      </c>
      <c r="J412" s="168">
        <f t="shared" si="178"/>
        <v>0</v>
      </c>
      <c r="K412" s="168">
        <f t="shared" si="178"/>
        <v>0</v>
      </c>
      <c r="L412" s="168">
        <f t="shared" si="178"/>
        <v>0</v>
      </c>
      <c r="M412" s="168">
        <f t="shared" si="178"/>
        <v>0</v>
      </c>
      <c r="N412" s="168">
        <f t="shared" si="178"/>
        <v>0</v>
      </c>
      <c r="O412" s="168">
        <f t="shared" si="178"/>
        <v>0</v>
      </c>
      <c r="P412" s="168">
        <f t="shared" si="178"/>
        <v>0</v>
      </c>
      <c r="Q412" s="168">
        <f t="shared" si="178"/>
        <v>0</v>
      </c>
      <c r="R412" s="168">
        <f t="shared" si="178"/>
        <v>0</v>
      </c>
      <c r="S412" s="168">
        <f t="shared" si="178"/>
        <v>0</v>
      </c>
      <c r="T412" s="168">
        <f t="shared" si="178"/>
        <v>0</v>
      </c>
      <c r="U412" s="168">
        <f t="shared" si="178"/>
        <v>0</v>
      </c>
    </row>
    <row r="413" spans="1:21" x14ac:dyDescent="0.2">
      <c r="A413" s="150" t="s">
        <v>184</v>
      </c>
      <c r="B413" s="168">
        <f t="shared" ref="B413:U413" si="179">B190/B$12</f>
        <v>0</v>
      </c>
      <c r="C413" s="168">
        <f t="shared" si="179"/>
        <v>0</v>
      </c>
      <c r="D413" s="168">
        <f t="shared" si="179"/>
        <v>0</v>
      </c>
      <c r="E413" s="168">
        <f t="shared" si="179"/>
        <v>0</v>
      </c>
      <c r="F413" s="168">
        <f t="shared" si="179"/>
        <v>0</v>
      </c>
      <c r="G413" s="168">
        <f t="shared" si="179"/>
        <v>0</v>
      </c>
      <c r="H413" s="168">
        <f t="shared" si="179"/>
        <v>0</v>
      </c>
      <c r="I413" s="168">
        <f t="shared" si="179"/>
        <v>0</v>
      </c>
      <c r="J413" s="168">
        <f t="shared" si="179"/>
        <v>0</v>
      </c>
      <c r="K413" s="168">
        <f t="shared" si="179"/>
        <v>0</v>
      </c>
      <c r="L413" s="168">
        <f t="shared" si="179"/>
        <v>0</v>
      </c>
      <c r="M413" s="168">
        <f t="shared" si="179"/>
        <v>0</v>
      </c>
      <c r="N413" s="168">
        <f t="shared" si="179"/>
        <v>0</v>
      </c>
      <c r="O413" s="168">
        <f t="shared" si="179"/>
        <v>0</v>
      </c>
      <c r="P413" s="168">
        <f t="shared" si="179"/>
        <v>0</v>
      </c>
      <c r="Q413" s="168">
        <f t="shared" si="179"/>
        <v>0</v>
      </c>
      <c r="R413" s="168">
        <f t="shared" si="179"/>
        <v>0</v>
      </c>
      <c r="S413" s="168">
        <f t="shared" si="179"/>
        <v>0</v>
      </c>
      <c r="T413" s="168">
        <f t="shared" si="179"/>
        <v>0</v>
      </c>
      <c r="U413" s="168">
        <f t="shared" si="179"/>
        <v>0</v>
      </c>
    </row>
    <row r="414" spans="1:21" x14ac:dyDescent="0.2">
      <c r="A414" s="150" t="s">
        <v>173</v>
      </c>
      <c r="B414" s="168">
        <f t="shared" ref="B414:U414" si="180">B191/B$12</f>
        <v>0</v>
      </c>
      <c r="C414" s="168">
        <f t="shared" si="180"/>
        <v>0</v>
      </c>
      <c r="D414" s="168">
        <f t="shared" si="180"/>
        <v>0</v>
      </c>
      <c r="E414" s="168">
        <f t="shared" si="180"/>
        <v>0</v>
      </c>
      <c r="F414" s="168">
        <f t="shared" si="180"/>
        <v>0</v>
      </c>
      <c r="G414" s="168">
        <f t="shared" si="180"/>
        <v>0</v>
      </c>
      <c r="H414" s="168">
        <f t="shared" si="180"/>
        <v>0</v>
      </c>
      <c r="I414" s="168">
        <f t="shared" si="180"/>
        <v>0</v>
      </c>
      <c r="J414" s="168">
        <f t="shared" si="180"/>
        <v>0</v>
      </c>
      <c r="K414" s="168">
        <f t="shared" si="180"/>
        <v>0</v>
      </c>
      <c r="L414" s="168">
        <f t="shared" si="180"/>
        <v>0</v>
      </c>
      <c r="M414" s="168">
        <f t="shared" si="180"/>
        <v>0</v>
      </c>
      <c r="N414" s="168">
        <f t="shared" si="180"/>
        <v>0</v>
      </c>
      <c r="O414" s="168">
        <f t="shared" si="180"/>
        <v>0</v>
      </c>
      <c r="P414" s="168">
        <f t="shared" si="180"/>
        <v>0</v>
      </c>
      <c r="Q414" s="168">
        <f t="shared" si="180"/>
        <v>0</v>
      </c>
      <c r="R414" s="168">
        <f t="shared" si="180"/>
        <v>0</v>
      </c>
      <c r="S414" s="168">
        <f t="shared" si="180"/>
        <v>0</v>
      </c>
      <c r="T414" s="168">
        <f t="shared" si="180"/>
        <v>0</v>
      </c>
      <c r="U414" s="168">
        <f t="shared" si="180"/>
        <v>0</v>
      </c>
    </row>
    <row r="415" spans="1:21" x14ac:dyDescent="0.2">
      <c r="A415" s="150" t="s">
        <v>127</v>
      </c>
      <c r="B415" s="168">
        <f t="shared" ref="B415:U415" si="181">B192/B$12</f>
        <v>0</v>
      </c>
      <c r="C415" s="168">
        <f t="shared" si="181"/>
        <v>0</v>
      </c>
      <c r="D415" s="168">
        <f t="shared" si="181"/>
        <v>0</v>
      </c>
      <c r="E415" s="168">
        <f t="shared" si="181"/>
        <v>0</v>
      </c>
      <c r="F415" s="168">
        <f t="shared" si="181"/>
        <v>0</v>
      </c>
      <c r="G415" s="168">
        <f t="shared" si="181"/>
        <v>0</v>
      </c>
      <c r="H415" s="168">
        <f t="shared" si="181"/>
        <v>0</v>
      </c>
      <c r="I415" s="168">
        <f t="shared" si="181"/>
        <v>0</v>
      </c>
      <c r="J415" s="168">
        <f t="shared" si="181"/>
        <v>0</v>
      </c>
      <c r="K415" s="168">
        <f t="shared" si="181"/>
        <v>0</v>
      </c>
      <c r="L415" s="168">
        <f t="shared" si="181"/>
        <v>0</v>
      </c>
      <c r="M415" s="168">
        <f t="shared" si="181"/>
        <v>0</v>
      </c>
      <c r="N415" s="168">
        <f t="shared" si="181"/>
        <v>0</v>
      </c>
      <c r="O415" s="168">
        <f t="shared" si="181"/>
        <v>0</v>
      </c>
      <c r="P415" s="168">
        <f t="shared" si="181"/>
        <v>0</v>
      </c>
      <c r="Q415" s="168">
        <f t="shared" si="181"/>
        <v>0</v>
      </c>
      <c r="R415" s="168">
        <f t="shared" si="181"/>
        <v>0</v>
      </c>
      <c r="S415" s="168">
        <f t="shared" si="181"/>
        <v>0</v>
      </c>
      <c r="T415" s="168">
        <f t="shared" si="181"/>
        <v>0</v>
      </c>
      <c r="U415" s="168">
        <f t="shared" si="181"/>
        <v>0</v>
      </c>
    </row>
    <row r="416" spans="1:21" x14ac:dyDescent="0.2">
      <c r="A416" s="150" t="s">
        <v>95</v>
      </c>
      <c r="B416" s="168">
        <f t="shared" ref="B416:U416" si="182">B193/B$12</f>
        <v>0</v>
      </c>
      <c r="C416" s="168">
        <f t="shared" si="182"/>
        <v>0</v>
      </c>
      <c r="D416" s="168">
        <f t="shared" si="182"/>
        <v>0</v>
      </c>
      <c r="E416" s="168">
        <f t="shared" si="182"/>
        <v>0</v>
      </c>
      <c r="F416" s="168">
        <f t="shared" si="182"/>
        <v>0</v>
      </c>
      <c r="G416" s="168">
        <f t="shared" si="182"/>
        <v>0</v>
      </c>
      <c r="H416" s="168">
        <f t="shared" si="182"/>
        <v>0</v>
      </c>
      <c r="I416" s="168">
        <f t="shared" si="182"/>
        <v>0</v>
      </c>
      <c r="J416" s="168">
        <f t="shared" si="182"/>
        <v>0</v>
      </c>
      <c r="K416" s="168">
        <f t="shared" si="182"/>
        <v>0</v>
      </c>
      <c r="L416" s="168">
        <f t="shared" si="182"/>
        <v>0</v>
      </c>
      <c r="M416" s="168">
        <f t="shared" si="182"/>
        <v>5.6398716365215529E-6</v>
      </c>
      <c r="N416" s="168">
        <f t="shared" si="182"/>
        <v>0</v>
      </c>
      <c r="O416" s="168">
        <f t="shared" si="182"/>
        <v>0</v>
      </c>
      <c r="P416" s="168">
        <f t="shared" si="182"/>
        <v>0</v>
      </c>
      <c r="Q416" s="168">
        <f t="shared" si="182"/>
        <v>0</v>
      </c>
      <c r="R416" s="168">
        <f t="shared" si="182"/>
        <v>0</v>
      </c>
      <c r="S416" s="168">
        <f t="shared" si="182"/>
        <v>0</v>
      </c>
      <c r="T416" s="168">
        <f t="shared" si="182"/>
        <v>0</v>
      </c>
      <c r="U416" s="168">
        <f t="shared" si="182"/>
        <v>0</v>
      </c>
    </row>
    <row r="417" spans="1:21" x14ac:dyDescent="0.2">
      <c r="A417" s="150" t="s">
        <v>52</v>
      </c>
      <c r="B417" s="168">
        <f t="shared" ref="B417:U417" si="183">B194/B$12</f>
        <v>0</v>
      </c>
      <c r="C417" s="168">
        <f t="shared" si="183"/>
        <v>0</v>
      </c>
      <c r="D417" s="168">
        <f t="shared" si="183"/>
        <v>0</v>
      </c>
      <c r="E417" s="168">
        <f t="shared" si="183"/>
        <v>2.567357476002339E-4</v>
      </c>
      <c r="F417" s="168">
        <f t="shared" si="183"/>
        <v>7.1261930010604456E-4</v>
      </c>
      <c r="G417" s="168">
        <f t="shared" si="183"/>
        <v>2.4013928078285405E-4</v>
      </c>
      <c r="H417" s="168">
        <f t="shared" si="183"/>
        <v>7.9936051159072748E-5</v>
      </c>
      <c r="I417" s="168">
        <f t="shared" si="183"/>
        <v>3.3591709566079095E-5</v>
      </c>
      <c r="J417" s="168">
        <f t="shared" si="183"/>
        <v>3.2000512008192129E-5</v>
      </c>
      <c r="K417" s="168">
        <f t="shared" si="183"/>
        <v>6.2310040916926875E-5</v>
      </c>
      <c r="L417" s="168">
        <f t="shared" si="183"/>
        <v>1.0035050999562758E-4</v>
      </c>
      <c r="M417" s="168">
        <f t="shared" si="183"/>
        <v>7.8958202911301733E-5</v>
      </c>
      <c r="N417" s="168">
        <f t="shared" si="183"/>
        <v>6.0483120556816913E-5</v>
      </c>
      <c r="O417" s="168">
        <f t="shared" si="183"/>
        <v>2.7302188816477417E-6</v>
      </c>
      <c r="P417" s="168">
        <f t="shared" si="183"/>
        <v>2.7573327288628454E-4</v>
      </c>
      <c r="Q417" s="168">
        <f t="shared" si="183"/>
        <v>6.825529727240851E-4</v>
      </c>
      <c r="R417" s="168">
        <f t="shared" si="183"/>
        <v>8.3183248828180167E-5</v>
      </c>
      <c r="S417" s="168">
        <f t="shared" si="183"/>
        <v>2.1440985579045346E-5</v>
      </c>
      <c r="T417" s="168">
        <f t="shared" si="183"/>
        <v>3.4490625555757149E-4</v>
      </c>
      <c r="U417" s="168">
        <f t="shared" si="183"/>
        <v>1.9097715465259252E-4</v>
      </c>
    </row>
    <row r="418" spans="1:21" x14ac:dyDescent="0.2">
      <c r="A418" s="150" t="s">
        <v>113</v>
      </c>
      <c r="B418" s="168">
        <f t="shared" ref="B418:U418" si="184">B195/B$12</f>
        <v>0</v>
      </c>
      <c r="C418" s="168">
        <f t="shared" si="184"/>
        <v>0</v>
      </c>
      <c r="D418" s="168">
        <f t="shared" si="184"/>
        <v>0</v>
      </c>
      <c r="E418" s="168">
        <f t="shared" si="184"/>
        <v>0</v>
      </c>
      <c r="F418" s="168">
        <f t="shared" si="184"/>
        <v>0</v>
      </c>
      <c r="G418" s="168">
        <f t="shared" si="184"/>
        <v>0</v>
      </c>
      <c r="H418" s="168">
        <f t="shared" si="184"/>
        <v>0</v>
      </c>
      <c r="I418" s="168">
        <f t="shared" si="184"/>
        <v>0</v>
      </c>
      <c r="J418" s="168">
        <f t="shared" si="184"/>
        <v>0</v>
      </c>
      <c r="K418" s="168">
        <f t="shared" si="184"/>
        <v>0</v>
      </c>
      <c r="L418" s="168">
        <f t="shared" si="184"/>
        <v>0</v>
      </c>
      <c r="M418" s="168">
        <f t="shared" si="184"/>
        <v>0</v>
      </c>
      <c r="N418" s="168">
        <f t="shared" si="184"/>
        <v>0</v>
      </c>
      <c r="O418" s="168">
        <f t="shared" si="184"/>
        <v>0</v>
      </c>
      <c r="P418" s="168">
        <f t="shared" si="184"/>
        <v>0</v>
      </c>
      <c r="Q418" s="168">
        <f t="shared" si="184"/>
        <v>0</v>
      </c>
      <c r="R418" s="168">
        <f t="shared" si="184"/>
        <v>0</v>
      </c>
      <c r="S418" s="168">
        <f t="shared" si="184"/>
        <v>0</v>
      </c>
      <c r="T418" s="168">
        <f t="shared" si="184"/>
        <v>0</v>
      </c>
      <c r="U418" s="168">
        <f t="shared" si="184"/>
        <v>0</v>
      </c>
    </row>
    <row r="419" spans="1:21" x14ac:dyDescent="0.2">
      <c r="A419" s="150" t="s">
        <v>208</v>
      </c>
      <c r="B419" s="168">
        <f t="shared" ref="B419:U419" si="185">B196/B$12</f>
        <v>0</v>
      </c>
      <c r="C419" s="168">
        <f t="shared" si="185"/>
        <v>0</v>
      </c>
      <c r="D419" s="168">
        <f t="shared" si="185"/>
        <v>0</v>
      </c>
      <c r="E419" s="168">
        <f t="shared" si="185"/>
        <v>0</v>
      </c>
      <c r="F419" s="168">
        <f t="shared" si="185"/>
        <v>0</v>
      </c>
      <c r="G419" s="168">
        <f t="shared" si="185"/>
        <v>0</v>
      </c>
      <c r="H419" s="168">
        <f t="shared" si="185"/>
        <v>0</v>
      </c>
      <c r="I419" s="168">
        <f t="shared" si="185"/>
        <v>0</v>
      </c>
      <c r="J419" s="168">
        <f t="shared" si="185"/>
        <v>0</v>
      </c>
      <c r="K419" s="168">
        <f t="shared" si="185"/>
        <v>0</v>
      </c>
      <c r="L419" s="168">
        <f t="shared" si="185"/>
        <v>0</v>
      </c>
      <c r="M419" s="168">
        <f t="shared" si="185"/>
        <v>0</v>
      </c>
      <c r="N419" s="168">
        <f t="shared" si="185"/>
        <v>0</v>
      </c>
      <c r="O419" s="168">
        <f t="shared" si="185"/>
        <v>0</v>
      </c>
      <c r="P419" s="168">
        <f t="shared" si="185"/>
        <v>0</v>
      </c>
      <c r="Q419" s="168">
        <f t="shared" si="185"/>
        <v>0</v>
      </c>
      <c r="R419" s="168">
        <f t="shared" si="185"/>
        <v>0</v>
      </c>
      <c r="S419" s="168">
        <f t="shared" si="185"/>
        <v>0</v>
      </c>
      <c r="T419" s="168">
        <f t="shared" si="185"/>
        <v>0</v>
      </c>
      <c r="U419" s="168">
        <f t="shared" si="185"/>
        <v>0</v>
      </c>
    </row>
    <row r="420" spans="1:21" x14ac:dyDescent="0.2">
      <c r="A420" s="150" t="s">
        <v>204</v>
      </c>
      <c r="B420" s="168">
        <f t="shared" ref="B420:U420" si="186">B197/B$12</f>
        <v>0</v>
      </c>
      <c r="C420" s="168">
        <f t="shared" si="186"/>
        <v>0</v>
      </c>
      <c r="D420" s="168">
        <f t="shared" si="186"/>
        <v>0</v>
      </c>
      <c r="E420" s="168">
        <f t="shared" si="186"/>
        <v>0</v>
      </c>
      <c r="F420" s="168">
        <f t="shared" si="186"/>
        <v>0</v>
      </c>
      <c r="G420" s="168">
        <f t="shared" si="186"/>
        <v>0</v>
      </c>
      <c r="H420" s="168">
        <f t="shared" si="186"/>
        <v>0</v>
      </c>
      <c r="I420" s="168">
        <f t="shared" si="186"/>
        <v>0</v>
      </c>
      <c r="J420" s="168">
        <f t="shared" si="186"/>
        <v>0</v>
      </c>
      <c r="K420" s="168">
        <f t="shared" si="186"/>
        <v>0</v>
      </c>
      <c r="L420" s="168">
        <f t="shared" si="186"/>
        <v>0</v>
      </c>
      <c r="M420" s="168">
        <f t="shared" si="186"/>
        <v>0</v>
      </c>
      <c r="N420" s="168">
        <f t="shared" si="186"/>
        <v>0</v>
      </c>
      <c r="O420" s="168">
        <f t="shared" si="186"/>
        <v>0</v>
      </c>
      <c r="P420" s="168">
        <f t="shared" si="186"/>
        <v>0</v>
      </c>
      <c r="Q420" s="168">
        <f t="shared" si="186"/>
        <v>0</v>
      </c>
      <c r="R420" s="168">
        <f t="shared" si="186"/>
        <v>0</v>
      </c>
      <c r="S420" s="168">
        <f t="shared" si="186"/>
        <v>0</v>
      </c>
      <c r="T420" s="168">
        <f t="shared" si="186"/>
        <v>0</v>
      </c>
      <c r="U420" s="168">
        <f t="shared" si="186"/>
        <v>0</v>
      </c>
    </row>
    <row r="421" spans="1:21" x14ac:dyDescent="0.2">
      <c r="A421" s="150" t="s">
        <v>200</v>
      </c>
      <c r="B421" s="168">
        <f t="shared" ref="B421:U421" si="187">B198/B$12</f>
        <v>0</v>
      </c>
      <c r="C421" s="168">
        <f t="shared" si="187"/>
        <v>0</v>
      </c>
      <c r="D421" s="168">
        <f t="shared" si="187"/>
        <v>0</v>
      </c>
      <c r="E421" s="168">
        <f t="shared" si="187"/>
        <v>0</v>
      </c>
      <c r="F421" s="168">
        <f t="shared" si="187"/>
        <v>0</v>
      </c>
      <c r="G421" s="168">
        <f t="shared" si="187"/>
        <v>0</v>
      </c>
      <c r="H421" s="168">
        <f t="shared" si="187"/>
        <v>0</v>
      </c>
      <c r="I421" s="168">
        <f t="shared" si="187"/>
        <v>0</v>
      </c>
      <c r="J421" s="168">
        <f t="shared" si="187"/>
        <v>0</v>
      </c>
      <c r="K421" s="168">
        <f t="shared" si="187"/>
        <v>0</v>
      </c>
      <c r="L421" s="168">
        <f t="shared" si="187"/>
        <v>0</v>
      </c>
      <c r="M421" s="168">
        <f t="shared" si="187"/>
        <v>0</v>
      </c>
      <c r="N421" s="168">
        <f t="shared" si="187"/>
        <v>0</v>
      </c>
      <c r="O421" s="168">
        <f t="shared" si="187"/>
        <v>0</v>
      </c>
      <c r="P421" s="168">
        <f t="shared" si="187"/>
        <v>0</v>
      </c>
      <c r="Q421" s="168">
        <f t="shared" si="187"/>
        <v>0</v>
      </c>
      <c r="R421" s="168">
        <f t="shared" si="187"/>
        <v>0</v>
      </c>
      <c r="S421" s="168">
        <f t="shared" si="187"/>
        <v>1.1351110012435771E-5</v>
      </c>
      <c r="T421" s="168">
        <f t="shared" si="187"/>
        <v>0</v>
      </c>
      <c r="U421" s="168">
        <f t="shared" si="187"/>
        <v>0</v>
      </c>
    </row>
    <row r="422" spans="1:21" x14ac:dyDescent="0.2">
      <c r="A422" s="150" t="s">
        <v>102</v>
      </c>
      <c r="B422" s="168">
        <f t="shared" ref="B422:U422" si="188">B199/B$12</f>
        <v>0</v>
      </c>
      <c r="C422" s="168">
        <f t="shared" si="188"/>
        <v>0</v>
      </c>
      <c r="D422" s="168">
        <f t="shared" si="188"/>
        <v>2.1621154137207845E-5</v>
      </c>
      <c r="E422" s="168">
        <f t="shared" si="188"/>
        <v>2.1394645633352827E-3</v>
      </c>
      <c r="F422" s="168">
        <f t="shared" si="188"/>
        <v>0</v>
      </c>
      <c r="G422" s="168">
        <f t="shared" si="188"/>
        <v>0</v>
      </c>
      <c r="H422" s="168">
        <f t="shared" si="188"/>
        <v>0</v>
      </c>
      <c r="I422" s="168">
        <f t="shared" si="188"/>
        <v>0</v>
      </c>
      <c r="J422" s="168">
        <f t="shared" si="188"/>
        <v>0</v>
      </c>
      <c r="K422" s="168">
        <f t="shared" si="188"/>
        <v>0</v>
      </c>
      <c r="L422" s="168">
        <f t="shared" si="188"/>
        <v>0</v>
      </c>
      <c r="M422" s="168">
        <f t="shared" si="188"/>
        <v>0</v>
      </c>
      <c r="N422" s="168">
        <f t="shared" si="188"/>
        <v>0</v>
      </c>
      <c r="O422" s="168">
        <f t="shared" si="188"/>
        <v>0</v>
      </c>
      <c r="P422" s="168">
        <f t="shared" si="188"/>
        <v>0</v>
      </c>
      <c r="Q422" s="168">
        <f t="shared" si="188"/>
        <v>0</v>
      </c>
      <c r="R422" s="168">
        <f t="shared" si="188"/>
        <v>0</v>
      </c>
      <c r="S422" s="168">
        <f t="shared" si="188"/>
        <v>0</v>
      </c>
      <c r="T422" s="168">
        <f t="shared" si="188"/>
        <v>2.6945801215435273E-6</v>
      </c>
      <c r="U422" s="168">
        <f t="shared" si="188"/>
        <v>0</v>
      </c>
    </row>
    <row r="423" spans="1:21" x14ac:dyDescent="0.2">
      <c r="A423" s="150" t="s">
        <v>58</v>
      </c>
      <c r="B423" s="168">
        <f t="shared" ref="B423:U423" si="189">B200/B$12</f>
        <v>0</v>
      </c>
      <c r="C423" s="168">
        <f t="shared" si="189"/>
        <v>0</v>
      </c>
      <c r="D423" s="168">
        <f t="shared" si="189"/>
        <v>1.3188904023696785E-3</v>
      </c>
      <c r="E423" s="168">
        <f t="shared" si="189"/>
        <v>0</v>
      </c>
      <c r="F423" s="168">
        <f t="shared" si="189"/>
        <v>0</v>
      </c>
      <c r="G423" s="168">
        <f t="shared" si="189"/>
        <v>0</v>
      </c>
      <c r="H423" s="168">
        <f t="shared" si="189"/>
        <v>0</v>
      </c>
      <c r="I423" s="168">
        <f t="shared" si="189"/>
        <v>0</v>
      </c>
      <c r="J423" s="168">
        <f t="shared" si="189"/>
        <v>0</v>
      </c>
      <c r="K423" s="168">
        <f t="shared" si="189"/>
        <v>2.263931486648343E-3</v>
      </c>
      <c r="L423" s="168">
        <f t="shared" si="189"/>
        <v>1.0751840356674383E-4</v>
      </c>
      <c r="M423" s="168">
        <f t="shared" si="189"/>
        <v>1.6919614909564659E-4</v>
      </c>
      <c r="N423" s="168">
        <f t="shared" si="189"/>
        <v>8.8398406967655488E-5</v>
      </c>
      <c r="O423" s="168">
        <f t="shared" si="189"/>
        <v>3.2762626579772898E-5</v>
      </c>
      <c r="P423" s="168">
        <f t="shared" si="189"/>
        <v>3.6099067750879218E-3</v>
      </c>
      <c r="Q423" s="168">
        <f t="shared" si="189"/>
        <v>2.0052333220614347E-3</v>
      </c>
      <c r="R423" s="168">
        <f t="shared" si="189"/>
        <v>2.371689838682532E-3</v>
      </c>
      <c r="S423" s="168">
        <f t="shared" si="189"/>
        <v>1.9927504244053912E-3</v>
      </c>
      <c r="T423" s="168">
        <f t="shared" si="189"/>
        <v>4.9607220037616341E-3</v>
      </c>
      <c r="U423" s="168">
        <f t="shared" si="189"/>
        <v>1.9695010269934025E-3</v>
      </c>
    </row>
    <row r="424" spans="1:21" x14ac:dyDescent="0.2">
      <c r="A424" s="150" t="s">
        <v>55</v>
      </c>
      <c r="B424" s="168">
        <f t="shared" ref="B424:U424" si="190">B201/B$12</f>
        <v>1.6150803987969781E-2</v>
      </c>
      <c r="C424" s="168">
        <f t="shared" si="190"/>
        <v>1.3384413946947287E-2</v>
      </c>
      <c r="D424" s="168">
        <f t="shared" si="190"/>
        <v>1.1697044388229444E-2</v>
      </c>
      <c r="E424" s="168">
        <f t="shared" si="190"/>
        <v>7.6450200396514095E-3</v>
      </c>
      <c r="F424" s="168">
        <f t="shared" si="190"/>
        <v>6.7189819724284196E-3</v>
      </c>
      <c r="G424" s="168">
        <f t="shared" si="190"/>
        <v>8.0961243235362218E-3</v>
      </c>
      <c r="H424" s="168">
        <f t="shared" si="190"/>
        <v>4.1703779833276236E-2</v>
      </c>
      <c r="I424" s="168">
        <f t="shared" si="190"/>
        <v>8.8598133980533605E-3</v>
      </c>
      <c r="J424" s="168">
        <f t="shared" si="190"/>
        <v>3.5760572169154705E-3</v>
      </c>
      <c r="K424" s="168">
        <f t="shared" si="190"/>
        <v>3.163965411003953E-3</v>
      </c>
      <c r="L424" s="168">
        <f t="shared" si="190"/>
        <v>3.1252015970066878E-3</v>
      </c>
      <c r="M424" s="168">
        <f t="shared" si="190"/>
        <v>4.2919423153929019E-3</v>
      </c>
      <c r="N424" s="168">
        <f t="shared" si="190"/>
        <v>2.2704432947482042E-3</v>
      </c>
      <c r="O424" s="168">
        <f t="shared" si="190"/>
        <v>6.1757551102871915E-3</v>
      </c>
      <c r="P424" s="168">
        <f t="shared" si="190"/>
        <v>6.6311314706394816E-3</v>
      </c>
      <c r="Q424" s="168">
        <f t="shared" si="190"/>
        <v>5.9283531506620262E-3</v>
      </c>
      <c r="R424" s="168">
        <f t="shared" si="190"/>
        <v>5.0103398712787583E-3</v>
      </c>
      <c r="S424" s="168">
        <f t="shared" si="190"/>
        <v>3.2918219036063736E-3</v>
      </c>
      <c r="T424" s="168">
        <f t="shared" si="190"/>
        <v>5.6765821227183644E-3</v>
      </c>
      <c r="U424" s="168">
        <f t="shared" si="190"/>
        <v>7.7284839282507475E-3</v>
      </c>
    </row>
    <row r="425" spans="1:21" x14ac:dyDescent="0.2">
      <c r="A425" s="150" t="s">
        <v>32</v>
      </c>
      <c r="B425" s="168">
        <f t="shared" ref="B425:U425" si="191">B202/B$12</f>
        <v>0.51760721813057997</v>
      </c>
      <c r="C425" s="168">
        <f t="shared" si="191"/>
        <v>0.48719751709422432</v>
      </c>
      <c r="D425" s="168">
        <f t="shared" si="191"/>
        <v>0.43443385007891722</v>
      </c>
      <c r="E425" s="168">
        <f t="shared" si="191"/>
        <v>0.40056481864472049</v>
      </c>
      <c r="F425" s="168">
        <f t="shared" si="191"/>
        <v>0.34836903499469779</v>
      </c>
      <c r="G425" s="168">
        <f t="shared" si="191"/>
        <v>0.35276460347001259</v>
      </c>
      <c r="H425" s="168">
        <f t="shared" si="191"/>
        <v>0.36433710174717371</v>
      </c>
      <c r="I425" s="168">
        <f t="shared" si="191"/>
        <v>0.37081048397255556</v>
      </c>
      <c r="J425" s="168">
        <f t="shared" si="191"/>
        <v>0.3425734811756988</v>
      </c>
      <c r="K425" s="168">
        <f t="shared" si="191"/>
        <v>0.36207672443038236</v>
      </c>
      <c r="L425" s="168">
        <f t="shared" si="191"/>
        <v>0.35671022356660048</v>
      </c>
      <c r="M425" s="168">
        <f t="shared" si="191"/>
        <v>0.35375530852917786</v>
      </c>
      <c r="N425" s="168">
        <f t="shared" si="191"/>
        <v>0.37644228979789335</v>
      </c>
      <c r="O425" s="168">
        <f t="shared" si="191"/>
        <v>0.19932782011133832</v>
      </c>
      <c r="P425" s="168">
        <f t="shared" si="191"/>
        <v>0.18948796500386533</v>
      </c>
      <c r="Q425" s="168">
        <f t="shared" si="191"/>
        <v>0.12699228727618939</v>
      </c>
      <c r="R425" s="168">
        <f t="shared" si="191"/>
        <v>0.10102121946642782</v>
      </c>
      <c r="S425" s="168">
        <f t="shared" si="191"/>
        <v>8.3100215166596464E-2</v>
      </c>
      <c r="T425" s="168">
        <f t="shared" si="191"/>
        <v>8.7612476265240102E-2</v>
      </c>
      <c r="U425" s="168">
        <f t="shared" si="191"/>
        <v>6.452846915306347E-2</v>
      </c>
    </row>
    <row r="426" spans="1:21" x14ac:dyDescent="0.2">
      <c r="A426" s="150" t="s">
        <v>138</v>
      </c>
      <c r="B426" s="168">
        <f t="shared" ref="B426:U426" si="192">B203/B$12</f>
        <v>0</v>
      </c>
      <c r="C426" s="168">
        <f t="shared" si="192"/>
        <v>0</v>
      </c>
      <c r="D426" s="168">
        <f t="shared" si="192"/>
        <v>0</v>
      </c>
      <c r="E426" s="168">
        <f t="shared" si="192"/>
        <v>0</v>
      </c>
      <c r="F426" s="168">
        <f t="shared" si="192"/>
        <v>0</v>
      </c>
      <c r="G426" s="168">
        <f t="shared" si="192"/>
        <v>0</v>
      </c>
      <c r="H426" s="168">
        <f t="shared" si="192"/>
        <v>0</v>
      </c>
      <c r="I426" s="168">
        <f t="shared" si="192"/>
        <v>0</v>
      </c>
      <c r="J426" s="168">
        <f t="shared" si="192"/>
        <v>0</v>
      </c>
      <c r="K426" s="168">
        <f t="shared" si="192"/>
        <v>0</v>
      </c>
      <c r="L426" s="168">
        <f t="shared" si="192"/>
        <v>0</v>
      </c>
      <c r="M426" s="168">
        <f t="shared" si="192"/>
        <v>0</v>
      </c>
      <c r="N426" s="168">
        <f t="shared" si="192"/>
        <v>0</v>
      </c>
      <c r="O426" s="168">
        <f t="shared" si="192"/>
        <v>0</v>
      </c>
      <c r="P426" s="168">
        <f t="shared" si="192"/>
        <v>0</v>
      </c>
      <c r="Q426" s="168">
        <f t="shared" si="192"/>
        <v>0</v>
      </c>
      <c r="R426" s="168">
        <f t="shared" si="192"/>
        <v>0</v>
      </c>
      <c r="S426" s="168">
        <f t="shared" si="192"/>
        <v>0</v>
      </c>
      <c r="T426" s="168">
        <f t="shared" si="192"/>
        <v>0</v>
      </c>
      <c r="U426" s="168">
        <f t="shared" si="192"/>
        <v>0</v>
      </c>
    </row>
    <row r="427" spans="1:21" x14ac:dyDescent="0.2">
      <c r="A427" s="150" t="s">
        <v>65</v>
      </c>
      <c r="B427" s="168">
        <f t="shared" ref="B427:U427" si="193">B204/B$12</f>
        <v>0</v>
      </c>
      <c r="C427" s="168">
        <f t="shared" si="193"/>
        <v>0</v>
      </c>
      <c r="D427" s="168">
        <f t="shared" si="193"/>
        <v>0</v>
      </c>
      <c r="E427" s="168">
        <f t="shared" si="193"/>
        <v>0</v>
      </c>
      <c r="F427" s="168">
        <f t="shared" si="193"/>
        <v>0</v>
      </c>
      <c r="G427" s="168">
        <f t="shared" si="193"/>
        <v>0</v>
      </c>
      <c r="H427" s="168">
        <f t="shared" si="193"/>
        <v>0</v>
      </c>
      <c r="I427" s="168">
        <f t="shared" si="193"/>
        <v>0</v>
      </c>
      <c r="J427" s="168">
        <f t="shared" si="193"/>
        <v>0</v>
      </c>
      <c r="K427" s="168">
        <f t="shared" si="193"/>
        <v>0</v>
      </c>
      <c r="L427" s="168">
        <f t="shared" si="193"/>
        <v>0</v>
      </c>
      <c r="M427" s="168">
        <f t="shared" si="193"/>
        <v>0</v>
      </c>
      <c r="N427" s="168">
        <f t="shared" si="193"/>
        <v>0</v>
      </c>
      <c r="O427" s="168">
        <f t="shared" si="193"/>
        <v>0</v>
      </c>
      <c r="P427" s="168">
        <f t="shared" si="193"/>
        <v>0</v>
      </c>
      <c r="Q427" s="168">
        <f t="shared" si="193"/>
        <v>0</v>
      </c>
      <c r="R427" s="168">
        <f t="shared" si="193"/>
        <v>0</v>
      </c>
      <c r="S427" s="168">
        <f t="shared" si="193"/>
        <v>0</v>
      </c>
      <c r="T427" s="168">
        <f t="shared" si="193"/>
        <v>0</v>
      </c>
      <c r="U427" s="168">
        <f t="shared" si="193"/>
        <v>0</v>
      </c>
    </row>
    <row r="428" spans="1:21" x14ac:dyDescent="0.2">
      <c r="A428" s="150" t="s">
        <v>190</v>
      </c>
      <c r="B428" s="168">
        <f t="shared" ref="B428:U428" si="194">B205/B$12</f>
        <v>0</v>
      </c>
      <c r="C428" s="168">
        <f t="shared" si="194"/>
        <v>0</v>
      </c>
      <c r="D428" s="168">
        <f t="shared" si="194"/>
        <v>0</v>
      </c>
      <c r="E428" s="168">
        <f t="shared" si="194"/>
        <v>0</v>
      </c>
      <c r="F428" s="168">
        <f t="shared" si="194"/>
        <v>0</v>
      </c>
      <c r="G428" s="168">
        <f t="shared" si="194"/>
        <v>0</v>
      </c>
      <c r="H428" s="168">
        <f t="shared" si="194"/>
        <v>0</v>
      </c>
      <c r="I428" s="168">
        <f t="shared" si="194"/>
        <v>0</v>
      </c>
      <c r="J428" s="168">
        <f t="shared" si="194"/>
        <v>0</v>
      </c>
      <c r="K428" s="168">
        <f t="shared" si="194"/>
        <v>0</v>
      </c>
      <c r="L428" s="168">
        <f t="shared" si="194"/>
        <v>0</v>
      </c>
      <c r="M428" s="168">
        <f t="shared" si="194"/>
        <v>0</v>
      </c>
      <c r="N428" s="168">
        <f t="shared" si="194"/>
        <v>0</v>
      </c>
      <c r="O428" s="168">
        <f t="shared" si="194"/>
        <v>0</v>
      </c>
      <c r="P428" s="168">
        <f t="shared" si="194"/>
        <v>0</v>
      </c>
      <c r="Q428" s="168">
        <f t="shared" si="194"/>
        <v>0</v>
      </c>
      <c r="R428" s="168">
        <f t="shared" si="194"/>
        <v>0</v>
      </c>
      <c r="S428" s="168">
        <f t="shared" si="194"/>
        <v>0</v>
      </c>
      <c r="T428" s="168">
        <f t="shared" si="194"/>
        <v>0</v>
      </c>
      <c r="U428" s="168">
        <f t="shared" si="194"/>
        <v>0</v>
      </c>
    </row>
    <row r="429" spans="1:21" x14ac:dyDescent="0.2">
      <c r="A429" s="150" t="s">
        <v>90</v>
      </c>
      <c r="B429" s="168">
        <f t="shared" ref="B429:U429" si="195">B206/B$12</f>
        <v>0</v>
      </c>
      <c r="C429" s="168">
        <f t="shared" si="195"/>
        <v>0</v>
      </c>
      <c r="D429" s="168">
        <f t="shared" si="195"/>
        <v>0</v>
      </c>
      <c r="E429" s="168">
        <f t="shared" si="195"/>
        <v>0</v>
      </c>
      <c r="F429" s="168">
        <f t="shared" si="195"/>
        <v>0</v>
      </c>
      <c r="G429" s="168">
        <f t="shared" si="195"/>
        <v>0</v>
      </c>
      <c r="H429" s="168">
        <f t="shared" si="195"/>
        <v>0</v>
      </c>
      <c r="I429" s="168">
        <f t="shared" si="195"/>
        <v>0</v>
      </c>
      <c r="J429" s="168">
        <f t="shared" si="195"/>
        <v>0</v>
      </c>
      <c r="K429" s="168">
        <f t="shared" si="195"/>
        <v>0</v>
      </c>
      <c r="L429" s="168">
        <f t="shared" si="195"/>
        <v>0</v>
      </c>
      <c r="M429" s="168">
        <f t="shared" si="195"/>
        <v>0</v>
      </c>
      <c r="N429" s="168">
        <f t="shared" si="195"/>
        <v>0</v>
      </c>
      <c r="O429" s="168">
        <f t="shared" si="195"/>
        <v>0</v>
      </c>
      <c r="P429" s="168">
        <f t="shared" si="195"/>
        <v>0</v>
      </c>
      <c r="Q429" s="168">
        <f t="shared" si="195"/>
        <v>0</v>
      </c>
      <c r="R429" s="168">
        <f t="shared" si="195"/>
        <v>0</v>
      </c>
      <c r="S429" s="168">
        <f t="shared" si="195"/>
        <v>0</v>
      </c>
      <c r="T429" s="168">
        <f t="shared" si="195"/>
        <v>0</v>
      </c>
      <c r="U429" s="168">
        <f t="shared" si="195"/>
        <v>0</v>
      </c>
    </row>
    <row r="430" spans="1:21" x14ac:dyDescent="0.2">
      <c r="A430" s="150" t="s">
        <v>61</v>
      </c>
      <c r="B430" s="168">
        <f t="shared" ref="B430:U430" si="196">B207/B$12</f>
        <v>0</v>
      </c>
      <c r="C430" s="168">
        <f t="shared" si="196"/>
        <v>0</v>
      </c>
      <c r="D430" s="168">
        <f t="shared" si="196"/>
        <v>0</v>
      </c>
      <c r="E430" s="168">
        <f t="shared" si="196"/>
        <v>0</v>
      </c>
      <c r="F430" s="168">
        <f t="shared" si="196"/>
        <v>0</v>
      </c>
      <c r="G430" s="168">
        <f t="shared" si="196"/>
        <v>0</v>
      </c>
      <c r="H430" s="168">
        <f t="shared" si="196"/>
        <v>0</v>
      </c>
      <c r="I430" s="168">
        <f t="shared" si="196"/>
        <v>0</v>
      </c>
      <c r="J430" s="168">
        <f t="shared" si="196"/>
        <v>0</v>
      </c>
      <c r="K430" s="168">
        <f t="shared" si="196"/>
        <v>0</v>
      </c>
      <c r="L430" s="168">
        <f t="shared" si="196"/>
        <v>0</v>
      </c>
      <c r="M430" s="168">
        <f t="shared" si="196"/>
        <v>0</v>
      </c>
      <c r="N430" s="168">
        <f t="shared" si="196"/>
        <v>0</v>
      </c>
      <c r="O430" s="168">
        <f t="shared" si="196"/>
        <v>0</v>
      </c>
      <c r="P430" s="168">
        <f t="shared" si="196"/>
        <v>0</v>
      </c>
      <c r="Q430" s="168">
        <f t="shared" si="196"/>
        <v>0</v>
      </c>
      <c r="R430" s="168">
        <f t="shared" si="196"/>
        <v>0</v>
      </c>
      <c r="S430" s="168">
        <f t="shared" si="196"/>
        <v>0</v>
      </c>
      <c r="T430" s="168">
        <f t="shared" si="196"/>
        <v>0</v>
      </c>
      <c r="U430" s="168">
        <f t="shared" si="196"/>
        <v>0</v>
      </c>
    </row>
    <row r="431" spans="1:21" x14ac:dyDescent="0.2">
      <c r="A431" s="150" t="s">
        <v>528</v>
      </c>
      <c r="B431" s="168">
        <f t="shared" ref="B431:U431" si="197">B208/B$12</f>
        <v>0</v>
      </c>
      <c r="C431" s="168">
        <f t="shared" si="197"/>
        <v>0</v>
      </c>
      <c r="D431" s="168">
        <f t="shared" si="197"/>
        <v>0</v>
      </c>
      <c r="E431" s="168">
        <f t="shared" si="197"/>
        <v>0</v>
      </c>
      <c r="F431" s="168">
        <f t="shared" si="197"/>
        <v>0</v>
      </c>
      <c r="G431" s="168">
        <f t="shared" si="197"/>
        <v>0</v>
      </c>
      <c r="H431" s="168">
        <f t="shared" si="197"/>
        <v>0</v>
      </c>
      <c r="I431" s="168">
        <f t="shared" si="197"/>
        <v>0</v>
      </c>
      <c r="J431" s="168">
        <f t="shared" si="197"/>
        <v>0</v>
      </c>
      <c r="K431" s="168">
        <f t="shared" si="197"/>
        <v>0</v>
      </c>
      <c r="L431" s="168">
        <f t="shared" si="197"/>
        <v>0</v>
      </c>
      <c r="M431" s="168">
        <f t="shared" si="197"/>
        <v>0</v>
      </c>
      <c r="N431" s="168">
        <f t="shared" si="197"/>
        <v>0</v>
      </c>
      <c r="O431" s="168">
        <f t="shared" si="197"/>
        <v>0</v>
      </c>
      <c r="P431" s="168">
        <f t="shared" si="197"/>
        <v>0</v>
      </c>
      <c r="Q431" s="168">
        <f t="shared" si="197"/>
        <v>0</v>
      </c>
      <c r="R431" s="168">
        <f t="shared" si="197"/>
        <v>0</v>
      </c>
      <c r="S431" s="168">
        <f t="shared" si="197"/>
        <v>0</v>
      </c>
      <c r="T431" s="168">
        <f t="shared" si="197"/>
        <v>0</v>
      </c>
      <c r="U431" s="168">
        <f t="shared" si="197"/>
        <v>0</v>
      </c>
    </row>
    <row r="432" spans="1:21" x14ac:dyDescent="0.2">
      <c r="A432" s="150" t="s">
        <v>477</v>
      </c>
      <c r="B432" s="168">
        <f t="shared" ref="B432:U432" si="198">B209/B$12</f>
        <v>0</v>
      </c>
      <c r="C432" s="168">
        <f t="shared" si="198"/>
        <v>0</v>
      </c>
      <c r="D432" s="168">
        <f t="shared" si="198"/>
        <v>0</v>
      </c>
      <c r="E432" s="168">
        <f t="shared" si="198"/>
        <v>0</v>
      </c>
      <c r="F432" s="168">
        <f t="shared" si="198"/>
        <v>0</v>
      </c>
      <c r="G432" s="168">
        <f t="shared" si="198"/>
        <v>0</v>
      </c>
      <c r="H432" s="168">
        <f t="shared" si="198"/>
        <v>0</v>
      </c>
      <c r="I432" s="168">
        <f t="shared" si="198"/>
        <v>0</v>
      </c>
      <c r="J432" s="168">
        <f t="shared" si="198"/>
        <v>0</v>
      </c>
      <c r="K432" s="168">
        <f t="shared" si="198"/>
        <v>0</v>
      </c>
      <c r="L432" s="168">
        <f t="shared" si="198"/>
        <v>0</v>
      </c>
      <c r="M432" s="168">
        <f t="shared" si="198"/>
        <v>0</v>
      </c>
      <c r="N432" s="168">
        <f t="shared" si="198"/>
        <v>0</v>
      </c>
      <c r="O432" s="168">
        <f t="shared" si="198"/>
        <v>0</v>
      </c>
      <c r="P432" s="168">
        <f t="shared" si="198"/>
        <v>0</v>
      </c>
      <c r="Q432" s="168">
        <f t="shared" si="198"/>
        <v>0</v>
      </c>
      <c r="R432" s="168">
        <f t="shared" si="198"/>
        <v>0</v>
      </c>
      <c r="S432" s="168">
        <f t="shared" si="198"/>
        <v>0</v>
      </c>
      <c r="T432" s="168">
        <f t="shared" si="198"/>
        <v>0</v>
      </c>
      <c r="U432" s="168">
        <f t="shared" si="198"/>
        <v>0</v>
      </c>
    </row>
    <row r="433" spans="1:21" x14ac:dyDescent="0.2">
      <c r="A433" s="150" t="s">
        <v>112</v>
      </c>
      <c r="B433" s="168">
        <f t="shared" ref="B433:U433" si="199">B210/B$12</f>
        <v>0</v>
      </c>
      <c r="C433" s="168">
        <f t="shared" si="199"/>
        <v>0</v>
      </c>
      <c r="D433" s="168">
        <f t="shared" si="199"/>
        <v>0</v>
      </c>
      <c r="E433" s="168">
        <f t="shared" si="199"/>
        <v>0</v>
      </c>
      <c r="F433" s="168">
        <f t="shared" si="199"/>
        <v>0</v>
      </c>
      <c r="G433" s="168">
        <f t="shared" si="199"/>
        <v>0</v>
      </c>
      <c r="H433" s="168">
        <f t="shared" si="199"/>
        <v>0</v>
      </c>
      <c r="I433" s="168">
        <f t="shared" si="199"/>
        <v>0</v>
      </c>
      <c r="J433" s="168">
        <f t="shared" si="199"/>
        <v>0</v>
      </c>
      <c r="K433" s="168">
        <f t="shared" si="199"/>
        <v>0</v>
      </c>
      <c r="L433" s="168">
        <f t="shared" si="199"/>
        <v>0</v>
      </c>
      <c r="M433" s="168">
        <f t="shared" si="199"/>
        <v>0</v>
      </c>
      <c r="N433" s="168">
        <f t="shared" si="199"/>
        <v>0</v>
      </c>
      <c r="O433" s="168">
        <f t="shared" si="199"/>
        <v>0</v>
      </c>
      <c r="P433" s="168">
        <f t="shared" si="199"/>
        <v>0</v>
      </c>
      <c r="Q433" s="168">
        <f t="shared" si="199"/>
        <v>0</v>
      </c>
      <c r="R433" s="168">
        <f t="shared" si="199"/>
        <v>0</v>
      </c>
      <c r="S433" s="168">
        <f t="shared" si="199"/>
        <v>0</v>
      </c>
      <c r="T433" s="168">
        <f t="shared" si="199"/>
        <v>0</v>
      </c>
      <c r="U433" s="168">
        <f t="shared" si="199"/>
        <v>0</v>
      </c>
    </row>
    <row r="434" spans="1:21" x14ac:dyDescent="0.2">
      <c r="A434" s="150" t="s">
        <v>33</v>
      </c>
      <c r="B434" s="168">
        <f t="shared" ref="B434:U434" si="200">B211/B$12</f>
        <v>0</v>
      </c>
      <c r="C434" s="168">
        <f t="shared" si="200"/>
        <v>0</v>
      </c>
      <c r="D434" s="168">
        <f t="shared" si="200"/>
        <v>0</v>
      </c>
      <c r="E434" s="168">
        <f t="shared" si="200"/>
        <v>0</v>
      </c>
      <c r="F434" s="168">
        <f t="shared" si="200"/>
        <v>0</v>
      </c>
      <c r="G434" s="168">
        <f t="shared" si="200"/>
        <v>0</v>
      </c>
      <c r="H434" s="168">
        <f t="shared" si="200"/>
        <v>0</v>
      </c>
      <c r="I434" s="168">
        <f t="shared" si="200"/>
        <v>0</v>
      </c>
      <c r="J434" s="168">
        <f t="shared" si="200"/>
        <v>0</v>
      </c>
      <c r="K434" s="168">
        <f t="shared" si="200"/>
        <v>0</v>
      </c>
      <c r="L434" s="168">
        <f t="shared" si="200"/>
        <v>0</v>
      </c>
      <c r="M434" s="168">
        <f t="shared" si="200"/>
        <v>0</v>
      </c>
      <c r="N434" s="168">
        <f t="shared" si="200"/>
        <v>0</v>
      </c>
      <c r="O434" s="168">
        <f t="shared" si="200"/>
        <v>0</v>
      </c>
      <c r="P434" s="168">
        <f t="shared" si="200"/>
        <v>0</v>
      </c>
      <c r="Q434" s="168">
        <f t="shared" si="200"/>
        <v>0</v>
      </c>
      <c r="R434" s="168">
        <f t="shared" si="200"/>
        <v>0</v>
      </c>
      <c r="S434" s="168">
        <f t="shared" si="200"/>
        <v>0</v>
      </c>
      <c r="T434" s="168">
        <f t="shared" si="200"/>
        <v>0</v>
      </c>
      <c r="U434" s="168">
        <f t="shared" si="200"/>
        <v>0</v>
      </c>
    </row>
    <row r="435" spans="1:21" x14ac:dyDescent="0.2">
      <c r="A435" s="150" t="s">
        <v>159</v>
      </c>
      <c r="B435" s="168">
        <f t="shared" ref="B435:U435" si="201">B212/B$12</f>
        <v>0</v>
      </c>
      <c r="C435" s="168">
        <f t="shared" si="201"/>
        <v>0</v>
      </c>
      <c r="D435" s="168">
        <f t="shared" si="201"/>
        <v>0</v>
      </c>
      <c r="E435" s="168">
        <f t="shared" si="201"/>
        <v>0</v>
      </c>
      <c r="F435" s="168">
        <f t="shared" si="201"/>
        <v>0</v>
      </c>
      <c r="G435" s="168">
        <f t="shared" si="201"/>
        <v>0</v>
      </c>
      <c r="H435" s="168">
        <f t="shared" si="201"/>
        <v>0</v>
      </c>
      <c r="I435" s="168">
        <f t="shared" si="201"/>
        <v>0</v>
      </c>
      <c r="J435" s="168">
        <f t="shared" si="201"/>
        <v>0</v>
      </c>
      <c r="K435" s="168">
        <f t="shared" si="201"/>
        <v>0</v>
      </c>
      <c r="L435" s="168">
        <f t="shared" si="201"/>
        <v>0</v>
      </c>
      <c r="M435" s="168">
        <f t="shared" si="201"/>
        <v>0</v>
      </c>
      <c r="N435" s="168">
        <f t="shared" si="201"/>
        <v>0</v>
      </c>
      <c r="O435" s="168">
        <f t="shared" si="201"/>
        <v>0</v>
      </c>
      <c r="P435" s="168">
        <f t="shared" si="201"/>
        <v>0</v>
      </c>
      <c r="Q435" s="168">
        <f t="shared" si="201"/>
        <v>0</v>
      </c>
      <c r="R435" s="168">
        <f t="shared" si="201"/>
        <v>0</v>
      </c>
      <c r="S435" s="168">
        <f t="shared" si="201"/>
        <v>0</v>
      </c>
      <c r="T435" s="168">
        <f t="shared" si="201"/>
        <v>0</v>
      </c>
      <c r="U435" s="168">
        <f t="shared" si="201"/>
        <v>3.8902753725528105E-5</v>
      </c>
    </row>
    <row r="436" spans="1:21" x14ac:dyDescent="0.2">
      <c r="B436" s="55">
        <f t="shared" ref="B436:U436" si="202">B213/B$12</f>
        <v>0</v>
      </c>
      <c r="C436" s="55">
        <f t="shared" si="202"/>
        <v>0</v>
      </c>
      <c r="D436" s="55">
        <f t="shared" si="202"/>
        <v>0</v>
      </c>
      <c r="E436" s="55">
        <f t="shared" si="202"/>
        <v>0</v>
      </c>
      <c r="F436" s="55">
        <f t="shared" si="202"/>
        <v>0</v>
      </c>
      <c r="G436" s="55">
        <f t="shared" si="202"/>
        <v>0</v>
      </c>
      <c r="H436" s="55">
        <f t="shared" si="202"/>
        <v>0</v>
      </c>
      <c r="I436" s="55">
        <f t="shared" si="202"/>
        <v>0</v>
      </c>
      <c r="J436" s="55">
        <f t="shared" si="202"/>
        <v>0</v>
      </c>
      <c r="K436" s="55">
        <f t="shared" si="202"/>
        <v>0</v>
      </c>
      <c r="L436" s="55">
        <f t="shared" si="202"/>
        <v>0</v>
      </c>
      <c r="M436" s="55">
        <f t="shared" si="202"/>
        <v>0</v>
      </c>
      <c r="N436" s="55">
        <f t="shared" si="202"/>
        <v>0</v>
      </c>
      <c r="O436" s="55">
        <f t="shared" si="202"/>
        <v>0</v>
      </c>
      <c r="P436" s="55">
        <f t="shared" si="202"/>
        <v>0</v>
      </c>
      <c r="Q436" s="55">
        <f t="shared" si="202"/>
        <v>0</v>
      </c>
      <c r="R436" s="55">
        <f t="shared" si="202"/>
        <v>0</v>
      </c>
      <c r="S436" s="55">
        <f t="shared" si="202"/>
        <v>0</v>
      </c>
      <c r="T436" s="55">
        <f t="shared" si="202"/>
        <v>0</v>
      </c>
      <c r="U436" s="55">
        <f t="shared" si="202"/>
        <v>0</v>
      </c>
    </row>
    <row r="437" spans="1:21" x14ac:dyDescent="0.2">
      <c r="A437" s="44" t="s">
        <v>1184</v>
      </c>
      <c r="B437" s="56">
        <f t="shared" ref="B437:U437" si="203">B214/B$12</f>
        <v>0</v>
      </c>
      <c r="C437" s="56">
        <f t="shared" si="203"/>
        <v>0</v>
      </c>
      <c r="D437" s="56">
        <f t="shared" si="203"/>
        <v>0</v>
      </c>
      <c r="E437" s="56">
        <f t="shared" si="203"/>
        <v>0</v>
      </c>
      <c r="F437" s="56">
        <f t="shared" si="203"/>
        <v>0</v>
      </c>
      <c r="G437" s="56">
        <f t="shared" si="203"/>
        <v>0</v>
      </c>
      <c r="H437" s="56">
        <f t="shared" si="203"/>
        <v>0</v>
      </c>
      <c r="I437" s="56">
        <f t="shared" si="203"/>
        <v>0</v>
      </c>
      <c r="J437" s="56">
        <f t="shared" si="203"/>
        <v>0</v>
      </c>
      <c r="K437" s="56">
        <f t="shared" si="203"/>
        <v>0</v>
      </c>
      <c r="L437" s="56">
        <f t="shared" si="203"/>
        <v>0</v>
      </c>
      <c r="M437" s="56">
        <f t="shared" si="203"/>
        <v>0</v>
      </c>
      <c r="N437" s="56">
        <f t="shared" si="203"/>
        <v>0</v>
      </c>
      <c r="O437" s="56">
        <f t="shared" si="203"/>
        <v>0</v>
      </c>
      <c r="P437" s="56">
        <f t="shared" si="203"/>
        <v>0</v>
      </c>
      <c r="Q437" s="56">
        <f t="shared" si="203"/>
        <v>0</v>
      </c>
      <c r="R437" s="56">
        <f t="shared" si="203"/>
        <v>0</v>
      </c>
      <c r="S437" s="56">
        <f t="shared" si="203"/>
        <v>0</v>
      </c>
      <c r="T437" s="56">
        <f t="shared" si="203"/>
        <v>0</v>
      </c>
      <c r="U437" s="56">
        <f t="shared" si="203"/>
        <v>0</v>
      </c>
    </row>
    <row r="438" spans="1:21" x14ac:dyDescent="0.2">
      <c r="A438" s="45" t="s">
        <v>48</v>
      </c>
      <c r="B438" s="57">
        <f t="shared" ref="B438:U438" si="204">B215/B$12</f>
        <v>1.529826888010041E-2</v>
      </c>
      <c r="C438" s="57">
        <f t="shared" si="204"/>
        <v>1.6609281800106686E-2</v>
      </c>
      <c r="D438" s="57">
        <f t="shared" si="204"/>
        <v>1.1264621305485287E-2</v>
      </c>
      <c r="E438" s="57">
        <f t="shared" si="204"/>
        <v>1.4933462652080273E-2</v>
      </c>
      <c r="F438" s="57">
        <f t="shared" si="204"/>
        <v>2.4424178154825026E-2</v>
      </c>
      <c r="G438" s="57">
        <f t="shared" si="204"/>
        <v>3.4399951972143843E-2</v>
      </c>
      <c r="H438" s="57">
        <f t="shared" si="204"/>
        <v>1.6329793308210574E-2</v>
      </c>
      <c r="I438" s="57">
        <f t="shared" si="204"/>
        <v>6.3740268901635077E-3</v>
      </c>
      <c r="J438" s="57">
        <f t="shared" si="204"/>
        <v>2.0616329861277781E-2</v>
      </c>
      <c r="K438" s="57">
        <f t="shared" si="204"/>
        <v>1.5639820270148645E-2</v>
      </c>
      <c r="L438" s="57">
        <f t="shared" si="204"/>
        <v>1.8306800180630918E-2</v>
      </c>
      <c r="M438" s="57">
        <f t="shared" si="204"/>
        <v>1.4212476524034312E-2</v>
      </c>
      <c r="N438" s="57">
        <f t="shared" si="204"/>
        <v>7.44407637622362E-3</v>
      </c>
      <c r="O438" s="57">
        <f t="shared" si="204"/>
        <v>2.386484324448291E-2</v>
      </c>
      <c r="P438" s="57">
        <f t="shared" si="204"/>
        <v>2.4168105949241396E-2</v>
      </c>
      <c r="Q438" s="57">
        <f t="shared" si="204"/>
        <v>2.2047584049473237E-2</v>
      </c>
      <c r="R438" s="57">
        <f t="shared" si="204"/>
        <v>3.0944168564083021E-2</v>
      </c>
      <c r="S438" s="57">
        <f t="shared" si="204"/>
        <v>2.5767019728229201E-2</v>
      </c>
      <c r="T438" s="57">
        <f t="shared" si="204"/>
        <v>2.9255954572971924E-2</v>
      </c>
      <c r="U438" s="58">
        <f t="shared" si="204"/>
        <v>1.5051632599250159E-2</v>
      </c>
    </row>
    <row r="439" spans="1:21" x14ac:dyDescent="0.2">
      <c r="A439" s="45" t="s">
        <v>38</v>
      </c>
      <c r="B439" s="57">
        <f t="shared" ref="B439:U439" si="205">B216/B$12</f>
        <v>6.7089776683164806E-2</v>
      </c>
      <c r="C439" s="57">
        <f t="shared" si="205"/>
        <v>0.12773386353717084</v>
      </c>
      <c r="D439" s="57">
        <f t="shared" si="205"/>
        <v>0.13796458454952326</v>
      </c>
      <c r="E439" s="57">
        <f t="shared" si="205"/>
        <v>0.10109683216613656</v>
      </c>
      <c r="F439" s="57">
        <f t="shared" si="205"/>
        <v>8.8772004241781555E-2</v>
      </c>
      <c r="G439" s="57">
        <f t="shared" si="205"/>
        <v>8.3131073165293015E-2</v>
      </c>
      <c r="H439" s="57">
        <f t="shared" si="205"/>
        <v>6.340070800502455E-2</v>
      </c>
      <c r="I439" s="57">
        <f t="shared" si="205"/>
        <v>0.10958455453194152</v>
      </c>
      <c r="J439" s="57">
        <f t="shared" si="205"/>
        <v>0.11903390454247267</v>
      </c>
      <c r="K439" s="57">
        <f t="shared" si="205"/>
        <v>0.13512278539729575</v>
      </c>
      <c r="L439" s="57">
        <f t="shared" si="205"/>
        <v>0.12328060152962848</v>
      </c>
      <c r="M439" s="57">
        <f t="shared" si="205"/>
        <v>9.7417502777636777E-2</v>
      </c>
      <c r="N439" s="57">
        <f t="shared" si="205"/>
        <v>6.6996687386012582E-2</v>
      </c>
      <c r="O439" s="57">
        <f t="shared" si="205"/>
        <v>8.2520865697802995E-2</v>
      </c>
      <c r="P439" s="57">
        <f t="shared" si="205"/>
        <v>7.1883495079937271E-2</v>
      </c>
      <c r="Q439" s="57">
        <f t="shared" si="205"/>
        <v>4.7394382102387937E-2</v>
      </c>
      <c r="R439" s="57">
        <f t="shared" si="205"/>
        <v>2.2905378087210864E-2</v>
      </c>
      <c r="S439" s="57">
        <f t="shared" si="205"/>
        <v>6.004737196578523E-3</v>
      </c>
      <c r="T439" s="57">
        <f t="shared" si="205"/>
        <v>7.7002117939975537E-3</v>
      </c>
      <c r="U439" s="58">
        <f t="shared" si="205"/>
        <v>5.7509272805364026E-3</v>
      </c>
    </row>
    <row r="440" spans="1:21" x14ac:dyDescent="0.2">
      <c r="A440" s="45" t="s">
        <v>44</v>
      </c>
      <c r="B440" s="57">
        <f t="shared" ref="B440:U440" si="206">B217/B$12</f>
        <v>3.1022805314135505E-3</v>
      </c>
      <c r="C440" s="57">
        <f t="shared" si="206"/>
        <v>6.5467242131807377E-4</v>
      </c>
      <c r="D440" s="57">
        <f t="shared" si="206"/>
        <v>9.5133078203714513E-4</v>
      </c>
      <c r="E440" s="57">
        <f t="shared" si="206"/>
        <v>4.5641910684486031E-3</v>
      </c>
      <c r="F440" s="57">
        <f t="shared" si="206"/>
        <v>2.2820784729586426E-3</v>
      </c>
      <c r="G440" s="57">
        <f t="shared" si="206"/>
        <v>3.6878532405938301E-4</v>
      </c>
      <c r="H440" s="57">
        <f t="shared" si="206"/>
        <v>3.825511019755624E-3</v>
      </c>
      <c r="I440" s="57">
        <f t="shared" si="206"/>
        <v>2.7629181118100053E-3</v>
      </c>
      <c r="J440" s="57">
        <f t="shared" si="206"/>
        <v>6.3121009936158981E-3</v>
      </c>
      <c r="K440" s="57">
        <f t="shared" si="206"/>
        <v>5.2755834642998082E-3</v>
      </c>
      <c r="L440" s="57">
        <f t="shared" si="206"/>
        <v>4.2003856326741258E-3</v>
      </c>
      <c r="M440" s="57">
        <f t="shared" si="206"/>
        <v>5.115363574325048E-3</v>
      </c>
      <c r="N440" s="57">
        <f t="shared" si="206"/>
        <v>3.8197416905497452E-3</v>
      </c>
      <c r="O440" s="57">
        <f t="shared" si="206"/>
        <v>5.3512290080295734E-3</v>
      </c>
      <c r="P440" s="57">
        <f t="shared" si="206"/>
        <v>3.5811493171795362E-3</v>
      </c>
      <c r="Q440" s="57">
        <f t="shared" si="206"/>
        <v>3.0795991529854517E-3</v>
      </c>
      <c r="R440" s="57">
        <f t="shared" si="206"/>
        <v>2.3388034379830192E-3</v>
      </c>
      <c r="S440" s="57">
        <f t="shared" si="206"/>
        <v>2.5804856761603989E-3</v>
      </c>
      <c r="T440" s="57">
        <f t="shared" si="206"/>
        <v>4.5439602782962347E-3</v>
      </c>
      <c r="U440" s="58">
        <f t="shared" si="206"/>
        <v>4.2470804269243208E-3</v>
      </c>
    </row>
    <row r="441" spans="1:21" x14ac:dyDescent="0.2">
      <c r="A441" s="45" t="s">
        <v>111</v>
      </c>
      <c r="B441" s="57">
        <f t="shared" ref="B441:U441" si="207">B218/B$12</f>
        <v>0</v>
      </c>
      <c r="C441" s="57">
        <f t="shared" si="207"/>
        <v>0</v>
      </c>
      <c r="D441" s="57">
        <f t="shared" si="207"/>
        <v>0</v>
      </c>
      <c r="E441" s="57">
        <f t="shared" si="207"/>
        <v>0</v>
      </c>
      <c r="F441" s="57">
        <f t="shared" si="207"/>
        <v>0</v>
      </c>
      <c r="G441" s="57">
        <f t="shared" si="207"/>
        <v>0</v>
      </c>
      <c r="H441" s="57">
        <f t="shared" si="207"/>
        <v>0</v>
      </c>
      <c r="I441" s="57">
        <f t="shared" si="207"/>
        <v>0</v>
      </c>
      <c r="J441" s="57">
        <f t="shared" si="207"/>
        <v>0</v>
      </c>
      <c r="K441" s="57">
        <f t="shared" si="207"/>
        <v>2.1462347426941478E-4</v>
      </c>
      <c r="L441" s="57">
        <f t="shared" si="207"/>
        <v>1.763301818494599E-3</v>
      </c>
      <c r="M441" s="57">
        <f t="shared" si="207"/>
        <v>1.6017235447721211E-3</v>
      </c>
      <c r="N441" s="57">
        <f t="shared" si="207"/>
        <v>0</v>
      </c>
      <c r="O441" s="57">
        <f t="shared" si="207"/>
        <v>0</v>
      </c>
      <c r="P441" s="57">
        <f t="shared" si="207"/>
        <v>0</v>
      </c>
      <c r="Q441" s="57">
        <f t="shared" si="207"/>
        <v>0</v>
      </c>
      <c r="R441" s="57">
        <f t="shared" si="207"/>
        <v>2.0109066780672857E-3</v>
      </c>
      <c r="S441" s="57">
        <f t="shared" si="207"/>
        <v>2.6864293696097991E-3</v>
      </c>
      <c r="T441" s="57">
        <f t="shared" si="207"/>
        <v>3.2011611843937105E-3</v>
      </c>
      <c r="U441" s="58">
        <f t="shared" si="207"/>
        <v>1.3727956579811357E-3</v>
      </c>
    </row>
    <row r="442" spans="1:21" x14ac:dyDescent="0.2">
      <c r="A442" s="45" t="s">
        <v>85</v>
      </c>
      <c r="B442" s="57">
        <f t="shared" ref="B442:U442" si="208">B219/B$12</f>
        <v>0</v>
      </c>
      <c r="C442" s="57">
        <f t="shared" si="208"/>
        <v>0</v>
      </c>
      <c r="D442" s="57">
        <f t="shared" si="208"/>
        <v>0</v>
      </c>
      <c r="E442" s="57">
        <f t="shared" si="208"/>
        <v>0</v>
      </c>
      <c r="F442" s="57">
        <f t="shared" si="208"/>
        <v>0</v>
      </c>
      <c r="G442" s="57">
        <f t="shared" si="208"/>
        <v>0</v>
      </c>
      <c r="H442" s="57">
        <f t="shared" si="208"/>
        <v>0</v>
      </c>
      <c r="I442" s="57">
        <f t="shared" si="208"/>
        <v>0</v>
      </c>
      <c r="J442" s="57">
        <f t="shared" si="208"/>
        <v>0</v>
      </c>
      <c r="K442" s="57">
        <f t="shared" si="208"/>
        <v>0</v>
      </c>
      <c r="L442" s="57">
        <f t="shared" si="208"/>
        <v>0</v>
      </c>
      <c r="M442" s="57">
        <f t="shared" si="208"/>
        <v>1.3535691927651726E-4</v>
      </c>
      <c r="N442" s="57">
        <f t="shared" si="208"/>
        <v>0</v>
      </c>
      <c r="O442" s="57">
        <f t="shared" si="208"/>
        <v>7.2350800363665151E-4</v>
      </c>
      <c r="P442" s="57">
        <f t="shared" si="208"/>
        <v>2.2955217871575961E-3</v>
      </c>
      <c r="Q442" s="57">
        <f t="shared" si="208"/>
        <v>5.3655900963684941E-4</v>
      </c>
      <c r="R442" s="57">
        <f t="shared" si="208"/>
        <v>4.8362353969872187E-5</v>
      </c>
      <c r="S442" s="57">
        <f t="shared" si="208"/>
        <v>0</v>
      </c>
      <c r="T442" s="57">
        <f t="shared" si="208"/>
        <v>3.2334961458522327E-5</v>
      </c>
      <c r="U442" s="58">
        <f t="shared" si="208"/>
        <v>1.6170185008136176E-4</v>
      </c>
    </row>
    <row r="443" spans="1:21" x14ac:dyDescent="0.2">
      <c r="A443" s="45" t="s">
        <v>42</v>
      </c>
      <c r="B443" s="57">
        <f t="shared" ref="B443:U443" si="209">B220/B$12</f>
        <v>9.7094276174011893E-4</v>
      </c>
      <c r="C443" s="57">
        <f t="shared" si="209"/>
        <v>1.6730517433684109E-3</v>
      </c>
      <c r="D443" s="57">
        <f t="shared" si="209"/>
        <v>8.6484616548831376E-4</v>
      </c>
      <c r="E443" s="57">
        <f t="shared" si="209"/>
        <v>1.2836787380011695E-4</v>
      </c>
      <c r="F443" s="57">
        <f t="shared" si="209"/>
        <v>1.3573700954400849E-4</v>
      </c>
      <c r="G443" s="57">
        <f t="shared" si="209"/>
        <v>3.4305611540407725E-4</v>
      </c>
      <c r="H443" s="57">
        <f t="shared" si="209"/>
        <v>4.339385634349663E-4</v>
      </c>
      <c r="I443" s="57">
        <f t="shared" si="209"/>
        <v>4.6188600653358753E-4</v>
      </c>
      <c r="J443" s="57">
        <f t="shared" si="209"/>
        <v>4.5600729611673787E-4</v>
      </c>
      <c r="K443" s="57">
        <f t="shared" si="209"/>
        <v>1.7377578077942938E-3</v>
      </c>
      <c r="L443" s="57">
        <f t="shared" si="209"/>
        <v>5.8776727283153297E-4</v>
      </c>
      <c r="M443" s="57">
        <f t="shared" si="209"/>
        <v>4.1735050110259489E-4</v>
      </c>
      <c r="N443" s="57">
        <f t="shared" si="209"/>
        <v>9.3050954702795249E-4</v>
      </c>
      <c r="O443" s="57">
        <f t="shared" si="209"/>
        <v>8.7640026100892514E-4</v>
      </c>
      <c r="P443" s="57">
        <f t="shared" si="209"/>
        <v>1.6341002552647294E-3</v>
      </c>
      <c r="Q443" s="57">
        <f t="shared" si="209"/>
        <v>3.9929972810184139E-4</v>
      </c>
      <c r="R443" s="57">
        <f t="shared" si="209"/>
        <v>2.4084452276996351E-4</v>
      </c>
      <c r="S443" s="57">
        <f t="shared" si="209"/>
        <v>2.1062615245297489E-4</v>
      </c>
      <c r="T443" s="57">
        <f t="shared" si="209"/>
        <v>5.4789795804718388E-5</v>
      </c>
      <c r="U443" s="58">
        <f t="shared" si="209"/>
        <v>6.542735853838817E-5</v>
      </c>
    </row>
    <row r="444" spans="1:21" x14ac:dyDescent="0.2">
      <c r="A444" s="45" t="s">
        <v>36</v>
      </c>
      <c r="B444" s="57">
        <f t="shared" ref="B444:U444" si="210">B221/B$12</f>
        <v>2.6523314467047148E-3</v>
      </c>
      <c r="C444" s="57">
        <f t="shared" si="210"/>
        <v>1.0911207021967898E-3</v>
      </c>
      <c r="D444" s="57">
        <f t="shared" si="210"/>
        <v>8.2160385721389813E-4</v>
      </c>
      <c r="E444" s="57">
        <f t="shared" si="210"/>
        <v>7.1315485444509424E-4</v>
      </c>
      <c r="F444" s="57">
        <f t="shared" si="210"/>
        <v>2.4602332979851537E-4</v>
      </c>
      <c r="G444" s="57">
        <f t="shared" si="210"/>
        <v>5.6604259041672744E-4</v>
      </c>
      <c r="H444" s="57">
        <f t="shared" si="210"/>
        <v>4.5677743519470137E-5</v>
      </c>
      <c r="I444" s="57">
        <f t="shared" si="210"/>
        <v>6.1304869958094346E-4</v>
      </c>
      <c r="J444" s="57">
        <f t="shared" si="210"/>
        <v>4.0000640010240161E-5</v>
      </c>
      <c r="K444" s="57">
        <f t="shared" si="210"/>
        <v>2.5616350154736604E-4</v>
      </c>
      <c r="L444" s="57">
        <f t="shared" si="210"/>
        <v>2.8671574284465025E-5</v>
      </c>
      <c r="M444" s="57">
        <f t="shared" si="210"/>
        <v>6.2038588001737081E-5</v>
      </c>
      <c r="N444" s="57">
        <f t="shared" si="210"/>
        <v>2.3262738675698813E-5</v>
      </c>
      <c r="O444" s="57">
        <f t="shared" si="210"/>
        <v>7.835728190329019E-4</v>
      </c>
      <c r="P444" s="57">
        <f t="shared" si="210"/>
        <v>2.8757457908385505E-5</v>
      </c>
      <c r="Q444" s="57">
        <f t="shared" si="210"/>
        <v>1.8717174754773817E-5</v>
      </c>
      <c r="R444" s="57">
        <f t="shared" si="210"/>
        <v>2.5148424064333538E-5</v>
      </c>
      <c r="S444" s="57">
        <f t="shared" si="210"/>
        <v>4.2881971158090691E-5</v>
      </c>
      <c r="T444" s="57">
        <f t="shared" si="210"/>
        <v>0</v>
      </c>
      <c r="U444" s="58">
        <f t="shared" si="210"/>
        <v>1.0413363370974694E-5</v>
      </c>
    </row>
    <row r="445" spans="1:21" x14ac:dyDescent="0.2">
      <c r="A445" s="45" t="s">
        <v>97</v>
      </c>
      <c r="B445" s="57">
        <f t="shared" ref="B445:U445" si="211">B222/B$12</f>
        <v>0</v>
      </c>
      <c r="C445" s="57">
        <f t="shared" si="211"/>
        <v>0</v>
      </c>
      <c r="D445" s="57">
        <f t="shared" si="211"/>
        <v>0</v>
      </c>
      <c r="E445" s="57">
        <f t="shared" si="211"/>
        <v>0</v>
      </c>
      <c r="F445" s="57">
        <f t="shared" si="211"/>
        <v>0</v>
      </c>
      <c r="G445" s="57">
        <f t="shared" si="211"/>
        <v>0</v>
      </c>
      <c r="H445" s="57">
        <f t="shared" si="211"/>
        <v>0</v>
      </c>
      <c r="I445" s="57">
        <f t="shared" si="211"/>
        <v>0</v>
      </c>
      <c r="J445" s="57">
        <f t="shared" si="211"/>
        <v>0</v>
      </c>
      <c r="K445" s="57">
        <f t="shared" si="211"/>
        <v>0</v>
      </c>
      <c r="L445" s="57">
        <f t="shared" si="211"/>
        <v>0</v>
      </c>
      <c r="M445" s="57">
        <f t="shared" si="211"/>
        <v>0</v>
      </c>
      <c r="N445" s="57">
        <f t="shared" si="211"/>
        <v>0</v>
      </c>
      <c r="O445" s="57">
        <f t="shared" si="211"/>
        <v>0</v>
      </c>
      <c r="P445" s="57">
        <f t="shared" si="211"/>
        <v>0</v>
      </c>
      <c r="Q445" s="57">
        <f t="shared" si="211"/>
        <v>0</v>
      </c>
      <c r="R445" s="57">
        <f t="shared" si="211"/>
        <v>2.9984659461320756E-5</v>
      </c>
      <c r="S445" s="57">
        <f t="shared" si="211"/>
        <v>1.1351110012435771E-5</v>
      </c>
      <c r="T445" s="57">
        <f t="shared" si="211"/>
        <v>8.9819337384784242E-6</v>
      </c>
      <c r="U445" s="58">
        <f t="shared" si="211"/>
        <v>1.021688481680536E-5</v>
      </c>
    </row>
    <row r="446" spans="1:21" x14ac:dyDescent="0.2">
      <c r="A446" s="45" t="s">
        <v>57</v>
      </c>
      <c r="B446" s="57">
        <f t="shared" ref="B446:U446" si="212">B223/B$12</f>
        <v>7.1044592322447729E-5</v>
      </c>
      <c r="C446" s="57">
        <f t="shared" si="212"/>
        <v>2.1822414043935794E-4</v>
      </c>
      <c r="D446" s="57">
        <f t="shared" si="212"/>
        <v>0</v>
      </c>
      <c r="E446" s="57">
        <f t="shared" si="212"/>
        <v>0</v>
      </c>
      <c r="F446" s="57">
        <f t="shared" si="212"/>
        <v>0</v>
      </c>
      <c r="G446" s="57">
        <f t="shared" si="212"/>
        <v>0</v>
      </c>
      <c r="H446" s="57">
        <f t="shared" si="212"/>
        <v>1.4845266643827794E-4</v>
      </c>
      <c r="I446" s="57">
        <f t="shared" si="212"/>
        <v>0</v>
      </c>
      <c r="J446" s="57">
        <f t="shared" si="212"/>
        <v>1.6000256004096065E-5</v>
      </c>
      <c r="K446" s="57">
        <f t="shared" si="212"/>
        <v>0</v>
      </c>
      <c r="L446" s="57">
        <f t="shared" si="212"/>
        <v>0</v>
      </c>
      <c r="M446" s="57">
        <f t="shared" si="212"/>
        <v>5.6398716365215529E-6</v>
      </c>
      <c r="N446" s="57">
        <f t="shared" si="212"/>
        <v>1.3957643205419287E-5</v>
      </c>
      <c r="O446" s="57">
        <f t="shared" si="212"/>
        <v>1.0101809862096644E-4</v>
      </c>
      <c r="P446" s="57">
        <f t="shared" si="212"/>
        <v>5.0748455132445006E-6</v>
      </c>
      <c r="Q446" s="57">
        <f t="shared" si="212"/>
        <v>3.7434349509547632E-6</v>
      </c>
      <c r="R446" s="57">
        <f t="shared" si="212"/>
        <v>5.8034824763846622E-6</v>
      </c>
      <c r="S446" s="57">
        <f t="shared" si="212"/>
        <v>1.1351110012435771E-5</v>
      </c>
      <c r="T446" s="57">
        <f t="shared" si="212"/>
        <v>3.5927734953913697E-6</v>
      </c>
      <c r="U446" s="58">
        <f t="shared" si="212"/>
        <v>3.9295710833866774E-7</v>
      </c>
    </row>
    <row r="447" spans="1:21" x14ac:dyDescent="0.2">
      <c r="A447" s="45" t="s">
        <v>100</v>
      </c>
      <c r="B447" s="57">
        <f t="shared" ref="B447:U447" si="213">B224/B$12</f>
        <v>0</v>
      </c>
      <c r="C447" s="57">
        <f t="shared" si="213"/>
        <v>0</v>
      </c>
      <c r="D447" s="57">
        <f t="shared" si="213"/>
        <v>0</v>
      </c>
      <c r="E447" s="57">
        <f t="shared" si="213"/>
        <v>0</v>
      </c>
      <c r="F447" s="57">
        <f t="shared" si="213"/>
        <v>0</v>
      </c>
      <c r="G447" s="57">
        <f t="shared" si="213"/>
        <v>0</v>
      </c>
      <c r="H447" s="57">
        <f t="shared" si="213"/>
        <v>0</v>
      </c>
      <c r="I447" s="57">
        <f t="shared" si="213"/>
        <v>0</v>
      </c>
      <c r="J447" s="57">
        <f t="shared" si="213"/>
        <v>0</v>
      </c>
      <c r="K447" s="57">
        <f t="shared" si="213"/>
        <v>0</v>
      </c>
      <c r="L447" s="57">
        <f t="shared" si="213"/>
        <v>0</v>
      </c>
      <c r="M447" s="57">
        <f t="shared" si="213"/>
        <v>0</v>
      </c>
      <c r="N447" s="57">
        <f t="shared" si="213"/>
        <v>0</v>
      </c>
      <c r="O447" s="57">
        <f t="shared" si="213"/>
        <v>0</v>
      </c>
      <c r="P447" s="57">
        <f t="shared" si="213"/>
        <v>1.2061216169811098E-3</v>
      </c>
      <c r="Q447" s="57">
        <f t="shared" si="213"/>
        <v>0</v>
      </c>
      <c r="R447" s="57">
        <f t="shared" si="213"/>
        <v>9.9142825638237988E-4</v>
      </c>
      <c r="S447" s="57">
        <f t="shared" si="213"/>
        <v>1.8161776019897234E-4</v>
      </c>
      <c r="T447" s="57">
        <f t="shared" si="213"/>
        <v>0</v>
      </c>
      <c r="U447" s="58">
        <f t="shared" si="213"/>
        <v>0</v>
      </c>
    </row>
    <row r="448" spans="1:21" x14ac:dyDescent="0.2">
      <c r="A448" s="45" t="s">
        <v>28</v>
      </c>
      <c r="B448" s="57">
        <f t="shared" ref="B448:U448" si="214">B225/B$12</f>
        <v>6.1974566035948565E-2</v>
      </c>
      <c r="C448" s="57">
        <f t="shared" si="214"/>
        <v>6.0448086901702149E-2</v>
      </c>
      <c r="D448" s="57">
        <f t="shared" si="214"/>
        <v>0</v>
      </c>
      <c r="E448" s="57">
        <f t="shared" si="214"/>
        <v>0</v>
      </c>
      <c r="F448" s="57">
        <f t="shared" si="214"/>
        <v>0</v>
      </c>
      <c r="G448" s="57">
        <f t="shared" si="214"/>
        <v>0</v>
      </c>
      <c r="H448" s="57">
        <f t="shared" si="214"/>
        <v>0</v>
      </c>
      <c r="I448" s="57">
        <f t="shared" si="214"/>
        <v>0</v>
      </c>
      <c r="J448" s="57">
        <f t="shared" si="214"/>
        <v>0</v>
      </c>
      <c r="K448" s="57">
        <f t="shared" si="214"/>
        <v>0</v>
      </c>
      <c r="L448" s="57">
        <f t="shared" si="214"/>
        <v>0</v>
      </c>
      <c r="M448" s="57">
        <f t="shared" si="214"/>
        <v>0</v>
      </c>
      <c r="N448" s="57">
        <f t="shared" si="214"/>
        <v>0</v>
      </c>
      <c r="O448" s="57">
        <f t="shared" si="214"/>
        <v>0</v>
      </c>
      <c r="P448" s="57">
        <f t="shared" si="214"/>
        <v>0</v>
      </c>
      <c r="Q448" s="57">
        <f t="shared" si="214"/>
        <v>0</v>
      </c>
      <c r="R448" s="57">
        <f t="shared" si="214"/>
        <v>0</v>
      </c>
      <c r="S448" s="57">
        <f t="shared" si="214"/>
        <v>0</v>
      </c>
      <c r="T448" s="57">
        <f t="shared" si="214"/>
        <v>0</v>
      </c>
      <c r="U448" s="58">
        <f t="shared" si="214"/>
        <v>0</v>
      </c>
    </row>
    <row r="449" spans="1:21" x14ac:dyDescent="0.2">
      <c r="A449" s="45" t="s">
        <v>106</v>
      </c>
      <c r="B449" s="57">
        <f t="shared" ref="B449:U449" si="215">B226/B$12</f>
        <v>0</v>
      </c>
      <c r="C449" s="57">
        <f t="shared" si="215"/>
        <v>0</v>
      </c>
      <c r="D449" s="57">
        <f t="shared" si="215"/>
        <v>0</v>
      </c>
      <c r="E449" s="57">
        <f t="shared" si="215"/>
        <v>0</v>
      </c>
      <c r="F449" s="57">
        <f t="shared" si="215"/>
        <v>0</v>
      </c>
      <c r="G449" s="57">
        <f t="shared" si="215"/>
        <v>0</v>
      </c>
      <c r="H449" s="57">
        <f t="shared" si="215"/>
        <v>0</v>
      </c>
      <c r="I449" s="57">
        <f t="shared" si="215"/>
        <v>0</v>
      </c>
      <c r="J449" s="57">
        <f t="shared" si="215"/>
        <v>0</v>
      </c>
      <c r="K449" s="57">
        <f t="shared" si="215"/>
        <v>0</v>
      </c>
      <c r="L449" s="57">
        <f t="shared" si="215"/>
        <v>0</v>
      </c>
      <c r="M449" s="57">
        <f t="shared" si="215"/>
        <v>0</v>
      </c>
      <c r="N449" s="57">
        <f t="shared" si="215"/>
        <v>4.6525477351397629E-6</v>
      </c>
      <c r="O449" s="57">
        <f t="shared" si="215"/>
        <v>8.7367004212727734E-5</v>
      </c>
      <c r="P449" s="57">
        <f t="shared" si="215"/>
        <v>5.0748455132445013E-5</v>
      </c>
      <c r="Q449" s="57">
        <f t="shared" si="215"/>
        <v>1.1230304852864289E-5</v>
      </c>
      <c r="R449" s="57">
        <f t="shared" si="215"/>
        <v>3.8689883175897751E-6</v>
      </c>
      <c r="S449" s="57">
        <f t="shared" si="215"/>
        <v>0</v>
      </c>
      <c r="T449" s="57">
        <f t="shared" si="215"/>
        <v>1.7963867476956848E-6</v>
      </c>
      <c r="U449" s="58">
        <f t="shared" si="215"/>
        <v>0</v>
      </c>
    </row>
    <row r="450" spans="1:21" x14ac:dyDescent="0.2">
      <c r="A450" s="45" t="s">
        <v>64</v>
      </c>
      <c r="B450" s="57">
        <f t="shared" ref="B450:U450" si="216">B227/B$12</f>
        <v>4.7363061548298481E-5</v>
      </c>
      <c r="C450" s="57">
        <f t="shared" si="216"/>
        <v>0</v>
      </c>
      <c r="D450" s="57">
        <f t="shared" si="216"/>
        <v>0</v>
      </c>
      <c r="E450" s="57">
        <f t="shared" si="216"/>
        <v>0</v>
      </c>
      <c r="F450" s="57">
        <f t="shared" si="216"/>
        <v>0</v>
      </c>
      <c r="G450" s="57">
        <f t="shared" si="216"/>
        <v>1.0291683462122317E-4</v>
      </c>
      <c r="H450" s="57">
        <f t="shared" si="216"/>
        <v>0</v>
      </c>
      <c r="I450" s="57">
        <f t="shared" si="216"/>
        <v>0</v>
      </c>
      <c r="J450" s="57">
        <f t="shared" si="216"/>
        <v>0</v>
      </c>
      <c r="K450" s="57">
        <f t="shared" si="216"/>
        <v>0</v>
      </c>
      <c r="L450" s="57">
        <f t="shared" si="216"/>
        <v>0</v>
      </c>
      <c r="M450" s="57">
        <f t="shared" si="216"/>
        <v>0</v>
      </c>
      <c r="N450" s="57">
        <f t="shared" si="216"/>
        <v>0</v>
      </c>
      <c r="O450" s="57">
        <f t="shared" si="216"/>
        <v>5.4604377632954834E-6</v>
      </c>
      <c r="P450" s="57">
        <f t="shared" si="216"/>
        <v>3.3832303421630007E-6</v>
      </c>
      <c r="Q450" s="57">
        <f t="shared" si="216"/>
        <v>4.9912466012730171E-6</v>
      </c>
      <c r="R450" s="57">
        <f t="shared" si="216"/>
        <v>9.6724707939744377E-7</v>
      </c>
      <c r="S450" s="57">
        <f t="shared" si="216"/>
        <v>1.8918516687392952E-5</v>
      </c>
      <c r="T450" s="57">
        <f t="shared" si="216"/>
        <v>0</v>
      </c>
      <c r="U450" s="58">
        <f t="shared" si="216"/>
        <v>0</v>
      </c>
    </row>
    <row r="451" spans="1:21" x14ac:dyDescent="0.2">
      <c r="A451" s="45" t="s">
        <v>53</v>
      </c>
      <c r="B451" s="57">
        <f t="shared" ref="B451:U451" si="217">B228/B$12</f>
        <v>0</v>
      </c>
      <c r="C451" s="57">
        <f t="shared" si="217"/>
        <v>0</v>
      </c>
      <c r="D451" s="57">
        <f t="shared" si="217"/>
        <v>0</v>
      </c>
      <c r="E451" s="57">
        <f t="shared" si="217"/>
        <v>0</v>
      </c>
      <c r="F451" s="57">
        <f t="shared" si="217"/>
        <v>0</v>
      </c>
      <c r="G451" s="57">
        <f t="shared" si="217"/>
        <v>0</v>
      </c>
      <c r="H451" s="57">
        <f t="shared" si="217"/>
        <v>0</v>
      </c>
      <c r="I451" s="57">
        <f t="shared" si="217"/>
        <v>0</v>
      </c>
      <c r="J451" s="57">
        <f t="shared" si="217"/>
        <v>0</v>
      </c>
      <c r="K451" s="57">
        <f t="shared" si="217"/>
        <v>0</v>
      </c>
      <c r="L451" s="57">
        <f t="shared" si="217"/>
        <v>3.5839467855581283E-5</v>
      </c>
      <c r="M451" s="57">
        <f t="shared" si="217"/>
        <v>0</v>
      </c>
      <c r="N451" s="57">
        <f t="shared" si="217"/>
        <v>0</v>
      </c>
      <c r="O451" s="57">
        <f t="shared" si="217"/>
        <v>0</v>
      </c>
      <c r="P451" s="57">
        <f t="shared" si="217"/>
        <v>0</v>
      </c>
      <c r="Q451" s="57">
        <f t="shared" si="217"/>
        <v>0</v>
      </c>
      <c r="R451" s="57">
        <f t="shared" si="217"/>
        <v>0</v>
      </c>
      <c r="S451" s="57">
        <f t="shared" si="217"/>
        <v>0</v>
      </c>
      <c r="T451" s="57">
        <f t="shared" si="217"/>
        <v>0</v>
      </c>
      <c r="U451" s="58">
        <f t="shared" si="217"/>
        <v>0</v>
      </c>
    </row>
    <row r="452" spans="1:21" x14ac:dyDescent="0.2">
      <c r="A452" s="45" t="s">
        <v>73</v>
      </c>
      <c r="B452" s="57">
        <f t="shared" ref="B452:U452" si="218">B229/B$12</f>
        <v>0</v>
      </c>
      <c r="C452" s="57">
        <f t="shared" si="218"/>
        <v>3.3945977401677902E-4</v>
      </c>
      <c r="D452" s="57">
        <f t="shared" si="218"/>
        <v>0</v>
      </c>
      <c r="E452" s="57">
        <f t="shared" si="218"/>
        <v>0</v>
      </c>
      <c r="F452" s="57">
        <f t="shared" si="218"/>
        <v>0</v>
      </c>
      <c r="G452" s="57">
        <f t="shared" si="218"/>
        <v>0</v>
      </c>
      <c r="H452" s="57">
        <f t="shared" si="218"/>
        <v>0</v>
      </c>
      <c r="I452" s="57">
        <f t="shared" si="218"/>
        <v>0</v>
      </c>
      <c r="J452" s="57">
        <f t="shared" si="218"/>
        <v>0</v>
      </c>
      <c r="K452" s="57">
        <f t="shared" si="218"/>
        <v>0</v>
      </c>
      <c r="L452" s="57">
        <f t="shared" si="218"/>
        <v>0</v>
      </c>
      <c r="M452" s="57">
        <f t="shared" si="218"/>
        <v>0</v>
      </c>
      <c r="N452" s="57">
        <f t="shared" si="218"/>
        <v>0</v>
      </c>
      <c r="O452" s="57">
        <f t="shared" si="218"/>
        <v>0</v>
      </c>
      <c r="P452" s="57">
        <f t="shared" si="218"/>
        <v>0</v>
      </c>
      <c r="Q452" s="57">
        <f t="shared" si="218"/>
        <v>0</v>
      </c>
      <c r="R452" s="57">
        <f t="shared" si="218"/>
        <v>0</v>
      </c>
      <c r="S452" s="57">
        <f t="shared" si="218"/>
        <v>0</v>
      </c>
      <c r="T452" s="57">
        <f t="shared" si="218"/>
        <v>0</v>
      </c>
      <c r="U452" s="58">
        <f t="shared" si="218"/>
        <v>0</v>
      </c>
    </row>
    <row r="453" spans="1:21" x14ac:dyDescent="0.2">
      <c r="A453" s="45" t="s">
        <v>78</v>
      </c>
      <c r="B453" s="57">
        <f t="shared" ref="B453:U453" si="219">B230/B$12</f>
        <v>0</v>
      </c>
      <c r="C453" s="57">
        <f t="shared" si="219"/>
        <v>0</v>
      </c>
      <c r="D453" s="57">
        <f t="shared" si="219"/>
        <v>0</v>
      </c>
      <c r="E453" s="57">
        <f t="shared" si="219"/>
        <v>0</v>
      </c>
      <c r="F453" s="57">
        <f t="shared" si="219"/>
        <v>0</v>
      </c>
      <c r="G453" s="57">
        <f t="shared" si="219"/>
        <v>0</v>
      </c>
      <c r="H453" s="57">
        <f t="shared" si="219"/>
        <v>0</v>
      </c>
      <c r="I453" s="57">
        <f t="shared" si="219"/>
        <v>8.3979273915197738E-6</v>
      </c>
      <c r="J453" s="57">
        <f t="shared" si="219"/>
        <v>0</v>
      </c>
      <c r="K453" s="57">
        <f t="shared" si="219"/>
        <v>0</v>
      </c>
      <c r="L453" s="57">
        <f t="shared" si="219"/>
        <v>0</v>
      </c>
      <c r="M453" s="57">
        <f t="shared" si="219"/>
        <v>0</v>
      </c>
      <c r="N453" s="57">
        <f t="shared" si="219"/>
        <v>0</v>
      </c>
      <c r="O453" s="57">
        <f t="shared" si="219"/>
        <v>0</v>
      </c>
      <c r="P453" s="57">
        <f t="shared" si="219"/>
        <v>0</v>
      </c>
      <c r="Q453" s="57">
        <f t="shared" si="219"/>
        <v>1.1230304852864289E-5</v>
      </c>
      <c r="R453" s="57">
        <f t="shared" si="219"/>
        <v>0</v>
      </c>
      <c r="S453" s="57">
        <f t="shared" si="219"/>
        <v>0</v>
      </c>
      <c r="T453" s="57">
        <f t="shared" si="219"/>
        <v>0</v>
      </c>
      <c r="U453" s="58">
        <f t="shared" si="219"/>
        <v>0</v>
      </c>
    </row>
  </sheetData>
  <sortState xmlns:xlrd2="http://schemas.microsoft.com/office/spreadsheetml/2017/richdata2" ref="A13:U212">
    <sortCondition ref="A13:A212"/>
  </sortState>
  <pageMargins left="0.7" right="0.7" top="0.75" bottom="0.75" header="0.3" footer="0.3"/>
  <pageSetup paperSize="9" orientation="portrait"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9"/>
  <sheetViews>
    <sheetView topLeftCell="F219" workbookViewId="0">
      <selection activeCell="A239" sqref="A239"/>
    </sheetView>
  </sheetViews>
  <sheetFormatPr baseColWidth="10" defaultColWidth="8.83203125" defaultRowHeight="15" x14ac:dyDescent="0.2"/>
  <cols>
    <col min="1" max="1" width="36.5" bestFit="1" customWidth="1"/>
    <col min="2" max="21" width="16.33203125" bestFit="1" customWidth="1"/>
  </cols>
  <sheetData>
    <row r="1" spans="1:21" x14ac:dyDescent="0.2">
      <c r="A1" s="20" t="s">
        <v>0</v>
      </c>
      <c r="B1" s="20"/>
      <c r="C1" s="20"/>
      <c r="D1" s="20"/>
      <c r="E1" s="20"/>
      <c r="F1" s="20"/>
    </row>
    <row r="2" spans="1:21" ht="15" customHeight="1" x14ac:dyDescent="0.2">
      <c r="A2" s="21" t="s">
        <v>259</v>
      </c>
      <c r="B2" s="21"/>
      <c r="C2" s="21"/>
      <c r="D2" s="21"/>
      <c r="E2" s="21"/>
      <c r="F2" s="21"/>
    </row>
    <row r="3" spans="1:21" x14ac:dyDescent="0.2">
      <c r="A3" s="1"/>
    </row>
    <row r="4" spans="1:21" ht="30" x14ac:dyDescent="0.2">
      <c r="A4" s="2" t="s">
        <v>1</v>
      </c>
    </row>
    <row r="5" spans="1:21" ht="30" x14ac:dyDescent="0.2">
      <c r="A5" s="2" t="s">
        <v>2</v>
      </c>
    </row>
    <row r="6" spans="1:21" ht="30" x14ac:dyDescent="0.2">
      <c r="A6" s="2" t="s">
        <v>3</v>
      </c>
    </row>
    <row r="7" spans="1:21" x14ac:dyDescent="0.2">
      <c r="A7" s="1"/>
    </row>
    <row r="8" spans="1:21" x14ac:dyDescent="0.2">
      <c r="A8" s="2" t="s">
        <v>4</v>
      </c>
    </row>
    <row r="9" spans="1:21" x14ac:dyDescent="0.2">
      <c r="A9" s="1"/>
    </row>
    <row r="10" spans="1:21" ht="16" x14ac:dyDescent="0.2">
      <c r="A10" s="52" t="s">
        <v>1220</v>
      </c>
    </row>
    <row r="11" spans="1:21" x14ac:dyDescent="0.2">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
      <c r="A12" s="136" t="s">
        <v>26</v>
      </c>
      <c r="B12" s="131">
        <v>779516</v>
      </c>
      <c r="C12" s="131">
        <v>1009524</v>
      </c>
      <c r="D12" s="131">
        <v>1533900</v>
      </c>
      <c r="E12" s="131">
        <v>2318825</v>
      </c>
      <c r="F12" s="131">
        <v>3626165</v>
      </c>
      <c r="G12" s="131">
        <v>7500160</v>
      </c>
      <c r="H12" s="131">
        <v>6045345</v>
      </c>
      <c r="I12" s="131">
        <v>7605562</v>
      </c>
      <c r="J12" s="131">
        <v>9009644</v>
      </c>
      <c r="K12" s="131">
        <v>5751303</v>
      </c>
      <c r="L12" s="131">
        <v>4951183</v>
      </c>
      <c r="M12" s="131">
        <v>6031869</v>
      </c>
      <c r="N12" s="131">
        <v>5131700</v>
      </c>
      <c r="O12" s="131">
        <v>5501160</v>
      </c>
      <c r="P12" s="131">
        <v>5647081</v>
      </c>
      <c r="Q12" s="131">
        <v>4366611</v>
      </c>
      <c r="R12" s="131">
        <v>3105411</v>
      </c>
      <c r="S12" s="131">
        <v>2643290</v>
      </c>
      <c r="T12" s="131">
        <v>4433655</v>
      </c>
      <c r="U12" s="131">
        <v>5797601</v>
      </c>
    </row>
    <row r="13" spans="1:21" x14ac:dyDescent="0.2">
      <c r="A13" s="150" t="s">
        <v>214</v>
      </c>
      <c r="B13" s="131"/>
      <c r="C13" s="131"/>
      <c r="D13" s="131"/>
      <c r="E13" s="131"/>
      <c r="F13" s="131"/>
      <c r="G13" s="131"/>
      <c r="H13" s="131"/>
      <c r="I13" s="131"/>
      <c r="J13" s="131"/>
      <c r="K13" s="131"/>
      <c r="L13" s="131"/>
      <c r="M13" s="131"/>
      <c r="N13" s="131"/>
      <c r="O13" s="131"/>
      <c r="P13" s="131"/>
      <c r="Q13" s="131"/>
      <c r="R13" s="131"/>
      <c r="S13" s="131"/>
      <c r="T13" s="131"/>
      <c r="U13" s="131"/>
    </row>
    <row r="14" spans="1:21" x14ac:dyDescent="0.2">
      <c r="A14" s="150" t="s">
        <v>125</v>
      </c>
      <c r="B14" s="131"/>
      <c r="C14" s="131"/>
      <c r="D14" s="131"/>
      <c r="E14" s="131"/>
      <c r="F14" s="131"/>
      <c r="G14" s="131"/>
      <c r="H14" s="131"/>
      <c r="I14" s="131"/>
      <c r="J14" s="131"/>
      <c r="K14" s="131"/>
      <c r="L14" s="131"/>
      <c r="M14" s="131"/>
      <c r="N14" s="131"/>
      <c r="O14" s="131"/>
      <c r="P14" s="131"/>
      <c r="Q14" s="131"/>
      <c r="R14" s="131"/>
      <c r="S14" s="131"/>
      <c r="T14" s="131"/>
      <c r="U14" s="131"/>
    </row>
    <row r="15" spans="1:21" x14ac:dyDescent="0.2">
      <c r="A15" s="150" t="s">
        <v>119</v>
      </c>
      <c r="B15" s="131"/>
      <c r="C15" s="131"/>
      <c r="D15" s="131"/>
      <c r="E15" s="131"/>
      <c r="F15" s="131"/>
      <c r="G15" s="131"/>
      <c r="H15" s="131"/>
      <c r="I15" s="131"/>
      <c r="J15" s="131"/>
      <c r="K15" s="131"/>
      <c r="L15" s="131"/>
      <c r="M15" s="131"/>
      <c r="N15" s="131"/>
      <c r="O15" s="131"/>
      <c r="P15" s="131"/>
      <c r="Q15" s="131"/>
      <c r="R15" s="131"/>
      <c r="S15" s="131"/>
      <c r="T15" s="131"/>
      <c r="U15" s="131"/>
    </row>
    <row r="16" spans="1:21" x14ac:dyDescent="0.2">
      <c r="A16" s="150" t="s">
        <v>250</v>
      </c>
      <c r="B16" s="131"/>
      <c r="C16" s="131"/>
      <c r="D16" s="131"/>
      <c r="E16" s="131"/>
      <c r="F16" s="131"/>
      <c r="G16" s="131"/>
      <c r="H16" s="131"/>
      <c r="I16" s="131"/>
      <c r="J16" s="131"/>
      <c r="K16" s="131"/>
      <c r="L16" s="131"/>
      <c r="M16" s="131"/>
      <c r="N16" s="131"/>
      <c r="O16" s="131"/>
      <c r="P16" s="131"/>
      <c r="Q16" s="131"/>
      <c r="R16" s="131"/>
      <c r="S16" s="131"/>
      <c r="T16" s="131"/>
      <c r="U16" s="131"/>
    </row>
    <row r="17" spans="1:21" x14ac:dyDescent="0.2">
      <c r="A17" s="150" t="s">
        <v>180</v>
      </c>
      <c r="B17" s="131"/>
      <c r="C17" s="131"/>
      <c r="D17" s="131"/>
      <c r="E17" s="131"/>
      <c r="F17" s="131"/>
      <c r="G17" s="131"/>
      <c r="H17" s="131"/>
      <c r="I17" s="131"/>
      <c r="J17" s="131"/>
      <c r="K17" s="131"/>
      <c r="L17" s="131"/>
      <c r="M17" s="131"/>
      <c r="N17" s="131"/>
      <c r="O17" s="131"/>
      <c r="P17" s="131"/>
      <c r="Q17" s="131"/>
      <c r="R17" s="131"/>
      <c r="S17" s="131"/>
      <c r="T17" s="131"/>
      <c r="U17" s="131"/>
    </row>
    <row r="18" spans="1:21" x14ac:dyDescent="0.2">
      <c r="A18" s="150" t="s">
        <v>122</v>
      </c>
      <c r="B18" s="131"/>
      <c r="C18" s="131"/>
      <c r="D18" s="131"/>
      <c r="E18" s="131"/>
      <c r="F18" s="131"/>
      <c r="G18" s="131"/>
      <c r="H18" s="131"/>
      <c r="I18" s="131"/>
      <c r="J18" s="131"/>
      <c r="K18" s="131"/>
      <c r="L18" s="131"/>
      <c r="M18" s="131"/>
      <c r="N18" s="131"/>
      <c r="O18" s="131"/>
      <c r="P18" s="131"/>
      <c r="Q18" s="131"/>
      <c r="R18" s="131"/>
      <c r="S18" s="131"/>
      <c r="T18" s="131"/>
      <c r="U18" s="131"/>
    </row>
    <row r="19" spans="1:21" x14ac:dyDescent="0.2">
      <c r="A19" s="150" t="s">
        <v>231</v>
      </c>
      <c r="B19" s="131"/>
      <c r="C19" s="131"/>
      <c r="D19" s="131"/>
      <c r="E19" s="131"/>
      <c r="F19" s="131"/>
      <c r="G19" s="131"/>
      <c r="H19" s="131"/>
      <c r="I19" s="131"/>
      <c r="J19" s="131"/>
      <c r="K19" s="131"/>
      <c r="L19" s="131"/>
      <c r="M19" s="131"/>
      <c r="N19" s="131"/>
      <c r="O19" s="131"/>
      <c r="P19" s="131"/>
      <c r="Q19" s="131"/>
      <c r="R19" s="131"/>
      <c r="S19" s="131"/>
      <c r="T19" s="131"/>
      <c r="U19" s="131"/>
    </row>
    <row r="20" spans="1:21" x14ac:dyDescent="0.2">
      <c r="A20" s="150" t="s">
        <v>160</v>
      </c>
      <c r="B20" s="131"/>
      <c r="C20" s="131"/>
      <c r="D20" s="131"/>
      <c r="E20" s="131"/>
      <c r="F20" s="131"/>
      <c r="G20" s="131"/>
      <c r="H20" s="131"/>
      <c r="I20" s="131"/>
      <c r="J20" s="131"/>
      <c r="K20" s="131"/>
      <c r="L20" s="131"/>
      <c r="M20" s="131"/>
      <c r="N20" s="131"/>
      <c r="O20" s="131"/>
      <c r="P20" s="131"/>
      <c r="Q20" s="131"/>
      <c r="R20" s="131"/>
      <c r="S20" s="131"/>
      <c r="T20" s="131"/>
      <c r="U20" s="131"/>
    </row>
    <row r="21" spans="1:21" x14ac:dyDescent="0.2">
      <c r="A21" s="150" t="s">
        <v>133</v>
      </c>
      <c r="B21" s="131">
        <v>3</v>
      </c>
      <c r="C21" s="131">
        <v>0</v>
      </c>
      <c r="D21" s="131">
        <v>0</v>
      </c>
      <c r="E21" s="131">
        <v>0</v>
      </c>
      <c r="F21" s="131">
        <v>0</v>
      </c>
      <c r="G21" s="131">
        <v>0</v>
      </c>
      <c r="H21" s="131">
        <v>0</v>
      </c>
      <c r="I21" s="131">
        <v>0</v>
      </c>
      <c r="J21" s="131">
        <v>0</v>
      </c>
      <c r="K21" s="131">
        <v>0</v>
      </c>
      <c r="L21" s="131">
        <v>0</v>
      </c>
      <c r="M21" s="131">
        <v>0</v>
      </c>
      <c r="N21" s="131">
        <v>0</v>
      </c>
      <c r="O21" s="131">
        <v>0</v>
      </c>
      <c r="P21" s="131">
        <v>0</v>
      </c>
      <c r="Q21" s="131">
        <v>0</v>
      </c>
      <c r="R21" s="131">
        <v>0</v>
      </c>
      <c r="S21" s="131">
        <v>0</v>
      </c>
      <c r="T21" s="131">
        <v>0</v>
      </c>
      <c r="U21" s="131">
        <v>0</v>
      </c>
    </row>
    <row r="22" spans="1:21" x14ac:dyDescent="0.2">
      <c r="A22" s="150" t="s">
        <v>168</v>
      </c>
      <c r="B22" s="131"/>
      <c r="C22" s="131"/>
      <c r="D22" s="131"/>
      <c r="E22" s="131"/>
      <c r="F22" s="131"/>
      <c r="G22" s="131"/>
      <c r="H22" s="131"/>
      <c r="I22" s="131"/>
      <c r="J22" s="131"/>
      <c r="K22" s="131"/>
      <c r="L22" s="131"/>
      <c r="M22" s="131"/>
      <c r="N22" s="131"/>
      <c r="O22" s="131"/>
      <c r="P22" s="131"/>
      <c r="Q22" s="131"/>
      <c r="R22" s="131"/>
      <c r="S22" s="131"/>
      <c r="T22" s="131"/>
      <c r="U22" s="131"/>
    </row>
    <row r="23" spans="1:21" x14ac:dyDescent="0.2">
      <c r="A23" s="150" t="s">
        <v>43</v>
      </c>
      <c r="B23" s="131">
        <v>654</v>
      </c>
      <c r="C23" s="131">
        <v>1477</v>
      </c>
      <c r="D23" s="131">
        <v>981</v>
      </c>
      <c r="E23" s="131">
        <v>1275</v>
      </c>
      <c r="F23" s="131">
        <v>1717</v>
      </c>
      <c r="G23" s="131">
        <v>514</v>
      </c>
      <c r="H23" s="131">
        <v>690</v>
      </c>
      <c r="I23" s="131">
        <v>1326</v>
      </c>
      <c r="J23" s="131">
        <v>2514</v>
      </c>
      <c r="K23" s="131">
        <v>1415</v>
      </c>
      <c r="L23" s="131">
        <v>1827</v>
      </c>
      <c r="M23" s="131">
        <v>2426</v>
      </c>
      <c r="N23" s="131">
        <v>2611</v>
      </c>
      <c r="O23" s="131">
        <v>1983</v>
      </c>
      <c r="P23" s="131">
        <v>1599</v>
      </c>
      <c r="Q23" s="131">
        <v>1764</v>
      </c>
      <c r="R23" s="131">
        <v>2504</v>
      </c>
      <c r="S23" s="131">
        <v>2648</v>
      </c>
      <c r="T23" s="131">
        <v>3745</v>
      </c>
      <c r="U23" s="131">
        <v>4347</v>
      </c>
    </row>
    <row r="24" spans="1:21" x14ac:dyDescent="0.2">
      <c r="A24" s="150" t="s">
        <v>120</v>
      </c>
      <c r="B24" s="131"/>
      <c r="C24" s="131"/>
      <c r="D24" s="131"/>
      <c r="E24" s="131"/>
      <c r="F24" s="131"/>
      <c r="G24" s="131"/>
      <c r="H24" s="131"/>
      <c r="I24" s="131"/>
      <c r="J24" s="131"/>
      <c r="K24" s="131"/>
      <c r="L24" s="131"/>
      <c r="M24" s="131"/>
      <c r="N24" s="131"/>
      <c r="O24" s="131"/>
      <c r="P24" s="131"/>
      <c r="Q24" s="131"/>
      <c r="R24" s="131"/>
      <c r="S24" s="131"/>
      <c r="T24" s="131"/>
      <c r="U24" s="131"/>
    </row>
    <row r="25" spans="1:21" x14ac:dyDescent="0.2">
      <c r="A25" s="150" t="s">
        <v>162</v>
      </c>
      <c r="B25" s="131"/>
      <c r="C25" s="131"/>
      <c r="D25" s="131"/>
      <c r="E25" s="131"/>
      <c r="F25" s="131"/>
      <c r="G25" s="131"/>
      <c r="H25" s="131"/>
      <c r="I25" s="131"/>
      <c r="J25" s="131"/>
      <c r="K25" s="131"/>
      <c r="L25" s="131"/>
      <c r="M25" s="131"/>
      <c r="N25" s="131"/>
      <c r="O25" s="131"/>
      <c r="P25" s="131"/>
      <c r="Q25" s="131"/>
      <c r="R25" s="131"/>
      <c r="S25" s="131"/>
      <c r="T25" s="131"/>
      <c r="U25" s="131"/>
    </row>
    <row r="26" spans="1:21" x14ac:dyDescent="0.2">
      <c r="A26" s="150" t="s">
        <v>88</v>
      </c>
      <c r="B26" s="131">
        <v>0</v>
      </c>
      <c r="C26" s="131">
        <v>0</v>
      </c>
      <c r="D26" s="131">
        <v>0</v>
      </c>
      <c r="E26" s="131">
        <v>11</v>
      </c>
      <c r="F26" s="131">
        <v>0</v>
      </c>
      <c r="G26" s="131">
        <v>0</v>
      </c>
      <c r="H26" s="131">
        <v>41</v>
      </c>
      <c r="I26" s="131">
        <v>0</v>
      </c>
      <c r="J26" s="131">
        <v>20</v>
      </c>
      <c r="K26" s="131">
        <v>7</v>
      </c>
      <c r="L26" s="131">
        <v>0</v>
      </c>
      <c r="M26" s="131">
        <v>3</v>
      </c>
      <c r="N26" s="131">
        <v>0</v>
      </c>
      <c r="O26" s="131">
        <v>0</v>
      </c>
      <c r="P26" s="131">
        <v>0</v>
      </c>
      <c r="Q26" s="131">
        <v>0</v>
      </c>
      <c r="R26" s="131">
        <v>0</v>
      </c>
      <c r="S26" s="131">
        <v>0</v>
      </c>
      <c r="T26" s="131">
        <v>0</v>
      </c>
      <c r="U26" s="131">
        <v>1</v>
      </c>
    </row>
    <row r="27" spans="1:21" x14ac:dyDescent="0.2">
      <c r="A27" s="150" t="s">
        <v>110</v>
      </c>
      <c r="B27" s="131">
        <v>0</v>
      </c>
      <c r="C27" s="131">
        <v>0</v>
      </c>
      <c r="D27" s="131">
        <v>0</v>
      </c>
      <c r="E27" s="131">
        <v>0</v>
      </c>
      <c r="F27" s="131">
        <v>0</v>
      </c>
      <c r="G27" s="131">
        <v>0</v>
      </c>
      <c r="H27" s="131">
        <v>0</v>
      </c>
      <c r="I27" s="131">
        <v>0</v>
      </c>
      <c r="J27" s="131">
        <v>41</v>
      </c>
      <c r="K27" s="131">
        <v>14</v>
      </c>
      <c r="L27" s="131">
        <v>1</v>
      </c>
      <c r="M27" s="131"/>
      <c r="N27" s="131">
        <v>0</v>
      </c>
      <c r="O27" s="131"/>
      <c r="P27" s="131"/>
      <c r="Q27" s="131"/>
      <c r="R27" s="131"/>
      <c r="S27" s="131"/>
      <c r="T27" s="131"/>
      <c r="U27" s="131"/>
    </row>
    <row r="28" spans="1:21" x14ac:dyDescent="0.2">
      <c r="A28" s="150" t="s">
        <v>216</v>
      </c>
      <c r="B28" s="131"/>
      <c r="C28" s="131"/>
      <c r="D28" s="131"/>
      <c r="E28" s="131"/>
      <c r="F28" s="131"/>
      <c r="G28" s="131"/>
      <c r="H28" s="131"/>
      <c r="I28" s="131"/>
      <c r="J28" s="131"/>
      <c r="K28" s="131"/>
      <c r="L28" s="131"/>
      <c r="M28" s="131"/>
      <c r="N28" s="131"/>
      <c r="O28" s="131"/>
      <c r="P28" s="131"/>
      <c r="Q28" s="131"/>
      <c r="R28" s="131"/>
      <c r="S28" s="131"/>
      <c r="T28" s="131"/>
      <c r="U28" s="131"/>
    </row>
    <row r="29" spans="1:21" x14ac:dyDescent="0.2">
      <c r="A29" s="150" t="s">
        <v>135</v>
      </c>
      <c r="B29" s="131">
        <v>16</v>
      </c>
      <c r="C29" s="131">
        <v>5</v>
      </c>
      <c r="D29" s="131">
        <v>0</v>
      </c>
      <c r="E29" s="131">
        <v>31</v>
      </c>
      <c r="F29" s="131">
        <v>45</v>
      </c>
      <c r="G29" s="131">
        <v>31</v>
      </c>
      <c r="H29" s="131">
        <v>97</v>
      </c>
      <c r="I29" s="131">
        <v>58</v>
      </c>
      <c r="J29" s="131">
        <v>109</v>
      </c>
      <c r="K29" s="131">
        <v>51</v>
      </c>
      <c r="L29" s="131">
        <v>19</v>
      </c>
      <c r="M29" s="131">
        <v>62</v>
      </c>
      <c r="N29" s="131">
        <v>55</v>
      </c>
      <c r="O29" s="131">
        <v>141</v>
      </c>
      <c r="P29" s="131">
        <v>37</v>
      </c>
      <c r="Q29" s="131">
        <v>110</v>
      </c>
      <c r="R29" s="131">
        <v>58</v>
      </c>
      <c r="S29" s="131">
        <v>116</v>
      </c>
      <c r="T29" s="131">
        <v>83</v>
      </c>
      <c r="U29" s="131"/>
    </row>
    <row r="30" spans="1:21" x14ac:dyDescent="0.2">
      <c r="A30" s="150" t="s">
        <v>230</v>
      </c>
      <c r="B30" s="131"/>
      <c r="C30" s="131"/>
      <c r="D30" s="131"/>
      <c r="E30" s="131"/>
      <c r="F30" s="131"/>
      <c r="G30" s="131"/>
      <c r="H30" s="131"/>
      <c r="I30" s="131"/>
      <c r="J30" s="131"/>
      <c r="K30" s="131"/>
      <c r="L30" s="131"/>
      <c r="M30" s="131"/>
      <c r="N30" s="131"/>
      <c r="O30" s="131"/>
      <c r="P30" s="131"/>
      <c r="Q30" s="131"/>
      <c r="R30" s="131"/>
      <c r="S30" s="131"/>
      <c r="T30" s="131"/>
      <c r="U30" s="131"/>
    </row>
    <row r="31" spans="1:21" x14ac:dyDescent="0.2">
      <c r="A31" s="150" t="s">
        <v>170</v>
      </c>
      <c r="B31" s="131"/>
      <c r="C31" s="131"/>
      <c r="D31" s="131"/>
      <c r="E31" s="131"/>
      <c r="F31" s="131"/>
      <c r="G31" s="131"/>
      <c r="H31" s="131"/>
      <c r="I31" s="131"/>
      <c r="J31" s="131"/>
      <c r="K31" s="131"/>
      <c r="L31" s="131"/>
      <c r="M31" s="131"/>
      <c r="N31" s="131"/>
      <c r="O31" s="131"/>
      <c r="P31" s="131"/>
      <c r="Q31" s="131"/>
      <c r="R31" s="131"/>
      <c r="S31" s="131"/>
      <c r="T31" s="131"/>
      <c r="U31" s="131"/>
    </row>
    <row r="32" spans="1:21" x14ac:dyDescent="0.2">
      <c r="A32" s="150" t="s">
        <v>219</v>
      </c>
      <c r="B32" s="131"/>
      <c r="C32" s="131"/>
      <c r="D32" s="131"/>
      <c r="E32" s="131"/>
      <c r="F32" s="131"/>
      <c r="G32" s="131"/>
      <c r="H32" s="131"/>
      <c r="I32" s="131"/>
      <c r="J32" s="131"/>
      <c r="K32" s="131"/>
      <c r="L32" s="131"/>
      <c r="M32" s="131"/>
      <c r="N32" s="131"/>
      <c r="O32" s="131"/>
      <c r="P32" s="131"/>
      <c r="Q32" s="131"/>
      <c r="R32" s="131"/>
      <c r="S32" s="131"/>
      <c r="T32" s="131"/>
      <c r="U32" s="131"/>
    </row>
    <row r="33" spans="1:21" x14ac:dyDescent="0.2">
      <c r="A33" s="150" t="s">
        <v>228</v>
      </c>
      <c r="B33" s="131"/>
      <c r="C33" s="131"/>
      <c r="D33" s="131">
        <v>0</v>
      </c>
      <c r="E33" s="131">
        <v>0</v>
      </c>
      <c r="F33" s="131">
        <v>0</v>
      </c>
      <c r="G33" s="131">
        <v>0</v>
      </c>
      <c r="H33" s="131">
        <v>0</v>
      </c>
      <c r="I33" s="131">
        <v>0</v>
      </c>
      <c r="J33" s="131">
        <v>0</v>
      </c>
      <c r="K33" s="131">
        <v>0</v>
      </c>
      <c r="L33" s="131"/>
      <c r="M33" s="131">
        <v>974</v>
      </c>
      <c r="N33" s="131">
        <v>2838</v>
      </c>
      <c r="O33" s="131">
        <v>259</v>
      </c>
      <c r="P33" s="131">
        <v>84</v>
      </c>
      <c r="Q33" s="131"/>
      <c r="R33" s="131"/>
      <c r="S33" s="131"/>
      <c r="T33" s="131"/>
      <c r="U33" s="131"/>
    </row>
    <row r="34" spans="1:21" x14ac:dyDescent="0.2">
      <c r="A34" s="150" t="s">
        <v>136</v>
      </c>
      <c r="B34" s="131"/>
      <c r="C34" s="131"/>
      <c r="D34" s="131"/>
      <c r="E34" s="131"/>
      <c r="F34" s="131"/>
      <c r="G34" s="131"/>
      <c r="H34" s="131"/>
      <c r="I34" s="131"/>
      <c r="J34" s="131"/>
      <c r="K34" s="131"/>
      <c r="L34" s="131"/>
      <c r="M34" s="131"/>
      <c r="N34" s="131"/>
      <c r="O34" s="131"/>
      <c r="P34" s="131"/>
      <c r="Q34" s="131"/>
      <c r="R34" s="131"/>
      <c r="S34" s="131"/>
      <c r="T34" s="131"/>
      <c r="U34" s="131"/>
    </row>
    <row r="35" spans="1:21" x14ac:dyDescent="0.2">
      <c r="A35" s="150" t="s">
        <v>104</v>
      </c>
      <c r="B35" s="131">
        <v>0</v>
      </c>
      <c r="C35" s="131">
        <v>5</v>
      </c>
      <c r="D35" s="131">
        <v>74</v>
      </c>
      <c r="E35" s="131">
        <v>0</v>
      </c>
      <c r="F35" s="131">
        <v>0</v>
      </c>
      <c r="G35" s="131">
        <v>0</v>
      </c>
      <c r="H35" s="131">
        <v>0</v>
      </c>
      <c r="I35" s="131">
        <v>0</v>
      </c>
      <c r="J35" s="131">
        <v>0</v>
      </c>
      <c r="K35" s="131">
        <v>0</v>
      </c>
      <c r="L35" s="131">
        <v>0</v>
      </c>
      <c r="M35" s="131">
        <v>0</v>
      </c>
      <c r="N35" s="131">
        <v>0</v>
      </c>
      <c r="O35" s="131">
        <v>0</v>
      </c>
      <c r="P35" s="131">
        <v>0</v>
      </c>
      <c r="Q35" s="131">
        <v>0</v>
      </c>
      <c r="R35" s="131">
        <v>0</v>
      </c>
      <c r="S35" s="131">
        <v>0</v>
      </c>
      <c r="T35" s="131">
        <v>0</v>
      </c>
      <c r="U35" s="131">
        <v>0</v>
      </c>
    </row>
    <row r="36" spans="1:21" x14ac:dyDescent="0.2">
      <c r="A36" s="150" t="s">
        <v>158</v>
      </c>
      <c r="B36" s="131">
        <v>0</v>
      </c>
      <c r="C36" s="131">
        <v>0</v>
      </c>
      <c r="D36" s="131">
        <v>0</v>
      </c>
      <c r="E36" s="131">
        <v>0</v>
      </c>
      <c r="F36" s="131">
        <v>0</v>
      </c>
      <c r="G36" s="131">
        <v>0</v>
      </c>
      <c r="H36" s="131">
        <v>0</v>
      </c>
      <c r="I36" s="131">
        <v>4</v>
      </c>
      <c r="J36" s="131">
        <v>1</v>
      </c>
      <c r="K36" s="131">
        <v>1</v>
      </c>
      <c r="L36" s="131">
        <v>0</v>
      </c>
      <c r="M36" s="131">
        <v>3</v>
      </c>
      <c r="N36" s="131">
        <v>0</v>
      </c>
      <c r="O36" s="131">
        <v>0</v>
      </c>
      <c r="P36" s="131">
        <v>0</v>
      </c>
      <c r="Q36" s="131">
        <v>0</v>
      </c>
      <c r="R36" s="131">
        <v>0</v>
      </c>
      <c r="S36" s="131">
        <v>0</v>
      </c>
      <c r="T36" s="131">
        <v>0</v>
      </c>
      <c r="U36" s="131">
        <v>0</v>
      </c>
    </row>
    <row r="37" spans="1:21" x14ac:dyDescent="0.2">
      <c r="A37" s="150" t="s">
        <v>70</v>
      </c>
      <c r="B37" s="131">
        <v>5</v>
      </c>
      <c r="C37" s="131">
        <v>4</v>
      </c>
      <c r="D37" s="131">
        <v>7</v>
      </c>
      <c r="E37" s="131">
        <v>3376</v>
      </c>
      <c r="F37" s="131">
        <v>8958</v>
      </c>
      <c r="G37" s="131">
        <v>6015</v>
      </c>
      <c r="H37" s="131">
        <v>3282</v>
      </c>
      <c r="I37" s="131">
        <v>0</v>
      </c>
      <c r="J37" s="131">
        <v>0</v>
      </c>
      <c r="K37" s="131">
        <v>0</v>
      </c>
      <c r="L37" s="131">
        <v>0</v>
      </c>
      <c r="M37" s="131">
        <v>0</v>
      </c>
      <c r="N37" s="131">
        <v>0</v>
      </c>
      <c r="O37" s="131">
        <v>0</v>
      </c>
      <c r="P37" s="131">
        <v>0</v>
      </c>
      <c r="Q37" s="131">
        <v>0</v>
      </c>
      <c r="R37" s="131">
        <v>0</v>
      </c>
      <c r="S37" s="131">
        <v>1</v>
      </c>
      <c r="T37" s="131">
        <v>0</v>
      </c>
      <c r="U37" s="131">
        <v>0</v>
      </c>
    </row>
    <row r="38" spans="1:21" x14ac:dyDescent="0.2">
      <c r="A38" s="150" t="s">
        <v>221</v>
      </c>
      <c r="B38" s="131"/>
      <c r="C38" s="131"/>
      <c r="D38" s="131"/>
      <c r="E38" s="131"/>
      <c r="F38" s="131">
        <v>3131</v>
      </c>
      <c r="G38" s="131"/>
      <c r="H38" s="131"/>
      <c r="I38" s="131"/>
      <c r="J38" s="131">
        <v>23</v>
      </c>
      <c r="K38" s="131"/>
      <c r="L38" s="131"/>
      <c r="M38" s="131"/>
      <c r="N38" s="131"/>
      <c r="O38" s="131"/>
      <c r="P38" s="131"/>
      <c r="Q38" s="131">
        <v>42</v>
      </c>
      <c r="R38" s="131"/>
      <c r="S38" s="131"/>
      <c r="T38" s="131"/>
      <c r="U38" s="131"/>
    </row>
    <row r="39" spans="1:21" x14ac:dyDescent="0.2">
      <c r="A39" s="150" t="s">
        <v>179</v>
      </c>
      <c r="B39" s="131"/>
      <c r="C39" s="131"/>
      <c r="D39" s="131"/>
      <c r="E39" s="131"/>
      <c r="F39" s="131"/>
      <c r="G39" s="131"/>
      <c r="H39" s="131"/>
      <c r="I39" s="131"/>
      <c r="J39" s="131"/>
      <c r="K39" s="131"/>
      <c r="L39" s="131"/>
      <c r="M39" s="131"/>
      <c r="N39" s="131"/>
      <c r="O39" s="131"/>
      <c r="P39" s="131"/>
      <c r="Q39" s="131"/>
      <c r="R39" s="131"/>
      <c r="S39" s="131"/>
      <c r="T39" s="131"/>
      <c r="U39" s="131"/>
    </row>
    <row r="40" spans="1:21" x14ac:dyDescent="0.2">
      <c r="A40" s="150" t="s">
        <v>41</v>
      </c>
      <c r="B40" s="131">
        <v>1076</v>
      </c>
      <c r="C40" s="131">
        <v>950</v>
      </c>
      <c r="D40" s="131">
        <v>1239</v>
      </c>
      <c r="E40" s="131">
        <v>1314</v>
      </c>
      <c r="F40" s="131">
        <v>1035</v>
      </c>
      <c r="G40" s="131">
        <v>809</v>
      </c>
      <c r="H40" s="131">
        <v>234</v>
      </c>
      <c r="I40" s="131">
        <v>55</v>
      </c>
      <c r="J40" s="131">
        <v>141</v>
      </c>
      <c r="K40" s="131">
        <v>113</v>
      </c>
      <c r="L40" s="131">
        <v>73</v>
      </c>
      <c r="M40" s="131">
        <v>116</v>
      </c>
      <c r="N40" s="131">
        <v>89</v>
      </c>
      <c r="O40" s="131">
        <v>263</v>
      </c>
      <c r="P40" s="131">
        <v>157</v>
      </c>
      <c r="Q40" s="131">
        <v>281</v>
      </c>
      <c r="R40" s="131">
        <v>311</v>
      </c>
      <c r="S40" s="131">
        <v>261</v>
      </c>
      <c r="T40" s="131">
        <v>335</v>
      </c>
      <c r="U40" s="131">
        <v>145</v>
      </c>
    </row>
    <row r="41" spans="1:21" x14ac:dyDescent="0.2">
      <c r="A41" s="150" t="s">
        <v>187</v>
      </c>
      <c r="B41" s="131">
        <v>0</v>
      </c>
      <c r="C41" s="131">
        <v>0</v>
      </c>
      <c r="D41" s="131">
        <v>0</v>
      </c>
      <c r="E41" s="131">
        <v>0</v>
      </c>
      <c r="F41" s="131">
        <v>0</v>
      </c>
      <c r="G41" s="131">
        <v>0</v>
      </c>
      <c r="H41" s="131">
        <v>0</v>
      </c>
      <c r="I41" s="131">
        <v>0</v>
      </c>
      <c r="J41" s="131">
        <v>0</v>
      </c>
      <c r="K41" s="131">
        <v>0</v>
      </c>
      <c r="L41" s="131">
        <v>4</v>
      </c>
      <c r="M41" s="131">
        <v>0</v>
      </c>
      <c r="N41" s="131">
        <v>0</v>
      </c>
      <c r="O41" s="131">
        <v>0</v>
      </c>
      <c r="P41" s="131">
        <v>0</v>
      </c>
      <c r="Q41" s="131">
        <v>0</v>
      </c>
      <c r="R41" s="131">
        <v>0</v>
      </c>
      <c r="S41" s="131">
        <v>0</v>
      </c>
      <c r="T41" s="131">
        <v>0</v>
      </c>
      <c r="U41" s="131">
        <v>0</v>
      </c>
    </row>
    <row r="42" spans="1:21" x14ac:dyDescent="0.2">
      <c r="A42" s="150" t="s">
        <v>211</v>
      </c>
      <c r="B42" s="131"/>
      <c r="C42" s="131"/>
      <c r="D42" s="131"/>
      <c r="E42" s="131"/>
      <c r="F42" s="131"/>
      <c r="G42" s="131"/>
      <c r="H42" s="131"/>
      <c r="I42" s="131"/>
      <c r="J42" s="131"/>
      <c r="K42" s="131"/>
      <c r="L42" s="131"/>
      <c r="M42" s="131"/>
      <c r="N42" s="131"/>
      <c r="O42" s="131"/>
      <c r="P42" s="131"/>
      <c r="Q42" s="131"/>
      <c r="R42" s="131"/>
      <c r="S42" s="131"/>
      <c r="T42" s="131"/>
      <c r="U42" s="131"/>
    </row>
    <row r="43" spans="1:21" x14ac:dyDescent="0.2">
      <c r="A43" s="150" t="s">
        <v>232</v>
      </c>
      <c r="B43" s="131"/>
      <c r="C43" s="131"/>
      <c r="D43" s="131"/>
      <c r="E43" s="131"/>
      <c r="F43" s="131"/>
      <c r="G43" s="131"/>
      <c r="H43" s="131"/>
      <c r="I43" s="131"/>
      <c r="J43" s="131"/>
      <c r="K43" s="131"/>
      <c r="L43" s="131"/>
      <c r="M43" s="131"/>
      <c r="N43" s="131"/>
      <c r="O43" s="131"/>
      <c r="P43" s="131"/>
      <c r="Q43" s="131"/>
      <c r="R43" s="131"/>
      <c r="S43" s="131"/>
      <c r="T43" s="131"/>
      <c r="U43" s="131"/>
    </row>
    <row r="44" spans="1:21" x14ac:dyDescent="0.2">
      <c r="A44" s="150" t="s">
        <v>108</v>
      </c>
      <c r="B44" s="131"/>
      <c r="C44" s="131"/>
      <c r="D44" s="131"/>
      <c r="E44" s="131"/>
      <c r="F44" s="131"/>
      <c r="G44" s="131"/>
      <c r="H44" s="131"/>
      <c r="I44" s="131"/>
      <c r="J44" s="131"/>
      <c r="K44" s="131"/>
      <c r="L44" s="131"/>
      <c r="M44" s="131"/>
      <c r="N44" s="131"/>
      <c r="O44" s="131"/>
      <c r="P44" s="131"/>
      <c r="Q44" s="131"/>
      <c r="R44" s="131"/>
      <c r="S44" s="131"/>
      <c r="T44" s="131"/>
      <c r="U44" s="131"/>
    </row>
    <row r="45" spans="1:21" x14ac:dyDescent="0.2">
      <c r="A45" s="150" t="s">
        <v>132</v>
      </c>
      <c r="B45" s="131">
        <v>0</v>
      </c>
      <c r="C45" s="131">
        <v>0</v>
      </c>
      <c r="D45" s="131">
        <v>0</v>
      </c>
      <c r="E45" s="131">
        <v>0</v>
      </c>
      <c r="F45" s="131">
        <v>0</v>
      </c>
      <c r="G45" s="131">
        <v>0</v>
      </c>
      <c r="H45" s="131">
        <v>0</v>
      </c>
      <c r="I45" s="131">
        <v>0</v>
      </c>
      <c r="J45" s="131">
        <v>39</v>
      </c>
      <c r="K45" s="131">
        <v>8</v>
      </c>
      <c r="L45" s="131">
        <v>0</v>
      </c>
      <c r="M45" s="131">
        <v>0</v>
      </c>
      <c r="N45" s="131">
        <v>0</v>
      </c>
      <c r="O45" s="131">
        <v>0</v>
      </c>
      <c r="P45" s="131">
        <v>0</v>
      </c>
      <c r="Q45" s="131">
        <v>0</v>
      </c>
      <c r="R45" s="131">
        <v>0</v>
      </c>
      <c r="S45" s="131">
        <v>0</v>
      </c>
      <c r="T45" s="131">
        <v>0</v>
      </c>
      <c r="U45" s="131"/>
    </row>
    <row r="46" spans="1:21" x14ac:dyDescent="0.2">
      <c r="A46" s="150" t="s">
        <v>40</v>
      </c>
      <c r="B46" s="131">
        <v>25</v>
      </c>
      <c r="C46" s="131">
        <v>467</v>
      </c>
      <c r="D46" s="131">
        <v>624</v>
      </c>
      <c r="E46" s="131">
        <v>6493</v>
      </c>
      <c r="F46" s="131">
        <v>14765</v>
      </c>
      <c r="G46" s="131">
        <v>96230</v>
      </c>
      <c r="H46" s="131">
        <v>14709</v>
      </c>
      <c r="I46" s="131">
        <v>8991</v>
      </c>
      <c r="J46" s="131">
        <v>25705</v>
      </c>
      <c r="K46" s="131">
        <v>1954</v>
      </c>
      <c r="L46" s="131">
        <v>100</v>
      </c>
      <c r="M46" s="131">
        <v>252</v>
      </c>
      <c r="N46" s="131">
        <v>206</v>
      </c>
      <c r="O46" s="131">
        <v>43</v>
      </c>
      <c r="P46" s="131">
        <v>18</v>
      </c>
      <c r="Q46" s="131">
        <v>5</v>
      </c>
      <c r="R46" s="131">
        <v>8</v>
      </c>
      <c r="S46" s="131">
        <v>52</v>
      </c>
      <c r="T46" s="131">
        <v>29</v>
      </c>
      <c r="U46" s="131">
        <v>195</v>
      </c>
    </row>
    <row r="47" spans="1:21" x14ac:dyDescent="0.2">
      <c r="A47" s="150" t="s">
        <v>177</v>
      </c>
      <c r="B47" s="131"/>
      <c r="C47" s="131"/>
      <c r="D47" s="131"/>
      <c r="E47" s="131"/>
      <c r="F47" s="131"/>
      <c r="G47" s="131"/>
      <c r="H47" s="131"/>
      <c r="I47" s="131"/>
      <c r="J47" s="131"/>
      <c r="K47" s="131"/>
      <c r="L47" s="131"/>
      <c r="M47" s="131"/>
      <c r="N47" s="131"/>
      <c r="O47" s="131"/>
      <c r="P47" s="131"/>
      <c r="Q47" s="131"/>
      <c r="R47" s="131"/>
      <c r="S47" s="131"/>
      <c r="T47" s="131"/>
      <c r="U47" s="131"/>
    </row>
    <row r="48" spans="1:21" x14ac:dyDescent="0.2">
      <c r="A48" s="150" t="s">
        <v>222</v>
      </c>
      <c r="B48" s="131"/>
      <c r="C48" s="131"/>
      <c r="D48" s="131"/>
      <c r="E48" s="131"/>
      <c r="F48" s="131"/>
      <c r="G48" s="131"/>
      <c r="H48" s="131"/>
      <c r="I48" s="131"/>
      <c r="J48" s="131"/>
      <c r="K48" s="131"/>
      <c r="L48" s="131"/>
      <c r="M48" s="131"/>
      <c r="N48" s="131"/>
      <c r="O48" s="131"/>
      <c r="P48" s="131"/>
      <c r="Q48" s="131"/>
      <c r="R48" s="131"/>
      <c r="S48" s="131"/>
      <c r="T48" s="131"/>
      <c r="U48" s="131"/>
    </row>
    <row r="49" spans="1:21" x14ac:dyDescent="0.2">
      <c r="A49" s="150" t="s">
        <v>226</v>
      </c>
      <c r="B49" s="131"/>
      <c r="C49" s="131"/>
      <c r="D49" s="131"/>
      <c r="E49" s="131"/>
      <c r="F49" s="131"/>
      <c r="G49" s="131"/>
      <c r="H49" s="131"/>
      <c r="I49" s="131"/>
      <c r="J49" s="131"/>
      <c r="K49" s="131"/>
      <c r="L49" s="131"/>
      <c r="M49" s="131">
        <v>52</v>
      </c>
      <c r="N49" s="131"/>
      <c r="O49" s="131"/>
      <c r="P49" s="131"/>
      <c r="Q49" s="131"/>
      <c r="R49" s="131"/>
      <c r="S49" s="131"/>
      <c r="T49" s="131"/>
      <c r="U49" s="131"/>
    </row>
    <row r="50" spans="1:21" x14ac:dyDescent="0.2">
      <c r="A50" s="150" t="s">
        <v>339</v>
      </c>
      <c r="B50" s="131"/>
      <c r="C50" s="131"/>
      <c r="D50" s="131"/>
      <c r="E50" s="131"/>
      <c r="F50" s="131"/>
      <c r="G50" s="131"/>
      <c r="H50" s="131"/>
      <c r="I50" s="131"/>
      <c r="J50" s="131"/>
      <c r="K50" s="131"/>
      <c r="L50" s="131"/>
      <c r="M50" s="131"/>
      <c r="N50" s="131"/>
      <c r="O50" s="131"/>
      <c r="P50" s="131"/>
      <c r="Q50" s="131"/>
      <c r="R50" s="131"/>
      <c r="S50" s="131"/>
      <c r="T50" s="131"/>
      <c r="U50" s="131"/>
    </row>
    <row r="51" spans="1:21" x14ac:dyDescent="0.2">
      <c r="A51" s="150" t="s">
        <v>27</v>
      </c>
      <c r="B51" s="131"/>
      <c r="C51" s="131"/>
      <c r="D51" s="131"/>
      <c r="E51" s="131"/>
      <c r="F51" s="131"/>
      <c r="G51" s="131"/>
      <c r="H51" s="131"/>
      <c r="I51" s="131"/>
      <c r="J51" s="131"/>
      <c r="K51" s="131"/>
      <c r="L51" s="131"/>
      <c r="M51" s="131"/>
      <c r="N51" s="131"/>
      <c r="O51" s="131"/>
      <c r="P51" s="131"/>
      <c r="Q51" s="131"/>
      <c r="R51" s="131"/>
      <c r="S51" s="131"/>
      <c r="T51" s="131"/>
      <c r="U51" s="131"/>
    </row>
    <row r="52" spans="1:21" x14ac:dyDescent="0.2">
      <c r="A52" s="150" t="s">
        <v>31</v>
      </c>
      <c r="B52" s="131">
        <v>48652</v>
      </c>
      <c r="C52" s="131">
        <v>86218</v>
      </c>
      <c r="D52" s="131">
        <v>142805</v>
      </c>
      <c r="E52" s="131">
        <v>181025</v>
      </c>
      <c r="F52" s="131">
        <v>288681</v>
      </c>
      <c r="G52" s="131">
        <v>324845</v>
      </c>
      <c r="H52" s="131">
        <v>164863</v>
      </c>
      <c r="I52" s="131">
        <v>232080</v>
      </c>
      <c r="J52" s="131">
        <v>208253</v>
      </c>
      <c r="K52" s="131">
        <v>142905</v>
      </c>
      <c r="L52" s="131">
        <v>179211</v>
      </c>
      <c r="M52" s="131">
        <v>152827</v>
      </c>
      <c r="N52" s="131">
        <v>191124</v>
      </c>
      <c r="O52" s="131">
        <v>142896</v>
      </c>
      <c r="P52" s="131">
        <v>152545</v>
      </c>
      <c r="Q52" s="131">
        <v>103716</v>
      </c>
      <c r="R52" s="131">
        <v>74041</v>
      </c>
      <c r="S52" s="131">
        <v>75372</v>
      </c>
      <c r="T52" s="131">
        <v>139898</v>
      </c>
      <c r="U52" s="131">
        <v>195357</v>
      </c>
    </row>
    <row r="53" spans="1:21" x14ac:dyDescent="0.2">
      <c r="A53" s="150" t="s">
        <v>82</v>
      </c>
      <c r="B53" s="131"/>
      <c r="C53" s="131"/>
      <c r="D53" s="131"/>
      <c r="E53" s="131"/>
      <c r="F53" s="131"/>
      <c r="G53" s="131"/>
      <c r="H53" s="131"/>
      <c r="I53" s="131"/>
      <c r="J53" s="131"/>
      <c r="K53" s="131"/>
      <c r="L53" s="131"/>
      <c r="M53" s="131"/>
      <c r="N53" s="131"/>
      <c r="O53" s="131"/>
      <c r="P53" s="131"/>
      <c r="Q53" s="131"/>
      <c r="R53" s="131"/>
      <c r="S53" s="131"/>
      <c r="T53" s="131"/>
      <c r="U53" s="131"/>
    </row>
    <row r="54" spans="1:21" x14ac:dyDescent="0.2">
      <c r="A54" s="150" t="s">
        <v>203</v>
      </c>
      <c r="B54" s="131"/>
      <c r="C54" s="131"/>
      <c r="D54" s="131"/>
      <c r="E54" s="131"/>
      <c r="F54" s="131"/>
      <c r="G54" s="131"/>
      <c r="H54" s="131"/>
      <c r="I54" s="131"/>
      <c r="J54" s="131"/>
      <c r="K54" s="131"/>
      <c r="L54" s="131"/>
      <c r="M54" s="131"/>
      <c r="N54" s="131"/>
      <c r="O54" s="131"/>
      <c r="P54" s="131"/>
      <c r="Q54" s="131"/>
      <c r="R54" s="131"/>
      <c r="S54" s="131"/>
      <c r="T54" s="131"/>
      <c r="U54" s="131"/>
    </row>
    <row r="55" spans="1:21" x14ac:dyDescent="0.2">
      <c r="A55" s="150" t="s">
        <v>66</v>
      </c>
      <c r="B55" s="131"/>
      <c r="C55" s="131"/>
      <c r="D55" s="131"/>
      <c r="E55" s="131"/>
      <c r="F55" s="131"/>
      <c r="G55" s="131"/>
      <c r="H55" s="131"/>
      <c r="I55" s="131"/>
      <c r="J55" s="131"/>
      <c r="K55" s="131"/>
      <c r="L55" s="131"/>
      <c r="M55" s="131"/>
      <c r="N55" s="131"/>
      <c r="O55" s="131"/>
      <c r="P55" s="131"/>
      <c r="Q55" s="131"/>
      <c r="R55" s="131"/>
      <c r="S55" s="131"/>
      <c r="T55" s="131"/>
      <c r="U55" s="131"/>
    </row>
    <row r="56" spans="1:21" x14ac:dyDescent="0.2">
      <c r="A56" s="150" t="s">
        <v>30</v>
      </c>
      <c r="B56" s="131"/>
      <c r="C56" s="131"/>
      <c r="D56" s="131"/>
      <c r="E56" s="131"/>
      <c r="F56" s="131"/>
      <c r="G56" s="131"/>
      <c r="H56" s="131"/>
      <c r="I56" s="131"/>
      <c r="J56" s="131"/>
      <c r="K56" s="131"/>
      <c r="L56" s="131"/>
      <c r="M56" s="131"/>
      <c r="N56" s="131"/>
      <c r="O56" s="131"/>
      <c r="P56" s="131"/>
      <c r="Q56" s="131"/>
      <c r="R56" s="131"/>
      <c r="S56" s="131"/>
      <c r="T56" s="131"/>
      <c r="U56" s="131"/>
    </row>
    <row r="57" spans="1:21" x14ac:dyDescent="0.2">
      <c r="A57" s="150" t="s">
        <v>118</v>
      </c>
      <c r="B57" s="131"/>
      <c r="C57" s="131"/>
      <c r="D57" s="131"/>
      <c r="E57" s="131"/>
      <c r="F57" s="131"/>
      <c r="G57" s="131"/>
      <c r="H57" s="131"/>
      <c r="I57" s="131"/>
      <c r="J57" s="131"/>
      <c r="K57" s="131"/>
      <c r="L57" s="131"/>
      <c r="M57" s="131"/>
      <c r="N57" s="131"/>
      <c r="O57" s="131"/>
      <c r="P57" s="131"/>
      <c r="Q57" s="131"/>
      <c r="R57" s="131"/>
      <c r="S57" s="131"/>
      <c r="T57" s="131"/>
      <c r="U57" s="131"/>
    </row>
    <row r="58" spans="1:21" x14ac:dyDescent="0.2">
      <c r="A58" s="150" t="s">
        <v>161</v>
      </c>
      <c r="B58" s="131"/>
      <c r="C58" s="131"/>
      <c r="D58" s="131"/>
      <c r="E58" s="131"/>
      <c r="F58" s="131"/>
      <c r="G58" s="131"/>
      <c r="H58" s="131"/>
      <c r="I58" s="131"/>
      <c r="J58" s="131"/>
      <c r="K58" s="131"/>
      <c r="L58" s="131"/>
      <c r="M58" s="131"/>
      <c r="N58" s="131"/>
      <c r="O58" s="131"/>
      <c r="P58" s="131"/>
      <c r="Q58" s="131"/>
      <c r="R58" s="131"/>
      <c r="S58" s="131"/>
      <c r="T58" s="131"/>
      <c r="U58" s="131"/>
    </row>
    <row r="59" spans="1:21" x14ac:dyDescent="0.2">
      <c r="A59" s="150" t="s">
        <v>98</v>
      </c>
      <c r="B59" s="131">
        <v>0</v>
      </c>
      <c r="C59" s="131">
        <v>0</v>
      </c>
      <c r="D59" s="131">
        <v>0</v>
      </c>
      <c r="E59" s="131">
        <v>0</v>
      </c>
      <c r="F59" s="131">
        <v>0</v>
      </c>
      <c r="G59" s="131">
        <v>0</v>
      </c>
      <c r="H59" s="131">
        <v>0</v>
      </c>
      <c r="I59" s="131">
        <v>2</v>
      </c>
      <c r="J59" s="131">
        <v>0</v>
      </c>
      <c r="K59" s="131">
        <v>0</v>
      </c>
      <c r="L59" s="131">
        <v>0</v>
      </c>
      <c r="M59" s="131">
        <v>0</v>
      </c>
      <c r="N59" s="131">
        <v>0</v>
      </c>
      <c r="O59" s="131">
        <v>0</v>
      </c>
      <c r="P59" s="131">
        <v>0</v>
      </c>
      <c r="Q59" s="131">
        <v>43</v>
      </c>
      <c r="R59" s="131">
        <v>0</v>
      </c>
      <c r="S59" s="131">
        <v>0</v>
      </c>
      <c r="T59" s="131">
        <v>0</v>
      </c>
      <c r="U59" s="131">
        <v>10</v>
      </c>
    </row>
    <row r="60" spans="1:21" x14ac:dyDescent="0.2">
      <c r="A60" s="150" t="s">
        <v>128</v>
      </c>
      <c r="B60" s="131"/>
      <c r="C60" s="131"/>
      <c r="D60" s="131"/>
      <c r="E60" s="131"/>
      <c r="F60" s="131"/>
      <c r="G60" s="131"/>
      <c r="H60" s="131"/>
      <c r="I60" s="131"/>
      <c r="J60" s="131"/>
      <c r="K60" s="131"/>
      <c r="L60" s="131"/>
      <c r="M60" s="131"/>
      <c r="N60" s="131"/>
      <c r="O60" s="131"/>
      <c r="P60" s="131"/>
      <c r="Q60" s="131"/>
      <c r="R60" s="131"/>
      <c r="S60" s="131"/>
      <c r="T60" s="131"/>
      <c r="U60" s="131"/>
    </row>
    <row r="61" spans="1:21" x14ac:dyDescent="0.2">
      <c r="A61" s="150" t="s">
        <v>163</v>
      </c>
      <c r="B61" s="131"/>
      <c r="C61" s="131"/>
      <c r="D61" s="131"/>
      <c r="E61" s="131"/>
      <c r="F61" s="131"/>
      <c r="G61" s="131"/>
      <c r="H61" s="131"/>
      <c r="I61" s="131"/>
      <c r="J61" s="131"/>
      <c r="K61" s="131"/>
      <c r="L61" s="131"/>
      <c r="M61" s="131"/>
      <c r="N61" s="131"/>
      <c r="O61" s="131"/>
      <c r="P61" s="131"/>
      <c r="Q61" s="131"/>
      <c r="R61" s="131"/>
      <c r="S61" s="131"/>
      <c r="T61" s="131"/>
      <c r="U61" s="131"/>
    </row>
    <row r="62" spans="1:21" x14ac:dyDescent="0.2">
      <c r="A62" s="150" t="s">
        <v>72</v>
      </c>
      <c r="B62" s="131">
        <v>1496</v>
      </c>
      <c r="C62" s="131">
        <v>868</v>
      </c>
      <c r="D62" s="131">
        <v>1365</v>
      </c>
      <c r="E62" s="131">
        <v>1648</v>
      </c>
      <c r="F62" s="131">
        <v>8531</v>
      </c>
      <c r="G62" s="131">
        <v>13328</v>
      </c>
      <c r="H62" s="131">
        <v>1720</v>
      </c>
      <c r="I62" s="131">
        <v>3183</v>
      </c>
      <c r="J62" s="131">
        <v>2761</v>
      </c>
      <c r="K62" s="131">
        <v>1440</v>
      </c>
      <c r="L62" s="131">
        <v>1409</v>
      </c>
      <c r="M62" s="131">
        <v>1843</v>
      </c>
      <c r="N62" s="131">
        <v>1887</v>
      </c>
      <c r="O62" s="131">
        <v>879</v>
      </c>
      <c r="P62" s="131">
        <v>346</v>
      </c>
      <c r="Q62" s="131">
        <v>301</v>
      </c>
      <c r="R62" s="131">
        <v>334</v>
      </c>
      <c r="S62" s="131">
        <v>131</v>
      </c>
      <c r="T62" s="131">
        <v>240</v>
      </c>
      <c r="U62" s="131">
        <v>1300</v>
      </c>
    </row>
    <row r="63" spans="1:21" x14ac:dyDescent="0.2">
      <c r="A63" s="150" t="s">
        <v>79</v>
      </c>
      <c r="B63" s="131"/>
      <c r="C63" s="131"/>
      <c r="D63" s="131"/>
      <c r="E63" s="131"/>
      <c r="F63" s="131"/>
      <c r="G63" s="131"/>
      <c r="H63" s="131"/>
      <c r="I63" s="131"/>
      <c r="J63" s="131"/>
      <c r="K63" s="131"/>
      <c r="L63" s="131"/>
      <c r="M63" s="131"/>
      <c r="N63" s="131"/>
      <c r="O63" s="131"/>
      <c r="P63" s="131"/>
      <c r="Q63" s="131"/>
      <c r="R63" s="131"/>
      <c r="S63" s="131"/>
      <c r="T63" s="131"/>
      <c r="U63" s="131"/>
    </row>
    <row r="64" spans="1:21" x14ac:dyDescent="0.2">
      <c r="A64" s="150" t="s">
        <v>210</v>
      </c>
      <c r="B64" s="131"/>
      <c r="C64" s="131"/>
      <c r="D64" s="131"/>
      <c r="E64" s="131"/>
      <c r="F64" s="131"/>
      <c r="G64" s="131"/>
      <c r="H64" s="131"/>
      <c r="I64" s="131"/>
      <c r="J64" s="131"/>
      <c r="K64" s="131"/>
      <c r="L64" s="131"/>
      <c r="M64" s="131"/>
      <c r="N64" s="131"/>
      <c r="O64" s="131"/>
      <c r="P64" s="131"/>
      <c r="Q64" s="131"/>
      <c r="R64" s="131"/>
      <c r="S64" s="131"/>
      <c r="T64" s="131"/>
      <c r="U64" s="131"/>
    </row>
    <row r="65" spans="1:21" x14ac:dyDescent="0.2">
      <c r="A65" s="150" t="s">
        <v>186</v>
      </c>
      <c r="B65" s="131"/>
      <c r="C65" s="131"/>
      <c r="D65" s="131"/>
      <c r="E65" s="131"/>
      <c r="F65" s="131"/>
      <c r="G65" s="131"/>
      <c r="H65" s="131"/>
      <c r="I65" s="131"/>
      <c r="J65" s="131"/>
      <c r="K65" s="131"/>
      <c r="L65" s="131"/>
      <c r="M65" s="131"/>
      <c r="N65" s="131"/>
      <c r="O65" s="131"/>
      <c r="P65" s="131"/>
      <c r="Q65" s="131"/>
      <c r="R65" s="131"/>
      <c r="S65" s="131"/>
      <c r="T65" s="131"/>
      <c r="U65" s="131"/>
    </row>
    <row r="66" spans="1:21" x14ac:dyDescent="0.2">
      <c r="A66" s="150" t="s">
        <v>126</v>
      </c>
      <c r="B66" s="131"/>
      <c r="C66" s="131"/>
      <c r="D66" s="131"/>
      <c r="E66" s="131"/>
      <c r="F66" s="131"/>
      <c r="G66" s="131"/>
      <c r="H66" s="131"/>
      <c r="I66" s="131"/>
      <c r="J66" s="131"/>
      <c r="K66" s="131"/>
      <c r="L66" s="131"/>
      <c r="M66" s="131"/>
      <c r="N66" s="131"/>
      <c r="O66" s="131"/>
      <c r="P66" s="131"/>
      <c r="Q66" s="131"/>
      <c r="R66" s="131"/>
      <c r="S66" s="131"/>
      <c r="T66" s="131"/>
      <c r="U66" s="131"/>
    </row>
    <row r="67" spans="1:21" x14ac:dyDescent="0.2">
      <c r="A67" s="150" t="s">
        <v>96</v>
      </c>
      <c r="B67" s="131">
        <v>3</v>
      </c>
      <c r="C67" s="131">
        <v>0</v>
      </c>
      <c r="D67" s="131">
        <v>0</v>
      </c>
      <c r="E67" s="131">
        <v>0</v>
      </c>
      <c r="F67" s="131">
        <v>0</v>
      </c>
      <c r="G67" s="131">
        <v>0</v>
      </c>
      <c r="H67" s="131">
        <v>0</v>
      </c>
      <c r="I67" s="131">
        <v>0</v>
      </c>
      <c r="J67" s="131">
        <v>0</v>
      </c>
      <c r="K67" s="131">
        <v>0</v>
      </c>
      <c r="L67" s="131">
        <v>0</v>
      </c>
      <c r="M67" s="131">
        <v>0</v>
      </c>
      <c r="N67" s="131">
        <v>0</v>
      </c>
      <c r="O67" s="131">
        <v>0</v>
      </c>
      <c r="P67" s="131">
        <v>0</v>
      </c>
      <c r="Q67" s="131">
        <v>0</v>
      </c>
      <c r="R67" s="131">
        <v>0</v>
      </c>
      <c r="S67" s="131">
        <v>0</v>
      </c>
      <c r="T67" s="131">
        <v>0</v>
      </c>
      <c r="U67" s="131">
        <v>0</v>
      </c>
    </row>
    <row r="68" spans="1:21" x14ac:dyDescent="0.2">
      <c r="A68" s="150" t="s">
        <v>77</v>
      </c>
      <c r="B68" s="131">
        <v>0</v>
      </c>
      <c r="C68" s="131">
        <v>77</v>
      </c>
      <c r="D68" s="131">
        <v>184</v>
      </c>
      <c r="E68" s="131">
        <v>0</v>
      </c>
      <c r="F68" s="131">
        <v>0</v>
      </c>
      <c r="G68" s="131">
        <v>1</v>
      </c>
      <c r="H68" s="131">
        <v>3</v>
      </c>
      <c r="I68" s="131">
        <v>297</v>
      </c>
      <c r="J68" s="131">
        <v>20</v>
      </c>
      <c r="K68" s="131">
        <v>0</v>
      </c>
      <c r="L68" s="131">
        <v>11</v>
      </c>
      <c r="M68" s="131">
        <v>29</v>
      </c>
      <c r="N68" s="131">
        <v>9</v>
      </c>
      <c r="O68" s="131">
        <v>0</v>
      </c>
      <c r="P68" s="131">
        <v>0</v>
      </c>
      <c r="Q68" s="131">
        <v>0</v>
      </c>
      <c r="R68" s="131">
        <v>0</v>
      </c>
      <c r="S68" s="131">
        <v>1</v>
      </c>
      <c r="T68" s="131">
        <v>1</v>
      </c>
      <c r="U68" s="131">
        <v>0</v>
      </c>
    </row>
    <row r="69" spans="1:21" x14ac:dyDescent="0.2">
      <c r="A69" s="150" t="s">
        <v>185</v>
      </c>
      <c r="B69" s="131"/>
      <c r="C69" s="131"/>
      <c r="D69" s="131"/>
      <c r="E69" s="131"/>
      <c r="F69" s="131"/>
      <c r="G69" s="131"/>
      <c r="H69" s="131"/>
      <c r="I69" s="131"/>
      <c r="J69" s="131"/>
      <c r="K69" s="131"/>
      <c r="L69" s="131"/>
      <c r="M69" s="131"/>
      <c r="N69" s="131"/>
      <c r="O69" s="131"/>
      <c r="P69" s="131"/>
      <c r="Q69" s="131"/>
      <c r="R69" s="131"/>
      <c r="S69" s="131"/>
      <c r="T69" s="131"/>
      <c r="U69" s="131"/>
    </row>
    <row r="70" spans="1:21" x14ac:dyDescent="0.2">
      <c r="A70" s="150" t="s">
        <v>151</v>
      </c>
      <c r="B70" s="131"/>
      <c r="C70" s="131"/>
      <c r="D70" s="131"/>
      <c r="E70" s="131"/>
      <c r="F70" s="131"/>
      <c r="G70" s="131"/>
      <c r="H70" s="131"/>
      <c r="I70" s="131"/>
      <c r="J70" s="131"/>
      <c r="K70" s="131"/>
      <c r="L70" s="131"/>
      <c r="M70" s="131"/>
      <c r="N70" s="131"/>
      <c r="O70" s="131"/>
      <c r="P70" s="131"/>
      <c r="Q70" s="131"/>
      <c r="R70" s="131"/>
      <c r="S70" s="131"/>
      <c r="T70" s="131"/>
      <c r="U70" s="131"/>
    </row>
    <row r="71" spans="1:21" x14ac:dyDescent="0.2">
      <c r="A71" s="150" t="s">
        <v>249</v>
      </c>
      <c r="B71" s="131"/>
      <c r="C71" s="131"/>
      <c r="D71" s="131"/>
      <c r="E71" s="131"/>
      <c r="F71" s="131"/>
      <c r="G71" s="131"/>
      <c r="H71" s="131"/>
      <c r="I71" s="131"/>
      <c r="J71" s="131"/>
      <c r="K71" s="131"/>
      <c r="L71" s="131"/>
      <c r="M71" s="131"/>
      <c r="N71" s="131"/>
      <c r="O71" s="131"/>
      <c r="P71" s="131"/>
      <c r="Q71" s="131"/>
      <c r="R71" s="131"/>
      <c r="S71" s="131"/>
      <c r="T71" s="131"/>
      <c r="U71" s="131"/>
    </row>
    <row r="72" spans="1:21" x14ac:dyDescent="0.2">
      <c r="A72" s="150" t="s">
        <v>144</v>
      </c>
      <c r="B72" s="131"/>
      <c r="C72" s="131"/>
      <c r="D72" s="131"/>
      <c r="E72" s="131"/>
      <c r="F72" s="131"/>
      <c r="G72" s="131"/>
      <c r="H72" s="131"/>
      <c r="I72" s="131"/>
      <c r="J72" s="131"/>
      <c r="K72" s="131"/>
      <c r="L72" s="131"/>
      <c r="M72" s="131"/>
      <c r="N72" s="131"/>
      <c r="O72" s="131"/>
      <c r="P72" s="131"/>
      <c r="Q72" s="131"/>
      <c r="R72" s="131"/>
      <c r="S72" s="131"/>
      <c r="T72" s="131"/>
      <c r="U72" s="131"/>
    </row>
    <row r="73" spans="1:21" x14ac:dyDescent="0.2">
      <c r="A73" s="150" t="s">
        <v>175</v>
      </c>
      <c r="B73" s="131"/>
      <c r="C73" s="131"/>
      <c r="D73" s="131"/>
      <c r="E73" s="131"/>
      <c r="F73" s="131"/>
      <c r="G73" s="131"/>
      <c r="H73" s="131"/>
      <c r="I73" s="131"/>
      <c r="J73" s="131"/>
      <c r="K73" s="131"/>
      <c r="L73" s="131"/>
      <c r="M73" s="131"/>
      <c r="N73" s="131"/>
      <c r="O73" s="131"/>
      <c r="P73" s="131"/>
      <c r="Q73" s="131"/>
      <c r="R73" s="131"/>
      <c r="S73" s="131"/>
      <c r="T73" s="131"/>
      <c r="U73" s="131"/>
    </row>
    <row r="74" spans="1:21" x14ac:dyDescent="0.2">
      <c r="A74" s="150" t="s">
        <v>1173</v>
      </c>
      <c r="B74" s="131">
        <f>SUM(B215:B233)</f>
        <v>49602</v>
      </c>
      <c r="C74" s="131">
        <f t="shared" ref="C74:U74" si="0">SUM(C215:C233)</f>
        <v>63845</v>
      </c>
      <c r="D74" s="131">
        <f t="shared" si="0"/>
        <v>92318</v>
      </c>
      <c r="E74" s="131">
        <f t="shared" si="0"/>
        <v>168229</v>
      </c>
      <c r="F74" s="131">
        <f t="shared" si="0"/>
        <v>255870</v>
      </c>
      <c r="G74" s="131">
        <f t="shared" si="0"/>
        <v>1860047</v>
      </c>
      <c r="H74" s="131">
        <f t="shared" si="0"/>
        <v>1605251</v>
      </c>
      <c r="I74" s="131">
        <f t="shared" si="0"/>
        <v>1840188</v>
      </c>
      <c r="J74" s="131">
        <f t="shared" si="0"/>
        <v>2218523</v>
      </c>
      <c r="K74" s="131">
        <f t="shared" si="0"/>
        <v>1740917</v>
      </c>
      <c r="L74" s="131">
        <f t="shared" si="0"/>
        <v>1467647</v>
      </c>
      <c r="M74" s="131">
        <f t="shared" si="0"/>
        <v>1566697</v>
      </c>
      <c r="N74" s="131">
        <f t="shared" si="0"/>
        <v>1190275</v>
      </c>
      <c r="O74" s="131">
        <f t="shared" si="0"/>
        <v>1108046</v>
      </c>
      <c r="P74" s="131">
        <f t="shared" si="0"/>
        <v>1163365</v>
      </c>
      <c r="Q74" s="131">
        <f t="shared" si="0"/>
        <v>1103624</v>
      </c>
      <c r="R74" s="131">
        <f t="shared" si="0"/>
        <v>866488</v>
      </c>
      <c r="S74" s="131">
        <f t="shared" si="0"/>
        <v>848510</v>
      </c>
      <c r="T74" s="131">
        <f t="shared" si="0"/>
        <v>1609017</v>
      </c>
      <c r="U74" s="131">
        <f t="shared" si="0"/>
        <v>2171411</v>
      </c>
    </row>
    <row r="75" spans="1:21" x14ac:dyDescent="0.2">
      <c r="A75" s="150" t="s">
        <v>195</v>
      </c>
      <c r="B75" s="131"/>
      <c r="C75" s="131"/>
      <c r="D75" s="131"/>
      <c r="E75" s="131"/>
      <c r="F75" s="131"/>
      <c r="G75" s="131"/>
      <c r="H75" s="131"/>
      <c r="I75" s="131"/>
      <c r="J75" s="131"/>
      <c r="K75" s="131"/>
      <c r="L75" s="131"/>
      <c r="M75" s="131"/>
      <c r="N75" s="131"/>
      <c r="O75" s="131"/>
      <c r="P75" s="131"/>
      <c r="Q75" s="131"/>
      <c r="R75" s="131"/>
      <c r="S75" s="131"/>
      <c r="T75" s="131"/>
      <c r="U75" s="131"/>
    </row>
    <row r="76" spans="1:21" x14ac:dyDescent="0.2">
      <c r="A76" s="150" t="s">
        <v>202</v>
      </c>
      <c r="B76" s="131"/>
      <c r="C76" s="131"/>
      <c r="D76" s="131"/>
      <c r="E76" s="131"/>
      <c r="F76" s="131"/>
      <c r="G76" s="131"/>
      <c r="H76" s="131"/>
      <c r="I76" s="131"/>
      <c r="J76" s="131"/>
      <c r="K76" s="131"/>
      <c r="L76" s="131"/>
      <c r="M76" s="131"/>
      <c r="N76" s="131"/>
      <c r="O76" s="131"/>
      <c r="P76" s="131"/>
      <c r="Q76" s="131"/>
      <c r="R76" s="131"/>
      <c r="S76" s="131"/>
      <c r="T76" s="131"/>
      <c r="U76" s="131"/>
    </row>
    <row r="77" spans="1:21" x14ac:dyDescent="0.2">
      <c r="A77" s="150" t="s">
        <v>198</v>
      </c>
      <c r="B77" s="131"/>
      <c r="C77" s="131"/>
      <c r="D77" s="131"/>
      <c r="E77" s="131"/>
      <c r="F77" s="131"/>
      <c r="G77" s="131"/>
      <c r="H77" s="131"/>
      <c r="I77" s="131"/>
      <c r="J77" s="131"/>
      <c r="K77" s="131"/>
      <c r="L77" s="131"/>
      <c r="M77" s="131"/>
      <c r="N77" s="131"/>
      <c r="O77" s="131"/>
      <c r="P77" s="131"/>
      <c r="Q77" s="131"/>
      <c r="R77" s="131"/>
      <c r="S77" s="131"/>
      <c r="T77" s="131"/>
      <c r="U77" s="131"/>
    </row>
    <row r="78" spans="1:21" x14ac:dyDescent="0.2">
      <c r="A78" s="150" t="s">
        <v>141</v>
      </c>
      <c r="B78" s="131"/>
      <c r="C78" s="131"/>
      <c r="D78" s="131"/>
      <c r="E78" s="131"/>
      <c r="F78" s="131"/>
      <c r="G78" s="131"/>
      <c r="H78" s="131"/>
      <c r="I78" s="131"/>
      <c r="J78" s="131"/>
      <c r="K78" s="131"/>
      <c r="L78" s="131"/>
      <c r="M78" s="131"/>
      <c r="N78" s="131"/>
      <c r="O78" s="131"/>
      <c r="P78" s="131"/>
      <c r="Q78" s="131"/>
      <c r="R78" s="131"/>
      <c r="S78" s="131"/>
      <c r="T78" s="131"/>
      <c r="U78" s="131"/>
    </row>
    <row r="79" spans="1:21" x14ac:dyDescent="0.2">
      <c r="A79" s="150" t="s">
        <v>165</v>
      </c>
      <c r="B79" s="131"/>
      <c r="C79" s="131"/>
      <c r="D79" s="131"/>
      <c r="E79" s="131"/>
      <c r="F79" s="131"/>
      <c r="G79" s="131"/>
      <c r="H79" s="131"/>
      <c r="I79" s="131"/>
      <c r="J79" s="131"/>
      <c r="K79" s="131"/>
      <c r="L79" s="131"/>
      <c r="M79" s="131"/>
      <c r="N79" s="131"/>
      <c r="O79" s="131"/>
      <c r="P79" s="131"/>
      <c r="Q79" s="131"/>
      <c r="R79" s="131"/>
      <c r="S79" s="131"/>
      <c r="T79" s="131"/>
      <c r="U79" s="131"/>
    </row>
    <row r="80" spans="1:21" x14ac:dyDescent="0.2">
      <c r="A80" s="150" t="s">
        <v>121</v>
      </c>
      <c r="B80" s="131"/>
      <c r="C80" s="131"/>
      <c r="D80" s="131"/>
      <c r="E80" s="131"/>
      <c r="F80" s="131"/>
      <c r="G80" s="131"/>
      <c r="H80" s="131"/>
      <c r="I80" s="131"/>
      <c r="J80" s="131"/>
      <c r="K80" s="131"/>
      <c r="L80" s="131"/>
      <c r="M80" s="131"/>
      <c r="N80" s="131"/>
      <c r="O80" s="131"/>
      <c r="P80" s="131"/>
      <c r="Q80" s="131"/>
      <c r="R80" s="131"/>
      <c r="S80" s="131"/>
      <c r="T80" s="131"/>
      <c r="U80" s="131"/>
    </row>
    <row r="81" spans="1:21" x14ac:dyDescent="0.2">
      <c r="A81" s="150" t="s">
        <v>99</v>
      </c>
      <c r="B81" s="131">
        <v>0</v>
      </c>
      <c r="C81" s="131">
        <v>0</v>
      </c>
      <c r="D81" s="131">
        <v>0</v>
      </c>
      <c r="E81" s="131">
        <v>0</v>
      </c>
      <c r="F81" s="131">
        <v>0</v>
      </c>
      <c r="G81" s="131">
        <v>14</v>
      </c>
      <c r="H81" s="131">
        <v>0</v>
      </c>
      <c r="I81" s="131">
        <v>0</v>
      </c>
      <c r="J81" s="131">
        <v>12</v>
      </c>
      <c r="K81" s="131">
        <v>0</v>
      </c>
      <c r="L81" s="131">
        <v>0</v>
      </c>
      <c r="M81" s="131">
        <v>0</v>
      </c>
      <c r="N81" s="131">
        <v>9</v>
      </c>
      <c r="O81" s="131">
        <v>8</v>
      </c>
      <c r="P81" s="131">
        <v>0</v>
      </c>
      <c r="Q81" s="131">
        <v>0</v>
      </c>
      <c r="R81" s="131">
        <v>0</v>
      </c>
      <c r="S81" s="131"/>
      <c r="T81" s="131"/>
      <c r="U81" s="131"/>
    </row>
    <row r="82" spans="1:21" x14ac:dyDescent="0.2">
      <c r="A82" s="150" t="s">
        <v>189</v>
      </c>
      <c r="B82" s="131"/>
      <c r="C82" s="131"/>
      <c r="D82" s="131"/>
      <c r="E82" s="131"/>
      <c r="F82" s="131"/>
      <c r="G82" s="131"/>
      <c r="H82" s="131"/>
      <c r="I82" s="131"/>
      <c r="J82" s="131"/>
      <c r="K82" s="131"/>
      <c r="L82" s="131"/>
      <c r="M82" s="131"/>
      <c r="N82" s="131"/>
      <c r="O82" s="131"/>
      <c r="P82" s="131"/>
      <c r="Q82" s="131"/>
      <c r="R82" s="131"/>
      <c r="S82" s="131"/>
      <c r="T82" s="131"/>
      <c r="U82" s="131"/>
    </row>
    <row r="83" spans="1:21" x14ac:dyDescent="0.2">
      <c r="A83" s="150" t="s">
        <v>244</v>
      </c>
      <c r="B83" s="131"/>
      <c r="C83" s="131"/>
      <c r="D83" s="131"/>
      <c r="E83" s="131"/>
      <c r="F83" s="131"/>
      <c r="G83" s="131"/>
      <c r="H83" s="131"/>
      <c r="I83" s="131"/>
      <c r="J83" s="131"/>
      <c r="K83" s="131"/>
      <c r="L83" s="131"/>
      <c r="M83" s="131"/>
      <c r="N83" s="131"/>
      <c r="O83" s="131"/>
      <c r="P83" s="131"/>
      <c r="Q83" s="131"/>
      <c r="R83" s="131"/>
      <c r="S83" s="131"/>
      <c r="T83" s="131"/>
      <c r="U83" s="131"/>
    </row>
    <row r="84" spans="1:21" x14ac:dyDescent="0.2">
      <c r="A84" s="150" t="s">
        <v>233</v>
      </c>
      <c r="B84" s="131"/>
      <c r="C84" s="131"/>
      <c r="D84" s="131"/>
      <c r="E84" s="131"/>
      <c r="F84" s="131"/>
      <c r="G84" s="131"/>
      <c r="H84" s="131"/>
      <c r="I84" s="131"/>
      <c r="J84" s="131"/>
      <c r="K84" s="131"/>
      <c r="L84" s="131"/>
      <c r="M84" s="131"/>
      <c r="N84" s="131"/>
      <c r="O84" s="131"/>
      <c r="P84" s="131"/>
      <c r="Q84" s="131"/>
      <c r="R84" s="131"/>
      <c r="S84" s="131"/>
      <c r="T84" s="131"/>
      <c r="U84" s="131"/>
    </row>
    <row r="85" spans="1:21" x14ac:dyDescent="0.2">
      <c r="A85" s="150" t="s">
        <v>390</v>
      </c>
      <c r="B85" s="131"/>
      <c r="C85" s="131"/>
      <c r="D85" s="131"/>
      <c r="E85" s="131"/>
      <c r="F85" s="131"/>
      <c r="G85" s="131"/>
      <c r="H85" s="131"/>
      <c r="I85" s="131"/>
      <c r="J85" s="131"/>
      <c r="K85" s="131"/>
      <c r="L85" s="131"/>
      <c r="M85" s="131"/>
      <c r="N85" s="131"/>
      <c r="O85" s="131"/>
      <c r="P85" s="131"/>
      <c r="Q85" s="131"/>
      <c r="R85" s="131"/>
      <c r="S85" s="131"/>
      <c r="T85" s="131"/>
      <c r="U85" s="131"/>
    </row>
    <row r="86" spans="1:21" x14ac:dyDescent="0.2">
      <c r="A86" s="150" t="s">
        <v>146</v>
      </c>
      <c r="B86" s="131">
        <v>0</v>
      </c>
      <c r="C86" s="131">
        <v>0</v>
      </c>
      <c r="D86" s="131">
        <v>0</v>
      </c>
      <c r="E86" s="131">
        <v>0</v>
      </c>
      <c r="F86" s="131">
        <v>0</v>
      </c>
      <c r="G86" s="131">
        <v>0</v>
      </c>
      <c r="H86" s="131">
        <v>0</v>
      </c>
      <c r="I86" s="131">
        <v>0</v>
      </c>
      <c r="J86" s="131">
        <v>0</v>
      </c>
      <c r="K86" s="131">
        <v>0</v>
      </c>
      <c r="L86" s="131">
        <v>0</v>
      </c>
      <c r="M86" s="131">
        <v>0</v>
      </c>
      <c r="N86" s="131">
        <v>0</v>
      </c>
      <c r="O86" s="131">
        <v>0</v>
      </c>
      <c r="P86" s="131">
        <v>0</v>
      </c>
      <c r="Q86" s="131">
        <v>1</v>
      </c>
      <c r="R86" s="131">
        <v>1</v>
      </c>
      <c r="S86" s="131">
        <v>1</v>
      </c>
      <c r="T86" s="131">
        <v>10</v>
      </c>
      <c r="U86" s="131">
        <v>1</v>
      </c>
    </row>
    <row r="87" spans="1:21" x14ac:dyDescent="0.2">
      <c r="A87" s="150" t="s">
        <v>129</v>
      </c>
      <c r="B87" s="131"/>
      <c r="C87" s="131"/>
      <c r="D87" s="131"/>
      <c r="E87" s="131"/>
      <c r="F87" s="131"/>
      <c r="G87" s="131"/>
      <c r="H87" s="131"/>
      <c r="I87" s="131"/>
      <c r="J87" s="131"/>
      <c r="K87" s="131"/>
      <c r="L87" s="131"/>
      <c r="M87" s="131"/>
      <c r="N87" s="131"/>
      <c r="O87" s="131"/>
      <c r="P87" s="131"/>
      <c r="Q87" s="131"/>
      <c r="R87" s="131"/>
      <c r="S87" s="131"/>
      <c r="T87" s="131"/>
      <c r="U87" s="131"/>
    </row>
    <row r="88" spans="1:21" x14ac:dyDescent="0.2">
      <c r="A88" s="150" t="s">
        <v>237</v>
      </c>
      <c r="B88" s="131"/>
      <c r="C88" s="131"/>
      <c r="D88" s="131"/>
      <c r="E88" s="131"/>
      <c r="F88" s="131"/>
      <c r="G88" s="131"/>
      <c r="H88" s="131"/>
      <c r="I88" s="131"/>
      <c r="J88" s="131"/>
      <c r="K88" s="131"/>
      <c r="L88" s="131"/>
      <c r="M88" s="131"/>
      <c r="N88" s="131"/>
      <c r="O88" s="131"/>
      <c r="P88" s="131"/>
      <c r="Q88" s="131"/>
      <c r="R88" s="131"/>
      <c r="S88" s="131"/>
      <c r="T88" s="131"/>
      <c r="U88" s="131"/>
    </row>
    <row r="89" spans="1:21" x14ac:dyDescent="0.2">
      <c r="A89" s="150" t="s">
        <v>182</v>
      </c>
      <c r="B89" s="131"/>
      <c r="C89" s="131"/>
      <c r="D89" s="131"/>
      <c r="E89" s="131"/>
      <c r="F89" s="131"/>
      <c r="G89" s="131"/>
      <c r="H89" s="131"/>
      <c r="I89" s="131"/>
      <c r="J89" s="131"/>
      <c r="K89" s="131"/>
      <c r="L89" s="131"/>
      <c r="M89" s="131"/>
      <c r="N89" s="131"/>
      <c r="O89" s="131"/>
      <c r="P89" s="131"/>
      <c r="Q89" s="131"/>
      <c r="R89" s="131"/>
      <c r="S89" s="131"/>
      <c r="T89" s="131"/>
      <c r="U89" s="131"/>
    </row>
    <row r="90" spans="1:21" x14ac:dyDescent="0.2">
      <c r="A90" s="150" t="s">
        <v>148</v>
      </c>
      <c r="B90" s="131"/>
      <c r="C90" s="131"/>
      <c r="D90" s="131"/>
      <c r="E90" s="131"/>
      <c r="F90" s="131"/>
      <c r="G90" s="131"/>
      <c r="H90" s="131"/>
      <c r="I90" s="131"/>
      <c r="J90" s="131"/>
      <c r="K90" s="131"/>
      <c r="L90" s="131"/>
      <c r="M90" s="131"/>
      <c r="N90" s="131"/>
      <c r="O90" s="131"/>
      <c r="P90" s="131"/>
      <c r="Q90" s="131"/>
      <c r="R90" s="131"/>
      <c r="S90" s="131"/>
      <c r="T90" s="131"/>
      <c r="U90" s="131"/>
    </row>
    <row r="91" spans="1:21" x14ac:dyDescent="0.2">
      <c r="A91" s="150" t="s">
        <v>124</v>
      </c>
      <c r="B91" s="131"/>
      <c r="C91" s="131"/>
      <c r="D91" s="131"/>
      <c r="E91" s="131"/>
      <c r="F91" s="131"/>
      <c r="G91" s="131"/>
      <c r="H91" s="131"/>
      <c r="I91" s="131"/>
      <c r="J91" s="131"/>
      <c r="K91" s="131"/>
      <c r="L91" s="131"/>
      <c r="M91" s="131"/>
      <c r="N91" s="131"/>
      <c r="O91" s="131"/>
      <c r="P91" s="131"/>
      <c r="Q91" s="131"/>
      <c r="R91" s="131"/>
      <c r="S91" s="131"/>
      <c r="T91" s="131"/>
      <c r="U91" s="131"/>
    </row>
    <row r="92" spans="1:21" x14ac:dyDescent="0.2">
      <c r="A92" s="150" t="s">
        <v>62</v>
      </c>
      <c r="B92" s="131">
        <v>808</v>
      </c>
      <c r="C92" s="131">
        <v>169</v>
      </c>
      <c r="D92" s="131">
        <v>8</v>
      </c>
      <c r="E92" s="131">
        <v>11261</v>
      </c>
      <c r="F92" s="131">
        <v>59481</v>
      </c>
      <c r="G92" s="131">
        <v>173670</v>
      </c>
      <c r="H92" s="131">
        <v>101410</v>
      </c>
      <c r="I92" s="131">
        <v>25692</v>
      </c>
      <c r="J92" s="131">
        <v>31219</v>
      </c>
      <c r="K92" s="131">
        <v>9789</v>
      </c>
      <c r="L92" s="131">
        <v>7440</v>
      </c>
      <c r="M92" s="131">
        <v>14294</v>
      </c>
      <c r="N92" s="131">
        <v>12985</v>
      </c>
      <c r="O92" s="131">
        <v>4247</v>
      </c>
      <c r="P92" s="131">
        <v>10433</v>
      </c>
      <c r="Q92" s="131">
        <v>7162</v>
      </c>
      <c r="R92" s="131">
        <v>7739</v>
      </c>
      <c r="S92" s="131">
        <v>1546</v>
      </c>
      <c r="T92" s="131">
        <v>1346</v>
      </c>
      <c r="U92" s="131">
        <v>12846</v>
      </c>
    </row>
    <row r="93" spans="1:21" x14ac:dyDescent="0.2">
      <c r="A93" s="150" t="s">
        <v>75</v>
      </c>
      <c r="B93" s="131">
        <v>0</v>
      </c>
      <c r="C93" s="131">
        <v>0</v>
      </c>
      <c r="D93" s="131">
        <v>0</v>
      </c>
      <c r="E93" s="131">
        <v>0</v>
      </c>
      <c r="F93" s="131">
        <v>0</v>
      </c>
      <c r="G93" s="131">
        <v>0</v>
      </c>
      <c r="H93" s="131">
        <v>0</v>
      </c>
      <c r="I93" s="131">
        <v>64</v>
      </c>
      <c r="J93" s="131">
        <v>130</v>
      </c>
      <c r="K93" s="131">
        <v>78</v>
      </c>
      <c r="L93" s="131">
        <v>105</v>
      </c>
      <c r="M93" s="131">
        <v>62</v>
      </c>
      <c r="N93" s="131">
        <v>352</v>
      </c>
      <c r="O93" s="131">
        <v>48</v>
      </c>
      <c r="P93" s="131">
        <v>100</v>
      </c>
      <c r="Q93" s="131">
        <v>74</v>
      </c>
      <c r="R93" s="131">
        <v>47</v>
      </c>
      <c r="S93" s="131">
        <v>48</v>
      </c>
      <c r="T93" s="131">
        <v>25</v>
      </c>
      <c r="U93" s="131">
        <v>30</v>
      </c>
    </row>
    <row r="94" spans="1:21" x14ac:dyDescent="0.2">
      <c r="A94" s="150" t="s">
        <v>167</v>
      </c>
      <c r="B94" s="131">
        <v>0</v>
      </c>
      <c r="C94" s="131">
        <v>0</v>
      </c>
      <c r="D94" s="131">
        <v>0</v>
      </c>
      <c r="E94" s="131">
        <v>0</v>
      </c>
      <c r="F94" s="131">
        <v>0</v>
      </c>
      <c r="G94" s="131">
        <v>0</v>
      </c>
      <c r="H94" s="131">
        <v>0</v>
      </c>
      <c r="I94" s="131">
        <v>0</v>
      </c>
      <c r="J94" s="131">
        <v>0</v>
      </c>
      <c r="K94" s="131">
        <v>0</v>
      </c>
      <c r="L94" s="131">
        <v>0</v>
      </c>
      <c r="M94" s="131">
        <v>0</v>
      </c>
      <c r="N94" s="131">
        <v>0</v>
      </c>
      <c r="O94" s="131">
        <v>0</v>
      </c>
      <c r="P94" s="131">
        <v>0</v>
      </c>
      <c r="Q94" s="131">
        <v>0</v>
      </c>
      <c r="R94" s="131">
        <v>55</v>
      </c>
      <c r="S94" s="131">
        <v>35</v>
      </c>
      <c r="T94" s="131">
        <v>0</v>
      </c>
      <c r="U94" s="131">
        <v>0</v>
      </c>
    </row>
    <row r="95" spans="1:21" x14ac:dyDescent="0.2">
      <c r="A95" s="150" t="s">
        <v>59</v>
      </c>
      <c r="B95" s="131">
        <v>4436</v>
      </c>
      <c r="C95" s="131">
        <v>702</v>
      </c>
      <c r="D95" s="131">
        <v>155</v>
      </c>
      <c r="E95" s="131">
        <v>19</v>
      </c>
      <c r="F95" s="131">
        <v>148</v>
      </c>
      <c r="G95" s="131">
        <v>434</v>
      </c>
      <c r="H95" s="131">
        <v>219</v>
      </c>
      <c r="I95" s="131">
        <v>207</v>
      </c>
      <c r="J95" s="131">
        <v>33</v>
      </c>
      <c r="K95" s="131">
        <v>39</v>
      </c>
      <c r="L95" s="131">
        <v>3</v>
      </c>
      <c r="M95" s="131">
        <v>1</v>
      </c>
      <c r="N95" s="131">
        <v>58</v>
      </c>
      <c r="O95" s="131">
        <v>0</v>
      </c>
      <c r="P95" s="131">
        <v>361</v>
      </c>
      <c r="Q95" s="131">
        <v>0</v>
      </c>
      <c r="R95" s="131">
        <v>11</v>
      </c>
      <c r="S95" s="131">
        <v>7</v>
      </c>
      <c r="T95" s="131">
        <v>42</v>
      </c>
      <c r="U95" s="131">
        <v>153</v>
      </c>
    </row>
    <row r="96" spans="1:21" x14ac:dyDescent="0.2">
      <c r="A96" s="150" t="s">
        <v>51</v>
      </c>
      <c r="B96" s="131">
        <v>0</v>
      </c>
      <c r="C96" s="131">
        <v>5</v>
      </c>
      <c r="D96" s="131">
        <v>30</v>
      </c>
      <c r="E96" s="131">
        <v>2</v>
      </c>
      <c r="F96" s="131">
        <v>36</v>
      </c>
      <c r="G96" s="131">
        <v>3</v>
      </c>
      <c r="H96" s="131">
        <v>0</v>
      </c>
      <c r="I96" s="131">
        <v>0</v>
      </c>
      <c r="J96" s="131">
        <v>0</v>
      </c>
      <c r="K96" s="131">
        <v>6</v>
      </c>
      <c r="L96" s="131">
        <v>0</v>
      </c>
      <c r="M96" s="131">
        <v>0</v>
      </c>
      <c r="N96" s="131">
        <v>4</v>
      </c>
      <c r="O96" s="131">
        <v>1</v>
      </c>
      <c r="P96" s="131">
        <v>4</v>
      </c>
      <c r="Q96" s="131">
        <v>2</v>
      </c>
      <c r="R96" s="131">
        <v>18</v>
      </c>
      <c r="S96" s="131">
        <v>2</v>
      </c>
      <c r="T96" s="131">
        <v>2</v>
      </c>
      <c r="U96" s="131">
        <v>1</v>
      </c>
    </row>
    <row r="97" spans="1:21" x14ac:dyDescent="0.2">
      <c r="A97" s="150" t="s">
        <v>60</v>
      </c>
      <c r="B97" s="131">
        <v>0</v>
      </c>
      <c r="C97" s="131">
        <v>0</v>
      </c>
      <c r="D97" s="131">
        <v>0</v>
      </c>
      <c r="E97" s="131">
        <v>0</v>
      </c>
      <c r="F97" s="131">
        <v>0</v>
      </c>
      <c r="G97" s="131">
        <v>0</v>
      </c>
      <c r="H97" s="131">
        <v>0</v>
      </c>
      <c r="I97" s="131">
        <v>202</v>
      </c>
      <c r="J97" s="131">
        <v>0</v>
      </c>
      <c r="K97" s="131">
        <v>0</v>
      </c>
      <c r="L97" s="131">
        <v>0</v>
      </c>
      <c r="M97" s="131">
        <v>0</v>
      </c>
      <c r="N97" s="131">
        <v>0</v>
      </c>
      <c r="O97" s="131">
        <v>0</v>
      </c>
      <c r="P97" s="131">
        <v>0</v>
      </c>
      <c r="Q97" s="131">
        <v>0</v>
      </c>
      <c r="R97" s="131">
        <v>0</v>
      </c>
      <c r="S97" s="131">
        <v>0</v>
      </c>
      <c r="T97" s="131">
        <v>0</v>
      </c>
      <c r="U97" s="131"/>
    </row>
    <row r="98" spans="1:21" x14ac:dyDescent="0.2">
      <c r="A98" s="150" t="s">
        <v>107</v>
      </c>
      <c r="B98" s="131"/>
      <c r="C98" s="131"/>
      <c r="D98" s="131"/>
      <c r="E98" s="131"/>
      <c r="F98" s="131"/>
      <c r="G98" s="131"/>
      <c r="H98" s="131"/>
      <c r="I98" s="131"/>
      <c r="J98" s="131"/>
      <c r="K98" s="131"/>
      <c r="L98" s="131"/>
      <c r="M98" s="131"/>
      <c r="N98" s="131"/>
      <c r="O98" s="131"/>
      <c r="P98" s="131"/>
      <c r="Q98" s="131"/>
      <c r="R98" s="131"/>
      <c r="S98" s="131"/>
      <c r="T98" s="131"/>
      <c r="U98" s="131"/>
    </row>
    <row r="99" spans="1:21" x14ac:dyDescent="0.2">
      <c r="A99" s="150" t="s">
        <v>398</v>
      </c>
      <c r="B99" s="131"/>
      <c r="C99" s="131"/>
      <c r="D99" s="131"/>
      <c r="E99" s="131"/>
      <c r="F99" s="131"/>
      <c r="G99" s="131"/>
      <c r="H99" s="131"/>
      <c r="I99" s="131"/>
      <c r="J99" s="131"/>
      <c r="K99" s="131"/>
      <c r="L99" s="131"/>
      <c r="M99" s="131"/>
      <c r="N99" s="131"/>
      <c r="O99" s="131"/>
      <c r="P99" s="131"/>
      <c r="Q99" s="131"/>
      <c r="R99" s="131"/>
      <c r="S99" s="131"/>
      <c r="T99" s="131"/>
      <c r="U99" s="131"/>
    </row>
    <row r="100" spans="1:21" x14ac:dyDescent="0.2">
      <c r="A100" s="150" t="s">
        <v>87</v>
      </c>
      <c r="B100" s="131">
        <v>0</v>
      </c>
      <c r="C100" s="131">
        <v>0</v>
      </c>
      <c r="D100" s="131">
        <v>0</v>
      </c>
      <c r="E100" s="131">
        <v>0</v>
      </c>
      <c r="F100" s="131">
        <v>0</v>
      </c>
      <c r="G100" s="131">
        <v>7</v>
      </c>
      <c r="H100" s="131">
        <v>0</v>
      </c>
      <c r="I100" s="131">
        <v>0</v>
      </c>
      <c r="J100" s="131">
        <v>0</v>
      </c>
      <c r="K100" s="131">
        <v>0</v>
      </c>
      <c r="L100" s="131">
        <v>23</v>
      </c>
      <c r="M100" s="131">
        <v>3</v>
      </c>
      <c r="N100" s="131">
        <v>0</v>
      </c>
      <c r="O100" s="131">
        <v>0</v>
      </c>
      <c r="P100" s="131">
        <v>0</v>
      </c>
      <c r="Q100" s="131">
        <v>0</v>
      </c>
      <c r="R100" s="131">
        <v>0</v>
      </c>
      <c r="S100" s="131">
        <v>0</v>
      </c>
      <c r="T100" s="131">
        <v>30</v>
      </c>
      <c r="U100" s="131">
        <v>11</v>
      </c>
    </row>
    <row r="101" spans="1:21" x14ac:dyDescent="0.2">
      <c r="A101" s="150" t="s">
        <v>143</v>
      </c>
      <c r="B101" s="131"/>
      <c r="C101" s="131"/>
      <c r="D101" s="131"/>
      <c r="E101" s="131"/>
      <c r="F101" s="131"/>
      <c r="G101" s="131"/>
      <c r="H101" s="131"/>
      <c r="I101" s="131"/>
      <c r="J101" s="131"/>
      <c r="K101" s="131"/>
      <c r="L101" s="131"/>
      <c r="M101" s="131"/>
      <c r="N101" s="131"/>
      <c r="O101" s="131"/>
      <c r="P101" s="131"/>
      <c r="Q101" s="131"/>
      <c r="R101" s="131"/>
      <c r="S101" s="131"/>
      <c r="T101" s="131"/>
      <c r="U101" s="131"/>
    </row>
    <row r="102" spans="1:21" x14ac:dyDescent="0.2">
      <c r="A102" s="150" t="s">
        <v>29</v>
      </c>
      <c r="B102" s="131">
        <v>243412</v>
      </c>
      <c r="C102" s="131">
        <v>268854</v>
      </c>
      <c r="D102" s="131">
        <v>322611</v>
      </c>
      <c r="E102" s="131">
        <v>445012</v>
      </c>
      <c r="F102" s="131">
        <v>645780</v>
      </c>
      <c r="G102" s="131">
        <v>1313686</v>
      </c>
      <c r="H102" s="131">
        <v>703831</v>
      </c>
      <c r="I102" s="131">
        <v>858403</v>
      </c>
      <c r="J102" s="131">
        <v>855514</v>
      </c>
      <c r="K102" s="131">
        <v>616649</v>
      </c>
      <c r="L102" s="131">
        <v>567418</v>
      </c>
      <c r="M102" s="131">
        <v>520152</v>
      </c>
      <c r="N102" s="131">
        <v>395392</v>
      </c>
      <c r="O102" s="131">
        <v>429257</v>
      </c>
      <c r="P102" s="131">
        <v>503006</v>
      </c>
      <c r="Q102" s="131">
        <v>454078</v>
      </c>
      <c r="R102" s="131">
        <v>370929</v>
      </c>
      <c r="S102" s="131">
        <v>348711</v>
      </c>
      <c r="T102" s="131">
        <v>465987</v>
      </c>
      <c r="U102" s="131">
        <v>573242</v>
      </c>
    </row>
    <row r="103" spans="1:21" x14ac:dyDescent="0.2">
      <c r="A103" s="150" t="s">
        <v>114</v>
      </c>
      <c r="B103" s="131">
        <v>0</v>
      </c>
      <c r="C103" s="131">
        <v>0</v>
      </c>
      <c r="D103" s="131">
        <v>0</v>
      </c>
      <c r="E103" s="131">
        <v>6</v>
      </c>
      <c r="F103" s="131">
        <v>0</v>
      </c>
      <c r="G103" s="131">
        <v>3</v>
      </c>
      <c r="H103" s="131">
        <v>39</v>
      </c>
      <c r="I103" s="131">
        <v>35</v>
      </c>
      <c r="J103" s="131">
        <v>199</v>
      </c>
      <c r="K103" s="131">
        <v>60</v>
      </c>
      <c r="L103" s="131">
        <v>452</v>
      </c>
      <c r="M103" s="131">
        <v>131</v>
      </c>
      <c r="N103" s="131">
        <v>216</v>
      </c>
      <c r="O103" s="131">
        <v>4</v>
      </c>
      <c r="P103" s="131">
        <v>1</v>
      </c>
      <c r="Q103" s="131">
        <v>0</v>
      </c>
      <c r="R103" s="131">
        <v>21</v>
      </c>
      <c r="S103" s="131">
        <v>0</v>
      </c>
      <c r="T103" s="131">
        <v>0</v>
      </c>
      <c r="U103" s="131">
        <v>0</v>
      </c>
    </row>
    <row r="104" spans="1:21" x14ac:dyDescent="0.2">
      <c r="A104" s="150" t="s">
        <v>45</v>
      </c>
      <c r="B104" s="131">
        <v>0</v>
      </c>
      <c r="C104" s="131">
        <v>0</v>
      </c>
      <c r="D104" s="131">
        <v>0</v>
      </c>
      <c r="E104" s="131">
        <v>0</v>
      </c>
      <c r="F104" s="131">
        <v>0</v>
      </c>
      <c r="G104" s="131">
        <v>0</v>
      </c>
      <c r="H104" s="131">
        <v>0</v>
      </c>
      <c r="I104" s="131">
        <v>0</v>
      </c>
      <c r="J104" s="131">
        <v>5</v>
      </c>
      <c r="K104" s="131">
        <v>4</v>
      </c>
      <c r="L104" s="131">
        <v>0</v>
      </c>
      <c r="M104" s="131">
        <v>0</v>
      </c>
      <c r="N104" s="131">
        <v>0</v>
      </c>
      <c r="O104" s="131">
        <v>689</v>
      </c>
      <c r="P104" s="131">
        <v>0</v>
      </c>
      <c r="Q104" s="131">
        <v>0</v>
      </c>
      <c r="R104" s="131">
        <v>0</v>
      </c>
      <c r="S104" s="131">
        <v>0</v>
      </c>
      <c r="T104" s="131">
        <v>0</v>
      </c>
      <c r="U104" s="131">
        <v>0</v>
      </c>
    </row>
    <row r="105" spans="1:21" x14ac:dyDescent="0.2">
      <c r="A105" s="150" t="s">
        <v>117</v>
      </c>
      <c r="B105" s="131">
        <v>0</v>
      </c>
      <c r="C105" s="131">
        <v>0</v>
      </c>
      <c r="D105" s="131">
        <v>2</v>
      </c>
      <c r="E105" s="131">
        <v>0</v>
      </c>
      <c r="F105" s="131">
        <v>0</v>
      </c>
      <c r="G105" s="131">
        <v>0</v>
      </c>
      <c r="H105" s="131">
        <v>0</v>
      </c>
      <c r="I105" s="131">
        <v>0</v>
      </c>
      <c r="J105" s="131">
        <v>0</v>
      </c>
      <c r="K105" s="131">
        <v>0</v>
      </c>
      <c r="L105" s="131">
        <v>0</v>
      </c>
      <c r="M105" s="131">
        <v>0</v>
      </c>
      <c r="N105" s="131">
        <v>0</v>
      </c>
      <c r="O105" s="131">
        <v>0</v>
      </c>
      <c r="P105" s="131">
        <v>0</v>
      </c>
      <c r="Q105" s="131">
        <v>0</v>
      </c>
      <c r="R105" s="131">
        <v>0</v>
      </c>
      <c r="S105" s="131">
        <v>1</v>
      </c>
      <c r="T105" s="131">
        <v>0</v>
      </c>
      <c r="U105" s="131">
        <v>0</v>
      </c>
    </row>
    <row r="106" spans="1:21" x14ac:dyDescent="0.2">
      <c r="A106" s="150" t="s">
        <v>245</v>
      </c>
      <c r="B106" s="131"/>
      <c r="C106" s="131"/>
      <c r="D106" s="131"/>
      <c r="E106" s="131"/>
      <c r="F106" s="131"/>
      <c r="G106" s="131"/>
      <c r="H106" s="131"/>
      <c r="I106" s="131"/>
      <c r="J106" s="131"/>
      <c r="K106" s="131"/>
      <c r="L106" s="131"/>
      <c r="M106" s="131"/>
      <c r="N106" s="131"/>
      <c r="O106" s="131"/>
      <c r="P106" s="131"/>
      <c r="Q106" s="131"/>
      <c r="R106" s="131"/>
      <c r="S106" s="131"/>
      <c r="T106" s="131"/>
      <c r="U106" s="131"/>
    </row>
    <row r="107" spans="1:21" x14ac:dyDescent="0.2">
      <c r="A107" s="150" t="s">
        <v>194</v>
      </c>
      <c r="B107" s="131"/>
      <c r="C107" s="131"/>
      <c r="D107" s="131"/>
      <c r="E107" s="131"/>
      <c r="F107" s="131"/>
      <c r="G107" s="131">
        <v>109</v>
      </c>
      <c r="H107" s="131"/>
      <c r="I107" s="131">
        <v>90</v>
      </c>
      <c r="J107" s="131">
        <v>45</v>
      </c>
      <c r="K107" s="131"/>
      <c r="L107" s="131"/>
      <c r="M107" s="131"/>
      <c r="N107" s="131"/>
      <c r="O107" s="131"/>
      <c r="P107" s="131"/>
      <c r="Q107" s="131"/>
      <c r="R107" s="131"/>
      <c r="S107" s="131"/>
      <c r="T107" s="131"/>
      <c r="U107" s="131">
        <v>24</v>
      </c>
    </row>
    <row r="108" spans="1:21" x14ac:dyDescent="0.2">
      <c r="A108" s="150" t="s">
        <v>35</v>
      </c>
      <c r="B108" s="131">
        <v>13377</v>
      </c>
      <c r="C108" s="131">
        <v>15235</v>
      </c>
      <c r="D108" s="131">
        <v>25124</v>
      </c>
      <c r="E108" s="131">
        <v>60946</v>
      </c>
      <c r="F108" s="131">
        <v>134221</v>
      </c>
      <c r="G108" s="131">
        <v>740836</v>
      </c>
      <c r="H108" s="131">
        <v>866242</v>
      </c>
      <c r="I108" s="131">
        <v>1379899</v>
      </c>
      <c r="J108" s="131">
        <v>2169563</v>
      </c>
      <c r="K108" s="131">
        <v>890476</v>
      </c>
      <c r="L108" s="131">
        <v>783979</v>
      </c>
      <c r="M108" s="131">
        <v>1313439</v>
      </c>
      <c r="N108" s="131">
        <v>1265226</v>
      </c>
      <c r="O108" s="131">
        <v>1260874</v>
      </c>
      <c r="P108" s="131">
        <v>1243316</v>
      </c>
      <c r="Q108" s="131">
        <v>836023</v>
      </c>
      <c r="R108" s="131">
        <v>498929</v>
      </c>
      <c r="S108" s="131">
        <v>135223</v>
      </c>
      <c r="T108" s="131">
        <v>112493</v>
      </c>
      <c r="U108" s="131">
        <v>82838</v>
      </c>
    </row>
    <row r="109" spans="1:21" x14ac:dyDescent="0.2">
      <c r="A109" s="150" t="s">
        <v>535</v>
      </c>
      <c r="B109" s="131"/>
      <c r="C109" s="131"/>
      <c r="D109" s="131"/>
      <c r="E109" s="131"/>
      <c r="F109" s="131"/>
      <c r="G109" s="131"/>
      <c r="H109" s="131"/>
      <c r="I109" s="131"/>
      <c r="J109" s="131"/>
      <c r="K109" s="131"/>
      <c r="L109" s="131"/>
      <c r="M109" s="131"/>
      <c r="N109" s="131"/>
      <c r="O109" s="131"/>
      <c r="P109" s="131"/>
      <c r="Q109" s="131"/>
      <c r="R109" s="131"/>
      <c r="S109" s="131"/>
      <c r="T109" s="131"/>
      <c r="U109" s="131"/>
    </row>
    <row r="110" spans="1:21" x14ac:dyDescent="0.2">
      <c r="A110" s="150" t="s">
        <v>134</v>
      </c>
      <c r="B110" s="131">
        <v>0</v>
      </c>
      <c r="C110" s="131">
        <v>0</v>
      </c>
      <c r="D110" s="131"/>
      <c r="E110" s="131">
        <v>0</v>
      </c>
      <c r="F110" s="131">
        <v>1</v>
      </c>
      <c r="G110" s="131">
        <v>0</v>
      </c>
      <c r="H110" s="131">
        <v>47</v>
      </c>
      <c r="I110" s="131">
        <v>0</v>
      </c>
      <c r="J110" s="131">
        <v>0</v>
      </c>
      <c r="K110" s="131">
        <v>0</v>
      </c>
      <c r="L110" s="131">
        <v>0</v>
      </c>
      <c r="M110" s="131">
        <v>0</v>
      </c>
      <c r="N110" s="131">
        <v>0</v>
      </c>
      <c r="O110" s="131">
        <v>1</v>
      </c>
      <c r="P110" s="131">
        <v>0</v>
      </c>
      <c r="Q110" s="131">
        <v>0</v>
      </c>
      <c r="R110" s="131">
        <v>0</v>
      </c>
      <c r="S110" s="131">
        <v>0</v>
      </c>
      <c r="T110" s="131">
        <v>0</v>
      </c>
      <c r="U110" s="131"/>
    </row>
    <row r="111" spans="1:21" x14ac:dyDescent="0.2">
      <c r="A111" s="150" t="s">
        <v>103</v>
      </c>
      <c r="B111" s="131">
        <v>4</v>
      </c>
      <c r="C111" s="131">
        <v>0</v>
      </c>
      <c r="D111" s="131">
        <v>874</v>
      </c>
      <c r="E111" s="131">
        <v>1220</v>
      </c>
      <c r="F111" s="131">
        <v>573</v>
      </c>
      <c r="G111" s="131">
        <v>4009</v>
      </c>
      <c r="H111" s="131">
        <v>91</v>
      </c>
      <c r="I111" s="131">
        <v>0</v>
      </c>
      <c r="J111" s="131">
        <v>404</v>
      </c>
      <c r="K111" s="131">
        <v>1306</v>
      </c>
      <c r="L111" s="131">
        <v>0</v>
      </c>
      <c r="M111" s="131">
        <v>203</v>
      </c>
      <c r="N111" s="131">
        <v>0</v>
      </c>
      <c r="O111" s="131">
        <v>0</v>
      </c>
      <c r="P111" s="131">
        <v>0</v>
      </c>
      <c r="Q111" s="131">
        <v>0</v>
      </c>
      <c r="R111" s="131">
        <v>7</v>
      </c>
      <c r="S111" s="131">
        <v>58</v>
      </c>
      <c r="T111" s="131">
        <v>35</v>
      </c>
      <c r="U111" s="131">
        <v>320</v>
      </c>
    </row>
    <row r="112" spans="1:21" x14ac:dyDescent="0.2">
      <c r="A112" s="150" t="s">
        <v>94</v>
      </c>
      <c r="B112" s="131"/>
      <c r="C112" s="131"/>
      <c r="D112" s="131"/>
      <c r="E112" s="131"/>
      <c r="F112" s="131"/>
      <c r="G112" s="131"/>
      <c r="H112" s="131"/>
      <c r="I112" s="131"/>
      <c r="J112" s="131"/>
      <c r="K112" s="131"/>
      <c r="L112" s="131"/>
      <c r="M112" s="131"/>
      <c r="N112" s="131"/>
      <c r="O112" s="131"/>
      <c r="P112" s="131"/>
      <c r="Q112" s="131"/>
      <c r="R112" s="131"/>
      <c r="S112" s="131"/>
      <c r="T112" s="131"/>
      <c r="U112" s="131"/>
    </row>
    <row r="113" spans="1:21" x14ac:dyDescent="0.2">
      <c r="A113" s="150" t="s">
        <v>92</v>
      </c>
      <c r="B113" s="131"/>
      <c r="C113" s="131"/>
      <c r="D113" s="131"/>
      <c r="E113" s="131"/>
      <c r="F113" s="131"/>
      <c r="G113" s="131"/>
      <c r="H113" s="131"/>
      <c r="I113" s="131"/>
      <c r="J113" s="131"/>
      <c r="K113" s="131"/>
      <c r="L113" s="131"/>
      <c r="M113" s="131"/>
      <c r="N113" s="131"/>
      <c r="O113" s="131"/>
      <c r="P113" s="131"/>
      <c r="Q113" s="131"/>
      <c r="R113" s="131"/>
      <c r="S113" s="131"/>
      <c r="T113" s="131"/>
      <c r="U113" s="131"/>
    </row>
    <row r="114" spans="1:21" x14ac:dyDescent="0.2">
      <c r="A114" s="150" t="s">
        <v>224</v>
      </c>
      <c r="B114" s="131"/>
      <c r="C114" s="131"/>
      <c r="D114" s="131"/>
      <c r="E114" s="131"/>
      <c r="F114" s="131"/>
      <c r="G114" s="131"/>
      <c r="H114" s="131"/>
      <c r="I114" s="131"/>
      <c r="J114" s="131"/>
      <c r="K114" s="131"/>
      <c r="L114" s="131"/>
      <c r="M114" s="131"/>
      <c r="N114" s="131"/>
      <c r="O114" s="131"/>
      <c r="P114" s="131"/>
      <c r="Q114" s="131"/>
      <c r="R114" s="131"/>
      <c r="S114" s="131"/>
      <c r="T114" s="131"/>
      <c r="U114" s="131"/>
    </row>
    <row r="115" spans="1:21" x14ac:dyDescent="0.2">
      <c r="A115" s="150" t="s">
        <v>223</v>
      </c>
      <c r="B115" s="131"/>
      <c r="C115" s="131"/>
      <c r="D115" s="131"/>
      <c r="E115" s="131"/>
      <c r="F115" s="131"/>
      <c r="G115" s="131"/>
      <c r="H115" s="131"/>
      <c r="I115" s="131"/>
      <c r="J115" s="131"/>
      <c r="K115" s="131"/>
      <c r="L115" s="131"/>
      <c r="M115" s="131"/>
      <c r="N115" s="131"/>
      <c r="O115" s="131"/>
      <c r="P115" s="131"/>
      <c r="Q115" s="131"/>
      <c r="R115" s="131"/>
      <c r="S115" s="131"/>
      <c r="T115" s="131"/>
      <c r="U115" s="131"/>
    </row>
    <row r="116" spans="1:21" x14ac:dyDescent="0.2">
      <c r="A116" s="150" t="s">
        <v>89</v>
      </c>
      <c r="B116" s="131"/>
      <c r="C116" s="131"/>
      <c r="D116" s="131"/>
      <c r="E116" s="131"/>
      <c r="F116" s="131"/>
      <c r="G116" s="131"/>
      <c r="H116" s="131"/>
      <c r="I116" s="131"/>
      <c r="J116" s="131"/>
      <c r="K116" s="131"/>
      <c r="L116" s="131"/>
      <c r="M116" s="131"/>
      <c r="N116" s="131"/>
      <c r="O116" s="131"/>
      <c r="P116" s="131"/>
      <c r="Q116" s="131"/>
      <c r="R116" s="131"/>
      <c r="S116" s="131"/>
      <c r="T116" s="131"/>
      <c r="U116" s="131"/>
    </row>
    <row r="117" spans="1:21" x14ac:dyDescent="0.2">
      <c r="A117" s="150" t="s">
        <v>424</v>
      </c>
      <c r="B117" s="131"/>
      <c r="C117" s="131"/>
      <c r="D117" s="131"/>
      <c r="E117" s="131"/>
      <c r="F117" s="131"/>
      <c r="G117" s="131"/>
      <c r="H117" s="131"/>
      <c r="I117" s="131"/>
      <c r="J117" s="131"/>
      <c r="K117" s="131"/>
      <c r="L117" s="131"/>
      <c r="M117" s="131"/>
      <c r="N117" s="131"/>
      <c r="O117" s="131"/>
      <c r="P117" s="131"/>
      <c r="Q117" s="131"/>
      <c r="R117" s="131"/>
      <c r="S117" s="131"/>
      <c r="T117" s="131"/>
      <c r="U117" s="131"/>
    </row>
    <row r="118" spans="1:21" x14ac:dyDescent="0.2">
      <c r="A118" s="150" t="s">
        <v>573</v>
      </c>
      <c r="B118" s="131"/>
      <c r="C118" s="131"/>
      <c r="D118" s="131"/>
      <c r="E118" s="131"/>
      <c r="F118" s="131"/>
      <c r="G118" s="131"/>
      <c r="H118" s="131"/>
      <c r="I118" s="131"/>
      <c r="J118" s="131"/>
      <c r="K118" s="131"/>
      <c r="L118" s="131"/>
      <c r="M118" s="131"/>
      <c r="N118" s="131"/>
      <c r="O118" s="131"/>
      <c r="P118" s="131"/>
      <c r="Q118" s="131"/>
      <c r="R118" s="131"/>
      <c r="S118" s="131"/>
      <c r="T118" s="131"/>
      <c r="U118" s="131"/>
    </row>
    <row r="119" spans="1:21" x14ac:dyDescent="0.2">
      <c r="A119" s="150" t="s">
        <v>178</v>
      </c>
      <c r="B119" s="131"/>
      <c r="C119" s="131"/>
      <c r="D119" s="131"/>
      <c r="E119" s="131"/>
      <c r="F119" s="131"/>
      <c r="G119" s="131"/>
      <c r="H119" s="131"/>
      <c r="I119" s="131"/>
      <c r="J119" s="131"/>
      <c r="K119" s="131"/>
      <c r="L119" s="131"/>
      <c r="M119" s="131"/>
      <c r="N119" s="131"/>
      <c r="O119" s="131"/>
      <c r="P119" s="131"/>
      <c r="Q119" s="131"/>
      <c r="R119" s="131"/>
      <c r="S119" s="131"/>
      <c r="T119" s="131"/>
      <c r="U119" s="131"/>
    </row>
    <row r="120" spans="1:21" x14ac:dyDescent="0.2">
      <c r="A120" s="150" t="s">
        <v>197</v>
      </c>
      <c r="B120" s="131"/>
      <c r="C120" s="131"/>
      <c r="D120" s="131"/>
      <c r="E120" s="131"/>
      <c r="F120" s="131"/>
      <c r="G120" s="131"/>
      <c r="H120" s="131"/>
      <c r="I120" s="131"/>
      <c r="J120" s="131"/>
      <c r="K120" s="131"/>
      <c r="L120" s="131"/>
      <c r="M120" s="131"/>
      <c r="N120" s="131"/>
      <c r="O120" s="131"/>
      <c r="P120" s="131"/>
      <c r="Q120" s="131"/>
      <c r="R120" s="131"/>
      <c r="S120" s="131"/>
      <c r="T120" s="131"/>
      <c r="U120" s="131"/>
    </row>
    <row r="121" spans="1:21" x14ac:dyDescent="0.2">
      <c r="A121" s="150" t="s">
        <v>50</v>
      </c>
      <c r="B121" s="131">
        <v>47</v>
      </c>
      <c r="C121" s="131">
        <v>23</v>
      </c>
      <c r="D121" s="131">
        <v>123</v>
      </c>
      <c r="E121" s="131">
        <v>102</v>
      </c>
      <c r="F121" s="131">
        <v>233</v>
      </c>
      <c r="G121" s="131">
        <v>1010</v>
      </c>
      <c r="H121" s="131">
        <v>2947</v>
      </c>
      <c r="I121" s="131">
        <v>197</v>
      </c>
      <c r="J121" s="131">
        <v>13497</v>
      </c>
      <c r="K121" s="131">
        <v>1267</v>
      </c>
      <c r="L121" s="131">
        <v>700</v>
      </c>
      <c r="M121" s="131">
        <v>29718</v>
      </c>
      <c r="N121" s="131">
        <v>91119</v>
      </c>
      <c r="O121" s="131">
        <v>143557</v>
      </c>
      <c r="P121" s="131">
        <v>165109</v>
      </c>
      <c r="Q121" s="131">
        <v>135683</v>
      </c>
      <c r="R121" s="131">
        <v>183881</v>
      </c>
      <c r="S121" s="131">
        <v>206610</v>
      </c>
      <c r="T121" s="131">
        <v>618341</v>
      </c>
      <c r="U121" s="131">
        <v>760793</v>
      </c>
    </row>
    <row r="122" spans="1:21" x14ac:dyDescent="0.2">
      <c r="A122" s="150" t="s">
        <v>183</v>
      </c>
      <c r="B122" s="131"/>
      <c r="C122" s="131"/>
      <c r="D122" s="131"/>
      <c r="E122" s="131"/>
      <c r="F122" s="131"/>
      <c r="G122" s="131"/>
      <c r="H122" s="131"/>
      <c r="I122" s="131"/>
      <c r="J122" s="131"/>
      <c r="K122" s="131"/>
      <c r="L122" s="131"/>
      <c r="M122" s="131"/>
      <c r="N122" s="131"/>
      <c r="O122" s="131"/>
      <c r="P122" s="131"/>
      <c r="Q122" s="131"/>
      <c r="R122" s="131"/>
      <c r="S122" s="131"/>
      <c r="T122" s="131"/>
      <c r="U122" s="131"/>
    </row>
    <row r="123" spans="1:21" x14ac:dyDescent="0.2">
      <c r="A123" s="150" t="s">
        <v>181</v>
      </c>
      <c r="B123" s="131"/>
      <c r="C123" s="131"/>
      <c r="D123" s="131"/>
      <c r="E123" s="131"/>
      <c r="F123" s="131"/>
      <c r="G123" s="131"/>
      <c r="H123" s="131"/>
      <c r="I123" s="131"/>
      <c r="J123" s="131"/>
      <c r="K123" s="131"/>
      <c r="L123" s="131"/>
      <c r="M123" s="131"/>
      <c r="N123" s="131"/>
      <c r="O123" s="131"/>
      <c r="P123" s="131"/>
      <c r="Q123" s="131"/>
      <c r="R123" s="131"/>
      <c r="S123" s="131"/>
      <c r="T123" s="131"/>
      <c r="U123" s="131"/>
    </row>
    <row r="124" spans="1:21" x14ac:dyDescent="0.2">
      <c r="A124" s="150" t="s">
        <v>212</v>
      </c>
      <c r="B124" s="131"/>
      <c r="C124" s="131"/>
      <c r="D124" s="131"/>
      <c r="E124" s="131"/>
      <c r="F124" s="131"/>
      <c r="G124" s="131"/>
      <c r="H124" s="131"/>
      <c r="I124" s="131"/>
      <c r="J124" s="131"/>
      <c r="K124" s="131"/>
      <c r="L124" s="131"/>
      <c r="M124" s="131"/>
      <c r="N124" s="131"/>
      <c r="O124" s="131"/>
      <c r="P124" s="131"/>
      <c r="Q124" s="131"/>
      <c r="R124" s="131"/>
      <c r="S124" s="131"/>
      <c r="T124" s="131"/>
      <c r="U124" s="131"/>
    </row>
    <row r="125" spans="1:21" x14ac:dyDescent="0.2">
      <c r="A125" s="150" t="s">
        <v>147</v>
      </c>
      <c r="B125" s="131"/>
      <c r="C125" s="131"/>
      <c r="D125" s="131"/>
      <c r="E125" s="131"/>
      <c r="F125" s="131"/>
      <c r="G125" s="131"/>
      <c r="H125" s="131"/>
      <c r="I125" s="131"/>
      <c r="J125" s="131"/>
      <c r="K125" s="131"/>
      <c r="L125" s="131"/>
      <c r="M125" s="131"/>
      <c r="N125" s="131"/>
      <c r="O125" s="131"/>
      <c r="P125" s="131"/>
      <c r="Q125" s="131"/>
      <c r="R125" s="131"/>
      <c r="S125" s="131"/>
      <c r="T125" s="131"/>
      <c r="U125" s="131"/>
    </row>
    <row r="126" spans="1:21" x14ac:dyDescent="0.2">
      <c r="A126" s="150" t="s">
        <v>152</v>
      </c>
      <c r="B126" s="131"/>
      <c r="C126" s="131"/>
      <c r="D126" s="131"/>
      <c r="E126" s="131"/>
      <c r="F126" s="131"/>
      <c r="G126" s="131"/>
      <c r="H126" s="131"/>
      <c r="I126" s="131"/>
      <c r="J126" s="131"/>
      <c r="K126" s="131"/>
      <c r="L126" s="131"/>
      <c r="M126" s="131"/>
      <c r="N126" s="131"/>
      <c r="O126" s="131"/>
      <c r="P126" s="131"/>
      <c r="Q126" s="131"/>
      <c r="R126" s="131"/>
      <c r="S126" s="131"/>
      <c r="T126" s="131"/>
      <c r="U126" s="131"/>
    </row>
    <row r="127" spans="1:21" x14ac:dyDescent="0.2">
      <c r="A127" s="150" t="s">
        <v>49</v>
      </c>
      <c r="B127" s="131">
        <v>4</v>
      </c>
      <c r="C127" s="131">
        <v>0</v>
      </c>
      <c r="D127" s="131">
        <v>14</v>
      </c>
      <c r="E127" s="131">
        <v>2</v>
      </c>
      <c r="F127" s="131">
        <v>19</v>
      </c>
      <c r="G127" s="131">
        <v>56</v>
      </c>
      <c r="H127" s="131">
        <v>1</v>
      </c>
      <c r="I127" s="131">
        <v>5</v>
      </c>
      <c r="J127" s="131">
        <v>0</v>
      </c>
      <c r="K127" s="131">
        <v>0</v>
      </c>
      <c r="L127" s="131">
        <v>0</v>
      </c>
      <c r="M127" s="131">
        <v>0</v>
      </c>
      <c r="N127" s="131">
        <v>470</v>
      </c>
      <c r="O127" s="131">
        <v>1268</v>
      </c>
      <c r="P127" s="131">
        <v>11</v>
      </c>
      <c r="Q127" s="131">
        <v>1233</v>
      </c>
      <c r="R127" s="131">
        <v>0</v>
      </c>
      <c r="S127" s="131">
        <v>0</v>
      </c>
      <c r="T127" s="131">
        <v>0</v>
      </c>
      <c r="U127" s="131">
        <v>0</v>
      </c>
    </row>
    <row r="128" spans="1:21" x14ac:dyDescent="0.2">
      <c r="A128" s="150" t="s">
        <v>238</v>
      </c>
      <c r="B128" s="131"/>
      <c r="C128" s="131"/>
      <c r="D128" s="131"/>
      <c r="E128" s="131"/>
      <c r="F128" s="131"/>
      <c r="G128" s="131"/>
      <c r="H128" s="131"/>
      <c r="I128" s="131"/>
      <c r="J128" s="131"/>
      <c r="K128" s="131"/>
      <c r="L128" s="131"/>
      <c r="M128" s="131"/>
      <c r="N128" s="131"/>
      <c r="O128" s="131"/>
      <c r="P128" s="131"/>
      <c r="Q128" s="131"/>
      <c r="R128" s="131"/>
      <c r="S128" s="131"/>
      <c r="T128" s="131"/>
      <c r="U128" s="131"/>
    </row>
    <row r="129" spans="1:21" x14ac:dyDescent="0.2">
      <c r="A129" s="150" t="s">
        <v>130</v>
      </c>
      <c r="B129" s="131"/>
      <c r="C129" s="131"/>
      <c r="D129" s="131"/>
      <c r="E129" s="131"/>
      <c r="F129" s="131"/>
      <c r="G129" s="131"/>
      <c r="H129" s="131"/>
      <c r="I129" s="131"/>
      <c r="J129" s="131"/>
      <c r="K129" s="131"/>
      <c r="L129" s="131"/>
      <c r="M129" s="131"/>
      <c r="N129" s="131"/>
      <c r="O129" s="131"/>
      <c r="P129" s="131"/>
      <c r="Q129" s="131"/>
      <c r="R129" s="131"/>
      <c r="S129" s="131"/>
      <c r="T129" s="131"/>
      <c r="U129" s="131"/>
    </row>
    <row r="130" spans="1:21" x14ac:dyDescent="0.2">
      <c r="A130" s="150" t="s">
        <v>433</v>
      </c>
      <c r="B130" s="131"/>
      <c r="C130" s="131"/>
      <c r="D130" s="131"/>
      <c r="E130" s="131"/>
      <c r="F130" s="131"/>
      <c r="G130" s="131"/>
      <c r="H130" s="131"/>
      <c r="I130" s="131"/>
      <c r="J130" s="131"/>
      <c r="K130" s="131"/>
      <c r="L130" s="131"/>
      <c r="M130" s="131"/>
      <c r="N130" s="131"/>
      <c r="O130" s="131"/>
      <c r="P130" s="131"/>
      <c r="Q130" s="131"/>
      <c r="R130" s="131"/>
      <c r="S130" s="131"/>
      <c r="T130" s="131"/>
      <c r="U130" s="131"/>
    </row>
    <row r="131" spans="1:21" x14ac:dyDescent="0.2">
      <c r="A131" s="150" t="s">
        <v>105</v>
      </c>
      <c r="B131" s="131"/>
      <c r="C131" s="131"/>
      <c r="D131" s="131"/>
      <c r="E131" s="131"/>
      <c r="F131" s="131"/>
      <c r="G131" s="131"/>
      <c r="H131" s="131"/>
      <c r="I131" s="131"/>
      <c r="J131" s="131"/>
      <c r="K131" s="131"/>
      <c r="L131" s="131"/>
      <c r="M131" s="131"/>
      <c r="N131" s="131"/>
      <c r="O131" s="131"/>
      <c r="P131" s="131"/>
      <c r="Q131" s="131"/>
      <c r="R131" s="131"/>
      <c r="S131" s="131"/>
      <c r="T131" s="131"/>
      <c r="U131" s="131"/>
    </row>
    <row r="132" spans="1:21" x14ac:dyDescent="0.2">
      <c r="A132" s="150" t="s">
        <v>150</v>
      </c>
      <c r="B132" s="131"/>
      <c r="C132" s="131"/>
      <c r="D132" s="131"/>
      <c r="E132" s="131"/>
      <c r="F132" s="131"/>
      <c r="G132" s="131"/>
      <c r="H132" s="131"/>
      <c r="I132" s="131"/>
      <c r="J132" s="131"/>
      <c r="K132" s="131"/>
      <c r="L132" s="131"/>
      <c r="M132" s="131"/>
      <c r="N132" s="131"/>
      <c r="O132" s="131"/>
      <c r="P132" s="131"/>
      <c r="Q132" s="131"/>
      <c r="R132" s="131"/>
      <c r="S132" s="131"/>
      <c r="T132" s="131"/>
      <c r="U132" s="131"/>
    </row>
    <row r="133" spans="1:21" x14ac:dyDescent="0.2">
      <c r="A133" s="150" t="s">
        <v>84</v>
      </c>
      <c r="B133" s="131">
        <v>0</v>
      </c>
      <c r="C133" s="131">
        <v>0</v>
      </c>
      <c r="D133" s="131">
        <v>0</v>
      </c>
      <c r="E133" s="131">
        <v>195</v>
      </c>
      <c r="F133" s="131">
        <v>97</v>
      </c>
      <c r="G133" s="131">
        <v>0</v>
      </c>
      <c r="H133" s="131">
        <v>0</v>
      </c>
      <c r="I133" s="131">
        <v>0</v>
      </c>
      <c r="J133" s="131">
        <v>0</v>
      </c>
      <c r="K133" s="131">
        <v>0</v>
      </c>
      <c r="L133" s="131">
        <v>0</v>
      </c>
      <c r="M133" s="131">
        <v>0</v>
      </c>
      <c r="N133" s="131">
        <v>0</v>
      </c>
      <c r="O133" s="131">
        <v>0</v>
      </c>
      <c r="P133" s="131">
        <v>0</v>
      </c>
      <c r="Q133" s="131">
        <v>0</v>
      </c>
      <c r="R133" s="131">
        <v>0</v>
      </c>
      <c r="S133" s="131">
        <v>0</v>
      </c>
      <c r="T133" s="131">
        <v>0</v>
      </c>
      <c r="U133" s="131">
        <v>0</v>
      </c>
    </row>
    <row r="134" spans="1:21" x14ac:dyDescent="0.2">
      <c r="A134" s="150" t="s">
        <v>154</v>
      </c>
      <c r="B134" s="131"/>
      <c r="C134" s="131"/>
      <c r="D134" s="131"/>
      <c r="E134" s="131"/>
      <c r="F134" s="131"/>
      <c r="G134" s="131"/>
      <c r="H134" s="131"/>
      <c r="I134" s="131"/>
      <c r="J134" s="131"/>
      <c r="K134" s="131"/>
      <c r="L134" s="131"/>
      <c r="M134" s="131"/>
      <c r="N134" s="131"/>
      <c r="O134" s="131"/>
      <c r="P134" s="131"/>
      <c r="Q134" s="131"/>
      <c r="R134" s="131"/>
      <c r="S134" s="131"/>
      <c r="T134" s="131"/>
      <c r="U134" s="131"/>
    </row>
    <row r="135" spans="1:21" x14ac:dyDescent="0.2">
      <c r="A135" s="150" t="s">
        <v>139</v>
      </c>
      <c r="B135" s="131"/>
      <c r="C135" s="131"/>
      <c r="D135" s="131"/>
      <c r="E135" s="131"/>
      <c r="F135" s="131"/>
      <c r="G135" s="131"/>
      <c r="H135" s="131"/>
      <c r="I135" s="131"/>
      <c r="J135" s="131"/>
      <c r="K135" s="131"/>
      <c r="L135" s="131"/>
      <c r="M135" s="131"/>
      <c r="N135" s="131"/>
      <c r="O135" s="131"/>
      <c r="P135" s="131"/>
      <c r="Q135" s="131"/>
      <c r="R135" s="131"/>
      <c r="S135" s="131"/>
      <c r="T135" s="131"/>
      <c r="U135" s="131"/>
    </row>
    <row r="136" spans="1:21" x14ac:dyDescent="0.2">
      <c r="A136" s="150" t="s">
        <v>76</v>
      </c>
      <c r="B136" s="131">
        <v>0</v>
      </c>
      <c r="C136" s="131">
        <v>5</v>
      </c>
      <c r="D136" s="131">
        <v>0</v>
      </c>
      <c r="E136" s="131">
        <v>0</v>
      </c>
      <c r="F136" s="131">
        <v>1</v>
      </c>
      <c r="G136" s="131">
        <v>2</v>
      </c>
      <c r="H136" s="131">
        <v>2</v>
      </c>
      <c r="I136" s="131">
        <v>9</v>
      </c>
      <c r="J136" s="131">
        <v>41</v>
      </c>
      <c r="K136" s="131">
        <v>33</v>
      </c>
      <c r="L136" s="131">
        <v>38</v>
      </c>
      <c r="M136" s="131">
        <v>32</v>
      </c>
      <c r="N136" s="131">
        <v>37</v>
      </c>
      <c r="O136" s="131">
        <v>0</v>
      </c>
      <c r="P136" s="131">
        <v>1</v>
      </c>
      <c r="Q136" s="131">
        <v>0</v>
      </c>
      <c r="R136" s="131">
        <v>0</v>
      </c>
      <c r="S136" s="131">
        <v>0</v>
      </c>
      <c r="T136" s="131">
        <v>0</v>
      </c>
      <c r="U136" s="131">
        <v>2</v>
      </c>
    </row>
    <row r="137" spans="1:21" x14ac:dyDescent="0.2">
      <c r="A137" s="150" t="s">
        <v>225</v>
      </c>
      <c r="B137" s="131"/>
      <c r="C137" s="131"/>
      <c r="D137" s="131"/>
      <c r="E137" s="131"/>
      <c r="F137" s="131"/>
      <c r="G137" s="131"/>
      <c r="H137" s="131"/>
      <c r="I137" s="131"/>
      <c r="J137" s="131"/>
      <c r="K137" s="131"/>
      <c r="L137" s="131"/>
      <c r="M137" s="131"/>
      <c r="N137" s="131"/>
      <c r="O137" s="131"/>
      <c r="P137" s="131">
        <v>997</v>
      </c>
      <c r="Q137" s="131"/>
      <c r="R137" s="131"/>
      <c r="S137" s="131"/>
      <c r="T137" s="131"/>
      <c r="U137" s="131"/>
    </row>
    <row r="138" spans="1:21" x14ac:dyDescent="0.2">
      <c r="A138" s="150" t="s">
        <v>174</v>
      </c>
      <c r="B138" s="131"/>
      <c r="C138" s="131"/>
      <c r="D138" s="131"/>
      <c r="E138" s="131"/>
      <c r="F138" s="131"/>
      <c r="G138" s="131"/>
      <c r="H138" s="131"/>
      <c r="I138" s="131"/>
      <c r="J138" s="131"/>
      <c r="K138" s="131"/>
      <c r="L138" s="131"/>
      <c r="M138" s="131"/>
      <c r="N138" s="131"/>
      <c r="O138" s="131"/>
      <c r="P138" s="131"/>
      <c r="Q138" s="131"/>
      <c r="R138" s="131"/>
      <c r="S138" s="131"/>
      <c r="T138" s="131"/>
      <c r="U138" s="131"/>
    </row>
    <row r="139" spans="1:21" x14ac:dyDescent="0.2">
      <c r="A139" s="150" t="s">
        <v>171</v>
      </c>
      <c r="B139" s="131"/>
      <c r="C139" s="131"/>
      <c r="D139" s="131"/>
      <c r="E139" s="131"/>
      <c r="F139" s="131"/>
      <c r="G139" s="131"/>
      <c r="H139" s="131"/>
      <c r="I139" s="131"/>
      <c r="J139" s="131"/>
      <c r="K139" s="131"/>
      <c r="L139" s="131"/>
      <c r="M139" s="131"/>
      <c r="N139" s="131"/>
      <c r="O139" s="131"/>
      <c r="P139" s="131"/>
      <c r="Q139" s="131"/>
      <c r="R139" s="131"/>
      <c r="S139" s="131"/>
      <c r="T139" s="131"/>
      <c r="U139" s="131"/>
    </row>
    <row r="140" spans="1:21" x14ac:dyDescent="0.2">
      <c r="A140" s="150" t="s">
        <v>101</v>
      </c>
      <c r="B140" s="131">
        <v>51</v>
      </c>
      <c r="C140" s="131">
        <v>0</v>
      </c>
      <c r="D140" s="131">
        <v>0</v>
      </c>
      <c r="E140" s="131">
        <v>0</v>
      </c>
      <c r="F140" s="131">
        <v>1</v>
      </c>
      <c r="G140" s="131">
        <v>2</v>
      </c>
      <c r="H140" s="131">
        <v>2</v>
      </c>
      <c r="I140" s="131">
        <v>4</v>
      </c>
      <c r="J140" s="131">
        <v>15</v>
      </c>
      <c r="K140" s="131">
        <v>19</v>
      </c>
      <c r="L140" s="131">
        <v>21</v>
      </c>
      <c r="M140" s="131">
        <v>30</v>
      </c>
      <c r="N140" s="131">
        <v>14</v>
      </c>
      <c r="O140" s="131">
        <v>0</v>
      </c>
      <c r="P140" s="131">
        <v>0</v>
      </c>
      <c r="Q140" s="131">
        <v>0</v>
      </c>
      <c r="R140" s="131">
        <v>0</v>
      </c>
      <c r="S140" s="131">
        <v>0</v>
      </c>
      <c r="T140" s="131">
        <v>0</v>
      </c>
      <c r="U140" s="131">
        <v>20</v>
      </c>
    </row>
    <row r="141" spans="1:21" x14ac:dyDescent="0.2">
      <c r="A141" s="150" t="s">
        <v>145</v>
      </c>
      <c r="B141" s="131"/>
      <c r="C141" s="131"/>
      <c r="D141" s="131"/>
      <c r="E141" s="131"/>
      <c r="F141" s="131"/>
      <c r="G141" s="131"/>
      <c r="H141" s="131"/>
      <c r="I141" s="131"/>
      <c r="J141" s="131"/>
      <c r="K141" s="131"/>
      <c r="L141" s="131"/>
      <c r="M141" s="131"/>
      <c r="N141" s="131"/>
      <c r="O141" s="131"/>
      <c r="P141" s="131"/>
      <c r="Q141" s="131"/>
      <c r="R141" s="131"/>
      <c r="S141" s="131"/>
      <c r="T141" s="131"/>
      <c r="U141" s="131"/>
    </row>
    <row r="142" spans="1:21" x14ac:dyDescent="0.2">
      <c r="A142" s="150" t="s">
        <v>206</v>
      </c>
      <c r="B142" s="131"/>
      <c r="C142" s="131"/>
      <c r="D142" s="131"/>
      <c r="E142" s="131"/>
      <c r="F142" s="131"/>
      <c r="G142" s="131"/>
      <c r="H142" s="131"/>
      <c r="I142" s="131"/>
      <c r="J142" s="131"/>
      <c r="K142" s="131"/>
      <c r="L142" s="131"/>
      <c r="M142" s="131"/>
      <c r="N142" s="131"/>
      <c r="O142" s="131"/>
      <c r="P142" s="131"/>
      <c r="Q142" s="131"/>
      <c r="R142" s="131"/>
      <c r="S142" s="131"/>
      <c r="T142" s="131"/>
      <c r="U142" s="131"/>
    </row>
    <row r="143" spans="1:21" x14ac:dyDescent="0.2">
      <c r="A143" s="150" t="s">
        <v>91</v>
      </c>
      <c r="B143" s="131"/>
      <c r="C143" s="131"/>
      <c r="D143" s="131"/>
      <c r="E143" s="131"/>
      <c r="F143" s="131"/>
      <c r="G143" s="131"/>
      <c r="H143" s="131"/>
      <c r="I143" s="131"/>
      <c r="J143" s="131"/>
      <c r="K143" s="131"/>
      <c r="L143" s="131"/>
      <c r="M143" s="131"/>
      <c r="N143" s="131"/>
      <c r="O143" s="131"/>
      <c r="P143" s="131"/>
      <c r="Q143" s="131"/>
      <c r="R143" s="131"/>
      <c r="S143" s="131"/>
      <c r="T143" s="131"/>
      <c r="U143" s="131"/>
    </row>
    <row r="144" spans="1:21" x14ac:dyDescent="0.2">
      <c r="A144" s="150" t="s">
        <v>441</v>
      </c>
      <c r="B144" s="131"/>
      <c r="C144" s="131"/>
      <c r="D144" s="131"/>
      <c r="E144" s="131"/>
      <c r="F144" s="131"/>
      <c r="G144" s="131"/>
      <c r="H144" s="131"/>
      <c r="I144" s="131"/>
      <c r="J144" s="131"/>
      <c r="K144" s="131"/>
      <c r="L144" s="131"/>
      <c r="M144" s="131"/>
      <c r="N144" s="131"/>
      <c r="O144" s="131"/>
      <c r="P144" s="131"/>
      <c r="Q144" s="131"/>
      <c r="R144" s="131"/>
      <c r="S144" s="131"/>
      <c r="T144" s="131"/>
      <c r="U144" s="131"/>
    </row>
    <row r="145" spans="1:21" x14ac:dyDescent="0.2">
      <c r="A145" s="150" t="s">
        <v>196</v>
      </c>
      <c r="B145" s="131"/>
      <c r="C145" s="131"/>
      <c r="D145" s="131"/>
      <c r="E145" s="131"/>
      <c r="F145" s="131"/>
      <c r="G145" s="131"/>
      <c r="H145" s="131"/>
      <c r="I145" s="131"/>
      <c r="J145" s="131"/>
      <c r="K145" s="131"/>
      <c r="L145" s="131"/>
      <c r="M145" s="131"/>
      <c r="N145" s="131">
        <v>547</v>
      </c>
      <c r="O145" s="131">
        <v>1032</v>
      </c>
      <c r="P145" s="131">
        <v>971</v>
      </c>
      <c r="Q145" s="131"/>
      <c r="R145" s="131"/>
      <c r="S145" s="131"/>
      <c r="T145" s="131"/>
      <c r="U145" s="131"/>
    </row>
    <row r="146" spans="1:21" x14ac:dyDescent="0.2">
      <c r="A146" s="150" t="s">
        <v>80</v>
      </c>
      <c r="B146" s="131">
        <v>11774</v>
      </c>
      <c r="C146" s="131">
        <v>5598</v>
      </c>
      <c r="D146" s="131">
        <v>13390</v>
      </c>
      <c r="E146" s="131">
        <v>21588</v>
      </c>
      <c r="F146" s="131">
        <v>37229</v>
      </c>
      <c r="G146" s="131">
        <v>13123</v>
      </c>
      <c r="H146" s="131">
        <v>72283</v>
      </c>
      <c r="I146" s="131">
        <v>79942</v>
      </c>
      <c r="J146" s="131">
        <v>166966</v>
      </c>
      <c r="K146" s="131">
        <v>30673</v>
      </c>
      <c r="L146" s="131">
        <v>7417</v>
      </c>
      <c r="M146" s="131">
        <v>76169</v>
      </c>
      <c r="N146" s="131">
        <v>102406</v>
      </c>
      <c r="O146" s="131">
        <v>98782</v>
      </c>
      <c r="P146" s="131">
        <v>143470</v>
      </c>
      <c r="Q146" s="131">
        <v>102666</v>
      </c>
      <c r="R146" s="131">
        <v>26512</v>
      </c>
      <c r="S146" s="131">
        <v>15223</v>
      </c>
      <c r="T146" s="131">
        <v>35164</v>
      </c>
      <c r="U146" s="131">
        <v>31804</v>
      </c>
    </row>
    <row r="147" spans="1:21" x14ac:dyDescent="0.2">
      <c r="A147" s="150" t="s">
        <v>149</v>
      </c>
      <c r="B147" s="131">
        <v>0</v>
      </c>
      <c r="C147" s="131">
        <v>0</v>
      </c>
      <c r="D147" s="131">
        <v>0</v>
      </c>
      <c r="E147" s="131">
        <v>0</v>
      </c>
      <c r="F147" s="131">
        <v>0</v>
      </c>
      <c r="G147" s="131">
        <v>0</v>
      </c>
      <c r="H147" s="131">
        <v>0</v>
      </c>
      <c r="I147" s="131">
        <v>15</v>
      </c>
      <c r="J147" s="131">
        <v>0</v>
      </c>
      <c r="K147" s="131">
        <v>0</v>
      </c>
      <c r="L147" s="131">
        <v>0</v>
      </c>
      <c r="M147" s="131">
        <v>0</v>
      </c>
      <c r="N147" s="131">
        <v>0</v>
      </c>
      <c r="O147" s="131">
        <v>0</v>
      </c>
      <c r="P147" s="131">
        <v>0</v>
      </c>
      <c r="Q147" s="131">
        <v>0</v>
      </c>
      <c r="R147" s="131">
        <v>0</v>
      </c>
      <c r="S147" s="131">
        <v>0</v>
      </c>
      <c r="T147" s="131">
        <v>0</v>
      </c>
      <c r="U147" s="131"/>
    </row>
    <row r="148" spans="1:21" x14ac:dyDescent="0.2">
      <c r="A148" s="150" t="s">
        <v>63</v>
      </c>
      <c r="B148" s="131">
        <v>10</v>
      </c>
      <c r="C148" s="131">
        <v>10</v>
      </c>
      <c r="D148" s="131">
        <v>0</v>
      </c>
      <c r="E148" s="131">
        <v>0</v>
      </c>
      <c r="F148" s="131">
        <v>1</v>
      </c>
      <c r="G148" s="131">
        <v>0</v>
      </c>
      <c r="H148" s="131">
        <v>0</v>
      </c>
      <c r="I148" s="131">
        <v>0</v>
      </c>
      <c r="J148" s="131">
        <v>0</v>
      </c>
      <c r="K148" s="131">
        <v>0</v>
      </c>
      <c r="L148" s="131">
        <v>0</v>
      </c>
      <c r="M148" s="131">
        <v>0</v>
      </c>
      <c r="N148" s="131">
        <v>0</v>
      </c>
      <c r="O148" s="131">
        <v>0</v>
      </c>
      <c r="P148" s="131">
        <v>0</v>
      </c>
      <c r="Q148" s="131">
        <v>0</v>
      </c>
      <c r="R148" s="131">
        <v>51</v>
      </c>
      <c r="S148" s="131">
        <v>0</v>
      </c>
      <c r="T148" s="131">
        <v>0</v>
      </c>
      <c r="U148" s="131">
        <v>0</v>
      </c>
    </row>
    <row r="149" spans="1:21" x14ac:dyDescent="0.2">
      <c r="A149" s="150" t="s">
        <v>199</v>
      </c>
      <c r="B149" s="131"/>
      <c r="C149" s="131"/>
      <c r="D149" s="131"/>
      <c r="E149" s="131"/>
      <c r="F149" s="131"/>
      <c r="G149" s="131"/>
      <c r="H149" s="131"/>
      <c r="I149" s="131"/>
      <c r="J149" s="131"/>
      <c r="K149" s="131"/>
      <c r="L149" s="131"/>
      <c r="M149" s="131"/>
      <c r="N149" s="131"/>
      <c r="O149" s="131"/>
      <c r="P149" s="131"/>
      <c r="Q149" s="131"/>
      <c r="R149" s="131"/>
      <c r="S149" s="131"/>
      <c r="T149" s="131"/>
      <c r="U149" s="131"/>
    </row>
    <row r="150" spans="1:21" x14ac:dyDescent="0.2">
      <c r="A150" s="150" t="s">
        <v>115</v>
      </c>
      <c r="B150" s="131"/>
      <c r="C150" s="131"/>
      <c r="D150" s="131"/>
      <c r="E150" s="131"/>
      <c r="F150" s="131"/>
      <c r="G150" s="131"/>
      <c r="H150" s="131"/>
      <c r="I150" s="131"/>
      <c r="J150" s="131"/>
      <c r="K150" s="131"/>
      <c r="L150" s="131"/>
      <c r="M150" s="131"/>
      <c r="N150" s="131"/>
      <c r="O150" s="131"/>
      <c r="P150" s="131"/>
      <c r="Q150" s="131"/>
      <c r="R150" s="131"/>
      <c r="S150" s="131"/>
      <c r="T150" s="131"/>
      <c r="U150" s="131"/>
    </row>
    <row r="151" spans="1:21" x14ac:dyDescent="0.2">
      <c r="A151" s="150" t="s">
        <v>153</v>
      </c>
      <c r="B151" s="131"/>
      <c r="C151" s="131"/>
      <c r="D151" s="131"/>
      <c r="E151" s="131"/>
      <c r="F151" s="131"/>
      <c r="G151" s="131"/>
      <c r="H151" s="131"/>
      <c r="I151" s="131"/>
      <c r="J151" s="131"/>
      <c r="K151" s="131"/>
      <c r="L151" s="131"/>
      <c r="M151" s="131"/>
      <c r="N151" s="131"/>
      <c r="O151" s="131"/>
      <c r="P151" s="131"/>
      <c r="Q151" s="131"/>
      <c r="R151" s="131"/>
      <c r="S151" s="131"/>
      <c r="T151" s="131"/>
      <c r="U151" s="131"/>
    </row>
    <row r="152" spans="1:21" x14ac:dyDescent="0.2">
      <c r="A152" s="150" t="s">
        <v>116</v>
      </c>
      <c r="B152" s="131">
        <v>0</v>
      </c>
      <c r="C152" s="131">
        <v>0</v>
      </c>
      <c r="D152" s="131">
        <v>0</v>
      </c>
      <c r="E152" s="131">
        <v>0</v>
      </c>
      <c r="F152" s="131">
        <v>0</v>
      </c>
      <c r="G152" s="131">
        <v>0</v>
      </c>
      <c r="H152" s="131">
        <v>0</v>
      </c>
      <c r="I152" s="131">
        <v>0</v>
      </c>
      <c r="J152" s="131">
        <v>0</v>
      </c>
      <c r="K152" s="131">
        <v>0</v>
      </c>
      <c r="L152" s="131">
        <v>0</v>
      </c>
      <c r="M152" s="131">
        <v>12</v>
      </c>
      <c r="N152" s="131">
        <v>0</v>
      </c>
      <c r="O152" s="131">
        <v>0</v>
      </c>
      <c r="P152" s="131">
        <v>0</v>
      </c>
      <c r="Q152" s="131">
        <v>0</v>
      </c>
      <c r="R152" s="131">
        <v>0</v>
      </c>
      <c r="S152" s="131">
        <v>0</v>
      </c>
      <c r="T152" s="131">
        <v>0</v>
      </c>
      <c r="U152" s="131">
        <v>0</v>
      </c>
    </row>
    <row r="153" spans="1:21" x14ac:dyDescent="0.2">
      <c r="A153" s="150" t="s">
        <v>47</v>
      </c>
      <c r="B153" s="131"/>
      <c r="C153" s="131"/>
      <c r="D153" s="131"/>
      <c r="E153" s="131"/>
      <c r="F153" s="131"/>
      <c r="G153" s="131"/>
      <c r="H153" s="131"/>
      <c r="I153" s="131"/>
      <c r="J153" s="131"/>
      <c r="K153" s="131"/>
      <c r="L153" s="131"/>
      <c r="M153" s="131"/>
      <c r="N153" s="131"/>
      <c r="O153" s="131"/>
      <c r="P153" s="131"/>
      <c r="Q153" s="131"/>
      <c r="R153" s="131"/>
      <c r="S153" s="131"/>
      <c r="T153" s="131"/>
      <c r="U153" s="131"/>
    </row>
    <row r="154" spans="1:21" x14ac:dyDescent="0.2">
      <c r="A154" s="150" t="s">
        <v>54</v>
      </c>
      <c r="B154" s="131">
        <v>0</v>
      </c>
      <c r="C154" s="131">
        <v>0</v>
      </c>
      <c r="D154" s="131">
        <v>0</v>
      </c>
      <c r="E154" s="131">
        <v>48</v>
      </c>
      <c r="F154" s="131">
        <v>0</v>
      </c>
      <c r="G154" s="131">
        <v>1</v>
      </c>
      <c r="H154" s="131">
        <v>2</v>
      </c>
      <c r="I154" s="131">
        <v>0</v>
      </c>
      <c r="J154" s="131">
        <v>181</v>
      </c>
      <c r="K154" s="131">
        <v>150</v>
      </c>
      <c r="L154" s="131">
        <v>0</v>
      </c>
      <c r="M154" s="131">
        <v>107</v>
      </c>
      <c r="N154" s="131">
        <v>0</v>
      </c>
      <c r="O154" s="131">
        <v>0</v>
      </c>
      <c r="P154" s="131">
        <v>0</v>
      </c>
      <c r="Q154" s="131">
        <v>0</v>
      </c>
      <c r="R154" s="131">
        <v>0</v>
      </c>
      <c r="S154" s="131">
        <v>0</v>
      </c>
      <c r="T154" s="131">
        <v>0</v>
      </c>
      <c r="U154" s="131">
        <v>0</v>
      </c>
    </row>
    <row r="155" spans="1:21" x14ac:dyDescent="0.2">
      <c r="A155" s="150" t="s">
        <v>37</v>
      </c>
      <c r="B155" s="131">
        <v>79</v>
      </c>
      <c r="C155" s="131">
        <v>140</v>
      </c>
      <c r="D155" s="131">
        <v>347</v>
      </c>
      <c r="E155" s="131">
        <v>155</v>
      </c>
      <c r="F155" s="131">
        <v>224</v>
      </c>
      <c r="G155" s="131">
        <v>789</v>
      </c>
      <c r="H155" s="131">
        <v>5813</v>
      </c>
      <c r="I155" s="131">
        <v>11268</v>
      </c>
      <c r="J155" s="131">
        <v>9557</v>
      </c>
      <c r="K155" s="131">
        <v>8113</v>
      </c>
      <c r="L155" s="131">
        <v>13641</v>
      </c>
      <c r="M155" s="131">
        <v>8624</v>
      </c>
      <c r="N155" s="131">
        <v>6711</v>
      </c>
      <c r="O155" s="131">
        <v>5784</v>
      </c>
      <c r="P155" s="131">
        <v>8547</v>
      </c>
      <c r="Q155" s="131">
        <v>5797</v>
      </c>
      <c r="R155" s="131">
        <v>1795</v>
      </c>
      <c r="S155" s="131">
        <v>243</v>
      </c>
      <c r="T155" s="131">
        <v>1</v>
      </c>
      <c r="U155" s="131">
        <v>295</v>
      </c>
    </row>
    <row r="156" spans="1:21" x14ac:dyDescent="0.2">
      <c r="A156" s="150" t="s">
        <v>472</v>
      </c>
      <c r="B156" s="131"/>
      <c r="C156" s="131"/>
      <c r="D156" s="131"/>
      <c r="E156" s="131"/>
      <c r="F156" s="131"/>
      <c r="G156" s="131"/>
      <c r="H156" s="131"/>
      <c r="I156" s="131"/>
      <c r="J156" s="131"/>
      <c r="K156" s="131"/>
      <c r="L156" s="131"/>
      <c r="M156" s="131"/>
      <c r="N156" s="131"/>
      <c r="O156" s="131"/>
      <c r="P156" s="131"/>
      <c r="Q156" s="131"/>
      <c r="R156" s="131"/>
      <c r="S156" s="131"/>
      <c r="T156" s="131"/>
      <c r="U156" s="131"/>
    </row>
    <row r="157" spans="1:21" x14ac:dyDescent="0.2">
      <c r="A157" s="150" t="s">
        <v>93</v>
      </c>
      <c r="B157" s="131">
        <v>4</v>
      </c>
      <c r="C157" s="131">
        <v>0</v>
      </c>
      <c r="D157" s="131">
        <v>0</v>
      </c>
      <c r="E157" s="131">
        <v>2</v>
      </c>
      <c r="F157" s="131">
        <v>0</v>
      </c>
      <c r="G157" s="131">
        <v>0</v>
      </c>
      <c r="H157" s="131">
        <v>0</v>
      </c>
      <c r="I157" s="131">
        <v>0</v>
      </c>
      <c r="J157" s="131">
        <v>0</v>
      </c>
      <c r="K157" s="131">
        <v>0</v>
      </c>
      <c r="L157" s="131">
        <v>0</v>
      </c>
      <c r="M157" s="131">
        <v>0</v>
      </c>
      <c r="N157" s="131">
        <v>0</v>
      </c>
      <c r="O157" s="131"/>
      <c r="P157" s="131">
        <v>0</v>
      </c>
      <c r="Q157" s="131">
        <v>0</v>
      </c>
      <c r="R157" s="131">
        <v>0</v>
      </c>
      <c r="S157" s="131">
        <v>0</v>
      </c>
      <c r="T157" s="131">
        <v>0</v>
      </c>
      <c r="U157" s="131">
        <v>0</v>
      </c>
    </row>
    <row r="158" spans="1:21" x14ac:dyDescent="0.2">
      <c r="A158" s="150" t="s">
        <v>81</v>
      </c>
      <c r="B158" s="131">
        <v>0</v>
      </c>
      <c r="C158" s="131">
        <v>0</v>
      </c>
      <c r="D158" s="131">
        <v>0</v>
      </c>
      <c r="E158" s="131">
        <v>0</v>
      </c>
      <c r="F158" s="131">
        <v>0</v>
      </c>
      <c r="G158" s="131">
        <v>0</v>
      </c>
      <c r="H158" s="131">
        <v>0</v>
      </c>
      <c r="I158" s="131">
        <v>132</v>
      </c>
      <c r="J158" s="131">
        <v>4</v>
      </c>
      <c r="K158" s="131">
        <v>0</v>
      </c>
      <c r="L158" s="131">
        <v>0</v>
      </c>
      <c r="M158" s="131">
        <v>0</v>
      </c>
      <c r="N158" s="131">
        <v>0</v>
      </c>
      <c r="O158" s="131">
        <v>0</v>
      </c>
      <c r="P158" s="131">
        <v>0</v>
      </c>
      <c r="Q158" s="131">
        <v>0</v>
      </c>
      <c r="R158" s="131">
        <v>6</v>
      </c>
      <c r="S158" s="131">
        <v>3</v>
      </c>
      <c r="T158" s="131">
        <v>1</v>
      </c>
      <c r="U158" s="131">
        <v>0</v>
      </c>
    </row>
    <row r="159" spans="1:21" x14ac:dyDescent="0.2">
      <c r="A159" s="150" t="s">
        <v>34</v>
      </c>
      <c r="B159" s="131">
        <v>12891</v>
      </c>
      <c r="C159" s="131">
        <v>13593</v>
      </c>
      <c r="D159" s="131">
        <v>16557</v>
      </c>
      <c r="E159" s="131">
        <v>18416</v>
      </c>
      <c r="F159" s="131">
        <v>17446</v>
      </c>
      <c r="G159" s="131">
        <v>33661</v>
      </c>
      <c r="H159" s="131">
        <v>29586</v>
      </c>
      <c r="I159" s="131">
        <v>20553</v>
      </c>
      <c r="J159" s="131">
        <v>23645</v>
      </c>
      <c r="K159" s="131">
        <v>9570</v>
      </c>
      <c r="L159" s="131">
        <v>14474</v>
      </c>
      <c r="M159" s="131">
        <v>1393</v>
      </c>
      <c r="N159" s="131">
        <v>1283</v>
      </c>
      <c r="O159" s="131">
        <v>1202</v>
      </c>
      <c r="P159" s="131">
        <v>3527</v>
      </c>
      <c r="Q159" s="131">
        <v>528</v>
      </c>
      <c r="R159" s="131">
        <v>799</v>
      </c>
      <c r="S159" s="131">
        <v>852</v>
      </c>
      <c r="T159" s="131">
        <v>1183</v>
      </c>
      <c r="U159" s="131">
        <v>271</v>
      </c>
    </row>
    <row r="160" spans="1:21" x14ac:dyDescent="0.2">
      <c r="A160" s="150" t="s">
        <v>176</v>
      </c>
      <c r="B160" s="131"/>
      <c r="C160" s="131"/>
      <c r="D160" s="131"/>
      <c r="E160" s="131"/>
      <c r="F160" s="131"/>
      <c r="G160" s="131"/>
      <c r="H160" s="131"/>
      <c r="I160" s="131"/>
      <c r="J160" s="131"/>
      <c r="K160" s="131"/>
      <c r="L160" s="131"/>
      <c r="M160" s="131"/>
      <c r="N160" s="131"/>
      <c r="O160" s="131"/>
      <c r="P160" s="131"/>
      <c r="Q160" s="131"/>
      <c r="R160" s="131"/>
      <c r="S160" s="131"/>
      <c r="T160" s="131"/>
      <c r="U160" s="131"/>
    </row>
    <row r="161" spans="1:21" x14ac:dyDescent="0.2">
      <c r="A161" s="150" t="s">
        <v>209</v>
      </c>
      <c r="B161" s="131"/>
      <c r="C161" s="131"/>
      <c r="D161" s="131"/>
      <c r="E161" s="131"/>
      <c r="F161" s="131"/>
      <c r="G161" s="131"/>
      <c r="H161" s="131"/>
      <c r="I161" s="131"/>
      <c r="J161" s="131"/>
      <c r="K161" s="131"/>
      <c r="L161" s="131"/>
      <c r="M161" s="131"/>
      <c r="N161" s="131"/>
      <c r="O161" s="131"/>
      <c r="P161" s="131"/>
      <c r="Q161" s="131"/>
      <c r="R161" s="131"/>
      <c r="S161" s="131"/>
      <c r="T161" s="131"/>
      <c r="U161" s="131"/>
    </row>
    <row r="162" spans="1:21" x14ac:dyDescent="0.2">
      <c r="A162" s="150" t="s">
        <v>172</v>
      </c>
      <c r="B162" s="131"/>
      <c r="C162" s="131"/>
      <c r="D162" s="131"/>
      <c r="E162" s="131"/>
      <c r="F162" s="131"/>
      <c r="G162" s="131"/>
      <c r="H162" s="131"/>
      <c r="I162" s="131"/>
      <c r="J162" s="131"/>
      <c r="K162" s="131"/>
      <c r="L162" s="131"/>
      <c r="M162" s="131"/>
      <c r="N162" s="131"/>
      <c r="O162" s="131"/>
      <c r="P162" s="131"/>
      <c r="Q162" s="131"/>
      <c r="R162" s="131"/>
      <c r="S162" s="131"/>
      <c r="T162" s="131"/>
      <c r="U162" s="131"/>
    </row>
    <row r="163" spans="1:21" x14ac:dyDescent="0.2">
      <c r="A163" s="150" t="s">
        <v>1217</v>
      </c>
      <c r="B163" s="131"/>
      <c r="C163" s="131"/>
      <c r="D163" s="131"/>
      <c r="E163" s="131"/>
      <c r="F163" s="131"/>
      <c r="G163" s="131"/>
      <c r="H163" s="131"/>
      <c r="I163" s="131"/>
      <c r="J163" s="131"/>
      <c r="K163" s="131"/>
      <c r="L163" s="131"/>
      <c r="M163" s="131"/>
      <c r="N163" s="131"/>
      <c r="O163" s="131"/>
      <c r="P163" s="131"/>
      <c r="Q163" s="131"/>
      <c r="R163" s="131"/>
      <c r="S163" s="131"/>
      <c r="T163" s="131"/>
      <c r="U163" s="131"/>
    </row>
    <row r="164" spans="1:21" x14ac:dyDescent="0.2">
      <c r="A164" s="150" t="s">
        <v>205</v>
      </c>
      <c r="B164" s="131"/>
      <c r="C164" s="131"/>
      <c r="D164" s="131"/>
      <c r="E164" s="131"/>
      <c r="F164" s="131"/>
      <c r="G164" s="131"/>
      <c r="H164" s="131"/>
      <c r="I164" s="131"/>
      <c r="J164" s="131"/>
      <c r="K164" s="131"/>
      <c r="L164" s="131"/>
      <c r="M164" s="131"/>
      <c r="N164" s="131"/>
      <c r="O164" s="131"/>
      <c r="P164" s="131"/>
      <c r="Q164" s="131"/>
      <c r="R164" s="131"/>
      <c r="S164" s="131"/>
      <c r="T164" s="131"/>
      <c r="U164" s="131"/>
    </row>
    <row r="165" spans="1:21" x14ac:dyDescent="0.2">
      <c r="A165" s="150" t="s">
        <v>192</v>
      </c>
      <c r="B165" s="131"/>
      <c r="C165" s="131"/>
      <c r="D165" s="131"/>
      <c r="E165" s="131"/>
      <c r="F165" s="131"/>
      <c r="G165" s="131"/>
      <c r="H165" s="131"/>
      <c r="I165" s="131"/>
      <c r="J165" s="131"/>
      <c r="K165" s="131"/>
      <c r="L165" s="131"/>
      <c r="M165" s="131"/>
      <c r="N165" s="131"/>
      <c r="O165" s="131"/>
      <c r="P165" s="131"/>
      <c r="Q165" s="131"/>
      <c r="R165" s="131"/>
      <c r="S165" s="131"/>
      <c r="T165" s="131"/>
      <c r="U165" s="131"/>
    </row>
    <row r="166" spans="1:21" x14ac:dyDescent="0.2">
      <c r="A166" s="150" t="s">
        <v>491</v>
      </c>
      <c r="B166" s="131"/>
      <c r="C166" s="131"/>
      <c r="D166" s="131"/>
      <c r="E166" s="131"/>
      <c r="F166" s="131"/>
      <c r="G166" s="131"/>
      <c r="H166" s="131"/>
      <c r="I166" s="131"/>
      <c r="J166" s="131"/>
      <c r="K166" s="131"/>
      <c r="L166" s="131"/>
      <c r="M166" s="131"/>
      <c r="N166" s="131"/>
      <c r="O166" s="131"/>
      <c r="P166" s="131"/>
      <c r="Q166" s="131"/>
      <c r="R166" s="131"/>
      <c r="S166" s="131"/>
      <c r="T166" s="131"/>
      <c r="U166" s="131"/>
    </row>
    <row r="167" spans="1:21" x14ac:dyDescent="0.2">
      <c r="A167" s="150" t="s">
        <v>234</v>
      </c>
      <c r="B167" s="131"/>
      <c r="C167" s="131"/>
      <c r="D167" s="131"/>
      <c r="E167" s="131"/>
      <c r="F167" s="131"/>
      <c r="G167" s="131"/>
      <c r="H167" s="131"/>
      <c r="I167" s="131"/>
      <c r="J167" s="131"/>
      <c r="K167" s="131"/>
      <c r="L167" s="131"/>
      <c r="M167" s="131"/>
      <c r="N167" s="131"/>
      <c r="O167" s="131"/>
      <c r="P167" s="131"/>
      <c r="Q167" s="131"/>
      <c r="R167" s="131"/>
      <c r="S167" s="131"/>
      <c r="T167" s="131"/>
      <c r="U167" s="131"/>
    </row>
    <row r="168" spans="1:21" x14ac:dyDescent="0.2">
      <c r="A168" s="150" t="s">
        <v>69</v>
      </c>
      <c r="B168" s="131">
        <v>59</v>
      </c>
      <c r="C168" s="131">
        <v>0</v>
      </c>
      <c r="D168" s="131">
        <v>0</v>
      </c>
      <c r="E168" s="131">
        <v>0</v>
      </c>
      <c r="F168" s="131">
        <v>0</v>
      </c>
      <c r="G168" s="131">
        <v>0</v>
      </c>
      <c r="H168" s="131">
        <v>0</v>
      </c>
      <c r="I168" s="131">
        <v>0</v>
      </c>
      <c r="J168" s="131">
        <v>0</v>
      </c>
      <c r="K168" s="131">
        <v>0</v>
      </c>
      <c r="L168" s="131">
        <v>0</v>
      </c>
      <c r="M168" s="131">
        <v>0</v>
      </c>
      <c r="N168" s="131">
        <v>71</v>
      </c>
      <c r="O168" s="131">
        <v>0</v>
      </c>
      <c r="P168" s="131">
        <v>69</v>
      </c>
      <c r="Q168" s="131">
        <v>0</v>
      </c>
      <c r="R168" s="131">
        <v>0</v>
      </c>
      <c r="S168" s="131">
        <v>0</v>
      </c>
      <c r="T168" s="131">
        <v>0</v>
      </c>
      <c r="U168" s="131"/>
    </row>
    <row r="169" spans="1:21" x14ac:dyDescent="0.2">
      <c r="A169" s="150" t="s">
        <v>137</v>
      </c>
      <c r="B169" s="131"/>
      <c r="C169" s="131"/>
      <c r="D169" s="131"/>
      <c r="E169" s="131"/>
      <c r="F169" s="131"/>
      <c r="G169" s="131"/>
      <c r="H169" s="131"/>
      <c r="I169" s="131"/>
      <c r="J169" s="131"/>
      <c r="K169" s="131"/>
      <c r="L169" s="131"/>
      <c r="M169" s="131"/>
      <c r="N169" s="131"/>
      <c r="O169" s="131"/>
      <c r="P169" s="131"/>
      <c r="Q169" s="131"/>
      <c r="R169" s="131"/>
      <c r="S169" s="131"/>
      <c r="T169" s="131"/>
      <c r="U169" s="131"/>
    </row>
    <row r="170" spans="1:21" x14ac:dyDescent="0.2">
      <c r="A170" s="150" t="s">
        <v>74</v>
      </c>
      <c r="B170" s="131"/>
      <c r="C170" s="131">
        <v>0</v>
      </c>
      <c r="D170" s="131">
        <v>2</v>
      </c>
      <c r="E170" s="131"/>
      <c r="F170" s="131">
        <v>14</v>
      </c>
      <c r="G170" s="131">
        <v>0</v>
      </c>
      <c r="H170" s="131">
        <v>0</v>
      </c>
      <c r="I170" s="131">
        <v>0</v>
      </c>
      <c r="J170" s="131">
        <v>0</v>
      </c>
      <c r="K170" s="131">
        <v>0</v>
      </c>
      <c r="L170" s="131">
        <v>0</v>
      </c>
      <c r="M170" s="131">
        <v>34</v>
      </c>
      <c r="N170" s="131">
        <v>0</v>
      </c>
      <c r="O170" s="131">
        <v>0</v>
      </c>
      <c r="P170" s="131">
        <v>0</v>
      </c>
      <c r="Q170" s="131">
        <v>0</v>
      </c>
      <c r="R170" s="131">
        <v>0</v>
      </c>
      <c r="S170" s="131">
        <v>13</v>
      </c>
      <c r="T170" s="131">
        <v>8</v>
      </c>
      <c r="U170" s="131">
        <v>0</v>
      </c>
    </row>
    <row r="171" spans="1:21" x14ac:dyDescent="0.2">
      <c r="A171" s="150" t="s">
        <v>191</v>
      </c>
      <c r="B171" s="131">
        <v>0</v>
      </c>
      <c r="C171" s="131">
        <v>0</v>
      </c>
      <c r="D171" s="131">
        <v>0</v>
      </c>
      <c r="E171" s="131">
        <v>0</v>
      </c>
      <c r="F171" s="131"/>
      <c r="G171" s="131">
        <v>0</v>
      </c>
      <c r="H171" s="131">
        <v>0</v>
      </c>
      <c r="I171" s="131">
        <v>0</v>
      </c>
      <c r="J171" s="131">
        <v>0</v>
      </c>
      <c r="K171" s="131">
        <v>0</v>
      </c>
      <c r="L171" s="131">
        <v>4</v>
      </c>
      <c r="M171" s="131">
        <v>0</v>
      </c>
      <c r="N171" s="131">
        <v>0</v>
      </c>
      <c r="O171" s="131">
        <v>0</v>
      </c>
      <c r="P171" s="131">
        <v>0</v>
      </c>
      <c r="Q171" s="131">
        <v>0</v>
      </c>
      <c r="R171" s="131">
        <v>0</v>
      </c>
      <c r="S171" s="131">
        <v>0</v>
      </c>
      <c r="T171" s="131">
        <v>0</v>
      </c>
      <c r="U171" s="131">
        <v>0</v>
      </c>
    </row>
    <row r="172" spans="1:21" x14ac:dyDescent="0.2">
      <c r="A172" s="150" t="s">
        <v>169</v>
      </c>
      <c r="B172" s="131"/>
      <c r="C172" s="131"/>
      <c r="D172" s="131"/>
      <c r="E172" s="131"/>
      <c r="F172" s="131"/>
      <c r="G172" s="131"/>
      <c r="H172" s="131"/>
      <c r="I172" s="131"/>
      <c r="J172" s="131"/>
      <c r="K172" s="131"/>
      <c r="L172" s="131"/>
      <c r="M172" s="131"/>
      <c r="N172" s="131"/>
      <c r="O172" s="131"/>
      <c r="P172" s="131"/>
      <c r="Q172" s="131"/>
      <c r="R172" s="131"/>
      <c r="S172" s="131"/>
      <c r="T172" s="131"/>
      <c r="U172" s="131"/>
    </row>
    <row r="173" spans="1:21" x14ac:dyDescent="0.2">
      <c r="A173" s="150" t="s">
        <v>67</v>
      </c>
      <c r="B173" s="131">
        <v>84</v>
      </c>
      <c r="C173" s="131">
        <v>1830</v>
      </c>
      <c r="D173" s="131">
        <v>206</v>
      </c>
      <c r="E173" s="131">
        <v>2283</v>
      </c>
      <c r="F173" s="131">
        <v>2819</v>
      </c>
      <c r="G173" s="131">
        <v>6053</v>
      </c>
      <c r="H173" s="131">
        <v>2056</v>
      </c>
      <c r="I173" s="131">
        <v>1093</v>
      </c>
      <c r="J173" s="131">
        <v>4929</v>
      </c>
      <c r="K173" s="131">
        <v>1816</v>
      </c>
      <c r="L173" s="131">
        <v>1391</v>
      </c>
      <c r="M173" s="131">
        <v>6139</v>
      </c>
      <c r="N173" s="131">
        <v>11141</v>
      </c>
      <c r="O173" s="131">
        <v>21478</v>
      </c>
      <c r="P173" s="131">
        <v>28193</v>
      </c>
      <c r="Q173" s="131">
        <v>22437</v>
      </c>
      <c r="R173" s="131">
        <v>11324</v>
      </c>
      <c r="S173" s="131">
        <v>8883</v>
      </c>
      <c r="T173" s="131">
        <v>15543</v>
      </c>
      <c r="U173" s="131">
        <v>11457</v>
      </c>
    </row>
    <row r="174" spans="1:21" x14ac:dyDescent="0.2">
      <c r="A174" s="150" t="s">
        <v>220</v>
      </c>
      <c r="B174" s="131"/>
      <c r="C174" s="131"/>
      <c r="D174" s="131"/>
      <c r="E174" s="131"/>
      <c r="F174" s="131"/>
      <c r="G174" s="131"/>
      <c r="H174" s="131"/>
      <c r="I174" s="131"/>
      <c r="J174" s="131"/>
      <c r="K174" s="131"/>
      <c r="L174" s="131"/>
      <c r="M174" s="131"/>
      <c r="N174" s="131"/>
      <c r="O174" s="131"/>
      <c r="P174" s="131"/>
      <c r="Q174" s="131"/>
      <c r="R174" s="131"/>
      <c r="S174" s="131"/>
      <c r="T174" s="131"/>
      <c r="U174" s="131"/>
    </row>
    <row r="175" spans="1:21" x14ac:dyDescent="0.2">
      <c r="A175" s="150" t="s">
        <v>188</v>
      </c>
      <c r="B175" s="131"/>
      <c r="C175" s="131"/>
      <c r="D175" s="131"/>
      <c r="E175" s="131"/>
      <c r="F175" s="131"/>
      <c r="G175" s="131"/>
      <c r="H175" s="131"/>
      <c r="I175" s="131"/>
      <c r="J175" s="131"/>
      <c r="K175" s="131"/>
      <c r="L175" s="131"/>
      <c r="M175" s="131"/>
      <c r="N175" s="131"/>
      <c r="O175" s="131"/>
      <c r="P175" s="131"/>
      <c r="Q175" s="131"/>
      <c r="R175" s="131"/>
      <c r="S175" s="131"/>
      <c r="T175" s="131"/>
      <c r="U175" s="131"/>
    </row>
    <row r="176" spans="1:21" x14ac:dyDescent="0.2">
      <c r="A176" s="150" t="s">
        <v>239</v>
      </c>
      <c r="B176" s="131"/>
      <c r="C176" s="131"/>
      <c r="D176" s="131"/>
      <c r="E176" s="131"/>
      <c r="F176" s="131"/>
      <c r="G176" s="131"/>
      <c r="H176" s="131"/>
      <c r="I176" s="131"/>
      <c r="J176" s="131"/>
      <c r="K176" s="131"/>
      <c r="L176" s="131"/>
      <c r="M176" s="131"/>
      <c r="N176" s="131"/>
      <c r="O176" s="131"/>
      <c r="P176" s="131"/>
      <c r="Q176" s="131"/>
      <c r="R176" s="131"/>
      <c r="S176" s="131"/>
      <c r="T176" s="131"/>
      <c r="U176" s="131"/>
    </row>
    <row r="177" spans="1:21" x14ac:dyDescent="0.2">
      <c r="A177" s="150" t="s">
        <v>68</v>
      </c>
      <c r="B177" s="131">
        <v>564</v>
      </c>
      <c r="C177" s="131">
        <v>633</v>
      </c>
      <c r="D177" s="131">
        <v>790</v>
      </c>
      <c r="E177" s="131">
        <v>6310</v>
      </c>
      <c r="F177" s="131">
        <v>2357</v>
      </c>
      <c r="G177" s="131">
        <v>3255</v>
      </c>
      <c r="H177" s="131">
        <v>919</v>
      </c>
      <c r="I177" s="131">
        <v>2537</v>
      </c>
      <c r="J177" s="131">
        <v>3836</v>
      </c>
      <c r="K177" s="131">
        <v>618</v>
      </c>
      <c r="L177" s="131">
        <v>1014</v>
      </c>
      <c r="M177" s="131">
        <v>1126</v>
      </c>
      <c r="N177" s="131">
        <v>84</v>
      </c>
      <c r="O177" s="131">
        <v>16</v>
      </c>
      <c r="P177" s="131">
        <v>74</v>
      </c>
      <c r="Q177" s="131">
        <v>1499</v>
      </c>
      <c r="R177" s="131">
        <v>2698</v>
      </c>
      <c r="S177" s="131">
        <v>2228</v>
      </c>
      <c r="T177" s="131">
        <v>4166</v>
      </c>
      <c r="U177" s="131">
        <v>1291</v>
      </c>
    </row>
    <row r="178" spans="1:21" x14ac:dyDescent="0.2">
      <c r="A178" s="150" t="s">
        <v>241</v>
      </c>
      <c r="B178" s="131"/>
      <c r="C178" s="131"/>
      <c r="D178" s="131"/>
      <c r="E178" s="131"/>
      <c r="F178" s="131"/>
      <c r="G178" s="131"/>
      <c r="H178" s="131"/>
      <c r="I178" s="131"/>
      <c r="J178" s="131"/>
      <c r="K178" s="131"/>
      <c r="L178" s="131"/>
      <c r="M178" s="131"/>
      <c r="N178" s="131"/>
      <c r="O178" s="131"/>
      <c r="P178" s="131"/>
      <c r="Q178" s="131"/>
      <c r="R178" s="131"/>
      <c r="S178" s="131"/>
      <c r="T178" s="131"/>
      <c r="U178" s="131"/>
    </row>
    <row r="179" spans="1:21" x14ac:dyDescent="0.2">
      <c r="A179" s="150" t="s">
        <v>140</v>
      </c>
      <c r="B179" s="131">
        <v>0</v>
      </c>
      <c r="C179" s="131">
        <v>0</v>
      </c>
      <c r="D179" s="131">
        <v>0</v>
      </c>
      <c r="E179" s="131">
        <v>0</v>
      </c>
      <c r="F179" s="131">
        <v>0</v>
      </c>
      <c r="G179" s="131">
        <v>0</v>
      </c>
      <c r="H179" s="131">
        <v>0</v>
      </c>
      <c r="I179" s="131">
        <v>0</v>
      </c>
      <c r="J179" s="131">
        <v>0</v>
      </c>
      <c r="K179" s="131">
        <v>0</v>
      </c>
      <c r="L179" s="131">
        <v>0</v>
      </c>
      <c r="M179" s="131">
        <v>1</v>
      </c>
      <c r="N179" s="131">
        <v>0</v>
      </c>
      <c r="O179" s="131">
        <v>0</v>
      </c>
      <c r="P179" s="131">
        <v>0</v>
      </c>
      <c r="Q179" s="131"/>
      <c r="R179" s="131">
        <v>0</v>
      </c>
      <c r="S179" s="131">
        <v>0</v>
      </c>
      <c r="T179" s="131">
        <v>0</v>
      </c>
      <c r="U179" s="131">
        <v>0</v>
      </c>
    </row>
    <row r="180" spans="1:21" x14ac:dyDescent="0.2">
      <c r="A180" s="150" t="s">
        <v>142</v>
      </c>
      <c r="B180" s="131"/>
      <c r="C180" s="131"/>
      <c r="D180" s="131"/>
      <c r="E180" s="131"/>
      <c r="F180" s="131"/>
      <c r="G180" s="131"/>
      <c r="H180" s="131"/>
      <c r="I180" s="131"/>
      <c r="J180" s="131"/>
      <c r="K180" s="131"/>
      <c r="L180" s="131"/>
      <c r="M180" s="131"/>
      <c r="N180" s="131"/>
      <c r="O180" s="131"/>
      <c r="P180" s="131"/>
      <c r="Q180" s="131"/>
      <c r="R180" s="131"/>
      <c r="S180" s="131"/>
      <c r="T180" s="131"/>
      <c r="U180" s="131"/>
    </row>
    <row r="181" spans="1:21" x14ac:dyDescent="0.2">
      <c r="A181" s="150" t="s">
        <v>164</v>
      </c>
      <c r="B181" s="131"/>
      <c r="C181" s="131"/>
      <c r="D181" s="131"/>
      <c r="E181" s="131"/>
      <c r="F181" s="131"/>
      <c r="G181" s="131"/>
      <c r="H181" s="131"/>
      <c r="I181" s="131"/>
      <c r="J181" s="131"/>
      <c r="K181" s="131"/>
      <c r="L181" s="131"/>
      <c r="M181" s="131"/>
      <c r="N181" s="131"/>
      <c r="O181" s="131"/>
      <c r="P181" s="131"/>
      <c r="Q181" s="131"/>
      <c r="R181" s="131"/>
      <c r="S181" s="131"/>
      <c r="T181" s="131"/>
      <c r="U181" s="131"/>
    </row>
    <row r="182" spans="1:21" x14ac:dyDescent="0.2">
      <c r="A182" s="150" t="s">
        <v>56</v>
      </c>
      <c r="B182" s="131">
        <v>1752</v>
      </c>
      <c r="C182" s="131">
        <v>420</v>
      </c>
      <c r="D182" s="131">
        <v>111</v>
      </c>
      <c r="E182" s="131">
        <v>3282</v>
      </c>
      <c r="F182" s="131">
        <v>44674</v>
      </c>
      <c r="G182" s="131">
        <v>99817</v>
      </c>
      <c r="H182" s="131">
        <v>2309</v>
      </c>
      <c r="I182" s="131">
        <v>2827</v>
      </c>
      <c r="J182" s="131">
        <v>6</v>
      </c>
      <c r="K182" s="131">
        <v>62</v>
      </c>
      <c r="L182" s="131">
        <v>0</v>
      </c>
      <c r="M182" s="131">
        <v>0</v>
      </c>
      <c r="N182" s="131">
        <v>9</v>
      </c>
      <c r="O182" s="131">
        <v>0</v>
      </c>
      <c r="P182" s="131">
        <v>53</v>
      </c>
      <c r="Q182" s="131">
        <v>102</v>
      </c>
      <c r="R182" s="131">
        <v>64</v>
      </c>
      <c r="S182" s="131">
        <v>13</v>
      </c>
      <c r="T182" s="131">
        <v>64</v>
      </c>
      <c r="U182" s="131">
        <v>23</v>
      </c>
    </row>
    <row r="183" spans="1:21" x14ac:dyDescent="0.2">
      <c r="A183" s="150" t="s">
        <v>71</v>
      </c>
      <c r="B183" s="131">
        <v>294</v>
      </c>
      <c r="C183" s="131">
        <v>513</v>
      </c>
      <c r="D183" s="131">
        <v>373</v>
      </c>
      <c r="E183" s="131">
        <v>3496</v>
      </c>
      <c r="F183" s="131">
        <v>5336</v>
      </c>
      <c r="G183" s="131">
        <v>7256</v>
      </c>
      <c r="H183" s="131">
        <v>6920</v>
      </c>
      <c r="I183" s="131">
        <v>5740</v>
      </c>
      <c r="J183" s="131">
        <v>5193</v>
      </c>
      <c r="K183" s="131">
        <v>1806</v>
      </c>
      <c r="L183" s="131">
        <v>724</v>
      </c>
      <c r="M183" s="131">
        <v>478</v>
      </c>
      <c r="N183" s="131">
        <v>1304</v>
      </c>
      <c r="O183" s="131">
        <v>1103</v>
      </c>
      <c r="P183" s="131">
        <v>1982</v>
      </c>
      <c r="Q183" s="131">
        <v>8613</v>
      </c>
      <c r="R183" s="131">
        <v>6527</v>
      </c>
      <c r="S183" s="131">
        <v>2501</v>
      </c>
      <c r="T183" s="131">
        <v>1465</v>
      </c>
      <c r="U183" s="131">
        <v>1383</v>
      </c>
    </row>
    <row r="184" spans="1:21" x14ac:dyDescent="0.2">
      <c r="A184" s="150" t="s">
        <v>155</v>
      </c>
      <c r="B184" s="131">
        <v>0</v>
      </c>
      <c r="C184" s="131">
        <v>0</v>
      </c>
      <c r="D184" s="131">
        <v>0</v>
      </c>
      <c r="E184" s="131">
        <v>0</v>
      </c>
      <c r="F184" s="131">
        <v>0</v>
      </c>
      <c r="G184" s="131">
        <v>0</v>
      </c>
      <c r="H184" s="131">
        <v>0</v>
      </c>
      <c r="I184" s="131">
        <v>0</v>
      </c>
      <c r="J184" s="131"/>
      <c r="K184" s="131">
        <v>65</v>
      </c>
      <c r="L184" s="131"/>
      <c r="M184" s="131"/>
      <c r="N184" s="131"/>
      <c r="O184" s="131"/>
      <c r="P184" s="131"/>
      <c r="Q184" s="131"/>
      <c r="R184" s="131"/>
      <c r="S184" s="131"/>
      <c r="T184" s="131"/>
      <c r="U184" s="131"/>
    </row>
    <row r="185" spans="1:21" x14ac:dyDescent="0.2">
      <c r="A185" s="150" t="s">
        <v>39</v>
      </c>
      <c r="B185" s="131">
        <v>9185</v>
      </c>
      <c r="C185" s="131">
        <v>14374</v>
      </c>
      <c r="D185" s="131">
        <v>28751</v>
      </c>
      <c r="E185" s="131">
        <v>83580</v>
      </c>
      <c r="F185" s="131">
        <v>177776</v>
      </c>
      <c r="G185" s="131">
        <v>398619</v>
      </c>
      <c r="H185" s="131">
        <v>244338</v>
      </c>
      <c r="I185" s="131">
        <v>332952</v>
      </c>
      <c r="J185" s="131">
        <v>574071</v>
      </c>
      <c r="K185" s="131">
        <v>397575</v>
      </c>
      <c r="L185" s="131">
        <v>499604</v>
      </c>
      <c r="M185" s="131">
        <v>600230</v>
      </c>
      <c r="N185" s="131">
        <v>511907</v>
      </c>
      <c r="O185" s="131">
        <v>615390</v>
      </c>
      <c r="P185" s="131">
        <v>614762</v>
      </c>
      <c r="Q185" s="131">
        <v>551139</v>
      </c>
      <c r="R185" s="131">
        <v>244648</v>
      </c>
      <c r="S185" s="131">
        <v>172824</v>
      </c>
      <c r="T185" s="131">
        <v>288509</v>
      </c>
      <c r="U185" s="131">
        <v>321650</v>
      </c>
    </row>
    <row r="186" spans="1:21" x14ac:dyDescent="0.2">
      <c r="A186" s="150" t="s">
        <v>156</v>
      </c>
      <c r="B186" s="131"/>
      <c r="C186" s="131"/>
      <c r="D186" s="131"/>
      <c r="E186" s="131"/>
      <c r="F186" s="131"/>
      <c r="G186" s="131"/>
      <c r="H186" s="131"/>
      <c r="I186" s="131"/>
      <c r="J186" s="131"/>
      <c r="K186" s="131"/>
      <c r="L186" s="131"/>
      <c r="M186" s="131"/>
      <c r="N186" s="131"/>
      <c r="O186" s="131"/>
      <c r="P186" s="131"/>
      <c r="Q186" s="131"/>
      <c r="R186" s="131"/>
      <c r="S186" s="131"/>
      <c r="T186" s="131"/>
      <c r="U186" s="131"/>
    </row>
    <row r="187" spans="1:21" x14ac:dyDescent="0.2">
      <c r="A187" s="150" t="s">
        <v>83</v>
      </c>
      <c r="B187" s="131">
        <v>0</v>
      </c>
      <c r="C187" s="131">
        <v>0</v>
      </c>
      <c r="D187" s="131">
        <v>0</v>
      </c>
      <c r="E187" s="131">
        <v>0</v>
      </c>
      <c r="F187" s="131">
        <v>0</v>
      </c>
      <c r="G187" s="131">
        <v>2</v>
      </c>
      <c r="H187" s="131">
        <v>0</v>
      </c>
      <c r="I187" s="131">
        <v>0</v>
      </c>
      <c r="J187" s="131">
        <v>0</v>
      </c>
      <c r="K187" s="131">
        <v>0</v>
      </c>
      <c r="L187" s="131">
        <v>0</v>
      </c>
      <c r="M187" s="131">
        <v>0</v>
      </c>
      <c r="N187" s="131">
        <v>0</v>
      </c>
      <c r="O187" s="131">
        <v>0</v>
      </c>
      <c r="P187" s="131">
        <v>0</v>
      </c>
      <c r="Q187" s="131">
        <v>0</v>
      </c>
      <c r="R187" s="131">
        <v>0</v>
      </c>
      <c r="S187" s="131">
        <v>0</v>
      </c>
      <c r="T187" s="131">
        <v>0</v>
      </c>
      <c r="U187" s="131">
        <v>0</v>
      </c>
    </row>
    <row r="188" spans="1:21" x14ac:dyDescent="0.2">
      <c r="A188" s="150" t="s">
        <v>46</v>
      </c>
      <c r="B188" s="131">
        <v>0</v>
      </c>
      <c r="C188" s="131">
        <v>12</v>
      </c>
      <c r="D188" s="131">
        <v>3</v>
      </c>
      <c r="E188" s="131">
        <v>0</v>
      </c>
      <c r="F188" s="131">
        <v>6</v>
      </c>
      <c r="G188" s="131">
        <v>12</v>
      </c>
      <c r="H188" s="131">
        <v>12</v>
      </c>
      <c r="I188" s="131">
        <v>12</v>
      </c>
      <c r="J188" s="131">
        <v>20</v>
      </c>
      <c r="K188" s="131">
        <v>1</v>
      </c>
      <c r="L188" s="131">
        <v>2</v>
      </c>
      <c r="M188" s="131">
        <v>5</v>
      </c>
      <c r="N188" s="131">
        <v>6</v>
      </c>
      <c r="O188" s="131">
        <v>51</v>
      </c>
      <c r="P188" s="131">
        <v>20</v>
      </c>
      <c r="Q188" s="131">
        <v>20</v>
      </c>
      <c r="R188" s="131">
        <v>0</v>
      </c>
      <c r="S188" s="131">
        <v>0</v>
      </c>
      <c r="T188" s="131">
        <v>78</v>
      </c>
      <c r="U188" s="131">
        <v>0</v>
      </c>
    </row>
    <row r="189" spans="1:21" x14ac:dyDescent="0.2">
      <c r="A189" s="150" t="s">
        <v>235</v>
      </c>
      <c r="B189" s="131"/>
      <c r="C189" s="131"/>
      <c r="D189" s="131"/>
      <c r="E189" s="131"/>
      <c r="F189" s="131"/>
      <c r="G189" s="131"/>
      <c r="H189" s="131"/>
      <c r="I189" s="131"/>
      <c r="J189" s="131"/>
      <c r="K189" s="131"/>
      <c r="L189" s="131"/>
      <c r="M189" s="131"/>
      <c r="N189" s="131"/>
      <c r="O189" s="131"/>
      <c r="P189" s="131"/>
      <c r="Q189" s="131"/>
      <c r="R189" s="131"/>
      <c r="S189" s="131"/>
      <c r="T189" s="131"/>
      <c r="U189" s="131"/>
    </row>
    <row r="190" spans="1:21" x14ac:dyDescent="0.2">
      <c r="A190" s="150" t="s">
        <v>184</v>
      </c>
      <c r="B190" s="131"/>
      <c r="C190" s="131"/>
      <c r="D190" s="131"/>
      <c r="E190" s="131"/>
      <c r="F190" s="131"/>
      <c r="G190" s="131"/>
      <c r="H190" s="131"/>
      <c r="I190" s="131"/>
      <c r="J190" s="131"/>
      <c r="K190" s="131"/>
      <c r="L190" s="131"/>
      <c r="M190" s="131"/>
      <c r="N190" s="131"/>
      <c r="O190" s="131"/>
      <c r="P190" s="131"/>
      <c r="Q190" s="131"/>
      <c r="R190" s="131"/>
      <c r="S190" s="131"/>
      <c r="T190" s="131"/>
      <c r="U190" s="131"/>
    </row>
    <row r="191" spans="1:21" x14ac:dyDescent="0.2">
      <c r="A191" s="150" t="s">
        <v>173</v>
      </c>
      <c r="B191" s="131"/>
      <c r="C191" s="131"/>
      <c r="D191" s="131"/>
      <c r="E191" s="131"/>
      <c r="F191" s="131"/>
      <c r="G191" s="131"/>
      <c r="H191" s="131"/>
      <c r="I191" s="131"/>
      <c r="J191" s="131"/>
      <c r="K191" s="131"/>
      <c r="L191" s="131"/>
      <c r="M191" s="131"/>
      <c r="N191" s="131"/>
      <c r="O191" s="131"/>
      <c r="P191" s="131"/>
      <c r="Q191" s="131"/>
      <c r="R191" s="131"/>
      <c r="S191" s="131"/>
      <c r="T191" s="131"/>
      <c r="U191" s="131"/>
    </row>
    <row r="192" spans="1:21" x14ac:dyDescent="0.2">
      <c r="A192" s="150" t="s">
        <v>127</v>
      </c>
      <c r="B192" s="131"/>
      <c r="C192" s="131"/>
      <c r="D192" s="131"/>
      <c r="E192" s="131"/>
      <c r="F192" s="131"/>
      <c r="G192" s="131"/>
      <c r="H192" s="131"/>
      <c r="I192" s="131"/>
      <c r="J192" s="131"/>
      <c r="K192" s="131"/>
      <c r="L192" s="131"/>
      <c r="M192" s="131"/>
      <c r="N192" s="131"/>
      <c r="O192" s="131"/>
      <c r="P192" s="131"/>
      <c r="Q192" s="131"/>
      <c r="R192" s="131"/>
      <c r="S192" s="131"/>
      <c r="T192" s="131"/>
      <c r="U192" s="131"/>
    </row>
    <row r="193" spans="1:21" x14ac:dyDescent="0.2">
      <c r="A193" s="150" t="s">
        <v>95</v>
      </c>
      <c r="B193" s="131"/>
      <c r="C193" s="131"/>
      <c r="D193" s="131"/>
      <c r="E193" s="131"/>
      <c r="F193" s="131"/>
      <c r="G193" s="131"/>
      <c r="H193" s="131"/>
      <c r="I193" s="131"/>
      <c r="J193" s="131"/>
      <c r="K193" s="131"/>
      <c r="L193" s="131"/>
      <c r="M193" s="131"/>
      <c r="N193" s="131"/>
      <c r="O193" s="131"/>
      <c r="P193" s="131"/>
      <c r="Q193" s="131"/>
      <c r="R193" s="131"/>
      <c r="S193" s="131"/>
      <c r="T193" s="131"/>
      <c r="U193" s="131"/>
    </row>
    <row r="194" spans="1:21" x14ac:dyDescent="0.2">
      <c r="A194" s="150" t="s">
        <v>52</v>
      </c>
      <c r="B194" s="131">
        <v>3</v>
      </c>
      <c r="C194" s="131">
        <v>0</v>
      </c>
      <c r="D194" s="131">
        <v>3</v>
      </c>
      <c r="E194" s="131">
        <v>3</v>
      </c>
      <c r="F194" s="131">
        <v>287</v>
      </c>
      <c r="G194" s="131">
        <v>515</v>
      </c>
      <c r="H194" s="131">
        <v>12</v>
      </c>
      <c r="I194" s="131">
        <v>31</v>
      </c>
      <c r="J194" s="131">
        <v>18</v>
      </c>
      <c r="K194" s="131">
        <v>47</v>
      </c>
      <c r="L194" s="131">
        <v>45</v>
      </c>
      <c r="M194" s="131">
        <v>46</v>
      </c>
      <c r="N194" s="131">
        <v>58</v>
      </c>
      <c r="O194" s="131">
        <v>6</v>
      </c>
      <c r="P194" s="131">
        <v>39</v>
      </c>
      <c r="Q194" s="131">
        <v>2</v>
      </c>
      <c r="R194" s="131">
        <v>0</v>
      </c>
      <c r="S194" s="131">
        <v>26</v>
      </c>
      <c r="T194" s="131">
        <v>274</v>
      </c>
      <c r="U194" s="131">
        <v>303</v>
      </c>
    </row>
    <row r="195" spans="1:21" x14ac:dyDescent="0.2">
      <c r="A195" s="150" t="s">
        <v>113</v>
      </c>
      <c r="B195" s="131"/>
      <c r="C195" s="131"/>
      <c r="D195" s="131"/>
      <c r="E195" s="131"/>
      <c r="F195" s="131"/>
      <c r="G195" s="131"/>
      <c r="H195" s="131"/>
      <c r="I195" s="131"/>
      <c r="J195" s="131"/>
      <c r="K195" s="131"/>
      <c r="L195" s="131"/>
      <c r="M195" s="131"/>
      <c r="N195" s="131"/>
      <c r="O195" s="131"/>
      <c r="P195" s="131"/>
      <c r="Q195" s="131"/>
      <c r="R195" s="131"/>
      <c r="S195" s="131"/>
      <c r="T195" s="131"/>
      <c r="U195" s="131"/>
    </row>
    <row r="196" spans="1:21" x14ac:dyDescent="0.2">
      <c r="A196" s="150" t="s">
        <v>208</v>
      </c>
      <c r="B196" s="131"/>
      <c r="C196" s="131"/>
      <c r="D196" s="131"/>
      <c r="E196" s="131"/>
      <c r="F196" s="131"/>
      <c r="G196" s="131"/>
      <c r="H196" s="131"/>
      <c r="I196" s="131"/>
      <c r="J196" s="131"/>
      <c r="K196" s="131"/>
      <c r="L196" s="131"/>
      <c r="M196" s="131"/>
      <c r="N196" s="131"/>
      <c r="O196" s="131"/>
      <c r="P196" s="131"/>
      <c r="Q196" s="131"/>
      <c r="R196" s="131"/>
      <c r="S196" s="131"/>
      <c r="T196" s="131"/>
      <c r="U196" s="131"/>
    </row>
    <row r="197" spans="1:21" x14ac:dyDescent="0.2">
      <c r="A197" s="150" t="s">
        <v>204</v>
      </c>
      <c r="B197" s="131"/>
      <c r="C197" s="131"/>
      <c r="D197" s="131"/>
      <c r="E197" s="131"/>
      <c r="F197" s="131"/>
      <c r="G197" s="131"/>
      <c r="H197" s="131"/>
      <c r="I197" s="131"/>
      <c r="J197" s="131"/>
      <c r="K197" s="131"/>
      <c r="L197" s="131"/>
      <c r="M197" s="131"/>
      <c r="N197" s="131"/>
      <c r="O197" s="131"/>
      <c r="P197" s="131"/>
      <c r="Q197" s="131"/>
      <c r="R197" s="131"/>
      <c r="S197" s="131"/>
      <c r="T197" s="131"/>
      <c r="U197" s="131"/>
    </row>
    <row r="198" spans="1:21" x14ac:dyDescent="0.2">
      <c r="A198" s="150" t="s">
        <v>200</v>
      </c>
      <c r="B198" s="131">
        <v>0</v>
      </c>
      <c r="C198" s="131">
        <v>0</v>
      </c>
      <c r="D198" s="131">
        <v>0</v>
      </c>
      <c r="E198" s="131">
        <v>0</v>
      </c>
      <c r="F198" s="131">
        <v>1</v>
      </c>
      <c r="G198" s="131">
        <v>0</v>
      </c>
      <c r="H198" s="131">
        <v>0</v>
      </c>
      <c r="I198" s="131">
        <v>0</v>
      </c>
      <c r="J198" s="131">
        <v>10</v>
      </c>
      <c r="K198" s="131">
        <v>7</v>
      </c>
      <c r="L198" s="131">
        <v>0</v>
      </c>
      <c r="M198" s="131">
        <v>0</v>
      </c>
      <c r="N198" s="131">
        <v>0</v>
      </c>
      <c r="O198" s="131">
        <v>0</v>
      </c>
      <c r="P198" s="131">
        <v>0</v>
      </c>
      <c r="Q198" s="131">
        <v>0</v>
      </c>
      <c r="R198" s="131">
        <v>0</v>
      </c>
      <c r="S198" s="131">
        <v>0</v>
      </c>
      <c r="T198" s="131">
        <v>0</v>
      </c>
      <c r="U198" s="131"/>
    </row>
    <row r="199" spans="1:21" x14ac:dyDescent="0.2">
      <c r="A199" s="150" t="s">
        <v>102</v>
      </c>
      <c r="B199" s="131">
        <v>5420</v>
      </c>
      <c r="C199" s="131">
        <v>3878</v>
      </c>
      <c r="D199" s="131">
        <v>8173</v>
      </c>
      <c r="E199" s="131">
        <v>8867</v>
      </c>
      <c r="F199" s="131">
        <v>13584</v>
      </c>
      <c r="G199" s="131">
        <v>33108</v>
      </c>
      <c r="H199" s="131">
        <v>30943</v>
      </c>
      <c r="I199" s="131">
        <v>18434</v>
      </c>
      <c r="J199" s="131">
        <v>18742</v>
      </c>
      <c r="K199" s="131">
        <v>14028</v>
      </c>
      <c r="L199" s="131">
        <v>3070</v>
      </c>
      <c r="M199" s="131">
        <v>10253</v>
      </c>
      <c r="N199" s="131">
        <v>2756</v>
      </c>
      <c r="O199" s="131">
        <v>2959</v>
      </c>
      <c r="P199" s="131">
        <v>2376</v>
      </c>
      <c r="Q199" s="131">
        <v>2973</v>
      </c>
      <c r="R199" s="131">
        <v>1206</v>
      </c>
      <c r="S199" s="131">
        <v>1597</v>
      </c>
      <c r="T199" s="131">
        <v>2256</v>
      </c>
      <c r="U199" s="131">
        <v>2264</v>
      </c>
    </row>
    <row r="200" spans="1:21" x14ac:dyDescent="0.2">
      <c r="A200" s="150" t="s">
        <v>58</v>
      </c>
      <c r="B200" s="131"/>
      <c r="C200" s="131"/>
      <c r="D200" s="131">
        <v>139</v>
      </c>
      <c r="E200" s="131"/>
      <c r="F200" s="131">
        <v>113</v>
      </c>
      <c r="G200" s="131">
        <v>248</v>
      </c>
      <c r="H200" s="131"/>
      <c r="I200" s="131"/>
      <c r="J200" s="131"/>
      <c r="K200" s="131">
        <v>78</v>
      </c>
      <c r="L200" s="131">
        <v>42</v>
      </c>
      <c r="M200" s="131">
        <v>64</v>
      </c>
      <c r="N200" s="131">
        <v>77</v>
      </c>
      <c r="O200" s="131">
        <v>8</v>
      </c>
      <c r="P200" s="131">
        <v>33</v>
      </c>
      <c r="Q200" s="131">
        <v>35</v>
      </c>
      <c r="R200" s="131">
        <v>12</v>
      </c>
      <c r="S200" s="131">
        <v>10</v>
      </c>
      <c r="T200" s="131">
        <v>59</v>
      </c>
      <c r="U200" s="131">
        <v>1</v>
      </c>
    </row>
    <row r="201" spans="1:21" x14ac:dyDescent="0.2">
      <c r="A201" s="150" t="s">
        <v>55</v>
      </c>
      <c r="B201" s="131">
        <v>21619</v>
      </c>
      <c r="C201" s="131">
        <v>28229</v>
      </c>
      <c r="D201" s="131">
        <v>35605</v>
      </c>
      <c r="E201" s="131">
        <v>45110</v>
      </c>
      <c r="F201" s="131">
        <v>47104</v>
      </c>
      <c r="G201" s="131">
        <v>71523</v>
      </c>
      <c r="H201" s="131">
        <v>82777</v>
      </c>
      <c r="I201" s="131">
        <v>87414</v>
      </c>
      <c r="J201" s="131">
        <v>92931</v>
      </c>
      <c r="K201" s="131">
        <v>40225</v>
      </c>
      <c r="L201" s="131">
        <v>76614</v>
      </c>
      <c r="M201" s="131">
        <v>57483</v>
      </c>
      <c r="N201" s="131">
        <v>54799</v>
      </c>
      <c r="O201" s="131">
        <v>37868</v>
      </c>
      <c r="P201" s="131">
        <v>17329</v>
      </c>
      <c r="Q201" s="131">
        <v>246</v>
      </c>
      <c r="R201" s="131">
        <v>427</v>
      </c>
      <c r="S201" s="131">
        <v>440</v>
      </c>
      <c r="T201" s="131">
        <v>294</v>
      </c>
      <c r="U201" s="131">
        <v>435</v>
      </c>
    </row>
    <row r="202" spans="1:21" x14ac:dyDescent="0.2">
      <c r="A202" s="150" t="s">
        <v>32</v>
      </c>
      <c r="B202" s="131">
        <v>351976</v>
      </c>
      <c r="C202" s="131">
        <v>501184</v>
      </c>
      <c r="D202" s="131">
        <v>840510</v>
      </c>
      <c r="E202" s="131">
        <v>1241932</v>
      </c>
      <c r="F202" s="131">
        <v>1853870</v>
      </c>
      <c r="G202" s="131">
        <v>2296517</v>
      </c>
      <c r="H202" s="131">
        <v>2101607</v>
      </c>
      <c r="I202" s="131">
        <v>2691150</v>
      </c>
      <c r="J202" s="131">
        <v>2580376</v>
      </c>
      <c r="K202" s="131">
        <v>1837918</v>
      </c>
      <c r="L202" s="131">
        <v>1322660</v>
      </c>
      <c r="M202" s="131">
        <v>1666356</v>
      </c>
      <c r="N202" s="131">
        <v>1283565</v>
      </c>
      <c r="O202" s="131">
        <v>1620984</v>
      </c>
      <c r="P202" s="131">
        <v>1583998</v>
      </c>
      <c r="Q202" s="131">
        <v>1026231</v>
      </c>
      <c r="R202" s="131">
        <v>803252</v>
      </c>
      <c r="S202" s="131">
        <v>818242</v>
      </c>
      <c r="T202" s="131">
        <v>1132101</v>
      </c>
      <c r="U202" s="131">
        <v>1622642</v>
      </c>
    </row>
    <row r="203" spans="1:21" x14ac:dyDescent="0.2">
      <c r="A203" s="150" t="s">
        <v>138</v>
      </c>
      <c r="B203" s="131"/>
      <c r="C203" s="131"/>
      <c r="D203" s="131"/>
      <c r="E203" s="131"/>
      <c r="F203" s="131"/>
      <c r="G203" s="131"/>
      <c r="H203" s="131"/>
      <c r="I203" s="131"/>
      <c r="J203" s="131"/>
      <c r="K203" s="131"/>
      <c r="L203" s="131"/>
      <c r="M203" s="131"/>
      <c r="N203" s="131"/>
      <c r="O203" s="131"/>
      <c r="P203" s="131"/>
      <c r="Q203" s="131"/>
      <c r="R203" s="131"/>
      <c r="S203" s="131"/>
      <c r="T203" s="131"/>
      <c r="U203" s="131"/>
    </row>
    <row r="204" spans="1:21" x14ac:dyDescent="0.2">
      <c r="A204" s="150" t="s">
        <v>65</v>
      </c>
      <c r="B204" s="131"/>
      <c r="C204" s="131"/>
      <c r="D204" s="131"/>
      <c r="E204" s="131"/>
      <c r="F204" s="131"/>
      <c r="G204" s="131"/>
      <c r="H204" s="131"/>
      <c r="I204" s="131"/>
      <c r="J204" s="131"/>
      <c r="K204" s="131"/>
      <c r="L204" s="131"/>
      <c r="M204" s="131"/>
      <c r="N204" s="131"/>
      <c r="O204" s="131"/>
      <c r="P204" s="131"/>
      <c r="Q204" s="131"/>
      <c r="R204" s="131"/>
      <c r="S204" s="131"/>
      <c r="T204" s="131"/>
      <c r="U204" s="131"/>
    </row>
    <row r="205" spans="1:21" x14ac:dyDescent="0.2">
      <c r="A205" s="150" t="s">
        <v>190</v>
      </c>
      <c r="B205" s="131"/>
      <c r="C205" s="131"/>
      <c r="D205" s="131"/>
      <c r="E205" s="131"/>
      <c r="F205" s="131"/>
      <c r="G205" s="131"/>
      <c r="H205" s="131"/>
      <c r="I205" s="131"/>
      <c r="J205" s="131"/>
      <c r="K205" s="131"/>
      <c r="L205" s="131"/>
      <c r="M205" s="131"/>
      <c r="N205" s="131"/>
      <c r="O205" s="131"/>
      <c r="P205" s="131"/>
      <c r="Q205" s="131"/>
      <c r="R205" s="131"/>
      <c r="S205" s="131"/>
      <c r="T205" s="131"/>
      <c r="U205" s="131"/>
    </row>
    <row r="206" spans="1:21" x14ac:dyDescent="0.2">
      <c r="A206" s="150" t="s">
        <v>90</v>
      </c>
      <c r="B206" s="131">
        <v>0</v>
      </c>
      <c r="C206" s="131">
        <v>0</v>
      </c>
      <c r="D206" s="131">
        <v>0</v>
      </c>
      <c r="E206" s="131">
        <v>0</v>
      </c>
      <c r="F206" s="131">
        <v>0</v>
      </c>
      <c r="G206" s="131">
        <v>0</v>
      </c>
      <c r="H206" s="131">
        <v>0</v>
      </c>
      <c r="I206" s="131">
        <v>0</v>
      </c>
      <c r="J206" s="131">
        <v>0</v>
      </c>
      <c r="K206" s="131">
        <v>0</v>
      </c>
      <c r="L206" s="131">
        <v>0</v>
      </c>
      <c r="M206" s="131"/>
      <c r="N206" s="131"/>
      <c r="O206" s="131"/>
      <c r="P206" s="131"/>
      <c r="Q206" s="131"/>
      <c r="R206" s="131">
        <v>2</v>
      </c>
      <c r="S206" s="131">
        <v>1</v>
      </c>
      <c r="T206" s="131"/>
      <c r="U206" s="131"/>
    </row>
    <row r="207" spans="1:21" x14ac:dyDescent="0.2">
      <c r="A207" s="150" t="s">
        <v>61</v>
      </c>
      <c r="B207" s="131">
        <v>0</v>
      </c>
      <c r="C207" s="131">
        <v>0</v>
      </c>
      <c r="D207" s="131">
        <v>1</v>
      </c>
      <c r="E207" s="131">
        <v>0</v>
      </c>
      <c r="F207" s="131">
        <v>0</v>
      </c>
      <c r="G207" s="131">
        <v>0</v>
      </c>
      <c r="H207" s="131">
        <v>0</v>
      </c>
      <c r="I207" s="131">
        <v>0</v>
      </c>
      <c r="J207" s="131">
        <v>0</v>
      </c>
      <c r="K207" s="131">
        <v>0</v>
      </c>
      <c r="L207" s="131">
        <v>0</v>
      </c>
      <c r="M207" s="131">
        <v>0</v>
      </c>
      <c r="N207" s="131">
        <v>0</v>
      </c>
      <c r="O207" s="131">
        <v>0</v>
      </c>
      <c r="P207" s="131">
        <v>148</v>
      </c>
      <c r="Q207" s="131">
        <v>181</v>
      </c>
      <c r="R207" s="131">
        <v>677</v>
      </c>
      <c r="S207" s="131">
        <v>253</v>
      </c>
      <c r="T207" s="131">
        <v>576</v>
      </c>
      <c r="U207" s="131">
        <v>735</v>
      </c>
    </row>
    <row r="208" spans="1:21" x14ac:dyDescent="0.2">
      <c r="A208" s="150" t="s">
        <v>528</v>
      </c>
      <c r="B208" s="131"/>
      <c r="C208" s="131"/>
      <c r="D208" s="131"/>
      <c r="E208" s="131"/>
      <c r="F208" s="131"/>
      <c r="G208" s="131"/>
      <c r="H208" s="131"/>
      <c r="I208" s="131"/>
      <c r="J208" s="131"/>
      <c r="K208" s="131"/>
      <c r="L208" s="131"/>
      <c r="M208" s="131"/>
      <c r="N208" s="131"/>
      <c r="O208" s="131"/>
      <c r="P208" s="131"/>
      <c r="Q208" s="131"/>
      <c r="R208" s="131"/>
      <c r="S208" s="131"/>
      <c r="T208" s="131"/>
      <c r="U208" s="131"/>
    </row>
    <row r="209" spans="1:21" x14ac:dyDescent="0.2">
      <c r="A209" s="150" t="s">
        <v>477</v>
      </c>
      <c r="B209" s="131"/>
      <c r="C209" s="131"/>
      <c r="D209" s="131"/>
      <c r="E209" s="131"/>
      <c r="F209" s="131"/>
      <c r="G209" s="131"/>
      <c r="H209" s="131"/>
      <c r="I209" s="131"/>
      <c r="J209" s="131"/>
      <c r="K209" s="131"/>
      <c r="L209" s="131"/>
      <c r="M209" s="131"/>
      <c r="N209" s="131"/>
      <c r="O209" s="131"/>
      <c r="P209" s="131"/>
      <c r="Q209" s="131"/>
      <c r="R209" s="131"/>
      <c r="S209" s="131"/>
      <c r="T209" s="131"/>
      <c r="U209" s="131"/>
    </row>
    <row r="210" spans="1:21" x14ac:dyDescent="0.2">
      <c r="A210" s="150" t="s">
        <v>112</v>
      </c>
      <c r="B210" s="131"/>
      <c r="C210" s="131"/>
      <c r="D210" s="131"/>
      <c r="E210" s="131"/>
      <c r="F210" s="131"/>
      <c r="G210" s="131"/>
      <c r="H210" s="131"/>
      <c r="I210" s="131"/>
      <c r="J210" s="131"/>
      <c r="K210" s="131"/>
      <c r="L210" s="131"/>
      <c r="M210" s="131"/>
      <c r="N210" s="131"/>
      <c r="O210" s="131"/>
      <c r="P210" s="131"/>
      <c r="Q210" s="131"/>
      <c r="R210" s="131"/>
      <c r="S210" s="131"/>
      <c r="T210" s="131"/>
      <c r="U210" s="131"/>
    </row>
    <row r="211" spans="1:21" x14ac:dyDescent="0.2">
      <c r="A211" s="150" t="s">
        <v>33</v>
      </c>
      <c r="B211" s="131">
        <v>0</v>
      </c>
      <c r="C211" s="131">
        <v>0</v>
      </c>
      <c r="D211" s="131">
        <v>0</v>
      </c>
      <c r="E211" s="131">
        <v>0</v>
      </c>
      <c r="F211" s="131">
        <v>0</v>
      </c>
      <c r="G211" s="131">
        <v>0</v>
      </c>
      <c r="H211" s="131">
        <v>0</v>
      </c>
      <c r="I211" s="131">
        <v>0</v>
      </c>
      <c r="J211" s="131">
        <v>10</v>
      </c>
      <c r="K211" s="131">
        <v>0</v>
      </c>
      <c r="L211" s="131">
        <v>0</v>
      </c>
      <c r="M211" s="131">
        <v>0</v>
      </c>
      <c r="N211" s="131">
        <v>0</v>
      </c>
      <c r="O211" s="131">
        <v>33</v>
      </c>
      <c r="P211" s="131">
        <v>0</v>
      </c>
      <c r="Q211" s="131">
        <v>0</v>
      </c>
      <c r="R211" s="131">
        <v>29</v>
      </c>
      <c r="S211" s="131">
        <v>604</v>
      </c>
      <c r="T211" s="131">
        <v>254</v>
      </c>
      <c r="U211" s="131">
        <v>0</v>
      </c>
    </row>
    <row r="212" spans="1:21" x14ac:dyDescent="0.2">
      <c r="A212" s="150" t="s">
        <v>159</v>
      </c>
      <c r="B212" s="131">
        <v>0</v>
      </c>
      <c r="C212" s="131">
        <v>0</v>
      </c>
      <c r="D212" s="131">
        <v>0</v>
      </c>
      <c r="E212" s="131">
        <v>0</v>
      </c>
      <c r="F212" s="131">
        <v>0</v>
      </c>
      <c r="G212" s="131">
        <v>0</v>
      </c>
      <c r="H212" s="131">
        <v>0</v>
      </c>
      <c r="I212" s="131">
        <v>0</v>
      </c>
      <c r="J212" s="131">
        <v>3</v>
      </c>
      <c r="K212" s="131">
        <v>0</v>
      </c>
      <c r="L212" s="131">
        <v>0</v>
      </c>
      <c r="M212" s="131">
        <v>0</v>
      </c>
      <c r="N212" s="131">
        <v>0</v>
      </c>
      <c r="O212" s="131">
        <v>0</v>
      </c>
      <c r="P212" s="131">
        <v>0</v>
      </c>
      <c r="Q212" s="131">
        <v>0</v>
      </c>
      <c r="R212" s="131">
        <v>0</v>
      </c>
      <c r="S212" s="131">
        <v>0</v>
      </c>
      <c r="T212" s="131">
        <v>0</v>
      </c>
      <c r="U212" s="131"/>
    </row>
    <row r="214" spans="1:21" x14ac:dyDescent="0.2">
      <c r="A214" s="44" t="s">
        <v>1184</v>
      </c>
      <c r="B214" s="44"/>
      <c r="C214" s="44"/>
      <c r="D214" s="44"/>
      <c r="E214" s="44"/>
      <c r="F214" s="44"/>
      <c r="G214" s="44"/>
      <c r="H214" s="44"/>
      <c r="I214" s="44"/>
      <c r="J214" s="44"/>
      <c r="K214" s="44"/>
      <c r="L214" s="44"/>
      <c r="M214" s="44"/>
      <c r="N214" s="44"/>
      <c r="O214" s="44"/>
      <c r="P214" s="44"/>
      <c r="Q214" s="44"/>
      <c r="R214" s="44"/>
      <c r="S214" s="44"/>
      <c r="T214" s="44"/>
      <c r="U214" s="44"/>
    </row>
    <row r="215" spans="1:21" x14ac:dyDescent="0.2">
      <c r="A215" s="45" t="s">
        <v>28</v>
      </c>
      <c r="B215" s="46">
        <v>0</v>
      </c>
      <c r="C215" s="46">
        <v>0</v>
      </c>
      <c r="D215" s="46">
        <v>0</v>
      </c>
      <c r="E215" s="46">
        <v>0</v>
      </c>
      <c r="F215" s="46">
        <v>0</v>
      </c>
      <c r="G215" s="46">
        <v>1411379</v>
      </c>
      <c r="H215" s="46">
        <v>1450784</v>
      </c>
      <c r="I215" s="46">
        <v>1650634</v>
      </c>
      <c r="J215" s="46">
        <v>1938765</v>
      </c>
      <c r="K215" s="46">
        <v>1662025</v>
      </c>
      <c r="L215" s="46">
        <v>1399071</v>
      </c>
      <c r="M215" s="46">
        <v>1494179</v>
      </c>
      <c r="N215" s="46">
        <v>1144529</v>
      </c>
      <c r="O215" s="46">
        <v>1063491</v>
      </c>
      <c r="P215" s="46">
        <v>1120864</v>
      </c>
      <c r="Q215" s="46">
        <v>1065924</v>
      </c>
      <c r="R215" s="46">
        <v>838104</v>
      </c>
      <c r="S215" s="46">
        <v>817719</v>
      </c>
      <c r="T215" s="46">
        <v>1561218</v>
      </c>
      <c r="U215" s="47">
        <v>2122461</v>
      </c>
    </row>
    <row r="216" spans="1:21" x14ac:dyDescent="0.2">
      <c r="A216" s="45" t="s">
        <v>36</v>
      </c>
      <c r="B216" s="46">
        <v>44691</v>
      </c>
      <c r="C216" s="46">
        <v>53726</v>
      </c>
      <c r="D216" s="46">
        <v>71362</v>
      </c>
      <c r="E216" s="46">
        <v>144450</v>
      </c>
      <c r="F216" s="46">
        <v>203110</v>
      </c>
      <c r="G216" s="46">
        <v>306160</v>
      </c>
      <c r="H216" s="46">
        <v>128783</v>
      </c>
      <c r="I216" s="46">
        <v>146947</v>
      </c>
      <c r="J216" s="46">
        <v>217538</v>
      </c>
      <c r="K216" s="46">
        <v>42350</v>
      </c>
      <c r="L216" s="46">
        <v>48724</v>
      </c>
      <c r="M216" s="46">
        <v>48805</v>
      </c>
      <c r="N216" s="46">
        <v>39651</v>
      </c>
      <c r="O216" s="46">
        <v>37190</v>
      </c>
      <c r="P216" s="46">
        <v>33701</v>
      </c>
      <c r="Q216" s="46">
        <v>28860</v>
      </c>
      <c r="R216" s="46">
        <v>25312</v>
      </c>
      <c r="S216" s="46">
        <v>28718</v>
      </c>
      <c r="T216" s="46">
        <v>41060</v>
      </c>
      <c r="U216" s="47">
        <v>39790</v>
      </c>
    </row>
    <row r="217" spans="1:21" x14ac:dyDescent="0.2">
      <c r="A217" s="45" t="s">
        <v>44</v>
      </c>
      <c r="B217" s="46">
        <v>1754</v>
      </c>
      <c r="C217" s="46">
        <v>3205</v>
      </c>
      <c r="D217" s="46">
        <v>4504</v>
      </c>
      <c r="E217" s="46">
        <v>8261</v>
      </c>
      <c r="F217" s="46">
        <v>8311</v>
      </c>
      <c r="G217" s="46">
        <v>14329</v>
      </c>
      <c r="H217" s="46">
        <v>5938</v>
      </c>
      <c r="I217" s="46">
        <v>2059</v>
      </c>
      <c r="J217" s="46">
        <v>3356</v>
      </c>
      <c r="K217" s="46">
        <v>930</v>
      </c>
      <c r="L217" s="46">
        <v>1057</v>
      </c>
      <c r="M217" s="46">
        <v>1443</v>
      </c>
      <c r="N217" s="46">
        <v>1249</v>
      </c>
      <c r="O217" s="46">
        <v>1300</v>
      </c>
      <c r="P217" s="46">
        <v>998</v>
      </c>
      <c r="Q217" s="46">
        <v>519</v>
      </c>
      <c r="R217" s="46">
        <v>456</v>
      </c>
      <c r="S217" s="46">
        <v>1137</v>
      </c>
      <c r="T217" s="46">
        <v>980</v>
      </c>
      <c r="U217" s="47">
        <v>6258</v>
      </c>
    </row>
    <row r="218" spans="1:21" x14ac:dyDescent="0.2">
      <c r="A218" s="45" t="s">
        <v>48</v>
      </c>
      <c r="B218" s="46">
        <v>1</v>
      </c>
      <c r="C218" s="46">
        <v>40</v>
      </c>
      <c r="D218" s="46">
        <v>330</v>
      </c>
      <c r="E218" s="46">
        <v>912</v>
      </c>
      <c r="F218" s="46">
        <v>17302</v>
      </c>
      <c r="G218" s="46">
        <v>92647</v>
      </c>
      <c r="H218" s="46">
        <v>14574</v>
      </c>
      <c r="I218" s="46">
        <v>4570</v>
      </c>
      <c r="J218" s="46">
        <v>16911</v>
      </c>
      <c r="K218" s="46">
        <v>5210</v>
      </c>
      <c r="L218" s="46">
        <v>195</v>
      </c>
      <c r="M218" s="46">
        <v>1053</v>
      </c>
      <c r="N218" s="46">
        <v>2426</v>
      </c>
      <c r="O218" s="46">
        <v>5495</v>
      </c>
      <c r="P218" s="46">
        <v>6833</v>
      </c>
      <c r="Q218" s="46">
        <v>5077</v>
      </c>
      <c r="R218" s="46">
        <v>871</v>
      </c>
      <c r="S218" s="46">
        <v>390</v>
      </c>
      <c r="T218" s="46">
        <v>3828</v>
      </c>
      <c r="U218" s="47">
        <v>1851</v>
      </c>
    </row>
    <row r="219" spans="1:21" x14ac:dyDescent="0.2">
      <c r="A219" s="45" t="s">
        <v>73</v>
      </c>
      <c r="B219" s="46">
        <v>0</v>
      </c>
      <c r="C219" s="46">
        <v>0</v>
      </c>
      <c r="D219" s="46">
        <v>0</v>
      </c>
      <c r="E219" s="46">
        <v>0</v>
      </c>
      <c r="F219" s="46">
        <v>0</v>
      </c>
      <c r="G219" s="46">
        <v>0</v>
      </c>
      <c r="H219" s="46">
        <v>111</v>
      </c>
      <c r="I219" s="46">
        <v>25</v>
      </c>
      <c r="J219" s="46">
        <v>0</v>
      </c>
      <c r="K219" s="46">
        <v>65</v>
      </c>
      <c r="L219" s="46">
        <v>128</v>
      </c>
      <c r="M219" s="46">
        <v>3</v>
      </c>
      <c r="N219" s="46">
        <v>11</v>
      </c>
      <c r="O219" s="46">
        <v>63</v>
      </c>
      <c r="P219" s="46">
        <v>6</v>
      </c>
      <c r="Q219" s="46">
        <v>51</v>
      </c>
      <c r="R219" s="46">
        <v>134</v>
      </c>
      <c r="S219" s="46">
        <v>96</v>
      </c>
      <c r="T219" s="46">
        <v>1274</v>
      </c>
      <c r="U219" s="47">
        <v>513</v>
      </c>
    </row>
    <row r="220" spans="1:21" x14ac:dyDescent="0.2">
      <c r="A220" s="45" t="s">
        <v>38</v>
      </c>
      <c r="B220" s="46">
        <v>2727</v>
      </c>
      <c r="C220" s="46">
        <v>3261</v>
      </c>
      <c r="D220" s="46">
        <v>3918</v>
      </c>
      <c r="E220" s="46">
        <v>4911</v>
      </c>
      <c r="F220" s="46">
        <v>17087</v>
      </c>
      <c r="G220" s="46">
        <v>9436</v>
      </c>
      <c r="H220" s="46">
        <v>4689</v>
      </c>
      <c r="I220" s="46">
        <v>4135</v>
      </c>
      <c r="J220" s="46">
        <v>7575</v>
      </c>
      <c r="K220" s="46">
        <v>4029</v>
      </c>
      <c r="L220" s="46">
        <v>8352</v>
      </c>
      <c r="M220" s="46">
        <v>7605</v>
      </c>
      <c r="N220" s="46">
        <v>676</v>
      </c>
      <c r="O220" s="46">
        <v>97</v>
      </c>
      <c r="P220" s="46">
        <v>398</v>
      </c>
      <c r="Q220" s="46">
        <v>1630</v>
      </c>
      <c r="R220" s="46">
        <v>478</v>
      </c>
      <c r="S220" s="46">
        <v>10</v>
      </c>
      <c r="T220" s="46">
        <v>4</v>
      </c>
      <c r="U220" s="47">
        <v>233</v>
      </c>
    </row>
    <row r="221" spans="1:21" x14ac:dyDescent="0.2">
      <c r="A221" s="45" t="s">
        <v>100</v>
      </c>
      <c r="B221" s="46">
        <v>0</v>
      </c>
      <c r="C221" s="46">
        <v>0</v>
      </c>
      <c r="D221" s="46">
        <v>0</v>
      </c>
      <c r="E221" s="46">
        <v>0</v>
      </c>
      <c r="F221" s="46">
        <v>0</v>
      </c>
      <c r="G221" s="46">
        <v>0</v>
      </c>
      <c r="H221" s="46">
        <v>54</v>
      </c>
      <c r="I221" s="46">
        <v>0</v>
      </c>
      <c r="J221" s="46">
        <v>0</v>
      </c>
      <c r="K221" s="46">
        <v>0</v>
      </c>
      <c r="L221" s="46">
        <v>1</v>
      </c>
      <c r="M221" s="46">
        <v>15</v>
      </c>
      <c r="N221" s="46">
        <v>13</v>
      </c>
      <c r="O221" s="46">
        <v>78</v>
      </c>
      <c r="P221" s="46">
        <v>227</v>
      </c>
      <c r="Q221" s="46">
        <v>255</v>
      </c>
      <c r="R221" s="46">
        <v>343</v>
      </c>
      <c r="S221" s="46">
        <v>274</v>
      </c>
      <c r="T221" s="46">
        <v>211</v>
      </c>
      <c r="U221" s="47">
        <v>196</v>
      </c>
    </row>
    <row r="222" spans="1:21" x14ac:dyDescent="0.2">
      <c r="A222" s="45" t="s">
        <v>85</v>
      </c>
      <c r="B222" s="46">
        <v>0</v>
      </c>
      <c r="C222" s="46">
        <v>36</v>
      </c>
      <c r="D222" s="46">
        <v>0</v>
      </c>
      <c r="E222" s="46">
        <v>0</v>
      </c>
      <c r="F222" s="46">
        <v>0</v>
      </c>
      <c r="G222" s="46">
        <v>0</v>
      </c>
      <c r="H222" s="46">
        <v>0</v>
      </c>
      <c r="I222" s="46">
        <v>0</v>
      </c>
      <c r="J222" s="46">
        <v>0</v>
      </c>
      <c r="K222" s="46">
        <v>12</v>
      </c>
      <c r="L222" s="46">
        <v>0</v>
      </c>
      <c r="M222" s="46">
        <v>0</v>
      </c>
      <c r="N222" s="46">
        <v>59</v>
      </c>
      <c r="O222" s="46">
        <v>23</v>
      </c>
      <c r="P222" s="46">
        <v>33</v>
      </c>
      <c r="Q222" s="46">
        <v>24</v>
      </c>
      <c r="R222" s="46">
        <v>11</v>
      </c>
      <c r="S222" s="46">
        <v>5</v>
      </c>
      <c r="T222" s="46">
        <v>12</v>
      </c>
      <c r="U222" s="47">
        <v>48</v>
      </c>
    </row>
    <row r="223" spans="1:21" x14ac:dyDescent="0.2">
      <c r="A223" s="45" t="s">
        <v>57</v>
      </c>
      <c r="B223" s="46">
        <v>117</v>
      </c>
      <c r="C223" s="46">
        <v>126</v>
      </c>
      <c r="D223" s="46">
        <v>64</v>
      </c>
      <c r="E223" s="46">
        <v>71</v>
      </c>
      <c r="F223" s="46">
        <v>9</v>
      </c>
      <c r="G223" s="46">
        <v>0</v>
      </c>
      <c r="H223" s="46">
        <v>17</v>
      </c>
      <c r="I223" s="46">
        <v>62</v>
      </c>
      <c r="J223" s="46">
        <v>390</v>
      </c>
      <c r="K223" s="46">
        <v>97</v>
      </c>
      <c r="L223" s="46">
        <v>312</v>
      </c>
      <c r="M223" s="46">
        <v>577</v>
      </c>
      <c r="N223" s="46">
        <v>495</v>
      </c>
      <c r="O223" s="46">
        <v>106</v>
      </c>
      <c r="P223" s="46">
        <v>6</v>
      </c>
      <c r="Q223" s="46">
        <v>3</v>
      </c>
      <c r="R223" s="46">
        <v>0</v>
      </c>
      <c r="S223" s="46">
        <v>2</v>
      </c>
      <c r="T223" s="46">
        <v>7</v>
      </c>
      <c r="U223" s="47">
        <v>26</v>
      </c>
    </row>
    <row r="224" spans="1:21" x14ac:dyDescent="0.2">
      <c r="A224" s="45" t="s">
        <v>106</v>
      </c>
      <c r="B224" s="46">
        <v>6</v>
      </c>
      <c r="C224" s="46">
        <v>46</v>
      </c>
      <c r="D224" s="46">
        <v>5257</v>
      </c>
      <c r="E224" s="46">
        <v>1838</v>
      </c>
      <c r="F224" s="46">
        <v>387</v>
      </c>
      <c r="G224" s="46">
        <v>16</v>
      </c>
      <c r="H224" s="46">
        <v>18</v>
      </c>
      <c r="I224" s="46">
        <v>11</v>
      </c>
      <c r="J224" s="46">
        <v>31</v>
      </c>
      <c r="K224" s="46">
        <v>0</v>
      </c>
      <c r="L224" s="46">
        <v>0</v>
      </c>
      <c r="M224" s="46">
        <v>0</v>
      </c>
      <c r="N224" s="46">
        <v>0</v>
      </c>
      <c r="O224" s="46">
        <v>0</v>
      </c>
      <c r="P224" s="46">
        <v>0</v>
      </c>
      <c r="Q224" s="46">
        <v>22</v>
      </c>
      <c r="R224" s="46">
        <v>0</v>
      </c>
      <c r="S224" s="46">
        <v>0</v>
      </c>
      <c r="T224" s="46">
        <v>0</v>
      </c>
      <c r="U224" s="47">
        <v>19</v>
      </c>
    </row>
    <row r="225" spans="1:21" x14ac:dyDescent="0.2">
      <c r="A225" s="45" t="s">
        <v>97</v>
      </c>
      <c r="B225" s="46">
        <v>0</v>
      </c>
      <c r="C225" s="46">
        <v>0</v>
      </c>
      <c r="D225" s="46">
        <v>21</v>
      </c>
      <c r="E225" s="46">
        <v>0</v>
      </c>
      <c r="F225" s="46">
        <v>147</v>
      </c>
      <c r="G225" s="46">
        <v>0</v>
      </c>
      <c r="H225" s="46">
        <v>0</v>
      </c>
      <c r="I225" s="46">
        <v>0</v>
      </c>
      <c r="J225" s="46">
        <v>1</v>
      </c>
      <c r="K225" s="46">
        <v>0</v>
      </c>
      <c r="L225" s="46">
        <v>141</v>
      </c>
      <c r="M225" s="46">
        <v>299</v>
      </c>
      <c r="N225" s="46">
        <v>413</v>
      </c>
      <c r="O225" s="46">
        <v>191</v>
      </c>
      <c r="P225" s="46">
        <v>234</v>
      </c>
      <c r="Q225" s="46">
        <v>423</v>
      </c>
      <c r="R225" s="46">
        <v>1</v>
      </c>
      <c r="S225" s="46">
        <v>0</v>
      </c>
      <c r="T225" s="46">
        <v>13</v>
      </c>
      <c r="U225" s="47">
        <v>16</v>
      </c>
    </row>
    <row r="226" spans="1:21" x14ac:dyDescent="0.2">
      <c r="A226" s="45" t="s">
        <v>42</v>
      </c>
      <c r="B226" s="46">
        <v>75</v>
      </c>
      <c r="C226" s="46">
        <v>123</v>
      </c>
      <c r="D226" s="46">
        <v>455</v>
      </c>
      <c r="E226" s="46">
        <v>391</v>
      </c>
      <c r="F226" s="46">
        <v>35</v>
      </c>
      <c r="G226" s="46">
        <v>26</v>
      </c>
      <c r="H226" s="46">
        <v>266</v>
      </c>
      <c r="I226" s="46">
        <v>421</v>
      </c>
      <c r="J226" s="46">
        <v>136</v>
      </c>
      <c r="K226" s="46">
        <v>21</v>
      </c>
      <c r="L226" s="46">
        <v>79</v>
      </c>
      <c r="M226" s="46">
        <v>514</v>
      </c>
      <c r="N226" s="46">
        <v>747</v>
      </c>
      <c r="O226" s="46">
        <v>12</v>
      </c>
      <c r="P226" s="46">
        <v>65</v>
      </c>
      <c r="Q226" s="46">
        <v>834</v>
      </c>
      <c r="R226" s="46">
        <v>778</v>
      </c>
      <c r="S226" s="46">
        <v>159</v>
      </c>
      <c r="T226" s="46">
        <v>404</v>
      </c>
      <c r="U226" s="47">
        <v>0</v>
      </c>
    </row>
    <row r="227" spans="1:21" x14ac:dyDescent="0.2">
      <c r="A227" s="45" t="s">
        <v>64</v>
      </c>
      <c r="B227" s="46">
        <v>0</v>
      </c>
      <c r="C227" s="46">
        <v>0</v>
      </c>
      <c r="D227" s="46">
        <v>0</v>
      </c>
      <c r="E227" s="46">
        <v>0</v>
      </c>
      <c r="F227" s="46">
        <v>0</v>
      </c>
      <c r="G227" s="46">
        <v>0</v>
      </c>
      <c r="H227" s="46">
        <v>0</v>
      </c>
      <c r="I227" s="46">
        <v>404</v>
      </c>
      <c r="J227" s="46">
        <v>1198</v>
      </c>
      <c r="K227" s="46">
        <v>0</v>
      </c>
      <c r="L227" s="46">
        <v>0</v>
      </c>
      <c r="M227" s="46">
        <v>37</v>
      </c>
      <c r="N227" s="46">
        <v>0</v>
      </c>
      <c r="O227" s="46">
        <v>0</v>
      </c>
      <c r="P227" s="46">
        <v>0</v>
      </c>
      <c r="Q227" s="46">
        <v>0</v>
      </c>
      <c r="R227" s="46">
        <v>0</v>
      </c>
      <c r="S227" s="46">
        <v>0</v>
      </c>
      <c r="T227" s="46">
        <v>0</v>
      </c>
      <c r="U227" s="47">
        <v>0</v>
      </c>
    </row>
    <row r="228" spans="1:21" x14ac:dyDescent="0.2">
      <c r="A228" s="45" t="s">
        <v>111</v>
      </c>
      <c r="B228" s="46">
        <v>0</v>
      </c>
      <c r="C228" s="46">
        <v>0</v>
      </c>
      <c r="D228" s="46">
        <v>0</v>
      </c>
      <c r="E228" s="46">
        <v>0</v>
      </c>
      <c r="F228" s="46">
        <v>0</v>
      </c>
      <c r="G228" s="46">
        <v>4</v>
      </c>
      <c r="H228" s="46">
        <v>3</v>
      </c>
      <c r="I228" s="46">
        <v>0</v>
      </c>
      <c r="J228" s="46">
        <v>0</v>
      </c>
      <c r="K228" s="46">
        <v>0</v>
      </c>
      <c r="L228" s="46">
        <v>0</v>
      </c>
      <c r="M228" s="46">
        <v>0</v>
      </c>
      <c r="N228" s="46">
        <v>6</v>
      </c>
      <c r="O228" s="46">
        <v>0</v>
      </c>
      <c r="P228" s="46">
        <v>0</v>
      </c>
      <c r="Q228" s="46">
        <v>0</v>
      </c>
      <c r="R228" s="46">
        <v>0</v>
      </c>
      <c r="S228" s="46">
        <v>0</v>
      </c>
      <c r="T228" s="46">
        <v>0</v>
      </c>
      <c r="U228" s="47">
        <v>0</v>
      </c>
    </row>
    <row r="229" spans="1:21" x14ac:dyDescent="0.2">
      <c r="A229" s="45" t="s">
        <v>53</v>
      </c>
      <c r="B229" s="46">
        <v>231</v>
      </c>
      <c r="C229" s="46">
        <v>3282</v>
      </c>
      <c r="D229" s="46">
        <v>6407</v>
      </c>
      <c r="E229" s="46">
        <v>7395</v>
      </c>
      <c r="F229" s="46">
        <v>9482</v>
      </c>
      <c r="G229" s="46">
        <v>26050</v>
      </c>
      <c r="H229" s="46">
        <v>0</v>
      </c>
      <c r="I229" s="46">
        <v>30916</v>
      </c>
      <c r="J229" s="46">
        <v>32595</v>
      </c>
      <c r="K229" s="46">
        <v>26178</v>
      </c>
      <c r="L229" s="46">
        <v>9587</v>
      </c>
      <c r="M229" s="46">
        <v>12167</v>
      </c>
      <c r="N229" s="46">
        <v>0</v>
      </c>
      <c r="O229" s="46">
        <v>0</v>
      </c>
      <c r="P229" s="46">
        <v>0</v>
      </c>
      <c r="Q229" s="46">
        <v>0</v>
      </c>
      <c r="R229" s="46">
        <v>0</v>
      </c>
      <c r="S229" s="46">
        <v>0</v>
      </c>
      <c r="T229" s="46">
        <v>0</v>
      </c>
      <c r="U229" s="47">
        <v>0</v>
      </c>
    </row>
    <row r="230" spans="1:21" x14ac:dyDescent="0.2">
      <c r="A230" s="45" t="s">
        <v>131</v>
      </c>
      <c r="B230" s="46">
        <v>0</v>
      </c>
      <c r="C230" s="46">
        <v>0</v>
      </c>
      <c r="D230" s="46">
        <v>0</v>
      </c>
      <c r="E230" s="46">
        <v>0</v>
      </c>
      <c r="F230" s="46">
        <v>0</v>
      </c>
      <c r="G230" s="46">
        <v>0</v>
      </c>
      <c r="H230" s="46">
        <v>0</v>
      </c>
      <c r="I230" s="46">
        <v>1</v>
      </c>
      <c r="J230" s="46">
        <v>0</v>
      </c>
      <c r="K230" s="46">
        <v>0</v>
      </c>
      <c r="L230" s="46">
        <v>0</v>
      </c>
      <c r="M230" s="46">
        <v>0</v>
      </c>
      <c r="N230" s="46">
        <v>0</v>
      </c>
      <c r="O230" s="46">
        <v>0</v>
      </c>
      <c r="P230" s="46">
        <v>0</v>
      </c>
      <c r="Q230" s="46">
        <v>2</v>
      </c>
      <c r="R230" s="46">
        <v>0</v>
      </c>
      <c r="S230" s="46">
        <v>0</v>
      </c>
      <c r="T230" s="46">
        <v>0</v>
      </c>
      <c r="U230" s="47">
        <v>0</v>
      </c>
    </row>
    <row r="231" spans="1:21" x14ac:dyDescent="0.2">
      <c r="A231" s="45" t="s">
        <v>78</v>
      </c>
      <c r="B231" s="46">
        <v>0</v>
      </c>
      <c r="C231" s="46">
        <v>0</v>
      </c>
      <c r="D231" s="46">
        <v>0</v>
      </c>
      <c r="E231" s="46">
        <v>0</v>
      </c>
      <c r="F231" s="46">
        <v>0</v>
      </c>
      <c r="G231" s="46">
        <v>0</v>
      </c>
      <c r="H231" s="46">
        <v>0</v>
      </c>
      <c r="I231" s="46">
        <v>0</v>
      </c>
      <c r="J231" s="46">
        <v>0</v>
      </c>
      <c r="K231" s="46">
        <v>0</v>
      </c>
      <c r="L231" s="46">
        <v>0</v>
      </c>
      <c r="M231" s="46">
        <v>0</v>
      </c>
      <c r="N231" s="46">
        <v>0</v>
      </c>
      <c r="O231" s="46">
        <v>0</v>
      </c>
      <c r="P231" s="46">
        <v>0</v>
      </c>
      <c r="Q231" s="46">
        <v>0</v>
      </c>
      <c r="R231" s="46">
        <v>0</v>
      </c>
      <c r="S231" s="46">
        <v>0</v>
      </c>
      <c r="T231" s="46">
        <v>6</v>
      </c>
      <c r="U231" s="47">
        <v>0</v>
      </c>
    </row>
    <row r="232" spans="1:21" x14ac:dyDescent="0.2">
      <c r="A232" s="45" t="s">
        <v>86</v>
      </c>
      <c r="B232" s="46">
        <v>0</v>
      </c>
      <c r="C232" s="46">
        <v>0</v>
      </c>
      <c r="D232" s="46">
        <v>0</v>
      </c>
      <c r="E232" s="46">
        <v>0</v>
      </c>
      <c r="F232" s="46">
        <v>0</v>
      </c>
      <c r="G232" s="46">
        <v>0</v>
      </c>
      <c r="H232" s="46">
        <v>7</v>
      </c>
      <c r="I232" s="46">
        <v>3</v>
      </c>
      <c r="J232" s="46">
        <v>27</v>
      </c>
      <c r="K232" s="46">
        <v>0</v>
      </c>
      <c r="L232" s="46">
        <v>0</v>
      </c>
      <c r="M232" s="46">
        <v>0</v>
      </c>
      <c r="N232" s="46">
        <v>0</v>
      </c>
      <c r="O232" s="46">
        <v>0</v>
      </c>
      <c r="P232" s="46">
        <v>0</v>
      </c>
      <c r="Q232" s="46">
        <v>0</v>
      </c>
      <c r="R232" s="46">
        <v>0</v>
      </c>
      <c r="S232" s="46">
        <v>0</v>
      </c>
      <c r="T232" s="46">
        <v>0</v>
      </c>
      <c r="U232" s="47">
        <v>0</v>
      </c>
    </row>
    <row r="233" spans="1:21" x14ac:dyDescent="0.2">
      <c r="A233" s="45" t="s">
        <v>157</v>
      </c>
      <c r="B233" s="46">
        <v>0</v>
      </c>
      <c r="C233" s="46">
        <v>0</v>
      </c>
      <c r="D233" s="46">
        <v>0</v>
      </c>
      <c r="E233" s="46">
        <v>0</v>
      </c>
      <c r="F233" s="46">
        <v>0</v>
      </c>
      <c r="G233" s="46">
        <v>0</v>
      </c>
      <c r="H233" s="46">
        <v>7</v>
      </c>
      <c r="I233" s="46">
        <v>0</v>
      </c>
      <c r="J233" s="46">
        <v>0</v>
      </c>
      <c r="K233" s="46">
        <v>0</v>
      </c>
      <c r="L233" s="46">
        <v>0</v>
      </c>
      <c r="M233" s="46">
        <v>0</v>
      </c>
      <c r="N233" s="46">
        <v>0</v>
      </c>
      <c r="O233" s="46">
        <v>0</v>
      </c>
      <c r="P233" s="46">
        <v>0</v>
      </c>
      <c r="Q233" s="46">
        <v>0</v>
      </c>
      <c r="R233" s="46">
        <v>0</v>
      </c>
      <c r="S233" s="46">
        <v>0</v>
      </c>
      <c r="T233" s="46">
        <v>0</v>
      </c>
      <c r="U233" s="47">
        <v>0</v>
      </c>
    </row>
    <row r="236" spans="1:21" ht="16" x14ac:dyDescent="0.2">
      <c r="A236" s="52" t="s">
        <v>1219</v>
      </c>
    </row>
    <row r="237" spans="1:21" x14ac:dyDescent="0.2">
      <c r="A237" s="3" t="s">
        <v>5</v>
      </c>
      <c r="B237" s="4" t="s">
        <v>6</v>
      </c>
      <c r="C237" s="4" t="s">
        <v>7</v>
      </c>
      <c r="D237" s="4" t="s">
        <v>8</v>
      </c>
      <c r="E237" s="4" t="s">
        <v>9</v>
      </c>
      <c r="F237" s="4" t="s">
        <v>10</v>
      </c>
      <c r="G237" s="4" t="s">
        <v>11</v>
      </c>
      <c r="H237" s="4" t="s">
        <v>12</v>
      </c>
      <c r="I237" s="4" t="s">
        <v>13</v>
      </c>
      <c r="J237" s="4" t="s">
        <v>14</v>
      </c>
      <c r="K237" s="4" t="s">
        <v>15</v>
      </c>
      <c r="L237" s="4" t="s">
        <v>16</v>
      </c>
      <c r="M237" s="4" t="s">
        <v>17</v>
      </c>
      <c r="N237" s="4" t="s">
        <v>18</v>
      </c>
      <c r="O237" s="4" t="s">
        <v>19</v>
      </c>
      <c r="P237" s="4" t="s">
        <v>20</v>
      </c>
      <c r="Q237" s="4" t="s">
        <v>21</v>
      </c>
      <c r="R237" s="4" t="s">
        <v>22</v>
      </c>
      <c r="S237" s="4" t="s">
        <v>23</v>
      </c>
      <c r="T237" s="4" t="s">
        <v>24</v>
      </c>
      <c r="U237" s="5" t="s">
        <v>25</v>
      </c>
    </row>
    <row r="238" spans="1:21" x14ac:dyDescent="0.2">
      <c r="A238" s="136" t="s">
        <v>26</v>
      </c>
      <c r="B238" s="154">
        <f>B12/B$12</f>
        <v>1</v>
      </c>
      <c r="C238" s="154">
        <f t="shared" ref="C238:U238" si="1">C12/C$12</f>
        <v>1</v>
      </c>
      <c r="D238" s="154">
        <f t="shared" si="1"/>
        <v>1</v>
      </c>
      <c r="E238" s="154">
        <f t="shared" si="1"/>
        <v>1</v>
      </c>
      <c r="F238" s="154">
        <f t="shared" si="1"/>
        <v>1</v>
      </c>
      <c r="G238" s="154">
        <f t="shared" si="1"/>
        <v>1</v>
      </c>
      <c r="H238" s="154">
        <f t="shared" si="1"/>
        <v>1</v>
      </c>
      <c r="I238" s="154">
        <f t="shared" si="1"/>
        <v>1</v>
      </c>
      <c r="J238" s="154">
        <f t="shared" si="1"/>
        <v>1</v>
      </c>
      <c r="K238" s="154">
        <f t="shared" si="1"/>
        <v>1</v>
      </c>
      <c r="L238" s="154">
        <f t="shared" si="1"/>
        <v>1</v>
      </c>
      <c r="M238" s="154">
        <f t="shared" si="1"/>
        <v>1</v>
      </c>
      <c r="N238" s="154">
        <f t="shared" si="1"/>
        <v>1</v>
      </c>
      <c r="O238" s="154">
        <f t="shared" si="1"/>
        <v>1</v>
      </c>
      <c r="P238" s="154">
        <f t="shared" si="1"/>
        <v>1</v>
      </c>
      <c r="Q238" s="154">
        <f t="shared" si="1"/>
        <v>1</v>
      </c>
      <c r="R238" s="154">
        <f t="shared" si="1"/>
        <v>1</v>
      </c>
      <c r="S238" s="154">
        <f t="shared" si="1"/>
        <v>1</v>
      </c>
      <c r="T238" s="154">
        <f t="shared" si="1"/>
        <v>1</v>
      </c>
      <c r="U238" s="154">
        <f t="shared" si="1"/>
        <v>1</v>
      </c>
    </row>
    <row r="239" spans="1:21" x14ac:dyDescent="0.2">
      <c r="A239" s="150" t="s">
        <v>214</v>
      </c>
      <c r="B239" s="154">
        <f t="shared" ref="B239:U239" si="2">B13/B$12</f>
        <v>0</v>
      </c>
      <c r="C239" s="154">
        <f t="shared" si="2"/>
        <v>0</v>
      </c>
      <c r="D239" s="154">
        <f t="shared" si="2"/>
        <v>0</v>
      </c>
      <c r="E239" s="154">
        <f t="shared" si="2"/>
        <v>0</v>
      </c>
      <c r="F239" s="154">
        <f t="shared" si="2"/>
        <v>0</v>
      </c>
      <c r="G239" s="154">
        <f t="shared" si="2"/>
        <v>0</v>
      </c>
      <c r="H239" s="154">
        <f t="shared" si="2"/>
        <v>0</v>
      </c>
      <c r="I239" s="154">
        <f t="shared" si="2"/>
        <v>0</v>
      </c>
      <c r="J239" s="154">
        <f t="shared" si="2"/>
        <v>0</v>
      </c>
      <c r="K239" s="154">
        <f t="shared" si="2"/>
        <v>0</v>
      </c>
      <c r="L239" s="154">
        <f t="shared" si="2"/>
        <v>0</v>
      </c>
      <c r="M239" s="154">
        <f t="shared" si="2"/>
        <v>0</v>
      </c>
      <c r="N239" s="154">
        <f t="shared" si="2"/>
        <v>0</v>
      </c>
      <c r="O239" s="154">
        <f t="shared" si="2"/>
        <v>0</v>
      </c>
      <c r="P239" s="154">
        <f t="shared" si="2"/>
        <v>0</v>
      </c>
      <c r="Q239" s="154">
        <f t="shared" si="2"/>
        <v>0</v>
      </c>
      <c r="R239" s="154">
        <f t="shared" si="2"/>
        <v>0</v>
      </c>
      <c r="S239" s="154">
        <f t="shared" si="2"/>
        <v>0</v>
      </c>
      <c r="T239" s="154">
        <f t="shared" si="2"/>
        <v>0</v>
      </c>
      <c r="U239" s="154">
        <f t="shared" si="2"/>
        <v>0</v>
      </c>
    </row>
    <row r="240" spans="1:21" x14ac:dyDescent="0.2">
      <c r="A240" s="150" t="s">
        <v>125</v>
      </c>
      <c r="B240" s="154">
        <f t="shared" ref="B240:U240" si="3">B14/B$12</f>
        <v>0</v>
      </c>
      <c r="C240" s="154">
        <f t="shared" si="3"/>
        <v>0</v>
      </c>
      <c r="D240" s="154">
        <f t="shared" si="3"/>
        <v>0</v>
      </c>
      <c r="E240" s="154">
        <f t="shared" si="3"/>
        <v>0</v>
      </c>
      <c r="F240" s="154">
        <f t="shared" si="3"/>
        <v>0</v>
      </c>
      <c r="G240" s="154">
        <f t="shared" si="3"/>
        <v>0</v>
      </c>
      <c r="H240" s="154">
        <f t="shared" si="3"/>
        <v>0</v>
      </c>
      <c r="I240" s="154">
        <f t="shared" si="3"/>
        <v>0</v>
      </c>
      <c r="J240" s="154">
        <f t="shared" si="3"/>
        <v>0</v>
      </c>
      <c r="K240" s="154">
        <f t="shared" si="3"/>
        <v>0</v>
      </c>
      <c r="L240" s="154">
        <f t="shared" si="3"/>
        <v>0</v>
      </c>
      <c r="M240" s="154">
        <f t="shared" si="3"/>
        <v>0</v>
      </c>
      <c r="N240" s="154">
        <f t="shared" si="3"/>
        <v>0</v>
      </c>
      <c r="O240" s="154">
        <f t="shared" si="3"/>
        <v>0</v>
      </c>
      <c r="P240" s="154">
        <f t="shared" si="3"/>
        <v>0</v>
      </c>
      <c r="Q240" s="154">
        <f t="shared" si="3"/>
        <v>0</v>
      </c>
      <c r="R240" s="154">
        <f t="shared" si="3"/>
        <v>0</v>
      </c>
      <c r="S240" s="154">
        <f t="shared" si="3"/>
        <v>0</v>
      </c>
      <c r="T240" s="154">
        <f t="shared" si="3"/>
        <v>0</v>
      </c>
      <c r="U240" s="154">
        <f t="shared" si="3"/>
        <v>0</v>
      </c>
    </row>
    <row r="241" spans="1:21" x14ac:dyDescent="0.2">
      <c r="A241" s="150" t="s">
        <v>119</v>
      </c>
      <c r="B241" s="154">
        <f t="shared" ref="B241:U241" si="4">B15/B$12</f>
        <v>0</v>
      </c>
      <c r="C241" s="154">
        <f t="shared" si="4"/>
        <v>0</v>
      </c>
      <c r="D241" s="154">
        <f t="shared" si="4"/>
        <v>0</v>
      </c>
      <c r="E241" s="154">
        <f t="shared" si="4"/>
        <v>0</v>
      </c>
      <c r="F241" s="154">
        <f t="shared" si="4"/>
        <v>0</v>
      </c>
      <c r="G241" s="154">
        <f t="shared" si="4"/>
        <v>0</v>
      </c>
      <c r="H241" s="154">
        <f t="shared" si="4"/>
        <v>0</v>
      </c>
      <c r="I241" s="154">
        <f t="shared" si="4"/>
        <v>0</v>
      </c>
      <c r="J241" s="154">
        <f t="shared" si="4"/>
        <v>0</v>
      </c>
      <c r="K241" s="154">
        <f t="shared" si="4"/>
        <v>0</v>
      </c>
      <c r="L241" s="154">
        <f t="shared" si="4"/>
        <v>0</v>
      </c>
      <c r="M241" s="154">
        <f t="shared" si="4"/>
        <v>0</v>
      </c>
      <c r="N241" s="154">
        <f t="shared" si="4"/>
        <v>0</v>
      </c>
      <c r="O241" s="154">
        <f t="shared" si="4"/>
        <v>0</v>
      </c>
      <c r="P241" s="154">
        <f t="shared" si="4"/>
        <v>0</v>
      </c>
      <c r="Q241" s="154">
        <f t="shared" si="4"/>
        <v>0</v>
      </c>
      <c r="R241" s="154">
        <f t="shared" si="4"/>
        <v>0</v>
      </c>
      <c r="S241" s="154">
        <f t="shared" si="4"/>
        <v>0</v>
      </c>
      <c r="T241" s="154">
        <f t="shared" si="4"/>
        <v>0</v>
      </c>
      <c r="U241" s="154">
        <f t="shared" si="4"/>
        <v>0</v>
      </c>
    </row>
    <row r="242" spans="1:21" x14ac:dyDescent="0.2">
      <c r="A242" s="150" t="s">
        <v>250</v>
      </c>
      <c r="B242" s="154">
        <f t="shared" ref="B242:U242" si="5">B16/B$12</f>
        <v>0</v>
      </c>
      <c r="C242" s="154">
        <f t="shared" si="5"/>
        <v>0</v>
      </c>
      <c r="D242" s="154">
        <f t="shared" si="5"/>
        <v>0</v>
      </c>
      <c r="E242" s="154">
        <f t="shared" si="5"/>
        <v>0</v>
      </c>
      <c r="F242" s="154">
        <f t="shared" si="5"/>
        <v>0</v>
      </c>
      <c r="G242" s="154">
        <f t="shared" si="5"/>
        <v>0</v>
      </c>
      <c r="H242" s="154">
        <f t="shared" si="5"/>
        <v>0</v>
      </c>
      <c r="I242" s="154">
        <f t="shared" si="5"/>
        <v>0</v>
      </c>
      <c r="J242" s="154">
        <f t="shared" si="5"/>
        <v>0</v>
      </c>
      <c r="K242" s="154">
        <f t="shared" si="5"/>
        <v>0</v>
      </c>
      <c r="L242" s="154">
        <f t="shared" si="5"/>
        <v>0</v>
      </c>
      <c r="M242" s="154">
        <f t="shared" si="5"/>
        <v>0</v>
      </c>
      <c r="N242" s="154">
        <f t="shared" si="5"/>
        <v>0</v>
      </c>
      <c r="O242" s="154">
        <f t="shared" si="5"/>
        <v>0</v>
      </c>
      <c r="P242" s="154">
        <f t="shared" si="5"/>
        <v>0</v>
      </c>
      <c r="Q242" s="154">
        <f t="shared" si="5"/>
        <v>0</v>
      </c>
      <c r="R242" s="154">
        <f t="shared" si="5"/>
        <v>0</v>
      </c>
      <c r="S242" s="154">
        <f t="shared" si="5"/>
        <v>0</v>
      </c>
      <c r="T242" s="154">
        <f t="shared" si="5"/>
        <v>0</v>
      </c>
      <c r="U242" s="154">
        <f t="shared" si="5"/>
        <v>0</v>
      </c>
    </row>
    <row r="243" spans="1:21" x14ac:dyDescent="0.2">
      <c r="A243" s="150" t="s">
        <v>180</v>
      </c>
      <c r="B243" s="154">
        <f t="shared" ref="B243:U243" si="6">B17/B$12</f>
        <v>0</v>
      </c>
      <c r="C243" s="154">
        <f t="shared" si="6"/>
        <v>0</v>
      </c>
      <c r="D243" s="154">
        <f t="shared" si="6"/>
        <v>0</v>
      </c>
      <c r="E243" s="154">
        <f t="shared" si="6"/>
        <v>0</v>
      </c>
      <c r="F243" s="154">
        <f t="shared" si="6"/>
        <v>0</v>
      </c>
      <c r="G243" s="154">
        <f t="shared" si="6"/>
        <v>0</v>
      </c>
      <c r="H243" s="154">
        <f t="shared" si="6"/>
        <v>0</v>
      </c>
      <c r="I243" s="154">
        <f t="shared" si="6"/>
        <v>0</v>
      </c>
      <c r="J243" s="154">
        <f t="shared" si="6"/>
        <v>0</v>
      </c>
      <c r="K243" s="154">
        <f t="shared" si="6"/>
        <v>0</v>
      </c>
      <c r="L243" s="154">
        <f t="shared" si="6"/>
        <v>0</v>
      </c>
      <c r="M243" s="154">
        <f t="shared" si="6"/>
        <v>0</v>
      </c>
      <c r="N243" s="154">
        <f t="shared" si="6"/>
        <v>0</v>
      </c>
      <c r="O243" s="154">
        <f t="shared" si="6"/>
        <v>0</v>
      </c>
      <c r="P243" s="154">
        <f t="shared" si="6"/>
        <v>0</v>
      </c>
      <c r="Q243" s="154">
        <f t="shared" si="6"/>
        <v>0</v>
      </c>
      <c r="R243" s="154">
        <f t="shared" si="6"/>
        <v>0</v>
      </c>
      <c r="S243" s="154">
        <f t="shared" si="6"/>
        <v>0</v>
      </c>
      <c r="T243" s="154">
        <f t="shared" si="6"/>
        <v>0</v>
      </c>
      <c r="U243" s="154">
        <f t="shared" si="6"/>
        <v>0</v>
      </c>
    </row>
    <row r="244" spans="1:21" x14ac:dyDescent="0.2">
      <c r="A244" s="150" t="s">
        <v>122</v>
      </c>
      <c r="B244" s="154">
        <f t="shared" ref="B244:U244" si="7">B18/B$12</f>
        <v>0</v>
      </c>
      <c r="C244" s="154">
        <f t="shared" si="7"/>
        <v>0</v>
      </c>
      <c r="D244" s="154">
        <f t="shared" si="7"/>
        <v>0</v>
      </c>
      <c r="E244" s="154">
        <f t="shared" si="7"/>
        <v>0</v>
      </c>
      <c r="F244" s="154">
        <f t="shared" si="7"/>
        <v>0</v>
      </c>
      <c r="G244" s="154">
        <f t="shared" si="7"/>
        <v>0</v>
      </c>
      <c r="H244" s="154">
        <f t="shared" si="7"/>
        <v>0</v>
      </c>
      <c r="I244" s="154">
        <f t="shared" si="7"/>
        <v>0</v>
      </c>
      <c r="J244" s="154">
        <f t="shared" si="7"/>
        <v>0</v>
      </c>
      <c r="K244" s="154">
        <f t="shared" si="7"/>
        <v>0</v>
      </c>
      <c r="L244" s="154">
        <f t="shared" si="7"/>
        <v>0</v>
      </c>
      <c r="M244" s="154">
        <f t="shared" si="7"/>
        <v>0</v>
      </c>
      <c r="N244" s="154">
        <f t="shared" si="7"/>
        <v>0</v>
      </c>
      <c r="O244" s="154">
        <f t="shared" si="7"/>
        <v>0</v>
      </c>
      <c r="P244" s="154">
        <f t="shared" si="7"/>
        <v>0</v>
      </c>
      <c r="Q244" s="154">
        <f t="shared" si="7"/>
        <v>0</v>
      </c>
      <c r="R244" s="154">
        <f t="shared" si="7"/>
        <v>0</v>
      </c>
      <c r="S244" s="154">
        <f t="shared" si="7"/>
        <v>0</v>
      </c>
      <c r="T244" s="154">
        <f t="shared" si="7"/>
        <v>0</v>
      </c>
      <c r="U244" s="154">
        <f t="shared" si="7"/>
        <v>0</v>
      </c>
    </row>
    <row r="245" spans="1:21" x14ac:dyDescent="0.2">
      <c r="A245" s="150" t="s">
        <v>231</v>
      </c>
      <c r="B245" s="154">
        <f t="shared" ref="B245:U245" si="8">B19/B$12</f>
        <v>0</v>
      </c>
      <c r="C245" s="154">
        <f t="shared" si="8"/>
        <v>0</v>
      </c>
      <c r="D245" s="154">
        <f t="shared" si="8"/>
        <v>0</v>
      </c>
      <c r="E245" s="154">
        <f t="shared" si="8"/>
        <v>0</v>
      </c>
      <c r="F245" s="154">
        <f t="shared" si="8"/>
        <v>0</v>
      </c>
      <c r="G245" s="154">
        <f t="shared" si="8"/>
        <v>0</v>
      </c>
      <c r="H245" s="154">
        <f t="shared" si="8"/>
        <v>0</v>
      </c>
      <c r="I245" s="154">
        <f t="shared" si="8"/>
        <v>0</v>
      </c>
      <c r="J245" s="154">
        <f t="shared" si="8"/>
        <v>0</v>
      </c>
      <c r="K245" s="154">
        <f t="shared" si="8"/>
        <v>0</v>
      </c>
      <c r="L245" s="154">
        <f t="shared" si="8"/>
        <v>0</v>
      </c>
      <c r="M245" s="154">
        <f t="shared" si="8"/>
        <v>0</v>
      </c>
      <c r="N245" s="154">
        <f t="shared" si="8"/>
        <v>0</v>
      </c>
      <c r="O245" s="154">
        <f t="shared" si="8"/>
        <v>0</v>
      </c>
      <c r="P245" s="154">
        <f t="shared" si="8"/>
        <v>0</v>
      </c>
      <c r="Q245" s="154">
        <f t="shared" si="8"/>
        <v>0</v>
      </c>
      <c r="R245" s="154">
        <f t="shared" si="8"/>
        <v>0</v>
      </c>
      <c r="S245" s="154">
        <f t="shared" si="8"/>
        <v>0</v>
      </c>
      <c r="T245" s="154">
        <f t="shared" si="8"/>
        <v>0</v>
      </c>
      <c r="U245" s="154">
        <f t="shared" si="8"/>
        <v>0</v>
      </c>
    </row>
    <row r="246" spans="1:21" x14ac:dyDescent="0.2">
      <c r="A246" s="150" t="s">
        <v>160</v>
      </c>
      <c r="B246" s="154">
        <f t="shared" ref="B246:U246" si="9">B20/B$12</f>
        <v>0</v>
      </c>
      <c r="C246" s="154">
        <f t="shared" si="9"/>
        <v>0</v>
      </c>
      <c r="D246" s="154">
        <f t="shared" si="9"/>
        <v>0</v>
      </c>
      <c r="E246" s="154">
        <f t="shared" si="9"/>
        <v>0</v>
      </c>
      <c r="F246" s="154">
        <f t="shared" si="9"/>
        <v>0</v>
      </c>
      <c r="G246" s="154">
        <f t="shared" si="9"/>
        <v>0</v>
      </c>
      <c r="H246" s="154">
        <f t="shared" si="9"/>
        <v>0</v>
      </c>
      <c r="I246" s="154">
        <f t="shared" si="9"/>
        <v>0</v>
      </c>
      <c r="J246" s="154">
        <f t="shared" si="9"/>
        <v>0</v>
      </c>
      <c r="K246" s="154">
        <f t="shared" si="9"/>
        <v>0</v>
      </c>
      <c r="L246" s="154">
        <f t="shared" si="9"/>
        <v>0</v>
      </c>
      <c r="M246" s="154">
        <f t="shared" si="9"/>
        <v>0</v>
      </c>
      <c r="N246" s="154">
        <f t="shared" si="9"/>
        <v>0</v>
      </c>
      <c r="O246" s="154">
        <f t="shared" si="9"/>
        <v>0</v>
      </c>
      <c r="P246" s="154">
        <f t="shared" si="9"/>
        <v>0</v>
      </c>
      <c r="Q246" s="154">
        <f t="shared" si="9"/>
        <v>0</v>
      </c>
      <c r="R246" s="154">
        <f t="shared" si="9"/>
        <v>0</v>
      </c>
      <c r="S246" s="154">
        <f t="shared" si="9"/>
        <v>0</v>
      </c>
      <c r="T246" s="154">
        <f t="shared" si="9"/>
        <v>0</v>
      </c>
      <c r="U246" s="154">
        <f t="shared" si="9"/>
        <v>0</v>
      </c>
    </row>
    <row r="247" spans="1:21" x14ac:dyDescent="0.2">
      <c r="A247" s="150" t="s">
        <v>133</v>
      </c>
      <c r="B247" s="154">
        <f t="shared" ref="B247:U247" si="10">B21/B$12</f>
        <v>3.8485419157528515E-6</v>
      </c>
      <c r="C247" s="154">
        <f t="shared" si="10"/>
        <v>0</v>
      </c>
      <c r="D247" s="154">
        <f t="shared" si="10"/>
        <v>0</v>
      </c>
      <c r="E247" s="154">
        <f t="shared" si="10"/>
        <v>0</v>
      </c>
      <c r="F247" s="154">
        <f t="shared" si="10"/>
        <v>0</v>
      </c>
      <c r="G247" s="154">
        <f t="shared" si="10"/>
        <v>0</v>
      </c>
      <c r="H247" s="154">
        <f t="shared" si="10"/>
        <v>0</v>
      </c>
      <c r="I247" s="154">
        <f t="shared" si="10"/>
        <v>0</v>
      </c>
      <c r="J247" s="154">
        <f t="shared" si="10"/>
        <v>0</v>
      </c>
      <c r="K247" s="154">
        <f t="shared" si="10"/>
        <v>0</v>
      </c>
      <c r="L247" s="154">
        <f t="shared" si="10"/>
        <v>0</v>
      </c>
      <c r="M247" s="154">
        <f t="shared" si="10"/>
        <v>0</v>
      </c>
      <c r="N247" s="154">
        <f t="shared" si="10"/>
        <v>0</v>
      </c>
      <c r="O247" s="154">
        <f t="shared" si="10"/>
        <v>0</v>
      </c>
      <c r="P247" s="154">
        <f t="shared" si="10"/>
        <v>0</v>
      </c>
      <c r="Q247" s="154">
        <f t="shared" si="10"/>
        <v>0</v>
      </c>
      <c r="R247" s="154">
        <f t="shared" si="10"/>
        <v>0</v>
      </c>
      <c r="S247" s="154">
        <f t="shared" si="10"/>
        <v>0</v>
      </c>
      <c r="T247" s="154">
        <f t="shared" si="10"/>
        <v>0</v>
      </c>
      <c r="U247" s="154">
        <f t="shared" si="10"/>
        <v>0</v>
      </c>
    </row>
    <row r="248" spans="1:21" x14ac:dyDescent="0.2">
      <c r="A248" s="150" t="s">
        <v>168</v>
      </c>
      <c r="B248" s="154">
        <f t="shared" ref="B248:U248" si="11">B22/B$12</f>
        <v>0</v>
      </c>
      <c r="C248" s="154">
        <f t="shared" si="11"/>
        <v>0</v>
      </c>
      <c r="D248" s="154">
        <f t="shared" si="11"/>
        <v>0</v>
      </c>
      <c r="E248" s="154">
        <f t="shared" si="11"/>
        <v>0</v>
      </c>
      <c r="F248" s="154">
        <f t="shared" si="11"/>
        <v>0</v>
      </c>
      <c r="G248" s="154">
        <f t="shared" si="11"/>
        <v>0</v>
      </c>
      <c r="H248" s="154">
        <f t="shared" si="11"/>
        <v>0</v>
      </c>
      <c r="I248" s="154">
        <f t="shared" si="11"/>
        <v>0</v>
      </c>
      <c r="J248" s="154">
        <f t="shared" si="11"/>
        <v>0</v>
      </c>
      <c r="K248" s="154">
        <f t="shared" si="11"/>
        <v>0</v>
      </c>
      <c r="L248" s="154">
        <f t="shared" si="11"/>
        <v>0</v>
      </c>
      <c r="M248" s="154">
        <f t="shared" si="11"/>
        <v>0</v>
      </c>
      <c r="N248" s="154">
        <f t="shared" si="11"/>
        <v>0</v>
      </c>
      <c r="O248" s="154">
        <f t="shared" si="11"/>
        <v>0</v>
      </c>
      <c r="P248" s="154">
        <f t="shared" si="11"/>
        <v>0</v>
      </c>
      <c r="Q248" s="154">
        <f t="shared" si="11"/>
        <v>0</v>
      </c>
      <c r="R248" s="154">
        <f t="shared" si="11"/>
        <v>0</v>
      </c>
      <c r="S248" s="154">
        <f t="shared" si="11"/>
        <v>0</v>
      </c>
      <c r="T248" s="154">
        <f t="shared" si="11"/>
        <v>0</v>
      </c>
      <c r="U248" s="154">
        <f t="shared" si="11"/>
        <v>0</v>
      </c>
    </row>
    <row r="249" spans="1:21" x14ac:dyDescent="0.2">
      <c r="A249" s="150" t="s">
        <v>43</v>
      </c>
      <c r="B249" s="154">
        <f t="shared" ref="B249:U249" si="12">B23/B$12</f>
        <v>8.3898213763412171E-4</v>
      </c>
      <c r="C249" s="154">
        <f t="shared" si="12"/>
        <v>1.4630657616857053E-3</v>
      </c>
      <c r="D249" s="154">
        <f t="shared" si="12"/>
        <v>6.3954625464502247E-4</v>
      </c>
      <c r="E249" s="154">
        <f t="shared" si="12"/>
        <v>5.4984744428751629E-4</v>
      </c>
      <c r="F249" s="154">
        <f t="shared" si="12"/>
        <v>4.7350299834673823E-4</v>
      </c>
      <c r="G249" s="154">
        <f t="shared" si="12"/>
        <v>6.8531871320078505E-5</v>
      </c>
      <c r="H249" s="154">
        <f t="shared" si="12"/>
        <v>1.1413740654999839E-4</v>
      </c>
      <c r="I249" s="154">
        <f t="shared" si="12"/>
        <v>1.7434609040068309E-4</v>
      </c>
      <c r="J249" s="154">
        <f t="shared" si="12"/>
        <v>2.7903433254410494E-4</v>
      </c>
      <c r="K249" s="154">
        <f t="shared" si="12"/>
        <v>2.4603120371157632E-4</v>
      </c>
      <c r="L249" s="154">
        <f t="shared" si="12"/>
        <v>3.6900272116785021E-4</v>
      </c>
      <c r="M249" s="154">
        <f t="shared" si="12"/>
        <v>4.0219706362986334E-4</v>
      </c>
      <c r="N249" s="154">
        <f t="shared" si="12"/>
        <v>5.0879825398990591E-4</v>
      </c>
      <c r="O249" s="154">
        <f t="shared" si="12"/>
        <v>3.6046942826603844E-4</v>
      </c>
      <c r="P249" s="154">
        <f t="shared" si="12"/>
        <v>2.8315513802617669E-4</v>
      </c>
      <c r="Q249" s="154">
        <f t="shared" si="12"/>
        <v>4.0397461555425934E-4</v>
      </c>
      <c r="R249" s="154">
        <f t="shared" si="12"/>
        <v>8.0633449163411864E-4</v>
      </c>
      <c r="S249" s="154">
        <f t="shared" si="12"/>
        <v>1.0017818703206987E-3</v>
      </c>
      <c r="T249" s="154">
        <f t="shared" si="12"/>
        <v>8.4467555549540957E-4</v>
      </c>
      <c r="U249" s="154">
        <f t="shared" si="12"/>
        <v>7.4979288847231817E-4</v>
      </c>
    </row>
    <row r="250" spans="1:21" x14ac:dyDescent="0.2">
      <c r="A250" s="150" t="s">
        <v>120</v>
      </c>
      <c r="B250" s="154">
        <f t="shared" ref="B250:U250" si="13">B24/B$12</f>
        <v>0</v>
      </c>
      <c r="C250" s="154">
        <f t="shared" si="13"/>
        <v>0</v>
      </c>
      <c r="D250" s="154">
        <f t="shared" si="13"/>
        <v>0</v>
      </c>
      <c r="E250" s="154">
        <f t="shared" si="13"/>
        <v>0</v>
      </c>
      <c r="F250" s="154">
        <f t="shared" si="13"/>
        <v>0</v>
      </c>
      <c r="G250" s="154">
        <f t="shared" si="13"/>
        <v>0</v>
      </c>
      <c r="H250" s="154">
        <f t="shared" si="13"/>
        <v>0</v>
      </c>
      <c r="I250" s="154">
        <f t="shared" si="13"/>
        <v>0</v>
      </c>
      <c r="J250" s="154">
        <f t="shared" si="13"/>
        <v>0</v>
      </c>
      <c r="K250" s="154">
        <f t="shared" si="13"/>
        <v>0</v>
      </c>
      <c r="L250" s="154">
        <f t="shared" si="13"/>
        <v>0</v>
      </c>
      <c r="M250" s="154">
        <f t="shared" si="13"/>
        <v>0</v>
      </c>
      <c r="N250" s="154">
        <f t="shared" si="13"/>
        <v>0</v>
      </c>
      <c r="O250" s="154">
        <f t="shared" si="13"/>
        <v>0</v>
      </c>
      <c r="P250" s="154">
        <f t="shared" si="13"/>
        <v>0</v>
      </c>
      <c r="Q250" s="154">
        <f t="shared" si="13"/>
        <v>0</v>
      </c>
      <c r="R250" s="154">
        <f t="shared" si="13"/>
        <v>0</v>
      </c>
      <c r="S250" s="154">
        <f t="shared" si="13"/>
        <v>0</v>
      </c>
      <c r="T250" s="154">
        <f t="shared" si="13"/>
        <v>0</v>
      </c>
      <c r="U250" s="154">
        <f t="shared" si="13"/>
        <v>0</v>
      </c>
    </row>
    <row r="251" spans="1:21" x14ac:dyDescent="0.2">
      <c r="A251" s="150" t="s">
        <v>162</v>
      </c>
      <c r="B251" s="154">
        <f t="shared" ref="B251:U251" si="14">B25/B$12</f>
        <v>0</v>
      </c>
      <c r="C251" s="154">
        <f t="shared" si="14"/>
        <v>0</v>
      </c>
      <c r="D251" s="154">
        <f t="shared" si="14"/>
        <v>0</v>
      </c>
      <c r="E251" s="154">
        <f t="shared" si="14"/>
        <v>0</v>
      </c>
      <c r="F251" s="154">
        <f t="shared" si="14"/>
        <v>0</v>
      </c>
      <c r="G251" s="154">
        <f t="shared" si="14"/>
        <v>0</v>
      </c>
      <c r="H251" s="154">
        <f t="shared" si="14"/>
        <v>0</v>
      </c>
      <c r="I251" s="154">
        <f t="shared" si="14"/>
        <v>0</v>
      </c>
      <c r="J251" s="154">
        <f t="shared" si="14"/>
        <v>0</v>
      </c>
      <c r="K251" s="154">
        <f t="shared" si="14"/>
        <v>0</v>
      </c>
      <c r="L251" s="154">
        <f t="shared" si="14"/>
        <v>0</v>
      </c>
      <c r="M251" s="154">
        <f t="shared" si="14"/>
        <v>0</v>
      </c>
      <c r="N251" s="154">
        <f t="shared" si="14"/>
        <v>0</v>
      </c>
      <c r="O251" s="154">
        <f t="shared" si="14"/>
        <v>0</v>
      </c>
      <c r="P251" s="154">
        <f t="shared" si="14"/>
        <v>0</v>
      </c>
      <c r="Q251" s="154">
        <f t="shared" si="14"/>
        <v>0</v>
      </c>
      <c r="R251" s="154">
        <f t="shared" si="14"/>
        <v>0</v>
      </c>
      <c r="S251" s="154">
        <f t="shared" si="14"/>
        <v>0</v>
      </c>
      <c r="T251" s="154">
        <f t="shared" si="14"/>
        <v>0</v>
      </c>
      <c r="U251" s="154">
        <f t="shared" si="14"/>
        <v>0</v>
      </c>
    </row>
    <row r="252" spans="1:21" x14ac:dyDescent="0.2">
      <c r="A252" s="150" t="s">
        <v>88</v>
      </c>
      <c r="B252" s="154">
        <f t="shared" ref="B252:U252" si="15">B26/B$12</f>
        <v>0</v>
      </c>
      <c r="C252" s="154">
        <f t="shared" si="15"/>
        <v>0</v>
      </c>
      <c r="D252" s="154">
        <f t="shared" si="15"/>
        <v>0</v>
      </c>
      <c r="E252" s="154">
        <f t="shared" si="15"/>
        <v>4.7437818722844545E-6</v>
      </c>
      <c r="F252" s="154">
        <f t="shared" si="15"/>
        <v>0</v>
      </c>
      <c r="G252" s="154">
        <f t="shared" si="15"/>
        <v>0</v>
      </c>
      <c r="H252" s="154">
        <f t="shared" si="15"/>
        <v>6.7820777805071509E-6</v>
      </c>
      <c r="I252" s="154">
        <f t="shared" si="15"/>
        <v>0</v>
      </c>
      <c r="J252" s="154">
        <f t="shared" si="15"/>
        <v>2.2198435365481699E-6</v>
      </c>
      <c r="K252" s="154">
        <f t="shared" si="15"/>
        <v>1.217115495392957E-6</v>
      </c>
      <c r="L252" s="154">
        <f t="shared" si="15"/>
        <v>0</v>
      </c>
      <c r="M252" s="154">
        <f t="shared" si="15"/>
        <v>4.9735828148787717E-7</v>
      </c>
      <c r="N252" s="154">
        <f t="shared" si="15"/>
        <v>0</v>
      </c>
      <c r="O252" s="154">
        <f t="shared" si="15"/>
        <v>0</v>
      </c>
      <c r="P252" s="154">
        <f t="shared" si="15"/>
        <v>0</v>
      </c>
      <c r="Q252" s="154">
        <f t="shared" si="15"/>
        <v>0</v>
      </c>
      <c r="R252" s="154">
        <f t="shared" si="15"/>
        <v>0</v>
      </c>
      <c r="S252" s="154">
        <f t="shared" si="15"/>
        <v>0</v>
      </c>
      <c r="T252" s="154">
        <f t="shared" si="15"/>
        <v>0</v>
      </c>
      <c r="U252" s="154">
        <f t="shared" si="15"/>
        <v>1.7248513652457284E-7</v>
      </c>
    </row>
    <row r="253" spans="1:21" x14ac:dyDescent="0.2">
      <c r="A253" s="150" t="s">
        <v>110</v>
      </c>
      <c r="B253" s="154">
        <f t="shared" ref="B253:U253" si="16">B27/B$12</f>
        <v>0</v>
      </c>
      <c r="C253" s="154">
        <f t="shared" si="16"/>
        <v>0</v>
      </c>
      <c r="D253" s="154">
        <f t="shared" si="16"/>
        <v>0</v>
      </c>
      <c r="E253" s="154">
        <f t="shared" si="16"/>
        <v>0</v>
      </c>
      <c r="F253" s="154">
        <f t="shared" si="16"/>
        <v>0</v>
      </c>
      <c r="G253" s="154">
        <f t="shared" si="16"/>
        <v>0</v>
      </c>
      <c r="H253" s="154">
        <f t="shared" si="16"/>
        <v>0</v>
      </c>
      <c r="I253" s="154">
        <f t="shared" si="16"/>
        <v>0</v>
      </c>
      <c r="J253" s="154">
        <f t="shared" si="16"/>
        <v>4.5506792499237486E-6</v>
      </c>
      <c r="K253" s="154">
        <f t="shared" si="16"/>
        <v>2.4342309907859139E-6</v>
      </c>
      <c r="L253" s="154">
        <f t="shared" si="16"/>
        <v>2.0197193276839091E-7</v>
      </c>
      <c r="M253" s="154">
        <f t="shared" si="16"/>
        <v>0</v>
      </c>
      <c r="N253" s="154">
        <f t="shared" si="16"/>
        <v>0</v>
      </c>
      <c r="O253" s="154">
        <f t="shared" si="16"/>
        <v>0</v>
      </c>
      <c r="P253" s="154">
        <f t="shared" si="16"/>
        <v>0</v>
      </c>
      <c r="Q253" s="154">
        <f t="shared" si="16"/>
        <v>0</v>
      </c>
      <c r="R253" s="154">
        <f t="shared" si="16"/>
        <v>0</v>
      </c>
      <c r="S253" s="154">
        <f t="shared" si="16"/>
        <v>0</v>
      </c>
      <c r="T253" s="154">
        <f t="shared" si="16"/>
        <v>0</v>
      </c>
      <c r="U253" s="154">
        <f t="shared" si="16"/>
        <v>0</v>
      </c>
    </row>
    <row r="254" spans="1:21" x14ac:dyDescent="0.2">
      <c r="A254" s="150" t="s">
        <v>216</v>
      </c>
      <c r="B254" s="154">
        <f t="shared" ref="B254:U254" si="17">B28/B$12</f>
        <v>0</v>
      </c>
      <c r="C254" s="154">
        <f t="shared" si="17"/>
        <v>0</v>
      </c>
      <c r="D254" s="154">
        <f t="shared" si="17"/>
        <v>0</v>
      </c>
      <c r="E254" s="154">
        <f t="shared" si="17"/>
        <v>0</v>
      </c>
      <c r="F254" s="154">
        <f t="shared" si="17"/>
        <v>0</v>
      </c>
      <c r="G254" s="154">
        <f t="shared" si="17"/>
        <v>0</v>
      </c>
      <c r="H254" s="154">
        <f t="shared" si="17"/>
        <v>0</v>
      </c>
      <c r="I254" s="154">
        <f t="shared" si="17"/>
        <v>0</v>
      </c>
      <c r="J254" s="154">
        <f t="shared" si="17"/>
        <v>0</v>
      </c>
      <c r="K254" s="154">
        <f t="shared" si="17"/>
        <v>0</v>
      </c>
      <c r="L254" s="154">
        <f t="shared" si="17"/>
        <v>0</v>
      </c>
      <c r="M254" s="154">
        <f t="shared" si="17"/>
        <v>0</v>
      </c>
      <c r="N254" s="154">
        <f t="shared" si="17"/>
        <v>0</v>
      </c>
      <c r="O254" s="154">
        <f t="shared" si="17"/>
        <v>0</v>
      </c>
      <c r="P254" s="154">
        <f t="shared" si="17"/>
        <v>0</v>
      </c>
      <c r="Q254" s="154">
        <f t="shared" si="17"/>
        <v>0</v>
      </c>
      <c r="R254" s="154">
        <f t="shared" si="17"/>
        <v>0</v>
      </c>
      <c r="S254" s="154">
        <f t="shared" si="17"/>
        <v>0</v>
      </c>
      <c r="T254" s="154">
        <f t="shared" si="17"/>
        <v>0</v>
      </c>
      <c r="U254" s="154">
        <f t="shared" si="17"/>
        <v>0</v>
      </c>
    </row>
    <row r="255" spans="1:21" x14ac:dyDescent="0.2">
      <c r="A255" s="150" t="s">
        <v>135</v>
      </c>
      <c r="B255" s="154">
        <f t="shared" ref="B255:U255" si="18">B29/B$12</f>
        <v>2.0525556884015211E-5</v>
      </c>
      <c r="C255" s="154">
        <f t="shared" si="18"/>
        <v>4.9528292541831597E-6</v>
      </c>
      <c r="D255" s="154">
        <f t="shared" si="18"/>
        <v>0</v>
      </c>
      <c r="E255" s="154">
        <f t="shared" si="18"/>
        <v>1.3368839821892553E-5</v>
      </c>
      <c r="F255" s="154">
        <f t="shared" si="18"/>
        <v>1.2409804848924414E-5</v>
      </c>
      <c r="G255" s="154">
        <f t="shared" si="18"/>
        <v>4.1332451574366411E-6</v>
      </c>
      <c r="H255" s="154">
        <f t="shared" si="18"/>
        <v>1.6045403529492525E-5</v>
      </c>
      <c r="I255" s="154">
        <f t="shared" si="18"/>
        <v>7.6259979209951871E-6</v>
      </c>
      <c r="J255" s="154">
        <f t="shared" si="18"/>
        <v>1.2098147274187527E-5</v>
      </c>
      <c r="K255" s="154">
        <f t="shared" si="18"/>
        <v>8.8675557521486873E-6</v>
      </c>
      <c r="L255" s="154">
        <f t="shared" si="18"/>
        <v>3.8374667225994269E-6</v>
      </c>
      <c r="M255" s="154">
        <f t="shared" si="18"/>
        <v>1.0278737817416127E-5</v>
      </c>
      <c r="N255" s="154">
        <f t="shared" si="18"/>
        <v>1.0717695890250795E-5</v>
      </c>
      <c r="O255" s="154">
        <f t="shared" si="18"/>
        <v>2.5630957834347665E-5</v>
      </c>
      <c r="P255" s="154">
        <f t="shared" si="18"/>
        <v>6.5520576028571224E-6</v>
      </c>
      <c r="Q255" s="154">
        <f t="shared" si="18"/>
        <v>2.5191160833882386E-5</v>
      </c>
      <c r="R255" s="154">
        <f t="shared" si="18"/>
        <v>1.8677076882898913E-5</v>
      </c>
      <c r="S255" s="154">
        <f t="shared" si="18"/>
        <v>4.3884704288973213E-5</v>
      </c>
      <c r="T255" s="154">
        <f t="shared" si="18"/>
        <v>1.8720446223262747E-5</v>
      </c>
      <c r="U255" s="154">
        <f t="shared" si="18"/>
        <v>0</v>
      </c>
    </row>
    <row r="256" spans="1:21" x14ac:dyDescent="0.2">
      <c r="A256" s="150" t="s">
        <v>230</v>
      </c>
      <c r="B256" s="154">
        <f t="shared" ref="B256:U256" si="19">B30/B$12</f>
        <v>0</v>
      </c>
      <c r="C256" s="154">
        <f t="shared" si="19"/>
        <v>0</v>
      </c>
      <c r="D256" s="154">
        <f t="shared" si="19"/>
        <v>0</v>
      </c>
      <c r="E256" s="154">
        <f t="shared" si="19"/>
        <v>0</v>
      </c>
      <c r="F256" s="154">
        <f t="shared" si="19"/>
        <v>0</v>
      </c>
      <c r="G256" s="154">
        <f t="shared" si="19"/>
        <v>0</v>
      </c>
      <c r="H256" s="154">
        <f t="shared" si="19"/>
        <v>0</v>
      </c>
      <c r="I256" s="154">
        <f t="shared" si="19"/>
        <v>0</v>
      </c>
      <c r="J256" s="154">
        <f t="shared" si="19"/>
        <v>0</v>
      </c>
      <c r="K256" s="154">
        <f t="shared" si="19"/>
        <v>0</v>
      </c>
      <c r="L256" s="154">
        <f t="shared" si="19"/>
        <v>0</v>
      </c>
      <c r="M256" s="154">
        <f t="shared" si="19"/>
        <v>0</v>
      </c>
      <c r="N256" s="154">
        <f t="shared" si="19"/>
        <v>0</v>
      </c>
      <c r="O256" s="154">
        <f t="shared" si="19"/>
        <v>0</v>
      </c>
      <c r="P256" s="154">
        <f t="shared" si="19"/>
        <v>0</v>
      </c>
      <c r="Q256" s="154">
        <f t="shared" si="19"/>
        <v>0</v>
      </c>
      <c r="R256" s="154">
        <f t="shared" si="19"/>
        <v>0</v>
      </c>
      <c r="S256" s="154">
        <f t="shared" si="19"/>
        <v>0</v>
      </c>
      <c r="T256" s="154">
        <f t="shared" si="19"/>
        <v>0</v>
      </c>
      <c r="U256" s="154">
        <f t="shared" si="19"/>
        <v>0</v>
      </c>
    </row>
    <row r="257" spans="1:21" x14ac:dyDescent="0.2">
      <c r="A257" s="150" t="s">
        <v>170</v>
      </c>
      <c r="B257" s="154">
        <f t="shared" ref="B257:U257" si="20">B31/B$12</f>
        <v>0</v>
      </c>
      <c r="C257" s="154">
        <f t="shared" si="20"/>
        <v>0</v>
      </c>
      <c r="D257" s="154">
        <f t="shared" si="20"/>
        <v>0</v>
      </c>
      <c r="E257" s="154">
        <f t="shared" si="20"/>
        <v>0</v>
      </c>
      <c r="F257" s="154">
        <f t="shared" si="20"/>
        <v>0</v>
      </c>
      <c r="G257" s="154">
        <f t="shared" si="20"/>
        <v>0</v>
      </c>
      <c r="H257" s="154">
        <f t="shared" si="20"/>
        <v>0</v>
      </c>
      <c r="I257" s="154">
        <f t="shared" si="20"/>
        <v>0</v>
      </c>
      <c r="J257" s="154">
        <f t="shared" si="20"/>
        <v>0</v>
      </c>
      <c r="K257" s="154">
        <f t="shared" si="20"/>
        <v>0</v>
      </c>
      <c r="L257" s="154">
        <f t="shared" si="20"/>
        <v>0</v>
      </c>
      <c r="M257" s="154">
        <f t="shared" si="20"/>
        <v>0</v>
      </c>
      <c r="N257" s="154">
        <f t="shared" si="20"/>
        <v>0</v>
      </c>
      <c r="O257" s="154">
        <f t="shared" si="20"/>
        <v>0</v>
      </c>
      <c r="P257" s="154">
        <f t="shared" si="20"/>
        <v>0</v>
      </c>
      <c r="Q257" s="154">
        <f t="shared" si="20"/>
        <v>0</v>
      </c>
      <c r="R257" s="154">
        <f t="shared" si="20"/>
        <v>0</v>
      </c>
      <c r="S257" s="154">
        <f t="shared" si="20"/>
        <v>0</v>
      </c>
      <c r="T257" s="154">
        <f t="shared" si="20"/>
        <v>0</v>
      </c>
      <c r="U257" s="154">
        <f t="shared" si="20"/>
        <v>0</v>
      </c>
    </row>
    <row r="258" spans="1:21" x14ac:dyDescent="0.2">
      <c r="A258" s="150" t="s">
        <v>219</v>
      </c>
      <c r="B258" s="154">
        <f t="shared" ref="B258:U258" si="21">B32/B$12</f>
        <v>0</v>
      </c>
      <c r="C258" s="154">
        <f t="shared" si="21"/>
        <v>0</v>
      </c>
      <c r="D258" s="154">
        <f t="shared" si="21"/>
        <v>0</v>
      </c>
      <c r="E258" s="154">
        <f t="shared" si="21"/>
        <v>0</v>
      </c>
      <c r="F258" s="154">
        <f t="shared" si="21"/>
        <v>0</v>
      </c>
      <c r="G258" s="154">
        <f t="shared" si="21"/>
        <v>0</v>
      </c>
      <c r="H258" s="154">
        <f t="shared" si="21"/>
        <v>0</v>
      </c>
      <c r="I258" s="154">
        <f t="shared" si="21"/>
        <v>0</v>
      </c>
      <c r="J258" s="154">
        <f t="shared" si="21"/>
        <v>0</v>
      </c>
      <c r="K258" s="154">
        <f t="shared" si="21"/>
        <v>0</v>
      </c>
      <c r="L258" s="154">
        <f t="shared" si="21"/>
        <v>0</v>
      </c>
      <c r="M258" s="154">
        <f t="shared" si="21"/>
        <v>0</v>
      </c>
      <c r="N258" s="154">
        <f t="shared" si="21"/>
        <v>0</v>
      </c>
      <c r="O258" s="154">
        <f t="shared" si="21"/>
        <v>0</v>
      </c>
      <c r="P258" s="154">
        <f t="shared" si="21"/>
        <v>0</v>
      </c>
      <c r="Q258" s="154">
        <f t="shared" si="21"/>
        <v>0</v>
      </c>
      <c r="R258" s="154">
        <f t="shared" si="21"/>
        <v>0</v>
      </c>
      <c r="S258" s="154">
        <f t="shared" si="21"/>
        <v>0</v>
      </c>
      <c r="T258" s="154">
        <f t="shared" si="21"/>
        <v>0</v>
      </c>
      <c r="U258" s="154">
        <f t="shared" si="21"/>
        <v>0</v>
      </c>
    </row>
    <row r="259" spans="1:21" x14ac:dyDescent="0.2">
      <c r="A259" s="150" t="s">
        <v>228</v>
      </c>
      <c r="B259" s="154">
        <f t="shared" ref="B259:U259" si="22">B33/B$12</f>
        <v>0</v>
      </c>
      <c r="C259" s="154">
        <f t="shared" si="22"/>
        <v>0</v>
      </c>
      <c r="D259" s="154">
        <f t="shared" si="22"/>
        <v>0</v>
      </c>
      <c r="E259" s="154">
        <f t="shared" si="22"/>
        <v>0</v>
      </c>
      <c r="F259" s="154">
        <f t="shared" si="22"/>
        <v>0</v>
      </c>
      <c r="G259" s="154">
        <f t="shared" si="22"/>
        <v>0</v>
      </c>
      <c r="H259" s="154">
        <f t="shared" si="22"/>
        <v>0</v>
      </c>
      <c r="I259" s="154">
        <f t="shared" si="22"/>
        <v>0</v>
      </c>
      <c r="J259" s="154">
        <f t="shared" si="22"/>
        <v>0</v>
      </c>
      <c r="K259" s="154">
        <f t="shared" si="22"/>
        <v>0</v>
      </c>
      <c r="L259" s="154">
        <f t="shared" si="22"/>
        <v>0</v>
      </c>
      <c r="M259" s="154">
        <f t="shared" si="22"/>
        <v>1.6147565538973078E-4</v>
      </c>
      <c r="N259" s="154">
        <f t="shared" si="22"/>
        <v>5.5303310793694094E-4</v>
      </c>
      <c r="O259" s="154">
        <f t="shared" si="22"/>
        <v>4.7080979284369114E-5</v>
      </c>
      <c r="P259" s="154">
        <f t="shared" si="22"/>
        <v>1.4874941584864818E-5</v>
      </c>
      <c r="Q259" s="154">
        <f t="shared" si="22"/>
        <v>0</v>
      </c>
      <c r="R259" s="154">
        <f t="shared" si="22"/>
        <v>0</v>
      </c>
      <c r="S259" s="154">
        <f t="shared" si="22"/>
        <v>0</v>
      </c>
      <c r="T259" s="154">
        <f t="shared" si="22"/>
        <v>0</v>
      </c>
      <c r="U259" s="154">
        <f t="shared" si="22"/>
        <v>0</v>
      </c>
    </row>
    <row r="260" spans="1:21" x14ac:dyDescent="0.2">
      <c r="A260" s="150" t="s">
        <v>136</v>
      </c>
      <c r="B260" s="154">
        <f t="shared" ref="B260:U260" si="23">B34/B$12</f>
        <v>0</v>
      </c>
      <c r="C260" s="154">
        <f t="shared" si="23"/>
        <v>0</v>
      </c>
      <c r="D260" s="154">
        <f t="shared" si="23"/>
        <v>0</v>
      </c>
      <c r="E260" s="154">
        <f t="shared" si="23"/>
        <v>0</v>
      </c>
      <c r="F260" s="154">
        <f t="shared" si="23"/>
        <v>0</v>
      </c>
      <c r="G260" s="154">
        <f t="shared" si="23"/>
        <v>0</v>
      </c>
      <c r="H260" s="154">
        <f t="shared" si="23"/>
        <v>0</v>
      </c>
      <c r="I260" s="154">
        <f t="shared" si="23"/>
        <v>0</v>
      </c>
      <c r="J260" s="154">
        <f t="shared" si="23"/>
        <v>0</v>
      </c>
      <c r="K260" s="154">
        <f t="shared" si="23"/>
        <v>0</v>
      </c>
      <c r="L260" s="154">
        <f t="shared" si="23"/>
        <v>0</v>
      </c>
      <c r="M260" s="154">
        <f t="shared" si="23"/>
        <v>0</v>
      </c>
      <c r="N260" s="154">
        <f t="shared" si="23"/>
        <v>0</v>
      </c>
      <c r="O260" s="154">
        <f t="shared" si="23"/>
        <v>0</v>
      </c>
      <c r="P260" s="154">
        <f t="shared" si="23"/>
        <v>0</v>
      </c>
      <c r="Q260" s="154">
        <f t="shared" si="23"/>
        <v>0</v>
      </c>
      <c r="R260" s="154">
        <f t="shared" si="23"/>
        <v>0</v>
      </c>
      <c r="S260" s="154">
        <f t="shared" si="23"/>
        <v>0</v>
      </c>
      <c r="T260" s="154">
        <f t="shared" si="23"/>
        <v>0</v>
      </c>
      <c r="U260" s="154">
        <f t="shared" si="23"/>
        <v>0</v>
      </c>
    </row>
    <row r="261" spans="1:21" x14ac:dyDescent="0.2">
      <c r="A261" s="150" t="s">
        <v>104</v>
      </c>
      <c r="B261" s="154">
        <f t="shared" ref="B261:U261" si="24">B35/B$12</f>
        <v>0</v>
      </c>
      <c r="C261" s="154">
        <f t="shared" si="24"/>
        <v>4.9528292541831597E-6</v>
      </c>
      <c r="D261" s="154">
        <f t="shared" si="24"/>
        <v>4.8243040615424732E-5</v>
      </c>
      <c r="E261" s="154">
        <f t="shared" si="24"/>
        <v>0</v>
      </c>
      <c r="F261" s="154">
        <f t="shared" si="24"/>
        <v>0</v>
      </c>
      <c r="G261" s="154">
        <f t="shared" si="24"/>
        <v>0</v>
      </c>
      <c r="H261" s="154">
        <f t="shared" si="24"/>
        <v>0</v>
      </c>
      <c r="I261" s="154">
        <f t="shared" si="24"/>
        <v>0</v>
      </c>
      <c r="J261" s="154">
        <f t="shared" si="24"/>
        <v>0</v>
      </c>
      <c r="K261" s="154">
        <f t="shared" si="24"/>
        <v>0</v>
      </c>
      <c r="L261" s="154">
        <f t="shared" si="24"/>
        <v>0</v>
      </c>
      <c r="M261" s="154">
        <f t="shared" si="24"/>
        <v>0</v>
      </c>
      <c r="N261" s="154">
        <f t="shared" si="24"/>
        <v>0</v>
      </c>
      <c r="O261" s="154">
        <f t="shared" si="24"/>
        <v>0</v>
      </c>
      <c r="P261" s="154">
        <f t="shared" si="24"/>
        <v>0</v>
      </c>
      <c r="Q261" s="154">
        <f t="shared" si="24"/>
        <v>0</v>
      </c>
      <c r="R261" s="154">
        <f t="shared" si="24"/>
        <v>0</v>
      </c>
      <c r="S261" s="154">
        <f t="shared" si="24"/>
        <v>0</v>
      </c>
      <c r="T261" s="154">
        <f t="shared" si="24"/>
        <v>0</v>
      </c>
      <c r="U261" s="154">
        <f t="shared" si="24"/>
        <v>0</v>
      </c>
    </row>
    <row r="262" spans="1:21" x14ac:dyDescent="0.2">
      <c r="A262" s="150" t="s">
        <v>158</v>
      </c>
      <c r="B262" s="154">
        <f t="shared" ref="B262:U262" si="25">B36/B$12</f>
        <v>0</v>
      </c>
      <c r="C262" s="154">
        <f t="shared" si="25"/>
        <v>0</v>
      </c>
      <c r="D262" s="154">
        <f t="shared" si="25"/>
        <v>0</v>
      </c>
      <c r="E262" s="154">
        <f t="shared" si="25"/>
        <v>0</v>
      </c>
      <c r="F262" s="154">
        <f t="shared" si="25"/>
        <v>0</v>
      </c>
      <c r="G262" s="154">
        <f t="shared" si="25"/>
        <v>0</v>
      </c>
      <c r="H262" s="154">
        <f t="shared" si="25"/>
        <v>0</v>
      </c>
      <c r="I262" s="154">
        <f t="shared" si="25"/>
        <v>5.2593089110311636E-7</v>
      </c>
      <c r="J262" s="154">
        <f t="shared" si="25"/>
        <v>1.109921768274085E-7</v>
      </c>
      <c r="K262" s="154">
        <f t="shared" si="25"/>
        <v>1.7387364219899386E-7</v>
      </c>
      <c r="L262" s="154">
        <f t="shared" si="25"/>
        <v>0</v>
      </c>
      <c r="M262" s="154">
        <f t="shared" si="25"/>
        <v>4.9735828148787717E-7</v>
      </c>
      <c r="N262" s="154">
        <f t="shared" si="25"/>
        <v>0</v>
      </c>
      <c r="O262" s="154">
        <f t="shared" si="25"/>
        <v>0</v>
      </c>
      <c r="P262" s="154">
        <f t="shared" si="25"/>
        <v>0</v>
      </c>
      <c r="Q262" s="154">
        <f t="shared" si="25"/>
        <v>0</v>
      </c>
      <c r="R262" s="154">
        <f t="shared" si="25"/>
        <v>0</v>
      </c>
      <c r="S262" s="154">
        <f t="shared" si="25"/>
        <v>0</v>
      </c>
      <c r="T262" s="154">
        <f t="shared" si="25"/>
        <v>0</v>
      </c>
      <c r="U262" s="154">
        <f t="shared" si="25"/>
        <v>0</v>
      </c>
    </row>
    <row r="263" spans="1:21" x14ac:dyDescent="0.2">
      <c r="A263" s="150" t="s">
        <v>70</v>
      </c>
      <c r="B263" s="154">
        <f t="shared" ref="B263:U263" si="26">B37/B$12</f>
        <v>6.4142365262547529E-6</v>
      </c>
      <c r="C263" s="154">
        <f t="shared" si="26"/>
        <v>3.9622634033465276E-6</v>
      </c>
      <c r="D263" s="154">
        <f t="shared" si="26"/>
        <v>4.5635308690266643E-6</v>
      </c>
      <c r="E263" s="154">
        <f t="shared" si="26"/>
        <v>1.455909781893847E-3</v>
      </c>
      <c r="F263" s="154">
        <f t="shared" si="26"/>
        <v>2.47037848525922E-3</v>
      </c>
      <c r="G263" s="154">
        <f t="shared" si="26"/>
        <v>8.0198289103165798E-4</v>
      </c>
      <c r="H263" s="154">
        <f t="shared" si="26"/>
        <v>5.4289705550303585E-4</v>
      </c>
      <c r="I263" s="154">
        <f t="shared" si="26"/>
        <v>0</v>
      </c>
      <c r="J263" s="154">
        <f t="shared" si="26"/>
        <v>0</v>
      </c>
      <c r="K263" s="154">
        <f t="shared" si="26"/>
        <v>0</v>
      </c>
      <c r="L263" s="154">
        <f t="shared" si="26"/>
        <v>0</v>
      </c>
      <c r="M263" s="154">
        <f t="shared" si="26"/>
        <v>0</v>
      </c>
      <c r="N263" s="154">
        <f t="shared" si="26"/>
        <v>0</v>
      </c>
      <c r="O263" s="154">
        <f t="shared" si="26"/>
        <v>0</v>
      </c>
      <c r="P263" s="154">
        <f t="shared" si="26"/>
        <v>0</v>
      </c>
      <c r="Q263" s="154">
        <f t="shared" si="26"/>
        <v>0</v>
      </c>
      <c r="R263" s="154">
        <f t="shared" si="26"/>
        <v>0</v>
      </c>
      <c r="S263" s="154">
        <f t="shared" si="26"/>
        <v>3.783164162842518E-7</v>
      </c>
      <c r="T263" s="154">
        <f t="shared" si="26"/>
        <v>0</v>
      </c>
      <c r="U263" s="154">
        <f t="shared" si="26"/>
        <v>0</v>
      </c>
    </row>
    <row r="264" spans="1:21" x14ac:dyDescent="0.2">
      <c r="A264" s="150" t="s">
        <v>221</v>
      </c>
      <c r="B264" s="154">
        <f t="shared" ref="B264:U264" si="27">B38/B$12</f>
        <v>0</v>
      </c>
      <c r="C264" s="154">
        <f t="shared" si="27"/>
        <v>0</v>
      </c>
      <c r="D264" s="154">
        <f t="shared" si="27"/>
        <v>0</v>
      </c>
      <c r="E264" s="154">
        <f t="shared" si="27"/>
        <v>0</v>
      </c>
      <c r="F264" s="154">
        <f t="shared" si="27"/>
        <v>8.6344664404405206E-4</v>
      </c>
      <c r="G264" s="154">
        <f t="shared" si="27"/>
        <v>0</v>
      </c>
      <c r="H264" s="154">
        <f t="shared" si="27"/>
        <v>0</v>
      </c>
      <c r="I264" s="154">
        <f t="shared" si="27"/>
        <v>0</v>
      </c>
      <c r="J264" s="154">
        <f t="shared" si="27"/>
        <v>2.5528200670303953E-6</v>
      </c>
      <c r="K264" s="154">
        <f t="shared" si="27"/>
        <v>0</v>
      </c>
      <c r="L264" s="154">
        <f t="shared" si="27"/>
        <v>0</v>
      </c>
      <c r="M264" s="154">
        <f t="shared" si="27"/>
        <v>0</v>
      </c>
      <c r="N264" s="154">
        <f t="shared" si="27"/>
        <v>0</v>
      </c>
      <c r="O264" s="154">
        <f t="shared" si="27"/>
        <v>0</v>
      </c>
      <c r="P264" s="154">
        <f t="shared" si="27"/>
        <v>0</v>
      </c>
      <c r="Q264" s="154">
        <f t="shared" si="27"/>
        <v>9.6184432274823652E-6</v>
      </c>
      <c r="R264" s="154">
        <f t="shared" si="27"/>
        <v>0</v>
      </c>
      <c r="S264" s="154">
        <f t="shared" si="27"/>
        <v>0</v>
      </c>
      <c r="T264" s="154">
        <f t="shared" si="27"/>
        <v>0</v>
      </c>
      <c r="U264" s="154">
        <f t="shared" si="27"/>
        <v>0</v>
      </c>
    </row>
    <row r="265" spans="1:21" x14ac:dyDescent="0.2">
      <c r="A265" s="150" t="s">
        <v>179</v>
      </c>
      <c r="B265" s="154">
        <f t="shared" ref="B265:U265" si="28">B39/B$12</f>
        <v>0</v>
      </c>
      <c r="C265" s="154">
        <f t="shared" si="28"/>
        <v>0</v>
      </c>
      <c r="D265" s="154">
        <f t="shared" si="28"/>
        <v>0</v>
      </c>
      <c r="E265" s="154">
        <f t="shared" si="28"/>
        <v>0</v>
      </c>
      <c r="F265" s="154">
        <f t="shared" si="28"/>
        <v>0</v>
      </c>
      <c r="G265" s="154">
        <f t="shared" si="28"/>
        <v>0</v>
      </c>
      <c r="H265" s="154">
        <f t="shared" si="28"/>
        <v>0</v>
      </c>
      <c r="I265" s="154">
        <f t="shared" si="28"/>
        <v>0</v>
      </c>
      <c r="J265" s="154">
        <f t="shared" si="28"/>
        <v>0</v>
      </c>
      <c r="K265" s="154">
        <f t="shared" si="28"/>
        <v>0</v>
      </c>
      <c r="L265" s="154">
        <f t="shared" si="28"/>
        <v>0</v>
      </c>
      <c r="M265" s="154">
        <f t="shared" si="28"/>
        <v>0</v>
      </c>
      <c r="N265" s="154">
        <f t="shared" si="28"/>
        <v>0</v>
      </c>
      <c r="O265" s="154">
        <f t="shared" si="28"/>
        <v>0</v>
      </c>
      <c r="P265" s="154">
        <f t="shared" si="28"/>
        <v>0</v>
      </c>
      <c r="Q265" s="154">
        <f t="shared" si="28"/>
        <v>0</v>
      </c>
      <c r="R265" s="154">
        <f t="shared" si="28"/>
        <v>0</v>
      </c>
      <c r="S265" s="154">
        <f t="shared" si="28"/>
        <v>0</v>
      </c>
      <c r="T265" s="154">
        <f t="shared" si="28"/>
        <v>0</v>
      </c>
      <c r="U265" s="154">
        <f t="shared" si="28"/>
        <v>0</v>
      </c>
    </row>
    <row r="266" spans="1:21" x14ac:dyDescent="0.2">
      <c r="A266" s="150" t="s">
        <v>41</v>
      </c>
      <c r="B266" s="154">
        <f t="shared" ref="B266:U266" si="29">B40/B$12</f>
        <v>1.3803437004500229E-3</v>
      </c>
      <c r="C266" s="154">
        <f t="shared" si="29"/>
        <v>9.4103755829480029E-4</v>
      </c>
      <c r="D266" s="154">
        <f t="shared" si="29"/>
        <v>8.0774496381771953E-4</v>
      </c>
      <c r="E266" s="154">
        <f t="shared" si="29"/>
        <v>5.6666630728925205E-4</v>
      </c>
      <c r="F266" s="154">
        <f t="shared" si="29"/>
        <v>2.8542551152526156E-4</v>
      </c>
      <c r="G266" s="154">
        <f t="shared" si="29"/>
        <v>1.0786436556020138E-4</v>
      </c>
      <c r="H266" s="154">
        <f t="shared" si="29"/>
        <v>3.8707468308260322E-5</v>
      </c>
      <c r="I266" s="154">
        <f t="shared" si="29"/>
        <v>7.2315497526678501E-6</v>
      </c>
      <c r="J266" s="154">
        <f t="shared" si="29"/>
        <v>1.5649896932664597E-5</v>
      </c>
      <c r="K266" s="154">
        <f t="shared" si="29"/>
        <v>1.9647721568486307E-5</v>
      </c>
      <c r="L266" s="154">
        <f t="shared" si="29"/>
        <v>1.4743951092092536E-5</v>
      </c>
      <c r="M266" s="154">
        <f t="shared" si="29"/>
        <v>1.9231186884197915E-5</v>
      </c>
      <c r="N266" s="154">
        <f t="shared" si="29"/>
        <v>1.7343180622405829E-5</v>
      </c>
      <c r="O266" s="154">
        <f t="shared" si="29"/>
        <v>4.7808098655556286E-5</v>
      </c>
      <c r="P266" s="154">
        <f t="shared" si="29"/>
        <v>2.7801974152664005E-5</v>
      </c>
      <c r="Q266" s="154">
        <f t="shared" si="29"/>
        <v>6.4351965402917731E-5</v>
      </c>
      <c r="R266" s="154">
        <f t="shared" si="29"/>
        <v>1.0014777432037177E-4</v>
      </c>
      <c r="S266" s="154">
        <f t="shared" si="29"/>
        <v>9.8740584650189732E-5</v>
      </c>
      <c r="T266" s="154">
        <f t="shared" si="29"/>
        <v>7.5558427527626755E-5</v>
      </c>
      <c r="U266" s="154">
        <f t="shared" si="29"/>
        <v>2.5010344796063062E-5</v>
      </c>
    </row>
    <row r="267" spans="1:21" x14ac:dyDescent="0.2">
      <c r="A267" s="150" t="s">
        <v>187</v>
      </c>
      <c r="B267" s="154">
        <f t="shared" ref="B267:U267" si="30">B41/B$12</f>
        <v>0</v>
      </c>
      <c r="C267" s="154">
        <f t="shared" si="30"/>
        <v>0</v>
      </c>
      <c r="D267" s="154">
        <f t="shared" si="30"/>
        <v>0</v>
      </c>
      <c r="E267" s="154">
        <f t="shared" si="30"/>
        <v>0</v>
      </c>
      <c r="F267" s="154">
        <f t="shared" si="30"/>
        <v>0</v>
      </c>
      <c r="G267" s="154">
        <f t="shared" si="30"/>
        <v>0</v>
      </c>
      <c r="H267" s="154">
        <f t="shared" si="30"/>
        <v>0</v>
      </c>
      <c r="I267" s="154">
        <f t="shared" si="30"/>
        <v>0</v>
      </c>
      <c r="J267" s="154">
        <f t="shared" si="30"/>
        <v>0</v>
      </c>
      <c r="K267" s="154">
        <f t="shared" si="30"/>
        <v>0</v>
      </c>
      <c r="L267" s="154">
        <f t="shared" si="30"/>
        <v>8.0788773107356364E-7</v>
      </c>
      <c r="M267" s="154">
        <f t="shared" si="30"/>
        <v>0</v>
      </c>
      <c r="N267" s="154">
        <f t="shared" si="30"/>
        <v>0</v>
      </c>
      <c r="O267" s="154">
        <f t="shared" si="30"/>
        <v>0</v>
      </c>
      <c r="P267" s="154">
        <f t="shared" si="30"/>
        <v>0</v>
      </c>
      <c r="Q267" s="154">
        <f t="shared" si="30"/>
        <v>0</v>
      </c>
      <c r="R267" s="154">
        <f t="shared" si="30"/>
        <v>0</v>
      </c>
      <c r="S267" s="154">
        <f t="shared" si="30"/>
        <v>0</v>
      </c>
      <c r="T267" s="154">
        <f t="shared" si="30"/>
        <v>0</v>
      </c>
      <c r="U267" s="154">
        <f t="shared" si="30"/>
        <v>0</v>
      </c>
    </row>
    <row r="268" spans="1:21" x14ac:dyDescent="0.2">
      <c r="A268" s="150" t="s">
        <v>211</v>
      </c>
      <c r="B268" s="154">
        <f t="shared" ref="B268:U268" si="31">B42/B$12</f>
        <v>0</v>
      </c>
      <c r="C268" s="154">
        <f t="shared" si="31"/>
        <v>0</v>
      </c>
      <c r="D268" s="154">
        <f t="shared" si="31"/>
        <v>0</v>
      </c>
      <c r="E268" s="154">
        <f t="shared" si="31"/>
        <v>0</v>
      </c>
      <c r="F268" s="154">
        <f t="shared" si="31"/>
        <v>0</v>
      </c>
      <c r="G268" s="154">
        <f t="shared" si="31"/>
        <v>0</v>
      </c>
      <c r="H268" s="154">
        <f t="shared" si="31"/>
        <v>0</v>
      </c>
      <c r="I268" s="154">
        <f t="shared" si="31"/>
        <v>0</v>
      </c>
      <c r="J268" s="154">
        <f t="shared" si="31"/>
        <v>0</v>
      </c>
      <c r="K268" s="154">
        <f t="shared" si="31"/>
        <v>0</v>
      </c>
      <c r="L268" s="154">
        <f t="shared" si="31"/>
        <v>0</v>
      </c>
      <c r="M268" s="154">
        <f t="shared" si="31"/>
        <v>0</v>
      </c>
      <c r="N268" s="154">
        <f t="shared" si="31"/>
        <v>0</v>
      </c>
      <c r="O268" s="154">
        <f t="shared" si="31"/>
        <v>0</v>
      </c>
      <c r="P268" s="154">
        <f t="shared" si="31"/>
        <v>0</v>
      </c>
      <c r="Q268" s="154">
        <f t="shared" si="31"/>
        <v>0</v>
      </c>
      <c r="R268" s="154">
        <f t="shared" si="31"/>
        <v>0</v>
      </c>
      <c r="S268" s="154">
        <f t="shared" si="31"/>
        <v>0</v>
      </c>
      <c r="T268" s="154">
        <f t="shared" si="31"/>
        <v>0</v>
      </c>
      <c r="U268" s="154">
        <f t="shared" si="31"/>
        <v>0</v>
      </c>
    </row>
    <row r="269" spans="1:21" x14ac:dyDescent="0.2">
      <c r="A269" s="150" t="s">
        <v>232</v>
      </c>
      <c r="B269" s="154">
        <f t="shared" ref="B269:U269" si="32">B43/B$12</f>
        <v>0</v>
      </c>
      <c r="C269" s="154">
        <f t="shared" si="32"/>
        <v>0</v>
      </c>
      <c r="D269" s="154">
        <f t="shared" si="32"/>
        <v>0</v>
      </c>
      <c r="E269" s="154">
        <f t="shared" si="32"/>
        <v>0</v>
      </c>
      <c r="F269" s="154">
        <f t="shared" si="32"/>
        <v>0</v>
      </c>
      <c r="G269" s="154">
        <f t="shared" si="32"/>
        <v>0</v>
      </c>
      <c r="H269" s="154">
        <f t="shared" si="32"/>
        <v>0</v>
      </c>
      <c r="I269" s="154">
        <f t="shared" si="32"/>
        <v>0</v>
      </c>
      <c r="J269" s="154">
        <f t="shared" si="32"/>
        <v>0</v>
      </c>
      <c r="K269" s="154">
        <f t="shared" si="32"/>
        <v>0</v>
      </c>
      <c r="L269" s="154">
        <f t="shared" si="32"/>
        <v>0</v>
      </c>
      <c r="M269" s="154">
        <f t="shared" si="32"/>
        <v>0</v>
      </c>
      <c r="N269" s="154">
        <f t="shared" si="32"/>
        <v>0</v>
      </c>
      <c r="O269" s="154">
        <f t="shared" si="32"/>
        <v>0</v>
      </c>
      <c r="P269" s="154">
        <f t="shared" si="32"/>
        <v>0</v>
      </c>
      <c r="Q269" s="154">
        <f t="shared" si="32"/>
        <v>0</v>
      </c>
      <c r="R269" s="154">
        <f t="shared" si="32"/>
        <v>0</v>
      </c>
      <c r="S269" s="154">
        <f t="shared" si="32"/>
        <v>0</v>
      </c>
      <c r="T269" s="154">
        <f t="shared" si="32"/>
        <v>0</v>
      </c>
      <c r="U269" s="154">
        <f t="shared" si="32"/>
        <v>0</v>
      </c>
    </row>
    <row r="270" spans="1:21" x14ac:dyDescent="0.2">
      <c r="A270" s="150" t="s">
        <v>108</v>
      </c>
      <c r="B270" s="154">
        <f t="shared" ref="B270:U270" si="33">B44/B$12</f>
        <v>0</v>
      </c>
      <c r="C270" s="154">
        <f t="shared" si="33"/>
        <v>0</v>
      </c>
      <c r="D270" s="154">
        <f t="shared" si="33"/>
        <v>0</v>
      </c>
      <c r="E270" s="154">
        <f t="shared" si="33"/>
        <v>0</v>
      </c>
      <c r="F270" s="154">
        <f t="shared" si="33"/>
        <v>0</v>
      </c>
      <c r="G270" s="154">
        <f t="shared" si="33"/>
        <v>0</v>
      </c>
      <c r="H270" s="154">
        <f t="shared" si="33"/>
        <v>0</v>
      </c>
      <c r="I270" s="154">
        <f t="shared" si="33"/>
        <v>0</v>
      </c>
      <c r="J270" s="154">
        <f t="shared" si="33"/>
        <v>0</v>
      </c>
      <c r="K270" s="154">
        <f t="shared" si="33"/>
        <v>0</v>
      </c>
      <c r="L270" s="154">
        <f t="shared" si="33"/>
        <v>0</v>
      </c>
      <c r="M270" s="154">
        <f t="shared" si="33"/>
        <v>0</v>
      </c>
      <c r="N270" s="154">
        <f t="shared" si="33"/>
        <v>0</v>
      </c>
      <c r="O270" s="154">
        <f t="shared" si="33"/>
        <v>0</v>
      </c>
      <c r="P270" s="154">
        <f t="shared" si="33"/>
        <v>0</v>
      </c>
      <c r="Q270" s="154">
        <f t="shared" si="33"/>
        <v>0</v>
      </c>
      <c r="R270" s="154">
        <f t="shared" si="33"/>
        <v>0</v>
      </c>
      <c r="S270" s="154">
        <f t="shared" si="33"/>
        <v>0</v>
      </c>
      <c r="T270" s="154">
        <f t="shared" si="33"/>
        <v>0</v>
      </c>
      <c r="U270" s="154">
        <f t="shared" si="33"/>
        <v>0</v>
      </c>
    </row>
    <row r="271" spans="1:21" x14ac:dyDescent="0.2">
      <c r="A271" s="150" t="s">
        <v>132</v>
      </c>
      <c r="B271" s="154">
        <f t="shared" ref="B271:U271" si="34">B45/B$12</f>
        <v>0</v>
      </c>
      <c r="C271" s="154">
        <f t="shared" si="34"/>
        <v>0</v>
      </c>
      <c r="D271" s="154">
        <f t="shared" si="34"/>
        <v>0</v>
      </c>
      <c r="E271" s="154">
        <f t="shared" si="34"/>
        <v>0</v>
      </c>
      <c r="F271" s="154">
        <f t="shared" si="34"/>
        <v>0</v>
      </c>
      <c r="G271" s="154">
        <f t="shared" si="34"/>
        <v>0</v>
      </c>
      <c r="H271" s="154">
        <f t="shared" si="34"/>
        <v>0</v>
      </c>
      <c r="I271" s="154">
        <f t="shared" si="34"/>
        <v>0</v>
      </c>
      <c r="J271" s="154">
        <f t="shared" si="34"/>
        <v>4.3286948962689311E-6</v>
      </c>
      <c r="K271" s="154">
        <f t="shared" si="34"/>
        <v>1.3909891375919509E-6</v>
      </c>
      <c r="L271" s="154">
        <f t="shared" si="34"/>
        <v>0</v>
      </c>
      <c r="M271" s="154">
        <f t="shared" si="34"/>
        <v>0</v>
      </c>
      <c r="N271" s="154">
        <f t="shared" si="34"/>
        <v>0</v>
      </c>
      <c r="O271" s="154">
        <f t="shared" si="34"/>
        <v>0</v>
      </c>
      <c r="P271" s="154">
        <f t="shared" si="34"/>
        <v>0</v>
      </c>
      <c r="Q271" s="154">
        <f t="shared" si="34"/>
        <v>0</v>
      </c>
      <c r="R271" s="154">
        <f t="shared" si="34"/>
        <v>0</v>
      </c>
      <c r="S271" s="154">
        <f t="shared" si="34"/>
        <v>0</v>
      </c>
      <c r="T271" s="154">
        <f t="shared" si="34"/>
        <v>0</v>
      </c>
      <c r="U271" s="154">
        <f t="shared" si="34"/>
        <v>0</v>
      </c>
    </row>
    <row r="272" spans="1:21" x14ac:dyDescent="0.2">
      <c r="A272" s="150" t="s">
        <v>40</v>
      </c>
      <c r="B272" s="154">
        <f t="shared" ref="B272:U272" si="35">B46/B$12</f>
        <v>3.2071182631273763E-5</v>
      </c>
      <c r="C272" s="154">
        <f t="shared" si="35"/>
        <v>4.6259425234070712E-4</v>
      </c>
      <c r="D272" s="154">
        <f t="shared" si="35"/>
        <v>4.068061803246626E-4</v>
      </c>
      <c r="E272" s="154">
        <f t="shared" si="35"/>
        <v>2.8001250633402693E-3</v>
      </c>
      <c r="F272" s="154">
        <f t="shared" si="35"/>
        <v>4.0717948576526443E-3</v>
      </c>
      <c r="G272" s="154">
        <f t="shared" si="35"/>
        <v>1.2830392951617033E-2</v>
      </c>
      <c r="H272" s="154">
        <f t="shared" si="35"/>
        <v>2.4331117578897483E-3</v>
      </c>
      <c r="I272" s="154">
        <f t="shared" si="35"/>
        <v>1.1821611604770298E-3</v>
      </c>
      <c r="J272" s="154">
        <f t="shared" si="35"/>
        <v>2.8530539053485352E-3</v>
      </c>
      <c r="K272" s="154">
        <f t="shared" si="35"/>
        <v>3.39749096856834E-4</v>
      </c>
      <c r="L272" s="154">
        <f t="shared" si="35"/>
        <v>2.019719327683909E-5</v>
      </c>
      <c r="M272" s="154">
        <f t="shared" si="35"/>
        <v>4.177809564498168E-5</v>
      </c>
      <c r="N272" s="154">
        <f t="shared" si="35"/>
        <v>4.0142642788939341E-5</v>
      </c>
      <c r="O272" s="154">
        <f t="shared" si="35"/>
        <v>7.8165332402620533E-6</v>
      </c>
      <c r="P272" s="154">
        <f t="shared" si="35"/>
        <v>3.1874874824710326E-6</v>
      </c>
      <c r="Q272" s="154">
        <f t="shared" si="35"/>
        <v>1.145052765176472E-6</v>
      </c>
      <c r="R272" s="154">
        <f t="shared" si="35"/>
        <v>2.5761485355722641E-6</v>
      </c>
      <c r="S272" s="154">
        <f t="shared" si="35"/>
        <v>1.9672453646781094E-5</v>
      </c>
      <c r="T272" s="154">
        <f t="shared" si="35"/>
        <v>6.5408788008990328E-6</v>
      </c>
      <c r="U272" s="154">
        <f t="shared" si="35"/>
        <v>3.3634601622291702E-5</v>
      </c>
    </row>
    <row r="273" spans="1:21" x14ac:dyDescent="0.2">
      <c r="A273" s="150" t="s">
        <v>177</v>
      </c>
      <c r="B273" s="154">
        <f t="shared" ref="B273:U273" si="36">B47/B$12</f>
        <v>0</v>
      </c>
      <c r="C273" s="154">
        <f t="shared" si="36"/>
        <v>0</v>
      </c>
      <c r="D273" s="154">
        <f t="shared" si="36"/>
        <v>0</v>
      </c>
      <c r="E273" s="154">
        <f t="shared" si="36"/>
        <v>0</v>
      </c>
      <c r="F273" s="154">
        <f t="shared" si="36"/>
        <v>0</v>
      </c>
      <c r="G273" s="154">
        <f t="shared" si="36"/>
        <v>0</v>
      </c>
      <c r="H273" s="154">
        <f t="shared" si="36"/>
        <v>0</v>
      </c>
      <c r="I273" s="154">
        <f t="shared" si="36"/>
        <v>0</v>
      </c>
      <c r="J273" s="154">
        <f t="shared" si="36"/>
        <v>0</v>
      </c>
      <c r="K273" s="154">
        <f t="shared" si="36"/>
        <v>0</v>
      </c>
      <c r="L273" s="154">
        <f t="shared" si="36"/>
        <v>0</v>
      </c>
      <c r="M273" s="154">
        <f t="shared" si="36"/>
        <v>0</v>
      </c>
      <c r="N273" s="154">
        <f t="shared" si="36"/>
        <v>0</v>
      </c>
      <c r="O273" s="154">
        <f t="shared" si="36"/>
        <v>0</v>
      </c>
      <c r="P273" s="154">
        <f t="shared" si="36"/>
        <v>0</v>
      </c>
      <c r="Q273" s="154">
        <f t="shared" si="36"/>
        <v>0</v>
      </c>
      <c r="R273" s="154">
        <f t="shared" si="36"/>
        <v>0</v>
      </c>
      <c r="S273" s="154">
        <f t="shared" si="36"/>
        <v>0</v>
      </c>
      <c r="T273" s="154">
        <f t="shared" si="36"/>
        <v>0</v>
      </c>
      <c r="U273" s="154">
        <f t="shared" si="36"/>
        <v>0</v>
      </c>
    </row>
    <row r="274" spans="1:21" x14ac:dyDescent="0.2">
      <c r="A274" s="150" t="s">
        <v>222</v>
      </c>
      <c r="B274" s="154">
        <f t="shared" ref="B274:U274" si="37">B48/B$12</f>
        <v>0</v>
      </c>
      <c r="C274" s="154">
        <f t="shared" si="37"/>
        <v>0</v>
      </c>
      <c r="D274" s="154">
        <f t="shared" si="37"/>
        <v>0</v>
      </c>
      <c r="E274" s="154">
        <f t="shared" si="37"/>
        <v>0</v>
      </c>
      <c r="F274" s="154">
        <f t="shared" si="37"/>
        <v>0</v>
      </c>
      <c r="G274" s="154">
        <f t="shared" si="37"/>
        <v>0</v>
      </c>
      <c r="H274" s="154">
        <f t="shared" si="37"/>
        <v>0</v>
      </c>
      <c r="I274" s="154">
        <f t="shared" si="37"/>
        <v>0</v>
      </c>
      <c r="J274" s="154">
        <f t="shared" si="37"/>
        <v>0</v>
      </c>
      <c r="K274" s="154">
        <f t="shared" si="37"/>
        <v>0</v>
      </c>
      <c r="L274" s="154">
        <f t="shared" si="37"/>
        <v>0</v>
      </c>
      <c r="M274" s="154">
        <f t="shared" si="37"/>
        <v>0</v>
      </c>
      <c r="N274" s="154">
        <f t="shared" si="37"/>
        <v>0</v>
      </c>
      <c r="O274" s="154">
        <f t="shared" si="37"/>
        <v>0</v>
      </c>
      <c r="P274" s="154">
        <f t="shared" si="37"/>
        <v>0</v>
      </c>
      <c r="Q274" s="154">
        <f t="shared" si="37"/>
        <v>0</v>
      </c>
      <c r="R274" s="154">
        <f t="shared" si="37"/>
        <v>0</v>
      </c>
      <c r="S274" s="154">
        <f t="shared" si="37"/>
        <v>0</v>
      </c>
      <c r="T274" s="154">
        <f t="shared" si="37"/>
        <v>0</v>
      </c>
      <c r="U274" s="154">
        <f t="shared" si="37"/>
        <v>0</v>
      </c>
    </row>
    <row r="275" spans="1:21" x14ac:dyDescent="0.2">
      <c r="A275" s="150" t="s">
        <v>226</v>
      </c>
      <c r="B275" s="154">
        <f t="shared" ref="B275:U275" si="38">B49/B$12</f>
        <v>0</v>
      </c>
      <c r="C275" s="154">
        <f t="shared" si="38"/>
        <v>0</v>
      </c>
      <c r="D275" s="154">
        <f t="shared" si="38"/>
        <v>0</v>
      </c>
      <c r="E275" s="154">
        <f t="shared" si="38"/>
        <v>0</v>
      </c>
      <c r="F275" s="154">
        <f t="shared" si="38"/>
        <v>0</v>
      </c>
      <c r="G275" s="154">
        <f t="shared" si="38"/>
        <v>0</v>
      </c>
      <c r="H275" s="154">
        <f t="shared" si="38"/>
        <v>0</v>
      </c>
      <c r="I275" s="154">
        <f t="shared" si="38"/>
        <v>0</v>
      </c>
      <c r="J275" s="154">
        <f t="shared" si="38"/>
        <v>0</v>
      </c>
      <c r="K275" s="154">
        <f t="shared" si="38"/>
        <v>0</v>
      </c>
      <c r="L275" s="154">
        <f t="shared" si="38"/>
        <v>0</v>
      </c>
      <c r="M275" s="154">
        <f t="shared" si="38"/>
        <v>8.6208768791232039E-6</v>
      </c>
      <c r="N275" s="154">
        <f t="shared" si="38"/>
        <v>0</v>
      </c>
      <c r="O275" s="154">
        <f t="shared" si="38"/>
        <v>0</v>
      </c>
      <c r="P275" s="154">
        <f t="shared" si="38"/>
        <v>0</v>
      </c>
      <c r="Q275" s="154">
        <f t="shared" si="38"/>
        <v>0</v>
      </c>
      <c r="R275" s="154">
        <f t="shared" si="38"/>
        <v>0</v>
      </c>
      <c r="S275" s="154">
        <f t="shared" si="38"/>
        <v>0</v>
      </c>
      <c r="T275" s="154">
        <f t="shared" si="38"/>
        <v>0</v>
      </c>
      <c r="U275" s="154">
        <f t="shared" si="38"/>
        <v>0</v>
      </c>
    </row>
    <row r="276" spans="1:21" x14ac:dyDescent="0.2">
      <c r="A276" s="150" t="s">
        <v>339</v>
      </c>
      <c r="B276" s="154">
        <f t="shared" ref="B276:U276" si="39">B50/B$12</f>
        <v>0</v>
      </c>
      <c r="C276" s="154">
        <f t="shared" si="39"/>
        <v>0</v>
      </c>
      <c r="D276" s="154">
        <f t="shared" si="39"/>
        <v>0</v>
      </c>
      <c r="E276" s="154">
        <f t="shared" si="39"/>
        <v>0</v>
      </c>
      <c r="F276" s="154">
        <f t="shared" si="39"/>
        <v>0</v>
      </c>
      <c r="G276" s="154">
        <f t="shared" si="39"/>
        <v>0</v>
      </c>
      <c r="H276" s="154">
        <f t="shared" si="39"/>
        <v>0</v>
      </c>
      <c r="I276" s="154">
        <f t="shared" si="39"/>
        <v>0</v>
      </c>
      <c r="J276" s="154">
        <f t="shared" si="39"/>
        <v>0</v>
      </c>
      <c r="K276" s="154">
        <f t="shared" si="39"/>
        <v>0</v>
      </c>
      <c r="L276" s="154">
        <f t="shared" si="39"/>
        <v>0</v>
      </c>
      <c r="M276" s="154">
        <f t="shared" si="39"/>
        <v>0</v>
      </c>
      <c r="N276" s="154">
        <f t="shared" si="39"/>
        <v>0</v>
      </c>
      <c r="O276" s="154">
        <f t="shared" si="39"/>
        <v>0</v>
      </c>
      <c r="P276" s="154">
        <f t="shared" si="39"/>
        <v>0</v>
      </c>
      <c r="Q276" s="154">
        <f t="shared" si="39"/>
        <v>0</v>
      </c>
      <c r="R276" s="154">
        <f t="shared" si="39"/>
        <v>0</v>
      </c>
      <c r="S276" s="154">
        <f t="shared" si="39"/>
        <v>0</v>
      </c>
      <c r="T276" s="154">
        <f t="shared" si="39"/>
        <v>0</v>
      </c>
      <c r="U276" s="154">
        <f t="shared" si="39"/>
        <v>0</v>
      </c>
    </row>
    <row r="277" spans="1:21" x14ac:dyDescent="0.2">
      <c r="A277" s="150" t="s">
        <v>27</v>
      </c>
      <c r="B277" s="154">
        <f t="shared" ref="B277:U277" si="40">B51/B$12</f>
        <v>0</v>
      </c>
      <c r="C277" s="154">
        <f t="shared" si="40"/>
        <v>0</v>
      </c>
      <c r="D277" s="154">
        <f t="shared" si="40"/>
        <v>0</v>
      </c>
      <c r="E277" s="154">
        <f t="shared" si="40"/>
        <v>0</v>
      </c>
      <c r="F277" s="154">
        <f t="shared" si="40"/>
        <v>0</v>
      </c>
      <c r="G277" s="154">
        <f t="shared" si="40"/>
        <v>0</v>
      </c>
      <c r="H277" s="154">
        <f t="shared" si="40"/>
        <v>0</v>
      </c>
      <c r="I277" s="154">
        <f t="shared" si="40"/>
        <v>0</v>
      </c>
      <c r="J277" s="154">
        <f t="shared" si="40"/>
        <v>0</v>
      </c>
      <c r="K277" s="154">
        <f t="shared" si="40"/>
        <v>0</v>
      </c>
      <c r="L277" s="154">
        <f t="shared" si="40"/>
        <v>0</v>
      </c>
      <c r="M277" s="154">
        <f t="shared" si="40"/>
        <v>0</v>
      </c>
      <c r="N277" s="154">
        <f t="shared" si="40"/>
        <v>0</v>
      </c>
      <c r="O277" s="154">
        <f t="shared" si="40"/>
        <v>0</v>
      </c>
      <c r="P277" s="154">
        <f t="shared" si="40"/>
        <v>0</v>
      </c>
      <c r="Q277" s="154">
        <f t="shared" si="40"/>
        <v>0</v>
      </c>
      <c r="R277" s="154">
        <f t="shared" si="40"/>
        <v>0</v>
      </c>
      <c r="S277" s="154">
        <f t="shared" si="40"/>
        <v>0</v>
      </c>
      <c r="T277" s="154">
        <f t="shared" si="40"/>
        <v>0</v>
      </c>
      <c r="U277" s="154">
        <f t="shared" si="40"/>
        <v>0</v>
      </c>
    </row>
    <row r="278" spans="1:21" x14ac:dyDescent="0.2">
      <c r="A278" s="150" t="s">
        <v>31</v>
      </c>
      <c r="B278" s="154">
        <f t="shared" ref="B278:U278" si="41">B52/B$12</f>
        <v>6.241308709506925E-2</v>
      </c>
      <c r="C278" s="154">
        <f t="shared" si="41"/>
        <v>8.540460652743273E-2</v>
      </c>
      <c r="D278" s="154">
        <f t="shared" si="41"/>
        <v>9.30992893930504E-2</v>
      </c>
      <c r="E278" s="154">
        <f t="shared" si="41"/>
        <v>7.8067555766390309E-2</v>
      </c>
      <c r="F278" s="154">
        <f t="shared" si="41"/>
        <v>7.9610552746496643E-2</v>
      </c>
      <c r="G278" s="154">
        <f t="shared" si="41"/>
        <v>4.3311742682822764E-2</v>
      </c>
      <c r="H278" s="154">
        <f t="shared" si="41"/>
        <v>2.7271065588481715E-2</v>
      </c>
      <c r="I278" s="154">
        <f t="shared" si="41"/>
        <v>3.0514510301802814E-2</v>
      </c>
      <c r="J278" s="154">
        <f t="shared" si="41"/>
        <v>2.3114453800838302E-2</v>
      </c>
      <c r="K278" s="154">
        <f t="shared" si="41"/>
        <v>2.4847412838447217E-2</v>
      </c>
      <c r="L278" s="154">
        <f t="shared" si="41"/>
        <v>3.6195592043356102E-2</v>
      </c>
      <c r="M278" s="154">
        <f t="shared" si="41"/>
        <v>2.5336591361649268E-2</v>
      </c>
      <c r="N278" s="154">
        <f t="shared" si="41"/>
        <v>3.7243798351423503E-2</v>
      </c>
      <c r="O278" s="154">
        <f t="shared" si="41"/>
        <v>2.5975612416290383E-2</v>
      </c>
      <c r="P278" s="154">
        <f t="shared" si="41"/>
        <v>2.7013071000752426E-2</v>
      </c>
      <c r="Q278" s="154">
        <f t="shared" si="41"/>
        <v>2.3752058518608597E-2</v>
      </c>
      <c r="R278" s="154">
        <f t="shared" si="41"/>
        <v>2.384257671528825E-2</v>
      </c>
      <c r="S278" s="154">
        <f t="shared" si="41"/>
        <v>2.8514464928176629E-2</v>
      </c>
      <c r="T278" s="154">
        <f t="shared" si="41"/>
        <v>3.1553650430626648E-2</v>
      </c>
      <c r="U278" s="154">
        <f t="shared" si="41"/>
        <v>3.3696178816030972E-2</v>
      </c>
    </row>
    <row r="279" spans="1:21" x14ac:dyDescent="0.2">
      <c r="A279" s="150" t="s">
        <v>82</v>
      </c>
      <c r="B279" s="154">
        <f t="shared" ref="B279:U279" si="42">B53/B$12</f>
        <v>0</v>
      </c>
      <c r="C279" s="154">
        <f t="shared" si="42"/>
        <v>0</v>
      </c>
      <c r="D279" s="154">
        <f t="shared" si="42"/>
        <v>0</v>
      </c>
      <c r="E279" s="154">
        <f t="shared" si="42"/>
        <v>0</v>
      </c>
      <c r="F279" s="154">
        <f t="shared" si="42"/>
        <v>0</v>
      </c>
      <c r="G279" s="154">
        <f t="shared" si="42"/>
        <v>0</v>
      </c>
      <c r="H279" s="154">
        <f t="shared" si="42"/>
        <v>0</v>
      </c>
      <c r="I279" s="154">
        <f t="shared" si="42"/>
        <v>0</v>
      </c>
      <c r="J279" s="154">
        <f t="shared" si="42"/>
        <v>0</v>
      </c>
      <c r="K279" s="154">
        <f t="shared" si="42"/>
        <v>0</v>
      </c>
      <c r="L279" s="154">
        <f t="shared" si="42"/>
        <v>0</v>
      </c>
      <c r="M279" s="154">
        <f t="shared" si="42"/>
        <v>0</v>
      </c>
      <c r="N279" s="154">
        <f t="shared" si="42"/>
        <v>0</v>
      </c>
      <c r="O279" s="154">
        <f t="shared" si="42"/>
        <v>0</v>
      </c>
      <c r="P279" s="154">
        <f t="shared" si="42"/>
        <v>0</v>
      </c>
      <c r="Q279" s="154">
        <f t="shared" si="42"/>
        <v>0</v>
      </c>
      <c r="R279" s="154">
        <f t="shared" si="42"/>
        <v>0</v>
      </c>
      <c r="S279" s="154">
        <f t="shared" si="42"/>
        <v>0</v>
      </c>
      <c r="T279" s="154">
        <f t="shared" si="42"/>
        <v>0</v>
      </c>
      <c r="U279" s="154">
        <f t="shared" si="42"/>
        <v>0</v>
      </c>
    </row>
    <row r="280" spans="1:21" x14ac:dyDescent="0.2">
      <c r="A280" s="150" t="s">
        <v>203</v>
      </c>
      <c r="B280" s="154">
        <f t="shared" ref="B280:U280" si="43">B54/B$12</f>
        <v>0</v>
      </c>
      <c r="C280" s="154">
        <f t="shared" si="43"/>
        <v>0</v>
      </c>
      <c r="D280" s="154">
        <f t="shared" si="43"/>
        <v>0</v>
      </c>
      <c r="E280" s="154">
        <f t="shared" si="43"/>
        <v>0</v>
      </c>
      <c r="F280" s="154">
        <f t="shared" si="43"/>
        <v>0</v>
      </c>
      <c r="G280" s="154">
        <f t="shared" si="43"/>
        <v>0</v>
      </c>
      <c r="H280" s="154">
        <f t="shared" si="43"/>
        <v>0</v>
      </c>
      <c r="I280" s="154">
        <f t="shared" si="43"/>
        <v>0</v>
      </c>
      <c r="J280" s="154">
        <f t="shared" si="43"/>
        <v>0</v>
      </c>
      <c r="K280" s="154">
        <f t="shared" si="43"/>
        <v>0</v>
      </c>
      <c r="L280" s="154">
        <f t="shared" si="43"/>
        <v>0</v>
      </c>
      <c r="M280" s="154">
        <f t="shared" si="43"/>
        <v>0</v>
      </c>
      <c r="N280" s="154">
        <f t="shared" si="43"/>
        <v>0</v>
      </c>
      <c r="O280" s="154">
        <f t="shared" si="43"/>
        <v>0</v>
      </c>
      <c r="P280" s="154">
        <f t="shared" si="43"/>
        <v>0</v>
      </c>
      <c r="Q280" s="154">
        <f t="shared" si="43"/>
        <v>0</v>
      </c>
      <c r="R280" s="154">
        <f t="shared" si="43"/>
        <v>0</v>
      </c>
      <c r="S280" s="154">
        <f t="shared" si="43"/>
        <v>0</v>
      </c>
      <c r="T280" s="154">
        <f t="shared" si="43"/>
        <v>0</v>
      </c>
      <c r="U280" s="154">
        <f t="shared" si="43"/>
        <v>0</v>
      </c>
    </row>
    <row r="281" spans="1:21" x14ac:dyDescent="0.2">
      <c r="A281" s="150" t="s">
        <v>66</v>
      </c>
      <c r="B281" s="154">
        <f t="shared" ref="B281:U281" si="44">B55/B$12</f>
        <v>0</v>
      </c>
      <c r="C281" s="154">
        <f t="shared" si="44"/>
        <v>0</v>
      </c>
      <c r="D281" s="154">
        <f t="shared" si="44"/>
        <v>0</v>
      </c>
      <c r="E281" s="154">
        <f t="shared" si="44"/>
        <v>0</v>
      </c>
      <c r="F281" s="154">
        <f t="shared" si="44"/>
        <v>0</v>
      </c>
      <c r="G281" s="154">
        <f t="shared" si="44"/>
        <v>0</v>
      </c>
      <c r="H281" s="154">
        <f t="shared" si="44"/>
        <v>0</v>
      </c>
      <c r="I281" s="154">
        <f t="shared" si="44"/>
        <v>0</v>
      </c>
      <c r="J281" s="154">
        <f t="shared" si="44"/>
        <v>0</v>
      </c>
      <c r="K281" s="154">
        <f t="shared" si="44"/>
        <v>0</v>
      </c>
      <c r="L281" s="154">
        <f t="shared" si="44"/>
        <v>0</v>
      </c>
      <c r="M281" s="154">
        <f t="shared" si="44"/>
        <v>0</v>
      </c>
      <c r="N281" s="154">
        <f t="shared" si="44"/>
        <v>0</v>
      </c>
      <c r="O281" s="154">
        <f t="shared" si="44"/>
        <v>0</v>
      </c>
      <c r="P281" s="154">
        <f t="shared" si="44"/>
        <v>0</v>
      </c>
      <c r="Q281" s="154">
        <f t="shared" si="44"/>
        <v>0</v>
      </c>
      <c r="R281" s="154">
        <f t="shared" si="44"/>
        <v>0</v>
      </c>
      <c r="S281" s="154">
        <f t="shared" si="44"/>
        <v>0</v>
      </c>
      <c r="T281" s="154">
        <f t="shared" si="44"/>
        <v>0</v>
      </c>
      <c r="U281" s="154">
        <f t="shared" si="44"/>
        <v>0</v>
      </c>
    </row>
    <row r="282" spans="1:21" x14ac:dyDescent="0.2">
      <c r="A282" s="150" t="s">
        <v>30</v>
      </c>
      <c r="B282" s="154">
        <f t="shared" ref="B282:U282" si="45">B56/B$12</f>
        <v>0</v>
      </c>
      <c r="C282" s="154">
        <f t="shared" si="45"/>
        <v>0</v>
      </c>
      <c r="D282" s="154">
        <f t="shared" si="45"/>
        <v>0</v>
      </c>
      <c r="E282" s="154">
        <f t="shared" si="45"/>
        <v>0</v>
      </c>
      <c r="F282" s="154">
        <f t="shared" si="45"/>
        <v>0</v>
      </c>
      <c r="G282" s="154">
        <f t="shared" si="45"/>
        <v>0</v>
      </c>
      <c r="H282" s="154">
        <f t="shared" si="45"/>
        <v>0</v>
      </c>
      <c r="I282" s="154">
        <f t="shared" si="45"/>
        <v>0</v>
      </c>
      <c r="J282" s="154">
        <f t="shared" si="45"/>
        <v>0</v>
      </c>
      <c r="K282" s="154">
        <f t="shared" si="45"/>
        <v>0</v>
      </c>
      <c r="L282" s="154">
        <f t="shared" si="45"/>
        <v>0</v>
      </c>
      <c r="M282" s="154">
        <f t="shared" si="45"/>
        <v>0</v>
      </c>
      <c r="N282" s="154">
        <f t="shared" si="45"/>
        <v>0</v>
      </c>
      <c r="O282" s="154">
        <f t="shared" si="45"/>
        <v>0</v>
      </c>
      <c r="P282" s="154">
        <f t="shared" si="45"/>
        <v>0</v>
      </c>
      <c r="Q282" s="154">
        <f t="shared" si="45"/>
        <v>0</v>
      </c>
      <c r="R282" s="154">
        <f t="shared" si="45"/>
        <v>0</v>
      </c>
      <c r="S282" s="154">
        <f t="shared" si="45"/>
        <v>0</v>
      </c>
      <c r="T282" s="154">
        <f t="shared" si="45"/>
        <v>0</v>
      </c>
      <c r="U282" s="154">
        <f t="shared" si="45"/>
        <v>0</v>
      </c>
    </row>
    <row r="283" spans="1:21" x14ac:dyDescent="0.2">
      <c r="A283" s="150" t="s">
        <v>118</v>
      </c>
      <c r="B283" s="154">
        <f t="shared" ref="B283:U283" si="46">B57/B$12</f>
        <v>0</v>
      </c>
      <c r="C283" s="154">
        <f t="shared" si="46"/>
        <v>0</v>
      </c>
      <c r="D283" s="154">
        <f t="shared" si="46"/>
        <v>0</v>
      </c>
      <c r="E283" s="154">
        <f t="shared" si="46"/>
        <v>0</v>
      </c>
      <c r="F283" s="154">
        <f t="shared" si="46"/>
        <v>0</v>
      </c>
      <c r="G283" s="154">
        <f t="shared" si="46"/>
        <v>0</v>
      </c>
      <c r="H283" s="154">
        <f t="shared" si="46"/>
        <v>0</v>
      </c>
      <c r="I283" s="154">
        <f t="shared" si="46"/>
        <v>0</v>
      </c>
      <c r="J283" s="154">
        <f t="shared" si="46"/>
        <v>0</v>
      </c>
      <c r="K283" s="154">
        <f t="shared" si="46"/>
        <v>0</v>
      </c>
      <c r="L283" s="154">
        <f t="shared" si="46"/>
        <v>0</v>
      </c>
      <c r="M283" s="154">
        <f t="shared" si="46"/>
        <v>0</v>
      </c>
      <c r="N283" s="154">
        <f t="shared" si="46"/>
        <v>0</v>
      </c>
      <c r="O283" s="154">
        <f t="shared" si="46"/>
        <v>0</v>
      </c>
      <c r="P283" s="154">
        <f t="shared" si="46"/>
        <v>0</v>
      </c>
      <c r="Q283" s="154">
        <f t="shared" si="46"/>
        <v>0</v>
      </c>
      <c r="R283" s="154">
        <f t="shared" si="46"/>
        <v>0</v>
      </c>
      <c r="S283" s="154">
        <f t="shared" si="46"/>
        <v>0</v>
      </c>
      <c r="T283" s="154">
        <f t="shared" si="46"/>
        <v>0</v>
      </c>
      <c r="U283" s="154">
        <f t="shared" si="46"/>
        <v>0</v>
      </c>
    </row>
    <row r="284" spans="1:21" x14ac:dyDescent="0.2">
      <c r="A284" s="150" t="s">
        <v>161</v>
      </c>
      <c r="B284" s="154">
        <f t="shared" ref="B284:U284" si="47">B58/B$12</f>
        <v>0</v>
      </c>
      <c r="C284" s="154">
        <f t="shared" si="47"/>
        <v>0</v>
      </c>
      <c r="D284" s="154">
        <f t="shared" si="47"/>
        <v>0</v>
      </c>
      <c r="E284" s="154">
        <f t="shared" si="47"/>
        <v>0</v>
      </c>
      <c r="F284" s="154">
        <f t="shared" si="47"/>
        <v>0</v>
      </c>
      <c r="G284" s="154">
        <f t="shared" si="47"/>
        <v>0</v>
      </c>
      <c r="H284" s="154">
        <f t="shared" si="47"/>
        <v>0</v>
      </c>
      <c r="I284" s="154">
        <f t="shared" si="47"/>
        <v>0</v>
      </c>
      <c r="J284" s="154">
        <f t="shared" si="47"/>
        <v>0</v>
      </c>
      <c r="K284" s="154">
        <f t="shared" si="47"/>
        <v>0</v>
      </c>
      <c r="L284" s="154">
        <f t="shared" si="47"/>
        <v>0</v>
      </c>
      <c r="M284" s="154">
        <f t="shared" si="47"/>
        <v>0</v>
      </c>
      <c r="N284" s="154">
        <f t="shared" si="47"/>
        <v>0</v>
      </c>
      <c r="O284" s="154">
        <f t="shared" si="47"/>
        <v>0</v>
      </c>
      <c r="P284" s="154">
        <f t="shared" si="47"/>
        <v>0</v>
      </c>
      <c r="Q284" s="154">
        <f t="shared" si="47"/>
        <v>0</v>
      </c>
      <c r="R284" s="154">
        <f t="shared" si="47"/>
        <v>0</v>
      </c>
      <c r="S284" s="154">
        <f t="shared" si="47"/>
        <v>0</v>
      </c>
      <c r="T284" s="154">
        <f t="shared" si="47"/>
        <v>0</v>
      </c>
      <c r="U284" s="154">
        <f t="shared" si="47"/>
        <v>0</v>
      </c>
    </row>
    <row r="285" spans="1:21" x14ac:dyDescent="0.2">
      <c r="A285" s="150" t="s">
        <v>98</v>
      </c>
      <c r="B285" s="154">
        <f t="shared" ref="B285:U285" si="48">B59/B$12</f>
        <v>0</v>
      </c>
      <c r="C285" s="154">
        <f t="shared" si="48"/>
        <v>0</v>
      </c>
      <c r="D285" s="154">
        <f t="shared" si="48"/>
        <v>0</v>
      </c>
      <c r="E285" s="154">
        <f t="shared" si="48"/>
        <v>0</v>
      </c>
      <c r="F285" s="154">
        <f t="shared" si="48"/>
        <v>0</v>
      </c>
      <c r="G285" s="154">
        <f t="shared" si="48"/>
        <v>0</v>
      </c>
      <c r="H285" s="154">
        <f t="shared" si="48"/>
        <v>0</v>
      </c>
      <c r="I285" s="154">
        <f t="shared" si="48"/>
        <v>2.6296544555155818E-7</v>
      </c>
      <c r="J285" s="154">
        <f t="shared" si="48"/>
        <v>0</v>
      </c>
      <c r="K285" s="154">
        <f t="shared" si="48"/>
        <v>0</v>
      </c>
      <c r="L285" s="154">
        <f t="shared" si="48"/>
        <v>0</v>
      </c>
      <c r="M285" s="154">
        <f t="shared" si="48"/>
        <v>0</v>
      </c>
      <c r="N285" s="154">
        <f t="shared" si="48"/>
        <v>0</v>
      </c>
      <c r="O285" s="154">
        <f t="shared" si="48"/>
        <v>0</v>
      </c>
      <c r="P285" s="154">
        <f t="shared" si="48"/>
        <v>0</v>
      </c>
      <c r="Q285" s="154">
        <f t="shared" si="48"/>
        <v>9.8474537805176606E-6</v>
      </c>
      <c r="R285" s="154">
        <f t="shared" si="48"/>
        <v>0</v>
      </c>
      <c r="S285" s="154">
        <f t="shared" si="48"/>
        <v>0</v>
      </c>
      <c r="T285" s="154">
        <f t="shared" si="48"/>
        <v>0</v>
      </c>
      <c r="U285" s="154">
        <f t="shared" si="48"/>
        <v>1.7248513652457284E-6</v>
      </c>
    </row>
    <row r="286" spans="1:21" x14ac:dyDescent="0.2">
      <c r="A286" s="150" t="s">
        <v>128</v>
      </c>
      <c r="B286" s="154">
        <f t="shared" ref="B286:U286" si="49">B60/B$12</f>
        <v>0</v>
      </c>
      <c r="C286" s="154">
        <f t="shared" si="49"/>
        <v>0</v>
      </c>
      <c r="D286" s="154">
        <f t="shared" si="49"/>
        <v>0</v>
      </c>
      <c r="E286" s="154">
        <f t="shared" si="49"/>
        <v>0</v>
      </c>
      <c r="F286" s="154">
        <f t="shared" si="49"/>
        <v>0</v>
      </c>
      <c r="G286" s="154">
        <f t="shared" si="49"/>
        <v>0</v>
      </c>
      <c r="H286" s="154">
        <f t="shared" si="49"/>
        <v>0</v>
      </c>
      <c r="I286" s="154">
        <f t="shared" si="49"/>
        <v>0</v>
      </c>
      <c r="J286" s="154">
        <f t="shared" si="49"/>
        <v>0</v>
      </c>
      <c r="K286" s="154">
        <f t="shared" si="49"/>
        <v>0</v>
      </c>
      <c r="L286" s="154">
        <f t="shared" si="49"/>
        <v>0</v>
      </c>
      <c r="M286" s="154">
        <f t="shared" si="49"/>
        <v>0</v>
      </c>
      <c r="N286" s="154">
        <f t="shared" si="49"/>
        <v>0</v>
      </c>
      <c r="O286" s="154">
        <f t="shared" si="49"/>
        <v>0</v>
      </c>
      <c r="P286" s="154">
        <f t="shared" si="49"/>
        <v>0</v>
      </c>
      <c r="Q286" s="154">
        <f t="shared" si="49"/>
        <v>0</v>
      </c>
      <c r="R286" s="154">
        <f t="shared" si="49"/>
        <v>0</v>
      </c>
      <c r="S286" s="154">
        <f t="shared" si="49"/>
        <v>0</v>
      </c>
      <c r="T286" s="154">
        <f t="shared" si="49"/>
        <v>0</v>
      </c>
      <c r="U286" s="154">
        <f t="shared" si="49"/>
        <v>0</v>
      </c>
    </row>
    <row r="287" spans="1:21" x14ac:dyDescent="0.2">
      <c r="A287" s="150" t="s">
        <v>163</v>
      </c>
      <c r="B287" s="154">
        <f t="shared" ref="B287:U287" si="50">B61/B$12</f>
        <v>0</v>
      </c>
      <c r="C287" s="154">
        <f t="shared" si="50"/>
        <v>0</v>
      </c>
      <c r="D287" s="154">
        <f t="shared" si="50"/>
        <v>0</v>
      </c>
      <c r="E287" s="154">
        <f t="shared" si="50"/>
        <v>0</v>
      </c>
      <c r="F287" s="154">
        <f t="shared" si="50"/>
        <v>0</v>
      </c>
      <c r="G287" s="154">
        <f t="shared" si="50"/>
        <v>0</v>
      </c>
      <c r="H287" s="154">
        <f t="shared" si="50"/>
        <v>0</v>
      </c>
      <c r="I287" s="154">
        <f t="shared" si="50"/>
        <v>0</v>
      </c>
      <c r="J287" s="154">
        <f t="shared" si="50"/>
        <v>0</v>
      </c>
      <c r="K287" s="154">
        <f t="shared" si="50"/>
        <v>0</v>
      </c>
      <c r="L287" s="154">
        <f t="shared" si="50"/>
        <v>0</v>
      </c>
      <c r="M287" s="154">
        <f t="shared" si="50"/>
        <v>0</v>
      </c>
      <c r="N287" s="154">
        <f t="shared" si="50"/>
        <v>0</v>
      </c>
      <c r="O287" s="154">
        <f t="shared" si="50"/>
        <v>0</v>
      </c>
      <c r="P287" s="154">
        <f t="shared" si="50"/>
        <v>0</v>
      </c>
      <c r="Q287" s="154">
        <f t="shared" si="50"/>
        <v>0</v>
      </c>
      <c r="R287" s="154">
        <f t="shared" si="50"/>
        <v>0</v>
      </c>
      <c r="S287" s="154">
        <f t="shared" si="50"/>
        <v>0</v>
      </c>
      <c r="T287" s="154">
        <f t="shared" si="50"/>
        <v>0</v>
      </c>
      <c r="U287" s="154">
        <f t="shared" si="50"/>
        <v>0</v>
      </c>
    </row>
    <row r="288" spans="1:21" x14ac:dyDescent="0.2">
      <c r="A288" s="150" t="s">
        <v>72</v>
      </c>
      <c r="B288" s="154">
        <f t="shared" ref="B288:U288" si="51">B62/B$12</f>
        <v>1.9191395686554221E-3</v>
      </c>
      <c r="C288" s="154">
        <f t="shared" si="51"/>
        <v>8.5981115852619655E-4</v>
      </c>
      <c r="D288" s="154">
        <f t="shared" si="51"/>
        <v>8.8988851946019949E-4</v>
      </c>
      <c r="E288" s="154">
        <f t="shared" si="51"/>
        <v>7.1070477504770737E-4</v>
      </c>
      <c r="F288" s="154">
        <f t="shared" si="51"/>
        <v>2.3526232259149819E-3</v>
      </c>
      <c r="G288" s="154">
        <f t="shared" si="51"/>
        <v>1.7770287567198566E-3</v>
      </c>
      <c r="H288" s="154">
        <f t="shared" si="51"/>
        <v>2.8451643371883657E-4</v>
      </c>
      <c r="I288" s="154">
        <f t="shared" si="51"/>
        <v>4.1850950659530484E-4</v>
      </c>
      <c r="J288" s="154">
        <f t="shared" si="51"/>
        <v>3.0644940022047485E-4</v>
      </c>
      <c r="K288" s="154">
        <f t="shared" si="51"/>
        <v>2.5037804476655114E-4</v>
      </c>
      <c r="L288" s="154">
        <f t="shared" si="51"/>
        <v>2.8457845327066277E-4</v>
      </c>
      <c r="M288" s="154">
        <f t="shared" si="51"/>
        <v>3.0554377092738587E-4</v>
      </c>
      <c r="N288" s="154">
        <f t="shared" si="51"/>
        <v>3.6771440263460453E-4</v>
      </c>
      <c r="O288" s="154">
        <f t="shared" si="51"/>
        <v>1.5978448181838012E-4</v>
      </c>
      <c r="P288" s="154">
        <f t="shared" si="51"/>
        <v>6.1270592718609844E-5</v>
      </c>
      <c r="Q288" s="154">
        <f t="shared" si="51"/>
        <v>6.8932176463623617E-5</v>
      </c>
      <c r="R288" s="154">
        <f t="shared" si="51"/>
        <v>1.0755420136014203E-4</v>
      </c>
      <c r="S288" s="154">
        <f t="shared" si="51"/>
        <v>4.955945053323699E-5</v>
      </c>
      <c r="T288" s="154">
        <f t="shared" si="51"/>
        <v>5.4131410766060957E-5</v>
      </c>
      <c r="U288" s="154">
        <f t="shared" si="51"/>
        <v>2.2423067748194469E-4</v>
      </c>
    </row>
    <row r="289" spans="1:21" x14ac:dyDescent="0.2">
      <c r="A289" s="150" t="s">
        <v>79</v>
      </c>
      <c r="B289" s="154">
        <f t="shared" ref="B289:U289" si="52">B63/B$12</f>
        <v>0</v>
      </c>
      <c r="C289" s="154">
        <f t="shared" si="52"/>
        <v>0</v>
      </c>
      <c r="D289" s="154">
        <f t="shared" si="52"/>
        <v>0</v>
      </c>
      <c r="E289" s="154">
        <f t="shared" si="52"/>
        <v>0</v>
      </c>
      <c r="F289" s="154">
        <f t="shared" si="52"/>
        <v>0</v>
      </c>
      <c r="G289" s="154">
        <f t="shared" si="52"/>
        <v>0</v>
      </c>
      <c r="H289" s="154">
        <f t="shared" si="52"/>
        <v>0</v>
      </c>
      <c r="I289" s="154">
        <f t="shared" si="52"/>
        <v>0</v>
      </c>
      <c r="J289" s="154">
        <f t="shared" si="52"/>
        <v>0</v>
      </c>
      <c r="K289" s="154">
        <f t="shared" si="52"/>
        <v>0</v>
      </c>
      <c r="L289" s="154">
        <f t="shared" si="52"/>
        <v>0</v>
      </c>
      <c r="M289" s="154">
        <f t="shared" si="52"/>
        <v>0</v>
      </c>
      <c r="N289" s="154">
        <f t="shared" si="52"/>
        <v>0</v>
      </c>
      <c r="O289" s="154">
        <f t="shared" si="52"/>
        <v>0</v>
      </c>
      <c r="P289" s="154">
        <f t="shared" si="52"/>
        <v>0</v>
      </c>
      <c r="Q289" s="154">
        <f t="shared" si="52"/>
        <v>0</v>
      </c>
      <c r="R289" s="154">
        <f t="shared" si="52"/>
        <v>0</v>
      </c>
      <c r="S289" s="154">
        <f t="shared" si="52"/>
        <v>0</v>
      </c>
      <c r="T289" s="154">
        <f t="shared" si="52"/>
        <v>0</v>
      </c>
      <c r="U289" s="154">
        <f t="shared" si="52"/>
        <v>0</v>
      </c>
    </row>
    <row r="290" spans="1:21" x14ac:dyDescent="0.2">
      <c r="A290" s="150" t="s">
        <v>210</v>
      </c>
      <c r="B290" s="154">
        <f t="shared" ref="B290:U290" si="53">B64/B$12</f>
        <v>0</v>
      </c>
      <c r="C290" s="154">
        <f t="shared" si="53"/>
        <v>0</v>
      </c>
      <c r="D290" s="154">
        <f t="shared" si="53"/>
        <v>0</v>
      </c>
      <c r="E290" s="154">
        <f t="shared" si="53"/>
        <v>0</v>
      </c>
      <c r="F290" s="154">
        <f t="shared" si="53"/>
        <v>0</v>
      </c>
      <c r="G290" s="154">
        <f t="shared" si="53"/>
        <v>0</v>
      </c>
      <c r="H290" s="154">
        <f t="shared" si="53"/>
        <v>0</v>
      </c>
      <c r="I290" s="154">
        <f t="shared" si="53"/>
        <v>0</v>
      </c>
      <c r="J290" s="154">
        <f t="shared" si="53"/>
        <v>0</v>
      </c>
      <c r="K290" s="154">
        <f t="shared" si="53"/>
        <v>0</v>
      </c>
      <c r="L290" s="154">
        <f t="shared" si="53"/>
        <v>0</v>
      </c>
      <c r="M290" s="154">
        <f t="shared" si="53"/>
        <v>0</v>
      </c>
      <c r="N290" s="154">
        <f t="shared" si="53"/>
        <v>0</v>
      </c>
      <c r="O290" s="154">
        <f t="shared" si="53"/>
        <v>0</v>
      </c>
      <c r="P290" s="154">
        <f t="shared" si="53"/>
        <v>0</v>
      </c>
      <c r="Q290" s="154">
        <f t="shared" si="53"/>
        <v>0</v>
      </c>
      <c r="R290" s="154">
        <f t="shared" si="53"/>
        <v>0</v>
      </c>
      <c r="S290" s="154">
        <f t="shared" si="53"/>
        <v>0</v>
      </c>
      <c r="T290" s="154">
        <f t="shared" si="53"/>
        <v>0</v>
      </c>
      <c r="U290" s="154">
        <f t="shared" si="53"/>
        <v>0</v>
      </c>
    </row>
    <row r="291" spans="1:21" x14ac:dyDescent="0.2">
      <c r="A291" s="150" t="s">
        <v>186</v>
      </c>
      <c r="B291" s="154">
        <f t="shared" ref="B291:U291" si="54">B65/B$12</f>
        <v>0</v>
      </c>
      <c r="C291" s="154">
        <f t="shared" si="54"/>
        <v>0</v>
      </c>
      <c r="D291" s="154">
        <f t="shared" si="54"/>
        <v>0</v>
      </c>
      <c r="E291" s="154">
        <f t="shared" si="54"/>
        <v>0</v>
      </c>
      <c r="F291" s="154">
        <f t="shared" si="54"/>
        <v>0</v>
      </c>
      <c r="G291" s="154">
        <f t="shared" si="54"/>
        <v>0</v>
      </c>
      <c r="H291" s="154">
        <f t="shared" si="54"/>
        <v>0</v>
      </c>
      <c r="I291" s="154">
        <f t="shared" si="54"/>
        <v>0</v>
      </c>
      <c r="J291" s="154">
        <f t="shared" si="54"/>
        <v>0</v>
      </c>
      <c r="K291" s="154">
        <f t="shared" si="54"/>
        <v>0</v>
      </c>
      <c r="L291" s="154">
        <f t="shared" si="54"/>
        <v>0</v>
      </c>
      <c r="M291" s="154">
        <f t="shared" si="54"/>
        <v>0</v>
      </c>
      <c r="N291" s="154">
        <f t="shared" si="54"/>
        <v>0</v>
      </c>
      <c r="O291" s="154">
        <f t="shared" si="54"/>
        <v>0</v>
      </c>
      <c r="P291" s="154">
        <f t="shared" si="54"/>
        <v>0</v>
      </c>
      <c r="Q291" s="154">
        <f t="shared" si="54"/>
        <v>0</v>
      </c>
      <c r="R291" s="154">
        <f t="shared" si="54"/>
        <v>0</v>
      </c>
      <c r="S291" s="154">
        <f t="shared" si="54"/>
        <v>0</v>
      </c>
      <c r="T291" s="154">
        <f t="shared" si="54"/>
        <v>0</v>
      </c>
      <c r="U291" s="154">
        <f t="shared" si="54"/>
        <v>0</v>
      </c>
    </row>
    <row r="292" spans="1:21" x14ac:dyDescent="0.2">
      <c r="A292" s="150" t="s">
        <v>126</v>
      </c>
      <c r="B292" s="154">
        <f t="shared" ref="B292:U292" si="55">B66/B$12</f>
        <v>0</v>
      </c>
      <c r="C292" s="154">
        <f t="shared" si="55"/>
        <v>0</v>
      </c>
      <c r="D292" s="154">
        <f t="shared" si="55"/>
        <v>0</v>
      </c>
      <c r="E292" s="154">
        <f t="shared" si="55"/>
        <v>0</v>
      </c>
      <c r="F292" s="154">
        <f t="shared" si="55"/>
        <v>0</v>
      </c>
      <c r="G292" s="154">
        <f t="shared" si="55"/>
        <v>0</v>
      </c>
      <c r="H292" s="154">
        <f t="shared" si="55"/>
        <v>0</v>
      </c>
      <c r="I292" s="154">
        <f t="shared" si="55"/>
        <v>0</v>
      </c>
      <c r="J292" s="154">
        <f t="shared" si="55"/>
        <v>0</v>
      </c>
      <c r="K292" s="154">
        <f t="shared" si="55"/>
        <v>0</v>
      </c>
      <c r="L292" s="154">
        <f t="shared" si="55"/>
        <v>0</v>
      </c>
      <c r="M292" s="154">
        <f t="shared" si="55"/>
        <v>0</v>
      </c>
      <c r="N292" s="154">
        <f t="shared" si="55"/>
        <v>0</v>
      </c>
      <c r="O292" s="154">
        <f t="shared" si="55"/>
        <v>0</v>
      </c>
      <c r="P292" s="154">
        <f t="shared" si="55"/>
        <v>0</v>
      </c>
      <c r="Q292" s="154">
        <f t="shared" si="55"/>
        <v>0</v>
      </c>
      <c r="R292" s="154">
        <f t="shared" si="55"/>
        <v>0</v>
      </c>
      <c r="S292" s="154">
        <f t="shared" si="55"/>
        <v>0</v>
      </c>
      <c r="T292" s="154">
        <f t="shared" si="55"/>
        <v>0</v>
      </c>
      <c r="U292" s="154">
        <f t="shared" si="55"/>
        <v>0</v>
      </c>
    </row>
    <row r="293" spans="1:21" x14ac:dyDescent="0.2">
      <c r="A293" s="150" t="s">
        <v>96</v>
      </c>
      <c r="B293" s="154">
        <f t="shared" ref="B293:U293" si="56">B67/B$12</f>
        <v>3.8485419157528515E-6</v>
      </c>
      <c r="C293" s="154">
        <f t="shared" si="56"/>
        <v>0</v>
      </c>
      <c r="D293" s="154">
        <f t="shared" si="56"/>
        <v>0</v>
      </c>
      <c r="E293" s="154">
        <f t="shared" si="56"/>
        <v>0</v>
      </c>
      <c r="F293" s="154">
        <f t="shared" si="56"/>
        <v>0</v>
      </c>
      <c r="G293" s="154">
        <f t="shared" si="56"/>
        <v>0</v>
      </c>
      <c r="H293" s="154">
        <f t="shared" si="56"/>
        <v>0</v>
      </c>
      <c r="I293" s="154">
        <f t="shared" si="56"/>
        <v>0</v>
      </c>
      <c r="J293" s="154">
        <f t="shared" si="56"/>
        <v>0</v>
      </c>
      <c r="K293" s="154">
        <f t="shared" si="56"/>
        <v>0</v>
      </c>
      <c r="L293" s="154">
        <f t="shared" si="56"/>
        <v>0</v>
      </c>
      <c r="M293" s="154">
        <f t="shared" si="56"/>
        <v>0</v>
      </c>
      <c r="N293" s="154">
        <f t="shared" si="56"/>
        <v>0</v>
      </c>
      <c r="O293" s="154">
        <f t="shared" si="56"/>
        <v>0</v>
      </c>
      <c r="P293" s="154">
        <f t="shared" si="56"/>
        <v>0</v>
      </c>
      <c r="Q293" s="154">
        <f t="shared" si="56"/>
        <v>0</v>
      </c>
      <c r="R293" s="154">
        <f t="shared" si="56"/>
        <v>0</v>
      </c>
      <c r="S293" s="154">
        <f t="shared" si="56"/>
        <v>0</v>
      </c>
      <c r="T293" s="154">
        <f t="shared" si="56"/>
        <v>0</v>
      </c>
      <c r="U293" s="154">
        <f t="shared" si="56"/>
        <v>0</v>
      </c>
    </row>
    <row r="294" spans="1:21" x14ac:dyDescent="0.2">
      <c r="A294" s="150" t="s">
        <v>77</v>
      </c>
      <c r="B294" s="154">
        <f t="shared" ref="B294:U294" si="57">B68/B$12</f>
        <v>0</v>
      </c>
      <c r="C294" s="154">
        <f t="shared" si="57"/>
        <v>7.6273570514420652E-5</v>
      </c>
      <c r="D294" s="154">
        <f t="shared" si="57"/>
        <v>1.1995566855727231E-4</v>
      </c>
      <c r="E294" s="154">
        <f t="shared" si="57"/>
        <v>0</v>
      </c>
      <c r="F294" s="154">
        <f t="shared" si="57"/>
        <v>0</v>
      </c>
      <c r="G294" s="154">
        <f t="shared" si="57"/>
        <v>1.3333048894956908E-7</v>
      </c>
      <c r="H294" s="154">
        <f t="shared" si="57"/>
        <v>4.962495936956452E-7</v>
      </c>
      <c r="I294" s="154">
        <f t="shared" si="57"/>
        <v>3.905036866440639E-5</v>
      </c>
      <c r="J294" s="154">
        <f t="shared" si="57"/>
        <v>2.2198435365481699E-6</v>
      </c>
      <c r="K294" s="154">
        <f t="shared" si="57"/>
        <v>0</v>
      </c>
      <c r="L294" s="154">
        <f t="shared" si="57"/>
        <v>2.2216912604522998E-6</v>
      </c>
      <c r="M294" s="154">
        <f t="shared" si="57"/>
        <v>4.8077967210494788E-6</v>
      </c>
      <c r="N294" s="154">
        <f t="shared" si="57"/>
        <v>1.753804782041039E-6</v>
      </c>
      <c r="O294" s="154">
        <f t="shared" si="57"/>
        <v>0</v>
      </c>
      <c r="P294" s="154">
        <f t="shared" si="57"/>
        <v>0</v>
      </c>
      <c r="Q294" s="154">
        <f t="shared" si="57"/>
        <v>0</v>
      </c>
      <c r="R294" s="154">
        <f t="shared" si="57"/>
        <v>0</v>
      </c>
      <c r="S294" s="154">
        <f t="shared" si="57"/>
        <v>3.783164162842518E-7</v>
      </c>
      <c r="T294" s="154">
        <f t="shared" si="57"/>
        <v>2.2554754485858734E-7</v>
      </c>
      <c r="U294" s="154">
        <f t="shared" si="57"/>
        <v>0</v>
      </c>
    </row>
    <row r="295" spans="1:21" x14ac:dyDescent="0.2">
      <c r="A295" s="150" t="s">
        <v>185</v>
      </c>
      <c r="B295" s="154">
        <f t="shared" ref="B295:U295" si="58">B69/B$12</f>
        <v>0</v>
      </c>
      <c r="C295" s="154">
        <f t="shared" si="58"/>
        <v>0</v>
      </c>
      <c r="D295" s="154">
        <f t="shared" si="58"/>
        <v>0</v>
      </c>
      <c r="E295" s="154">
        <f t="shared" si="58"/>
        <v>0</v>
      </c>
      <c r="F295" s="154">
        <f t="shared" si="58"/>
        <v>0</v>
      </c>
      <c r="G295" s="154">
        <f t="shared" si="58"/>
        <v>0</v>
      </c>
      <c r="H295" s="154">
        <f t="shared" si="58"/>
        <v>0</v>
      </c>
      <c r="I295" s="154">
        <f t="shared" si="58"/>
        <v>0</v>
      </c>
      <c r="J295" s="154">
        <f t="shared" si="58"/>
        <v>0</v>
      </c>
      <c r="K295" s="154">
        <f t="shared" si="58"/>
        <v>0</v>
      </c>
      <c r="L295" s="154">
        <f t="shared" si="58"/>
        <v>0</v>
      </c>
      <c r="M295" s="154">
        <f t="shared" si="58"/>
        <v>0</v>
      </c>
      <c r="N295" s="154">
        <f t="shared" si="58"/>
        <v>0</v>
      </c>
      <c r="O295" s="154">
        <f t="shared" si="58"/>
        <v>0</v>
      </c>
      <c r="P295" s="154">
        <f t="shared" si="58"/>
        <v>0</v>
      </c>
      <c r="Q295" s="154">
        <f t="shared" si="58"/>
        <v>0</v>
      </c>
      <c r="R295" s="154">
        <f t="shared" si="58"/>
        <v>0</v>
      </c>
      <c r="S295" s="154">
        <f t="shared" si="58"/>
        <v>0</v>
      </c>
      <c r="T295" s="154">
        <f t="shared" si="58"/>
        <v>0</v>
      </c>
      <c r="U295" s="154">
        <f t="shared" si="58"/>
        <v>0</v>
      </c>
    </row>
    <row r="296" spans="1:21" x14ac:dyDescent="0.2">
      <c r="A296" s="150" t="s">
        <v>151</v>
      </c>
      <c r="B296" s="154">
        <f t="shared" ref="B296:U296" si="59">B70/B$12</f>
        <v>0</v>
      </c>
      <c r="C296" s="154">
        <f t="shared" si="59"/>
        <v>0</v>
      </c>
      <c r="D296" s="154">
        <f t="shared" si="59"/>
        <v>0</v>
      </c>
      <c r="E296" s="154">
        <f t="shared" si="59"/>
        <v>0</v>
      </c>
      <c r="F296" s="154">
        <f t="shared" si="59"/>
        <v>0</v>
      </c>
      <c r="G296" s="154">
        <f t="shared" si="59"/>
        <v>0</v>
      </c>
      <c r="H296" s="154">
        <f t="shared" si="59"/>
        <v>0</v>
      </c>
      <c r="I296" s="154">
        <f t="shared" si="59"/>
        <v>0</v>
      </c>
      <c r="J296" s="154">
        <f t="shared" si="59"/>
        <v>0</v>
      </c>
      <c r="K296" s="154">
        <f t="shared" si="59"/>
        <v>0</v>
      </c>
      <c r="L296" s="154">
        <f t="shared" si="59"/>
        <v>0</v>
      </c>
      <c r="M296" s="154">
        <f t="shared" si="59"/>
        <v>0</v>
      </c>
      <c r="N296" s="154">
        <f t="shared" si="59"/>
        <v>0</v>
      </c>
      <c r="O296" s="154">
        <f t="shared" si="59"/>
        <v>0</v>
      </c>
      <c r="P296" s="154">
        <f t="shared" si="59"/>
        <v>0</v>
      </c>
      <c r="Q296" s="154">
        <f t="shared" si="59"/>
        <v>0</v>
      </c>
      <c r="R296" s="154">
        <f t="shared" si="59"/>
        <v>0</v>
      </c>
      <c r="S296" s="154">
        <f t="shared" si="59"/>
        <v>0</v>
      </c>
      <c r="T296" s="154">
        <f t="shared" si="59"/>
        <v>0</v>
      </c>
      <c r="U296" s="154">
        <f t="shared" si="59"/>
        <v>0</v>
      </c>
    </row>
    <row r="297" spans="1:21" x14ac:dyDescent="0.2">
      <c r="A297" s="150" t="s">
        <v>249</v>
      </c>
      <c r="B297" s="154">
        <f t="shared" ref="B297:U297" si="60">B71/B$12</f>
        <v>0</v>
      </c>
      <c r="C297" s="154">
        <f t="shared" si="60"/>
        <v>0</v>
      </c>
      <c r="D297" s="154">
        <f t="shared" si="60"/>
        <v>0</v>
      </c>
      <c r="E297" s="154">
        <f t="shared" si="60"/>
        <v>0</v>
      </c>
      <c r="F297" s="154">
        <f t="shared" si="60"/>
        <v>0</v>
      </c>
      <c r="G297" s="154">
        <f t="shared" si="60"/>
        <v>0</v>
      </c>
      <c r="H297" s="154">
        <f t="shared" si="60"/>
        <v>0</v>
      </c>
      <c r="I297" s="154">
        <f t="shared" si="60"/>
        <v>0</v>
      </c>
      <c r="J297" s="154">
        <f t="shared" si="60"/>
        <v>0</v>
      </c>
      <c r="K297" s="154">
        <f t="shared" si="60"/>
        <v>0</v>
      </c>
      <c r="L297" s="154">
        <f t="shared" si="60"/>
        <v>0</v>
      </c>
      <c r="M297" s="154">
        <f t="shared" si="60"/>
        <v>0</v>
      </c>
      <c r="N297" s="154">
        <f t="shared" si="60"/>
        <v>0</v>
      </c>
      <c r="O297" s="154">
        <f t="shared" si="60"/>
        <v>0</v>
      </c>
      <c r="P297" s="154">
        <f t="shared" si="60"/>
        <v>0</v>
      </c>
      <c r="Q297" s="154">
        <f t="shared" si="60"/>
        <v>0</v>
      </c>
      <c r="R297" s="154">
        <f t="shared" si="60"/>
        <v>0</v>
      </c>
      <c r="S297" s="154">
        <f t="shared" si="60"/>
        <v>0</v>
      </c>
      <c r="T297" s="154">
        <f t="shared" si="60"/>
        <v>0</v>
      </c>
      <c r="U297" s="154">
        <f t="shared" si="60"/>
        <v>0</v>
      </c>
    </row>
    <row r="298" spans="1:21" x14ac:dyDescent="0.2">
      <c r="A298" s="150" t="s">
        <v>144</v>
      </c>
      <c r="B298" s="154">
        <f t="shared" ref="B298:U298" si="61">B72/B$12</f>
        <v>0</v>
      </c>
      <c r="C298" s="154">
        <f t="shared" si="61"/>
        <v>0</v>
      </c>
      <c r="D298" s="154">
        <f t="shared" si="61"/>
        <v>0</v>
      </c>
      <c r="E298" s="154">
        <f t="shared" si="61"/>
        <v>0</v>
      </c>
      <c r="F298" s="154">
        <f t="shared" si="61"/>
        <v>0</v>
      </c>
      <c r="G298" s="154">
        <f t="shared" si="61"/>
        <v>0</v>
      </c>
      <c r="H298" s="154">
        <f t="shared" si="61"/>
        <v>0</v>
      </c>
      <c r="I298" s="154">
        <f t="shared" si="61"/>
        <v>0</v>
      </c>
      <c r="J298" s="154">
        <f t="shared" si="61"/>
        <v>0</v>
      </c>
      <c r="K298" s="154">
        <f t="shared" si="61"/>
        <v>0</v>
      </c>
      <c r="L298" s="154">
        <f t="shared" si="61"/>
        <v>0</v>
      </c>
      <c r="M298" s="154">
        <f t="shared" si="61"/>
        <v>0</v>
      </c>
      <c r="N298" s="154">
        <f t="shared" si="61"/>
        <v>0</v>
      </c>
      <c r="O298" s="154">
        <f t="shared" si="61"/>
        <v>0</v>
      </c>
      <c r="P298" s="154">
        <f t="shared" si="61"/>
        <v>0</v>
      </c>
      <c r="Q298" s="154">
        <f t="shared" si="61"/>
        <v>0</v>
      </c>
      <c r="R298" s="154">
        <f t="shared" si="61"/>
        <v>0</v>
      </c>
      <c r="S298" s="154">
        <f t="shared" si="61"/>
        <v>0</v>
      </c>
      <c r="T298" s="154">
        <f t="shared" si="61"/>
        <v>0</v>
      </c>
      <c r="U298" s="154">
        <f t="shared" si="61"/>
        <v>0</v>
      </c>
    </row>
    <row r="299" spans="1:21" x14ac:dyDescent="0.2">
      <c r="A299" s="150" t="s">
        <v>175</v>
      </c>
      <c r="B299" s="154">
        <f t="shared" ref="B299:U299" si="62">B73/B$12</f>
        <v>0</v>
      </c>
      <c r="C299" s="154">
        <f t="shared" si="62"/>
        <v>0</v>
      </c>
      <c r="D299" s="154">
        <f t="shared" si="62"/>
        <v>0</v>
      </c>
      <c r="E299" s="154">
        <f t="shared" si="62"/>
        <v>0</v>
      </c>
      <c r="F299" s="154">
        <f t="shared" si="62"/>
        <v>0</v>
      </c>
      <c r="G299" s="154">
        <f t="shared" si="62"/>
        <v>0</v>
      </c>
      <c r="H299" s="154">
        <f t="shared" si="62"/>
        <v>0</v>
      </c>
      <c r="I299" s="154">
        <f t="shared" si="62"/>
        <v>0</v>
      </c>
      <c r="J299" s="154">
        <f t="shared" si="62"/>
        <v>0</v>
      </c>
      <c r="K299" s="154">
        <f t="shared" si="62"/>
        <v>0</v>
      </c>
      <c r="L299" s="154">
        <f t="shared" si="62"/>
        <v>0</v>
      </c>
      <c r="M299" s="154">
        <f t="shared" si="62"/>
        <v>0</v>
      </c>
      <c r="N299" s="154">
        <f t="shared" si="62"/>
        <v>0</v>
      </c>
      <c r="O299" s="154">
        <f t="shared" si="62"/>
        <v>0</v>
      </c>
      <c r="P299" s="154">
        <f t="shared" si="62"/>
        <v>0</v>
      </c>
      <c r="Q299" s="154">
        <f t="shared" si="62"/>
        <v>0</v>
      </c>
      <c r="R299" s="154">
        <f t="shared" si="62"/>
        <v>0</v>
      </c>
      <c r="S299" s="154">
        <f t="shared" si="62"/>
        <v>0</v>
      </c>
      <c r="T299" s="154">
        <f t="shared" si="62"/>
        <v>0</v>
      </c>
      <c r="U299" s="154">
        <f t="shared" si="62"/>
        <v>0</v>
      </c>
    </row>
    <row r="300" spans="1:21" x14ac:dyDescent="0.2">
      <c r="A300" s="150" t="s">
        <v>1173</v>
      </c>
      <c r="B300" s="154">
        <f t="shared" ref="B300:U300" si="63">B74/B$12</f>
        <v>6.3631792035057658E-2</v>
      </c>
      <c r="C300" s="154">
        <f t="shared" si="63"/>
        <v>6.3242676746664769E-2</v>
      </c>
      <c r="D300" s="154">
        <f t="shared" si="63"/>
        <v>6.0185148966686225E-2</v>
      </c>
      <c r="E300" s="154">
        <f t="shared" si="63"/>
        <v>7.2549243690231038E-2</v>
      </c>
      <c r="F300" s="154">
        <f t="shared" si="63"/>
        <v>7.056215037098422E-2</v>
      </c>
      <c r="G300" s="154">
        <f t="shared" si="63"/>
        <v>0.24800097597917911</v>
      </c>
      <c r="H300" s="154">
        <f t="shared" si="63"/>
        <v>0.26553505217650936</v>
      </c>
      <c r="I300" s="154">
        <f t="shared" si="63"/>
        <v>0.24195292865931539</v>
      </c>
      <c r="J300" s="154">
        <f t="shared" si="63"/>
        <v>0.24623869711167279</v>
      </c>
      <c r="K300" s="154">
        <f t="shared" si="63"/>
        <v>0.30269957955614579</v>
      </c>
      <c r="L300" s="154">
        <f t="shared" si="63"/>
        <v>0.29642350121173061</v>
      </c>
      <c r="M300" s="154">
        <f t="shared" si="63"/>
        <v>0.25973657584407089</v>
      </c>
      <c r="N300" s="154">
        <f t="shared" si="63"/>
        <v>0.23194555410487752</v>
      </c>
      <c r="O300" s="154">
        <f t="shared" si="63"/>
        <v>0.20142042769161414</v>
      </c>
      <c r="P300" s="154">
        <f t="shared" si="63"/>
        <v>0.2060117430580507</v>
      </c>
      <c r="Q300" s="154">
        <f t="shared" si="63"/>
        <v>0.25274154258302378</v>
      </c>
      <c r="R300" s="154">
        <f t="shared" si="63"/>
        <v>0.27902522403636748</v>
      </c>
      <c r="S300" s="154">
        <f t="shared" si="63"/>
        <v>0.32100526238135052</v>
      </c>
      <c r="T300" s="154">
        <f t="shared" si="63"/>
        <v>0.36290983398572962</v>
      </c>
      <c r="U300" s="154">
        <f t="shared" si="63"/>
        <v>0.37453612278595921</v>
      </c>
    </row>
    <row r="301" spans="1:21" x14ac:dyDescent="0.2">
      <c r="A301" s="150" t="s">
        <v>195</v>
      </c>
      <c r="B301" s="154">
        <f t="shared" ref="B301:U301" si="64">B75/B$12</f>
        <v>0</v>
      </c>
      <c r="C301" s="154">
        <f t="shared" si="64"/>
        <v>0</v>
      </c>
      <c r="D301" s="154">
        <f t="shared" si="64"/>
        <v>0</v>
      </c>
      <c r="E301" s="154">
        <f t="shared" si="64"/>
        <v>0</v>
      </c>
      <c r="F301" s="154">
        <f t="shared" si="64"/>
        <v>0</v>
      </c>
      <c r="G301" s="154">
        <f t="shared" si="64"/>
        <v>0</v>
      </c>
      <c r="H301" s="154">
        <f t="shared" si="64"/>
        <v>0</v>
      </c>
      <c r="I301" s="154">
        <f t="shared" si="64"/>
        <v>0</v>
      </c>
      <c r="J301" s="154">
        <f t="shared" si="64"/>
        <v>0</v>
      </c>
      <c r="K301" s="154">
        <f t="shared" si="64"/>
        <v>0</v>
      </c>
      <c r="L301" s="154">
        <f t="shared" si="64"/>
        <v>0</v>
      </c>
      <c r="M301" s="154">
        <f t="shared" si="64"/>
        <v>0</v>
      </c>
      <c r="N301" s="154">
        <f t="shared" si="64"/>
        <v>0</v>
      </c>
      <c r="O301" s="154">
        <f t="shared" si="64"/>
        <v>0</v>
      </c>
      <c r="P301" s="154">
        <f t="shared" si="64"/>
        <v>0</v>
      </c>
      <c r="Q301" s="154">
        <f t="shared" si="64"/>
        <v>0</v>
      </c>
      <c r="R301" s="154">
        <f t="shared" si="64"/>
        <v>0</v>
      </c>
      <c r="S301" s="154">
        <f t="shared" si="64"/>
        <v>0</v>
      </c>
      <c r="T301" s="154">
        <f t="shared" si="64"/>
        <v>0</v>
      </c>
      <c r="U301" s="154">
        <f t="shared" si="64"/>
        <v>0</v>
      </c>
    </row>
    <row r="302" spans="1:21" x14ac:dyDescent="0.2">
      <c r="A302" s="150" t="s">
        <v>202</v>
      </c>
      <c r="B302" s="154">
        <f t="shared" ref="B302:U302" si="65">B76/B$12</f>
        <v>0</v>
      </c>
      <c r="C302" s="154">
        <f t="shared" si="65"/>
        <v>0</v>
      </c>
      <c r="D302" s="154">
        <f t="shared" si="65"/>
        <v>0</v>
      </c>
      <c r="E302" s="154">
        <f t="shared" si="65"/>
        <v>0</v>
      </c>
      <c r="F302" s="154">
        <f t="shared" si="65"/>
        <v>0</v>
      </c>
      <c r="G302" s="154">
        <f t="shared" si="65"/>
        <v>0</v>
      </c>
      <c r="H302" s="154">
        <f t="shared" si="65"/>
        <v>0</v>
      </c>
      <c r="I302" s="154">
        <f t="shared" si="65"/>
        <v>0</v>
      </c>
      <c r="J302" s="154">
        <f t="shared" si="65"/>
        <v>0</v>
      </c>
      <c r="K302" s="154">
        <f t="shared" si="65"/>
        <v>0</v>
      </c>
      <c r="L302" s="154">
        <f t="shared" si="65"/>
        <v>0</v>
      </c>
      <c r="M302" s="154">
        <f t="shared" si="65"/>
        <v>0</v>
      </c>
      <c r="N302" s="154">
        <f t="shared" si="65"/>
        <v>0</v>
      </c>
      <c r="O302" s="154">
        <f t="shared" si="65"/>
        <v>0</v>
      </c>
      <c r="P302" s="154">
        <f t="shared" si="65"/>
        <v>0</v>
      </c>
      <c r="Q302" s="154">
        <f t="shared" si="65"/>
        <v>0</v>
      </c>
      <c r="R302" s="154">
        <f t="shared" si="65"/>
        <v>0</v>
      </c>
      <c r="S302" s="154">
        <f t="shared" si="65"/>
        <v>0</v>
      </c>
      <c r="T302" s="154">
        <f t="shared" si="65"/>
        <v>0</v>
      </c>
      <c r="U302" s="154">
        <f t="shared" si="65"/>
        <v>0</v>
      </c>
    </row>
    <row r="303" spans="1:21" x14ac:dyDescent="0.2">
      <c r="A303" s="150" t="s">
        <v>198</v>
      </c>
      <c r="B303" s="154">
        <f t="shared" ref="B303:U303" si="66">B77/B$12</f>
        <v>0</v>
      </c>
      <c r="C303" s="154">
        <f t="shared" si="66"/>
        <v>0</v>
      </c>
      <c r="D303" s="154">
        <f t="shared" si="66"/>
        <v>0</v>
      </c>
      <c r="E303" s="154">
        <f t="shared" si="66"/>
        <v>0</v>
      </c>
      <c r="F303" s="154">
        <f t="shared" si="66"/>
        <v>0</v>
      </c>
      <c r="G303" s="154">
        <f t="shared" si="66"/>
        <v>0</v>
      </c>
      <c r="H303" s="154">
        <f t="shared" si="66"/>
        <v>0</v>
      </c>
      <c r="I303" s="154">
        <f t="shared" si="66"/>
        <v>0</v>
      </c>
      <c r="J303" s="154">
        <f t="shared" si="66"/>
        <v>0</v>
      </c>
      <c r="K303" s="154">
        <f t="shared" si="66"/>
        <v>0</v>
      </c>
      <c r="L303" s="154">
        <f t="shared" si="66"/>
        <v>0</v>
      </c>
      <c r="M303" s="154">
        <f t="shared" si="66"/>
        <v>0</v>
      </c>
      <c r="N303" s="154">
        <f t="shared" si="66"/>
        <v>0</v>
      </c>
      <c r="O303" s="154">
        <f t="shared" si="66"/>
        <v>0</v>
      </c>
      <c r="P303" s="154">
        <f t="shared" si="66"/>
        <v>0</v>
      </c>
      <c r="Q303" s="154">
        <f t="shared" si="66"/>
        <v>0</v>
      </c>
      <c r="R303" s="154">
        <f t="shared" si="66"/>
        <v>0</v>
      </c>
      <c r="S303" s="154">
        <f t="shared" si="66"/>
        <v>0</v>
      </c>
      <c r="T303" s="154">
        <f t="shared" si="66"/>
        <v>0</v>
      </c>
      <c r="U303" s="154">
        <f t="shared" si="66"/>
        <v>0</v>
      </c>
    </row>
    <row r="304" spans="1:21" x14ac:dyDescent="0.2">
      <c r="A304" s="150" t="s">
        <v>141</v>
      </c>
      <c r="B304" s="154">
        <f t="shared" ref="B304:U304" si="67">B78/B$12</f>
        <v>0</v>
      </c>
      <c r="C304" s="154">
        <f t="shared" si="67"/>
        <v>0</v>
      </c>
      <c r="D304" s="154">
        <f t="shared" si="67"/>
        <v>0</v>
      </c>
      <c r="E304" s="154">
        <f t="shared" si="67"/>
        <v>0</v>
      </c>
      <c r="F304" s="154">
        <f t="shared" si="67"/>
        <v>0</v>
      </c>
      <c r="G304" s="154">
        <f t="shared" si="67"/>
        <v>0</v>
      </c>
      <c r="H304" s="154">
        <f t="shared" si="67"/>
        <v>0</v>
      </c>
      <c r="I304" s="154">
        <f t="shared" si="67"/>
        <v>0</v>
      </c>
      <c r="J304" s="154">
        <f t="shared" si="67"/>
        <v>0</v>
      </c>
      <c r="K304" s="154">
        <f t="shared" si="67"/>
        <v>0</v>
      </c>
      <c r="L304" s="154">
        <f t="shared" si="67"/>
        <v>0</v>
      </c>
      <c r="M304" s="154">
        <f t="shared" si="67"/>
        <v>0</v>
      </c>
      <c r="N304" s="154">
        <f t="shared" si="67"/>
        <v>0</v>
      </c>
      <c r="O304" s="154">
        <f t="shared" si="67"/>
        <v>0</v>
      </c>
      <c r="P304" s="154">
        <f t="shared" si="67"/>
        <v>0</v>
      </c>
      <c r="Q304" s="154">
        <f t="shared" si="67"/>
        <v>0</v>
      </c>
      <c r="R304" s="154">
        <f t="shared" si="67"/>
        <v>0</v>
      </c>
      <c r="S304" s="154">
        <f t="shared" si="67"/>
        <v>0</v>
      </c>
      <c r="T304" s="154">
        <f t="shared" si="67"/>
        <v>0</v>
      </c>
      <c r="U304" s="154">
        <f t="shared" si="67"/>
        <v>0</v>
      </c>
    </row>
    <row r="305" spans="1:21" x14ac:dyDescent="0.2">
      <c r="A305" s="150" t="s">
        <v>165</v>
      </c>
      <c r="B305" s="154">
        <f t="shared" ref="B305:U305" si="68">B79/B$12</f>
        <v>0</v>
      </c>
      <c r="C305" s="154">
        <f t="shared" si="68"/>
        <v>0</v>
      </c>
      <c r="D305" s="154">
        <f t="shared" si="68"/>
        <v>0</v>
      </c>
      <c r="E305" s="154">
        <f t="shared" si="68"/>
        <v>0</v>
      </c>
      <c r="F305" s="154">
        <f t="shared" si="68"/>
        <v>0</v>
      </c>
      <c r="G305" s="154">
        <f t="shared" si="68"/>
        <v>0</v>
      </c>
      <c r="H305" s="154">
        <f t="shared" si="68"/>
        <v>0</v>
      </c>
      <c r="I305" s="154">
        <f t="shared" si="68"/>
        <v>0</v>
      </c>
      <c r="J305" s="154">
        <f t="shared" si="68"/>
        <v>0</v>
      </c>
      <c r="K305" s="154">
        <f t="shared" si="68"/>
        <v>0</v>
      </c>
      <c r="L305" s="154">
        <f t="shared" si="68"/>
        <v>0</v>
      </c>
      <c r="M305" s="154">
        <f t="shared" si="68"/>
        <v>0</v>
      </c>
      <c r="N305" s="154">
        <f t="shared" si="68"/>
        <v>0</v>
      </c>
      <c r="O305" s="154">
        <f t="shared" si="68"/>
        <v>0</v>
      </c>
      <c r="P305" s="154">
        <f t="shared" si="68"/>
        <v>0</v>
      </c>
      <c r="Q305" s="154">
        <f t="shared" si="68"/>
        <v>0</v>
      </c>
      <c r="R305" s="154">
        <f t="shared" si="68"/>
        <v>0</v>
      </c>
      <c r="S305" s="154">
        <f t="shared" si="68"/>
        <v>0</v>
      </c>
      <c r="T305" s="154">
        <f t="shared" si="68"/>
        <v>0</v>
      </c>
      <c r="U305" s="154">
        <f t="shared" si="68"/>
        <v>0</v>
      </c>
    </row>
    <row r="306" spans="1:21" x14ac:dyDescent="0.2">
      <c r="A306" s="150" t="s">
        <v>121</v>
      </c>
      <c r="B306" s="154">
        <f t="shared" ref="B306:U306" si="69">B80/B$12</f>
        <v>0</v>
      </c>
      <c r="C306" s="154">
        <f t="shared" si="69"/>
        <v>0</v>
      </c>
      <c r="D306" s="154">
        <f t="shared" si="69"/>
        <v>0</v>
      </c>
      <c r="E306" s="154">
        <f t="shared" si="69"/>
        <v>0</v>
      </c>
      <c r="F306" s="154">
        <f t="shared" si="69"/>
        <v>0</v>
      </c>
      <c r="G306" s="154">
        <f t="shared" si="69"/>
        <v>0</v>
      </c>
      <c r="H306" s="154">
        <f t="shared" si="69"/>
        <v>0</v>
      </c>
      <c r="I306" s="154">
        <f t="shared" si="69"/>
        <v>0</v>
      </c>
      <c r="J306" s="154">
        <f t="shared" si="69"/>
        <v>0</v>
      </c>
      <c r="K306" s="154">
        <f t="shared" si="69"/>
        <v>0</v>
      </c>
      <c r="L306" s="154">
        <f t="shared" si="69"/>
        <v>0</v>
      </c>
      <c r="M306" s="154">
        <f t="shared" si="69"/>
        <v>0</v>
      </c>
      <c r="N306" s="154">
        <f t="shared" si="69"/>
        <v>0</v>
      </c>
      <c r="O306" s="154">
        <f t="shared" si="69"/>
        <v>0</v>
      </c>
      <c r="P306" s="154">
        <f t="shared" si="69"/>
        <v>0</v>
      </c>
      <c r="Q306" s="154">
        <f t="shared" si="69"/>
        <v>0</v>
      </c>
      <c r="R306" s="154">
        <f t="shared" si="69"/>
        <v>0</v>
      </c>
      <c r="S306" s="154">
        <f t="shared" si="69"/>
        <v>0</v>
      </c>
      <c r="T306" s="154">
        <f t="shared" si="69"/>
        <v>0</v>
      </c>
      <c r="U306" s="154">
        <f t="shared" si="69"/>
        <v>0</v>
      </c>
    </row>
    <row r="307" spans="1:21" x14ac:dyDescent="0.2">
      <c r="A307" s="150" t="s">
        <v>99</v>
      </c>
      <c r="B307" s="154">
        <f t="shared" ref="B307:U307" si="70">B81/B$12</f>
        <v>0</v>
      </c>
      <c r="C307" s="154">
        <f t="shared" si="70"/>
        <v>0</v>
      </c>
      <c r="D307" s="154">
        <f t="shared" si="70"/>
        <v>0</v>
      </c>
      <c r="E307" s="154">
        <f t="shared" si="70"/>
        <v>0</v>
      </c>
      <c r="F307" s="154">
        <f t="shared" si="70"/>
        <v>0</v>
      </c>
      <c r="G307" s="154">
        <f t="shared" si="70"/>
        <v>1.8666268452939671E-6</v>
      </c>
      <c r="H307" s="154">
        <f t="shared" si="70"/>
        <v>0</v>
      </c>
      <c r="I307" s="154">
        <f t="shared" si="70"/>
        <v>0</v>
      </c>
      <c r="J307" s="154">
        <f t="shared" si="70"/>
        <v>1.331906121928902E-6</v>
      </c>
      <c r="K307" s="154">
        <f t="shared" si="70"/>
        <v>0</v>
      </c>
      <c r="L307" s="154">
        <f t="shared" si="70"/>
        <v>0</v>
      </c>
      <c r="M307" s="154">
        <f t="shared" si="70"/>
        <v>0</v>
      </c>
      <c r="N307" s="154">
        <f t="shared" si="70"/>
        <v>1.753804782041039E-6</v>
      </c>
      <c r="O307" s="154">
        <f t="shared" si="70"/>
        <v>1.4542387423743355E-6</v>
      </c>
      <c r="P307" s="154">
        <f t="shared" si="70"/>
        <v>0</v>
      </c>
      <c r="Q307" s="154">
        <f t="shared" si="70"/>
        <v>0</v>
      </c>
      <c r="R307" s="154">
        <f t="shared" si="70"/>
        <v>0</v>
      </c>
      <c r="S307" s="154">
        <f t="shared" si="70"/>
        <v>0</v>
      </c>
      <c r="T307" s="154">
        <f t="shared" si="70"/>
        <v>0</v>
      </c>
      <c r="U307" s="154">
        <f t="shared" si="70"/>
        <v>0</v>
      </c>
    </row>
    <row r="308" spans="1:21" x14ac:dyDescent="0.2">
      <c r="A308" s="150" t="s">
        <v>189</v>
      </c>
      <c r="B308" s="154">
        <f t="shared" ref="B308:U308" si="71">B82/B$12</f>
        <v>0</v>
      </c>
      <c r="C308" s="154">
        <f t="shared" si="71"/>
        <v>0</v>
      </c>
      <c r="D308" s="154">
        <f t="shared" si="71"/>
        <v>0</v>
      </c>
      <c r="E308" s="154">
        <f t="shared" si="71"/>
        <v>0</v>
      </c>
      <c r="F308" s="154">
        <f t="shared" si="71"/>
        <v>0</v>
      </c>
      <c r="G308" s="154">
        <f t="shared" si="71"/>
        <v>0</v>
      </c>
      <c r="H308" s="154">
        <f t="shared" si="71"/>
        <v>0</v>
      </c>
      <c r="I308" s="154">
        <f t="shared" si="71"/>
        <v>0</v>
      </c>
      <c r="J308" s="154">
        <f t="shared" si="71"/>
        <v>0</v>
      </c>
      <c r="K308" s="154">
        <f t="shared" si="71"/>
        <v>0</v>
      </c>
      <c r="L308" s="154">
        <f t="shared" si="71"/>
        <v>0</v>
      </c>
      <c r="M308" s="154">
        <f t="shared" si="71"/>
        <v>0</v>
      </c>
      <c r="N308" s="154">
        <f t="shared" si="71"/>
        <v>0</v>
      </c>
      <c r="O308" s="154">
        <f t="shared" si="71"/>
        <v>0</v>
      </c>
      <c r="P308" s="154">
        <f t="shared" si="71"/>
        <v>0</v>
      </c>
      <c r="Q308" s="154">
        <f t="shared" si="71"/>
        <v>0</v>
      </c>
      <c r="R308" s="154">
        <f t="shared" si="71"/>
        <v>0</v>
      </c>
      <c r="S308" s="154">
        <f t="shared" si="71"/>
        <v>0</v>
      </c>
      <c r="T308" s="154">
        <f t="shared" si="71"/>
        <v>0</v>
      </c>
      <c r="U308" s="154">
        <f t="shared" si="71"/>
        <v>0</v>
      </c>
    </row>
    <row r="309" spans="1:21" x14ac:dyDescent="0.2">
      <c r="A309" s="150" t="s">
        <v>244</v>
      </c>
      <c r="B309" s="154">
        <f t="shared" ref="B309:U309" si="72">B83/B$12</f>
        <v>0</v>
      </c>
      <c r="C309" s="154">
        <f t="shared" si="72"/>
        <v>0</v>
      </c>
      <c r="D309" s="154">
        <f t="shared" si="72"/>
        <v>0</v>
      </c>
      <c r="E309" s="154">
        <f t="shared" si="72"/>
        <v>0</v>
      </c>
      <c r="F309" s="154">
        <f t="shared" si="72"/>
        <v>0</v>
      </c>
      <c r="G309" s="154">
        <f t="shared" si="72"/>
        <v>0</v>
      </c>
      <c r="H309" s="154">
        <f t="shared" si="72"/>
        <v>0</v>
      </c>
      <c r="I309" s="154">
        <f t="shared" si="72"/>
        <v>0</v>
      </c>
      <c r="J309" s="154">
        <f t="shared" si="72"/>
        <v>0</v>
      </c>
      <c r="K309" s="154">
        <f t="shared" si="72"/>
        <v>0</v>
      </c>
      <c r="L309" s="154">
        <f t="shared" si="72"/>
        <v>0</v>
      </c>
      <c r="M309" s="154">
        <f t="shared" si="72"/>
        <v>0</v>
      </c>
      <c r="N309" s="154">
        <f t="shared" si="72"/>
        <v>0</v>
      </c>
      <c r="O309" s="154">
        <f t="shared" si="72"/>
        <v>0</v>
      </c>
      <c r="P309" s="154">
        <f t="shared" si="72"/>
        <v>0</v>
      </c>
      <c r="Q309" s="154">
        <f t="shared" si="72"/>
        <v>0</v>
      </c>
      <c r="R309" s="154">
        <f t="shared" si="72"/>
        <v>0</v>
      </c>
      <c r="S309" s="154">
        <f t="shared" si="72"/>
        <v>0</v>
      </c>
      <c r="T309" s="154">
        <f t="shared" si="72"/>
        <v>0</v>
      </c>
      <c r="U309" s="154">
        <f t="shared" si="72"/>
        <v>0</v>
      </c>
    </row>
    <row r="310" spans="1:21" x14ac:dyDescent="0.2">
      <c r="A310" s="150" t="s">
        <v>233</v>
      </c>
      <c r="B310" s="154">
        <f t="shared" ref="B310:U310" si="73">B84/B$12</f>
        <v>0</v>
      </c>
      <c r="C310" s="154">
        <f t="shared" si="73"/>
        <v>0</v>
      </c>
      <c r="D310" s="154">
        <f t="shared" si="73"/>
        <v>0</v>
      </c>
      <c r="E310" s="154">
        <f t="shared" si="73"/>
        <v>0</v>
      </c>
      <c r="F310" s="154">
        <f t="shared" si="73"/>
        <v>0</v>
      </c>
      <c r="G310" s="154">
        <f t="shared" si="73"/>
        <v>0</v>
      </c>
      <c r="H310" s="154">
        <f t="shared" si="73"/>
        <v>0</v>
      </c>
      <c r="I310" s="154">
        <f t="shared" si="73"/>
        <v>0</v>
      </c>
      <c r="J310" s="154">
        <f t="shared" si="73"/>
        <v>0</v>
      </c>
      <c r="K310" s="154">
        <f t="shared" si="73"/>
        <v>0</v>
      </c>
      <c r="L310" s="154">
        <f t="shared" si="73"/>
        <v>0</v>
      </c>
      <c r="M310" s="154">
        <f t="shared" si="73"/>
        <v>0</v>
      </c>
      <c r="N310" s="154">
        <f t="shared" si="73"/>
        <v>0</v>
      </c>
      <c r="O310" s="154">
        <f t="shared" si="73"/>
        <v>0</v>
      </c>
      <c r="P310" s="154">
        <f t="shared" si="73"/>
        <v>0</v>
      </c>
      <c r="Q310" s="154">
        <f t="shared" si="73"/>
        <v>0</v>
      </c>
      <c r="R310" s="154">
        <f t="shared" si="73"/>
        <v>0</v>
      </c>
      <c r="S310" s="154">
        <f t="shared" si="73"/>
        <v>0</v>
      </c>
      <c r="T310" s="154">
        <f t="shared" si="73"/>
        <v>0</v>
      </c>
      <c r="U310" s="154">
        <f t="shared" si="73"/>
        <v>0</v>
      </c>
    </row>
    <row r="311" spans="1:21" x14ac:dyDescent="0.2">
      <c r="A311" s="150" t="s">
        <v>390</v>
      </c>
      <c r="B311" s="154">
        <f t="shared" ref="B311:U311" si="74">B85/B$12</f>
        <v>0</v>
      </c>
      <c r="C311" s="154">
        <f t="shared" si="74"/>
        <v>0</v>
      </c>
      <c r="D311" s="154">
        <f t="shared" si="74"/>
        <v>0</v>
      </c>
      <c r="E311" s="154">
        <f t="shared" si="74"/>
        <v>0</v>
      </c>
      <c r="F311" s="154">
        <f t="shared" si="74"/>
        <v>0</v>
      </c>
      <c r="G311" s="154">
        <f t="shared" si="74"/>
        <v>0</v>
      </c>
      <c r="H311" s="154">
        <f t="shared" si="74"/>
        <v>0</v>
      </c>
      <c r="I311" s="154">
        <f t="shared" si="74"/>
        <v>0</v>
      </c>
      <c r="J311" s="154">
        <f t="shared" si="74"/>
        <v>0</v>
      </c>
      <c r="K311" s="154">
        <f t="shared" si="74"/>
        <v>0</v>
      </c>
      <c r="L311" s="154">
        <f t="shared" si="74"/>
        <v>0</v>
      </c>
      <c r="M311" s="154">
        <f t="shared" si="74"/>
        <v>0</v>
      </c>
      <c r="N311" s="154">
        <f t="shared" si="74"/>
        <v>0</v>
      </c>
      <c r="O311" s="154">
        <f t="shared" si="74"/>
        <v>0</v>
      </c>
      <c r="P311" s="154">
        <f t="shared" si="74"/>
        <v>0</v>
      </c>
      <c r="Q311" s="154">
        <f t="shared" si="74"/>
        <v>0</v>
      </c>
      <c r="R311" s="154">
        <f t="shared" si="74"/>
        <v>0</v>
      </c>
      <c r="S311" s="154">
        <f t="shared" si="74"/>
        <v>0</v>
      </c>
      <c r="T311" s="154">
        <f t="shared" si="74"/>
        <v>0</v>
      </c>
      <c r="U311" s="154">
        <f t="shared" si="74"/>
        <v>0</v>
      </c>
    </row>
    <row r="312" spans="1:21" x14ac:dyDescent="0.2">
      <c r="A312" s="150" t="s">
        <v>146</v>
      </c>
      <c r="B312" s="154">
        <f t="shared" ref="B312:U312" si="75">B86/B$12</f>
        <v>0</v>
      </c>
      <c r="C312" s="154">
        <f t="shared" si="75"/>
        <v>0</v>
      </c>
      <c r="D312" s="154">
        <f t="shared" si="75"/>
        <v>0</v>
      </c>
      <c r="E312" s="154">
        <f t="shared" si="75"/>
        <v>0</v>
      </c>
      <c r="F312" s="154">
        <f t="shared" si="75"/>
        <v>0</v>
      </c>
      <c r="G312" s="154">
        <f t="shared" si="75"/>
        <v>0</v>
      </c>
      <c r="H312" s="154">
        <f t="shared" si="75"/>
        <v>0</v>
      </c>
      <c r="I312" s="154">
        <f t="shared" si="75"/>
        <v>0</v>
      </c>
      <c r="J312" s="154">
        <f t="shared" si="75"/>
        <v>0</v>
      </c>
      <c r="K312" s="154">
        <f t="shared" si="75"/>
        <v>0</v>
      </c>
      <c r="L312" s="154">
        <f t="shared" si="75"/>
        <v>0</v>
      </c>
      <c r="M312" s="154">
        <f t="shared" si="75"/>
        <v>0</v>
      </c>
      <c r="N312" s="154">
        <f t="shared" si="75"/>
        <v>0</v>
      </c>
      <c r="O312" s="154">
        <f t="shared" si="75"/>
        <v>0</v>
      </c>
      <c r="P312" s="154">
        <f t="shared" si="75"/>
        <v>0</v>
      </c>
      <c r="Q312" s="154">
        <f t="shared" si="75"/>
        <v>2.2901055303529441E-7</v>
      </c>
      <c r="R312" s="154">
        <f t="shared" si="75"/>
        <v>3.2201856694653301E-7</v>
      </c>
      <c r="S312" s="154">
        <f t="shared" si="75"/>
        <v>3.783164162842518E-7</v>
      </c>
      <c r="T312" s="154">
        <f t="shared" si="75"/>
        <v>2.2554754485858733E-6</v>
      </c>
      <c r="U312" s="154">
        <f t="shared" si="75"/>
        <v>1.7248513652457284E-7</v>
      </c>
    </row>
    <row r="313" spans="1:21" x14ac:dyDescent="0.2">
      <c r="A313" s="150" t="s">
        <v>129</v>
      </c>
      <c r="B313" s="154">
        <f t="shared" ref="B313:U313" si="76">B87/B$12</f>
        <v>0</v>
      </c>
      <c r="C313" s="154">
        <f t="shared" si="76"/>
        <v>0</v>
      </c>
      <c r="D313" s="154">
        <f t="shared" si="76"/>
        <v>0</v>
      </c>
      <c r="E313" s="154">
        <f t="shared" si="76"/>
        <v>0</v>
      </c>
      <c r="F313" s="154">
        <f t="shared" si="76"/>
        <v>0</v>
      </c>
      <c r="G313" s="154">
        <f t="shared" si="76"/>
        <v>0</v>
      </c>
      <c r="H313" s="154">
        <f t="shared" si="76"/>
        <v>0</v>
      </c>
      <c r="I313" s="154">
        <f t="shared" si="76"/>
        <v>0</v>
      </c>
      <c r="J313" s="154">
        <f t="shared" si="76"/>
        <v>0</v>
      </c>
      <c r="K313" s="154">
        <f t="shared" si="76"/>
        <v>0</v>
      </c>
      <c r="L313" s="154">
        <f t="shared" si="76"/>
        <v>0</v>
      </c>
      <c r="M313" s="154">
        <f t="shared" si="76"/>
        <v>0</v>
      </c>
      <c r="N313" s="154">
        <f t="shared" si="76"/>
        <v>0</v>
      </c>
      <c r="O313" s="154">
        <f t="shared" si="76"/>
        <v>0</v>
      </c>
      <c r="P313" s="154">
        <f t="shared" si="76"/>
        <v>0</v>
      </c>
      <c r="Q313" s="154">
        <f t="shared" si="76"/>
        <v>0</v>
      </c>
      <c r="R313" s="154">
        <f t="shared" si="76"/>
        <v>0</v>
      </c>
      <c r="S313" s="154">
        <f t="shared" si="76"/>
        <v>0</v>
      </c>
      <c r="T313" s="154">
        <f t="shared" si="76"/>
        <v>0</v>
      </c>
      <c r="U313" s="154">
        <f t="shared" si="76"/>
        <v>0</v>
      </c>
    </row>
    <row r="314" spans="1:21" x14ac:dyDescent="0.2">
      <c r="A314" s="150" t="s">
        <v>237</v>
      </c>
      <c r="B314" s="154">
        <f t="shared" ref="B314:U314" si="77">B88/B$12</f>
        <v>0</v>
      </c>
      <c r="C314" s="154">
        <f t="shared" si="77"/>
        <v>0</v>
      </c>
      <c r="D314" s="154">
        <f t="shared" si="77"/>
        <v>0</v>
      </c>
      <c r="E314" s="154">
        <f t="shared" si="77"/>
        <v>0</v>
      </c>
      <c r="F314" s="154">
        <f t="shared" si="77"/>
        <v>0</v>
      </c>
      <c r="G314" s="154">
        <f t="shared" si="77"/>
        <v>0</v>
      </c>
      <c r="H314" s="154">
        <f t="shared" si="77"/>
        <v>0</v>
      </c>
      <c r="I314" s="154">
        <f t="shared" si="77"/>
        <v>0</v>
      </c>
      <c r="J314" s="154">
        <f t="shared" si="77"/>
        <v>0</v>
      </c>
      <c r="K314" s="154">
        <f t="shared" si="77"/>
        <v>0</v>
      </c>
      <c r="L314" s="154">
        <f t="shared" si="77"/>
        <v>0</v>
      </c>
      <c r="M314" s="154">
        <f t="shared" si="77"/>
        <v>0</v>
      </c>
      <c r="N314" s="154">
        <f t="shared" si="77"/>
        <v>0</v>
      </c>
      <c r="O314" s="154">
        <f t="shared" si="77"/>
        <v>0</v>
      </c>
      <c r="P314" s="154">
        <f t="shared" si="77"/>
        <v>0</v>
      </c>
      <c r="Q314" s="154">
        <f t="shared" si="77"/>
        <v>0</v>
      </c>
      <c r="R314" s="154">
        <f t="shared" si="77"/>
        <v>0</v>
      </c>
      <c r="S314" s="154">
        <f t="shared" si="77"/>
        <v>0</v>
      </c>
      <c r="T314" s="154">
        <f t="shared" si="77"/>
        <v>0</v>
      </c>
      <c r="U314" s="154">
        <f t="shared" si="77"/>
        <v>0</v>
      </c>
    </row>
    <row r="315" spans="1:21" x14ac:dyDescent="0.2">
      <c r="A315" s="150" t="s">
        <v>182</v>
      </c>
      <c r="B315" s="154">
        <f t="shared" ref="B315:U315" si="78">B89/B$12</f>
        <v>0</v>
      </c>
      <c r="C315" s="154">
        <f t="shared" si="78"/>
        <v>0</v>
      </c>
      <c r="D315" s="154">
        <f t="shared" si="78"/>
        <v>0</v>
      </c>
      <c r="E315" s="154">
        <f t="shared" si="78"/>
        <v>0</v>
      </c>
      <c r="F315" s="154">
        <f t="shared" si="78"/>
        <v>0</v>
      </c>
      <c r="G315" s="154">
        <f t="shared" si="78"/>
        <v>0</v>
      </c>
      <c r="H315" s="154">
        <f t="shared" si="78"/>
        <v>0</v>
      </c>
      <c r="I315" s="154">
        <f t="shared" si="78"/>
        <v>0</v>
      </c>
      <c r="J315" s="154">
        <f t="shared" si="78"/>
        <v>0</v>
      </c>
      <c r="K315" s="154">
        <f t="shared" si="78"/>
        <v>0</v>
      </c>
      <c r="L315" s="154">
        <f t="shared" si="78"/>
        <v>0</v>
      </c>
      <c r="M315" s="154">
        <f t="shared" si="78"/>
        <v>0</v>
      </c>
      <c r="N315" s="154">
        <f t="shared" si="78"/>
        <v>0</v>
      </c>
      <c r="O315" s="154">
        <f t="shared" si="78"/>
        <v>0</v>
      </c>
      <c r="P315" s="154">
        <f t="shared" si="78"/>
        <v>0</v>
      </c>
      <c r="Q315" s="154">
        <f t="shared" si="78"/>
        <v>0</v>
      </c>
      <c r="R315" s="154">
        <f t="shared" si="78"/>
        <v>0</v>
      </c>
      <c r="S315" s="154">
        <f t="shared" si="78"/>
        <v>0</v>
      </c>
      <c r="T315" s="154">
        <f t="shared" si="78"/>
        <v>0</v>
      </c>
      <c r="U315" s="154">
        <f t="shared" si="78"/>
        <v>0</v>
      </c>
    </row>
    <row r="316" spans="1:21" x14ac:dyDescent="0.2">
      <c r="A316" s="150" t="s">
        <v>148</v>
      </c>
      <c r="B316" s="154">
        <f t="shared" ref="B316:U316" si="79">B90/B$12</f>
        <v>0</v>
      </c>
      <c r="C316" s="154">
        <f t="shared" si="79"/>
        <v>0</v>
      </c>
      <c r="D316" s="154">
        <f t="shared" si="79"/>
        <v>0</v>
      </c>
      <c r="E316" s="154">
        <f t="shared" si="79"/>
        <v>0</v>
      </c>
      <c r="F316" s="154">
        <f t="shared" si="79"/>
        <v>0</v>
      </c>
      <c r="G316" s="154">
        <f t="shared" si="79"/>
        <v>0</v>
      </c>
      <c r="H316" s="154">
        <f t="shared" si="79"/>
        <v>0</v>
      </c>
      <c r="I316" s="154">
        <f t="shared" si="79"/>
        <v>0</v>
      </c>
      <c r="J316" s="154">
        <f t="shared" si="79"/>
        <v>0</v>
      </c>
      <c r="K316" s="154">
        <f t="shared" si="79"/>
        <v>0</v>
      </c>
      <c r="L316" s="154">
        <f t="shared" si="79"/>
        <v>0</v>
      </c>
      <c r="M316" s="154">
        <f t="shared" si="79"/>
        <v>0</v>
      </c>
      <c r="N316" s="154">
        <f t="shared" si="79"/>
        <v>0</v>
      </c>
      <c r="O316" s="154">
        <f t="shared" si="79"/>
        <v>0</v>
      </c>
      <c r="P316" s="154">
        <f t="shared" si="79"/>
        <v>0</v>
      </c>
      <c r="Q316" s="154">
        <f t="shared" si="79"/>
        <v>0</v>
      </c>
      <c r="R316" s="154">
        <f t="shared" si="79"/>
        <v>0</v>
      </c>
      <c r="S316" s="154">
        <f t="shared" si="79"/>
        <v>0</v>
      </c>
      <c r="T316" s="154">
        <f t="shared" si="79"/>
        <v>0</v>
      </c>
      <c r="U316" s="154">
        <f t="shared" si="79"/>
        <v>0</v>
      </c>
    </row>
    <row r="317" spans="1:21" x14ac:dyDescent="0.2">
      <c r="A317" s="150" t="s">
        <v>124</v>
      </c>
      <c r="B317" s="154">
        <f t="shared" ref="B317:U317" si="80">B91/B$12</f>
        <v>0</v>
      </c>
      <c r="C317" s="154">
        <f t="shared" si="80"/>
        <v>0</v>
      </c>
      <c r="D317" s="154">
        <f t="shared" si="80"/>
        <v>0</v>
      </c>
      <c r="E317" s="154">
        <f t="shared" si="80"/>
        <v>0</v>
      </c>
      <c r="F317" s="154">
        <f t="shared" si="80"/>
        <v>0</v>
      </c>
      <c r="G317" s="154">
        <f t="shared" si="80"/>
        <v>0</v>
      </c>
      <c r="H317" s="154">
        <f t="shared" si="80"/>
        <v>0</v>
      </c>
      <c r="I317" s="154">
        <f t="shared" si="80"/>
        <v>0</v>
      </c>
      <c r="J317" s="154">
        <f t="shared" si="80"/>
        <v>0</v>
      </c>
      <c r="K317" s="154">
        <f t="shared" si="80"/>
        <v>0</v>
      </c>
      <c r="L317" s="154">
        <f t="shared" si="80"/>
        <v>0</v>
      </c>
      <c r="M317" s="154">
        <f t="shared" si="80"/>
        <v>0</v>
      </c>
      <c r="N317" s="154">
        <f t="shared" si="80"/>
        <v>0</v>
      </c>
      <c r="O317" s="154">
        <f t="shared" si="80"/>
        <v>0</v>
      </c>
      <c r="P317" s="154">
        <f t="shared" si="80"/>
        <v>0</v>
      </c>
      <c r="Q317" s="154">
        <f t="shared" si="80"/>
        <v>0</v>
      </c>
      <c r="R317" s="154">
        <f t="shared" si="80"/>
        <v>0</v>
      </c>
      <c r="S317" s="154">
        <f t="shared" si="80"/>
        <v>0</v>
      </c>
      <c r="T317" s="154">
        <f t="shared" si="80"/>
        <v>0</v>
      </c>
      <c r="U317" s="154">
        <f t="shared" si="80"/>
        <v>0</v>
      </c>
    </row>
    <row r="318" spans="1:21" x14ac:dyDescent="0.2">
      <c r="A318" s="150" t="s">
        <v>62</v>
      </c>
      <c r="B318" s="154">
        <f t="shared" ref="B318:U318" si="81">B92/B$12</f>
        <v>1.0365406226427681E-3</v>
      </c>
      <c r="C318" s="154">
        <f t="shared" si="81"/>
        <v>1.6740562879139078E-4</v>
      </c>
      <c r="D318" s="154">
        <f t="shared" si="81"/>
        <v>5.2154638503161875E-6</v>
      </c>
      <c r="E318" s="154">
        <f t="shared" si="81"/>
        <v>4.8563388785268398E-3</v>
      </c>
      <c r="F318" s="154">
        <f t="shared" si="81"/>
        <v>1.6403280049308293E-2</v>
      </c>
      <c r="G318" s="154">
        <f t="shared" si="81"/>
        <v>2.3155506015871661E-2</v>
      </c>
      <c r="H318" s="154">
        <f t="shared" si="81"/>
        <v>1.6774890432225124E-2</v>
      </c>
      <c r="I318" s="154">
        <f t="shared" si="81"/>
        <v>3.3780541135553163E-3</v>
      </c>
      <c r="J318" s="154">
        <f t="shared" si="81"/>
        <v>3.4650647683748658E-3</v>
      </c>
      <c r="K318" s="154">
        <f t="shared" si="81"/>
        <v>1.702049083485951E-3</v>
      </c>
      <c r="L318" s="154">
        <f t="shared" si="81"/>
        <v>1.5026711797968284E-3</v>
      </c>
      <c r="M318" s="154">
        <f t="shared" si="81"/>
        <v>2.3697464251959052E-3</v>
      </c>
      <c r="N318" s="154">
        <f t="shared" si="81"/>
        <v>2.53035056608921E-3</v>
      </c>
      <c r="O318" s="154">
        <f t="shared" si="81"/>
        <v>7.7201899235797538E-4</v>
      </c>
      <c r="P318" s="154">
        <f t="shared" si="81"/>
        <v>1.8475031613677934E-3</v>
      </c>
      <c r="Q318" s="154">
        <f t="shared" si="81"/>
        <v>1.6401735808387785E-3</v>
      </c>
      <c r="R318" s="154">
        <f t="shared" si="81"/>
        <v>2.4921016895992189E-3</v>
      </c>
      <c r="S318" s="154">
        <f t="shared" si="81"/>
        <v>5.8487717957545328E-4</v>
      </c>
      <c r="T318" s="154">
        <f t="shared" si="81"/>
        <v>3.0358699537965853E-4</v>
      </c>
      <c r="U318" s="154">
        <f t="shared" si="81"/>
        <v>2.2157440637946627E-3</v>
      </c>
    </row>
    <row r="319" spans="1:21" x14ac:dyDescent="0.2">
      <c r="A319" s="150" t="s">
        <v>75</v>
      </c>
      <c r="B319" s="154">
        <f t="shared" ref="B319:U319" si="82">B93/B$12</f>
        <v>0</v>
      </c>
      <c r="C319" s="154">
        <f t="shared" si="82"/>
        <v>0</v>
      </c>
      <c r="D319" s="154">
        <f t="shared" si="82"/>
        <v>0</v>
      </c>
      <c r="E319" s="154">
        <f t="shared" si="82"/>
        <v>0</v>
      </c>
      <c r="F319" s="154">
        <f t="shared" si="82"/>
        <v>0</v>
      </c>
      <c r="G319" s="154">
        <f t="shared" si="82"/>
        <v>0</v>
      </c>
      <c r="H319" s="154">
        <f t="shared" si="82"/>
        <v>0</v>
      </c>
      <c r="I319" s="154">
        <f t="shared" si="82"/>
        <v>8.4148942576498618E-6</v>
      </c>
      <c r="J319" s="154">
        <f t="shared" si="82"/>
        <v>1.4428982987563105E-5</v>
      </c>
      <c r="K319" s="154">
        <f t="shared" si="82"/>
        <v>1.3562144091521521E-5</v>
      </c>
      <c r="L319" s="154">
        <f t="shared" si="82"/>
        <v>2.1207052940681046E-5</v>
      </c>
      <c r="M319" s="154">
        <f t="shared" si="82"/>
        <v>1.0278737817416127E-5</v>
      </c>
      <c r="N319" s="154">
        <f t="shared" si="82"/>
        <v>6.8593253697605077E-5</v>
      </c>
      <c r="O319" s="154">
        <f t="shared" si="82"/>
        <v>8.7254324542460128E-6</v>
      </c>
      <c r="P319" s="154">
        <f t="shared" si="82"/>
        <v>1.7708263791505736E-5</v>
      </c>
      <c r="Q319" s="154">
        <f t="shared" si="82"/>
        <v>1.6946780924611787E-5</v>
      </c>
      <c r="R319" s="154">
        <f t="shared" si="82"/>
        <v>1.5134872646487051E-5</v>
      </c>
      <c r="S319" s="154">
        <f t="shared" si="82"/>
        <v>1.8159187981644089E-5</v>
      </c>
      <c r="T319" s="154">
        <f t="shared" si="82"/>
        <v>5.6386886214646831E-6</v>
      </c>
      <c r="U319" s="154">
        <f t="shared" si="82"/>
        <v>5.1745540957371851E-6</v>
      </c>
    </row>
    <row r="320" spans="1:21" x14ac:dyDescent="0.2">
      <c r="A320" s="150" t="s">
        <v>167</v>
      </c>
      <c r="B320" s="154">
        <f t="shared" ref="B320:U320" si="83">B94/B$12</f>
        <v>0</v>
      </c>
      <c r="C320" s="154">
        <f t="shared" si="83"/>
        <v>0</v>
      </c>
      <c r="D320" s="154">
        <f t="shared" si="83"/>
        <v>0</v>
      </c>
      <c r="E320" s="154">
        <f t="shared" si="83"/>
        <v>0</v>
      </c>
      <c r="F320" s="154">
        <f t="shared" si="83"/>
        <v>0</v>
      </c>
      <c r="G320" s="154">
        <f t="shared" si="83"/>
        <v>0</v>
      </c>
      <c r="H320" s="154">
        <f t="shared" si="83"/>
        <v>0</v>
      </c>
      <c r="I320" s="154">
        <f t="shared" si="83"/>
        <v>0</v>
      </c>
      <c r="J320" s="154">
        <f t="shared" si="83"/>
        <v>0</v>
      </c>
      <c r="K320" s="154">
        <f t="shared" si="83"/>
        <v>0</v>
      </c>
      <c r="L320" s="154">
        <f t="shared" si="83"/>
        <v>0</v>
      </c>
      <c r="M320" s="154">
        <f t="shared" si="83"/>
        <v>0</v>
      </c>
      <c r="N320" s="154">
        <f t="shared" si="83"/>
        <v>0</v>
      </c>
      <c r="O320" s="154">
        <f t="shared" si="83"/>
        <v>0</v>
      </c>
      <c r="P320" s="154">
        <f t="shared" si="83"/>
        <v>0</v>
      </c>
      <c r="Q320" s="154">
        <f t="shared" si="83"/>
        <v>0</v>
      </c>
      <c r="R320" s="154">
        <f t="shared" si="83"/>
        <v>1.7711021182059315E-5</v>
      </c>
      <c r="S320" s="154">
        <f t="shared" si="83"/>
        <v>1.3241074569948814E-5</v>
      </c>
      <c r="T320" s="154">
        <f t="shared" si="83"/>
        <v>0</v>
      </c>
      <c r="U320" s="154">
        <f t="shared" si="83"/>
        <v>0</v>
      </c>
    </row>
    <row r="321" spans="1:21" x14ac:dyDescent="0.2">
      <c r="A321" s="150" t="s">
        <v>59</v>
      </c>
      <c r="B321" s="154">
        <f t="shared" ref="B321:U321" si="84">B95/B$12</f>
        <v>5.690710646093217E-3</v>
      </c>
      <c r="C321" s="154">
        <f t="shared" si="84"/>
        <v>6.9537722728731566E-4</v>
      </c>
      <c r="D321" s="154">
        <f t="shared" si="84"/>
        <v>1.0104961209987613E-4</v>
      </c>
      <c r="E321" s="154">
        <f t="shared" si="84"/>
        <v>8.1938050521276948E-6</v>
      </c>
      <c r="F321" s="154">
        <f t="shared" si="84"/>
        <v>4.0814469280906966E-5</v>
      </c>
      <c r="G321" s="154">
        <f t="shared" si="84"/>
        <v>5.7865432204112976E-5</v>
      </c>
      <c r="H321" s="154">
        <f t="shared" si="84"/>
        <v>3.62262203397821E-5</v>
      </c>
      <c r="I321" s="154">
        <f t="shared" si="84"/>
        <v>2.7216923614586273E-5</v>
      </c>
      <c r="J321" s="154">
        <f t="shared" si="84"/>
        <v>3.6627418353044803E-6</v>
      </c>
      <c r="K321" s="154">
        <f t="shared" si="84"/>
        <v>6.7810720457607604E-6</v>
      </c>
      <c r="L321" s="154">
        <f t="shared" si="84"/>
        <v>6.0591579830517276E-7</v>
      </c>
      <c r="M321" s="154">
        <f t="shared" si="84"/>
        <v>1.6578609382929239E-7</v>
      </c>
      <c r="N321" s="154">
        <f t="shared" si="84"/>
        <v>1.1302297484264474E-5</v>
      </c>
      <c r="O321" s="154">
        <f t="shared" si="84"/>
        <v>0</v>
      </c>
      <c r="P321" s="154">
        <f t="shared" si="84"/>
        <v>6.39268322873357E-5</v>
      </c>
      <c r="Q321" s="154">
        <f t="shared" si="84"/>
        <v>0</v>
      </c>
      <c r="R321" s="154">
        <f t="shared" si="84"/>
        <v>3.5422042364118628E-6</v>
      </c>
      <c r="S321" s="154">
        <f t="shared" si="84"/>
        <v>2.6482149139897628E-6</v>
      </c>
      <c r="T321" s="154">
        <f t="shared" si="84"/>
        <v>9.4729968840606669E-6</v>
      </c>
      <c r="U321" s="154">
        <f t="shared" si="84"/>
        <v>2.6390225888259645E-5</v>
      </c>
    </row>
    <row r="322" spans="1:21" x14ac:dyDescent="0.2">
      <c r="A322" s="150" t="s">
        <v>51</v>
      </c>
      <c r="B322" s="154">
        <f t="shared" ref="B322:U322" si="85">B96/B$12</f>
        <v>0</v>
      </c>
      <c r="C322" s="154">
        <f t="shared" si="85"/>
        <v>4.9528292541831597E-6</v>
      </c>
      <c r="D322" s="154">
        <f t="shared" si="85"/>
        <v>1.9557989438685703E-5</v>
      </c>
      <c r="E322" s="154">
        <f t="shared" si="85"/>
        <v>8.6250579496080986E-7</v>
      </c>
      <c r="F322" s="154">
        <f t="shared" si="85"/>
        <v>9.9278438791395322E-6</v>
      </c>
      <c r="G322" s="154">
        <f t="shared" si="85"/>
        <v>3.9999146684870721E-7</v>
      </c>
      <c r="H322" s="154">
        <f t="shared" si="85"/>
        <v>0</v>
      </c>
      <c r="I322" s="154">
        <f t="shared" si="85"/>
        <v>0</v>
      </c>
      <c r="J322" s="154">
        <f t="shared" si="85"/>
        <v>0</v>
      </c>
      <c r="K322" s="154">
        <f t="shared" si="85"/>
        <v>1.0432418531939633E-6</v>
      </c>
      <c r="L322" s="154">
        <f t="shared" si="85"/>
        <v>0</v>
      </c>
      <c r="M322" s="154">
        <f t="shared" si="85"/>
        <v>0</v>
      </c>
      <c r="N322" s="154">
        <f t="shared" si="85"/>
        <v>7.7946879201823957E-7</v>
      </c>
      <c r="O322" s="154">
        <f t="shared" si="85"/>
        <v>1.8177984279679194E-7</v>
      </c>
      <c r="P322" s="154">
        <f t="shared" si="85"/>
        <v>7.0833055166022939E-7</v>
      </c>
      <c r="Q322" s="154">
        <f t="shared" si="85"/>
        <v>4.5802110607058882E-7</v>
      </c>
      <c r="R322" s="154">
        <f t="shared" si="85"/>
        <v>5.7963342050375941E-6</v>
      </c>
      <c r="S322" s="154">
        <f t="shared" si="85"/>
        <v>7.566328325685036E-7</v>
      </c>
      <c r="T322" s="154">
        <f t="shared" si="85"/>
        <v>4.5109508971717468E-7</v>
      </c>
      <c r="U322" s="154">
        <f t="shared" si="85"/>
        <v>1.7248513652457284E-7</v>
      </c>
    </row>
    <row r="323" spans="1:21" x14ac:dyDescent="0.2">
      <c r="A323" s="150" t="s">
        <v>60</v>
      </c>
      <c r="B323" s="154">
        <f t="shared" ref="B323:U323" si="86">B97/B$12</f>
        <v>0</v>
      </c>
      <c r="C323" s="154">
        <f t="shared" si="86"/>
        <v>0</v>
      </c>
      <c r="D323" s="154">
        <f t="shared" si="86"/>
        <v>0</v>
      </c>
      <c r="E323" s="154">
        <f t="shared" si="86"/>
        <v>0</v>
      </c>
      <c r="F323" s="154">
        <f t="shared" si="86"/>
        <v>0</v>
      </c>
      <c r="G323" s="154">
        <f t="shared" si="86"/>
        <v>0</v>
      </c>
      <c r="H323" s="154">
        <f t="shared" si="86"/>
        <v>0</v>
      </c>
      <c r="I323" s="154">
        <f t="shared" si="86"/>
        <v>2.6559510000707377E-5</v>
      </c>
      <c r="J323" s="154">
        <f t="shared" si="86"/>
        <v>0</v>
      </c>
      <c r="K323" s="154">
        <f t="shared" si="86"/>
        <v>0</v>
      </c>
      <c r="L323" s="154">
        <f t="shared" si="86"/>
        <v>0</v>
      </c>
      <c r="M323" s="154">
        <f t="shared" si="86"/>
        <v>0</v>
      </c>
      <c r="N323" s="154">
        <f t="shared" si="86"/>
        <v>0</v>
      </c>
      <c r="O323" s="154">
        <f t="shared" si="86"/>
        <v>0</v>
      </c>
      <c r="P323" s="154">
        <f t="shared" si="86"/>
        <v>0</v>
      </c>
      <c r="Q323" s="154">
        <f t="shared" si="86"/>
        <v>0</v>
      </c>
      <c r="R323" s="154">
        <f t="shared" si="86"/>
        <v>0</v>
      </c>
      <c r="S323" s="154">
        <f t="shared" si="86"/>
        <v>0</v>
      </c>
      <c r="T323" s="154">
        <f t="shared" si="86"/>
        <v>0</v>
      </c>
      <c r="U323" s="154">
        <f t="shared" si="86"/>
        <v>0</v>
      </c>
    </row>
    <row r="324" spans="1:21" x14ac:dyDescent="0.2">
      <c r="A324" s="150" t="s">
        <v>107</v>
      </c>
      <c r="B324" s="154">
        <f t="shared" ref="B324:U324" si="87">B98/B$12</f>
        <v>0</v>
      </c>
      <c r="C324" s="154">
        <f t="shared" si="87"/>
        <v>0</v>
      </c>
      <c r="D324" s="154">
        <f t="shared" si="87"/>
        <v>0</v>
      </c>
      <c r="E324" s="154">
        <f t="shared" si="87"/>
        <v>0</v>
      </c>
      <c r="F324" s="154">
        <f t="shared" si="87"/>
        <v>0</v>
      </c>
      <c r="G324" s="154">
        <f t="shared" si="87"/>
        <v>0</v>
      </c>
      <c r="H324" s="154">
        <f t="shared" si="87"/>
        <v>0</v>
      </c>
      <c r="I324" s="154">
        <f t="shared" si="87"/>
        <v>0</v>
      </c>
      <c r="J324" s="154">
        <f t="shared" si="87"/>
        <v>0</v>
      </c>
      <c r="K324" s="154">
        <f t="shared" si="87"/>
        <v>0</v>
      </c>
      <c r="L324" s="154">
        <f t="shared" si="87"/>
        <v>0</v>
      </c>
      <c r="M324" s="154">
        <f t="shared" si="87"/>
        <v>0</v>
      </c>
      <c r="N324" s="154">
        <f t="shared" si="87"/>
        <v>0</v>
      </c>
      <c r="O324" s="154">
        <f t="shared" si="87"/>
        <v>0</v>
      </c>
      <c r="P324" s="154">
        <f t="shared" si="87"/>
        <v>0</v>
      </c>
      <c r="Q324" s="154">
        <f t="shared" si="87"/>
        <v>0</v>
      </c>
      <c r="R324" s="154">
        <f t="shared" si="87"/>
        <v>0</v>
      </c>
      <c r="S324" s="154">
        <f t="shared" si="87"/>
        <v>0</v>
      </c>
      <c r="T324" s="154">
        <f t="shared" si="87"/>
        <v>0</v>
      </c>
      <c r="U324" s="154">
        <f t="shared" si="87"/>
        <v>0</v>
      </c>
    </row>
    <row r="325" spans="1:21" x14ac:dyDescent="0.2">
      <c r="A325" s="150" t="s">
        <v>398</v>
      </c>
      <c r="B325" s="154">
        <f t="shared" ref="B325:U325" si="88">B99/B$12</f>
        <v>0</v>
      </c>
      <c r="C325" s="154">
        <f t="shared" si="88"/>
        <v>0</v>
      </c>
      <c r="D325" s="154">
        <f t="shared" si="88"/>
        <v>0</v>
      </c>
      <c r="E325" s="154">
        <f t="shared" si="88"/>
        <v>0</v>
      </c>
      <c r="F325" s="154">
        <f t="shared" si="88"/>
        <v>0</v>
      </c>
      <c r="G325" s="154">
        <f t="shared" si="88"/>
        <v>0</v>
      </c>
      <c r="H325" s="154">
        <f t="shared" si="88"/>
        <v>0</v>
      </c>
      <c r="I325" s="154">
        <f t="shared" si="88"/>
        <v>0</v>
      </c>
      <c r="J325" s="154">
        <f t="shared" si="88"/>
        <v>0</v>
      </c>
      <c r="K325" s="154">
        <f t="shared" si="88"/>
        <v>0</v>
      </c>
      <c r="L325" s="154">
        <f t="shared" si="88"/>
        <v>0</v>
      </c>
      <c r="M325" s="154">
        <f t="shared" si="88"/>
        <v>0</v>
      </c>
      <c r="N325" s="154">
        <f t="shared" si="88"/>
        <v>0</v>
      </c>
      <c r="O325" s="154">
        <f t="shared" si="88"/>
        <v>0</v>
      </c>
      <c r="P325" s="154">
        <f t="shared" si="88"/>
        <v>0</v>
      </c>
      <c r="Q325" s="154">
        <f t="shared" si="88"/>
        <v>0</v>
      </c>
      <c r="R325" s="154">
        <f t="shared" si="88"/>
        <v>0</v>
      </c>
      <c r="S325" s="154">
        <f t="shared" si="88"/>
        <v>0</v>
      </c>
      <c r="T325" s="154">
        <f t="shared" si="88"/>
        <v>0</v>
      </c>
      <c r="U325" s="154">
        <f t="shared" si="88"/>
        <v>0</v>
      </c>
    </row>
    <row r="326" spans="1:21" x14ac:dyDescent="0.2">
      <c r="A326" s="150" t="s">
        <v>87</v>
      </c>
      <c r="B326" s="154">
        <f t="shared" ref="B326:U326" si="89">B100/B$12</f>
        <v>0</v>
      </c>
      <c r="C326" s="154">
        <f t="shared" si="89"/>
        <v>0</v>
      </c>
      <c r="D326" s="154">
        <f t="shared" si="89"/>
        <v>0</v>
      </c>
      <c r="E326" s="154">
        <f t="shared" si="89"/>
        <v>0</v>
      </c>
      <c r="F326" s="154">
        <f t="shared" si="89"/>
        <v>0</v>
      </c>
      <c r="G326" s="154">
        <f t="shared" si="89"/>
        <v>9.3331342264698357E-7</v>
      </c>
      <c r="H326" s="154">
        <f t="shared" si="89"/>
        <v>0</v>
      </c>
      <c r="I326" s="154">
        <f t="shared" si="89"/>
        <v>0</v>
      </c>
      <c r="J326" s="154">
        <f t="shared" si="89"/>
        <v>0</v>
      </c>
      <c r="K326" s="154">
        <f t="shared" si="89"/>
        <v>0</v>
      </c>
      <c r="L326" s="154">
        <f t="shared" si="89"/>
        <v>4.6453544536729908E-6</v>
      </c>
      <c r="M326" s="154">
        <f t="shared" si="89"/>
        <v>4.9735828148787717E-7</v>
      </c>
      <c r="N326" s="154">
        <f t="shared" si="89"/>
        <v>0</v>
      </c>
      <c r="O326" s="154">
        <f t="shared" si="89"/>
        <v>0</v>
      </c>
      <c r="P326" s="154">
        <f t="shared" si="89"/>
        <v>0</v>
      </c>
      <c r="Q326" s="154">
        <f t="shared" si="89"/>
        <v>0</v>
      </c>
      <c r="R326" s="154">
        <f t="shared" si="89"/>
        <v>0</v>
      </c>
      <c r="S326" s="154">
        <f t="shared" si="89"/>
        <v>0</v>
      </c>
      <c r="T326" s="154">
        <f t="shared" si="89"/>
        <v>6.7664263457576196E-6</v>
      </c>
      <c r="U326" s="154">
        <f t="shared" si="89"/>
        <v>1.8973365017703013E-6</v>
      </c>
    </row>
    <row r="327" spans="1:21" x14ac:dyDescent="0.2">
      <c r="A327" s="150" t="s">
        <v>143</v>
      </c>
      <c r="B327" s="154">
        <f t="shared" ref="B327:U327" si="90">B101/B$12</f>
        <v>0</v>
      </c>
      <c r="C327" s="154">
        <f t="shared" si="90"/>
        <v>0</v>
      </c>
      <c r="D327" s="154">
        <f t="shared" si="90"/>
        <v>0</v>
      </c>
      <c r="E327" s="154">
        <f t="shared" si="90"/>
        <v>0</v>
      </c>
      <c r="F327" s="154">
        <f t="shared" si="90"/>
        <v>0</v>
      </c>
      <c r="G327" s="154">
        <f t="shared" si="90"/>
        <v>0</v>
      </c>
      <c r="H327" s="154">
        <f t="shared" si="90"/>
        <v>0</v>
      </c>
      <c r="I327" s="154">
        <f t="shared" si="90"/>
        <v>0</v>
      </c>
      <c r="J327" s="154">
        <f t="shared" si="90"/>
        <v>0</v>
      </c>
      <c r="K327" s="154">
        <f t="shared" si="90"/>
        <v>0</v>
      </c>
      <c r="L327" s="154">
        <f t="shared" si="90"/>
        <v>0</v>
      </c>
      <c r="M327" s="154">
        <f t="shared" si="90"/>
        <v>0</v>
      </c>
      <c r="N327" s="154">
        <f t="shared" si="90"/>
        <v>0</v>
      </c>
      <c r="O327" s="154">
        <f t="shared" si="90"/>
        <v>0</v>
      </c>
      <c r="P327" s="154">
        <f t="shared" si="90"/>
        <v>0</v>
      </c>
      <c r="Q327" s="154">
        <f t="shared" si="90"/>
        <v>0</v>
      </c>
      <c r="R327" s="154">
        <f t="shared" si="90"/>
        <v>0</v>
      </c>
      <c r="S327" s="154">
        <f t="shared" si="90"/>
        <v>0</v>
      </c>
      <c r="T327" s="154">
        <f t="shared" si="90"/>
        <v>0</v>
      </c>
      <c r="U327" s="154">
        <f t="shared" si="90"/>
        <v>0</v>
      </c>
    </row>
    <row r="328" spans="1:21" x14ac:dyDescent="0.2">
      <c r="A328" s="150" t="s">
        <v>29</v>
      </c>
      <c r="B328" s="154">
        <f t="shared" ref="B328:U328" si="91">B102/B$12</f>
        <v>0.31226042826574441</v>
      </c>
      <c r="C328" s="154">
        <f t="shared" si="91"/>
        <v>0.26631759126083182</v>
      </c>
      <c r="D328" s="154">
        <f t="shared" si="91"/>
        <v>0.21032075102679446</v>
      </c>
      <c r="E328" s="154">
        <f t="shared" si="91"/>
        <v>0.19191271441354996</v>
      </c>
      <c r="F328" s="154">
        <f t="shared" si="91"/>
        <v>0.17808897278529798</v>
      </c>
      <c r="G328" s="154">
        <f t="shared" si="91"/>
        <v>0.17515439670620361</v>
      </c>
      <c r="H328" s="154">
        <f t="shared" si="91"/>
        <v>0.11642528259346654</v>
      </c>
      <c r="I328" s="154">
        <f t="shared" si="91"/>
        <v>0.1128651636788971</v>
      </c>
      <c r="J328" s="154">
        <f t="shared" si="91"/>
        <v>9.4955361166323554E-2</v>
      </c>
      <c r="K328" s="154">
        <f t="shared" si="91"/>
        <v>0.10721900758836736</v>
      </c>
      <c r="L328" s="154">
        <f t="shared" si="91"/>
        <v>0.11460251014757483</v>
      </c>
      <c r="M328" s="154">
        <f t="shared" si="91"/>
        <v>8.6233968277494091E-2</v>
      </c>
      <c r="N328" s="154">
        <f t="shared" si="91"/>
        <v>7.7048931153418945E-2</v>
      </c>
      <c r="O328" s="154">
        <f t="shared" si="91"/>
        <v>7.8030269979422529E-2</v>
      </c>
      <c r="P328" s="154">
        <f t="shared" si="91"/>
        <v>8.9073629367101337E-2</v>
      </c>
      <c r="Q328" s="154">
        <f t="shared" si="91"/>
        <v>0.10398865390116042</v>
      </c>
      <c r="R328" s="154">
        <f t="shared" si="91"/>
        <v>0.11944602501891054</v>
      </c>
      <c r="S328" s="154">
        <f t="shared" si="91"/>
        <v>0.13192309583889775</v>
      </c>
      <c r="T328" s="154">
        <f t="shared" si="91"/>
        <v>0.10510222378601854</v>
      </c>
      <c r="U328" s="154">
        <f t="shared" si="91"/>
        <v>9.8875724631619186E-2</v>
      </c>
    </row>
    <row r="329" spans="1:21" x14ac:dyDescent="0.2">
      <c r="A329" s="150" t="s">
        <v>114</v>
      </c>
      <c r="B329" s="154">
        <f t="shared" ref="B329:U329" si="92">B103/B$12</f>
        <v>0</v>
      </c>
      <c r="C329" s="154">
        <f t="shared" si="92"/>
        <v>0</v>
      </c>
      <c r="D329" s="154">
        <f t="shared" si="92"/>
        <v>0</v>
      </c>
      <c r="E329" s="154">
        <f t="shared" si="92"/>
        <v>2.5875173848824298E-6</v>
      </c>
      <c r="F329" s="154">
        <f t="shared" si="92"/>
        <v>0</v>
      </c>
      <c r="G329" s="154">
        <f t="shared" si="92"/>
        <v>3.9999146684870721E-7</v>
      </c>
      <c r="H329" s="154">
        <f t="shared" si="92"/>
        <v>6.4512447180433867E-6</v>
      </c>
      <c r="I329" s="154">
        <f t="shared" si="92"/>
        <v>4.6018952971522687E-6</v>
      </c>
      <c r="J329" s="154">
        <f t="shared" si="92"/>
        <v>2.2087443188654291E-5</v>
      </c>
      <c r="K329" s="154">
        <f t="shared" si="92"/>
        <v>1.0432418531939631E-5</v>
      </c>
      <c r="L329" s="154">
        <f t="shared" si="92"/>
        <v>9.1291313611312691E-5</v>
      </c>
      <c r="M329" s="154">
        <f t="shared" si="92"/>
        <v>2.17179782916373E-5</v>
      </c>
      <c r="N329" s="154">
        <f t="shared" si="92"/>
        <v>4.2091314768984939E-5</v>
      </c>
      <c r="O329" s="154">
        <f t="shared" si="92"/>
        <v>7.2711937118716777E-7</v>
      </c>
      <c r="P329" s="154">
        <f t="shared" si="92"/>
        <v>1.7708263791505735E-7</v>
      </c>
      <c r="Q329" s="154">
        <f t="shared" si="92"/>
        <v>0</v>
      </c>
      <c r="R329" s="154">
        <f t="shared" si="92"/>
        <v>6.7623899058771932E-6</v>
      </c>
      <c r="S329" s="154">
        <f t="shared" si="92"/>
        <v>0</v>
      </c>
      <c r="T329" s="154">
        <f t="shared" si="92"/>
        <v>0</v>
      </c>
      <c r="U329" s="154">
        <f t="shared" si="92"/>
        <v>0</v>
      </c>
    </row>
    <row r="330" spans="1:21" x14ac:dyDescent="0.2">
      <c r="A330" s="150" t="s">
        <v>45</v>
      </c>
      <c r="B330" s="154">
        <f t="shared" ref="B330:U330" si="93">B104/B$12</f>
        <v>0</v>
      </c>
      <c r="C330" s="154">
        <f t="shared" si="93"/>
        <v>0</v>
      </c>
      <c r="D330" s="154">
        <f t="shared" si="93"/>
        <v>0</v>
      </c>
      <c r="E330" s="154">
        <f t="shared" si="93"/>
        <v>0</v>
      </c>
      <c r="F330" s="154">
        <f t="shared" si="93"/>
        <v>0</v>
      </c>
      <c r="G330" s="154">
        <f t="shared" si="93"/>
        <v>0</v>
      </c>
      <c r="H330" s="154">
        <f t="shared" si="93"/>
        <v>0</v>
      </c>
      <c r="I330" s="154">
        <f t="shared" si="93"/>
        <v>0</v>
      </c>
      <c r="J330" s="154">
        <f t="shared" si="93"/>
        <v>5.5496088413704248E-7</v>
      </c>
      <c r="K330" s="154">
        <f t="shared" si="93"/>
        <v>6.9549456879597543E-7</v>
      </c>
      <c r="L330" s="154">
        <f t="shared" si="93"/>
        <v>0</v>
      </c>
      <c r="M330" s="154">
        <f t="shared" si="93"/>
        <v>0</v>
      </c>
      <c r="N330" s="154">
        <f t="shared" si="93"/>
        <v>0</v>
      </c>
      <c r="O330" s="154">
        <f t="shared" si="93"/>
        <v>1.2524631168698964E-4</v>
      </c>
      <c r="P330" s="154">
        <f t="shared" si="93"/>
        <v>0</v>
      </c>
      <c r="Q330" s="154">
        <f t="shared" si="93"/>
        <v>0</v>
      </c>
      <c r="R330" s="154">
        <f t="shared" si="93"/>
        <v>0</v>
      </c>
      <c r="S330" s="154">
        <f t="shared" si="93"/>
        <v>0</v>
      </c>
      <c r="T330" s="154">
        <f t="shared" si="93"/>
        <v>0</v>
      </c>
      <c r="U330" s="154">
        <f t="shared" si="93"/>
        <v>0</v>
      </c>
    </row>
    <row r="331" spans="1:21" x14ac:dyDescent="0.2">
      <c r="A331" s="150" t="s">
        <v>117</v>
      </c>
      <c r="B331" s="154">
        <f t="shared" ref="B331:U331" si="94">B105/B$12</f>
        <v>0</v>
      </c>
      <c r="C331" s="154">
        <f t="shared" si="94"/>
        <v>0</v>
      </c>
      <c r="D331" s="154">
        <f t="shared" si="94"/>
        <v>1.3038659625790469E-6</v>
      </c>
      <c r="E331" s="154">
        <f t="shared" si="94"/>
        <v>0</v>
      </c>
      <c r="F331" s="154">
        <f t="shared" si="94"/>
        <v>0</v>
      </c>
      <c r="G331" s="154">
        <f t="shared" si="94"/>
        <v>0</v>
      </c>
      <c r="H331" s="154">
        <f t="shared" si="94"/>
        <v>0</v>
      </c>
      <c r="I331" s="154">
        <f t="shared" si="94"/>
        <v>0</v>
      </c>
      <c r="J331" s="154">
        <f t="shared" si="94"/>
        <v>0</v>
      </c>
      <c r="K331" s="154">
        <f t="shared" si="94"/>
        <v>0</v>
      </c>
      <c r="L331" s="154">
        <f t="shared" si="94"/>
        <v>0</v>
      </c>
      <c r="M331" s="154">
        <f t="shared" si="94"/>
        <v>0</v>
      </c>
      <c r="N331" s="154">
        <f t="shared" si="94"/>
        <v>0</v>
      </c>
      <c r="O331" s="154">
        <f t="shared" si="94"/>
        <v>0</v>
      </c>
      <c r="P331" s="154">
        <f t="shared" si="94"/>
        <v>0</v>
      </c>
      <c r="Q331" s="154">
        <f t="shared" si="94"/>
        <v>0</v>
      </c>
      <c r="R331" s="154">
        <f t="shared" si="94"/>
        <v>0</v>
      </c>
      <c r="S331" s="154">
        <f t="shared" si="94"/>
        <v>3.783164162842518E-7</v>
      </c>
      <c r="T331" s="154">
        <f t="shared" si="94"/>
        <v>0</v>
      </c>
      <c r="U331" s="154">
        <f t="shared" si="94"/>
        <v>0</v>
      </c>
    </row>
    <row r="332" spans="1:21" x14ac:dyDescent="0.2">
      <c r="A332" s="150" t="s">
        <v>245</v>
      </c>
      <c r="B332" s="154">
        <f t="shared" ref="B332:U332" si="95">B106/B$12</f>
        <v>0</v>
      </c>
      <c r="C332" s="154">
        <f t="shared" si="95"/>
        <v>0</v>
      </c>
      <c r="D332" s="154">
        <f t="shared" si="95"/>
        <v>0</v>
      </c>
      <c r="E332" s="154">
        <f t="shared" si="95"/>
        <v>0</v>
      </c>
      <c r="F332" s="154">
        <f t="shared" si="95"/>
        <v>0</v>
      </c>
      <c r="G332" s="154">
        <f t="shared" si="95"/>
        <v>0</v>
      </c>
      <c r="H332" s="154">
        <f t="shared" si="95"/>
        <v>0</v>
      </c>
      <c r="I332" s="154">
        <f t="shared" si="95"/>
        <v>0</v>
      </c>
      <c r="J332" s="154">
        <f t="shared" si="95"/>
        <v>0</v>
      </c>
      <c r="K332" s="154">
        <f t="shared" si="95"/>
        <v>0</v>
      </c>
      <c r="L332" s="154">
        <f t="shared" si="95"/>
        <v>0</v>
      </c>
      <c r="M332" s="154">
        <f t="shared" si="95"/>
        <v>0</v>
      </c>
      <c r="N332" s="154">
        <f t="shared" si="95"/>
        <v>0</v>
      </c>
      <c r="O332" s="154">
        <f t="shared" si="95"/>
        <v>0</v>
      </c>
      <c r="P332" s="154">
        <f t="shared" si="95"/>
        <v>0</v>
      </c>
      <c r="Q332" s="154">
        <f t="shared" si="95"/>
        <v>0</v>
      </c>
      <c r="R332" s="154">
        <f t="shared" si="95"/>
        <v>0</v>
      </c>
      <c r="S332" s="154">
        <f t="shared" si="95"/>
        <v>0</v>
      </c>
      <c r="T332" s="154">
        <f t="shared" si="95"/>
        <v>0</v>
      </c>
      <c r="U332" s="154">
        <f t="shared" si="95"/>
        <v>0</v>
      </c>
    </row>
    <row r="333" spans="1:21" x14ac:dyDescent="0.2">
      <c r="A333" s="150" t="s">
        <v>194</v>
      </c>
      <c r="B333" s="154">
        <f t="shared" ref="B333:U333" si="96">B107/B$12</f>
        <v>0</v>
      </c>
      <c r="C333" s="154">
        <f t="shared" si="96"/>
        <v>0</v>
      </c>
      <c r="D333" s="154">
        <f t="shared" si="96"/>
        <v>0</v>
      </c>
      <c r="E333" s="154">
        <f t="shared" si="96"/>
        <v>0</v>
      </c>
      <c r="F333" s="154">
        <f t="shared" si="96"/>
        <v>0</v>
      </c>
      <c r="G333" s="154">
        <f t="shared" si="96"/>
        <v>1.453302329550303E-5</v>
      </c>
      <c r="H333" s="154">
        <f t="shared" si="96"/>
        <v>0</v>
      </c>
      <c r="I333" s="154">
        <f t="shared" si="96"/>
        <v>1.1833445049820119E-5</v>
      </c>
      <c r="J333" s="154">
        <f t="shared" si="96"/>
        <v>4.9946479572333828E-6</v>
      </c>
      <c r="K333" s="154">
        <f t="shared" si="96"/>
        <v>0</v>
      </c>
      <c r="L333" s="154">
        <f t="shared" si="96"/>
        <v>0</v>
      </c>
      <c r="M333" s="154">
        <f t="shared" si="96"/>
        <v>0</v>
      </c>
      <c r="N333" s="154">
        <f t="shared" si="96"/>
        <v>0</v>
      </c>
      <c r="O333" s="154">
        <f t="shared" si="96"/>
        <v>0</v>
      </c>
      <c r="P333" s="154">
        <f t="shared" si="96"/>
        <v>0</v>
      </c>
      <c r="Q333" s="154">
        <f t="shared" si="96"/>
        <v>0</v>
      </c>
      <c r="R333" s="154">
        <f t="shared" si="96"/>
        <v>0</v>
      </c>
      <c r="S333" s="154">
        <f t="shared" si="96"/>
        <v>0</v>
      </c>
      <c r="T333" s="154">
        <f t="shared" si="96"/>
        <v>0</v>
      </c>
      <c r="U333" s="154">
        <f t="shared" si="96"/>
        <v>4.1396432765897484E-6</v>
      </c>
    </row>
    <row r="334" spans="1:21" x14ac:dyDescent="0.2">
      <c r="A334" s="150" t="s">
        <v>35</v>
      </c>
      <c r="B334" s="154">
        <f t="shared" ref="B334:U334" si="97">B108/B$12</f>
        <v>1.7160648402341966E-2</v>
      </c>
      <c r="C334" s="154">
        <f t="shared" si="97"/>
        <v>1.5091270737496087E-2</v>
      </c>
      <c r="D334" s="154">
        <f t="shared" si="97"/>
        <v>1.6379164221917986E-2</v>
      </c>
      <c r="E334" s="154">
        <f t="shared" si="97"/>
        <v>2.628313908984076E-2</v>
      </c>
      <c r="F334" s="154">
        <f t="shared" si="97"/>
        <v>3.7014587036166308E-2</v>
      </c>
      <c r="G334" s="154">
        <f t="shared" si="97"/>
        <v>9.8776026111442955E-2</v>
      </c>
      <c r="H334" s="154">
        <f t="shared" si="97"/>
        <v>0.14329074684736767</v>
      </c>
      <c r="I334" s="154">
        <f t="shared" si="97"/>
        <v>0.18143287767557478</v>
      </c>
      <c r="J334" s="154">
        <f t="shared" si="97"/>
        <v>0.24080452013420287</v>
      </c>
      <c r="K334" s="154">
        <f t="shared" si="97"/>
        <v>0.15483030541079126</v>
      </c>
      <c r="L334" s="154">
        <f t="shared" si="97"/>
        <v>0.15834175387983035</v>
      </c>
      <c r="M334" s="154">
        <f t="shared" si="97"/>
        <v>0.21774992129305196</v>
      </c>
      <c r="N334" s="154">
        <f t="shared" si="97"/>
        <v>0.2465510454625173</v>
      </c>
      <c r="O334" s="154">
        <f t="shared" si="97"/>
        <v>0.22920147750656225</v>
      </c>
      <c r="P334" s="154">
        <f t="shared" si="97"/>
        <v>0.22016967704199744</v>
      </c>
      <c r="Q334" s="154">
        <f t="shared" si="97"/>
        <v>0.19145808958022595</v>
      </c>
      <c r="R334" s="154">
        <f t="shared" si="97"/>
        <v>0.16066440158806677</v>
      </c>
      <c r="S334" s="154">
        <f t="shared" si="97"/>
        <v>5.1157080759205387E-2</v>
      </c>
      <c r="T334" s="154">
        <f t="shared" si="97"/>
        <v>2.5372519963777065E-2</v>
      </c>
      <c r="U334" s="154">
        <f t="shared" si="97"/>
        <v>1.4288323739422565E-2</v>
      </c>
    </row>
    <row r="335" spans="1:21" x14ac:dyDescent="0.2">
      <c r="A335" s="150" t="s">
        <v>535</v>
      </c>
      <c r="B335" s="154">
        <f t="shared" ref="B335:U335" si="98">B109/B$12</f>
        <v>0</v>
      </c>
      <c r="C335" s="154">
        <f t="shared" si="98"/>
        <v>0</v>
      </c>
      <c r="D335" s="154">
        <f t="shared" si="98"/>
        <v>0</v>
      </c>
      <c r="E335" s="154">
        <f t="shared" si="98"/>
        <v>0</v>
      </c>
      <c r="F335" s="154">
        <f t="shared" si="98"/>
        <v>0</v>
      </c>
      <c r="G335" s="154">
        <f t="shared" si="98"/>
        <v>0</v>
      </c>
      <c r="H335" s="154">
        <f t="shared" si="98"/>
        <v>0</v>
      </c>
      <c r="I335" s="154">
        <f t="shared" si="98"/>
        <v>0</v>
      </c>
      <c r="J335" s="154">
        <f t="shared" si="98"/>
        <v>0</v>
      </c>
      <c r="K335" s="154">
        <f t="shared" si="98"/>
        <v>0</v>
      </c>
      <c r="L335" s="154">
        <f t="shared" si="98"/>
        <v>0</v>
      </c>
      <c r="M335" s="154">
        <f t="shared" si="98"/>
        <v>0</v>
      </c>
      <c r="N335" s="154">
        <f t="shared" si="98"/>
        <v>0</v>
      </c>
      <c r="O335" s="154">
        <f t="shared" si="98"/>
        <v>0</v>
      </c>
      <c r="P335" s="154">
        <f t="shared" si="98"/>
        <v>0</v>
      </c>
      <c r="Q335" s="154">
        <f t="shared" si="98"/>
        <v>0</v>
      </c>
      <c r="R335" s="154">
        <f t="shared" si="98"/>
        <v>0</v>
      </c>
      <c r="S335" s="154">
        <f t="shared" si="98"/>
        <v>0</v>
      </c>
      <c r="T335" s="154">
        <f t="shared" si="98"/>
        <v>0</v>
      </c>
      <c r="U335" s="154">
        <f t="shared" si="98"/>
        <v>0</v>
      </c>
    </row>
    <row r="336" spans="1:21" x14ac:dyDescent="0.2">
      <c r="A336" s="150" t="s">
        <v>134</v>
      </c>
      <c r="B336" s="154">
        <f t="shared" ref="B336:U336" si="99">B110/B$12</f>
        <v>0</v>
      </c>
      <c r="C336" s="154">
        <f t="shared" si="99"/>
        <v>0</v>
      </c>
      <c r="D336" s="154">
        <f t="shared" si="99"/>
        <v>0</v>
      </c>
      <c r="E336" s="154">
        <f t="shared" si="99"/>
        <v>0</v>
      </c>
      <c r="F336" s="154">
        <f t="shared" si="99"/>
        <v>2.7577344108720922E-7</v>
      </c>
      <c r="G336" s="154">
        <f t="shared" si="99"/>
        <v>0</v>
      </c>
      <c r="H336" s="154">
        <f t="shared" si="99"/>
        <v>7.7745769678984411E-6</v>
      </c>
      <c r="I336" s="154">
        <f t="shared" si="99"/>
        <v>0</v>
      </c>
      <c r="J336" s="154">
        <f t="shared" si="99"/>
        <v>0</v>
      </c>
      <c r="K336" s="154">
        <f t="shared" si="99"/>
        <v>0</v>
      </c>
      <c r="L336" s="154">
        <f t="shared" si="99"/>
        <v>0</v>
      </c>
      <c r="M336" s="154">
        <f t="shared" si="99"/>
        <v>0</v>
      </c>
      <c r="N336" s="154">
        <f t="shared" si="99"/>
        <v>0</v>
      </c>
      <c r="O336" s="154">
        <f t="shared" si="99"/>
        <v>1.8177984279679194E-7</v>
      </c>
      <c r="P336" s="154">
        <f t="shared" si="99"/>
        <v>0</v>
      </c>
      <c r="Q336" s="154">
        <f t="shared" si="99"/>
        <v>0</v>
      </c>
      <c r="R336" s="154">
        <f t="shared" si="99"/>
        <v>0</v>
      </c>
      <c r="S336" s="154">
        <f t="shared" si="99"/>
        <v>0</v>
      </c>
      <c r="T336" s="154">
        <f t="shared" si="99"/>
        <v>0</v>
      </c>
      <c r="U336" s="154">
        <f t="shared" si="99"/>
        <v>0</v>
      </c>
    </row>
    <row r="337" spans="1:21" x14ac:dyDescent="0.2">
      <c r="A337" s="150" t="s">
        <v>103</v>
      </c>
      <c r="B337" s="154">
        <f t="shared" ref="B337:U337" si="100">B111/B$12</f>
        <v>5.1313892210038026E-6</v>
      </c>
      <c r="C337" s="154">
        <f t="shared" si="100"/>
        <v>0</v>
      </c>
      <c r="D337" s="154">
        <f t="shared" si="100"/>
        <v>5.6978942564704345E-4</v>
      </c>
      <c r="E337" s="154">
        <f t="shared" si="100"/>
        <v>5.2612853492609404E-4</v>
      </c>
      <c r="F337" s="154">
        <f t="shared" si="100"/>
        <v>1.5801818174297088E-4</v>
      </c>
      <c r="G337" s="154">
        <f t="shared" si="100"/>
        <v>5.3452193019882242E-4</v>
      </c>
      <c r="H337" s="154">
        <f t="shared" si="100"/>
        <v>1.5052904342101236E-5</v>
      </c>
      <c r="I337" s="154">
        <f t="shared" si="100"/>
        <v>0</v>
      </c>
      <c r="J337" s="154">
        <f t="shared" si="100"/>
        <v>4.4840839438273034E-5</v>
      </c>
      <c r="K337" s="154">
        <f t="shared" si="100"/>
        <v>2.2707897671188598E-4</v>
      </c>
      <c r="L337" s="154">
        <f t="shared" si="100"/>
        <v>0</v>
      </c>
      <c r="M337" s="154">
        <f t="shared" si="100"/>
        <v>3.3654577047346355E-5</v>
      </c>
      <c r="N337" s="154">
        <f t="shared" si="100"/>
        <v>0</v>
      </c>
      <c r="O337" s="154">
        <f t="shared" si="100"/>
        <v>0</v>
      </c>
      <c r="P337" s="154">
        <f t="shared" si="100"/>
        <v>0</v>
      </c>
      <c r="Q337" s="154">
        <f t="shared" si="100"/>
        <v>0</v>
      </c>
      <c r="R337" s="154">
        <f t="shared" si="100"/>
        <v>2.2541299686257312E-6</v>
      </c>
      <c r="S337" s="154">
        <f t="shared" si="100"/>
        <v>2.1942352144486606E-5</v>
      </c>
      <c r="T337" s="154">
        <f t="shared" si="100"/>
        <v>7.8941640700505561E-6</v>
      </c>
      <c r="U337" s="154">
        <f t="shared" si="100"/>
        <v>5.5195243687863307E-5</v>
      </c>
    </row>
    <row r="338" spans="1:21" x14ac:dyDescent="0.2">
      <c r="A338" s="150" t="s">
        <v>94</v>
      </c>
      <c r="B338" s="154">
        <f t="shared" ref="B338:U338" si="101">B112/B$12</f>
        <v>0</v>
      </c>
      <c r="C338" s="154">
        <f t="shared" si="101"/>
        <v>0</v>
      </c>
      <c r="D338" s="154">
        <f t="shared" si="101"/>
        <v>0</v>
      </c>
      <c r="E338" s="154">
        <f t="shared" si="101"/>
        <v>0</v>
      </c>
      <c r="F338" s="154">
        <f t="shared" si="101"/>
        <v>0</v>
      </c>
      <c r="G338" s="154">
        <f t="shared" si="101"/>
        <v>0</v>
      </c>
      <c r="H338" s="154">
        <f t="shared" si="101"/>
        <v>0</v>
      </c>
      <c r="I338" s="154">
        <f t="shared" si="101"/>
        <v>0</v>
      </c>
      <c r="J338" s="154">
        <f t="shared" si="101"/>
        <v>0</v>
      </c>
      <c r="K338" s="154">
        <f t="shared" si="101"/>
        <v>0</v>
      </c>
      <c r="L338" s="154">
        <f t="shared" si="101"/>
        <v>0</v>
      </c>
      <c r="M338" s="154">
        <f t="shared" si="101"/>
        <v>0</v>
      </c>
      <c r="N338" s="154">
        <f t="shared" si="101"/>
        <v>0</v>
      </c>
      <c r="O338" s="154">
        <f t="shared" si="101"/>
        <v>0</v>
      </c>
      <c r="P338" s="154">
        <f t="shared" si="101"/>
        <v>0</v>
      </c>
      <c r="Q338" s="154">
        <f t="shared" si="101"/>
        <v>0</v>
      </c>
      <c r="R338" s="154">
        <f t="shared" si="101"/>
        <v>0</v>
      </c>
      <c r="S338" s="154">
        <f t="shared" si="101"/>
        <v>0</v>
      </c>
      <c r="T338" s="154">
        <f t="shared" si="101"/>
        <v>0</v>
      </c>
      <c r="U338" s="154">
        <f t="shared" si="101"/>
        <v>0</v>
      </c>
    </row>
    <row r="339" spans="1:21" x14ac:dyDescent="0.2">
      <c r="A339" s="150" t="s">
        <v>92</v>
      </c>
      <c r="B339" s="154">
        <f t="shared" ref="B339:U339" si="102">B113/B$12</f>
        <v>0</v>
      </c>
      <c r="C339" s="154">
        <f t="shared" si="102"/>
        <v>0</v>
      </c>
      <c r="D339" s="154">
        <f t="shared" si="102"/>
        <v>0</v>
      </c>
      <c r="E339" s="154">
        <f t="shared" si="102"/>
        <v>0</v>
      </c>
      <c r="F339" s="154">
        <f t="shared" si="102"/>
        <v>0</v>
      </c>
      <c r="G339" s="154">
        <f t="shared" si="102"/>
        <v>0</v>
      </c>
      <c r="H339" s="154">
        <f t="shared" si="102"/>
        <v>0</v>
      </c>
      <c r="I339" s="154">
        <f t="shared" si="102"/>
        <v>0</v>
      </c>
      <c r="J339" s="154">
        <f t="shared" si="102"/>
        <v>0</v>
      </c>
      <c r="K339" s="154">
        <f t="shared" si="102"/>
        <v>0</v>
      </c>
      <c r="L339" s="154">
        <f t="shared" si="102"/>
        <v>0</v>
      </c>
      <c r="M339" s="154">
        <f t="shared" si="102"/>
        <v>0</v>
      </c>
      <c r="N339" s="154">
        <f t="shared" si="102"/>
        <v>0</v>
      </c>
      <c r="O339" s="154">
        <f t="shared" si="102"/>
        <v>0</v>
      </c>
      <c r="P339" s="154">
        <f t="shared" si="102"/>
        <v>0</v>
      </c>
      <c r="Q339" s="154">
        <f t="shared" si="102"/>
        <v>0</v>
      </c>
      <c r="R339" s="154">
        <f t="shared" si="102"/>
        <v>0</v>
      </c>
      <c r="S339" s="154">
        <f t="shared" si="102"/>
        <v>0</v>
      </c>
      <c r="T339" s="154">
        <f t="shared" si="102"/>
        <v>0</v>
      </c>
      <c r="U339" s="154">
        <f t="shared" si="102"/>
        <v>0</v>
      </c>
    </row>
    <row r="340" spans="1:21" x14ac:dyDescent="0.2">
      <c r="A340" s="150" t="s">
        <v>224</v>
      </c>
      <c r="B340" s="154">
        <f t="shared" ref="B340:U340" si="103">B114/B$12</f>
        <v>0</v>
      </c>
      <c r="C340" s="154">
        <f t="shared" si="103"/>
        <v>0</v>
      </c>
      <c r="D340" s="154">
        <f t="shared" si="103"/>
        <v>0</v>
      </c>
      <c r="E340" s="154">
        <f t="shared" si="103"/>
        <v>0</v>
      </c>
      <c r="F340" s="154">
        <f t="shared" si="103"/>
        <v>0</v>
      </c>
      <c r="G340" s="154">
        <f t="shared" si="103"/>
        <v>0</v>
      </c>
      <c r="H340" s="154">
        <f t="shared" si="103"/>
        <v>0</v>
      </c>
      <c r="I340" s="154">
        <f t="shared" si="103"/>
        <v>0</v>
      </c>
      <c r="J340" s="154">
        <f t="shared" si="103"/>
        <v>0</v>
      </c>
      <c r="K340" s="154">
        <f t="shared" si="103"/>
        <v>0</v>
      </c>
      <c r="L340" s="154">
        <f t="shared" si="103"/>
        <v>0</v>
      </c>
      <c r="M340" s="154">
        <f t="shared" si="103"/>
        <v>0</v>
      </c>
      <c r="N340" s="154">
        <f t="shared" si="103"/>
        <v>0</v>
      </c>
      <c r="O340" s="154">
        <f t="shared" si="103"/>
        <v>0</v>
      </c>
      <c r="P340" s="154">
        <f t="shared" si="103"/>
        <v>0</v>
      </c>
      <c r="Q340" s="154">
        <f t="shared" si="103"/>
        <v>0</v>
      </c>
      <c r="R340" s="154">
        <f t="shared" si="103"/>
        <v>0</v>
      </c>
      <c r="S340" s="154">
        <f t="shared" si="103"/>
        <v>0</v>
      </c>
      <c r="T340" s="154">
        <f t="shared" si="103"/>
        <v>0</v>
      </c>
      <c r="U340" s="154">
        <f t="shared" si="103"/>
        <v>0</v>
      </c>
    </row>
    <row r="341" spans="1:21" x14ac:dyDescent="0.2">
      <c r="A341" s="150" t="s">
        <v>223</v>
      </c>
      <c r="B341" s="154">
        <f t="shared" ref="B341:U341" si="104">B115/B$12</f>
        <v>0</v>
      </c>
      <c r="C341" s="154">
        <f t="shared" si="104"/>
        <v>0</v>
      </c>
      <c r="D341" s="154">
        <f t="shared" si="104"/>
        <v>0</v>
      </c>
      <c r="E341" s="154">
        <f t="shared" si="104"/>
        <v>0</v>
      </c>
      <c r="F341" s="154">
        <f t="shared" si="104"/>
        <v>0</v>
      </c>
      <c r="G341" s="154">
        <f t="shared" si="104"/>
        <v>0</v>
      </c>
      <c r="H341" s="154">
        <f t="shared" si="104"/>
        <v>0</v>
      </c>
      <c r="I341" s="154">
        <f t="shared" si="104"/>
        <v>0</v>
      </c>
      <c r="J341" s="154">
        <f t="shared" si="104"/>
        <v>0</v>
      </c>
      <c r="K341" s="154">
        <f t="shared" si="104"/>
        <v>0</v>
      </c>
      <c r="L341" s="154">
        <f t="shared" si="104"/>
        <v>0</v>
      </c>
      <c r="M341" s="154">
        <f t="shared" si="104"/>
        <v>0</v>
      </c>
      <c r="N341" s="154">
        <f t="shared" si="104"/>
        <v>0</v>
      </c>
      <c r="O341" s="154">
        <f t="shared" si="104"/>
        <v>0</v>
      </c>
      <c r="P341" s="154">
        <f t="shared" si="104"/>
        <v>0</v>
      </c>
      <c r="Q341" s="154">
        <f t="shared" si="104"/>
        <v>0</v>
      </c>
      <c r="R341" s="154">
        <f t="shared" si="104"/>
        <v>0</v>
      </c>
      <c r="S341" s="154">
        <f t="shared" si="104"/>
        <v>0</v>
      </c>
      <c r="T341" s="154">
        <f t="shared" si="104"/>
        <v>0</v>
      </c>
      <c r="U341" s="154">
        <f t="shared" si="104"/>
        <v>0</v>
      </c>
    </row>
    <row r="342" spans="1:21" x14ac:dyDescent="0.2">
      <c r="A342" s="150" t="s">
        <v>89</v>
      </c>
      <c r="B342" s="154">
        <f t="shared" ref="B342:U342" si="105">B116/B$12</f>
        <v>0</v>
      </c>
      <c r="C342" s="154">
        <f t="shared" si="105"/>
        <v>0</v>
      </c>
      <c r="D342" s="154">
        <f t="shared" si="105"/>
        <v>0</v>
      </c>
      <c r="E342" s="154">
        <f t="shared" si="105"/>
        <v>0</v>
      </c>
      <c r="F342" s="154">
        <f t="shared" si="105"/>
        <v>0</v>
      </c>
      <c r="G342" s="154">
        <f t="shared" si="105"/>
        <v>0</v>
      </c>
      <c r="H342" s="154">
        <f t="shared" si="105"/>
        <v>0</v>
      </c>
      <c r="I342" s="154">
        <f t="shared" si="105"/>
        <v>0</v>
      </c>
      <c r="J342" s="154">
        <f t="shared" si="105"/>
        <v>0</v>
      </c>
      <c r="K342" s="154">
        <f t="shared" si="105"/>
        <v>0</v>
      </c>
      <c r="L342" s="154">
        <f t="shared" si="105"/>
        <v>0</v>
      </c>
      <c r="M342" s="154">
        <f t="shared" si="105"/>
        <v>0</v>
      </c>
      <c r="N342" s="154">
        <f t="shared" si="105"/>
        <v>0</v>
      </c>
      <c r="O342" s="154">
        <f t="shared" si="105"/>
        <v>0</v>
      </c>
      <c r="P342" s="154">
        <f t="shared" si="105"/>
        <v>0</v>
      </c>
      <c r="Q342" s="154">
        <f t="shared" si="105"/>
        <v>0</v>
      </c>
      <c r="R342" s="154">
        <f t="shared" si="105"/>
        <v>0</v>
      </c>
      <c r="S342" s="154">
        <f t="shared" si="105"/>
        <v>0</v>
      </c>
      <c r="T342" s="154">
        <f t="shared" si="105"/>
        <v>0</v>
      </c>
      <c r="U342" s="154">
        <f t="shared" si="105"/>
        <v>0</v>
      </c>
    </row>
    <row r="343" spans="1:21" x14ac:dyDescent="0.2">
      <c r="A343" s="150" t="s">
        <v>424</v>
      </c>
      <c r="B343" s="154">
        <f t="shared" ref="B343:U343" si="106">B117/B$12</f>
        <v>0</v>
      </c>
      <c r="C343" s="154">
        <f t="shared" si="106"/>
        <v>0</v>
      </c>
      <c r="D343" s="154">
        <f t="shared" si="106"/>
        <v>0</v>
      </c>
      <c r="E343" s="154">
        <f t="shared" si="106"/>
        <v>0</v>
      </c>
      <c r="F343" s="154">
        <f t="shared" si="106"/>
        <v>0</v>
      </c>
      <c r="G343" s="154">
        <f t="shared" si="106"/>
        <v>0</v>
      </c>
      <c r="H343" s="154">
        <f t="shared" si="106"/>
        <v>0</v>
      </c>
      <c r="I343" s="154">
        <f t="shared" si="106"/>
        <v>0</v>
      </c>
      <c r="J343" s="154">
        <f t="shared" si="106"/>
        <v>0</v>
      </c>
      <c r="K343" s="154">
        <f t="shared" si="106"/>
        <v>0</v>
      </c>
      <c r="L343" s="154">
        <f t="shared" si="106"/>
        <v>0</v>
      </c>
      <c r="M343" s="154">
        <f t="shared" si="106"/>
        <v>0</v>
      </c>
      <c r="N343" s="154">
        <f t="shared" si="106"/>
        <v>0</v>
      </c>
      <c r="O343" s="154">
        <f t="shared" si="106"/>
        <v>0</v>
      </c>
      <c r="P343" s="154">
        <f t="shared" si="106"/>
        <v>0</v>
      </c>
      <c r="Q343" s="154">
        <f t="shared" si="106"/>
        <v>0</v>
      </c>
      <c r="R343" s="154">
        <f t="shared" si="106"/>
        <v>0</v>
      </c>
      <c r="S343" s="154">
        <f t="shared" si="106"/>
        <v>0</v>
      </c>
      <c r="T343" s="154">
        <f t="shared" si="106"/>
        <v>0</v>
      </c>
      <c r="U343" s="154">
        <f t="shared" si="106"/>
        <v>0</v>
      </c>
    </row>
    <row r="344" spans="1:21" x14ac:dyDescent="0.2">
      <c r="A344" s="150" t="s">
        <v>573</v>
      </c>
      <c r="B344" s="154">
        <f t="shared" ref="B344:U344" si="107">B118/B$12</f>
        <v>0</v>
      </c>
      <c r="C344" s="154">
        <f t="shared" si="107"/>
        <v>0</v>
      </c>
      <c r="D344" s="154">
        <f t="shared" si="107"/>
        <v>0</v>
      </c>
      <c r="E344" s="154">
        <f t="shared" si="107"/>
        <v>0</v>
      </c>
      <c r="F344" s="154">
        <f t="shared" si="107"/>
        <v>0</v>
      </c>
      <c r="G344" s="154">
        <f t="shared" si="107"/>
        <v>0</v>
      </c>
      <c r="H344" s="154">
        <f t="shared" si="107"/>
        <v>0</v>
      </c>
      <c r="I344" s="154">
        <f t="shared" si="107"/>
        <v>0</v>
      </c>
      <c r="J344" s="154">
        <f t="shared" si="107"/>
        <v>0</v>
      </c>
      <c r="K344" s="154">
        <f t="shared" si="107"/>
        <v>0</v>
      </c>
      <c r="L344" s="154">
        <f t="shared" si="107"/>
        <v>0</v>
      </c>
      <c r="M344" s="154">
        <f t="shared" si="107"/>
        <v>0</v>
      </c>
      <c r="N344" s="154">
        <f t="shared" si="107"/>
        <v>0</v>
      </c>
      <c r="O344" s="154">
        <f t="shared" si="107"/>
        <v>0</v>
      </c>
      <c r="P344" s="154">
        <f t="shared" si="107"/>
        <v>0</v>
      </c>
      <c r="Q344" s="154">
        <f t="shared" si="107"/>
        <v>0</v>
      </c>
      <c r="R344" s="154">
        <f t="shared" si="107"/>
        <v>0</v>
      </c>
      <c r="S344" s="154">
        <f t="shared" si="107"/>
        <v>0</v>
      </c>
      <c r="T344" s="154">
        <f t="shared" si="107"/>
        <v>0</v>
      </c>
      <c r="U344" s="154">
        <f t="shared" si="107"/>
        <v>0</v>
      </c>
    </row>
    <row r="345" spans="1:21" x14ac:dyDescent="0.2">
      <c r="A345" s="150" t="s">
        <v>178</v>
      </c>
      <c r="B345" s="154">
        <f t="shared" ref="B345:U345" si="108">B119/B$12</f>
        <v>0</v>
      </c>
      <c r="C345" s="154">
        <f t="shared" si="108"/>
        <v>0</v>
      </c>
      <c r="D345" s="154">
        <f t="shared" si="108"/>
        <v>0</v>
      </c>
      <c r="E345" s="154">
        <f t="shared" si="108"/>
        <v>0</v>
      </c>
      <c r="F345" s="154">
        <f t="shared" si="108"/>
        <v>0</v>
      </c>
      <c r="G345" s="154">
        <f t="shared" si="108"/>
        <v>0</v>
      </c>
      <c r="H345" s="154">
        <f t="shared" si="108"/>
        <v>0</v>
      </c>
      <c r="I345" s="154">
        <f t="shared" si="108"/>
        <v>0</v>
      </c>
      <c r="J345" s="154">
        <f t="shared" si="108"/>
        <v>0</v>
      </c>
      <c r="K345" s="154">
        <f t="shared" si="108"/>
        <v>0</v>
      </c>
      <c r="L345" s="154">
        <f t="shared" si="108"/>
        <v>0</v>
      </c>
      <c r="M345" s="154">
        <f t="shared" si="108"/>
        <v>0</v>
      </c>
      <c r="N345" s="154">
        <f t="shared" si="108"/>
        <v>0</v>
      </c>
      <c r="O345" s="154">
        <f t="shared" si="108"/>
        <v>0</v>
      </c>
      <c r="P345" s="154">
        <f t="shared" si="108"/>
        <v>0</v>
      </c>
      <c r="Q345" s="154">
        <f t="shared" si="108"/>
        <v>0</v>
      </c>
      <c r="R345" s="154">
        <f t="shared" si="108"/>
        <v>0</v>
      </c>
      <c r="S345" s="154">
        <f t="shared" si="108"/>
        <v>0</v>
      </c>
      <c r="T345" s="154">
        <f t="shared" si="108"/>
        <v>0</v>
      </c>
      <c r="U345" s="154">
        <f t="shared" si="108"/>
        <v>0</v>
      </c>
    </row>
    <row r="346" spans="1:21" x14ac:dyDescent="0.2">
      <c r="A346" s="150" t="s">
        <v>197</v>
      </c>
      <c r="B346" s="154">
        <f t="shared" ref="B346:U346" si="109">B120/B$12</f>
        <v>0</v>
      </c>
      <c r="C346" s="154">
        <f t="shared" si="109"/>
        <v>0</v>
      </c>
      <c r="D346" s="154">
        <f t="shared" si="109"/>
        <v>0</v>
      </c>
      <c r="E346" s="154">
        <f t="shared" si="109"/>
        <v>0</v>
      </c>
      <c r="F346" s="154">
        <f t="shared" si="109"/>
        <v>0</v>
      </c>
      <c r="G346" s="154">
        <f t="shared" si="109"/>
        <v>0</v>
      </c>
      <c r="H346" s="154">
        <f t="shared" si="109"/>
        <v>0</v>
      </c>
      <c r="I346" s="154">
        <f t="shared" si="109"/>
        <v>0</v>
      </c>
      <c r="J346" s="154">
        <f t="shared" si="109"/>
        <v>0</v>
      </c>
      <c r="K346" s="154">
        <f t="shared" si="109"/>
        <v>0</v>
      </c>
      <c r="L346" s="154">
        <f t="shared" si="109"/>
        <v>0</v>
      </c>
      <c r="M346" s="154">
        <f t="shared" si="109"/>
        <v>0</v>
      </c>
      <c r="N346" s="154">
        <f t="shared" si="109"/>
        <v>0</v>
      </c>
      <c r="O346" s="154">
        <f t="shared" si="109"/>
        <v>0</v>
      </c>
      <c r="P346" s="154">
        <f t="shared" si="109"/>
        <v>0</v>
      </c>
      <c r="Q346" s="154">
        <f t="shared" si="109"/>
        <v>0</v>
      </c>
      <c r="R346" s="154">
        <f t="shared" si="109"/>
        <v>0</v>
      </c>
      <c r="S346" s="154">
        <f t="shared" si="109"/>
        <v>0</v>
      </c>
      <c r="T346" s="154">
        <f t="shared" si="109"/>
        <v>0</v>
      </c>
      <c r="U346" s="154">
        <f t="shared" si="109"/>
        <v>0</v>
      </c>
    </row>
    <row r="347" spans="1:21" x14ac:dyDescent="0.2">
      <c r="A347" s="150" t="s">
        <v>50</v>
      </c>
      <c r="B347" s="154">
        <f t="shared" ref="B347:U347" si="110">B121/B$12</f>
        <v>6.029382334679468E-5</v>
      </c>
      <c r="C347" s="154">
        <f t="shared" si="110"/>
        <v>2.2783014569242533E-5</v>
      </c>
      <c r="D347" s="154">
        <f t="shared" si="110"/>
        <v>8.0187756698611387E-5</v>
      </c>
      <c r="E347" s="154">
        <f t="shared" si="110"/>
        <v>4.3987795543001305E-5</v>
      </c>
      <c r="F347" s="154">
        <f t="shared" si="110"/>
        <v>6.4255211773319747E-5</v>
      </c>
      <c r="G347" s="154">
        <f t="shared" si="110"/>
        <v>1.3466379383906478E-4</v>
      </c>
      <c r="H347" s="154">
        <f t="shared" si="110"/>
        <v>4.8748251754035543E-4</v>
      </c>
      <c r="I347" s="154">
        <f t="shared" si="110"/>
        <v>2.5902096386828481E-5</v>
      </c>
      <c r="J347" s="154">
        <f t="shared" si="110"/>
        <v>1.4980614106395325E-3</v>
      </c>
      <c r="K347" s="154">
        <f t="shared" si="110"/>
        <v>2.2029790466612524E-4</v>
      </c>
      <c r="L347" s="154">
        <f t="shared" si="110"/>
        <v>1.4138035293787365E-4</v>
      </c>
      <c r="M347" s="154">
        <f t="shared" si="110"/>
        <v>4.9268311364189113E-3</v>
      </c>
      <c r="N347" s="154">
        <f t="shared" si="110"/>
        <v>1.7756104214977492E-2</v>
      </c>
      <c r="O347" s="154">
        <f t="shared" si="110"/>
        <v>2.6095768892379061E-2</v>
      </c>
      <c r="P347" s="154">
        <f t="shared" si="110"/>
        <v>2.9237937263517203E-2</v>
      </c>
      <c r="Q347" s="154">
        <f t="shared" si="110"/>
        <v>3.1072838867487854E-2</v>
      </c>
      <c r="R347" s="154">
        <f t="shared" si="110"/>
        <v>5.9213096108695434E-2</v>
      </c>
      <c r="S347" s="154">
        <f t="shared" si="110"/>
        <v>7.8163954768489266E-2</v>
      </c>
      <c r="T347" s="154">
        <f t="shared" si="110"/>
        <v>0.13946529443540376</v>
      </c>
      <c r="U347" s="154">
        <f t="shared" si="110"/>
        <v>0.13122548447193935</v>
      </c>
    </row>
    <row r="348" spans="1:21" x14ac:dyDescent="0.2">
      <c r="A348" s="150" t="s">
        <v>183</v>
      </c>
      <c r="B348" s="154">
        <f t="shared" ref="B348:U348" si="111">B122/B$12</f>
        <v>0</v>
      </c>
      <c r="C348" s="154">
        <f t="shared" si="111"/>
        <v>0</v>
      </c>
      <c r="D348" s="154">
        <f t="shared" si="111"/>
        <v>0</v>
      </c>
      <c r="E348" s="154">
        <f t="shared" si="111"/>
        <v>0</v>
      </c>
      <c r="F348" s="154">
        <f t="shared" si="111"/>
        <v>0</v>
      </c>
      <c r="G348" s="154">
        <f t="shared" si="111"/>
        <v>0</v>
      </c>
      <c r="H348" s="154">
        <f t="shared" si="111"/>
        <v>0</v>
      </c>
      <c r="I348" s="154">
        <f t="shared" si="111"/>
        <v>0</v>
      </c>
      <c r="J348" s="154">
        <f t="shared" si="111"/>
        <v>0</v>
      </c>
      <c r="K348" s="154">
        <f t="shared" si="111"/>
        <v>0</v>
      </c>
      <c r="L348" s="154">
        <f t="shared" si="111"/>
        <v>0</v>
      </c>
      <c r="M348" s="154">
        <f t="shared" si="111"/>
        <v>0</v>
      </c>
      <c r="N348" s="154">
        <f t="shared" si="111"/>
        <v>0</v>
      </c>
      <c r="O348" s="154">
        <f t="shared" si="111"/>
        <v>0</v>
      </c>
      <c r="P348" s="154">
        <f t="shared" si="111"/>
        <v>0</v>
      </c>
      <c r="Q348" s="154">
        <f t="shared" si="111"/>
        <v>0</v>
      </c>
      <c r="R348" s="154">
        <f t="shared" si="111"/>
        <v>0</v>
      </c>
      <c r="S348" s="154">
        <f t="shared" si="111"/>
        <v>0</v>
      </c>
      <c r="T348" s="154">
        <f t="shared" si="111"/>
        <v>0</v>
      </c>
      <c r="U348" s="154">
        <f t="shared" si="111"/>
        <v>0</v>
      </c>
    </row>
    <row r="349" spans="1:21" x14ac:dyDescent="0.2">
      <c r="A349" s="150" t="s">
        <v>181</v>
      </c>
      <c r="B349" s="154">
        <f t="shared" ref="B349:U349" si="112">B123/B$12</f>
        <v>0</v>
      </c>
      <c r="C349" s="154">
        <f t="shared" si="112"/>
        <v>0</v>
      </c>
      <c r="D349" s="154">
        <f t="shared" si="112"/>
        <v>0</v>
      </c>
      <c r="E349" s="154">
        <f t="shared" si="112"/>
        <v>0</v>
      </c>
      <c r="F349" s="154">
        <f t="shared" si="112"/>
        <v>0</v>
      </c>
      <c r="G349" s="154">
        <f t="shared" si="112"/>
        <v>0</v>
      </c>
      <c r="H349" s="154">
        <f t="shared" si="112"/>
        <v>0</v>
      </c>
      <c r="I349" s="154">
        <f t="shared" si="112"/>
        <v>0</v>
      </c>
      <c r="J349" s="154">
        <f t="shared" si="112"/>
        <v>0</v>
      </c>
      <c r="K349" s="154">
        <f t="shared" si="112"/>
        <v>0</v>
      </c>
      <c r="L349" s="154">
        <f t="shared" si="112"/>
        <v>0</v>
      </c>
      <c r="M349" s="154">
        <f t="shared" si="112"/>
        <v>0</v>
      </c>
      <c r="N349" s="154">
        <f t="shared" si="112"/>
        <v>0</v>
      </c>
      <c r="O349" s="154">
        <f t="shared" si="112"/>
        <v>0</v>
      </c>
      <c r="P349" s="154">
        <f t="shared" si="112"/>
        <v>0</v>
      </c>
      <c r="Q349" s="154">
        <f t="shared" si="112"/>
        <v>0</v>
      </c>
      <c r="R349" s="154">
        <f t="shared" si="112"/>
        <v>0</v>
      </c>
      <c r="S349" s="154">
        <f t="shared" si="112"/>
        <v>0</v>
      </c>
      <c r="T349" s="154">
        <f t="shared" si="112"/>
        <v>0</v>
      </c>
      <c r="U349" s="154">
        <f t="shared" si="112"/>
        <v>0</v>
      </c>
    </row>
    <row r="350" spans="1:21" x14ac:dyDescent="0.2">
      <c r="A350" s="150" t="s">
        <v>212</v>
      </c>
      <c r="B350" s="154">
        <f t="shared" ref="B350:U350" si="113">B124/B$12</f>
        <v>0</v>
      </c>
      <c r="C350" s="154">
        <f t="shared" si="113"/>
        <v>0</v>
      </c>
      <c r="D350" s="154">
        <f t="shared" si="113"/>
        <v>0</v>
      </c>
      <c r="E350" s="154">
        <f t="shared" si="113"/>
        <v>0</v>
      </c>
      <c r="F350" s="154">
        <f t="shared" si="113"/>
        <v>0</v>
      </c>
      <c r="G350" s="154">
        <f t="shared" si="113"/>
        <v>0</v>
      </c>
      <c r="H350" s="154">
        <f t="shared" si="113"/>
        <v>0</v>
      </c>
      <c r="I350" s="154">
        <f t="shared" si="113"/>
        <v>0</v>
      </c>
      <c r="J350" s="154">
        <f t="shared" si="113"/>
        <v>0</v>
      </c>
      <c r="K350" s="154">
        <f t="shared" si="113"/>
        <v>0</v>
      </c>
      <c r="L350" s="154">
        <f t="shared" si="113"/>
        <v>0</v>
      </c>
      <c r="M350" s="154">
        <f t="shared" si="113"/>
        <v>0</v>
      </c>
      <c r="N350" s="154">
        <f t="shared" si="113"/>
        <v>0</v>
      </c>
      <c r="O350" s="154">
        <f t="shared" si="113"/>
        <v>0</v>
      </c>
      <c r="P350" s="154">
        <f t="shared" si="113"/>
        <v>0</v>
      </c>
      <c r="Q350" s="154">
        <f t="shared" si="113"/>
        <v>0</v>
      </c>
      <c r="R350" s="154">
        <f t="shared" si="113"/>
        <v>0</v>
      </c>
      <c r="S350" s="154">
        <f t="shared" si="113"/>
        <v>0</v>
      </c>
      <c r="T350" s="154">
        <f t="shared" si="113"/>
        <v>0</v>
      </c>
      <c r="U350" s="154">
        <f t="shared" si="113"/>
        <v>0</v>
      </c>
    </row>
    <row r="351" spans="1:21" x14ac:dyDescent="0.2">
      <c r="A351" s="150" t="s">
        <v>147</v>
      </c>
      <c r="B351" s="154">
        <f t="shared" ref="B351:U351" si="114">B125/B$12</f>
        <v>0</v>
      </c>
      <c r="C351" s="154">
        <f t="shared" si="114"/>
        <v>0</v>
      </c>
      <c r="D351" s="154">
        <f t="shared" si="114"/>
        <v>0</v>
      </c>
      <c r="E351" s="154">
        <f t="shared" si="114"/>
        <v>0</v>
      </c>
      <c r="F351" s="154">
        <f t="shared" si="114"/>
        <v>0</v>
      </c>
      <c r="G351" s="154">
        <f t="shared" si="114"/>
        <v>0</v>
      </c>
      <c r="H351" s="154">
        <f t="shared" si="114"/>
        <v>0</v>
      </c>
      <c r="I351" s="154">
        <f t="shared" si="114"/>
        <v>0</v>
      </c>
      <c r="J351" s="154">
        <f t="shared" si="114"/>
        <v>0</v>
      </c>
      <c r="K351" s="154">
        <f t="shared" si="114"/>
        <v>0</v>
      </c>
      <c r="L351" s="154">
        <f t="shared" si="114"/>
        <v>0</v>
      </c>
      <c r="M351" s="154">
        <f t="shared" si="114"/>
        <v>0</v>
      </c>
      <c r="N351" s="154">
        <f t="shared" si="114"/>
        <v>0</v>
      </c>
      <c r="O351" s="154">
        <f t="shared" si="114"/>
        <v>0</v>
      </c>
      <c r="P351" s="154">
        <f t="shared" si="114"/>
        <v>0</v>
      </c>
      <c r="Q351" s="154">
        <f t="shared" si="114"/>
        <v>0</v>
      </c>
      <c r="R351" s="154">
        <f t="shared" si="114"/>
        <v>0</v>
      </c>
      <c r="S351" s="154">
        <f t="shared" si="114"/>
        <v>0</v>
      </c>
      <c r="T351" s="154">
        <f t="shared" si="114"/>
        <v>0</v>
      </c>
      <c r="U351" s="154">
        <f t="shared" si="114"/>
        <v>0</v>
      </c>
    </row>
    <row r="352" spans="1:21" x14ac:dyDescent="0.2">
      <c r="A352" s="150" t="s">
        <v>152</v>
      </c>
      <c r="B352" s="154">
        <f t="shared" ref="B352:U352" si="115">B126/B$12</f>
        <v>0</v>
      </c>
      <c r="C352" s="154">
        <f t="shared" si="115"/>
        <v>0</v>
      </c>
      <c r="D352" s="154">
        <f t="shared" si="115"/>
        <v>0</v>
      </c>
      <c r="E352" s="154">
        <f t="shared" si="115"/>
        <v>0</v>
      </c>
      <c r="F352" s="154">
        <f t="shared" si="115"/>
        <v>0</v>
      </c>
      <c r="G352" s="154">
        <f t="shared" si="115"/>
        <v>0</v>
      </c>
      <c r="H352" s="154">
        <f t="shared" si="115"/>
        <v>0</v>
      </c>
      <c r="I352" s="154">
        <f t="shared" si="115"/>
        <v>0</v>
      </c>
      <c r="J352" s="154">
        <f t="shared" si="115"/>
        <v>0</v>
      </c>
      <c r="K352" s="154">
        <f t="shared" si="115"/>
        <v>0</v>
      </c>
      <c r="L352" s="154">
        <f t="shared" si="115"/>
        <v>0</v>
      </c>
      <c r="M352" s="154">
        <f t="shared" si="115"/>
        <v>0</v>
      </c>
      <c r="N352" s="154">
        <f t="shared" si="115"/>
        <v>0</v>
      </c>
      <c r="O352" s="154">
        <f t="shared" si="115"/>
        <v>0</v>
      </c>
      <c r="P352" s="154">
        <f t="shared" si="115"/>
        <v>0</v>
      </c>
      <c r="Q352" s="154">
        <f t="shared" si="115"/>
        <v>0</v>
      </c>
      <c r="R352" s="154">
        <f t="shared" si="115"/>
        <v>0</v>
      </c>
      <c r="S352" s="154">
        <f t="shared" si="115"/>
        <v>0</v>
      </c>
      <c r="T352" s="154">
        <f t="shared" si="115"/>
        <v>0</v>
      </c>
      <c r="U352" s="154">
        <f t="shared" si="115"/>
        <v>0</v>
      </c>
    </row>
    <row r="353" spans="1:21" x14ac:dyDescent="0.2">
      <c r="A353" s="150" t="s">
        <v>49</v>
      </c>
      <c r="B353" s="154">
        <f t="shared" ref="B353:U353" si="116">B127/B$12</f>
        <v>5.1313892210038026E-6</v>
      </c>
      <c r="C353" s="154">
        <f t="shared" si="116"/>
        <v>0</v>
      </c>
      <c r="D353" s="154">
        <f t="shared" si="116"/>
        <v>9.1270617380533285E-6</v>
      </c>
      <c r="E353" s="154">
        <f t="shared" si="116"/>
        <v>8.6250579496080986E-7</v>
      </c>
      <c r="F353" s="154">
        <f t="shared" si="116"/>
        <v>5.2396953806569754E-6</v>
      </c>
      <c r="G353" s="154">
        <f t="shared" si="116"/>
        <v>7.4665073811758686E-6</v>
      </c>
      <c r="H353" s="154">
        <f t="shared" si="116"/>
        <v>1.6541653123188173E-7</v>
      </c>
      <c r="I353" s="154">
        <f t="shared" si="116"/>
        <v>6.5741361387889545E-7</v>
      </c>
      <c r="J353" s="154">
        <f t="shared" si="116"/>
        <v>0</v>
      </c>
      <c r="K353" s="154">
        <f t="shared" si="116"/>
        <v>0</v>
      </c>
      <c r="L353" s="154">
        <f t="shared" si="116"/>
        <v>0</v>
      </c>
      <c r="M353" s="154">
        <f t="shared" si="116"/>
        <v>0</v>
      </c>
      <c r="N353" s="154">
        <f t="shared" si="116"/>
        <v>9.1587583062143152E-5</v>
      </c>
      <c r="O353" s="154">
        <f t="shared" si="116"/>
        <v>2.3049684066633218E-4</v>
      </c>
      <c r="P353" s="154">
        <f t="shared" si="116"/>
        <v>1.9479090170656311E-6</v>
      </c>
      <c r="Q353" s="154">
        <f t="shared" si="116"/>
        <v>2.82370011892518E-4</v>
      </c>
      <c r="R353" s="154">
        <f t="shared" si="116"/>
        <v>0</v>
      </c>
      <c r="S353" s="154">
        <f t="shared" si="116"/>
        <v>0</v>
      </c>
      <c r="T353" s="154">
        <f t="shared" si="116"/>
        <v>0</v>
      </c>
      <c r="U353" s="154">
        <f t="shared" si="116"/>
        <v>0</v>
      </c>
    </row>
    <row r="354" spans="1:21" x14ac:dyDescent="0.2">
      <c r="A354" s="150" t="s">
        <v>238</v>
      </c>
      <c r="B354" s="154">
        <f t="shared" ref="B354:U354" si="117">B128/B$12</f>
        <v>0</v>
      </c>
      <c r="C354" s="154">
        <f t="shared" si="117"/>
        <v>0</v>
      </c>
      <c r="D354" s="154">
        <f t="shared" si="117"/>
        <v>0</v>
      </c>
      <c r="E354" s="154">
        <f t="shared" si="117"/>
        <v>0</v>
      </c>
      <c r="F354" s="154">
        <f t="shared" si="117"/>
        <v>0</v>
      </c>
      <c r="G354" s="154">
        <f t="shared" si="117"/>
        <v>0</v>
      </c>
      <c r="H354" s="154">
        <f t="shared" si="117"/>
        <v>0</v>
      </c>
      <c r="I354" s="154">
        <f t="shared" si="117"/>
        <v>0</v>
      </c>
      <c r="J354" s="154">
        <f t="shared" si="117"/>
        <v>0</v>
      </c>
      <c r="K354" s="154">
        <f t="shared" si="117"/>
        <v>0</v>
      </c>
      <c r="L354" s="154">
        <f t="shared" si="117"/>
        <v>0</v>
      </c>
      <c r="M354" s="154">
        <f t="shared" si="117"/>
        <v>0</v>
      </c>
      <c r="N354" s="154">
        <f t="shared" si="117"/>
        <v>0</v>
      </c>
      <c r="O354" s="154">
        <f t="shared" si="117"/>
        <v>0</v>
      </c>
      <c r="P354" s="154">
        <f t="shared" si="117"/>
        <v>0</v>
      </c>
      <c r="Q354" s="154">
        <f t="shared" si="117"/>
        <v>0</v>
      </c>
      <c r="R354" s="154">
        <f t="shared" si="117"/>
        <v>0</v>
      </c>
      <c r="S354" s="154">
        <f t="shared" si="117"/>
        <v>0</v>
      </c>
      <c r="T354" s="154">
        <f t="shared" si="117"/>
        <v>0</v>
      </c>
      <c r="U354" s="154">
        <f t="shared" si="117"/>
        <v>0</v>
      </c>
    </row>
    <row r="355" spans="1:21" x14ac:dyDescent="0.2">
      <c r="A355" s="150" t="s">
        <v>130</v>
      </c>
      <c r="B355" s="154">
        <f t="shared" ref="B355:U355" si="118">B129/B$12</f>
        <v>0</v>
      </c>
      <c r="C355" s="154">
        <f t="shared" si="118"/>
        <v>0</v>
      </c>
      <c r="D355" s="154">
        <f t="shared" si="118"/>
        <v>0</v>
      </c>
      <c r="E355" s="154">
        <f t="shared" si="118"/>
        <v>0</v>
      </c>
      <c r="F355" s="154">
        <f t="shared" si="118"/>
        <v>0</v>
      </c>
      <c r="G355" s="154">
        <f t="shared" si="118"/>
        <v>0</v>
      </c>
      <c r="H355" s="154">
        <f t="shared" si="118"/>
        <v>0</v>
      </c>
      <c r="I355" s="154">
        <f t="shared" si="118"/>
        <v>0</v>
      </c>
      <c r="J355" s="154">
        <f t="shared" si="118"/>
        <v>0</v>
      </c>
      <c r="K355" s="154">
        <f t="shared" si="118"/>
        <v>0</v>
      </c>
      <c r="L355" s="154">
        <f t="shared" si="118"/>
        <v>0</v>
      </c>
      <c r="M355" s="154">
        <f t="shared" si="118"/>
        <v>0</v>
      </c>
      <c r="N355" s="154">
        <f t="shared" si="118"/>
        <v>0</v>
      </c>
      <c r="O355" s="154">
        <f t="shared" si="118"/>
        <v>0</v>
      </c>
      <c r="P355" s="154">
        <f t="shared" si="118"/>
        <v>0</v>
      </c>
      <c r="Q355" s="154">
        <f t="shared" si="118"/>
        <v>0</v>
      </c>
      <c r="R355" s="154">
        <f t="shared" si="118"/>
        <v>0</v>
      </c>
      <c r="S355" s="154">
        <f t="shared" si="118"/>
        <v>0</v>
      </c>
      <c r="T355" s="154">
        <f t="shared" si="118"/>
        <v>0</v>
      </c>
      <c r="U355" s="154">
        <f t="shared" si="118"/>
        <v>0</v>
      </c>
    </row>
    <row r="356" spans="1:21" x14ac:dyDescent="0.2">
      <c r="A356" s="150" t="s">
        <v>433</v>
      </c>
      <c r="B356" s="154">
        <f t="shared" ref="B356:U356" si="119">B130/B$12</f>
        <v>0</v>
      </c>
      <c r="C356" s="154">
        <f t="shared" si="119"/>
        <v>0</v>
      </c>
      <c r="D356" s="154">
        <f t="shared" si="119"/>
        <v>0</v>
      </c>
      <c r="E356" s="154">
        <f t="shared" si="119"/>
        <v>0</v>
      </c>
      <c r="F356" s="154">
        <f t="shared" si="119"/>
        <v>0</v>
      </c>
      <c r="G356" s="154">
        <f t="shared" si="119"/>
        <v>0</v>
      </c>
      <c r="H356" s="154">
        <f t="shared" si="119"/>
        <v>0</v>
      </c>
      <c r="I356" s="154">
        <f t="shared" si="119"/>
        <v>0</v>
      </c>
      <c r="J356" s="154">
        <f t="shared" si="119"/>
        <v>0</v>
      </c>
      <c r="K356" s="154">
        <f t="shared" si="119"/>
        <v>0</v>
      </c>
      <c r="L356" s="154">
        <f t="shared" si="119"/>
        <v>0</v>
      </c>
      <c r="M356" s="154">
        <f t="shared" si="119"/>
        <v>0</v>
      </c>
      <c r="N356" s="154">
        <f t="shared" si="119"/>
        <v>0</v>
      </c>
      <c r="O356" s="154">
        <f t="shared" si="119"/>
        <v>0</v>
      </c>
      <c r="P356" s="154">
        <f t="shared" si="119"/>
        <v>0</v>
      </c>
      <c r="Q356" s="154">
        <f t="shared" si="119"/>
        <v>0</v>
      </c>
      <c r="R356" s="154">
        <f t="shared" si="119"/>
        <v>0</v>
      </c>
      <c r="S356" s="154">
        <f t="shared" si="119"/>
        <v>0</v>
      </c>
      <c r="T356" s="154">
        <f t="shared" si="119"/>
        <v>0</v>
      </c>
      <c r="U356" s="154">
        <f t="shared" si="119"/>
        <v>0</v>
      </c>
    </row>
    <row r="357" spans="1:21" x14ac:dyDescent="0.2">
      <c r="A357" s="150" t="s">
        <v>105</v>
      </c>
      <c r="B357" s="154">
        <f t="shared" ref="B357:U357" si="120">B131/B$12</f>
        <v>0</v>
      </c>
      <c r="C357" s="154">
        <f t="shared" si="120"/>
        <v>0</v>
      </c>
      <c r="D357" s="154">
        <f t="shared" si="120"/>
        <v>0</v>
      </c>
      <c r="E357" s="154">
        <f t="shared" si="120"/>
        <v>0</v>
      </c>
      <c r="F357" s="154">
        <f t="shared" si="120"/>
        <v>0</v>
      </c>
      <c r="G357" s="154">
        <f t="shared" si="120"/>
        <v>0</v>
      </c>
      <c r="H357" s="154">
        <f t="shared" si="120"/>
        <v>0</v>
      </c>
      <c r="I357" s="154">
        <f t="shared" si="120"/>
        <v>0</v>
      </c>
      <c r="J357" s="154">
        <f t="shared" si="120"/>
        <v>0</v>
      </c>
      <c r="K357" s="154">
        <f t="shared" si="120"/>
        <v>0</v>
      </c>
      <c r="L357" s="154">
        <f t="shared" si="120"/>
        <v>0</v>
      </c>
      <c r="M357" s="154">
        <f t="shared" si="120"/>
        <v>0</v>
      </c>
      <c r="N357" s="154">
        <f t="shared" si="120"/>
        <v>0</v>
      </c>
      <c r="O357" s="154">
        <f t="shared" si="120"/>
        <v>0</v>
      </c>
      <c r="P357" s="154">
        <f t="shared" si="120"/>
        <v>0</v>
      </c>
      <c r="Q357" s="154">
        <f t="shared" si="120"/>
        <v>0</v>
      </c>
      <c r="R357" s="154">
        <f t="shared" si="120"/>
        <v>0</v>
      </c>
      <c r="S357" s="154">
        <f t="shared" si="120"/>
        <v>0</v>
      </c>
      <c r="T357" s="154">
        <f t="shared" si="120"/>
        <v>0</v>
      </c>
      <c r="U357" s="154">
        <f t="shared" si="120"/>
        <v>0</v>
      </c>
    </row>
    <row r="358" spans="1:21" x14ac:dyDescent="0.2">
      <c r="A358" s="150" t="s">
        <v>150</v>
      </c>
      <c r="B358" s="154">
        <f t="shared" ref="B358:U358" si="121">B132/B$12</f>
        <v>0</v>
      </c>
      <c r="C358" s="154">
        <f t="shared" si="121"/>
        <v>0</v>
      </c>
      <c r="D358" s="154">
        <f t="shared" si="121"/>
        <v>0</v>
      </c>
      <c r="E358" s="154">
        <f t="shared" si="121"/>
        <v>0</v>
      </c>
      <c r="F358" s="154">
        <f t="shared" si="121"/>
        <v>0</v>
      </c>
      <c r="G358" s="154">
        <f t="shared" si="121"/>
        <v>0</v>
      </c>
      <c r="H358" s="154">
        <f t="shared" si="121"/>
        <v>0</v>
      </c>
      <c r="I358" s="154">
        <f t="shared" si="121"/>
        <v>0</v>
      </c>
      <c r="J358" s="154">
        <f t="shared" si="121"/>
        <v>0</v>
      </c>
      <c r="K358" s="154">
        <f t="shared" si="121"/>
        <v>0</v>
      </c>
      <c r="L358" s="154">
        <f t="shared" si="121"/>
        <v>0</v>
      </c>
      <c r="M358" s="154">
        <f t="shared" si="121"/>
        <v>0</v>
      </c>
      <c r="N358" s="154">
        <f t="shared" si="121"/>
        <v>0</v>
      </c>
      <c r="O358" s="154">
        <f t="shared" si="121"/>
        <v>0</v>
      </c>
      <c r="P358" s="154">
        <f t="shared" si="121"/>
        <v>0</v>
      </c>
      <c r="Q358" s="154">
        <f t="shared" si="121"/>
        <v>0</v>
      </c>
      <c r="R358" s="154">
        <f t="shared" si="121"/>
        <v>0</v>
      </c>
      <c r="S358" s="154">
        <f t="shared" si="121"/>
        <v>0</v>
      </c>
      <c r="T358" s="154">
        <f t="shared" si="121"/>
        <v>0</v>
      </c>
      <c r="U358" s="154">
        <f t="shared" si="121"/>
        <v>0</v>
      </c>
    </row>
    <row r="359" spans="1:21" x14ac:dyDescent="0.2">
      <c r="A359" s="150" t="s">
        <v>84</v>
      </c>
      <c r="B359" s="154">
        <f t="shared" ref="B359:U359" si="122">B133/B$12</f>
        <v>0</v>
      </c>
      <c r="C359" s="154">
        <f t="shared" si="122"/>
        <v>0</v>
      </c>
      <c r="D359" s="154">
        <f t="shared" si="122"/>
        <v>0</v>
      </c>
      <c r="E359" s="154">
        <f t="shared" si="122"/>
        <v>8.4094315008678971E-5</v>
      </c>
      <c r="F359" s="154">
        <f t="shared" si="122"/>
        <v>2.6750023785459292E-5</v>
      </c>
      <c r="G359" s="154">
        <f t="shared" si="122"/>
        <v>0</v>
      </c>
      <c r="H359" s="154">
        <f t="shared" si="122"/>
        <v>0</v>
      </c>
      <c r="I359" s="154">
        <f t="shared" si="122"/>
        <v>0</v>
      </c>
      <c r="J359" s="154">
        <f t="shared" si="122"/>
        <v>0</v>
      </c>
      <c r="K359" s="154">
        <f t="shared" si="122"/>
        <v>0</v>
      </c>
      <c r="L359" s="154">
        <f t="shared" si="122"/>
        <v>0</v>
      </c>
      <c r="M359" s="154">
        <f t="shared" si="122"/>
        <v>0</v>
      </c>
      <c r="N359" s="154">
        <f t="shared" si="122"/>
        <v>0</v>
      </c>
      <c r="O359" s="154">
        <f t="shared" si="122"/>
        <v>0</v>
      </c>
      <c r="P359" s="154">
        <f t="shared" si="122"/>
        <v>0</v>
      </c>
      <c r="Q359" s="154">
        <f t="shared" si="122"/>
        <v>0</v>
      </c>
      <c r="R359" s="154">
        <f t="shared" si="122"/>
        <v>0</v>
      </c>
      <c r="S359" s="154">
        <f t="shared" si="122"/>
        <v>0</v>
      </c>
      <c r="T359" s="154">
        <f t="shared" si="122"/>
        <v>0</v>
      </c>
      <c r="U359" s="154">
        <f t="shared" si="122"/>
        <v>0</v>
      </c>
    </row>
    <row r="360" spans="1:21" x14ac:dyDescent="0.2">
      <c r="A360" s="150" t="s">
        <v>154</v>
      </c>
      <c r="B360" s="154">
        <f t="shared" ref="B360:U360" si="123">B134/B$12</f>
        <v>0</v>
      </c>
      <c r="C360" s="154">
        <f t="shared" si="123"/>
        <v>0</v>
      </c>
      <c r="D360" s="154">
        <f t="shared" si="123"/>
        <v>0</v>
      </c>
      <c r="E360" s="154">
        <f t="shared" si="123"/>
        <v>0</v>
      </c>
      <c r="F360" s="154">
        <f t="shared" si="123"/>
        <v>0</v>
      </c>
      <c r="G360" s="154">
        <f t="shared" si="123"/>
        <v>0</v>
      </c>
      <c r="H360" s="154">
        <f t="shared" si="123"/>
        <v>0</v>
      </c>
      <c r="I360" s="154">
        <f t="shared" si="123"/>
        <v>0</v>
      </c>
      <c r="J360" s="154">
        <f t="shared" si="123"/>
        <v>0</v>
      </c>
      <c r="K360" s="154">
        <f t="shared" si="123"/>
        <v>0</v>
      </c>
      <c r="L360" s="154">
        <f t="shared" si="123"/>
        <v>0</v>
      </c>
      <c r="M360" s="154">
        <f t="shared" si="123"/>
        <v>0</v>
      </c>
      <c r="N360" s="154">
        <f t="shared" si="123"/>
        <v>0</v>
      </c>
      <c r="O360" s="154">
        <f t="shared" si="123"/>
        <v>0</v>
      </c>
      <c r="P360" s="154">
        <f t="shared" si="123"/>
        <v>0</v>
      </c>
      <c r="Q360" s="154">
        <f t="shared" si="123"/>
        <v>0</v>
      </c>
      <c r="R360" s="154">
        <f t="shared" si="123"/>
        <v>0</v>
      </c>
      <c r="S360" s="154">
        <f t="shared" si="123"/>
        <v>0</v>
      </c>
      <c r="T360" s="154">
        <f t="shared" si="123"/>
        <v>0</v>
      </c>
      <c r="U360" s="154">
        <f t="shared" si="123"/>
        <v>0</v>
      </c>
    </row>
    <row r="361" spans="1:21" x14ac:dyDescent="0.2">
      <c r="A361" s="150" t="s">
        <v>139</v>
      </c>
      <c r="B361" s="154">
        <f t="shared" ref="B361:U361" si="124">B135/B$12</f>
        <v>0</v>
      </c>
      <c r="C361" s="154">
        <f t="shared" si="124"/>
        <v>0</v>
      </c>
      <c r="D361" s="154">
        <f t="shared" si="124"/>
        <v>0</v>
      </c>
      <c r="E361" s="154">
        <f t="shared" si="124"/>
        <v>0</v>
      </c>
      <c r="F361" s="154">
        <f t="shared" si="124"/>
        <v>0</v>
      </c>
      <c r="G361" s="154">
        <f t="shared" si="124"/>
        <v>0</v>
      </c>
      <c r="H361" s="154">
        <f t="shared" si="124"/>
        <v>0</v>
      </c>
      <c r="I361" s="154">
        <f t="shared" si="124"/>
        <v>0</v>
      </c>
      <c r="J361" s="154">
        <f t="shared" si="124"/>
        <v>0</v>
      </c>
      <c r="K361" s="154">
        <f t="shared" si="124"/>
        <v>0</v>
      </c>
      <c r="L361" s="154">
        <f t="shared" si="124"/>
        <v>0</v>
      </c>
      <c r="M361" s="154">
        <f t="shared" si="124"/>
        <v>0</v>
      </c>
      <c r="N361" s="154">
        <f t="shared" si="124"/>
        <v>0</v>
      </c>
      <c r="O361" s="154">
        <f t="shared" si="124"/>
        <v>0</v>
      </c>
      <c r="P361" s="154">
        <f t="shared" si="124"/>
        <v>0</v>
      </c>
      <c r="Q361" s="154">
        <f t="shared" si="124"/>
        <v>0</v>
      </c>
      <c r="R361" s="154">
        <f t="shared" si="124"/>
        <v>0</v>
      </c>
      <c r="S361" s="154">
        <f t="shared" si="124"/>
        <v>0</v>
      </c>
      <c r="T361" s="154">
        <f t="shared" si="124"/>
        <v>0</v>
      </c>
      <c r="U361" s="154">
        <f t="shared" si="124"/>
        <v>0</v>
      </c>
    </row>
    <row r="362" spans="1:21" x14ac:dyDescent="0.2">
      <c r="A362" s="150" t="s">
        <v>76</v>
      </c>
      <c r="B362" s="154">
        <f t="shared" ref="B362:U362" si="125">B136/B$12</f>
        <v>0</v>
      </c>
      <c r="C362" s="154">
        <f t="shared" si="125"/>
        <v>4.9528292541831597E-6</v>
      </c>
      <c r="D362" s="154">
        <f t="shared" si="125"/>
        <v>0</v>
      </c>
      <c r="E362" s="154">
        <f t="shared" si="125"/>
        <v>0</v>
      </c>
      <c r="F362" s="154">
        <f t="shared" si="125"/>
        <v>2.7577344108720922E-7</v>
      </c>
      <c r="G362" s="154">
        <f t="shared" si="125"/>
        <v>2.6666097789913816E-7</v>
      </c>
      <c r="H362" s="154">
        <f t="shared" si="125"/>
        <v>3.3083306246376345E-7</v>
      </c>
      <c r="I362" s="154">
        <f t="shared" si="125"/>
        <v>1.1833445049820119E-6</v>
      </c>
      <c r="J362" s="154">
        <f t="shared" si="125"/>
        <v>4.5506792499237486E-6</v>
      </c>
      <c r="K362" s="154">
        <f t="shared" si="125"/>
        <v>5.7378301925667978E-6</v>
      </c>
      <c r="L362" s="154">
        <f t="shared" si="125"/>
        <v>7.6749334451988538E-6</v>
      </c>
      <c r="M362" s="154">
        <f t="shared" si="125"/>
        <v>5.3051550025373565E-6</v>
      </c>
      <c r="N362" s="154">
        <f t="shared" si="125"/>
        <v>7.2100863261687158E-6</v>
      </c>
      <c r="O362" s="154">
        <f t="shared" si="125"/>
        <v>0</v>
      </c>
      <c r="P362" s="154">
        <f t="shared" si="125"/>
        <v>1.7708263791505735E-7</v>
      </c>
      <c r="Q362" s="154">
        <f t="shared" si="125"/>
        <v>0</v>
      </c>
      <c r="R362" s="154">
        <f t="shared" si="125"/>
        <v>0</v>
      </c>
      <c r="S362" s="154">
        <f t="shared" si="125"/>
        <v>0</v>
      </c>
      <c r="T362" s="154">
        <f t="shared" si="125"/>
        <v>0</v>
      </c>
      <c r="U362" s="154">
        <f t="shared" si="125"/>
        <v>3.4497027304914568E-7</v>
      </c>
    </row>
    <row r="363" spans="1:21" x14ac:dyDescent="0.2">
      <c r="A363" s="150" t="s">
        <v>225</v>
      </c>
      <c r="B363" s="154">
        <f t="shared" ref="B363:U363" si="126">B137/B$12</f>
        <v>0</v>
      </c>
      <c r="C363" s="154">
        <f t="shared" si="126"/>
        <v>0</v>
      </c>
      <c r="D363" s="154">
        <f t="shared" si="126"/>
        <v>0</v>
      </c>
      <c r="E363" s="154">
        <f t="shared" si="126"/>
        <v>0</v>
      </c>
      <c r="F363" s="154">
        <f t="shared" si="126"/>
        <v>0</v>
      </c>
      <c r="G363" s="154">
        <f t="shared" si="126"/>
        <v>0</v>
      </c>
      <c r="H363" s="154">
        <f t="shared" si="126"/>
        <v>0</v>
      </c>
      <c r="I363" s="154">
        <f t="shared" si="126"/>
        <v>0</v>
      </c>
      <c r="J363" s="154">
        <f t="shared" si="126"/>
        <v>0</v>
      </c>
      <c r="K363" s="154">
        <f t="shared" si="126"/>
        <v>0</v>
      </c>
      <c r="L363" s="154">
        <f t="shared" si="126"/>
        <v>0</v>
      </c>
      <c r="M363" s="154">
        <f t="shared" si="126"/>
        <v>0</v>
      </c>
      <c r="N363" s="154">
        <f t="shared" si="126"/>
        <v>0</v>
      </c>
      <c r="O363" s="154">
        <f t="shared" si="126"/>
        <v>0</v>
      </c>
      <c r="P363" s="154">
        <f t="shared" si="126"/>
        <v>1.7655139000131219E-4</v>
      </c>
      <c r="Q363" s="154">
        <f t="shared" si="126"/>
        <v>0</v>
      </c>
      <c r="R363" s="154">
        <f t="shared" si="126"/>
        <v>0</v>
      </c>
      <c r="S363" s="154">
        <f t="shared" si="126"/>
        <v>0</v>
      </c>
      <c r="T363" s="154">
        <f t="shared" si="126"/>
        <v>0</v>
      </c>
      <c r="U363" s="154">
        <f t="shared" si="126"/>
        <v>0</v>
      </c>
    </row>
    <row r="364" spans="1:21" x14ac:dyDescent="0.2">
      <c r="A364" s="150" t="s">
        <v>174</v>
      </c>
      <c r="B364" s="154">
        <f t="shared" ref="B364:U364" si="127">B138/B$12</f>
        <v>0</v>
      </c>
      <c r="C364" s="154">
        <f t="shared" si="127"/>
        <v>0</v>
      </c>
      <c r="D364" s="154">
        <f t="shared" si="127"/>
        <v>0</v>
      </c>
      <c r="E364" s="154">
        <f t="shared" si="127"/>
        <v>0</v>
      </c>
      <c r="F364" s="154">
        <f t="shared" si="127"/>
        <v>0</v>
      </c>
      <c r="G364" s="154">
        <f t="shared" si="127"/>
        <v>0</v>
      </c>
      <c r="H364" s="154">
        <f t="shared" si="127"/>
        <v>0</v>
      </c>
      <c r="I364" s="154">
        <f t="shared" si="127"/>
        <v>0</v>
      </c>
      <c r="J364" s="154">
        <f t="shared" si="127"/>
        <v>0</v>
      </c>
      <c r="K364" s="154">
        <f t="shared" si="127"/>
        <v>0</v>
      </c>
      <c r="L364" s="154">
        <f t="shared" si="127"/>
        <v>0</v>
      </c>
      <c r="M364" s="154">
        <f t="shared" si="127"/>
        <v>0</v>
      </c>
      <c r="N364" s="154">
        <f t="shared" si="127"/>
        <v>0</v>
      </c>
      <c r="O364" s="154">
        <f t="shared" si="127"/>
        <v>0</v>
      </c>
      <c r="P364" s="154">
        <f t="shared" si="127"/>
        <v>0</v>
      </c>
      <c r="Q364" s="154">
        <f t="shared" si="127"/>
        <v>0</v>
      </c>
      <c r="R364" s="154">
        <f t="shared" si="127"/>
        <v>0</v>
      </c>
      <c r="S364" s="154">
        <f t="shared" si="127"/>
        <v>0</v>
      </c>
      <c r="T364" s="154">
        <f t="shared" si="127"/>
        <v>0</v>
      </c>
      <c r="U364" s="154">
        <f t="shared" si="127"/>
        <v>0</v>
      </c>
    </row>
    <row r="365" spans="1:21" x14ac:dyDescent="0.2">
      <c r="A365" s="150" t="s">
        <v>171</v>
      </c>
      <c r="B365" s="154">
        <f t="shared" ref="B365:U365" si="128">B139/B$12</f>
        <v>0</v>
      </c>
      <c r="C365" s="154">
        <f t="shared" si="128"/>
        <v>0</v>
      </c>
      <c r="D365" s="154">
        <f t="shared" si="128"/>
        <v>0</v>
      </c>
      <c r="E365" s="154">
        <f t="shared" si="128"/>
        <v>0</v>
      </c>
      <c r="F365" s="154">
        <f t="shared" si="128"/>
        <v>0</v>
      </c>
      <c r="G365" s="154">
        <f t="shared" si="128"/>
        <v>0</v>
      </c>
      <c r="H365" s="154">
        <f t="shared" si="128"/>
        <v>0</v>
      </c>
      <c r="I365" s="154">
        <f t="shared" si="128"/>
        <v>0</v>
      </c>
      <c r="J365" s="154">
        <f t="shared" si="128"/>
        <v>0</v>
      </c>
      <c r="K365" s="154">
        <f t="shared" si="128"/>
        <v>0</v>
      </c>
      <c r="L365" s="154">
        <f t="shared" si="128"/>
        <v>0</v>
      </c>
      <c r="M365" s="154">
        <f t="shared" si="128"/>
        <v>0</v>
      </c>
      <c r="N365" s="154">
        <f t="shared" si="128"/>
        <v>0</v>
      </c>
      <c r="O365" s="154">
        <f t="shared" si="128"/>
        <v>0</v>
      </c>
      <c r="P365" s="154">
        <f t="shared" si="128"/>
        <v>0</v>
      </c>
      <c r="Q365" s="154">
        <f t="shared" si="128"/>
        <v>0</v>
      </c>
      <c r="R365" s="154">
        <f t="shared" si="128"/>
        <v>0</v>
      </c>
      <c r="S365" s="154">
        <f t="shared" si="128"/>
        <v>0</v>
      </c>
      <c r="T365" s="154">
        <f t="shared" si="128"/>
        <v>0</v>
      </c>
      <c r="U365" s="154">
        <f t="shared" si="128"/>
        <v>0</v>
      </c>
    </row>
    <row r="366" spans="1:21" x14ac:dyDescent="0.2">
      <c r="A366" s="150" t="s">
        <v>101</v>
      </c>
      <c r="B366" s="154">
        <f t="shared" ref="B366:U366" si="129">B140/B$12</f>
        <v>6.5425212567798478E-5</v>
      </c>
      <c r="C366" s="154">
        <f t="shared" si="129"/>
        <v>0</v>
      </c>
      <c r="D366" s="154">
        <f t="shared" si="129"/>
        <v>0</v>
      </c>
      <c r="E366" s="154">
        <f t="shared" si="129"/>
        <v>0</v>
      </c>
      <c r="F366" s="154">
        <f t="shared" si="129"/>
        <v>2.7577344108720922E-7</v>
      </c>
      <c r="G366" s="154">
        <f t="shared" si="129"/>
        <v>2.6666097789913816E-7</v>
      </c>
      <c r="H366" s="154">
        <f t="shared" si="129"/>
        <v>3.3083306246376345E-7</v>
      </c>
      <c r="I366" s="154">
        <f t="shared" si="129"/>
        <v>5.2593089110311636E-7</v>
      </c>
      <c r="J366" s="154">
        <f t="shared" si="129"/>
        <v>1.6648826524111275E-6</v>
      </c>
      <c r="K366" s="154">
        <f t="shared" si="129"/>
        <v>3.3035992017808835E-6</v>
      </c>
      <c r="L366" s="154">
        <f t="shared" si="129"/>
        <v>4.2414105881362093E-6</v>
      </c>
      <c r="M366" s="154">
        <f t="shared" si="129"/>
        <v>4.9735828148787711E-6</v>
      </c>
      <c r="N366" s="154">
        <f t="shared" si="129"/>
        <v>2.7281407720638386E-6</v>
      </c>
      <c r="O366" s="154">
        <f t="shared" si="129"/>
        <v>0</v>
      </c>
      <c r="P366" s="154">
        <f t="shared" si="129"/>
        <v>0</v>
      </c>
      <c r="Q366" s="154">
        <f t="shared" si="129"/>
        <v>0</v>
      </c>
      <c r="R366" s="154">
        <f t="shared" si="129"/>
        <v>0</v>
      </c>
      <c r="S366" s="154">
        <f t="shared" si="129"/>
        <v>0</v>
      </c>
      <c r="T366" s="154">
        <f t="shared" si="129"/>
        <v>0</v>
      </c>
      <c r="U366" s="154">
        <f t="shared" si="129"/>
        <v>3.4497027304914567E-6</v>
      </c>
    </row>
    <row r="367" spans="1:21" x14ac:dyDescent="0.2">
      <c r="A367" s="150" t="s">
        <v>145</v>
      </c>
      <c r="B367" s="154">
        <f t="shared" ref="B367:U367" si="130">B141/B$12</f>
        <v>0</v>
      </c>
      <c r="C367" s="154">
        <f t="shared" si="130"/>
        <v>0</v>
      </c>
      <c r="D367" s="154">
        <f t="shared" si="130"/>
        <v>0</v>
      </c>
      <c r="E367" s="154">
        <f t="shared" si="130"/>
        <v>0</v>
      </c>
      <c r="F367" s="154">
        <f t="shared" si="130"/>
        <v>0</v>
      </c>
      <c r="G367" s="154">
        <f t="shared" si="130"/>
        <v>0</v>
      </c>
      <c r="H367" s="154">
        <f t="shared" si="130"/>
        <v>0</v>
      </c>
      <c r="I367" s="154">
        <f t="shared" si="130"/>
        <v>0</v>
      </c>
      <c r="J367" s="154">
        <f t="shared" si="130"/>
        <v>0</v>
      </c>
      <c r="K367" s="154">
        <f t="shared" si="130"/>
        <v>0</v>
      </c>
      <c r="L367" s="154">
        <f t="shared" si="130"/>
        <v>0</v>
      </c>
      <c r="M367" s="154">
        <f t="shared" si="130"/>
        <v>0</v>
      </c>
      <c r="N367" s="154">
        <f t="shared" si="130"/>
        <v>0</v>
      </c>
      <c r="O367" s="154">
        <f t="shared" si="130"/>
        <v>0</v>
      </c>
      <c r="P367" s="154">
        <f t="shared" si="130"/>
        <v>0</v>
      </c>
      <c r="Q367" s="154">
        <f t="shared" si="130"/>
        <v>0</v>
      </c>
      <c r="R367" s="154">
        <f t="shared" si="130"/>
        <v>0</v>
      </c>
      <c r="S367" s="154">
        <f t="shared" si="130"/>
        <v>0</v>
      </c>
      <c r="T367" s="154">
        <f t="shared" si="130"/>
        <v>0</v>
      </c>
      <c r="U367" s="154">
        <f t="shared" si="130"/>
        <v>0</v>
      </c>
    </row>
    <row r="368" spans="1:21" x14ac:dyDescent="0.2">
      <c r="A368" s="150" t="s">
        <v>206</v>
      </c>
      <c r="B368" s="154">
        <f t="shared" ref="B368:U368" si="131">B142/B$12</f>
        <v>0</v>
      </c>
      <c r="C368" s="154">
        <f t="shared" si="131"/>
        <v>0</v>
      </c>
      <c r="D368" s="154">
        <f t="shared" si="131"/>
        <v>0</v>
      </c>
      <c r="E368" s="154">
        <f t="shared" si="131"/>
        <v>0</v>
      </c>
      <c r="F368" s="154">
        <f t="shared" si="131"/>
        <v>0</v>
      </c>
      <c r="G368" s="154">
        <f t="shared" si="131"/>
        <v>0</v>
      </c>
      <c r="H368" s="154">
        <f t="shared" si="131"/>
        <v>0</v>
      </c>
      <c r="I368" s="154">
        <f t="shared" si="131"/>
        <v>0</v>
      </c>
      <c r="J368" s="154">
        <f t="shared" si="131"/>
        <v>0</v>
      </c>
      <c r="K368" s="154">
        <f t="shared" si="131"/>
        <v>0</v>
      </c>
      <c r="L368" s="154">
        <f t="shared" si="131"/>
        <v>0</v>
      </c>
      <c r="M368" s="154">
        <f t="shared" si="131"/>
        <v>0</v>
      </c>
      <c r="N368" s="154">
        <f t="shared" si="131"/>
        <v>0</v>
      </c>
      <c r="O368" s="154">
        <f t="shared" si="131"/>
        <v>0</v>
      </c>
      <c r="P368" s="154">
        <f t="shared" si="131"/>
        <v>0</v>
      </c>
      <c r="Q368" s="154">
        <f t="shared" si="131"/>
        <v>0</v>
      </c>
      <c r="R368" s="154">
        <f t="shared" si="131"/>
        <v>0</v>
      </c>
      <c r="S368" s="154">
        <f t="shared" si="131"/>
        <v>0</v>
      </c>
      <c r="T368" s="154">
        <f t="shared" si="131"/>
        <v>0</v>
      </c>
      <c r="U368" s="154">
        <f t="shared" si="131"/>
        <v>0</v>
      </c>
    </row>
    <row r="369" spans="1:21" x14ac:dyDescent="0.2">
      <c r="A369" s="150" t="s">
        <v>91</v>
      </c>
      <c r="B369" s="154">
        <f t="shared" ref="B369:U369" si="132">B143/B$12</f>
        <v>0</v>
      </c>
      <c r="C369" s="154">
        <f t="shared" si="132"/>
        <v>0</v>
      </c>
      <c r="D369" s="154">
        <f t="shared" si="132"/>
        <v>0</v>
      </c>
      <c r="E369" s="154">
        <f t="shared" si="132"/>
        <v>0</v>
      </c>
      <c r="F369" s="154">
        <f t="shared" si="132"/>
        <v>0</v>
      </c>
      <c r="G369" s="154">
        <f t="shared" si="132"/>
        <v>0</v>
      </c>
      <c r="H369" s="154">
        <f t="shared" si="132"/>
        <v>0</v>
      </c>
      <c r="I369" s="154">
        <f t="shared" si="132"/>
        <v>0</v>
      </c>
      <c r="J369" s="154">
        <f t="shared" si="132"/>
        <v>0</v>
      </c>
      <c r="K369" s="154">
        <f t="shared" si="132"/>
        <v>0</v>
      </c>
      <c r="L369" s="154">
        <f t="shared" si="132"/>
        <v>0</v>
      </c>
      <c r="M369" s="154">
        <f t="shared" si="132"/>
        <v>0</v>
      </c>
      <c r="N369" s="154">
        <f t="shared" si="132"/>
        <v>0</v>
      </c>
      <c r="O369" s="154">
        <f t="shared" si="132"/>
        <v>0</v>
      </c>
      <c r="P369" s="154">
        <f t="shared" si="132"/>
        <v>0</v>
      </c>
      <c r="Q369" s="154">
        <f t="shared" si="132"/>
        <v>0</v>
      </c>
      <c r="R369" s="154">
        <f t="shared" si="132"/>
        <v>0</v>
      </c>
      <c r="S369" s="154">
        <f t="shared" si="132"/>
        <v>0</v>
      </c>
      <c r="T369" s="154">
        <f t="shared" si="132"/>
        <v>0</v>
      </c>
      <c r="U369" s="154">
        <f t="shared" si="132"/>
        <v>0</v>
      </c>
    </row>
    <row r="370" spans="1:21" x14ac:dyDescent="0.2">
      <c r="A370" s="150" t="s">
        <v>441</v>
      </c>
      <c r="B370" s="154">
        <f t="shared" ref="B370:U370" si="133">B144/B$12</f>
        <v>0</v>
      </c>
      <c r="C370" s="154">
        <f t="shared" si="133"/>
        <v>0</v>
      </c>
      <c r="D370" s="154">
        <f t="shared" si="133"/>
        <v>0</v>
      </c>
      <c r="E370" s="154">
        <f t="shared" si="133"/>
        <v>0</v>
      </c>
      <c r="F370" s="154">
        <f t="shared" si="133"/>
        <v>0</v>
      </c>
      <c r="G370" s="154">
        <f t="shared" si="133"/>
        <v>0</v>
      </c>
      <c r="H370" s="154">
        <f t="shared" si="133"/>
        <v>0</v>
      </c>
      <c r="I370" s="154">
        <f t="shared" si="133"/>
        <v>0</v>
      </c>
      <c r="J370" s="154">
        <f t="shared" si="133"/>
        <v>0</v>
      </c>
      <c r="K370" s="154">
        <f t="shared" si="133"/>
        <v>0</v>
      </c>
      <c r="L370" s="154">
        <f t="shared" si="133"/>
        <v>0</v>
      </c>
      <c r="M370" s="154">
        <f t="shared" si="133"/>
        <v>0</v>
      </c>
      <c r="N370" s="154">
        <f t="shared" si="133"/>
        <v>0</v>
      </c>
      <c r="O370" s="154">
        <f t="shared" si="133"/>
        <v>0</v>
      </c>
      <c r="P370" s="154">
        <f t="shared" si="133"/>
        <v>0</v>
      </c>
      <c r="Q370" s="154">
        <f t="shared" si="133"/>
        <v>0</v>
      </c>
      <c r="R370" s="154">
        <f t="shared" si="133"/>
        <v>0</v>
      </c>
      <c r="S370" s="154">
        <f t="shared" si="133"/>
        <v>0</v>
      </c>
      <c r="T370" s="154">
        <f t="shared" si="133"/>
        <v>0</v>
      </c>
      <c r="U370" s="154">
        <f t="shared" si="133"/>
        <v>0</v>
      </c>
    </row>
    <row r="371" spans="1:21" x14ac:dyDescent="0.2">
      <c r="A371" s="150" t="s">
        <v>196</v>
      </c>
      <c r="B371" s="154">
        <f t="shared" ref="B371:U371" si="134">B145/B$12</f>
        <v>0</v>
      </c>
      <c r="C371" s="154">
        <f t="shared" si="134"/>
        <v>0</v>
      </c>
      <c r="D371" s="154">
        <f t="shared" si="134"/>
        <v>0</v>
      </c>
      <c r="E371" s="154">
        <f t="shared" si="134"/>
        <v>0</v>
      </c>
      <c r="F371" s="154">
        <f t="shared" si="134"/>
        <v>0</v>
      </c>
      <c r="G371" s="154">
        <f t="shared" si="134"/>
        <v>0</v>
      </c>
      <c r="H371" s="154">
        <f t="shared" si="134"/>
        <v>0</v>
      </c>
      <c r="I371" s="154">
        <f t="shared" si="134"/>
        <v>0</v>
      </c>
      <c r="J371" s="154">
        <f t="shared" si="134"/>
        <v>0</v>
      </c>
      <c r="K371" s="154">
        <f t="shared" si="134"/>
        <v>0</v>
      </c>
      <c r="L371" s="154">
        <f t="shared" si="134"/>
        <v>0</v>
      </c>
      <c r="M371" s="154">
        <f t="shared" si="134"/>
        <v>0</v>
      </c>
      <c r="N371" s="154">
        <f t="shared" si="134"/>
        <v>1.0659235730849426E-4</v>
      </c>
      <c r="O371" s="154">
        <f t="shared" si="134"/>
        <v>1.8759679776628928E-4</v>
      </c>
      <c r="P371" s="154">
        <f t="shared" si="134"/>
        <v>1.719472414155207E-4</v>
      </c>
      <c r="Q371" s="154">
        <f t="shared" si="134"/>
        <v>0</v>
      </c>
      <c r="R371" s="154">
        <f t="shared" si="134"/>
        <v>0</v>
      </c>
      <c r="S371" s="154">
        <f t="shared" si="134"/>
        <v>0</v>
      </c>
      <c r="T371" s="154">
        <f t="shared" si="134"/>
        <v>0</v>
      </c>
      <c r="U371" s="154">
        <f t="shared" si="134"/>
        <v>0</v>
      </c>
    </row>
    <row r="372" spans="1:21" x14ac:dyDescent="0.2">
      <c r="A372" s="150" t="s">
        <v>80</v>
      </c>
      <c r="B372" s="154">
        <f t="shared" ref="B372:U372" si="135">B146/B$12</f>
        <v>1.5104244172024692E-2</v>
      </c>
      <c r="C372" s="154">
        <f t="shared" si="135"/>
        <v>5.5451876329834652E-3</v>
      </c>
      <c r="D372" s="154">
        <f t="shared" si="135"/>
        <v>8.7293826194667183E-3</v>
      </c>
      <c r="E372" s="154">
        <f t="shared" si="135"/>
        <v>9.3098875508069827E-3</v>
      </c>
      <c r="F372" s="154">
        <f t="shared" si="135"/>
        <v>1.0266769438235712E-2</v>
      </c>
      <c r="G372" s="154">
        <f t="shared" si="135"/>
        <v>1.749696006485195E-3</v>
      </c>
      <c r="H372" s="154">
        <f t="shared" si="135"/>
        <v>1.1956803127034106E-2</v>
      </c>
      <c r="I372" s="154">
        <f t="shared" si="135"/>
        <v>1.0510991824141332E-2</v>
      </c>
      <c r="J372" s="154">
        <f t="shared" si="135"/>
        <v>1.8531919796165086E-2</v>
      </c>
      <c r="K372" s="154">
        <f t="shared" si="135"/>
        <v>5.3332262271697387E-3</v>
      </c>
      <c r="L372" s="154">
        <f t="shared" si="135"/>
        <v>1.4980258253431554E-3</v>
      </c>
      <c r="M372" s="154">
        <f t="shared" si="135"/>
        <v>1.2627760980883371E-2</v>
      </c>
      <c r="N372" s="154">
        <f t="shared" si="135"/>
        <v>1.9955570278854959E-2</v>
      </c>
      <c r="O372" s="154">
        <f t="shared" si="135"/>
        <v>1.7956576431152702E-2</v>
      </c>
      <c r="P372" s="154">
        <f t="shared" si="135"/>
        <v>2.5406046061673279E-2</v>
      </c>
      <c r="Q372" s="154">
        <f t="shared" si="135"/>
        <v>2.3511597437921538E-2</v>
      </c>
      <c r="R372" s="154">
        <f t="shared" si="135"/>
        <v>8.5373562468864829E-3</v>
      </c>
      <c r="S372" s="154">
        <f t="shared" si="135"/>
        <v>5.7591108050951655E-3</v>
      </c>
      <c r="T372" s="154">
        <f t="shared" si="135"/>
        <v>7.9311538674073645E-3</v>
      </c>
      <c r="U372" s="154">
        <f t="shared" si="135"/>
        <v>5.4857172820275144E-3</v>
      </c>
    </row>
    <row r="373" spans="1:21" x14ac:dyDescent="0.2">
      <c r="A373" s="150" t="s">
        <v>149</v>
      </c>
      <c r="B373" s="154">
        <f t="shared" ref="B373:U373" si="136">B147/B$12</f>
        <v>0</v>
      </c>
      <c r="C373" s="154">
        <f t="shared" si="136"/>
        <v>0</v>
      </c>
      <c r="D373" s="154">
        <f t="shared" si="136"/>
        <v>0</v>
      </c>
      <c r="E373" s="154">
        <f t="shared" si="136"/>
        <v>0</v>
      </c>
      <c r="F373" s="154">
        <f t="shared" si="136"/>
        <v>0</v>
      </c>
      <c r="G373" s="154">
        <f t="shared" si="136"/>
        <v>0</v>
      </c>
      <c r="H373" s="154">
        <f t="shared" si="136"/>
        <v>0</v>
      </c>
      <c r="I373" s="154">
        <f t="shared" si="136"/>
        <v>1.9722408416366865E-6</v>
      </c>
      <c r="J373" s="154">
        <f t="shared" si="136"/>
        <v>0</v>
      </c>
      <c r="K373" s="154">
        <f t="shared" si="136"/>
        <v>0</v>
      </c>
      <c r="L373" s="154">
        <f t="shared" si="136"/>
        <v>0</v>
      </c>
      <c r="M373" s="154">
        <f t="shared" si="136"/>
        <v>0</v>
      </c>
      <c r="N373" s="154">
        <f t="shared" si="136"/>
        <v>0</v>
      </c>
      <c r="O373" s="154">
        <f t="shared" si="136"/>
        <v>0</v>
      </c>
      <c r="P373" s="154">
        <f t="shared" si="136"/>
        <v>0</v>
      </c>
      <c r="Q373" s="154">
        <f t="shared" si="136"/>
        <v>0</v>
      </c>
      <c r="R373" s="154">
        <f t="shared" si="136"/>
        <v>0</v>
      </c>
      <c r="S373" s="154">
        <f t="shared" si="136"/>
        <v>0</v>
      </c>
      <c r="T373" s="154">
        <f t="shared" si="136"/>
        <v>0</v>
      </c>
      <c r="U373" s="154">
        <f t="shared" si="136"/>
        <v>0</v>
      </c>
    </row>
    <row r="374" spans="1:21" x14ac:dyDescent="0.2">
      <c r="A374" s="150" t="s">
        <v>63</v>
      </c>
      <c r="B374" s="154">
        <f t="shared" ref="B374:U374" si="137">B148/B$12</f>
        <v>1.2828473052509506E-5</v>
      </c>
      <c r="C374" s="154">
        <f t="shared" si="137"/>
        <v>9.9056585083663194E-6</v>
      </c>
      <c r="D374" s="154">
        <f t="shared" si="137"/>
        <v>0</v>
      </c>
      <c r="E374" s="154">
        <f t="shared" si="137"/>
        <v>0</v>
      </c>
      <c r="F374" s="154">
        <f t="shared" si="137"/>
        <v>2.7577344108720922E-7</v>
      </c>
      <c r="G374" s="154">
        <f t="shared" si="137"/>
        <v>0</v>
      </c>
      <c r="H374" s="154">
        <f t="shared" si="137"/>
        <v>0</v>
      </c>
      <c r="I374" s="154">
        <f t="shared" si="137"/>
        <v>0</v>
      </c>
      <c r="J374" s="154">
        <f t="shared" si="137"/>
        <v>0</v>
      </c>
      <c r="K374" s="154">
        <f t="shared" si="137"/>
        <v>0</v>
      </c>
      <c r="L374" s="154">
        <f t="shared" si="137"/>
        <v>0</v>
      </c>
      <c r="M374" s="154">
        <f t="shared" si="137"/>
        <v>0</v>
      </c>
      <c r="N374" s="154">
        <f t="shared" si="137"/>
        <v>0</v>
      </c>
      <c r="O374" s="154">
        <f t="shared" si="137"/>
        <v>0</v>
      </c>
      <c r="P374" s="154">
        <f t="shared" si="137"/>
        <v>0</v>
      </c>
      <c r="Q374" s="154">
        <f t="shared" si="137"/>
        <v>0</v>
      </c>
      <c r="R374" s="154">
        <f t="shared" si="137"/>
        <v>1.6422946914273185E-5</v>
      </c>
      <c r="S374" s="154">
        <f t="shared" si="137"/>
        <v>0</v>
      </c>
      <c r="T374" s="154">
        <f t="shared" si="137"/>
        <v>0</v>
      </c>
      <c r="U374" s="154">
        <f t="shared" si="137"/>
        <v>0</v>
      </c>
    </row>
    <row r="375" spans="1:21" x14ac:dyDescent="0.2">
      <c r="A375" s="150" t="s">
        <v>199</v>
      </c>
      <c r="B375" s="154">
        <f t="shared" ref="B375:U375" si="138">B149/B$12</f>
        <v>0</v>
      </c>
      <c r="C375" s="154">
        <f t="shared" si="138"/>
        <v>0</v>
      </c>
      <c r="D375" s="154">
        <f t="shared" si="138"/>
        <v>0</v>
      </c>
      <c r="E375" s="154">
        <f t="shared" si="138"/>
        <v>0</v>
      </c>
      <c r="F375" s="154">
        <f t="shared" si="138"/>
        <v>0</v>
      </c>
      <c r="G375" s="154">
        <f t="shared" si="138"/>
        <v>0</v>
      </c>
      <c r="H375" s="154">
        <f t="shared" si="138"/>
        <v>0</v>
      </c>
      <c r="I375" s="154">
        <f t="shared" si="138"/>
        <v>0</v>
      </c>
      <c r="J375" s="154">
        <f t="shared" si="138"/>
        <v>0</v>
      </c>
      <c r="K375" s="154">
        <f t="shared" si="138"/>
        <v>0</v>
      </c>
      <c r="L375" s="154">
        <f t="shared" si="138"/>
        <v>0</v>
      </c>
      <c r="M375" s="154">
        <f t="shared" si="138"/>
        <v>0</v>
      </c>
      <c r="N375" s="154">
        <f t="shared" si="138"/>
        <v>0</v>
      </c>
      <c r="O375" s="154">
        <f t="shared" si="138"/>
        <v>0</v>
      </c>
      <c r="P375" s="154">
        <f t="shared" si="138"/>
        <v>0</v>
      </c>
      <c r="Q375" s="154">
        <f t="shared" si="138"/>
        <v>0</v>
      </c>
      <c r="R375" s="154">
        <f t="shared" si="138"/>
        <v>0</v>
      </c>
      <c r="S375" s="154">
        <f t="shared" si="138"/>
        <v>0</v>
      </c>
      <c r="T375" s="154">
        <f t="shared" si="138"/>
        <v>0</v>
      </c>
      <c r="U375" s="154">
        <f t="shared" si="138"/>
        <v>0</v>
      </c>
    </row>
    <row r="376" spans="1:21" x14ac:dyDescent="0.2">
      <c r="A376" s="150" t="s">
        <v>115</v>
      </c>
      <c r="B376" s="154">
        <f t="shared" ref="B376:U376" si="139">B150/B$12</f>
        <v>0</v>
      </c>
      <c r="C376" s="154">
        <f t="shared" si="139"/>
        <v>0</v>
      </c>
      <c r="D376" s="154">
        <f t="shared" si="139"/>
        <v>0</v>
      </c>
      <c r="E376" s="154">
        <f t="shared" si="139"/>
        <v>0</v>
      </c>
      <c r="F376" s="154">
        <f t="shared" si="139"/>
        <v>0</v>
      </c>
      <c r="G376" s="154">
        <f t="shared" si="139"/>
        <v>0</v>
      </c>
      <c r="H376" s="154">
        <f t="shared" si="139"/>
        <v>0</v>
      </c>
      <c r="I376" s="154">
        <f t="shared" si="139"/>
        <v>0</v>
      </c>
      <c r="J376" s="154">
        <f t="shared" si="139"/>
        <v>0</v>
      </c>
      <c r="K376" s="154">
        <f t="shared" si="139"/>
        <v>0</v>
      </c>
      <c r="L376" s="154">
        <f t="shared" si="139"/>
        <v>0</v>
      </c>
      <c r="M376" s="154">
        <f t="shared" si="139"/>
        <v>0</v>
      </c>
      <c r="N376" s="154">
        <f t="shared" si="139"/>
        <v>0</v>
      </c>
      <c r="O376" s="154">
        <f t="shared" si="139"/>
        <v>0</v>
      </c>
      <c r="P376" s="154">
        <f t="shared" si="139"/>
        <v>0</v>
      </c>
      <c r="Q376" s="154">
        <f t="shared" si="139"/>
        <v>0</v>
      </c>
      <c r="R376" s="154">
        <f t="shared" si="139"/>
        <v>0</v>
      </c>
      <c r="S376" s="154">
        <f t="shared" si="139"/>
        <v>0</v>
      </c>
      <c r="T376" s="154">
        <f t="shared" si="139"/>
        <v>0</v>
      </c>
      <c r="U376" s="154">
        <f t="shared" si="139"/>
        <v>0</v>
      </c>
    </row>
    <row r="377" spans="1:21" x14ac:dyDescent="0.2">
      <c r="A377" s="150" t="s">
        <v>153</v>
      </c>
      <c r="B377" s="154">
        <f t="shared" ref="B377:U377" si="140">B151/B$12</f>
        <v>0</v>
      </c>
      <c r="C377" s="154">
        <f t="shared" si="140"/>
        <v>0</v>
      </c>
      <c r="D377" s="154">
        <f t="shared" si="140"/>
        <v>0</v>
      </c>
      <c r="E377" s="154">
        <f t="shared" si="140"/>
        <v>0</v>
      </c>
      <c r="F377" s="154">
        <f t="shared" si="140"/>
        <v>0</v>
      </c>
      <c r="G377" s="154">
        <f t="shared" si="140"/>
        <v>0</v>
      </c>
      <c r="H377" s="154">
        <f t="shared" si="140"/>
        <v>0</v>
      </c>
      <c r="I377" s="154">
        <f t="shared" si="140"/>
        <v>0</v>
      </c>
      <c r="J377" s="154">
        <f t="shared" si="140"/>
        <v>0</v>
      </c>
      <c r="K377" s="154">
        <f t="shared" si="140"/>
        <v>0</v>
      </c>
      <c r="L377" s="154">
        <f t="shared" si="140"/>
        <v>0</v>
      </c>
      <c r="M377" s="154">
        <f t="shared" si="140"/>
        <v>0</v>
      </c>
      <c r="N377" s="154">
        <f t="shared" si="140"/>
        <v>0</v>
      </c>
      <c r="O377" s="154">
        <f t="shared" si="140"/>
        <v>0</v>
      </c>
      <c r="P377" s="154">
        <f t="shared" si="140"/>
        <v>0</v>
      </c>
      <c r="Q377" s="154">
        <f t="shared" si="140"/>
        <v>0</v>
      </c>
      <c r="R377" s="154">
        <f t="shared" si="140"/>
        <v>0</v>
      </c>
      <c r="S377" s="154">
        <f t="shared" si="140"/>
        <v>0</v>
      </c>
      <c r="T377" s="154">
        <f t="shared" si="140"/>
        <v>0</v>
      </c>
      <c r="U377" s="154">
        <f t="shared" si="140"/>
        <v>0</v>
      </c>
    </row>
    <row r="378" spans="1:21" x14ac:dyDescent="0.2">
      <c r="A378" s="150" t="s">
        <v>116</v>
      </c>
      <c r="B378" s="154">
        <f t="shared" ref="B378:U378" si="141">B152/B$12</f>
        <v>0</v>
      </c>
      <c r="C378" s="154">
        <f t="shared" si="141"/>
        <v>0</v>
      </c>
      <c r="D378" s="154">
        <f t="shared" si="141"/>
        <v>0</v>
      </c>
      <c r="E378" s="154">
        <f t="shared" si="141"/>
        <v>0</v>
      </c>
      <c r="F378" s="154">
        <f t="shared" si="141"/>
        <v>0</v>
      </c>
      <c r="G378" s="154">
        <f t="shared" si="141"/>
        <v>0</v>
      </c>
      <c r="H378" s="154">
        <f t="shared" si="141"/>
        <v>0</v>
      </c>
      <c r="I378" s="154">
        <f t="shared" si="141"/>
        <v>0</v>
      </c>
      <c r="J378" s="154">
        <f t="shared" si="141"/>
        <v>0</v>
      </c>
      <c r="K378" s="154">
        <f t="shared" si="141"/>
        <v>0</v>
      </c>
      <c r="L378" s="154">
        <f t="shared" si="141"/>
        <v>0</v>
      </c>
      <c r="M378" s="154">
        <f t="shared" si="141"/>
        <v>1.9894331259515087E-6</v>
      </c>
      <c r="N378" s="154">
        <f t="shared" si="141"/>
        <v>0</v>
      </c>
      <c r="O378" s="154">
        <f t="shared" si="141"/>
        <v>0</v>
      </c>
      <c r="P378" s="154">
        <f t="shared" si="141"/>
        <v>0</v>
      </c>
      <c r="Q378" s="154">
        <f t="shared" si="141"/>
        <v>0</v>
      </c>
      <c r="R378" s="154">
        <f t="shared" si="141"/>
        <v>0</v>
      </c>
      <c r="S378" s="154">
        <f t="shared" si="141"/>
        <v>0</v>
      </c>
      <c r="T378" s="154">
        <f t="shared" si="141"/>
        <v>0</v>
      </c>
      <c r="U378" s="154">
        <f t="shared" si="141"/>
        <v>0</v>
      </c>
    </row>
    <row r="379" spans="1:21" x14ac:dyDescent="0.2">
      <c r="A379" s="150" t="s">
        <v>47</v>
      </c>
      <c r="B379" s="154">
        <f t="shared" ref="B379:U379" si="142">B153/B$12</f>
        <v>0</v>
      </c>
      <c r="C379" s="154">
        <f t="shared" si="142"/>
        <v>0</v>
      </c>
      <c r="D379" s="154">
        <f t="shared" si="142"/>
        <v>0</v>
      </c>
      <c r="E379" s="154">
        <f t="shared" si="142"/>
        <v>0</v>
      </c>
      <c r="F379" s="154">
        <f t="shared" si="142"/>
        <v>0</v>
      </c>
      <c r="G379" s="154">
        <f t="shared" si="142"/>
        <v>0</v>
      </c>
      <c r="H379" s="154">
        <f t="shared" si="142"/>
        <v>0</v>
      </c>
      <c r="I379" s="154">
        <f t="shared" si="142"/>
        <v>0</v>
      </c>
      <c r="J379" s="154">
        <f t="shared" si="142"/>
        <v>0</v>
      </c>
      <c r="K379" s="154">
        <f t="shared" si="142"/>
        <v>0</v>
      </c>
      <c r="L379" s="154">
        <f t="shared" si="142"/>
        <v>0</v>
      </c>
      <c r="M379" s="154">
        <f t="shared" si="142"/>
        <v>0</v>
      </c>
      <c r="N379" s="154">
        <f t="shared" si="142"/>
        <v>0</v>
      </c>
      <c r="O379" s="154">
        <f t="shared" si="142"/>
        <v>0</v>
      </c>
      <c r="P379" s="154">
        <f t="shared" si="142"/>
        <v>0</v>
      </c>
      <c r="Q379" s="154">
        <f t="shared" si="142"/>
        <v>0</v>
      </c>
      <c r="R379" s="154">
        <f t="shared" si="142"/>
        <v>0</v>
      </c>
      <c r="S379" s="154">
        <f t="shared" si="142"/>
        <v>0</v>
      </c>
      <c r="T379" s="154">
        <f t="shared" si="142"/>
        <v>0</v>
      </c>
      <c r="U379" s="154">
        <f t="shared" si="142"/>
        <v>0</v>
      </c>
    </row>
    <row r="380" spans="1:21" x14ac:dyDescent="0.2">
      <c r="A380" s="150" t="s">
        <v>54</v>
      </c>
      <c r="B380" s="154">
        <f t="shared" ref="B380:U380" si="143">B154/B$12</f>
        <v>0</v>
      </c>
      <c r="C380" s="154">
        <f t="shared" si="143"/>
        <v>0</v>
      </c>
      <c r="D380" s="154">
        <f t="shared" si="143"/>
        <v>0</v>
      </c>
      <c r="E380" s="154">
        <f t="shared" si="143"/>
        <v>2.0700139079059438E-5</v>
      </c>
      <c r="F380" s="154">
        <f t="shared" si="143"/>
        <v>0</v>
      </c>
      <c r="G380" s="154">
        <f t="shared" si="143"/>
        <v>1.3333048894956908E-7</v>
      </c>
      <c r="H380" s="154">
        <f t="shared" si="143"/>
        <v>3.3083306246376345E-7</v>
      </c>
      <c r="I380" s="154">
        <f t="shared" si="143"/>
        <v>0</v>
      </c>
      <c r="J380" s="154">
        <f t="shared" si="143"/>
        <v>2.0089584005760936E-5</v>
      </c>
      <c r="K380" s="154">
        <f t="shared" si="143"/>
        <v>2.6081046329849079E-5</v>
      </c>
      <c r="L380" s="154">
        <f t="shared" si="143"/>
        <v>0</v>
      </c>
      <c r="M380" s="154">
        <f t="shared" si="143"/>
        <v>1.7739112039734286E-5</v>
      </c>
      <c r="N380" s="154">
        <f t="shared" si="143"/>
        <v>0</v>
      </c>
      <c r="O380" s="154">
        <f t="shared" si="143"/>
        <v>0</v>
      </c>
      <c r="P380" s="154">
        <f t="shared" si="143"/>
        <v>0</v>
      </c>
      <c r="Q380" s="154">
        <f t="shared" si="143"/>
        <v>0</v>
      </c>
      <c r="R380" s="154">
        <f t="shared" si="143"/>
        <v>0</v>
      </c>
      <c r="S380" s="154">
        <f t="shared" si="143"/>
        <v>0</v>
      </c>
      <c r="T380" s="154">
        <f t="shared" si="143"/>
        <v>0</v>
      </c>
      <c r="U380" s="154">
        <f t="shared" si="143"/>
        <v>0</v>
      </c>
    </row>
    <row r="381" spans="1:21" x14ac:dyDescent="0.2">
      <c r="A381" s="150" t="s">
        <v>37</v>
      </c>
      <c r="B381" s="154">
        <f t="shared" ref="B381:U381" si="144">B155/B$12</f>
        <v>1.0134493711482509E-4</v>
      </c>
      <c r="C381" s="154">
        <f t="shared" si="144"/>
        <v>1.3867921911712847E-4</v>
      </c>
      <c r="D381" s="154">
        <f t="shared" si="144"/>
        <v>2.2622074450746464E-4</v>
      </c>
      <c r="E381" s="154">
        <f t="shared" si="144"/>
        <v>6.6844199109462762E-5</v>
      </c>
      <c r="F381" s="154">
        <f t="shared" si="144"/>
        <v>6.1773250803534861E-5</v>
      </c>
      <c r="G381" s="154">
        <f t="shared" si="144"/>
        <v>1.0519775578121E-4</v>
      </c>
      <c r="H381" s="154">
        <f t="shared" si="144"/>
        <v>9.6156629605092842E-4</v>
      </c>
      <c r="I381" s="154">
        <f t="shared" si="144"/>
        <v>1.4815473202374788E-3</v>
      </c>
      <c r="J381" s="154">
        <f t="shared" si="144"/>
        <v>1.060752233939543E-3</v>
      </c>
      <c r="K381" s="154">
        <f t="shared" si="144"/>
        <v>1.4106368591604373E-3</v>
      </c>
      <c r="L381" s="154">
        <f t="shared" si="144"/>
        <v>2.7550991348936206E-3</v>
      </c>
      <c r="M381" s="154">
        <f t="shared" si="144"/>
        <v>1.4297392731838175E-3</v>
      </c>
      <c r="N381" s="154">
        <f t="shared" si="144"/>
        <v>1.3077537658086015E-3</v>
      </c>
      <c r="O381" s="154">
        <f t="shared" si="144"/>
        <v>1.0514146107366447E-3</v>
      </c>
      <c r="P381" s="154">
        <f t="shared" si="144"/>
        <v>1.5135253062599952E-3</v>
      </c>
      <c r="Q381" s="154">
        <f t="shared" si="144"/>
        <v>1.3275741759456018E-3</v>
      </c>
      <c r="R381" s="154">
        <f t="shared" si="144"/>
        <v>5.7802332766902678E-4</v>
      </c>
      <c r="S381" s="154">
        <f t="shared" si="144"/>
        <v>9.1930889157073188E-5</v>
      </c>
      <c r="T381" s="154">
        <f t="shared" si="144"/>
        <v>2.2554754485858734E-7</v>
      </c>
      <c r="U381" s="154">
        <f t="shared" si="144"/>
        <v>5.0883115274748989E-5</v>
      </c>
    </row>
    <row r="382" spans="1:21" x14ac:dyDescent="0.2">
      <c r="A382" s="150" t="s">
        <v>472</v>
      </c>
      <c r="B382" s="154">
        <f t="shared" ref="B382:U382" si="145">B156/B$12</f>
        <v>0</v>
      </c>
      <c r="C382" s="154">
        <f t="shared" si="145"/>
        <v>0</v>
      </c>
      <c r="D382" s="154">
        <f t="shared" si="145"/>
        <v>0</v>
      </c>
      <c r="E382" s="154">
        <f t="shared" si="145"/>
        <v>0</v>
      </c>
      <c r="F382" s="154">
        <f t="shared" si="145"/>
        <v>0</v>
      </c>
      <c r="G382" s="154">
        <f t="shared" si="145"/>
        <v>0</v>
      </c>
      <c r="H382" s="154">
        <f t="shared" si="145"/>
        <v>0</v>
      </c>
      <c r="I382" s="154">
        <f t="shared" si="145"/>
        <v>0</v>
      </c>
      <c r="J382" s="154">
        <f t="shared" si="145"/>
        <v>0</v>
      </c>
      <c r="K382" s="154">
        <f t="shared" si="145"/>
        <v>0</v>
      </c>
      <c r="L382" s="154">
        <f t="shared" si="145"/>
        <v>0</v>
      </c>
      <c r="M382" s="154">
        <f t="shared" si="145"/>
        <v>0</v>
      </c>
      <c r="N382" s="154">
        <f t="shared" si="145"/>
        <v>0</v>
      </c>
      <c r="O382" s="154">
        <f t="shared" si="145"/>
        <v>0</v>
      </c>
      <c r="P382" s="154">
        <f t="shared" si="145"/>
        <v>0</v>
      </c>
      <c r="Q382" s="154">
        <f t="shared" si="145"/>
        <v>0</v>
      </c>
      <c r="R382" s="154">
        <f t="shared" si="145"/>
        <v>0</v>
      </c>
      <c r="S382" s="154">
        <f t="shared" si="145"/>
        <v>0</v>
      </c>
      <c r="T382" s="154">
        <f t="shared" si="145"/>
        <v>0</v>
      </c>
      <c r="U382" s="154">
        <f t="shared" si="145"/>
        <v>0</v>
      </c>
    </row>
    <row r="383" spans="1:21" x14ac:dyDescent="0.2">
      <c r="A383" s="150" t="s">
        <v>93</v>
      </c>
      <c r="B383" s="154">
        <f t="shared" ref="B383:U383" si="146">B157/B$12</f>
        <v>5.1313892210038026E-6</v>
      </c>
      <c r="C383" s="154">
        <f t="shared" si="146"/>
        <v>0</v>
      </c>
      <c r="D383" s="154">
        <f t="shared" si="146"/>
        <v>0</v>
      </c>
      <c r="E383" s="154">
        <f t="shared" si="146"/>
        <v>8.6250579496080986E-7</v>
      </c>
      <c r="F383" s="154">
        <f t="shared" si="146"/>
        <v>0</v>
      </c>
      <c r="G383" s="154">
        <f t="shared" si="146"/>
        <v>0</v>
      </c>
      <c r="H383" s="154">
        <f t="shared" si="146"/>
        <v>0</v>
      </c>
      <c r="I383" s="154">
        <f t="shared" si="146"/>
        <v>0</v>
      </c>
      <c r="J383" s="154">
        <f t="shared" si="146"/>
        <v>0</v>
      </c>
      <c r="K383" s="154">
        <f t="shared" si="146"/>
        <v>0</v>
      </c>
      <c r="L383" s="154">
        <f t="shared" si="146"/>
        <v>0</v>
      </c>
      <c r="M383" s="154">
        <f t="shared" si="146"/>
        <v>0</v>
      </c>
      <c r="N383" s="154">
        <f t="shared" si="146"/>
        <v>0</v>
      </c>
      <c r="O383" s="154">
        <f t="shared" si="146"/>
        <v>0</v>
      </c>
      <c r="P383" s="154">
        <f t="shared" si="146"/>
        <v>0</v>
      </c>
      <c r="Q383" s="154">
        <f t="shared" si="146"/>
        <v>0</v>
      </c>
      <c r="R383" s="154">
        <f t="shared" si="146"/>
        <v>0</v>
      </c>
      <c r="S383" s="154">
        <f t="shared" si="146"/>
        <v>0</v>
      </c>
      <c r="T383" s="154">
        <f t="shared" si="146"/>
        <v>0</v>
      </c>
      <c r="U383" s="154">
        <f t="shared" si="146"/>
        <v>0</v>
      </c>
    </row>
    <row r="384" spans="1:21" x14ac:dyDescent="0.2">
      <c r="A384" s="150" t="s">
        <v>81</v>
      </c>
      <c r="B384" s="154">
        <f t="shared" ref="B384:U384" si="147">B158/B$12</f>
        <v>0</v>
      </c>
      <c r="C384" s="154">
        <f t="shared" si="147"/>
        <v>0</v>
      </c>
      <c r="D384" s="154">
        <f t="shared" si="147"/>
        <v>0</v>
      </c>
      <c r="E384" s="154">
        <f t="shared" si="147"/>
        <v>0</v>
      </c>
      <c r="F384" s="154">
        <f t="shared" si="147"/>
        <v>0</v>
      </c>
      <c r="G384" s="154">
        <f t="shared" si="147"/>
        <v>0</v>
      </c>
      <c r="H384" s="154">
        <f t="shared" si="147"/>
        <v>0</v>
      </c>
      <c r="I384" s="154">
        <f t="shared" si="147"/>
        <v>1.735571940640284E-5</v>
      </c>
      <c r="J384" s="154">
        <f t="shared" si="147"/>
        <v>4.43968707309634E-7</v>
      </c>
      <c r="K384" s="154">
        <f t="shared" si="147"/>
        <v>0</v>
      </c>
      <c r="L384" s="154">
        <f t="shared" si="147"/>
        <v>0</v>
      </c>
      <c r="M384" s="154">
        <f t="shared" si="147"/>
        <v>0</v>
      </c>
      <c r="N384" s="154">
        <f t="shared" si="147"/>
        <v>0</v>
      </c>
      <c r="O384" s="154">
        <f t="shared" si="147"/>
        <v>0</v>
      </c>
      <c r="P384" s="154">
        <f t="shared" si="147"/>
        <v>0</v>
      </c>
      <c r="Q384" s="154">
        <f t="shared" si="147"/>
        <v>0</v>
      </c>
      <c r="R384" s="154">
        <f t="shared" si="147"/>
        <v>1.9321114016791979E-6</v>
      </c>
      <c r="S384" s="154">
        <f t="shared" si="147"/>
        <v>1.1349492488527556E-6</v>
      </c>
      <c r="T384" s="154">
        <f t="shared" si="147"/>
        <v>2.2554754485858734E-7</v>
      </c>
      <c r="U384" s="154">
        <f t="shared" si="147"/>
        <v>0</v>
      </c>
    </row>
    <row r="385" spans="1:21" x14ac:dyDescent="0.2">
      <c r="A385" s="150" t="s">
        <v>34</v>
      </c>
      <c r="B385" s="154">
        <f t="shared" ref="B385:U385" si="148">B159/B$12</f>
        <v>1.6537184611990004E-2</v>
      </c>
      <c r="C385" s="154">
        <f t="shared" si="148"/>
        <v>1.3464761610422338E-2</v>
      </c>
      <c r="D385" s="154">
        <f t="shared" si="148"/>
        <v>1.0794054371210639E-2</v>
      </c>
      <c r="E385" s="154">
        <f t="shared" si="148"/>
        <v>7.941953359999138E-3</v>
      </c>
      <c r="F385" s="154">
        <f t="shared" si="148"/>
        <v>4.811143453207452E-3</v>
      </c>
      <c r="G385" s="154">
        <f t="shared" si="148"/>
        <v>4.4880375885314443E-3</v>
      </c>
      <c r="H385" s="154">
        <f t="shared" si="148"/>
        <v>4.894013493026453E-3</v>
      </c>
      <c r="I385" s="154">
        <f t="shared" si="148"/>
        <v>2.7023644012105878E-3</v>
      </c>
      <c r="J385" s="154">
        <f t="shared" si="148"/>
        <v>2.6244100210840739E-3</v>
      </c>
      <c r="K385" s="154">
        <f t="shared" si="148"/>
        <v>1.6639707558443713E-3</v>
      </c>
      <c r="L385" s="154">
        <f t="shared" si="148"/>
        <v>2.9233417548896901E-3</v>
      </c>
      <c r="M385" s="154">
        <f t="shared" si="148"/>
        <v>2.3094002870420428E-4</v>
      </c>
      <c r="N385" s="154">
        <f t="shared" si="148"/>
        <v>2.5001461503985033E-4</v>
      </c>
      <c r="O385" s="154">
        <f t="shared" si="148"/>
        <v>2.1849937104174392E-4</v>
      </c>
      <c r="P385" s="154">
        <f t="shared" si="148"/>
        <v>6.2457046392640724E-4</v>
      </c>
      <c r="Q385" s="154">
        <f t="shared" si="148"/>
        <v>1.2091757200263545E-4</v>
      </c>
      <c r="R385" s="154">
        <f t="shared" si="148"/>
        <v>2.5729283499027988E-4</v>
      </c>
      <c r="S385" s="154">
        <f t="shared" si="148"/>
        <v>3.2232558667418253E-4</v>
      </c>
      <c r="T385" s="154">
        <f t="shared" si="148"/>
        <v>2.6682274556770881E-4</v>
      </c>
      <c r="U385" s="154">
        <f t="shared" si="148"/>
        <v>4.6743471998159235E-5</v>
      </c>
    </row>
    <row r="386" spans="1:21" x14ac:dyDescent="0.2">
      <c r="A386" s="150" t="s">
        <v>176</v>
      </c>
      <c r="B386" s="154">
        <f t="shared" ref="B386:U386" si="149">B160/B$12</f>
        <v>0</v>
      </c>
      <c r="C386" s="154">
        <f t="shared" si="149"/>
        <v>0</v>
      </c>
      <c r="D386" s="154">
        <f t="shared" si="149"/>
        <v>0</v>
      </c>
      <c r="E386" s="154">
        <f t="shared" si="149"/>
        <v>0</v>
      </c>
      <c r="F386" s="154">
        <f t="shared" si="149"/>
        <v>0</v>
      </c>
      <c r="G386" s="154">
        <f t="shared" si="149"/>
        <v>0</v>
      </c>
      <c r="H386" s="154">
        <f t="shared" si="149"/>
        <v>0</v>
      </c>
      <c r="I386" s="154">
        <f t="shared" si="149"/>
        <v>0</v>
      </c>
      <c r="J386" s="154">
        <f t="shared" si="149"/>
        <v>0</v>
      </c>
      <c r="K386" s="154">
        <f t="shared" si="149"/>
        <v>0</v>
      </c>
      <c r="L386" s="154">
        <f t="shared" si="149"/>
        <v>0</v>
      </c>
      <c r="M386" s="154">
        <f t="shared" si="149"/>
        <v>0</v>
      </c>
      <c r="N386" s="154">
        <f t="shared" si="149"/>
        <v>0</v>
      </c>
      <c r="O386" s="154">
        <f t="shared" si="149"/>
        <v>0</v>
      </c>
      <c r="P386" s="154">
        <f t="shared" si="149"/>
        <v>0</v>
      </c>
      <c r="Q386" s="154">
        <f t="shared" si="149"/>
        <v>0</v>
      </c>
      <c r="R386" s="154">
        <f t="shared" si="149"/>
        <v>0</v>
      </c>
      <c r="S386" s="154">
        <f t="shared" si="149"/>
        <v>0</v>
      </c>
      <c r="T386" s="154">
        <f t="shared" si="149"/>
        <v>0</v>
      </c>
      <c r="U386" s="154">
        <f t="shared" si="149"/>
        <v>0</v>
      </c>
    </row>
    <row r="387" spans="1:21" x14ac:dyDescent="0.2">
      <c r="A387" s="150" t="s">
        <v>209</v>
      </c>
      <c r="B387" s="154">
        <f t="shared" ref="B387:U387" si="150">B161/B$12</f>
        <v>0</v>
      </c>
      <c r="C387" s="154">
        <f t="shared" si="150"/>
        <v>0</v>
      </c>
      <c r="D387" s="154">
        <f t="shared" si="150"/>
        <v>0</v>
      </c>
      <c r="E387" s="154">
        <f t="shared" si="150"/>
        <v>0</v>
      </c>
      <c r="F387" s="154">
        <f t="shared" si="150"/>
        <v>0</v>
      </c>
      <c r="G387" s="154">
        <f t="shared" si="150"/>
        <v>0</v>
      </c>
      <c r="H387" s="154">
        <f t="shared" si="150"/>
        <v>0</v>
      </c>
      <c r="I387" s="154">
        <f t="shared" si="150"/>
        <v>0</v>
      </c>
      <c r="J387" s="154">
        <f t="shared" si="150"/>
        <v>0</v>
      </c>
      <c r="K387" s="154">
        <f t="shared" si="150"/>
        <v>0</v>
      </c>
      <c r="L387" s="154">
        <f t="shared" si="150"/>
        <v>0</v>
      </c>
      <c r="M387" s="154">
        <f t="shared" si="150"/>
        <v>0</v>
      </c>
      <c r="N387" s="154">
        <f t="shared" si="150"/>
        <v>0</v>
      </c>
      <c r="O387" s="154">
        <f t="shared" si="150"/>
        <v>0</v>
      </c>
      <c r="P387" s="154">
        <f t="shared" si="150"/>
        <v>0</v>
      </c>
      <c r="Q387" s="154">
        <f t="shared" si="150"/>
        <v>0</v>
      </c>
      <c r="R387" s="154">
        <f t="shared" si="150"/>
        <v>0</v>
      </c>
      <c r="S387" s="154">
        <f t="shared" si="150"/>
        <v>0</v>
      </c>
      <c r="T387" s="154">
        <f t="shared" si="150"/>
        <v>0</v>
      </c>
      <c r="U387" s="154">
        <f t="shared" si="150"/>
        <v>0</v>
      </c>
    </row>
    <row r="388" spans="1:21" x14ac:dyDescent="0.2">
      <c r="A388" s="150" t="s">
        <v>172</v>
      </c>
      <c r="B388" s="154">
        <f t="shared" ref="B388:U388" si="151">B162/B$12</f>
        <v>0</v>
      </c>
      <c r="C388" s="154">
        <f t="shared" si="151"/>
        <v>0</v>
      </c>
      <c r="D388" s="154">
        <f t="shared" si="151"/>
        <v>0</v>
      </c>
      <c r="E388" s="154">
        <f t="shared" si="151"/>
        <v>0</v>
      </c>
      <c r="F388" s="154">
        <f t="shared" si="151"/>
        <v>0</v>
      </c>
      <c r="G388" s="154">
        <f t="shared" si="151"/>
        <v>0</v>
      </c>
      <c r="H388" s="154">
        <f t="shared" si="151"/>
        <v>0</v>
      </c>
      <c r="I388" s="154">
        <f t="shared" si="151"/>
        <v>0</v>
      </c>
      <c r="J388" s="154">
        <f t="shared" si="151"/>
        <v>0</v>
      </c>
      <c r="K388" s="154">
        <f t="shared" si="151"/>
        <v>0</v>
      </c>
      <c r="L388" s="154">
        <f t="shared" si="151"/>
        <v>0</v>
      </c>
      <c r="M388" s="154">
        <f t="shared" si="151"/>
        <v>0</v>
      </c>
      <c r="N388" s="154">
        <f t="shared" si="151"/>
        <v>0</v>
      </c>
      <c r="O388" s="154">
        <f t="shared" si="151"/>
        <v>0</v>
      </c>
      <c r="P388" s="154">
        <f t="shared" si="151"/>
        <v>0</v>
      </c>
      <c r="Q388" s="154">
        <f t="shared" si="151"/>
        <v>0</v>
      </c>
      <c r="R388" s="154">
        <f t="shared" si="151"/>
        <v>0</v>
      </c>
      <c r="S388" s="154">
        <f t="shared" si="151"/>
        <v>0</v>
      </c>
      <c r="T388" s="154">
        <f t="shared" si="151"/>
        <v>0</v>
      </c>
      <c r="U388" s="154">
        <f t="shared" si="151"/>
        <v>0</v>
      </c>
    </row>
    <row r="389" spans="1:21" x14ac:dyDescent="0.2">
      <c r="A389" s="150" t="s">
        <v>1217</v>
      </c>
      <c r="B389" s="154">
        <f t="shared" ref="B389:U389" si="152">B163/B$12</f>
        <v>0</v>
      </c>
      <c r="C389" s="154">
        <f t="shared" si="152"/>
        <v>0</v>
      </c>
      <c r="D389" s="154">
        <f t="shared" si="152"/>
        <v>0</v>
      </c>
      <c r="E389" s="154">
        <f t="shared" si="152"/>
        <v>0</v>
      </c>
      <c r="F389" s="154">
        <f t="shared" si="152"/>
        <v>0</v>
      </c>
      <c r="G389" s="154">
        <f t="shared" si="152"/>
        <v>0</v>
      </c>
      <c r="H389" s="154">
        <f t="shared" si="152"/>
        <v>0</v>
      </c>
      <c r="I389" s="154">
        <f t="shared" si="152"/>
        <v>0</v>
      </c>
      <c r="J389" s="154">
        <f t="shared" si="152"/>
        <v>0</v>
      </c>
      <c r="K389" s="154">
        <f t="shared" si="152"/>
        <v>0</v>
      </c>
      <c r="L389" s="154">
        <f t="shared" si="152"/>
        <v>0</v>
      </c>
      <c r="M389" s="154">
        <f t="shared" si="152"/>
        <v>0</v>
      </c>
      <c r="N389" s="154">
        <f t="shared" si="152"/>
        <v>0</v>
      </c>
      <c r="O389" s="154">
        <f t="shared" si="152"/>
        <v>0</v>
      </c>
      <c r="P389" s="154">
        <f t="shared" si="152"/>
        <v>0</v>
      </c>
      <c r="Q389" s="154">
        <f t="shared" si="152"/>
        <v>0</v>
      </c>
      <c r="R389" s="154">
        <f t="shared" si="152"/>
        <v>0</v>
      </c>
      <c r="S389" s="154">
        <f t="shared" si="152"/>
        <v>0</v>
      </c>
      <c r="T389" s="154">
        <f t="shared" si="152"/>
        <v>0</v>
      </c>
      <c r="U389" s="154">
        <f t="shared" si="152"/>
        <v>0</v>
      </c>
    </row>
    <row r="390" spans="1:21" x14ac:dyDescent="0.2">
      <c r="A390" s="150" t="s">
        <v>205</v>
      </c>
      <c r="B390" s="154">
        <f t="shared" ref="B390:U390" si="153">B164/B$12</f>
        <v>0</v>
      </c>
      <c r="C390" s="154">
        <f t="shared" si="153"/>
        <v>0</v>
      </c>
      <c r="D390" s="154">
        <f t="shared" si="153"/>
        <v>0</v>
      </c>
      <c r="E390" s="154">
        <f t="shared" si="153"/>
        <v>0</v>
      </c>
      <c r="F390" s="154">
        <f t="shared" si="153"/>
        <v>0</v>
      </c>
      <c r="G390" s="154">
        <f t="shared" si="153"/>
        <v>0</v>
      </c>
      <c r="H390" s="154">
        <f t="shared" si="153"/>
        <v>0</v>
      </c>
      <c r="I390" s="154">
        <f t="shared" si="153"/>
        <v>0</v>
      </c>
      <c r="J390" s="154">
        <f t="shared" si="153"/>
        <v>0</v>
      </c>
      <c r="K390" s="154">
        <f t="shared" si="153"/>
        <v>0</v>
      </c>
      <c r="L390" s="154">
        <f t="shared" si="153"/>
        <v>0</v>
      </c>
      <c r="M390" s="154">
        <f t="shared" si="153"/>
        <v>0</v>
      </c>
      <c r="N390" s="154">
        <f t="shared" si="153"/>
        <v>0</v>
      </c>
      <c r="O390" s="154">
        <f t="shared" si="153"/>
        <v>0</v>
      </c>
      <c r="P390" s="154">
        <f t="shared" si="153"/>
        <v>0</v>
      </c>
      <c r="Q390" s="154">
        <f t="shared" si="153"/>
        <v>0</v>
      </c>
      <c r="R390" s="154">
        <f t="shared" si="153"/>
        <v>0</v>
      </c>
      <c r="S390" s="154">
        <f t="shared" si="153"/>
        <v>0</v>
      </c>
      <c r="T390" s="154">
        <f t="shared" si="153"/>
        <v>0</v>
      </c>
      <c r="U390" s="154">
        <f t="shared" si="153"/>
        <v>0</v>
      </c>
    </row>
    <row r="391" spans="1:21" x14ac:dyDescent="0.2">
      <c r="A391" s="150" t="s">
        <v>192</v>
      </c>
      <c r="B391" s="154">
        <f t="shared" ref="B391:U391" si="154">B165/B$12</f>
        <v>0</v>
      </c>
      <c r="C391" s="154">
        <f t="shared" si="154"/>
        <v>0</v>
      </c>
      <c r="D391" s="154">
        <f t="shared" si="154"/>
        <v>0</v>
      </c>
      <c r="E391" s="154">
        <f t="shared" si="154"/>
        <v>0</v>
      </c>
      <c r="F391" s="154">
        <f t="shared" si="154"/>
        <v>0</v>
      </c>
      <c r="G391" s="154">
        <f t="shared" si="154"/>
        <v>0</v>
      </c>
      <c r="H391" s="154">
        <f t="shared" si="154"/>
        <v>0</v>
      </c>
      <c r="I391" s="154">
        <f t="shared" si="154"/>
        <v>0</v>
      </c>
      <c r="J391" s="154">
        <f t="shared" si="154"/>
        <v>0</v>
      </c>
      <c r="K391" s="154">
        <f t="shared" si="154"/>
        <v>0</v>
      </c>
      <c r="L391" s="154">
        <f t="shared" si="154"/>
        <v>0</v>
      </c>
      <c r="M391" s="154">
        <f t="shared" si="154"/>
        <v>0</v>
      </c>
      <c r="N391" s="154">
        <f t="shared" si="154"/>
        <v>0</v>
      </c>
      <c r="O391" s="154">
        <f t="shared" si="154"/>
        <v>0</v>
      </c>
      <c r="P391" s="154">
        <f t="shared" si="154"/>
        <v>0</v>
      </c>
      <c r="Q391" s="154">
        <f t="shared" si="154"/>
        <v>0</v>
      </c>
      <c r="R391" s="154">
        <f t="shared" si="154"/>
        <v>0</v>
      </c>
      <c r="S391" s="154">
        <f t="shared" si="154"/>
        <v>0</v>
      </c>
      <c r="T391" s="154">
        <f t="shared" si="154"/>
        <v>0</v>
      </c>
      <c r="U391" s="154">
        <f t="shared" si="154"/>
        <v>0</v>
      </c>
    </row>
    <row r="392" spans="1:21" x14ac:dyDescent="0.2">
      <c r="A392" s="150" t="s">
        <v>491</v>
      </c>
      <c r="B392" s="154">
        <f t="shared" ref="B392:U392" si="155">B166/B$12</f>
        <v>0</v>
      </c>
      <c r="C392" s="154">
        <f t="shared" si="155"/>
        <v>0</v>
      </c>
      <c r="D392" s="154">
        <f t="shared" si="155"/>
        <v>0</v>
      </c>
      <c r="E392" s="154">
        <f t="shared" si="155"/>
        <v>0</v>
      </c>
      <c r="F392" s="154">
        <f t="shared" si="155"/>
        <v>0</v>
      </c>
      <c r="G392" s="154">
        <f t="shared" si="155"/>
        <v>0</v>
      </c>
      <c r="H392" s="154">
        <f t="shared" si="155"/>
        <v>0</v>
      </c>
      <c r="I392" s="154">
        <f t="shared" si="155"/>
        <v>0</v>
      </c>
      <c r="J392" s="154">
        <f t="shared" si="155"/>
        <v>0</v>
      </c>
      <c r="K392" s="154">
        <f t="shared" si="155"/>
        <v>0</v>
      </c>
      <c r="L392" s="154">
        <f t="shared" si="155"/>
        <v>0</v>
      </c>
      <c r="M392" s="154">
        <f t="shared" si="155"/>
        <v>0</v>
      </c>
      <c r="N392" s="154">
        <f t="shared" si="155"/>
        <v>0</v>
      </c>
      <c r="O392" s="154">
        <f t="shared" si="155"/>
        <v>0</v>
      </c>
      <c r="P392" s="154">
        <f t="shared" si="155"/>
        <v>0</v>
      </c>
      <c r="Q392" s="154">
        <f t="shared" si="155"/>
        <v>0</v>
      </c>
      <c r="R392" s="154">
        <f t="shared" si="155"/>
        <v>0</v>
      </c>
      <c r="S392" s="154">
        <f t="shared" si="155"/>
        <v>0</v>
      </c>
      <c r="T392" s="154">
        <f t="shared" si="155"/>
        <v>0</v>
      </c>
      <c r="U392" s="154">
        <f t="shared" si="155"/>
        <v>0</v>
      </c>
    </row>
    <row r="393" spans="1:21" x14ac:dyDescent="0.2">
      <c r="A393" s="150" t="s">
        <v>234</v>
      </c>
      <c r="B393" s="154">
        <f t="shared" ref="B393:U393" si="156">B167/B$12</f>
        <v>0</v>
      </c>
      <c r="C393" s="154">
        <f t="shared" si="156"/>
        <v>0</v>
      </c>
      <c r="D393" s="154">
        <f t="shared" si="156"/>
        <v>0</v>
      </c>
      <c r="E393" s="154">
        <f t="shared" si="156"/>
        <v>0</v>
      </c>
      <c r="F393" s="154">
        <f t="shared" si="156"/>
        <v>0</v>
      </c>
      <c r="G393" s="154">
        <f t="shared" si="156"/>
        <v>0</v>
      </c>
      <c r="H393" s="154">
        <f t="shared" si="156"/>
        <v>0</v>
      </c>
      <c r="I393" s="154">
        <f t="shared" si="156"/>
        <v>0</v>
      </c>
      <c r="J393" s="154">
        <f t="shared" si="156"/>
        <v>0</v>
      </c>
      <c r="K393" s="154">
        <f t="shared" si="156"/>
        <v>0</v>
      </c>
      <c r="L393" s="154">
        <f t="shared" si="156"/>
        <v>0</v>
      </c>
      <c r="M393" s="154">
        <f t="shared" si="156"/>
        <v>0</v>
      </c>
      <c r="N393" s="154">
        <f t="shared" si="156"/>
        <v>0</v>
      </c>
      <c r="O393" s="154">
        <f t="shared" si="156"/>
        <v>0</v>
      </c>
      <c r="P393" s="154">
        <f t="shared" si="156"/>
        <v>0</v>
      </c>
      <c r="Q393" s="154">
        <f t="shared" si="156"/>
        <v>0</v>
      </c>
      <c r="R393" s="154">
        <f t="shared" si="156"/>
        <v>0</v>
      </c>
      <c r="S393" s="154">
        <f t="shared" si="156"/>
        <v>0</v>
      </c>
      <c r="T393" s="154">
        <f t="shared" si="156"/>
        <v>0</v>
      </c>
      <c r="U393" s="154">
        <f t="shared" si="156"/>
        <v>0</v>
      </c>
    </row>
    <row r="394" spans="1:21" x14ac:dyDescent="0.2">
      <c r="A394" s="150" t="s">
        <v>69</v>
      </c>
      <c r="B394" s="154">
        <f t="shared" ref="B394:U394" si="157">B168/B$12</f>
        <v>7.5687991009806087E-5</v>
      </c>
      <c r="C394" s="154">
        <f t="shared" si="157"/>
        <v>0</v>
      </c>
      <c r="D394" s="154">
        <f t="shared" si="157"/>
        <v>0</v>
      </c>
      <c r="E394" s="154">
        <f t="shared" si="157"/>
        <v>0</v>
      </c>
      <c r="F394" s="154">
        <f t="shared" si="157"/>
        <v>0</v>
      </c>
      <c r="G394" s="154">
        <f t="shared" si="157"/>
        <v>0</v>
      </c>
      <c r="H394" s="154">
        <f t="shared" si="157"/>
        <v>0</v>
      </c>
      <c r="I394" s="154">
        <f t="shared" si="157"/>
        <v>0</v>
      </c>
      <c r="J394" s="154">
        <f t="shared" si="157"/>
        <v>0</v>
      </c>
      <c r="K394" s="154">
        <f t="shared" si="157"/>
        <v>0</v>
      </c>
      <c r="L394" s="154">
        <f t="shared" si="157"/>
        <v>0</v>
      </c>
      <c r="M394" s="154">
        <f t="shared" si="157"/>
        <v>0</v>
      </c>
      <c r="N394" s="154">
        <f t="shared" si="157"/>
        <v>1.3835571058323752E-5</v>
      </c>
      <c r="O394" s="154">
        <f t="shared" si="157"/>
        <v>0</v>
      </c>
      <c r="P394" s="154">
        <f t="shared" si="157"/>
        <v>1.2218702016138957E-5</v>
      </c>
      <c r="Q394" s="154">
        <f t="shared" si="157"/>
        <v>0</v>
      </c>
      <c r="R394" s="154">
        <f t="shared" si="157"/>
        <v>0</v>
      </c>
      <c r="S394" s="154">
        <f t="shared" si="157"/>
        <v>0</v>
      </c>
      <c r="T394" s="154">
        <f t="shared" si="157"/>
        <v>0</v>
      </c>
      <c r="U394" s="154">
        <f t="shared" si="157"/>
        <v>0</v>
      </c>
    </row>
    <row r="395" spans="1:21" x14ac:dyDescent="0.2">
      <c r="A395" s="150" t="s">
        <v>137</v>
      </c>
      <c r="B395" s="154">
        <f t="shared" ref="B395:U395" si="158">B169/B$12</f>
        <v>0</v>
      </c>
      <c r="C395" s="154">
        <f t="shared" si="158"/>
        <v>0</v>
      </c>
      <c r="D395" s="154">
        <f t="shared" si="158"/>
        <v>0</v>
      </c>
      <c r="E395" s="154">
        <f t="shared" si="158"/>
        <v>0</v>
      </c>
      <c r="F395" s="154">
        <f t="shared" si="158"/>
        <v>0</v>
      </c>
      <c r="G395" s="154">
        <f t="shared" si="158"/>
        <v>0</v>
      </c>
      <c r="H395" s="154">
        <f t="shared" si="158"/>
        <v>0</v>
      </c>
      <c r="I395" s="154">
        <f t="shared" si="158"/>
        <v>0</v>
      </c>
      <c r="J395" s="154">
        <f t="shared" si="158"/>
        <v>0</v>
      </c>
      <c r="K395" s="154">
        <f t="shared" si="158"/>
        <v>0</v>
      </c>
      <c r="L395" s="154">
        <f t="shared" si="158"/>
        <v>0</v>
      </c>
      <c r="M395" s="154">
        <f t="shared" si="158"/>
        <v>0</v>
      </c>
      <c r="N395" s="154">
        <f t="shared" si="158"/>
        <v>0</v>
      </c>
      <c r="O395" s="154">
        <f t="shared" si="158"/>
        <v>0</v>
      </c>
      <c r="P395" s="154">
        <f t="shared" si="158"/>
        <v>0</v>
      </c>
      <c r="Q395" s="154">
        <f t="shared" si="158"/>
        <v>0</v>
      </c>
      <c r="R395" s="154">
        <f t="shared" si="158"/>
        <v>0</v>
      </c>
      <c r="S395" s="154">
        <f t="shared" si="158"/>
        <v>0</v>
      </c>
      <c r="T395" s="154">
        <f t="shared" si="158"/>
        <v>0</v>
      </c>
      <c r="U395" s="154">
        <f t="shared" si="158"/>
        <v>0</v>
      </c>
    </row>
    <row r="396" spans="1:21" x14ac:dyDescent="0.2">
      <c r="A396" s="150" t="s">
        <v>74</v>
      </c>
      <c r="B396" s="154">
        <f t="shared" ref="B396:U396" si="159">B170/B$12</f>
        <v>0</v>
      </c>
      <c r="C396" s="154">
        <f t="shared" si="159"/>
        <v>0</v>
      </c>
      <c r="D396" s="154">
        <f t="shared" si="159"/>
        <v>1.3038659625790469E-6</v>
      </c>
      <c r="E396" s="154">
        <f t="shared" si="159"/>
        <v>0</v>
      </c>
      <c r="F396" s="154">
        <f t="shared" si="159"/>
        <v>3.8608281752209288E-6</v>
      </c>
      <c r="G396" s="154">
        <f t="shared" si="159"/>
        <v>0</v>
      </c>
      <c r="H396" s="154">
        <f t="shared" si="159"/>
        <v>0</v>
      </c>
      <c r="I396" s="154">
        <f t="shared" si="159"/>
        <v>0</v>
      </c>
      <c r="J396" s="154">
        <f t="shared" si="159"/>
        <v>0</v>
      </c>
      <c r="K396" s="154">
        <f t="shared" si="159"/>
        <v>0</v>
      </c>
      <c r="L396" s="154">
        <f t="shared" si="159"/>
        <v>0</v>
      </c>
      <c r="M396" s="154">
        <f t="shared" si="159"/>
        <v>5.6367271901959411E-6</v>
      </c>
      <c r="N396" s="154">
        <f t="shared" si="159"/>
        <v>0</v>
      </c>
      <c r="O396" s="154">
        <f t="shared" si="159"/>
        <v>0</v>
      </c>
      <c r="P396" s="154">
        <f t="shared" si="159"/>
        <v>0</v>
      </c>
      <c r="Q396" s="154">
        <f t="shared" si="159"/>
        <v>0</v>
      </c>
      <c r="R396" s="154">
        <f t="shared" si="159"/>
        <v>0</v>
      </c>
      <c r="S396" s="154">
        <f t="shared" si="159"/>
        <v>4.9181134116952735E-6</v>
      </c>
      <c r="T396" s="154">
        <f t="shared" si="159"/>
        <v>1.8043803588686987E-6</v>
      </c>
      <c r="U396" s="154">
        <f t="shared" si="159"/>
        <v>0</v>
      </c>
    </row>
    <row r="397" spans="1:21" x14ac:dyDescent="0.2">
      <c r="A397" s="150" t="s">
        <v>191</v>
      </c>
      <c r="B397" s="154">
        <f t="shared" ref="B397:U397" si="160">B171/B$12</f>
        <v>0</v>
      </c>
      <c r="C397" s="154">
        <f t="shared" si="160"/>
        <v>0</v>
      </c>
      <c r="D397" s="154">
        <f t="shared" si="160"/>
        <v>0</v>
      </c>
      <c r="E397" s="154">
        <f t="shared" si="160"/>
        <v>0</v>
      </c>
      <c r="F397" s="154">
        <f t="shared" si="160"/>
        <v>0</v>
      </c>
      <c r="G397" s="154">
        <f t="shared" si="160"/>
        <v>0</v>
      </c>
      <c r="H397" s="154">
        <f t="shared" si="160"/>
        <v>0</v>
      </c>
      <c r="I397" s="154">
        <f t="shared" si="160"/>
        <v>0</v>
      </c>
      <c r="J397" s="154">
        <f t="shared" si="160"/>
        <v>0</v>
      </c>
      <c r="K397" s="154">
        <f t="shared" si="160"/>
        <v>0</v>
      </c>
      <c r="L397" s="154">
        <f t="shared" si="160"/>
        <v>8.0788773107356364E-7</v>
      </c>
      <c r="M397" s="154">
        <f t="shared" si="160"/>
        <v>0</v>
      </c>
      <c r="N397" s="154">
        <f t="shared" si="160"/>
        <v>0</v>
      </c>
      <c r="O397" s="154">
        <f t="shared" si="160"/>
        <v>0</v>
      </c>
      <c r="P397" s="154">
        <f t="shared" si="160"/>
        <v>0</v>
      </c>
      <c r="Q397" s="154">
        <f t="shared" si="160"/>
        <v>0</v>
      </c>
      <c r="R397" s="154">
        <f t="shared" si="160"/>
        <v>0</v>
      </c>
      <c r="S397" s="154">
        <f t="shared" si="160"/>
        <v>0</v>
      </c>
      <c r="T397" s="154">
        <f t="shared" si="160"/>
        <v>0</v>
      </c>
      <c r="U397" s="154">
        <f t="shared" si="160"/>
        <v>0</v>
      </c>
    </row>
    <row r="398" spans="1:21" x14ac:dyDescent="0.2">
      <c r="A398" s="150" t="s">
        <v>169</v>
      </c>
      <c r="B398" s="154">
        <f t="shared" ref="B398:U398" si="161">B172/B$12</f>
        <v>0</v>
      </c>
      <c r="C398" s="154">
        <f t="shared" si="161"/>
        <v>0</v>
      </c>
      <c r="D398" s="154">
        <f t="shared" si="161"/>
        <v>0</v>
      </c>
      <c r="E398" s="154">
        <f t="shared" si="161"/>
        <v>0</v>
      </c>
      <c r="F398" s="154">
        <f t="shared" si="161"/>
        <v>0</v>
      </c>
      <c r="G398" s="154">
        <f t="shared" si="161"/>
        <v>0</v>
      </c>
      <c r="H398" s="154">
        <f t="shared" si="161"/>
        <v>0</v>
      </c>
      <c r="I398" s="154">
        <f t="shared" si="161"/>
        <v>0</v>
      </c>
      <c r="J398" s="154">
        <f t="shared" si="161"/>
        <v>0</v>
      </c>
      <c r="K398" s="154">
        <f t="shared" si="161"/>
        <v>0</v>
      </c>
      <c r="L398" s="154">
        <f t="shared" si="161"/>
        <v>0</v>
      </c>
      <c r="M398" s="154">
        <f t="shared" si="161"/>
        <v>0</v>
      </c>
      <c r="N398" s="154">
        <f t="shared" si="161"/>
        <v>0</v>
      </c>
      <c r="O398" s="154">
        <f t="shared" si="161"/>
        <v>0</v>
      </c>
      <c r="P398" s="154">
        <f t="shared" si="161"/>
        <v>0</v>
      </c>
      <c r="Q398" s="154">
        <f t="shared" si="161"/>
        <v>0</v>
      </c>
      <c r="R398" s="154">
        <f t="shared" si="161"/>
        <v>0</v>
      </c>
      <c r="S398" s="154">
        <f t="shared" si="161"/>
        <v>0</v>
      </c>
      <c r="T398" s="154">
        <f t="shared" si="161"/>
        <v>0</v>
      </c>
      <c r="U398" s="154">
        <f t="shared" si="161"/>
        <v>0</v>
      </c>
    </row>
    <row r="399" spans="1:21" x14ac:dyDescent="0.2">
      <c r="A399" s="150" t="s">
        <v>67</v>
      </c>
      <c r="B399" s="154">
        <f t="shared" ref="B399:U399" si="162">B173/B$12</f>
        <v>1.0775917364107985E-4</v>
      </c>
      <c r="C399" s="154">
        <f t="shared" si="162"/>
        <v>1.8127355070310365E-3</v>
      </c>
      <c r="D399" s="154">
        <f t="shared" si="162"/>
        <v>1.3429819414564182E-4</v>
      </c>
      <c r="E399" s="154">
        <f t="shared" si="162"/>
        <v>9.8455036494776455E-4</v>
      </c>
      <c r="F399" s="154">
        <f t="shared" si="162"/>
        <v>7.7740533042484276E-4</v>
      </c>
      <c r="G399" s="154">
        <f t="shared" si="162"/>
        <v>8.0704944961174161E-4</v>
      </c>
      <c r="H399" s="154">
        <f t="shared" si="162"/>
        <v>3.400963882127488E-4</v>
      </c>
      <c r="I399" s="154">
        <f t="shared" si="162"/>
        <v>1.4371061599392654E-4</v>
      </c>
      <c r="J399" s="154">
        <f t="shared" si="162"/>
        <v>5.4708043958229648E-4</v>
      </c>
      <c r="K399" s="154">
        <f t="shared" si="162"/>
        <v>3.1575453423337283E-4</v>
      </c>
      <c r="L399" s="154">
        <f t="shared" si="162"/>
        <v>2.8094295848083177E-4</v>
      </c>
      <c r="M399" s="154">
        <f t="shared" si="162"/>
        <v>1.017760830018026E-3</v>
      </c>
      <c r="N399" s="154">
        <f t="shared" si="162"/>
        <v>2.1710154529688019E-3</v>
      </c>
      <c r="O399" s="154">
        <f t="shared" si="162"/>
        <v>3.9042674635894974E-3</v>
      </c>
      <c r="P399" s="154">
        <f t="shared" si="162"/>
        <v>4.9924908107392123E-3</v>
      </c>
      <c r="Q399" s="154">
        <f t="shared" si="162"/>
        <v>5.1383097784529009E-3</v>
      </c>
      <c r="R399" s="154">
        <f t="shared" si="162"/>
        <v>3.6465382521025397E-3</v>
      </c>
      <c r="S399" s="154">
        <f t="shared" si="162"/>
        <v>3.360584725853009E-3</v>
      </c>
      <c r="T399" s="154">
        <f t="shared" si="162"/>
        <v>3.5056854897370228E-3</v>
      </c>
      <c r="U399" s="154">
        <f t="shared" si="162"/>
        <v>1.9761622091620311E-3</v>
      </c>
    </row>
    <row r="400" spans="1:21" x14ac:dyDescent="0.2">
      <c r="A400" s="150" t="s">
        <v>220</v>
      </c>
      <c r="B400" s="154">
        <f t="shared" ref="B400:U400" si="163">B174/B$12</f>
        <v>0</v>
      </c>
      <c r="C400" s="154">
        <f t="shared" si="163"/>
        <v>0</v>
      </c>
      <c r="D400" s="154">
        <f t="shared" si="163"/>
        <v>0</v>
      </c>
      <c r="E400" s="154">
        <f t="shared" si="163"/>
        <v>0</v>
      </c>
      <c r="F400" s="154">
        <f t="shared" si="163"/>
        <v>0</v>
      </c>
      <c r="G400" s="154">
        <f t="shared" si="163"/>
        <v>0</v>
      </c>
      <c r="H400" s="154">
        <f t="shared" si="163"/>
        <v>0</v>
      </c>
      <c r="I400" s="154">
        <f t="shared" si="163"/>
        <v>0</v>
      </c>
      <c r="J400" s="154">
        <f t="shared" si="163"/>
        <v>0</v>
      </c>
      <c r="K400" s="154">
        <f t="shared" si="163"/>
        <v>0</v>
      </c>
      <c r="L400" s="154">
        <f t="shared" si="163"/>
        <v>0</v>
      </c>
      <c r="M400" s="154">
        <f t="shared" si="163"/>
        <v>0</v>
      </c>
      <c r="N400" s="154">
        <f t="shared" si="163"/>
        <v>0</v>
      </c>
      <c r="O400" s="154">
        <f t="shared" si="163"/>
        <v>0</v>
      </c>
      <c r="P400" s="154">
        <f t="shared" si="163"/>
        <v>0</v>
      </c>
      <c r="Q400" s="154">
        <f t="shared" si="163"/>
        <v>0</v>
      </c>
      <c r="R400" s="154">
        <f t="shared" si="163"/>
        <v>0</v>
      </c>
      <c r="S400" s="154">
        <f t="shared" si="163"/>
        <v>0</v>
      </c>
      <c r="T400" s="154">
        <f t="shared" si="163"/>
        <v>0</v>
      </c>
      <c r="U400" s="154">
        <f t="shared" si="163"/>
        <v>0</v>
      </c>
    </row>
    <row r="401" spans="1:21" x14ac:dyDescent="0.2">
      <c r="A401" s="150" t="s">
        <v>188</v>
      </c>
      <c r="B401" s="154">
        <f t="shared" ref="B401:U401" si="164">B175/B$12</f>
        <v>0</v>
      </c>
      <c r="C401" s="154">
        <f t="shared" si="164"/>
        <v>0</v>
      </c>
      <c r="D401" s="154">
        <f t="shared" si="164"/>
        <v>0</v>
      </c>
      <c r="E401" s="154">
        <f t="shared" si="164"/>
        <v>0</v>
      </c>
      <c r="F401" s="154">
        <f t="shared" si="164"/>
        <v>0</v>
      </c>
      <c r="G401" s="154">
        <f t="shared" si="164"/>
        <v>0</v>
      </c>
      <c r="H401" s="154">
        <f t="shared" si="164"/>
        <v>0</v>
      </c>
      <c r="I401" s="154">
        <f t="shared" si="164"/>
        <v>0</v>
      </c>
      <c r="J401" s="154">
        <f t="shared" si="164"/>
        <v>0</v>
      </c>
      <c r="K401" s="154">
        <f t="shared" si="164"/>
        <v>0</v>
      </c>
      <c r="L401" s="154">
        <f t="shared" si="164"/>
        <v>0</v>
      </c>
      <c r="M401" s="154">
        <f t="shared" si="164"/>
        <v>0</v>
      </c>
      <c r="N401" s="154">
        <f t="shared" si="164"/>
        <v>0</v>
      </c>
      <c r="O401" s="154">
        <f t="shared" si="164"/>
        <v>0</v>
      </c>
      <c r="P401" s="154">
        <f t="shared" si="164"/>
        <v>0</v>
      </c>
      <c r="Q401" s="154">
        <f t="shared" si="164"/>
        <v>0</v>
      </c>
      <c r="R401" s="154">
        <f t="shared" si="164"/>
        <v>0</v>
      </c>
      <c r="S401" s="154">
        <f t="shared" si="164"/>
        <v>0</v>
      </c>
      <c r="T401" s="154">
        <f t="shared" si="164"/>
        <v>0</v>
      </c>
      <c r="U401" s="154">
        <f t="shared" si="164"/>
        <v>0</v>
      </c>
    </row>
    <row r="402" spans="1:21" x14ac:dyDescent="0.2">
      <c r="A402" s="150" t="s">
        <v>239</v>
      </c>
      <c r="B402" s="154">
        <f t="shared" ref="B402:U402" si="165">B176/B$12</f>
        <v>0</v>
      </c>
      <c r="C402" s="154">
        <f t="shared" si="165"/>
        <v>0</v>
      </c>
      <c r="D402" s="154">
        <f t="shared" si="165"/>
        <v>0</v>
      </c>
      <c r="E402" s="154">
        <f t="shared" si="165"/>
        <v>0</v>
      </c>
      <c r="F402" s="154">
        <f t="shared" si="165"/>
        <v>0</v>
      </c>
      <c r="G402" s="154">
        <f t="shared" si="165"/>
        <v>0</v>
      </c>
      <c r="H402" s="154">
        <f t="shared" si="165"/>
        <v>0</v>
      </c>
      <c r="I402" s="154">
        <f t="shared" si="165"/>
        <v>0</v>
      </c>
      <c r="J402" s="154">
        <f t="shared" si="165"/>
        <v>0</v>
      </c>
      <c r="K402" s="154">
        <f t="shared" si="165"/>
        <v>0</v>
      </c>
      <c r="L402" s="154">
        <f t="shared" si="165"/>
        <v>0</v>
      </c>
      <c r="M402" s="154">
        <f t="shared" si="165"/>
        <v>0</v>
      </c>
      <c r="N402" s="154">
        <f t="shared" si="165"/>
        <v>0</v>
      </c>
      <c r="O402" s="154">
        <f t="shared" si="165"/>
        <v>0</v>
      </c>
      <c r="P402" s="154">
        <f t="shared" si="165"/>
        <v>0</v>
      </c>
      <c r="Q402" s="154">
        <f t="shared" si="165"/>
        <v>0</v>
      </c>
      <c r="R402" s="154">
        <f t="shared" si="165"/>
        <v>0</v>
      </c>
      <c r="S402" s="154">
        <f t="shared" si="165"/>
        <v>0</v>
      </c>
      <c r="T402" s="154">
        <f t="shared" si="165"/>
        <v>0</v>
      </c>
      <c r="U402" s="154">
        <f t="shared" si="165"/>
        <v>0</v>
      </c>
    </row>
    <row r="403" spans="1:21" x14ac:dyDescent="0.2">
      <c r="A403" s="150" t="s">
        <v>68</v>
      </c>
      <c r="B403" s="154">
        <f t="shared" ref="B403:U403" si="166">B177/B$12</f>
        <v>7.2352588016153614E-4</v>
      </c>
      <c r="C403" s="154">
        <f t="shared" si="166"/>
        <v>6.2702818357958801E-4</v>
      </c>
      <c r="D403" s="154">
        <f t="shared" si="166"/>
        <v>5.1502705521872352E-4</v>
      </c>
      <c r="E403" s="154">
        <f t="shared" si="166"/>
        <v>2.721205783101355E-3</v>
      </c>
      <c r="F403" s="154">
        <f t="shared" si="166"/>
        <v>6.4999800064255214E-4</v>
      </c>
      <c r="G403" s="154">
        <f t="shared" si="166"/>
        <v>4.3399074153084734E-4</v>
      </c>
      <c r="H403" s="154">
        <f t="shared" si="166"/>
        <v>1.5201779220209931E-4</v>
      </c>
      <c r="I403" s="154">
        <f t="shared" si="166"/>
        <v>3.3357166768215155E-4</v>
      </c>
      <c r="J403" s="154">
        <f t="shared" si="166"/>
        <v>4.2576599030993902E-4</v>
      </c>
      <c r="K403" s="154">
        <f t="shared" si="166"/>
        <v>1.074539108789782E-4</v>
      </c>
      <c r="L403" s="154">
        <f t="shared" si="166"/>
        <v>2.0479953982714837E-4</v>
      </c>
      <c r="M403" s="154">
        <f t="shared" si="166"/>
        <v>1.8667514165178321E-4</v>
      </c>
      <c r="N403" s="154">
        <f t="shared" si="166"/>
        <v>1.636884463238303E-5</v>
      </c>
      <c r="O403" s="154">
        <f t="shared" si="166"/>
        <v>2.9084774847486711E-6</v>
      </c>
      <c r="P403" s="154">
        <f t="shared" si="166"/>
        <v>1.3104115205714245E-5</v>
      </c>
      <c r="Q403" s="154">
        <f t="shared" si="166"/>
        <v>3.4328681899990635E-4</v>
      </c>
      <c r="R403" s="154">
        <f t="shared" si="166"/>
        <v>8.6880609362174606E-4</v>
      </c>
      <c r="S403" s="154">
        <f t="shared" si="166"/>
        <v>8.428889754813131E-4</v>
      </c>
      <c r="T403" s="154">
        <f t="shared" si="166"/>
        <v>9.3963107188087486E-4</v>
      </c>
      <c r="U403" s="154">
        <f t="shared" si="166"/>
        <v>2.2267831125322352E-4</v>
      </c>
    </row>
    <row r="404" spans="1:21" x14ac:dyDescent="0.2">
      <c r="A404" s="150" t="s">
        <v>241</v>
      </c>
      <c r="B404" s="154">
        <f t="shared" ref="B404:U404" si="167">B178/B$12</f>
        <v>0</v>
      </c>
      <c r="C404" s="154">
        <f t="shared" si="167"/>
        <v>0</v>
      </c>
      <c r="D404" s="154">
        <f t="shared" si="167"/>
        <v>0</v>
      </c>
      <c r="E404" s="154">
        <f t="shared" si="167"/>
        <v>0</v>
      </c>
      <c r="F404" s="154">
        <f t="shared" si="167"/>
        <v>0</v>
      </c>
      <c r="G404" s="154">
        <f t="shared" si="167"/>
        <v>0</v>
      </c>
      <c r="H404" s="154">
        <f t="shared" si="167"/>
        <v>0</v>
      </c>
      <c r="I404" s="154">
        <f t="shared" si="167"/>
        <v>0</v>
      </c>
      <c r="J404" s="154">
        <f t="shared" si="167"/>
        <v>0</v>
      </c>
      <c r="K404" s="154">
        <f t="shared" si="167"/>
        <v>0</v>
      </c>
      <c r="L404" s="154">
        <f t="shared" si="167"/>
        <v>0</v>
      </c>
      <c r="M404" s="154">
        <f t="shared" si="167"/>
        <v>0</v>
      </c>
      <c r="N404" s="154">
        <f t="shared" si="167"/>
        <v>0</v>
      </c>
      <c r="O404" s="154">
        <f t="shared" si="167"/>
        <v>0</v>
      </c>
      <c r="P404" s="154">
        <f t="shared" si="167"/>
        <v>0</v>
      </c>
      <c r="Q404" s="154">
        <f t="shared" si="167"/>
        <v>0</v>
      </c>
      <c r="R404" s="154">
        <f t="shared" si="167"/>
        <v>0</v>
      </c>
      <c r="S404" s="154">
        <f t="shared" si="167"/>
        <v>0</v>
      </c>
      <c r="T404" s="154">
        <f t="shared" si="167"/>
        <v>0</v>
      </c>
      <c r="U404" s="154">
        <f t="shared" si="167"/>
        <v>0</v>
      </c>
    </row>
    <row r="405" spans="1:21" x14ac:dyDescent="0.2">
      <c r="A405" s="150" t="s">
        <v>140</v>
      </c>
      <c r="B405" s="154">
        <f t="shared" ref="B405:U405" si="168">B179/B$12</f>
        <v>0</v>
      </c>
      <c r="C405" s="154">
        <f t="shared" si="168"/>
        <v>0</v>
      </c>
      <c r="D405" s="154">
        <f t="shared" si="168"/>
        <v>0</v>
      </c>
      <c r="E405" s="154">
        <f t="shared" si="168"/>
        <v>0</v>
      </c>
      <c r="F405" s="154">
        <f t="shared" si="168"/>
        <v>0</v>
      </c>
      <c r="G405" s="154">
        <f t="shared" si="168"/>
        <v>0</v>
      </c>
      <c r="H405" s="154">
        <f t="shared" si="168"/>
        <v>0</v>
      </c>
      <c r="I405" s="154">
        <f t="shared" si="168"/>
        <v>0</v>
      </c>
      <c r="J405" s="154">
        <f t="shared" si="168"/>
        <v>0</v>
      </c>
      <c r="K405" s="154">
        <f t="shared" si="168"/>
        <v>0</v>
      </c>
      <c r="L405" s="154">
        <f t="shared" si="168"/>
        <v>0</v>
      </c>
      <c r="M405" s="154">
        <f t="shared" si="168"/>
        <v>1.6578609382929239E-7</v>
      </c>
      <c r="N405" s="154">
        <f t="shared" si="168"/>
        <v>0</v>
      </c>
      <c r="O405" s="154">
        <f t="shared" si="168"/>
        <v>0</v>
      </c>
      <c r="P405" s="154">
        <f t="shared" si="168"/>
        <v>0</v>
      </c>
      <c r="Q405" s="154">
        <f t="shared" si="168"/>
        <v>0</v>
      </c>
      <c r="R405" s="154">
        <f t="shared" si="168"/>
        <v>0</v>
      </c>
      <c r="S405" s="154">
        <f t="shared" si="168"/>
        <v>0</v>
      </c>
      <c r="T405" s="154">
        <f t="shared" si="168"/>
        <v>0</v>
      </c>
      <c r="U405" s="154">
        <f t="shared" si="168"/>
        <v>0</v>
      </c>
    </row>
    <row r="406" spans="1:21" x14ac:dyDescent="0.2">
      <c r="A406" s="150" t="s">
        <v>142</v>
      </c>
      <c r="B406" s="154">
        <f t="shared" ref="B406:U406" si="169">B180/B$12</f>
        <v>0</v>
      </c>
      <c r="C406" s="154">
        <f t="shared" si="169"/>
        <v>0</v>
      </c>
      <c r="D406" s="154">
        <f t="shared" si="169"/>
        <v>0</v>
      </c>
      <c r="E406" s="154">
        <f t="shared" si="169"/>
        <v>0</v>
      </c>
      <c r="F406" s="154">
        <f t="shared" si="169"/>
        <v>0</v>
      </c>
      <c r="G406" s="154">
        <f t="shared" si="169"/>
        <v>0</v>
      </c>
      <c r="H406" s="154">
        <f t="shared" si="169"/>
        <v>0</v>
      </c>
      <c r="I406" s="154">
        <f t="shared" si="169"/>
        <v>0</v>
      </c>
      <c r="J406" s="154">
        <f t="shared" si="169"/>
        <v>0</v>
      </c>
      <c r="K406" s="154">
        <f t="shared" si="169"/>
        <v>0</v>
      </c>
      <c r="L406" s="154">
        <f t="shared" si="169"/>
        <v>0</v>
      </c>
      <c r="M406" s="154">
        <f t="shared" si="169"/>
        <v>0</v>
      </c>
      <c r="N406" s="154">
        <f t="shared" si="169"/>
        <v>0</v>
      </c>
      <c r="O406" s="154">
        <f t="shared" si="169"/>
        <v>0</v>
      </c>
      <c r="P406" s="154">
        <f t="shared" si="169"/>
        <v>0</v>
      </c>
      <c r="Q406" s="154">
        <f t="shared" si="169"/>
        <v>0</v>
      </c>
      <c r="R406" s="154">
        <f t="shared" si="169"/>
        <v>0</v>
      </c>
      <c r="S406" s="154">
        <f t="shared" si="169"/>
        <v>0</v>
      </c>
      <c r="T406" s="154">
        <f t="shared" si="169"/>
        <v>0</v>
      </c>
      <c r="U406" s="154">
        <f t="shared" si="169"/>
        <v>0</v>
      </c>
    </row>
    <row r="407" spans="1:21" x14ac:dyDescent="0.2">
      <c r="A407" s="150" t="s">
        <v>164</v>
      </c>
      <c r="B407" s="154">
        <f t="shared" ref="B407:U407" si="170">B181/B$12</f>
        <v>0</v>
      </c>
      <c r="C407" s="154">
        <f t="shared" si="170"/>
        <v>0</v>
      </c>
      <c r="D407" s="154">
        <f t="shared" si="170"/>
        <v>0</v>
      </c>
      <c r="E407" s="154">
        <f t="shared" si="170"/>
        <v>0</v>
      </c>
      <c r="F407" s="154">
        <f t="shared" si="170"/>
        <v>0</v>
      </c>
      <c r="G407" s="154">
        <f t="shared" si="170"/>
        <v>0</v>
      </c>
      <c r="H407" s="154">
        <f t="shared" si="170"/>
        <v>0</v>
      </c>
      <c r="I407" s="154">
        <f t="shared" si="170"/>
        <v>0</v>
      </c>
      <c r="J407" s="154">
        <f t="shared" si="170"/>
        <v>0</v>
      </c>
      <c r="K407" s="154">
        <f t="shared" si="170"/>
        <v>0</v>
      </c>
      <c r="L407" s="154">
        <f t="shared" si="170"/>
        <v>0</v>
      </c>
      <c r="M407" s="154">
        <f t="shared" si="170"/>
        <v>0</v>
      </c>
      <c r="N407" s="154">
        <f t="shared" si="170"/>
        <v>0</v>
      </c>
      <c r="O407" s="154">
        <f t="shared" si="170"/>
        <v>0</v>
      </c>
      <c r="P407" s="154">
        <f t="shared" si="170"/>
        <v>0</v>
      </c>
      <c r="Q407" s="154">
        <f t="shared" si="170"/>
        <v>0</v>
      </c>
      <c r="R407" s="154">
        <f t="shared" si="170"/>
        <v>0</v>
      </c>
      <c r="S407" s="154">
        <f t="shared" si="170"/>
        <v>0</v>
      </c>
      <c r="T407" s="154">
        <f t="shared" si="170"/>
        <v>0</v>
      </c>
      <c r="U407" s="154">
        <f t="shared" si="170"/>
        <v>0</v>
      </c>
    </row>
    <row r="408" spans="1:21" x14ac:dyDescent="0.2">
      <c r="A408" s="150" t="s">
        <v>56</v>
      </c>
      <c r="B408" s="154">
        <f t="shared" ref="B408:U408" si="171">B182/B$12</f>
        <v>2.2475484787996655E-3</v>
      </c>
      <c r="C408" s="154">
        <f t="shared" si="171"/>
        <v>4.1603765735138542E-4</v>
      </c>
      <c r="D408" s="154">
        <f t="shared" si="171"/>
        <v>7.2364560923137108E-5</v>
      </c>
      <c r="E408" s="154">
        <f t="shared" si="171"/>
        <v>1.415372009530689E-3</v>
      </c>
      <c r="F408" s="154">
        <f t="shared" si="171"/>
        <v>1.2319902707129984E-2</v>
      </c>
      <c r="G408" s="154">
        <f t="shared" si="171"/>
        <v>1.3308649415479136E-2</v>
      </c>
      <c r="H408" s="154">
        <f t="shared" si="171"/>
        <v>3.8194677061441487E-4</v>
      </c>
      <c r="I408" s="154">
        <f t="shared" si="171"/>
        <v>3.717016572871275E-4</v>
      </c>
      <c r="J408" s="154">
        <f t="shared" si="171"/>
        <v>6.6595306096445102E-7</v>
      </c>
      <c r="K408" s="154">
        <f t="shared" si="171"/>
        <v>1.078016581633762E-5</v>
      </c>
      <c r="L408" s="154">
        <f t="shared" si="171"/>
        <v>0</v>
      </c>
      <c r="M408" s="154">
        <f t="shared" si="171"/>
        <v>0</v>
      </c>
      <c r="N408" s="154">
        <f t="shared" si="171"/>
        <v>1.753804782041039E-6</v>
      </c>
      <c r="O408" s="154">
        <f t="shared" si="171"/>
        <v>0</v>
      </c>
      <c r="P408" s="154">
        <f t="shared" si="171"/>
        <v>9.38537980949804E-6</v>
      </c>
      <c r="Q408" s="154">
        <f t="shared" si="171"/>
        <v>2.335907640960003E-5</v>
      </c>
      <c r="R408" s="154">
        <f t="shared" si="171"/>
        <v>2.0609188284578113E-5</v>
      </c>
      <c r="S408" s="154">
        <f t="shared" si="171"/>
        <v>4.9181134116952735E-6</v>
      </c>
      <c r="T408" s="154">
        <f t="shared" si="171"/>
        <v>1.443504287094959E-5</v>
      </c>
      <c r="U408" s="154">
        <f t="shared" si="171"/>
        <v>3.967158140065175E-6</v>
      </c>
    </row>
    <row r="409" spans="1:21" x14ac:dyDescent="0.2">
      <c r="A409" s="150" t="s">
        <v>71</v>
      </c>
      <c r="B409" s="154">
        <f t="shared" ref="B409:U409" si="172">B183/B$12</f>
        <v>3.7715710774377948E-4</v>
      </c>
      <c r="C409" s="154">
        <f t="shared" si="172"/>
        <v>5.0816028147919218E-4</v>
      </c>
      <c r="D409" s="154">
        <f t="shared" si="172"/>
        <v>2.4317100202099224E-4</v>
      </c>
      <c r="E409" s="154">
        <f t="shared" si="172"/>
        <v>1.5076601295914956E-3</v>
      </c>
      <c r="F409" s="154">
        <f t="shared" si="172"/>
        <v>1.4715270816413484E-3</v>
      </c>
      <c r="G409" s="154">
        <f t="shared" si="172"/>
        <v>9.6744602781807321E-4</v>
      </c>
      <c r="H409" s="154">
        <f t="shared" si="172"/>
        <v>1.1446823961246216E-3</v>
      </c>
      <c r="I409" s="154">
        <f t="shared" si="172"/>
        <v>7.5471082873297202E-4</v>
      </c>
      <c r="J409" s="154">
        <f t="shared" si="172"/>
        <v>5.7638237426473234E-4</v>
      </c>
      <c r="K409" s="154">
        <f t="shared" si="172"/>
        <v>3.1401579781138294E-4</v>
      </c>
      <c r="L409" s="154">
        <f t="shared" si="172"/>
        <v>1.4622767932431503E-4</v>
      </c>
      <c r="M409" s="154">
        <f t="shared" si="172"/>
        <v>7.9245752850401761E-5</v>
      </c>
      <c r="N409" s="154">
        <f t="shared" si="172"/>
        <v>2.5410682619794609E-4</v>
      </c>
      <c r="O409" s="154">
        <f t="shared" si="172"/>
        <v>2.0050316660486151E-4</v>
      </c>
      <c r="P409" s="154">
        <f t="shared" si="172"/>
        <v>3.5097778834764366E-4</v>
      </c>
      <c r="Q409" s="154">
        <f t="shared" si="172"/>
        <v>1.9724678932929907E-3</v>
      </c>
      <c r="R409" s="154">
        <f t="shared" si="172"/>
        <v>2.101815186460021E-3</v>
      </c>
      <c r="S409" s="154">
        <f t="shared" si="172"/>
        <v>9.4616935712691383E-4</v>
      </c>
      <c r="T409" s="154">
        <f t="shared" si="172"/>
        <v>3.3042715321783046E-4</v>
      </c>
      <c r="U409" s="154">
        <f t="shared" si="172"/>
        <v>2.3854694381348422E-4</v>
      </c>
    </row>
    <row r="410" spans="1:21" x14ac:dyDescent="0.2">
      <c r="A410" s="150" t="s">
        <v>155</v>
      </c>
      <c r="B410" s="154">
        <f t="shared" ref="B410:U410" si="173">B184/B$12</f>
        <v>0</v>
      </c>
      <c r="C410" s="154">
        <f t="shared" si="173"/>
        <v>0</v>
      </c>
      <c r="D410" s="154">
        <f t="shared" si="173"/>
        <v>0</v>
      </c>
      <c r="E410" s="154">
        <f t="shared" si="173"/>
        <v>0</v>
      </c>
      <c r="F410" s="154">
        <f t="shared" si="173"/>
        <v>0</v>
      </c>
      <c r="G410" s="154">
        <f t="shared" si="173"/>
        <v>0</v>
      </c>
      <c r="H410" s="154">
        <f t="shared" si="173"/>
        <v>0</v>
      </c>
      <c r="I410" s="154">
        <f t="shared" si="173"/>
        <v>0</v>
      </c>
      <c r="J410" s="154">
        <f t="shared" si="173"/>
        <v>0</v>
      </c>
      <c r="K410" s="154">
        <f t="shared" si="173"/>
        <v>1.1301786742934601E-5</v>
      </c>
      <c r="L410" s="154">
        <f t="shared" si="173"/>
        <v>0</v>
      </c>
      <c r="M410" s="154">
        <f t="shared" si="173"/>
        <v>0</v>
      </c>
      <c r="N410" s="154">
        <f t="shared" si="173"/>
        <v>0</v>
      </c>
      <c r="O410" s="154">
        <f t="shared" si="173"/>
        <v>0</v>
      </c>
      <c r="P410" s="154">
        <f t="shared" si="173"/>
        <v>0</v>
      </c>
      <c r="Q410" s="154">
        <f t="shared" si="173"/>
        <v>0</v>
      </c>
      <c r="R410" s="154">
        <f t="shared" si="173"/>
        <v>0</v>
      </c>
      <c r="S410" s="154">
        <f t="shared" si="173"/>
        <v>0</v>
      </c>
      <c r="T410" s="154">
        <f t="shared" si="173"/>
        <v>0</v>
      </c>
      <c r="U410" s="154">
        <f t="shared" si="173"/>
        <v>0</v>
      </c>
    </row>
    <row r="411" spans="1:21" x14ac:dyDescent="0.2">
      <c r="A411" s="150" t="s">
        <v>39</v>
      </c>
      <c r="B411" s="154">
        <f t="shared" ref="B411:U411" si="174">B185/B$12</f>
        <v>1.1782952498729982E-2</v>
      </c>
      <c r="C411" s="154">
        <f t="shared" si="174"/>
        <v>1.4238393539925747E-2</v>
      </c>
      <c r="D411" s="154">
        <f t="shared" si="174"/>
        <v>1.8743725145055089E-2</v>
      </c>
      <c r="E411" s="154">
        <f t="shared" si="174"/>
        <v>3.6044117171412246E-2</v>
      </c>
      <c r="F411" s="154">
        <f t="shared" si="174"/>
        <v>4.9025899262719705E-2</v>
      </c>
      <c r="G411" s="154">
        <f t="shared" si="174"/>
        <v>5.3148066174588275E-2</v>
      </c>
      <c r="H411" s="154">
        <f t="shared" si="174"/>
        <v>4.0417544408135518E-2</v>
      </c>
      <c r="I411" s="154">
        <f t="shared" si="174"/>
        <v>4.3777435513641202E-2</v>
      </c>
      <c r="J411" s="154">
        <f t="shared" si="174"/>
        <v>6.3717389943487218E-2</v>
      </c>
      <c r="K411" s="154">
        <f t="shared" si="174"/>
        <v>6.9127813297264987E-2</v>
      </c>
      <c r="L411" s="154">
        <f t="shared" si="174"/>
        <v>0.10090598549881917</v>
      </c>
      <c r="M411" s="154">
        <f t="shared" si="174"/>
        <v>9.9509787099156172E-2</v>
      </c>
      <c r="N411" s="154">
        <f t="shared" si="174"/>
        <v>9.9753882728920246E-2</v>
      </c>
      <c r="O411" s="154">
        <f t="shared" si="174"/>
        <v>0.11186549745871779</v>
      </c>
      <c r="P411" s="154">
        <f t="shared" si="174"/>
        <v>0.10886367664993649</v>
      </c>
      <c r="Q411" s="154">
        <f t="shared" si="174"/>
        <v>0.12621664718931913</v>
      </c>
      <c r="R411" s="154">
        <f t="shared" si="174"/>
        <v>7.8781198366335403E-2</v>
      </c>
      <c r="S411" s="154">
        <f t="shared" si="174"/>
        <v>6.5382156327909544E-2</v>
      </c>
      <c r="T411" s="154">
        <f t="shared" si="174"/>
        <v>6.5072496619606165E-2</v>
      </c>
      <c r="U411" s="154">
        <f t="shared" si="174"/>
        <v>5.5479844163128851E-2</v>
      </c>
    </row>
    <row r="412" spans="1:21" x14ac:dyDescent="0.2">
      <c r="A412" s="150" t="s">
        <v>156</v>
      </c>
      <c r="B412" s="154">
        <f t="shared" ref="B412:U412" si="175">B186/B$12</f>
        <v>0</v>
      </c>
      <c r="C412" s="154">
        <f t="shared" si="175"/>
        <v>0</v>
      </c>
      <c r="D412" s="154">
        <f t="shared" si="175"/>
        <v>0</v>
      </c>
      <c r="E412" s="154">
        <f t="shared" si="175"/>
        <v>0</v>
      </c>
      <c r="F412" s="154">
        <f t="shared" si="175"/>
        <v>0</v>
      </c>
      <c r="G412" s="154">
        <f t="shared" si="175"/>
        <v>0</v>
      </c>
      <c r="H412" s="154">
        <f t="shared" si="175"/>
        <v>0</v>
      </c>
      <c r="I412" s="154">
        <f t="shared" si="175"/>
        <v>0</v>
      </c>
      <c r="J412" s="154">
        <f t="shared" si="175"/>
        <v>0</v>
      </c>
      <c r="K412" s="154">
        <f t="shared" si="175"/>
        <v>0</v>
      </c>
      <c r="L412" s="154">
        <f t="shared" si="175"/>
        <v>0</v>
      </c>
      <c r="M412" s="154">
        <f t="shared" si="175"/>
        <v>0</v>
      </c>
      <c r="N412" s="154">
        <f t="shared" si="175"/>
        <v>0</v>
      </c>
      <c r="O412" s="154">
        <f t="shared" si="175"/>
        <v>0</v>
      </c>
      <c r="P412" s="154">
        <f t="shared" si="175"/>
        <v>0</v>
      </c>
      <c r="Q412" s="154">
        <f t="shared" si="175"/>
        <v>0</v>
      </c>
      <c r="R412" s="154">
        <f t="shared" si="175"/>
        <v>0</v>
      </c>
      <c r="S412" s="154">
        <f t="shared" si="175"/>
        <v>0</v>
      </c>
      <c r="T412" s="154">
        <f t="shared" si="175"/>
        <v>0</v>
      </c>
      <c r="U412" s="154">
        <f t="shared" si="175"/>
        <v>0</v>
      </c>
    </row>
    <row r="413" spans="1:21" x14ac:dyDescent="0.2">
      <c r="A413" s="150" t="s">
        <v>83</v>
      </c>
      <c r="B413" s="154">
        <f t="shared" ref="B413:U413" si="176">B187/B$12</f>
        <v>0</v>
      </c>
      <c r="C413" s="154">
        <f t="shared" si="176"/>
        <v>0</v>
      </c>
      <c r="D413" s="154">
        <f t="shared" si="176"/>
        <v>0</v>
      </c>
      <c r="E413" s="154">
        <f t="shared" si="176"/>
        <v>0</v>
      </c>
      <c r="F413" s="154">
        <f t="shared" si="176"/>
        <v>0</v>
      </c>
      <c r="G413" s="154">
        <f t="shared" si="176"/>
        <v>2.6666097789913816E-7</v>
      </c>
      <c r="H413" s="154">
        <f t="shared" si="176"/>
        <v>0</v>
      </c>
      <c r="I413" s="154">
        <f t="shared" si="176"/>
        <v>0</v>
      </c>
      <c r="J413" s="154">
        <f t="shared" si="176"/>
        <v>0</v>
      </c>
      <c r="K413" s="154">
        <f t="shared" si="176"/>
        <v>0</v>
      </c>
      <c r="L413" s="154">
        <f t="shared" si="176"/>
        <v>0</v>
      </c>
      <c r="M413" s="154">
        <f t="shared" si="176"/>
        <v>0</v>
      </c>
      <c r="N413" s="154">
        <f t="shared" si="176"/>
        <v>0</v>
      </c>
      <c r="O413" s="154">
        <f t="shared" si="176"/>
        <v>0</v>
      </c>
      <c r="P413" s="154">
        <f t="shared" si="176"/>
        <v>0</v>
      </c>
      <c r="Q413" s="154">
        <f t="shared" si="176"/>
        <v>0</v>
      </c>
      <c r="R413" s="154">
        <f t="shared" si="176"/>
        <v>0</v>
      </c>
      <c r="S413" s="154">
        <f t="shared" si="176"/>
        <v>0</v>
      </c>
      <c r="T413" s="154">
        <f t="shared" si="176"/>
        <v>0</v>
      </c>
      <c r="U413" s="154">
        <f t="shared" si="176"/>
        <v>0</v>
      </c>
    </row>
    <row r="414" spans="1:21" x14ac:dyDescent="0.2">
      <c r="A414" s="150" t="s">
        <v>46</v>
      </c>
      <c r="B414" s="154">
        <f t="shared" ref="B414:U414" si="177">B188/B$12</f>
        <v>0</v>
      </c>
      <c r="C414" s="154">
        <f t="shared" si="177"/>
        <v>1.1886790210039584E-5</v>
      </c>
      <c r="D414" s="154">
        <f t="shared" si="177"/>
        <v>1.9557989438685705E-6</v>
      </c>
      <c r="E414" s="154">
        <f t="shared" si="177"/>
        <v>0</v>
      </c>
      <c r="F414" s="154">
        <f t="shared" si="177"/>
        <v>1.6546406465232553E-6</v>
      </c>
      <c r="G414" s="154">
        <f t="shared" si="177"/>
        <v>1.5999658673948288E-6</v>
      </c>
      <c r="H414" s="154">
        <f t="shared" si="177"/>
        <v>1.9849983747825808E-6</v>
      </c>
      <c r="I414" s="154">
        <f t="shared" si="177"/>
        <v>1.5777926733093491E-6</v>
      </c>
      <c r="J414" s="154">
        <f t="shared" si="177"/>
        <v>2.2198435365481699E-6</v>
      </c>
      <c r="K414" s="154">
        <f t="shared" si="177"/>
        <v>1.7387364219899386E-7</v>
      </c>
      <c r="L414" s="154">
        <f t="shared" si="177"/>
        <v>4.0394386553678182E-7</v>
      </c>
      <c r="M414" s="154">
        <f t="shared" si="177"/>
        <v>8.2893046914646185E-7</v>
      </c>
      <c r="N414" s="154">
        <f t="shared" si="177"/>
        <v>1.1692031880273593E-6</v>
      </c>
      <c r="O414" s="154">
        <f t="shared" si="177"/>
        <v>9.2707719826363899E-6</v>
      </c>
      <c r="P414" s="154">
        <f t="shared" si="177"/>
        <v>3.5416527583011472E-6</v>
      </c>
      <c r="Q414" s="154">
        <f t="shared" si="177"/>
        <v>4.5802110607058881E-6</v>
      </c>
      <c r="R414" s="154">
        <f t="shared" si="177"/>
        <v>0</v>
      </c>
      <c r="S414" s="154">
        <f t="shared" si="177"/>
        <v>0</v>
      </c>
      <c r="T414" s="154">
        <f t="shared" si="177"/>
        <v>1.7592708498969813E-5</v>
      </c>
      <c r="U414" s="154">
        <f t="shared" si="177"/>
        <v>0</v>
      </c>
    </row>
    <row r="415" spans="1:21" x14ac:dyDescent="0.2">
      <c r="A415" s="150" t="s">
        <v>235</v>
      </c>
      <c r="B415" s="154">
        <f t="shared" ref="B415:U415" si="178">B189/B$12</f>
        <v>0</v>
      </c>
      <c r="C415" s="154">
        <f t="shared" si="178"/>
        <v>0</v>
      </c>
      <c r="D415" s="154">
        <f t="shared" si="178"/>
        <v>0</v>
      </c>
      <c r="E415" s="154">
        <f t="shared" si="178"/>
        <v>0</v>
      </c>
      <c r="F415" s="154">
        <f t="shared" si="178"/>
        <v>0</v>
      </c>
      <c r="G415" s="154">
        <f t="shared" si="178"/>
        <v>0</v>
      </c>
      <c r="H415" s="154">
        <f t="shared" si="178"/>
        <v>0</v>
      </c>
      <c r="I415" s="154">
        <f t="shared" si="178"/>
        <v>0</v>
      </c>
      <c r="J415" s="154">
        <f t="shared" si="178"/>
        <v>0</v>
      </c>
      <c r="K415" s="154">
        <f t="shared" si="178"/>
        <v>0</v>
      </c>
      <c r="L415" s="154">
        <f t="shared" si="178"/>
        <v>0</v>
      </c>
      <c r="M415" s="154">
        <f t="shared" si="178"/>
        <v>0</v>
      </c>
      <c r="N415" s="154">
        <f t="shared" si="178"/>
        <v>0</v>
      </c>
      <c r="O415" s="154">
        <f t="shared" si="178"/>
        <v>0</v>
      </c>
      <c r="P415" s="154">
        <f t="shared" si="178"/>
        <v>0</v>
      </c>
      <c r="Q415" s="154">
        <f t="shared" si="178"/>
        <v>0</v>
      </c>
      <c r="R415" s="154">
        <f t="shared" si="178"/>
        <v>0</v>
      </c>
      <c r="S415" s="154">
        <f t="shared" si="178"/>
        <v>0</v>
      </c>
      <c r="T415" s="154">
        <f t="shared" si="178"/>
        <v>0</v>
      </c>
      <c r="U415" s="154">
        <f t="shared" si="178"/>
        <v>0</v>
      </c>
    </row>
    <row r="416" spans="1:21" x14ac:dyDescent="0.2">
      <c r="A416" s="150" t="s">
        <v>184</v>
      </c>
      <c r="B416" s="154">
        <f t="shared" ref="B416:U416" si="179">B190/B$12</f>
        <v>0</v>
      </c>
      <c r="C416" s="154">
        <f t="shared" si="179"/>
        <v>0</v>
      </c>
      <c r="D416" s="154">
        <f t="shared" si="179"/>
        <v>0</v>
      </c>
      <c r="E416" s="154">
        <f t="shared" si="179"/>
        <v>0</v>
      </c>
      <c r="F416" s="154">
        <f t="shared" si="179"/>
        <v>0</v>
      </c>
      <c r="G416" s="154">
        <f t="shared" si="179"/>
        <v>0</v>
      </c>
      <c r="H416" s="154">
        <f t="shared" si="179"/>
        <v>0</v>
      </c>
      <c r="I416" s="154">
        <f t="shared" si="179"/>
        <v>0</v>
      </c>
      <c r="J416" s="154">
        <f t="shared" si="179"/>
        <v>0</v>
      </c>
      <c r="K416" s="154">
        <f t="shared" si="179"/>
        <v>0</v>
      </c>
      <c r="L416" s="154">
        <f t="shared" si="179"/>
        <v>0</v>
      </c>
      <c r="M416" s="154">
        <f t="shared" si="179"/>
        <v>0</v>
      </c>
      <c r="N416" s="154">
        <f t="shared" si="179"/>
        <v>0</v>
      </c>
      <c r="O416" s="154">
        <f t="shared" si="179"/>
        <v>0</v>
      </c>
      <c r="P416" s="154">
        <f t="shared" si="179"/>
        <v>0</v>
      </c>
      <c r="Q416" s="154">
        <f t="shared" si="179"/>
        <v>0</v>
      </c>
      <c r="R416" s="154">
        <f t="shared" si="179"/>
        <v>0</v>
      </c>
      <c r="S416" s="154">
        <f t="shared" si="179"/>
        <v>0</v>
      </c>
      <c r="T416" s="154">
        <f t="shared" si="179"/>
        <v>0</v>
      </c>
      <c r="U416" s="154">
        <f t="shared" si="179"/>
        <v>0</v>
      </c>
    </row>
    <row r="417" spans="1:21" x14ac:dyDescent="0.2">
      <c r="A417" s="150" t="s">
        <v>173</v>
      </c>
      <c r="B417" s="154">
        <f t="shared" ref="B417:U417" si="180">B191/B$12</f>
        <v>0</v>
      </c>
      <c r="C417" s="154">
        <f t="shared" si="180"/>
        <v>0</v>
      </c>
      <c r="D417" s="154">
        <f t="shared" si="180"/>
        <v>0</v>
      </c>
      <c r="E417" s="154">
        <f t="shared" si="180"/>
        <v>0</v>
      </c>
      <c r="F417" s="154">
        <f t="shared" si="180"/>
        <v>0</v>
      </c>
      <c r="G417" s="154">
        <f t="shared" si="180"/>
        <v>0</v>
      </c>
      <c r="H417" s="154">
        <f t="shared" si="180"/>
        <v>0</v>
      </c>
      <c r="I417" s="154">
        <f t="shared" si="180"/>
        <v>0</v>
      </c>
      <c r="J417" s="154">
        <f t="shared" si="180"/>
        <v>0</v>
      </c>
      <c r="K417" s="154">
        <f t="shared" si="180"/>
        <v>0</v>
      </c>
      <c r="L417" s="154">
        <f t="shared" si="180"/>
        <v>0</v>
      </c>
      <c r="M417" s="154">
        <f t="shared" si="180"/>
        <v>0</v>
      </c>
      <c r="N417" s="154">
        <f t="shared" si="180"/>
        <v>0</v>
      </c>
      <c r="O417" s="154">
        <f t="shared" si="180"/>
        <v>0</v>
      </c>
      <c r="P417" s="154">
        <f t="shared" si="180"/>
        <v>0</v>
      </c>
      <c r="Q417" s="154">
        <f t="shared" si="180"/>
        <v>0</v>
      </c>
      <c r="R417" s="154">
        <f t="shared" si="180"/>
        <v>0</v>
      </c>
      <c r="S417" s="154">
        <f t="shared" si="180"/>
        <v>0</v>
      </c>
      <c r="T417" s="154">
        <f t="shared" si="180"/>
        <v>0</v>
      </c>
      <c r="U417" s="154">
        <f t="shared" si="180"/>
        <v>0</v>
      </c>
    </row>
    <row r="418" spans="1:21" x14ac:dyDescent="0.2">
      <c r="A418" s="150" t="s">
        <v>127</v>
      </c>
      <c r="B418" s="154">
        <f t="shared" ref="B418:U418" si="181">B192/B$12</f>
        <v>0</v>
      </c>
      <c r="C418" s="154">
        <f t="shared" si="181"/>
        <v>0</v>
      </c>
      <c r="D418" s="154">
        <f t="shared" si="181"/>
        <v>0</v>
      </c>
      <c r="E418" s="154">
        <f t="shared" si="181"/>
        <v>0</v>
      </c>
      <c r="F418" s="154">
        <f t="shared" si="181"/>
        <v>0</v>
      </c>
      <c r="G418" s="154">
        <f t="shared" si="181"/>
        <v>0</v>
      </c>
      <c r="H418" s="154">
        <f t="shared" si="181"/>
        <v>0</v>
      </c>
      <c r="I418" s="154">
        <f t="shared" si="181"/>
        <v>0</v>
      </c>
      <c r="J418" s="154">
        <f t="shared" si="181"/>
        <v>0</v>
      </c>
      <c r="K418" s="154">
        <f t="shared" si="181"/>
        <v>0</v>
      </c>
      <c r="L418" s="154">
        <f t="shared" si="181"/>
        <v>0</v>
      </c>
      <c r="M418" s="154">
        <f t="shared" si="181"/>
        <v>0</v>
      </c>
      <c r="N418" s="154">
        <f t="shared" si="181"/>
        <v>0</v>
      </c>
      <c r="O418" s="154">
        <f t="shared" si="181"/>
        <v>0</v>
      </c>
      <c r="P418" s="154">
        <f t="shared" si="181"/>
        <v>0</v>
      </c>
      <c r="Q418" s="154">
        <f t="shared" si="181"/>
        <v>0</v>
      </c>
      <c r="R418" s="154">
        <f t="shared" si="181"/>
        <v>0</v>
      </c>
      <c r="S418" s="154">
        <f t="shared" si="181"/>
        <v>0</v>
      </c>
      <c r="T418" s="154">
        <f t="shared" si="181"/>
        <v>0</v>
      </c>
      <c r="U418" s="154">
        <f t="shared" si="181"/>
        <v>0</v>
      </c>
    </row>
    <row r="419" spans="1:21" x14ac:dyDescent="0.2">
      <c r="A419" s="150" t="s">
        <v>95</v>
      </c>
      <c r="B419" s="154">
        <f t="shared" ref="B419:U419" si="182">B193/B$12</f>
        <v>0</v>
      </c>
      <c r="C419" s="154">
        <f t="shared" si="182"/>
        <v>0</v>
      </c>
      <c r="D419" s="154">
        <f t="shared" si="182"/>
        <v>0</v>
      </c>
      <c r="E419" s="154">
        <f t="shared" si="182"/>
        <v>0</v>
      </c>
      <c r="F419" s="154">
        <f t="shared" si="182"/>
        <v>0</v>
      </c>
      <c r="G419" s="154">
        <f t="shared" si="182"/>
        <v>0</v>
      </c>
      <c r="H419" s="154">
        <f t="shared" si="182"/>
        <v>0</v>
      </c>
      <c r="I419" s="154">
        <f t="shared" si="182"/>
        <v>0</v>
      </c>
      <c r="J419" s="154">
        <f t="shared" si="182"/>
        <v>0</v>
      </c>
      <c r="K419" s="154">
        <f t="shared" si="182"/>
        <v>0</v>
      </c>
      <c r="L419" s="154">
        <f t="shared" si="182"/>
        <v>0</v>
      </c>
      <c r="M419" s="154">
        <f t="shared" si="182"/>
        <v>0</v>
      </c>
      <c r="N419" s="154">
        <f t="shared" si="182"/>
        <v>0</v>
      </c>
      <c r="O419" s="154">
        <f t="shared" si="182"/>
        <v>0</v>
      </c>
      <c r="P419" s="154">
        <f t="shared" si="182"/>
        <v>0</v>
      </c>
      <c r="Q419" s="154">
        <f t="shared" si="182"/>
        <v>0</v>
      </c>
      <c r="R419" s="154">
        <f t="shared" si="182"/>
        <v>0</v>
      </c>
      <c r="S419" s="154">
        <f t="shared" si="182"/>
        <v>0</v>
      </c>
      <c r="T419" s="154">
        <f t="shared" si="182"/>
        <v>0</v>
      </c>
      <c r="U419" s="154">
        <f t="shared" si="182"/>
        <v>0</v>
      </c>
    </row>
    <row r="420" spans="1:21" x14ac:dyDescent="0.2">
      <c r="A420" s="150" t="s">
        <v>52</v>
      </c>
      <c r="B420" s="154">
        <f t="shared" ref="B420:U420" si="183">B194/B$12</f>
        <v>3.8485419157528515E-6</v>
      </c>
      <c r="C420" s="154">
        <f t="shared" si="183"/>
        <v>0</v>
      </c>
      <c r="D420" s="154">
        <f t="shared" si="183"/>
        <v>1.9557989438685705E-6</v>
      </c>
      <c r="E420" s="154">
        <f t="shared" si="183"/>
        <v>1.2937586924412149E-6</v>
      </c>
      <c r="F420" s="154">
        <f t="shared" si="183"/>
        <v>7.9146977592029047E-5</v>
      </c>
      <c r="G420" s="154">
        <f t="shared" si="183"/>
        <v>6.8665201809028074E-5</v>
      </c>
      <c r="H420" s="154">
        <f t="shared" si="183"/>
        <v>1.9849983747825808E-6</v>
      </c>
      <c r="I420" s="154">
        <f t="shared" si="183"/>
        <v>4.0759644060491519E-6</v>
      </c>
      <c r="J420" s="154">
        <f t="shared" si="183"/>
        <v>1.9978591828933529E-6</v>
      </c>
      <c r="K420" s="154">
        <f t="shared" si="183"/>
        <v>8.1720611833527117E-6</v>
      </c>
      <c r="L420" s="154">
        <f t="shared" si="183"/>
        <v>9.0887369745775913E-6</v>
      </c>
      <c r="M420" s="154">
        <f t="shared" si="183"/>
        <v>7.6261603161474494E-6</v>
      </c>
      <c r="N420" s="154">
        <f t="shared" si="183"/>
        <v>1.1302297484264474E-5</v>
      </c>
      <c r="O420" s="154">
        <f t="shared" si="183"/>
        <v>1.0906790567807516E-6</v>
      </c>
      <c r="P420" s="154">
        <f t="shared" si="183"/>
        <v>6.906222878687237E-6</v>
      </c>
      <c r="Q420" s="154">
        <f t="shared" si="183"/>
        <v>4.5802110607058882E-7</v>
      </c>
      <c r="R420" s="154">
        <f t="shared" si="183"/>
        <v>0</v>
      </c>
      <c r="S420" s="154">
        <f t="shared" si="183"/>
        <v>9.8362268233905469E-6</v>
      </c>
      <c r="T420" s="154">
        <f t="shared" si="183"/>
        <v>6.1800027291252928E-5</v>
      </c>
      <c r="U420" s="154">
        <f t="shared" si="183"/>
        <v>5.2262996366945569E-5</v>
      </c>
    </row>
    <row r="421" spans="1:21" x14ac:dyDescent="0.2">
      <c r="A421" s="150" t="s">
        <v>113</v>
      </c>
      <c r="B421" s="154">
        <f t="shared" ref="B421:U421" si="184">B195/B$12</f>
        <v>0</v>
      </c>
      <c r="C421" s="154">
        <f t="shared" si="184"/>
        <v>0</v>
      </c>
      <c r="D421" s="154">
        <f t="shared" si="184"/>
        <v>0</v>
      </c>
      <c r="E421" s="154">
        <f t="shared" si="184"/>
        <v>0</v>
      </c>
      <c r="F421" s="154">
        <f t="shared" si="184"/>
        <v>0</v>
      </c>
      <c r="G421" s="154">
        <f t="shared" si="184"/>
        <v>0</v>
      </c>
      <c r="H421" s="154">
        <f t="shared" si="184"/>
        <v>0</v>
      </c>
      <c r="I421" s="154">
        <f t="shared" si="184"/>
        <v>0</v>
      </c>
      <c r="J421" s="154">
        <f t="shared" si="184"/>
        <v>0</v>
      </c>
      <c r="K421" s="154">
        <f t="shared" si="184"/>
        <v>0</v>
      </c>
      <c r="L421" s="154">
        <f t="shared" si="184"/>
        <v>0</v>
      </c>
      <c r="M421" s="154">
        <f t="shared" si="184"/>
        <v>0</v>
      </c>
      <c r="N421" s="154">
        <f t="shared" si="184"/>
        <v>0</v>
      </c>
      <c r="O421" s="154">
        <f t="shared" si="184"/>
        <v>0</v>
      </c>
      <c r="P421" s="154">
        <f t="shared" si="184"/>
        <v>0</v>
      </c>
      <c r="Q421" s="154">
        <f t="shared" si="184"/>
        <v>0</v>
      </c>
      <c r="R421" s="154">
        <f t="shared" si="184"/>
        <v>0</v>
      </c>
      <c r="S421" s="154">
        <f t="shared" si="184"/>
        <v>0</v>
      </c>
      <c r="T421" s="154">
        <f t="shared" si="184"/>
        <v>0</v>
      </c>
      <c r="U421" s="154">
        <f t="shared" si="184"/>
        <v>0</v>
      </c>
    </row>
    <row r="422" spans="1:21" x14ac:dyDescent="0.2">
      <c r="A422" s="150" t="s">
        <v>208</v>
      </c>
      <c r="B422" s="154">
        <f t="shared" ref="B422:U422" si="185">B196/B$12</f>
        <v>0</v>
      </c>
      <c r="C422" s="154">
        <f t="shared" si="185"/>
        <v>0</v>
      </c>
      <c r="D422" s="154">
        <f t="shared" si="185"/>
        <v>0</v>
      </c>
      <c r="E422" s="154">
        <f t="shared" si="185"/>
        <v>0</v>
      </c>
      <c r="F422" s="154">
        <f t="shared" si="185"/>
        <v>0</v>
      </c>
      <c r="G422" s="154">
        <f t="shared" si="185"/>
        <v>0</v>
      </c>
      <c r="H422" s="154">
        <f t="shared" si="185"/>
        <v>0</v>
      </c>
      <c r="I422" s="154">
        <f t="shared" si="185"/>
        <v>0</v>
      </c>
      <c r="J422" s="154">
        <f t="shared" si="185"/>
        <v>0</v>
      </c>
      <c r="K422" s="154">
        <f t="shared" si="185"/>
        <v>0</v>
      </c>
      <c r="L422" s="154">
        <f t="shared" si="185"/>
        <v>0</v>
      </c>
      <c r="M422" s="154">
        <f t="shared" si="185"/>
        <v>0</v>
      </c>
      <c r="N422" s="154">
        <f t="shared" si="185"/>
        <v>0</v>
      </c>
      <c r="O422" s="154">
        <f t="shared" si="185"/>
        <v>0</v>
      </c>
      <c r="P422" s="154">
        <f t="shared" si="185"/>
        <v>0</v>
      </c>
      <c r="Q422" s="154">
        <f t="shared" si="185"/>
        <v>0</v>
      </c>
      <c r="R422" s="154">
        <f t="shared" si="185"/>
        <v>0</v>
      </c>
      <c r="S422" s="154">
        <f t="shared" si="185"/>
        <v>0</v>
      </c>
      <c r="T422" s="154">
        <f t="shared" si="185"/>
        <v>0</v>
      </c>
      <c r="U422" s="154">
        <f t="shared" si="185"/>
        <v>0</v>
      </c>
    </row>
    <row r="423" spans="1:21" x14ac:dyDescent="0.2">
      <c r="A423" s="150" t="s">
        <v>204</v>
      </c>
      <c r="B423" s="154">
        <f t="shared" ref="B423:U423" si="186">B197/B$12</f>
        <v>0</v>
      </c>
      <c r="C423" s="154">
        <f t="shared" si="186"/>
        <v>0</v>
      </c>
      <c r="D423" s="154">
        <f t="shared" si="186"/>
        <v>0</v>
      </c>
      <c r="E423" s="154">
        <f t="shared" si="186"/>
        <v>0</v>
      </c>
      <c r="F423" s="154">
        <f t="shared" si="186"/>
        <v>0</v>
      </c>
      <c r="G423" s="154">
        <f t="shared" si="186"/>
        <v>0</v>
      </c>
      <c r="H423" s="154">
        <f t="shared" si="186"/>
        <v>0</v>
      </c>
      <c r="I423" s="154">
        <f t="shared" si="186"/>
        <v>0</v>
      </c>
      <c r="J423" s="154">
        <f t="shared" si="186"/>
        <v>0</v>
      </c>
      <c r="K423" s="154">
        <f t="shared" si="186"/>
        <v>0</v>
      </c>
      <c r="L423" s="154">
        <f t="shared" si="186"/>
        <v>0</v>
      </c>
      <c r="M423" s="154">
        <f t="shared" si="186"/>
        <v>0</v>
      </c>
      <c r="N423" s="154">
        <f t="shared" si="186"/>
        <v>0</v>
      </c>
      <c r="O423" s="154">
        <f t="shared" si="186"/>
        <v>0</v>
      </c>
      <c r="P423" s="154">
        <f t="shared" si="186"/>
        <v>0</v>
      </c>
      <c r="Q423" s="154">
        <f t="shared" si="186"/>
        <v>0</v>
      </c>
      <c r="R423" s="154">
        <f t="shared" si="186"/>
        <v>0</v>
      </c>
      <c r="S423" s="154">
        <f t="shared" si="186"/>
        <v>0</v>
      </c>
      <c r="T423" s="154">
        <f t="shared" si="186"/>
        <v>0</v>
      </c>
      <c r="U423" s="154">
        <f t="shared" si="186"/>
        <v>0</v>
      </c>
    </row>
    <row r="424" spans="1:21" x14ac:dyDescent="0.2">
      <c r="A424" s="150" t="s">
        <v>200</v>
      </c>
      <c r="B424" s="154">
        <f t="shared" ref="B424:U424" si="187">B198/B$12</f>
        <v>0</v>
      </c>
      <c r="C424" s="154">
        <f t="shared" si="187"/>
        <v>0</v>
      </c>
      <c r="D424" s="154">
        <f t="shared" si="187"/>
        <v>0</v>
      </c>
      <c r="E424" s="154">
        <f t="shared" si="187"/>
        <v>0</v>
      </c>
      <c r="F424" s="154">
        <f t="shared" si="187"/>
        <v>2.7577344108720922E-7</v>
      </c>
      <c r="G424" s="154">
        <f t="shared" si="187"/>
        <v>0</v>
      </c>
      <c r="H424" s="154">
        <f t="shared" si="187"/>
        <v>0</v>
      </c>
      <c r="I424" s="154">
        <f t="shared" si="187"/>
        <v>0</v>
      </c>
      <c r="J424" s="154">
        <f t="shared" si="187"/>
        <v>1.109921768274085E-6</v>
      </c>
      <c r="K424" s="154">
        <f t="shared" si="187"/>
        <v>1.217115495392957E-6</v>
      </c>
      <c r="L424" s="154">
        <f t="shared" si="187"/>
        <v>0</v>
      </c>
      <c r="M424" s="154">
        <f t="shared" si="187"/>
        <v>0</v>
      </c>
      <c r="N424" s="154">
        <f t="shared" si="187"/>
        <v>0</v>
      </c>
      <c r="O424" s="154">
        <f t="shared" si="187"/>
        <v>0</v>
      </c>
      <c r="P424" s="154">
        <f t="shared" si="187"/>
        <v>0</v>
      </c>
      <c r="Q424" s="154">
        <f t="shared" si="187"/>
        <v>0</v>
      </c>
      <c r="R424" s="154">
        <f t="shared" si="187"/>
        <v>0</v>
      </c>
      <c r="S424" s="154">
        <f t="shared" si="187"/>
        <v>0</v>
      </c>
      <c r="T424" s="154">
        <f t="shared" si="187"/>
        <v>0</v>
      </c>
      <c r="U424" s="154">
        <f t="shared" si="187"/>
        <v>0</v>
      </c>
    </row>
    <row r="425" spans="1:21" x14ac:dyDescent="0.2">
      <c r="A425" s="150" t="s">
        <v>102</v>
      </c>
      <c r="B425" s="154">
        <f t="shared" ref="B425:U425" si="188">B199/B$12</f>
        <v>6.9530323944601525E-3</v>
      </c>
      <c r="C425" s="154">
        <f t="shared" si="188"/>
        <v>3.8414143695444584E-3</v>
      </c>
      <c r="D425" s="154">
        <f t="shared" si="188"/>
        <v>5.3282482560792748E-3</v>
      </c>
      <c r="E425" s="154">
        <f t="shared" si="188"/>
        <v>3.8239194419587507E-3</v>
      </c>
      <c r="F425" s="154">
        <f t="shared" si="188"/>
        <v>3.7461064237286502E-3</v>
      </c>
      <c r="G425" s="154">
        <f t="shared" si="188"/>
        <v>4.4143058281423328E-3</v>
      </c>
      <c r="H425" s="154">
        <f t="shared" si="188"/>
        <v>5.1184837259081158E-3</v>
      </c>
      <c r="I425" s="154">
        <f t="shared" si="188"/>
        <v>2.4237525116487116E-3</v>
      </c>
      <c r="J425" s="154">
        <f t="shared" si="188"/>
        <v>2.08021537809929E-3</v>
      </c>
      <c r="K425" s="154">
        <f t="shared" si="188"/>
        <v>2.439099452767486E-3</v>
      </c>
      <c r="L425" s="154">
        <f t="shared" si="188"/>
        <v>6.2005383359896012E-4</v>
      </c>
      <c r="M425" s="154">
        <f t="shared" si="188"/>
        <v>1.6998048200317349E-3</v>
      </c>
      <c r="N425" s="154">
        <f t="shared" si="188"/>
        <v>5.3705399770056703E-4</v>
      </c>
      <c r="O425" s="154">
        <f t="shared" si="188"/>
        <v>5.3788655483570733E-4</v>
      </c>
      <c r="P425" s="154">
        <f t="shared" si="188"/>
        <v>4.2074834768617627E-4</v>
      </c>
      <c r="Q425" s="154">
        <f t="shared" si="188"/>
        <v>6.8084837417393029E-4</v>
      </c>
      <c r="R425" s="154">
        <f t="shared" si="188"/>
        <v>3.8835439173751882E-4</v>
      </c>
      <c r="S425" s="154">
        <f t="shared" si="188"/>
        <v>6.0417131680595021E-4</v>
      </c>
      <c r="T425" s="154">
        <f t="shared" si="188"/>
        <v>5.0883526120097298E-4</v>
      </c>
      <c r="U425" s="154">
        <f t="shared" si="188"/>
        <v>3.9050634909163292E-4</v>
      </c>
    </row>
    <row r="426" spans="1:21" x14ac:dyDescent="0.2">
      <c r="A426" s="150" t="s">
        <v>58</v>
      </c>
      <c r="B426" s="154">
        <f t="shared" ref="B426:U426" si="189">B200/B$12</f>
        <v>0</v>
      </c>
      <c r="C426" s="154">
        <f t="shared" si="189"/>
        <v>0</v>
      </c>
      <c r="D426" s="154">
        <f t="shared" si="189"/>
        <v>9.0618684399243758E-5</v>
      </c>
      <c r="E426" s="154">
        <f t="shared" si="189"/>
        <v>0</v>
      </c>
      <c r="F426" s="154">
        <f t="shared" si="189"/>
        <v>3.1162398842854642E-5</v>
      </c>
      <c r="G426" s="154">
        <f t="shared" si="189"/>
        <v>3.3065961259493129E-5</v>
      </c>
      <c r="H426" s="154">
        <f t="shared" si="189"/>
        <v>0</v>
      </c>
      <c r="I426" s="154">
        <f t="shared" si="189"/>
        <v>0</v>
      </c>
      <c r="J426" s="154">
        <f t="shared" si="189"/>
        <v>0</v>
      </c>
      <c r="K426" s="154">
        <f t="shared" si="189"/>
        <v>1.3562144091521521E-5</v>
      </c>
      <c r="L426" s="154">
        <f t="shared" si="189"/>
        <v>8.4828211762724186E-6</v>
      </c>
      <c r="M426" s="154">
        <f t="shared" si="189"/>
        <v>1.0610310005074713E-5</v>
      </c>
      <c r="N426" s="154">
        <f t="shared" si="189"/>
        <v>1.5004774246351111E-5</v>
      </c>
      <c r="O426" s="154">
        <f t="shared" si="189"/>
        <v>1.4542387423743355E-6</v>
      </c>
      <c r="P426" s="154">
        <f t="shared" si="189"/>
        <v>5.8437270511968924E-6</v>
      </c>
      <c r="Q426" s="154">
        <f t="shared" si="189"/>
        <v>8.0153693562353047E-6</v>
      </c>
      <c r="R426" s="154">
        <f t="shared" si="189"/>
        <v>3.8642228033583958E-6</v>
      </c>
      <c r="S426" s="154">
        <f t="shared" si="189"/>
        <v>3.7831641628425181E-6</v>
      </c>
      <c r="T426" s="154">
        <f t="shared" si="189"/>
        <v>1.3307305146656652E-5</v>
      </c>
      <c r="U426" s="154">
        <f t="shared" si="189"/>
        <v>1.7248513652457284E-7</v>
      </c>
    </row>
    <row r="427" spans="1:21" x14ac:dyDescent="0.2">
      <c r="A427" s="150" t="s">
        <v>55</v>
      </c>
      <c r="B427" s="154">
        <f t="shared" ref="B427:U427" si="190">B201/B$12</f>
        <v>2.7733875892220299E-2</v>
      </c>
      <c r="C427" s="154">
        <f t="shared" si="190"/>
        <v>2.7962683403267283E-2</v>
      </c>
      <c r="D427" s="154">
        <f t="shared" si="190"/>
        <v>2.321207379881348E-2</v>
      </c>
      <c r="E427" s="154">
        <f t="shared" si="190"/>
        <v>1.9453818205341068E-2</v>
      </c>
      <c r="F427" s="154">
        <f t="shared" si="190"/>
        <v>1.2990032168971903E-2</v>
      </c>
      <c r="G427" s="154">
        <f t="shared" si="190"/>
        <v>9.5361965611400288E-3</v>
      </c>
      <c r="H427" s="154">
        <f t="shared" si="190"/>
        <v>1.3692684205781474E-2</v>
      </c>
      <c r="I427" s="154">
        <f t="shared" si="190"/>
        <v>1.1493430728721953E-2</v>
      </c>
      <c r="J427" s="154">
        <f t="shared" si="190"/>
        <v>1.03146139847479E-2</v>
      </c>
      <c r="K427" s="154">
        <f t="shared" si="190"/>
        <v>6.9940672574545278E-3</v>
      </c>
      <c r="L427" s="154">
        <f t="shared" si="190"/>
        <v>1.5473877657117502E-2</v>
      </c>
      <c r="M427" s="154">
        <f t="shared" si="190"/>
        <v>9.5298820315892138E-3</v>
      </c>
      <c r="N427" s="154">
        <f t="shared" si="190"/>
        <v>1.0678527583451877E-2</v>
      </c>
      <c r="O427" s="154">
        <f t="shared" si="190"/>
        <v>6.8836390870289175E-3</v>
      </c>
      <c r="P427" s="154">
        <f t="shared" si="190"/>
        <v>3.0686650324300291E-3</v>
      </c>
      <c r="Q427" s="154">
        <f t="shared" si="190"/>
        <v>5.6336596046682426E-5</v>
      </c>
      <c r="R427" s="154">
        <f t="shared" si="190"/>
        <v>1.375019280861696E-4</v>
      </c>
      <c r="S427" s="154">
        <f t="shared" si="190"/>
        <v>1.664592231650708E-4</v>
      </c>
      <c r="T427" s="154">
        <f t="shared" si="190"/>
        <v>6.6310978188424677E-5</v>
      </c>
      <c r="U427" s="154">
        <f t="shared" si="190"/>
        <v>7.5031034388189189E-5</v>
      </c>
    </row>
    <row r="428" spans="1:21" x14ac:dyDescent="0.2">
      <c r="A428" s="150" t="s">
        <v>32</v>
      </c>
      <c r="B428" s="154">
        <f t="shared" ref="B428:U428" si="191">B202/B$12</f>
        <v>0.45153146311300857</v>
      </c>
      <c r="C428" s="154">
        <f t="shared" si="191"/>
        <v>0.49645575538570652</v>
      </c>
      <c r="D428" s="154">
        <f t="shared" si="191"/>
        <v>0.54795619010365737</v>
      </c>
      <c r="E428" s="154">
        <f t="shared" si="191"/>
        <v>0.53558677347363426</v>
      </c>
      <c r="F428" s="154">
        <f t="shared" si="191"/>
        <v>0.51124810922834452</v>
      </c>
      <c r="G428" s="154">
        <f t="shared" si="191"/>
        <v>0.30619573449099752</v>
      </c>
      <c r="H428" s="154">
        <f t="shared" si="191"/>
        <v>0.34764053995264127</v>
      </c>
      <c r="I428" s="154">
        <f t="shared" si="191"/>
        <v>0.35383972939803793</v>
      </c>
      <c r="J428" s="154">
        <f t="shared" si="191"/>
        <v>0.28640154927320105</v>
      </c>
      <c r="K428" s="154">
        <f t="shared" si="191"/>
        <v>0.31956549672309043</v>
      </c>
      <c r="L428" s="154">
        <f t="shared" si="191"/>
        <v>0.26714019659543992</v>
      </c>
      <c r="M428" s="154">
        <f t="shared" si="191"/>
        <v>0.27625865216900436</v>
      </c>
      <c r="N428" s="154">
        <f t="shared" si="191"/>
        <v>0.2501247150067229</v>
      </c>
      <c r="O428" s="154">
        <f t="shared" si="191"/>
        <v>0.29466221669611498</v>
      </c>
      <c r="P428" s="154">
        <f t="shared" si="191"/>
        <v>0.28049854429217502</v>
      </c>
      <c r="Q428" s="154">
        <f t="shared" si="191"/>
        <v>0.23501772885196323</v>
      </c>
      <c r="R428" s="154">
        <f t="shared" si="191"/>
        <v>0.25866205793693653</v>
      </c>
      <c r="S428" s="154">
        <f t="shared" si="191"/>
        <v>0.30955438109325878</v>
      </c>
      <c r="T428" s="154">
        <f t="shared" si="191"/>
        <v>0.25534260108195156</v>
      </c>
      <c r="U428" s="154">
        <f t="shared" si="191"/>
        <v>0.27988162690050594</v>
      </c>
    </row>
    <row r="429" spans="1:21" x14ac:dyDescent="0.2">
      <c r="A429" s="150" t="s">
        <v>138</v>
      </c>
      <c r="B429" s="154">
        <f t="shared" ref="B429:U429" si="192">B203/B$12</f>
        <v>0</v>
      </c>
      <c r="C429" s="154">
        <f t="shared" si="192"/>
        <v>0</v>
      </c>
      <c r="D429" s="154">
        <f t="shared" si="192"/>
        <v>0</v>
      </c>
      <c r="E429" s="154">
        <f t="shared" si="192"/>
        <v>0</v>
      </c>
      <c r="F429" s="154">
        <f t="shared" si="192"/>
        <v>0</v>
      </c>
      <c r="G429" s="154">
        <f t="shared" si="192"/>
        <v>0</v>
      </c>
      <c r="H429" s="154">
        <f t="shared" si="192"/>
        <v>0</v>
      </c>
      <c r="I429" s="154">
        <f t="shared" si="192"/>
        <v>0</v>
      </c>
      <c r="J429" s="154">
        <f t="shared" si="192"/>
        <v>0</v>
      </c>
      <c r="K429" s="154">
        <f t="shared" si="192"/>
        <v>0</v>
      </c>
      <c r="L429" s="154">
        <f t="shared" si="192"/>
        <v>0</v>
      </c>
      <c r="M429" s="154">
        <f t="shared" si="192"/>
        <v>0</v>
      </c>
      <c r="N429" s="154">
        <f t="shared" si="192"/>
        <v>0</v>
      </c>
      <c r="O429" s="154">
        <f t="shared" si="192"/>
        <v>0</v>
      </c>
      <c r="P429" s="154">
        <f t="shared" si="192"/>
        <v>0</v>
      </c>
      <c r="Q429" s="154">
        <f t="shared" si="192"/>
        <v>0</v>
      </c>
      <c r="R429" s="154">
        <f t="shared" si="192"/>
        <v>0</v>
      </c>
      <c r="S429" s="154">
        <f t="shared" si="192"/>
        <v>0</v>
      </c>
      <c r="T429" s="154">
        <f t="shared" si="192"/>
        <v>0</v>
      </c>
      <c r="U429" s="154">
        <f t="shared" si="192"/>
        <v>0</v>
      </c>
    </row>
    <row r="430" spans="1:21" x14ac:dyDescent="0.2">
      <c r="A430" s="150" t="s">
        <v>65</v>
      </c>
      <c r="B430" s="154">
        <f t="shared" ref="B430:U430" si="193">B204/B$12</f>
        <v>0</v>
      </c>
      <c r="C430" s="154">
        <f t="shared" si="193"/>
        <v>0</v>
      </c>
      <c r="D430" s="154">
        <f t="shared" si="193"/>
        <v>0</v>
      </c>
      <c r="E430" s="154">
        <f t="shared" si="193"/>
        <v>0</v>
      </c>
      <c r="F430" s="154">
        <f t="shared" si="193"/>
        <v>0</v>
      </c>
      <c r="G430" s="154">
        <f t="shared" si="193"/>
        <v>0</v>
      </c>
      <c r="H430" s="154">
        <f t="shared" si="193"/>
        <v>0</v>
      </c>
      <c r="I430" s="154">
        <f t="shared" si="193"/>
        <v>0</v>
      </c>
      <c r="J430" s="154">
        <f t="shared" si="193"/>
        <v>0</v>
      </c>
      <c r="K430" s="154">
        <f t="shared" si="193"/>
        <v>0</v>
      </c>
      <c r="L430" s="154">
        <f t="shared" si="193"/>
        <v>0</v>
      </c>
      <c r="M430" s="154">
        <f t="shared" si="193"/>
        <v>0</v>
      </c>
      <c r="N430" s="154">
        <f t="shared" si="193"/>
        <v>0</v>
      </c>
      <c r="O430" s="154">
        <f t="shared" si="193"/>
        <v>0</v>
      </c>
      <c r="P430" s="154">
        <f t="shared" si="193"/>
        <v>0</v>
      </c>
      <c r="Q430" s="154">
        <f t="shared" si="193"/>
        <v>0</v>
      </c>
      <c r="R430" s="154">
        <f t="shared" si="193"/>
        <v>0</v>
      </c>
      <c r="S430" s="154">
        <f t="shared" si="193"/>
        <v>0</v>
      </c>
      <c r="T430" s="154">
        <f t="shared" si="193"/>
        <v>0</v>
      </c>
      <c r="U430" s="154">
        <f t="shared" si="193"/>
        <v>0</v>
      </c>
    </row>
    <row r="431" spans="1:21" x14ac:dyDescent="0.2">
      <c r="A431" s="150" t="s">
        <v>190</v>
      </c>
      <c r="B431" s="154">
        <f t="shared" ref="B431:U431" si="194">B205/B$12</f>
        <v>0</v>
      </c>
      <c r="C431" s="154">
        <f t="shared" si="194"/>
        <v>0</v>
      </c>
      <c r="D431" s="154">
        <f t="shared" si="194"/>
        <v>0</v>
      </c>
      <c r="E431" s="154">
        <f t="shared" si="194"/>
        <v>0</v>
      </c>
      <c r="F431" s="154">
        <f t="shared" si="194"/>
        <v>0</v>
      </c>
      <c r="G431" s="154">
        <f t="shared" si="194"/>
        <v>0</v>
      </c>
      <c r="H431" s="154">
        <f t="shared" si="194"/>
        <v>0</v>
      </c>
      <c r="I431" s="154">
        <f t="shared" si="194"/>
        <v>0</v>
      </c>
      <c r="J431" s="154">
        <f t="shared" si="194"/>
        <v>0</v>
      </c>
      <c r="K431" s="154">
        <f t="shared" si="194"/>
        <v>0</v>
      </c>
      <c r="L431" s="154">
        <f t="shared" si="194"/>
        <v>0</v>
      </c>
      <c r="M431" s="154">
        <f t="shared" si="194"/>
        <v>0</v>
      </c>
      <c r="N431" s="154">
        <f t="shared" si="194"/>
        <v>0</v>
      </c>
      <c r="O431" s="154">
        <f t="shared" si="194"/>
        <v>0</v>
      </c>
      <c r="P431" s="154">
        <f t="shared" si="194"/>
        <v>0</v>
      </c>
      <c r="Q431" s="154">
        <f t="shared" si="194"/>
        <v>0</v>
      </c>
      <c r="R431" s="154">
        <f t="shared" si="194"/>
        <v>0</v>
      </c>
      <c r="S431" s="154">
        <f t="shared" si="194"/>
        <v>0</v>
      </c>
      <c r="T431" s="154">
        <f t="shared" si="194"/>
        <v>0</v>
      </c>
      <c r="U431" s="154">
        <f t="shared" si="194"/>
        <v>0</v>
      </c>
    </row>
    <row r="432" spans="1:21" x14ac:dyDescent="0.2">
      <c r="A432" s="150" t="s">
        <v>90</v>
      </c>
      <c r="B432" s="154">
        <f t="shared" ref="B432:U432" si="195">B206/B$12</f>
        <v>0</v>
      </c>
      <c r="C432" s="154">
        <f t="shared" si="195"/>
        <v>0</v>
      </c>
      <c r="D432" s="154">
        <f t="shared" si="195"/>
        <v>0</v>
      </c>
      <c r="E432" s="154">
        <f t="shared" si="195"/>
        <v>0</v>
      </c>
      <c r="F432" s="154">
        <f t="shared" si="195"/>
        <v>0</v>
      </c>
      <c r="G432" s="154">
        <f t="shared" si="195"/>
        <v>0</v>
      </c>
      <c r="H432" s="154">
        <f t="shared" si="195"/>
        <v>0</v>
      </c>
      <c r="I432" s="154">
        <f t="shared" si="195"/>
        <v>0</v>
      </c>
      <c r="J432" s="154">
        <f t="shared" si="195"/>
        <v>0</v>
      </c>
      <c r="K432" s="154">
        <f t="shared" si="195"/>
        <v>0</v>
      </c>
      <c r="L432" s="154">
        <f t="shared" si="195"/>
        <v>0</v>
      </c>
      <c r="M432" s="154">
        <f t="shared" si="195"/>
        <v>0</v>
      </c>
      <c r="N432" s="154">
        <f t="shared" si="195"/>
        <v>0</v>
      </c>
      <c r="O432" s="154">
        <f t="shared" si="195"/>
        <v>0</v>
      </c>
      <c r="P432" s="154">
        <f t="shared" si="195"/>
        <v>0</v>
      </c>
      <c r="Q432" s="154">
        <f t="shared" si="195"/>
        <v>0</v>
      </c>
      <c r="R432" s="154">
        <f t="shared" si="195"/>
        <v>6.4403713389306603E-7</v>
      </c>
      <c r="S432" s="154">
        <f t="shared" si="195"/>
        <v>3.783164162842518E-7</v>
      </c>
      <c r="T432" s="154">
        <f t="shared" si="195"/>
        <v>0</v>
      </c>
      <c r="U432" s="154">
        <f t="shared" si="195"/>
        <v>0</v>
      </c>
    </row>
    <row r="433" spans="1:21" x14ac:dyDescent="0.2">
      <c r="A433" s="150" t="s">
        <v>61</v>
      </c>
      <c r="B433" s="154">
        <f t="shared" ref="B433:U433" si="196">B207/B$12</f>
        <v>0</v>
      </c>
      <c r="C433" s="154">
        <f t="shared" si="196"/>
        <v>0</v>
      </c>
      <c r="D433" s="154">
        <f t="shared" si="196"/>
        <v>6.5193298128952343E-7</v>
      </c>
      <c r="E433" s="154">
        <f t="shared" si="196"/>
        <v>0</v>
      </c>
      <c r="F433" s="154">
        <f t="shared" si="196"/>
        <v>0</v>
      </c>
      <c r="G433" s="154">
        <f t="shared" si="196"/>
        <v>0</v>
      </c>
      <c r="H433" s="154">
        <f t="shared" si="196"/>
        <v>0</v>
      </c>
      <c r="I433" s="154">
        <f t="shared" si="196"/>
        <v>0</v>
      </c>
      <c r="J433" s="154">
        <f t="shared" si="196"/>
        <v>0</v>
      </c>
      <c r="K433" s="154">
        <f t="shared" si="196"/>
        <v>0</v>
      </c>
      <c r="L433" s="154">
        <f t="shared" si="196"/>
        <v>0</v>
      </c>
      <c r="M433" s="154">
        <f t="shared" si="196"/>
        <v>0</v>
      </c>
      <c r="N433" s="154">
        <f t="shared" si="196"/>
        <v>0</v>
      </c>
      <c r="O433" s="154">
        <f t="shared" si="196"/>
        <v>0</v>
      </c>
      <c r="P433" s="154">
        <f t="shared" si="196"/>
        <v>2.620823041142849E-5</v>
      </c>
      <c r="Q433" s="154">
        <f t="shared" si="196"/>
        <v>4.1450910099388292E-5</v>
      </c>
      <c r="R433" s="154">
        <f t="shared" si="196"/>
        <v>2.1800656982280285E-4</v>
      </c>
      <c r="S433" s="154">
        <f t="shared" si="196"/>
        <v>9.5714053319915715E-5</v>
      </c>
      <c r="T433" s="154">
        <f t="shared" si="196"/>
        <v>1.2991538583854631E-4</v>
      </c>
      <c r="U433" s="154">
        <f t="shared" si="196"/>
        <v>1.2677657534556104E-4</v>
      </c>
    </row>
    <row r="434" spans="1:21" x14ac:dyDescent="0.2">
      <c r="A434" s="150" t="s">
        <v>528</v>
      </c>
      <c r="B434" s="154">
        <f t="shared" ref="B434:U434" si="197">B208/B$12</f>
        <v>0</v>
      </c>
      <c r="C434" s="154">
        <f t="shared" si="197"/>
        <v>0</v>
      </c>
      <c r="D434" s="154">
        <f t="shared" si="197"/>
        <v>0</v>
      </c>
      <c r="E434" s="154">
        <f t="shared" si="197"/>
        <v>0</v>
      </c>
      <c r="F434" s="154">
        <f t="shared" si="197"/>
        <v>0</v>
      </c>
      <c r="G434" s="154">
        <f t="shared" si="197"/>
        <v>0</v>
      </c>
      <c r="H434" s="154">
        <f t="shared" si="197"/>
        <v>0</v>
      </c>
      <c r="I434" s="154">
        <f t="shared" si="197"/>
        <v>0</v>
      </c>
      <c r="J434" s="154">
        <f t="shared" si="197"/>
        <v>0</v>
      </c>
      <c r="K434" s="154">
        <f t="shared" si="197"/>
        <v>0</v>
      </c>
      <c r="L434" s="154">
        <f t="shared" si="197"/>
        <v>0</v>
      </c>
      <c r="M434" s="154">
        <f t="shared" si="197"/>
        <v>0</v>
      </c>
      <c r="N434" s="154">
        <f t="shared" si="197"/>
        <v>0</v>
      </c>
      <c r="O434" s="154">
        <f t="shared" si="197"/>
        <v>0</v>
      </c>
      <c r="P434" s="154">
        <f t="shared" si="197"/>
        <v>0</v>
      </c>
      <c r="Q434" s="154">
        <f t="shared" si="197"/>
        <v>0</v>
      </c>
      <c r="R434" s="154">
        <f t="shared" si="197"/>
        <v>0</v>
      </c>
      <c r="S434" s="154">
        <f t="shared" si="197"/>
        <v>0</v>
      </c>
      <c r="T434" s="154">
        <f t="shared" si="197"/>
        <v>0</v>
      </c>
      <c r="U434" s="154">
        <f t="shared" si="197"/>
        <v>0</v>
      </c>
    </row>
    <row r="435" spans="1:21" x14ac:dyDescent="0.2">
      <c r="A435" s="150" t="s">
        <v>477</v>
      </c>
      <c r="B435" s="154">
        <f t="shared" ref="B435:U435" si="198">B209/B$12</f>
        <v>0</v>
      </c>
      <c r="C435" s="154">
        <f t="shared" si="198"/>
        <v>0</v>
      </c>
      <c r="D435" s="154">
        <f t="shared" si="198"/>
        <v>0</v>
      </c>
      <c r="E435" s="154">
        <f t="shared" si="198"/>
        <v>0</v>
      </c>
      <c r="F435" s="154">
        <f t="shared" si="198"/>
        <v>0</v>
      </c>
      <c r="G435" s="154">
        <f t="shared" si="198"/>
        <v>0</v>
      </c>
      <c r="H435" s="154">
        <f t="shared" si="198"/>
        <v>0</v>
      </c>
      <c r="I435" s="154">
        <f t="shared" si="198"/>
        <v>0</v>
      </c>
      <c r="J435" s="154">
        <f t="shared" si="198"/>
        <v>0</v>
      </c>
      <c r="K435" s="154">
        <f t="shared" si="198"/>
        <v>0</v>
      </c>
      <c r="L435" s="154">
        <f t="shared" si="198"/>
        <v>0</v>
      </c>
      <c r="M435" s="154">
        <f t="shared" si="198"/>
        <v>0</v>
      </c>
      <c r="N435" s="154">
        <f t="shared" si="198"/>
        <v>0</v>
      </c>
      <c r="O435" s="154">
        <f t="shared" si="198"/>
        <v>0</v>
      </c>
      <c r="P435" s="154">
        <f t="shared" si="198"/>
        <v>0</v>
      </c>
      <c r="Q435" s="154">
        <f t="shared" si="198"/>
        <v>0</v>
      </c>
      <c r="R435" s="154">
        <f t="shared" si="198"/>
        <v>0</v>
      </c>
      <c r="S435" s="154">
        <f t="shared" si="198"/>
        <v>0</v>
      </c>
      <c r="T435" s="154">
        <f t="shared" si="198"/>
        <v>0</v>
      </c>
      <c r="U435" s="154">
        <f t="shared" si="198"/>
        <v>0</v>
      </c>
    </row>
    <row r="436" spans="1:21" x14ac:dyDescent="0.2">
      <c r="A436" s="150" t="s">
        <v>112</v>
      </c>
      <c r="B436" s="154">
        <f t="shared" ref="B436:U436" si="199">B210/B$12</f>
        <v>0</v>
      </c>
      <c r="C436" s="154">
        <f t="shared" si="199"/>
        <v>0</v>
      </c>
      <c r="D436" s="154">
        <f t="shared" si="199"/>
        <v>0</v>
      </c>
      <c r="E436" s="154">
        <f t="shared" si="199"/>
        <v>0</v>
      </c>
      <c r="F436" s="154">
        <f t="shared" si="199"/>
        <v>0</v>
      </c>
      <c r="G436" s="154">
        <f t="shared" si="199"/>
        <v>0</v>
      </c>
      <c r="H436" s="154">
        <f t="shared" si="199"/>
        <v>0</v>
      </c>
      <c r="I436" s="154">
        <f t="shared" si="199"/>
        <v>0</v>
      </c>
      <c r="J436" s="154">
        <f t="shared" si="199"/>
        <v>0</v>
      </c>
      <c r="K436" s="154">
        <f t="shared" si="199"/>
        <v>0</v>
      </c>
      <c r="L436" s="154">
        <f t="shared" si="199"/>
        <v>0</v>
      </c>
      <c r="M436" s="154">
        <f t="shared" si="199"/>
        <v>0</v>
      </c>
      <c r="N436" s="154">
        <f t="shared" si="199"/>
        <v>0</v>
      </c>
      <c r="O436" s="154">
        <f t="shared" si="199"/>
        <v>0</v>
      </c>
      <c r="P436" s="154">
        <f t="shared" si="199"/>
        <v>0</v>
      </c>
      <c r="Q436" s="154">
        <f t="shared" si="199"/>
        <v>0</v>
      </c>
      <c r="R436" s="154">
        <f t="shared" si="199"/>
        <v>0</v>
      </c>
      <c r="S436" s="154">
        <f t="shared" si="199"/>
        <v>0</v>
      </c>
      <c r="T436" s="154">
        <f t="shared" si="199"/>
        <v>0</v>
      </c>
      <c r="U436" s="154">
        <f t="shared" si="199"/>
        <v>0</v>
      </c>
    </row>
    <row r="437" spans="1:21" x14ac:dyDescent="0.2">
      <c r="A437" s="150" t="s">
        <v>33</v>
      </c>
      <c r="B437" s="154">
        <f t="shared" ref="B437:U437" si="200">B211/B$12</f>
        <v>0</v>
      </c>
      <c r="C437" s="154">
        <f t="shared" si="200"/>
        <v>0</v>
      </c>
      <c r="D437" s="154">
        <f t="shared" si="200"/>
        <v>0</v>
      </c>
      <c r="E437" s="154">
        <f t="shared" si="200"/>
        <v>0</v>
      </c>
      <c r="F437" s="154">
        <f t="shared" si="200"/>
        <v>0</v>
      </c>
      <c r="G437" s="154">
        <f t="shared" si="200"/>
        <v>0</v>
      </c>
      <c r="H437" s="154">
        <f t="shared" si="200"/>
        <v>0</v>
      </c>
      <c r="I437" s="154">
        <f t="shared" si="200"/>
        <v>0</v>
      </c>
      <c r="J437" s="154">
        <f t="shared" si="200"/>
        <v>1.109921768274085E-6</v>
      </c>
      <c r="K437" s="154">
        <f t="shared" si="200"/>
        <v>0</v>
      </c>
      <c r="L437" s="154">
        <f t="shared" si="200"/>
        <v>0</v>
      </c>
      <c r="M437" s="154">
        <f t="shared" si="200"/>
        <v>0</v>
      </c>
      <c r="N437" s="154">
        <f t="shared" si="200"/>
        <v>0</v>
      </c>
      <c r="O437" s="154">
        <f t="shared" si="200"/>
        <v>5.9987348122941342E-6</v>
      </c>
      <c r="P437" s="154">
        <f t="shared" si="200"/>
        <v>0</v>
      </c>
      <c r="Q437" s="154">
        <f t="shared" si="200"/>
        <v>0</v>
      </c>
      <c r="R437" s="154">
        <f t="shared" si="200"/>
        <v>9.3385384414494565E-6</v>
      </c>
      <c r="S437" s="154">
        <f t="shared" si="200"/>
        <v>2.285031154356881E-4</v>
      </c>
      <c r="T437" s="154">
        <f t="shared" si="200"/>
        <v>5.7289076394081179E-5</v>
      </c>
      <c r="U437" s="154">
        <f t="shared" si="200"/>
        <v>0</v>
      </c>
    </row>
    <row r="438" spans="1:21" x14ac:dyDescent="0.2">
      <c r="A438" s="150" t="s">
        <v>159</v>
      </c>
      <c r="B438" s="154">
        <f t="shared" ref="B438:U438" si="201">B212/B$12</f>
        <v>0</v>
      </c>
      <c r="C438" s="154">
        <f t="shared" si="201"/>
        <v>0</v>
      </c>
      <c r="D438" s="154">
        <f t="shared" si="201"/>
        <v>0</v>
      </c>
      <c r="E438" s="154">
        <f t="shared" si="201"/>
        <v>0</v>
      </c>
      <c r="F438" s="154">
        <f t="shared" si="201"/>
        <v>0</v>
      </c>
      <c r="G438" s="154">
        <f t="shared" si="201"/>
        <v>0</v>
      </c>
      <c r="H438" s="154">
        <f t="shared" si="201"/>
        <v>0</v>
      </c>
      <c r="I438" s="154">
        <f t="shared" si="201"/>
        <v>0</v>
      </c>
      <c r="J438" s="154">
        <f t="shared" si="201"/>
        <v>3.3297653048222551E-7</v>
      </c>
      <c r="K438" s="154">
        <f t="shared" si="201"/>
        <v>0</v>
      </c>
      <c r="L438" s="154">
        <f t="shared" si="201"/>
        <v>0</v>
      </c>
      <c r="M438" s="154">
        <f t="shared" si="201"/>
        <v>0</v>
      </c>
      <c r="N438" s="154">
        <f t="shared" si="201"/>
        <v>0</v>
      </c>
      <c r="O438" s="154">
        <f t="shared" si="201"/>
        <v>0</v>
      </c>
      <c r="P438" s="154">
        <f t="shared" si="201"/>
        <v>0</v>
      </c>
      <c r="Q438" s="154">
        <f t="shared" si="201"/>
        <v>0</v>
      </c>
      <c r="R438" s="154">
        <f t="shared" si="201"/>
        <v>0</v>
      </c>
      <c r="S438" s="154">
        <f t="shared" si="201"/>
        <v>0</v>
      </c>
      <c r="T438" s="154">
        <f t="shared" si="201"/>
        <v>0</v>
      </c>
      <c r="U438" s="154">
        <f t="shared" si="201"/>
        <v>0</v>
      </c>
    </row>
    <row r="439" spans="1:21" x14ac:dyDescent="0.2">
      <c r="B439" s="55">
        <f t="shared" ref="B439:U439" si="202">B213/B$12</f>
        <v>0</v>
      </c>
      <c r="C439" s="55">
        <f t="shared" si="202"/>
        <v>0</v>
      </c>
      <c r="D439" s="55">
        <f t="shared" si="202"/>
        <v>0</v>
      </c>
      <c r="E439" s="55">
        <f t="shared" si="202"/>
        <v>0</v>
      </c>
      <c r="F439" s="55">
        <f t="shared" si="202"/>
        <v>0</v>
      </c>
      <c r="G439" s="55">
        <f t="shared" si="202"/>
        <v>0</v>
      </c>
      <c r="H439" s="55">
        <f t="shared" si="202"/>
        <v>0</v>
      </c>
      <c r="I439" s="55">
        <f t="shared" si="202"/>
        <v>0</v>
      </c>
      <c r="J439" s="55">
        <f t="shared" si="202"/>
        <v>0</v>
      </c>
      <c r="K439" s="55">
        <f t="shared" si="202"/>
        <v>0</v>
      </c>
      <c r="L439" s="55">
        <f t="shared" si="202"/>
        <v>0</v>
      </c>
      <c r="M439" s="55">
        <f t="shared" si="202"/>
        <v>0</v>
      </c>
      <c r="N439" s="55">
        <f t="shared" si="202"/>
        <v>0</v>
      </c>
      <c r="O439" s="55">
        <f t="shared" si="202"/>
        <v>0</v>
      </c>
      <c r="P439" s="55">
        <f t="shared" si="202"/>
        <v>0</v>
      </c>
      <c r="Q439" s="55">
        <f t="shared" si="202"/>
        <v>0</v>
      </c>
      <c r="R439" s="55">
        <f t="shared" si="202"/>
        <v>0</v>
      </c>
      <c r="S439" s="55">
        <f t="shared" si="202"/>
        <v>0</v>
      </c>
      <c r="T439" s="55">
        <f t="shared" si="202"/>
        <v>0</v>
      </c>
      <c r="U439" s="55">
        <f t="shared" si="202"/>
        <v>0</v>
      </c>
    </row>
    <row r="440" spans="1:21" x14ac:dyDescent="0.2">
      <c r="A440" s="44" t="s">
        <v>1184</v>
      </c>
      <c r="B440" s="56">
        <f t="shared" ref="B440:U440" si="203">B214/B$12</f>
        <v>0</v>
      </c>
      <c r="C440" s="56">
        <f t="shared" si="203"/>
        <v>0</v>
      </c>
      <c r="D440" s="56">
        <f t="shared" si="203"/>
        <v>0</v>
      </c>
      <c r="E440" s="56">
        <f t="shared" si="203"/>
        <v>0</v>
      </c>
      <c r="F440" s="56">
        <f t="shared" si="203"/>
        <v>0</v>
      </c>
      <c r="G440" s="56">
        <f t="shared" si="203"/>
        <v>0</v>
      </c>
      <c r="H440" s="56">
        <f t="shared" si="203"/>
        <v>0</v>
      </c>
      <c r="I440" s="56">
        <f t="shared" si="203"/>
        <v>0</v>
      </c>
      <c r="J440" s="56">
        <f t="shared" si="203"/>
        <v>0</v>
      </c>
      <c r="K440" s="56">
        <f t="shared" si="203"/>
        <v>0</v>
      </c>
      <c r="L440" s="56">
        <f t="shared" si="203"/>
        <v>0</v>
      </c>
      <c r="M440" s="56">
        <f t="shared" si="203"/>
        <v>0</v>
      </c>
      <c r="N440" s="56">
        <f t="shared" si="203"/>
        <v>0</v>
      </c>
      <c r="O440" s="56">
        <f t="shared" si="203"/>
        <v>0</v>
      </c>
      <c r="P440" s="56">
        <f t="shared" si="203"/>
        <v>0</v>
      </c>
      <c r="Q440" s="56">
        <f t="shared" si="203"/>
        <v>0</v>
      </c>
      <c r="R440" s="56">
        <f t="shared" si="203"/>
        <v>0</v>
      </c>
      <c r="S440" s="56">
        <f t="shared" si="203"/>
        <v>0</v>
      </c>
      <c r="T440" s="56">
        <f t="shared" si="203"/>
        <v>0</v>
      </c>
      <c r="U440" s="56">
        <f t="shared" si="203"/>
        <v>0</v>
      </c>
    </row>
    <row r="441" spans="1:21" x14ac:dyDescent="0.2">
      <c r="A441" s="45" t="s">
        <v>28</v>
      </c>
      <c r="B441" s="57">
        <f t="shared" ref="B441:U441" si="204">B215/B$12</f>
        <v>0</v>
      </c>
      <c r="C441" s="57">
        <f t="shared" si="204"/>
        <v>0</v>
      </c>
      <c r="D441" s="57">
        <f t="shared" si="204"/>
        <v>0</v>
      </c>
      <c r="E441" s="57">
        <f t="shared" si="204"/>
        <v>0</v>
      </c>
      <c r="F441" s="57">
        <f t="shared" si="204"/>
        <v>0</v>
      </c>
      <c r="G441" s="57">
        <f t="shared" si="204"/>
        <v>0.18817985216315386</v>
      </c>
      <c r="H441" s="57">
        <f t="shared" si="204"/>
        <v>0.2399836568467143</v>
      </c>
      <c r="I441" s="57">
        <f t="shared" si="204"/>
        <v>0.21702985262627536</v>
      </c>
      <c r="J441" s="57">
        <f t="shared" si="204"/>
        <v>0.21518774770679064</v>
      </c>
      <c r="K441" s="57">
        <f t="shared" si="204"/>
        <v>0.28898234017578278</v>
      </c>
      <c r="L441" s="57">
        <f t="shared" si="204"/>
        <v>0.28257307395020542</v>
      </c>
      <c r="M441" s="57">
        <f t="shared" si="204"/>
        <v>0.24771409989175827</v>
      </c>
      <c r="N441" s="57">
        <f t="shared" si="204"/>
        <v>0.22303115926496092</v>
      </c>
      <c r="O441" s="57">
        <f t="shared" si="204"/>
        <v>0.19332122679580308</v>
      </c>
      <c r="P441" s="57">
        <f t="shared" si="204"/>
        <v>0.19848555386402283</v>
      </c>
      <c r="Q441" s="57">
        <f t="shared" si="204"/>
        <v>0.24410784473359318</v>
      </c>
      <c r="R441" s="57">
        <f t="shared" si="204"/>
        <v>0.2698850490321571</v>
      </c>
      <c r="S441" s="57">
        <f t="shared" si="204"/>
        <v>0.30935652160754212</v>
      </c>
      <c r="T441" s="57">
        <f t="shared" si="204"/>
        <v>0.35212888688903399</v>
      </c>
      <c r="U441" s="58">
        <f t="shared" si="204"/>
        <v>0.36609297535308138</v>
      </c>
    </row>
    <row r="442" spans="1:21" x14ac:dyDescent="0.2">
      <c r="A442" s="45" t="s">
        <v>36</v>
      </c>
      <c r="B442" s="57">
        <f t="shared" ref="B442:U442" si="205">B216/B$12</f>
        <v>5.7331728918970232E-2</v>
      </c>
      <c r="C442" s="57">
        <f t="shared" si="205"/>
        <v>5.3219140902048885E-2</v>
      </c>
      <c r="D442" s="57">
        <f t="shared" si="205"/>
        <v>4.652324141078297E-2</v>
      </c>
      <c r="E442" s="57">
        <f t="shared" si="205"/>
        <v>6.2294481041044493E-2</v>
      </c>
      <c r="F442" s="57">
        <f t="shared" si="205"/>
        <v>5.6012343619223061E-2</v>
      </c>
      <c r="G442" s="57">
        <f t="shared" si="205"/>
        <v>4.0820462496800068E-2</v>
      </c>
      <c r="H442" s="57">
        <f t="shared" si="205"/>
        <v>2.1302837141635424E-2</v>
      </c>
      <c r="I442" s="57">
        <f t="shared" si="205"/>
        <v>1.9320991663732412E-2</v>
      </c>
      <c r="J442" s="57">
        <f t="shared" si="205"/>
        <v>2.4145016162680791E-2</v>
      </c>
      <c r="K442" s="57">
        <f t="shared" si="205"/>
        <v>7.3635487471273905E-3</v>
      </c>
      <c r="L442" s="57">
        <f t="shared" si="205"/>
        <v>9.8408804522070788E-3</v>
      </c>
      <c r="M442" s="57">
        <f t="shared" si="205"/>
        <v>8.0911903093386153E-3</v>
      </c>
      <c r="N442" s="57">
        <f t="shared" si="205"/>
        <v>7.7266792680788041E-3</v>
      </c>
      <c r="O442" s="57">
        <f t="shared" si="205"/>
        <v>6.7603923536126926E-3</v>
      </c>
      <c r="P442" s="57">
        <f t="shared" si="205"/>
        <v>5.9678619803753483E-3</v>
      </c>
      <c r="Q442" s="57">
        <f t="shared" si="205"/>
        <v>6.6092445605985973E-3</v>
      </c>
      <c r="R442" s="57">
        <f t="shared" si="205"/>
        <v>8.1509339665506442E-3</v>
      </c>
      <c r="S442" s="57">
        <f t="shared" si="205"/>
        <v>1.0864490842851144E-2</v>
      </c>
      <c r="T442" s="57">
        <f t="shared" si="205"/>
        <v>9.2609821918935957E-3</v>
      </c>
      <c r="U442" s="58">
        <f t="shared" si="205"/>
        <v>6.8631835823127528E-3</v>
      </c>
    </row>
    <row r="443" spans="1:21" x14ac:dyDescent="0.2">
      <c r="A443" s="45" t="s">
        <v>44</v>
      </c>
      <c r="B443" s="57">
        <f t="shared" ref="B443:U443" si="206">B217/B$12</f>
        <v>2.2501141734101674E-3</v>
      </c>
      <c r="C443" s="57">
        <f t="shared" si="206"/>
        <v>3.1747635519314052E-3</v>
      </c>
      <c r="D443" s="57">
        <f t="shared" si="206"/>
        <v>2.9363061477280135E-3</v>
      </c>
      <c r="E443" s="57">
        <f t="shared" si="206"/>
        <v>3.5625801860856253E-3</v>
      </c>
      <c r="F443" s="57">
        <f t="shared" si="206"/>
        <v>2.2919530688757959E-3</v>
      </c>
      <c r="G443" s="57">
        <f t="shared" si="206"/>
        <v>1.9104925761583753E-3</v>
      </c>
      <c r="H443" s="57">
        <f t="shared" si="206"/>
        <v>9.8224336245491357E-4</v>
      </c>
      <c r="I443" s="57">
        <f t="shared" si="206"/>
        <v>2.7072292619532913E-4</v>
      </c>
      <c r="J443" s="57">
        <f t="shared" si="206"/>
        <v>3.7248974543278293E-4</v>
      </c>
      <c r="K443" s="57">
        <f t="shared" si="206"/>
        <v>1.6170248724506429E-4</v>
      </c>
      <c r="L443" s="57">
        <f t="shared" si="206"/>
        <v>2.134843329361892E-4</v>
      </c>
      <c r="M443" s="57">
        <f t="shared" si="206"/>
        <v>2.3922933339566891E-4</v>
      </c>
      <c r="N443" s="57">
        <f t="shared" si="206"/>
        <v>2.4338913030769529E-4</v>
      </c>
      <c r="O443" s="57">
        <f t="shared" si="206"/>
        <v>2.3631379563582953E-4</v>
      </c>
      <c r="P443" s="57">
        <f t="shared" si="206"/>
        <v>1.7672847263922723E-4</v>
      </c>
      <c r="Q443" s="57">
        <f t="shared" si="206"/>
        <v>1.1885647702531781E-4</v>
      </c>
      <c r="R443" s="57">
        <f t="shared" si="206"/>
        <v>1.4684046652761905E-4</v>
      </c>
      <c r="S443" s="57">
        <f t="shared" si="206"/>
        <v>4.301457653151943E-4</v>
      </c>
      <c r="T443" s="57">
        <f t="shared" si="206"/>
        <v>2.2103659396141559E-4</v>
      </c>
      <c r="U443" s="58">
        <f t="shared" si="206"/>
        <v>1.0794119843707769E-3</v>
      </c>
    </row>
    <row r="444" spans="1:21" x14ac:dyDescent="0.2">
      <c r="A444" s="45" t="s">
        <v>48</v>
      </c>
      <c r="B444" s="57">
        <f t="shared" ref="B444:U444" si="207">B218/B$12</f>
        <v>1.2828473052509507E-6</v>
      </c>
      <c r="C444" s="57">
        <f t="shared" si="207"/>
        <v>3.9622634033465278E-5</v>
      </c>
      <c r="D444" s="57">
        <f t="shared" si="207"/>
        <v>2.1513788382554274E-4</v>
      </c>
      <c r="E444" s="57">
        <f t="shared" si="207"/>
        <v>3.933026425021293E-4</v>
      </c>
      <c r="F444" s="57">
        <f t="shared" si="207"/>
        <v>4.7714320776908936E-3</v>
      </c>
      <c r="G444" s="57">
        <f t="shared" si="207"/>
        <v>1.2352669809710726E-2</v>
      </c>
      <c r="H444" s="57">
        <f t="shared" si="207"/>
        <v>2.4107805261734442E-3</v>
      </c>
      <c r="I444" s="57">
        <f t="shared" si="207"/>
        <v>6.0087604308531046E-4</v>
      </c>
      <c r="J444" s="57">
        <f t="shared" si="207"/>
        <v>1.8769887023283051E-3</v>
      </c>
      <c r="K444" s="57">
        <f t="shared" si="207"/>
        <v>9.0588167585675802E-4</v>
      </c>
      <c r="L444" s="57">
        <f t="shared" si="207"/>
        <v>3.9384526889836226E-5</v>
      </c>
      <c r="M444" s="57">
        <f t="shared" si="207"/>
        <v>1.7457275680224488E-4</v>
      </c>
      <c r="N444" s="57">
        <f t="shared" si="207"/>
        <v>4.7274782235906228E-4</v>
      </c>
      <c r="O444" s="57">
        <f t="shared" si="207"/>
        <v>9.988802361683717E-4</v>
      </c>
      <c r="P444" s="57">
        <f t="shared" si="207"/>
        <v>1.2100056648735869E-3</v>
      </c>
      <c r="Q444" s="57">
        <f t="shared" si="207"/>
        <v>1.1626865777601897E-3</v>
      </c>
      <c r="R444" s="57">
        <f t="shared" si="207"/>
        <v>2.8047817181043027E-4</v>
      </c>
      <c r="S444" s="57">
        <f t="shared" si="207"/>
        <v>1.475434023508582E-4</v>
      </c>
      <c r="T444" s="57">
        <f t="shared" si="207"/>
        <v>8.633960017186723E-4</v>
      </c>
      <c r="U444" s="58">
        <f t="shared" si="207"/>
        <v>3.192699877069843E-4</v>
      </c>
    </row>
    <row r="445" spans="1:21" x14ac:dyDescent="0.2">
      <c r="A445" s="45" t="s">
        <v>73</v>
      </c>
      <c r="B445" s="57">
        <f t="shared" ref="B445:U445" si="208">B219/B$12</f>
        <v>0</v>
      </c>
      <c r="C445" s="57">
        <f t="shared" si="208"/>
        <v>0</v>
      </c>
      <c r="D445" s="57">
        <f t="shared" si="208"/>
        <v>0</v>
      </c>
      <c r="E445" s="57">
        <f t="shared" si="208"/>
        <v>0</v>
      </c>
      <c r="F445" s="57">
        <f t="shared" si="208"/>
        <v>0</v>
      </c>
      <c r="G445" s="57">
        <f t="shared" si="208"/>
        <v>0</v>
      </c>
      <c r="H445" s="57">
        <f t="shared" si="208"/>
        <v>1.8361234966738872E-5</v>
      </c>
      <c r="I445" s="57">
        <f t="shared" si="208"/>
        <v>3.2870680693944772E-6</v>
      </c>
      <c r="J445" s="57">
        <f t="shared" si="208"/>
        <v>0</v>
      </c>
      <c r="K445" s="57">
        <f t="shared" si="208"/>
        <v>1.1301786742934601E-5</v>
      </c>
      <c r="L445" s="57">
        <f t="shared" si="208"/>
        <v>2.5852407394354036E-5</v>
      </c>
      <c r="M445" s="57">
        <f t="shared" si="208"/>
        <v>4.9735828148787717E-7</v>
      </c>
      <c r="N445" s="57">
        <f t="shared" si="208"/>
        <v>2.1435391780501587E-6</v>
      </c>
      <c r="O445" s="57">
        <f t="shared" si="208"/>
        <v>1.1452130096197893E-5</v>
      </c>
      <c r="P445" s="57">
        <f t="shared" si="208"/>
        <v>1.0624958274903442E-6</v>
      </c>
      <c r="Q445" s="57">
        <f t="shared" si="208"/>
        <v>1.1679538204800015E-5</v>
      </c>
      <c r="R445" s="57">
        <f t="shared" si="208"/>
        <v>4.3150487970835422E-5</v>
      </c>
      <c r="S445" s="57">
        <f t="shared" si="208"/>
        <v>3.6318375963288178E-5</v>
      </c>
      <c r="T445" s="57">
        <f t="shared" si="208"/>
        <v>2.8734757214984028E-4</v>
      </c>
      <c r="U445" s="58">
        <f t="shared" si="208"/>
        <v>8.8484875037105859E-5</v>
      </c>
    </row>
    <row r="446" spans="1:21" x14ac:dyDescent="0.2">
      <c r="A446" s="45" t="s">
        <v>38</v>
      </c>
      <c r="B446" s="57">
        <f t="shared" ref="B446:U446" si="209">B220/B$12</f>
        <v>3.4983246014193424E-3</v>
      </c>
      <c r="C446" s="57">
        <f t="shared" si="209"/>
        <v>3.2302352395782567E-3</v>
      </c>
      <c r="D446" s="57">
        <f t="shared" si="209"/>
        <v>2.5542734206923526E-3</v>
      </c>
      <c r="E446" s="57">
        <f t="shared" si="209"/>
        <v>2.1178829795262689E-3</v>
      </c>
      <c r="F446" s="57">
        <f t="shared" si="209"/>
        <v>4.7121407878571442E-3</v>
      </c>
      <c r="G446" s="57">
        <f t="shared" si="209"/>
        <v>1.2581064937281338E-3</v>
      </c>
      <c r="H446" s="57">
        <f t="shared" si="209"/>
        <v>7.7563811494629341E-4</v>
      </c>
      <c r="I446" s="57">
        <f t="shared" si="209"/>
        <v>5.436810586778465E-4</v>
      </c>
      <c r="J446" s="57">
        <f t="shared" si="209"/>
        <v>8.4076573946761934E-4</v>
      </c>
      <c r="K446" s="57">
        <f t="shared" si="209"/>
        <v>7.0053690441974632E-4</v>
      </c>
      <c r="L446" s="57">
        <f t="shared" si="209"/>
        <v>1.6868695824816008E-3</v>
      </c>
      <c r="M446" s="57">
        <f t="shared" si="209"/>
        <v>1.2608032435717685E-3</v>
      </c>
      <c r="N446" s="57">
        <f t="shared" si="209"/>
        <v>1.3173022585108248E-4</v>
      </c>
      <c r="O446" s="57">
        <f t="shared" si="209"/>
        <v>1.763264475128882E-5</v>
      </c>
      <c r="P446" s="57">
        <f t="shared" si="209"/>
        <v>7.0478889890192824E-5</v>
      </c>
      <c r="Q446" s="57">
        <f t="shared" si="209"/>
        <v>3.7328720144752991E-4</v>
      </c>
      <c r="R446" s="57">
        <f t="shared" si="209"/>
        <v>1.5392487500044279E-4</v>
      </c>
      <c r="S446" s="57">
        <f t="shared" si="209"/>
        <v>3.7831641628425181E-6</v>
      </c>
      <c r="T446" s="57">
        <f t="shared" si="209"/>
        <v>9.0219017943434936E-7</v>
      </c>
      <c r="U446" s="58">
        <f t="shared" si="209"/>
        <v>4.0189036810225472E-5</v>
      </c>
    </row>
    <row r="447" spans="1:21" x14ac:dyDescent="0.2">
      <c r="A447" s="45" t="s">
        <v>100</v>
      </c>
      <c r="B447" s="57">
        <f t="shared" ref="B447:U447" si="210">B221/B$12</f>
        <v>0</v>
      </c>
      <c r="C447" s="57">
        <f t="shared" si="210"/>
        <v>0</v>
      </c>
      <c r="D447" s="57">
        <f t="shared" si="210"/>
        <v>0</v>
      </c>
      <c r="E447" s="57">
        <f t="shared" si="210"/>
        <v>0</v>
      </c>
      <c r="F447" s="57">
        <f t="shared" si="210"/>
        <v>0</v>
      </c>
      <c r="G447" s="57">
        <f t="shared" si="210"/>
        <v>0</v>
      </c>
      <c r="H447" s="57">
        <f t="shared" si="210"/>
        <v>8.9324926865216126E-6</v>
      </c>
      <c r="I447" s="57">
        <f t="shared" si="210"/>
        <v>0</v>
      </c>
      <c r="J447" s="57">
        <f t="shared" si="210"/>
        <v>0</v>
      </c>
      <c r="K447" s="57">
        <f t="shared" si="210"/>
        <v>0</v>
      </c>
      <c r="L447" s="57">
        <f t="shared" si="210"/>
        <v>2.0197193276839091E-7</v>
      </c>
      <c r="M447" s="57">
        <f t="shared" si="210"/>
        <v>2.4867914074393855E-6</v>
      </c>
      <c r="N447" s="57">
        <f t="shared" si="210"/>
        <v>2.5332735740592788E-6</v>
      </c>
      <c r="O447" s="57">
        <f t="shared" si="210"/>
        <v>1.4178827738149772E-5</v>
      </c>
      <c r="P447" s="57">
        <f t="shared" si="210"/>
        <v>4.0197758806718023E-5</v>
      </c>
      <c r="Q447" s="57">
        <f t="shared" si="210"/>
        <v>5.8397691024000076E-5</v>
      </c>
      <c r="R447" s="57">
        <f t="shared" si="210"/>
        <v>1.1045236846266082E-4</v>
      </c>
      <c r="S447" s="57">
        <f t="shared" si="210"/>
        <v>1.0365869806188501E-4</v>
      </c>
      <c r="T447" s="57">
        <f t="shared" si="210"/>
        <v>4.7590531965161927E-5</v>
      </c>
      <c r="U447" s="58">
        <f t="shared" si="210"/>
        <v>3.3807086758816274E-5</v>
      </c>
    </row>
    <row r="448" spans="1:21" x14ac:dyDescent="0.2">
      <c r="A448" s="45" t="s">
        <v>85</v>
      </c>
      <c r="B448" s="57">
        <f t="shared" ref="B448:U448" si="211">B222/B$12</f>
        <v>0</v>
      </c>
      <c r="C448" s="57">
        <f t="shared" si="211"/>
        <v>3.5660370630118746E-5</v>
      </c>
      <c r="D448" s="57">
        <f t="shared" si="211"/>
        <v>0</v>
      </c>
      <c r="E448" s="57">
        <f t="shared" si="211"/>
        <v>0</v>
      </c>
      <c r="F448" s="57">
        <f t="shared" si="211"/>
        <v>0</v>
      </c>
      <c r="G448" s="57">
        <f t="shared" si="211"/>
        <v>0</v>
      </c>
      <c r="H448" s="57">
        <f t="shared" si="211"/>
        <v>0</v>
      </c>
      <c r="I448" s="57">
        <f t="shared" si="211"/>
        <v>0</v>
      </c>
      <c r="J448" s="57">
        <f t="shared" si="211"/>
        <v>0</v>
      </c>
      <c r="K448" s="57">
        <f t="shared" si="211"/>
        <v>2.0864837063879265E-6</v>
      </c>
      <c r="L448" s="57">
        <f t="shared" si="211"/>
        <v>0</v>
      </c>
      <c r="M448" s="57">
        <f t="shared" si="211"/>
        <v>0</v>
      </c>
      <c r="N448" s="57">
        <f t="shared" si="211"/>
        <v>1.1497164682269034E-5</v>
      </c>
      <c r="O448" s="57">
        <f t="shared" si="211"/>
        <v>4.1809363843262152E-6</v>
      </c>
      <c r="P448" s="57">
        <f t="shared" si="211"/>
        <v>5.8437270511968924E-6</v>
      </c>
      <c r="Q448" s="57">
        <f t="shared" si="211"/>
        <v>5.4962532728470661E-6</v>
      </c>
      <c r="R448" s="57">
        <f t="shared" si="211"/>
        <v>3.5422042364118628E-6</v>
      </c>
      <c r="S448" s="57">
        <f t="shared" si="211"/>
        <v>1.8915820814212591E-6</v>
      </c>
      <c r="T448" s="57">
        <f t="shared" si="211"/>
        <v>2.7065705383030478E-6</v>
      </c>
      <c r="U448" s="58">
        <f t="shared" si="211"/>
        <v>8.2792865531794968E-6</v>
      </c>
    </row>
    <row r="449" spans="1:21" x14ac:dyDescent="0.2">
      <c r="A449" s="45" t="s">
        <v>57</v>
      </c>
      <c r="B449" s="57">
        <f t="shared" ref="B449:U449" si="212">B223/B$12</f>
        <v>1.5009313471436121E-4</v>
      </c>
      <c r="C449" s="57">
        <f t="shared" si="212"/>
        <v>1.2481129720541561E-4</v>
      </c>
      <c r="D449" s="57">
        <f t="shared" si="212"/>
        <v>4.17237108025295E-5</v>
      </c>
      <c r="E449" s="57">
        <f t="shared" si="212"/>
        <v>3.061895572110875E-5</v>
      </c>
      <c r="F449" s="57">
        <f t="shared" si="212"/>
        <v>2.4819609697848831E-6</v>
      </c>
      <c r="G449" s="57">
        <f t="shared" si="212"/>
        <v>0</v>
      </c>
      <c r="H449" s="57">
        <f t="shared" si="212"/>
        <v>2.8120810309419893E-6</v>
      </c>
      <c r="I449" s="57">
        <f t="shared" si="212"/>
        <v>8.1519288120983038E-6</v>
      </c>
      <c r="J449" s="57">
        <f t="shared" si="212"/>
        <v>4.3286948962689311E-5</v>
      </c>
      <c r="K449" s="57">
        <f t="shared" si="212"/>
        <v>1.6865743293302405E-5</v>
      </c>
      <c r="L449" s="57">
        <f t="shared" si="212"/>
        <v>6.3015243023737967E-5</v>
      </c>
      <c r="M449" s="57">
        <f t="shared" si="212"/>
        <v>9.5658576139501705E-5</v>
      </c>
      <c r="N449" s="57">
        <f t="shared" si="212"/>
        <v>9.6459263012257148E-5</v>
      </c>
      <c r="O449" s="57">
        <f t="shared" si="212"/>
        <v>1.9268663336459948E-5</v>
      </c>
      <c r="P449" s="57">
        <f t="shared" si="212"/>
        <v>1.0624958274903442E-6</v>
      </c>
      <c r="Q449" s="57">
        <f t="shared" si="212"/>
        <v>6.8703165910588326E-7</v>
      </c>
      <c r="R449" s="57">
        <f t="shared" si="212"/>
        <v>0</v>
      </c>
      <c r="S449" s="57">
        <f t="shared" si="212"/>
        <v>7.566328325685036E-7</v>
      </c>
      <c r="T449" s="57">
        <f t="shared" si="212"/>
        <v>1.5788328140101113E-6</v>
      </c>
      <c r="U449" s="58">
        <f t="shared" si="212"/>
        <v>4.4846135496388934E-6</v>
      </c>
    </row>
    <row r="450" spans="1:21" x14ac:dyDescent="0.2">
      <c r="A450" s="45" t="s">
        <v>106</v>
      </c>
      <c r="B450" s="57">
        <f t="shared" ref="B450:U450" si="213">B224/B$12</f>
        <v>7.6970838315057031E-6</v>
      </c>
      <c r="C450" s="57">
        <f t="shared" si="213"/>
        <v>4.5566029138485065E-5</v>
      </c>
      <c r="D450" s="57">
        <f t="shared" si="213"/>
        <v>3.4272116826390246E-3</v>
      </c>
      <c r="E450" s="57">
        <f t="shared" si="213"/>
        <v>7.9264282556898425E-4</v>
      </c>
      <c r="F450" s="57">
        <f t="shared" si="213"/>
        <v>1.0672432170074997E-4</v>
      </c>
      <c r="G450" s="57">
        <f t="shared" si="213"/>
        <v>2.1332878231931053E-6</v>
      </c>
      <c r="H450" s="57">
        <f t="shared" si="213"/>
        <v>2.977497562173871E-6</v>
      </c>
      <c r="I450" s="57">
        <f t="shared" si="213"/>
        <v>1.4463099505335701E-6</v>
      </c>
      <c r="J450" s="57">
        <f t="shared" si="213"/>
        <v>3.4407574816496632E-6</v>
      </c>
      <c r="K450" s="57">
        <f t="shared" si="213"/>
        <v>0</v>
      </c>
      <c r="L450" s="57">
        <f t="shared" si="213"/>
        <v>0</v>
      </c>
      <c r="M450" s="57">
        <f t="shared" si="213"/>
        <v>0</v>
      </c>
      <c r="N450" s="57">
        <f t="shared" si="213"/>
        <v>0</v>
      </c>
      <c r="O450" s="57">
        <f t="shared" si="213"/>
        <v>0</v>
      </c>
      <c r="P450" s="57">
        <f t="shared" si="213"/>
        <v>0</v>
      </c>
      <c r="Q450" s="57">
        <f t="shared" si="213"/>
        <v>5.0382321667764771E-6</v>
      </c>
      <c r="R450" s="57">
        <f t="shared" si="213"/>
        <v>0</v>
      </c>
      <c r="S450" s="57">
        <f t="shared" si="213"/>
        <v>0</v>
      </c>
      <c r="T450" s="57">
        <f t="shared" si="213"/>
        <v>0</v>
      </c>
      <c r="U450" s="58">
        <f t="shared" si="213"/>
        <v>3.2772175939668838E-6</v>
      </c>
    </row>
    <row r="451" spans="1:21" x14ac:dyDescent="0.2">
      <c r="A451" s="45" t="s">
        <v>97</v>
      </c>
      <c r="B451" s="57">
        <f t="shared" ref="B451:U451" si="214">B225/B$12</f>
        <v>0</v>
      </c>
      <c r="C451" s="57">
        <f t="shared" si="214"/>
        <v>0</v>
      </c>
      <c r="D451" s="57">
        <f t="shared" si="214"/>
        <v>1.3690592607079993E-5</v>
      </c>
      <c r="E451" s="57">
        <f t="shared" si="214"/>
        <v>0</v>
      </c>
      <c r="F451" s="57">
        <f t="shared" si="214"/>
        <v>4.0538695839819755E-5</v>
      </c>
      <c r="G451" s="57">
        <f t="shared" si="214"/>
        <v>0</v>
      </c>
      <c r="H451" s="57">
        <f t="shared" si="214"/>
        <v>0</v>
      </c>
      <c r="I451" s="57">
        <f t="shared" si="214"/>
        <v>0</v>
      </c>
      <c r="J451" s="57">
        <f t="shared" si="214"/>
        <v>1.109921768274085E-7</v>
      </c>
      <c r="K451" s="57">
        <f t="shared" si="214"/>
        <v>0</v>
      </c>
      <c r="L451" s="57">
        <f t="shared" si="214"/>
        <v>2.8478042520343119E-5</v>
      </c>
      <c r="M451" s="57">
        <f t="shared" si="214"/>
        <v>4.9570042054958421E-5</v>
      </c>
      <c r="N451" s="57">
        <f t="shared" si="214"/>
        <v>8.0480152775883241E-5</v>
      </c>
      <c r="O451" s="57">
        <f t="shared" si="214"/>
        <v>3.4719949974187263E-5</v>
      </c>
      <c r="P451" s="57">
        <f t="shared" si="214"/>
        <v>4.1437337272123421E-5</v>
      </c>
      <c r="Q451" s="57">
        <f t="shared" si="214"/>
        <v>9.6871463933929537E-5</v>
      </c>
      <c r="R451" s="57">
        <f t="shared" si="214"/>
        <v>3.2201856694653301E-7</v>
      </c>
      <c r="S451" s="57">
        <f t="shared" si="214"/>
        <v>0</v>
      </c>
      <c r="T451" s="57">
        <f t="shared" si="214"/>
        <v>2.9321180831616354E-6</v>
      </c>
      <c r="U451" s="58">
        <f t="shared" si="214"/>
        <v>2.7597621843931654E-6</v>
      </c>
    </row>
    <row r="452" spans="1:21" x14ac:dyDescent="0.2">
      <c r="A452" s="45" t="s">
        <v>42</v>
      </c>
      <c r="B452" s="57">
        <f t="shared" ref="B452:U452" si="215">B226/B$12</f>
        <v>9.621354789382129E-5</v>
      </c>
      <c r="C452" s="57">
        <f t="shared" si="215"/>
        <v>1.2183959965290572E-4</v>
      </c>
      <c r="D452" s="57">
        <f t="shared" si="215"/>
        <v>2.9662950648673316E-4</v>
      </c>
      <c r="E452" s="57">
        <f t="shared" si="215"/>
        <v>1.6861988291483833E-4</v>
      </c>
      <c r="F452" s="57">
        <f t="shared" si="215"/>
        <v>9.6520704380523229E-6</v>
      </c>
      <c r="G452" s="57">
        <f t="shared" si="215"/>
        <v>3.466592712688796E-6</v>
      </c>
      <c r="H452" s="57">
        <f t="shared" si="215"/>
        <v>4.4000797307680536E-5</v>
      </c>
      <c r="I452" s="57">
        <f t="shared" si="215"/>
        <v>5.5354226288603001E-5</v>
      </c>
      <c r="J452" s="57">
        <f t="shared" si="215"/>
        <v>1.5094936048527556E-5</v>
      </c>
      <c r="K452" s="57">
        <f t="shared" si="215"/>
        <v>3.6513464861788713E-6</v>
      </c>
      <c r="L452" s="57">
        <f t="shared" si="215"/>
        <v>1.595578268870288E-5</v>
      </c>
      <c r="M452" s="57">
        <f t="shared" si="215"/>
        <v>8.521405222825628E-5</v>
      </c>
      <c r="N452" s="57">
        <f t="shared" si="215"/>
        <v>1.4556579690940623E-4</v>
      </c>
      <c r="O452" s="57">
        <f t="shared" si="215"/>
        <v>2.1813581135615032E-6</v>
      </c>
      <c r="P452" s="57">
        <f t="shared" si="215"/>
        <v>1.1510371464478728E-5</v>
      </c>
      <c r="Q452" s="57">
        <f t="shared" si="215"/>
        <v>1.9099480123143555E-4</v>
      </c>
      <c r="R452" s="57">
        <f t="shared" si="215"/>
        <v>2.5053044508440266E-4</v>
      </c>
      <c r="S452" s="57">
        <f t="shared" si="215"/>
        <v>6.0152310189196041E-5</v>
      </c>
      <c r="T452" s="57">
        <f t="shared" si="215"/>
        <v>9.1121208122869277E-5</v>
      </c>
      <c r="U452" s="58">
        <f t="shared" si="215"/>
        <v>0</v>
      </c>
    </row>
    <row r="453" spans="1:21" x14ac:dyDescent="0.2">
      <c r="A453" s="45" t="s">
        <v>64</v>
      </c>
      <c r="B453" s="57">
        <f t="shared" ref="B453:U453" si="216">B227/B$12</f>
        <v>0</v>
      </c>
      <c r="C453" s="57">
        <f t="shared" si="216"/>
        <v>0</v>
      </c>
      <c r="D453" s="57">
        <f t="shared" si="216"/>
        <v>0</v>
      </c>
      <c r="E453" s="57">
        <f t="shared" si="216"/>
        <v>0</v>
      </c>
      <c r="F453" s="57">
        <f t="shared" si="216"/>
        <v>0</v>
      </c>
      <c r="G453" s="57">
        <f t="shared" si="216"/>
        <v>0</v>
      </c>
      <c r="H453" s="57">
        <f t="shared" si="216"/>
        <v>0</v>
      </c>
      <c r="I453" s="57">
        <f t="shared" si="216"/>
        <v>5.3119020001414754E-5</v>
      </c>
      <c r="J453" s="57">
        <f t="shared" si="216"/>
        <v>1.3296862783923537E-4</v>
      </c>
      <c r="K453" s="57">
        <f t="shared" si="216"/>
        <v>0</v>
      </c>
      <c r="L453" s="57">
        <f t="shared" si="216"/>
        <v>0</v>
      </c>
      <c r="M453" s="57">
        <f t="shared" si="216"/>
        <v>6.1340854716838179E-6</v>
      </c>
      <c r="N453" s="57">
        <f t="shared" si="216"/>
        <v>0</v>
      </c>
      <c r="O453" s="57">
        <f t="shared" si="216"/>
        <v>0</v>
      </c>
      <c r="P453" s="57">
        <f t="shared" si="216"/>
        <v>0</v>
      </c>
      <c r="Q453" s="57">
        <f t="shared" si="216"/>
        <v>0</v>
      </c>
      <c r="R453" s="57">
        <f t="shared" si="216"/>
        <v>0</v>
      </c>
      <c r="S453" s="57">
        <f t="shared" si="216"/>
        <v>0</v>
      </c>
      <c r="T453" s="57">
        <f t="shared" si="216"/>
        <v>0</v>
      </c>
      <c r="U453" s="58">
        <f t="shared" si="216"/>
        <v>0</v>
      </c>
    </row>
    <row r="454" spans="1:21" x14ac:dyDescent="0.2">
      <c r="A454" s="45" t="s">
        <v>111</v>
      </c>
      <c r="B454" s="57">
        <f t="shared" ref="B454:U454" si="217">B228/B$12</f>
        <v>0</v>
      </c>
      <c r="C454" s="57">
        <f t="shared" si="217"/>
        <v>0</v>
      </c>
      <c r="D454" s="57">
        <f t="shared" si="217"/>
        <v>0</v>
      </c>
      <c r="E454" s="57">
        <f t="shared" si="217"/>
        <v>0</v>
      </c>
      <c r="F454" s="57">
        <f t="shared" si="217"/>
        <v>0</v>
      </c>
      <c r="G454" s="57">
        <f t="shared" si="217"/>
        <v>5.3332195579827631E-7</v>
      </c>
      <c r="H454" s="57">
        <f t="shared" si="217"/>
        <v>4.962495936956452E-7</v>
      </c>
      <c r="I454" s="57">
        <f t="shared" si="217"/>
        <v>0</v>
      </c>
      <c r="J454" s="57">
        <f t="shared" si="217"/>
        <v>0</v>
      </c>
      <c r="K454" s="57">
        <f t="shared" si="217"/>
        <v>0</v>
      </c>
      <c r="L454" s="57">
        <f t="shared" si="217"/>
        <v>0</v>
      </c>
      <c r="M454" s="57">
        <f t="shared" si="217"/>
        <v>0</v>
      </c>
      <c r="N454" s="57">
        <f t="shared" si="217"/>
        <v>1.1692031880273593E-6</v>
      </c>
      <c r="O454" s="57">
        <f t="shared" si="217"/>
        <v>0</v>
      </c>
      <c r="P454" s="57">
        <f t="shared" si="217"/>
        <v>0</v>
      </c>
      <c r="Q454" s="57">
        <f t="shared" si="217"/>
        <v>0</v>
      </c>
      <c r="R454" s="57">
        <f t="shared" si="217"/>
        <v>0</v>
      </c>
      <c r="S454" s="57">
        <f t="shared" si="217"/>
        <v>0</v>
      </c>
      <c r="T454" s="57">
        <f t="shared" si="217"/>
        <v>0</v>
      </c>
      <c r="U454" s="58">
        <f t="shared" si="217"/>
        <v>0</v>
      </c>
    </row>
    <row r="455" spans="1:21" x14ac:dyDescent="0.2">
      <c r="A455" s="45" t="s">
        <v>53</v>
      </c>
      <c r="B455" s="57">
        <f t="shared" ref="B455:U455" si="218">B229/B$12</f>
        <v>2.963377275129696E-4</v>
      </c>
      <c r="C455" s="57">
        <f t="shared" si="218"/>
        <v>3.2510371224458261E-3</v>
      </c>
      <c r="D455" s="57">
        <f t="shared" si="218"/>
        <v>4.176934611121977E-3</v>
      </c>
      <c r="E455" s="57">
        <f t="shared" si="218"/>
        <v>3.1891151768675945E-3</v>
      </c>
      <c r="F455" s="57">
        <f t="shared" si="218"/>
        <v>2.6148837683889177E-3</v>
      </c>
      <c r="G455" s="57">
        <f t="shared" si="218"/>
        <v>3.4732592371362744E-3</v>
      </c>
      <c r="H455" s="57">
        <f t="shared" si="218"/>
        <v>0</v>
      </c>
      <c r="I455" s="57">
        <f t="shared" si="218"/>
        <v>4.0649198573359862E-3</v>
      </c>
      <c r="J455" s="57">
        <f t="shared" si="218"/>
        <v>3.61779000368938E-3</v>
      </c>
      <c r="K455" s="57">
        <f t="shared" si="218"/>
        <v>4.5516642054852612E-3</v>
      </c>
      <c r="L455" s="57">
        <f t="shared" si="218"/>
        <v>1.9363049194505637E-3</v>
      </c>
      <c r="M455" s="57">
        <f t="shared" si="218"/>
        <v>2.0171194036210003E-3</v>
      </c>
      <c r="N455" s="57">
        <f t="shared" si="218"/>
        <v>0</v>
      </c>
      <c r="O455" s="57">
        <f t="shared" si="218"/>
        <v>0</v>
      </c>
      <c r="P455" s="57">
        <f t="shared" si="218"/>
        <v>0</v>
      </c>
      <c r="Q455" s="57">
        <f t="shared" si="218"/>
        <v>0</v>
      </c>
      <c r="R455" s="57">
        <f t="shared" si="218"/>
        <v>0</v>
      </c>
      <c r="S455" s="57">
        <f t="shared" si="218"/>
        <v>0</v>
      </c>
      <c r="T455" s="57">
        <f t="shared" si="218"/>
        <v>0</v>
      </c>
      <c r="U455" s="58">
        <f t="shared" si="218"/>
        <v>0</v>
      </c>
    </row>
    <row r="456" spans="1:21" x14ac:dyDescent="0.2">
      <c r="A456" s="45" t="s">
        <v>131</v>
      </c>
      <c r="B456" s="57">
        <f t="shared" ref="B456:U456" si="219">B230/B$12</f>
        <v>0</v>
      </c>
      <c r="C456" s="57">
        <f t="shared" si="219"/>
        <v>0</v>
      </c>
      <c r="D456" s="57">
        <f t="shared" si="219"/>
        <v>0</v>
      </c>
      <c r="E456" s="57">
        <f t="shared" si="219"/>
        <v>0</v>
      </c>
      <c r="F456" s="57">
        <f t="shared" si="219"/>
        <v>0</v>
      </c>
      <c r="G456" s="57">
        <f t="shared" si="219"/>
        <v>0</v>
      </c>
      <c r="H456" s="57">
        <f t="shared" si="219"/>
        <v>0</v>
      </c>
      <c r="I456" s="57">
        <f t="shared" si="219"/>
        <v>1.3148272277577909E-7</v>
      </c>
      <c r="J456" s="57">
        <f t="shared" si="219"/>
        <v>0</v>
      </c>
      <c r="K456" s="57">
        <f t="shared" si="219"/>
        <v>0</v>
      </c>
      <c r="L456" s="57">
        <f t="shared" si="219"/>
        <v>0</v>
      </c>
      <c r="M456" s="57">
        <f t="shared" si="219"/>
        <v>0</v>
      </c>
      <c r="N456" s="57">
        <f t="shared" si="219"/>
        <v>0</v>
      </c>
      <c r="O456" s="57">
        <f t="shared" si="219"/>
        <v>0</v>
      </c>
      <c r="P456" s="57">
        <f t="shared" si="219"/>
        <v>0</v>
      </c>
      <c r="Q456" s="57">
        <f t="shared" si="219"/>
        <v>4.5802110607058882E-7</v>
      </c>
      <c r="R456" s="57">
        <f t="shared" si="219"/>
        <v>0</v>
      </c>
      <c r="S456" s="57">
        <f t="shared" si="219"/>
        <v>0</v>
      </c>
      <c r="T456" s="57">
        <f t="shared" si="219"/>
        <v>0</v>
      </c>
      <c r="U456" s="58">
        <f t="shared" si="219"/>
        <v>0</v>
      </c>
    </row>
    <row r="457" spans="1:21" x14ac:dyDescent="0.2">
      <c r="A457" s="45" t="s">
        <v>78</v>
      </c>
      <c r="B457" s="57">
        <f t="shared" ref="B457:U457" si="220">B231/B$12</f>
        <v>0</v>
      </c>
      <c r="C457" s="57">
        <f t="shared" si="220"/>
        <v>0</v>
      </c>
      <c r="D457" s="57">
        <f t="shared" si="220"/>
        <v>0</v>
      </c>
      <c r="E457" s="57">
        <f t="shared" si="220"/>
        <v>0</v>
      </c>
      <c r="F457" s="57">
        <f t="shared" si="220"/>
        <v>0</v>
      </c>
      <c r="G457" s="57">
        <f t="shared" si="220"/>
        <v>0</v>
      </c>
      <c r="H457" s="57">
        <f t="shared" si="220"/>
        <v>0</v>
      </c>
      <c r="I457" s="57">
        <f t="shared" si="220"/>
        <v>0</v>
      </c>
      <c r="J457" s="57">
        <f t="shared" si="220"/>
        <v>0</v>
      </c>
      <c r="K457" s="57">
        <f t="shared" si="220"/>
        <v>0</v>
      </c>
      <c r="L457" s="57">
        <f t="shared" si="220"/>
        <v>0</v>
      </c>
      <c r="M457" s="57">
        <f t="shared" si="220"/>
        <v>0</v>
      </c>
      <c r="N457" s="57">
        <f t="shared" si="220"/>
        <v>0</v>
      </c>
      <c r="O457" s="57">
        <f t="shared" si="220"/>
        <v>0</v>
      </c>
      <c r="P457" s="57">
        <f t="shared" si="220"/>
        <v>0</v>
      </c>
      <c r="Q457" s="57">
        <f t="shared" si="220"/>
        <v>0</v>
      </c>
      <c r="R457" s="57">
        <f t="shared" si="220"/>
        <v>0</v>
      </c>
      <c r="S457" s="57">
        <f t="shared" si="220"/>
        <v>0</v>
      </c>
      <c r="T457" s="57">
        <f t="shared" si="220"/>
        <v>1.3532852691515239E-6</v>
      </c>
      <c r="U457" s="58">
        <f t="shared" si="220"/>
        <v>0</v>
      </c>
    </row>
    <row r="458" spans="1:21" x14ac:dyDescent="0.2">
      <c r="A458" s="45" t="s">
        <v>86</v>
      </c>
      <c r="B458" s="57">
        <f t="shared" ref="B458:U458" si="221">B232/B$12</f>
        <v>0</v>
      </c>
      <c r="C458" s="57">
        <f t="shared" si="221"/>
        <v>0</v>
      </c>
      <c r="D458" s="57">
        <f t="shared" si="221"/>
        <v>0</v>
      </c>
      <c r="E458" s="57">
        <f t="shared" si="221"/>
        <v>0</v>
      </c>
      <c r="F458" s="57">
        <f t="shared" si="221"/>
        <v>0</v>
      </c>
      <c r="G458" s="57">
        <f t="shared" si="221"/>
        <v>0</v>
      </c>
      <c r="H458" s="57">
        <f t="shared" si="221"/>
        <v>1.1579157186231721E-6</v>
      </c>
      <c r="I458" s="57">
        <f t="shared" si="221"/>
        <v>3.9444816832733727E-7</v>
      </c>
      <c r="J458" s="57">
        <f t="shared" si="221"/>
        <v>2.9967887743400295E-6</v>
      </c>
      <c r="K458" s="57">
        <f t="shared" si="221"/>
        <v>0</v>
      </c>
      <c r="L458" s="57">
        <f t="shared" si="221"/>
        <v>0</v>
      </c>
      <c r="M458" s="57">
        <f t="shared" si="221"/>
        <v>0</v>
      </c>
      <c r="N458" s="57">
        <f t="shared" si="221"/>
        <v>0</v>
      </c>
      <c r="O458" s="57">
        <f t="shared" si="221"/>
        <v>0</v>
      </c>
      <c r="P458" s="57">
        <f t="shared" si="221"/>
        <v>0</v>
      </c>
      <c r="Q458" s="57">
        <f t="shared" si="221"/>
        <v>0</v>
      </c>
      <c r="R458" s="57">
        <f t="shared" si="221"/>
        <v>0</v>
      </c>
      <c r="S458" s="57">
        <f t="shared" si="221"/>
        <v>0</v>
      </c>
      <c r="T458" s="57">
        <f t="shared" si="221"/>
        <v>0</v>
      </c>
      <c r="U458" s="58">
        <f t="shared" si="221"/>
        <v>0</v>
      </c>
    </row>
    <row r="459" spans="1:21" x14ac:dyDescent="0.2">
      <c r="A459" s="45" t="s">
        <v>157</v>
      </c>
      <c r="B459" s="57">
        <f t="shared" ref="B459:U459" si="222">B233/B$12</f>
        <v>0</v>
      </c>
      <c r="C459" s="57">
        <f t="shared" si="222"/>
        <v>0</v>
      </c>
      <c r="D459" s="57">
        <f t="shared" si="222"/>
        <v>0</v>
      </c>
      <c r="E459" s="57">
        <f t="shared" si="222"/>
        <v>0</v>
      </c>
      <c r="F459" s="57">
        <f t="shared" si="222"/>
        <v>0</v>
      </c>
      <c r="G459" s="57">
        <f t="shared" si="222"/>
        <v>0</v>
      </c>
      <c r="H459" s="57">
        <f t="shared" si="222"/>
        <v>1.1579157186231721E-6</v>
      </c>
      <c r="I459" s="57">
        <f t="shared" si="222"/>
        <v>0</v>
      </c>
      <c r="J459" s="57">
        <f t="shared" si="222"/>
        <v>0</v>
      </c>
      <c r="K459" s="57">
        <f t="shared" si="222"/>
        <v>0</v>
      </c>
      <c r="L459" s="57">
        <f t="shared" si="222"/>
        <v>0</v>
      </c>
      <c r="M459" s="57">
        <f t="shared" si="222"/>
        <v>0</v>
      </c>
      <c r="N459" s="57">
        <f t="shared" si="222"/>
        <v>0</v>
      </c>
      <c r="O459" s="57">
        <f t="shared" si="222"/>
        <v>0</v>
      </c>
      <c r="P459" s="57">
        <f t="shared" si="222"/>
        <v>0</v>
      </c>
      <c r="Q459" s="57">
        <f t="shared" si="222"/>
        <v>0</v>
      </c>
      <c r="R459" s="57">
        <f t="shared" si="222"/>
        <v>0</v>
      </c>
      <c r="S459" s="57">
        <f t="shared" si="222"/>
        <v>0</v>
      </c>
      <c r="T459" s="57">
        <f t="shared" si="222"/>
        <v>0</v>
      </c>
      <c r="U459" s="58">
        <f t="shared" si="222"/>
        <v>0</v>
      </c>
    </row>
  </sheetData>
  <sortState xmlns:xlrd2="http://schemas.microsoft.com/office/spreadsheetml/2017/richdata2" ref="A13:U212">
    <sortCondition ref="A13:A212"/>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B2:B10"/>
  <sheetViews>
    <sheetView workbookViewId="0">
      <selection activeCell="I16" sqref="I16"/>
    </sheetView>
  </sheetViews>
  <sheetFormatPr baseColWidth="10" defaultColWidth="8.83203125" defaultRowHeight="15" x14ac:dyDescent="0.2"/>
  <cols>
    <col min="1" max="1" width="4.1640625" customWidth="1"/>
  </cols>
  <sheetData>
    <row r="2" spans="2:2" x14ac:dyDescent="0.2">
      <c r="B2" s="25" t="s">
        <v>294</v>
      </c>
    </row>
    <row r="3" spans="2:2" x14ac:dyDescent="0.2">
      <c r="B3" t="s">
        <v>295</v>
      </c>
    </row>
    <row r="4" spans="2:2" x14ac:dyDescent="0.2">
      <c r="B4" t="s">
        <v>296</v>
      </c>
    </row>
    <row r="5" spans="2:2" x14ac:dyDescent="0.2">
      <c r="B5" t="s">
        <v>297</v>
      </c>
    </row>
    <row r="6" spans="2:2" x14ac:dyDescent="0.2">
      <c r="B6" t="s">
        <v>298</v>
      </c>
    </row>
    <row r="7" spans="2:2" x14ac:dyDescent="0.2">
      <c r="B7" t="s">
        <v>299</v>
      </c>
    </row>
    <row r="8" spans="2:2" x14ac:dyDescent="0.2">
      <c r="B8" t="s">
        <v>300</v>
      </c>
    </row>
    <row r="9" spans="2:2" x14ac:dyDescent="0.2">
      <c r="B9" t="s">
        <v>301</v>
      </c>
    </row>
    <row r="10" spans="2:2" x14ac:dyDescent="0.2">
      <c r="B10" t="s">
        <v>264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18B2-B1DC-46FB-9F2B-E9435F4E3955}">
  <dimension ref="A1:U459"/>
  <sheetViews>
    <sheetView workbookViewId="0"/>
  </sheetViews>
  <sheetFormatPr baseColWidth="10" defaultColWidth="8.83203125" defaultRowHeight="15" x14ac:dyDescent="0.2"/>
  <cols>
    <col min="1" max="1" width="36.5" bestFit="1" customWidth="1"/>
    <col min="2" max="21" width="16.33203125" bestFit="1" customWidth="1"/>
  </cols>
  <sheetData>
    <row r="1" spans="1:21" ht="15" customHeight="1" x14ac:dyDescent="0.2">
      <c r="A1" s="114" t="s">
        <v>265</v>
      </c>
      <c r="B1" s="114"/>
      <c r="C1" s="114"/>
      <c r="D1" s="114"/>
      <c r="E1" s="114"/>
      <c r="F1" s="114"/>
    </row>
    <row r="2" spans="1:21" ht="15" customHeight="1" x14ac:dyDescent="0.2">
      <c r="A2" s="115" t="s">
        <v>1242</v>
      </c>
      <c r="B2" s="115"/>
      <c r="C2" s="115"/>
      <c r="D2" s="115"/>
      <c r="E2" s="115"/>
      <c r="F2" s="115"/>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2406064</v>
      </c>
      <c r="C11" s="11">
        <v>3256051</v>
      </c>
      <c r="D11" s="11">
        <v>4247975</v>
      </c>
      <c r="E11" s="11">
        <v>6135590</v>
      </c>
      <c r="F11" s="11">
        <v>9976412</v>
      </c>
      <c r="G11" s="11">
        <v>17020458</v>
      </c>
      <c r="H11" s="11">
        <v>15476329</v>
      </c>
      <c r="I11" s="11">
        <v>32003042</v>
      </c>
      <c r="J11" s="11">
        <v>35428283</v>
      </c>
      <c r="K11" s="11">
        <v>27337458</v>
      </c>
      <c r="L11" s="11">
        <v>27870172</v>
      </c>
      <c r="M11" s="11">
        <v>30637370</v>
      </c>
      <c r="N11" s="11">
        <v>33556647</v>
      </c>
      <c r="O11" s="11">
        <v>26930143</v>
      </c>
      <c r="P11" s="11">
        <v>26774699</v>
      </c>
      <c r="Q11" s="11">
        <v>29054830</v>
      </c>
      <c r="R11" s="11">
        <v>34562900</v>
      </c>
      <c r="S11" s="11">
        <v>35655866</v>
      </c>
      <c r="T11" s="11">
        <v>48792510</v>
      </c>
      <c r="U11" s="11">
        <v>65880033</v>
      </c>
    </row>
    <row r="12" spans="1:21" x14ac:dyDescent="0.2">
      <c r="A12" s="6" t="s">
        <v>214</v>
      </c>
      <c r="B12" s="11">
        <v>0</v>
      </c>
      <c r="C12" s="11">
        <v>11</v>
      </c>
      <c r="D12" s="11">
        <v>19</v>
      </c>
      <c r="E12" s="11">
        <v>99</v>
      </c>
      <c r="F12" s="11">
        <v>436</v>
      </c>
      <c r="G12" s="11">
        <v>1674</v>
      </c>
      <c r="H12" s="11">
        <v>753</v>
      </c>
      <c r="I12" s="11">
        <v>2034</v>
      </c>
      <c r="J12" s="11">
        <v>1175</v>
      </c>
      <c r="K12" s="11">
        <v>1855</v>
      </c>
      <c r="L12" s="11">
        <v>1867</v>
      </c>
      <c r="M12" s="11">
        <v>8436</v>
      </c>
      <c r="N12" s="11">
        <v>4820</v>
      </c>
      <c r="O12" s="11">
        <v>13074</v>
      </c>
      <c r="P12" s="11">
        <v>20735</v>
      </c>
      <c r="Q12" s="11">
        <v>22604</v>
      </c>
      <c r="R12" s="11">
        <v>14630</v>
      </c>
      <c r="S12" s="11">
        <v>11057</v>
      </c>
      <c r="T12" s="11">
        <v>13103</v>
      </c>
      <c r="U12" s="11">
        <v>16161</v>
      </c>
    </row>
    <row r="13" spans="1:21" x14ac:dyDescent="0.2">
      <c r="A13" s="6" t="s">
        <v>125</v>
      </c>
      <c r="B13" s="11">
        <v>0</v>
      </c>
      <c r="C13" s="11">
        <v>0</v>
      </c>
      <c r="D13" s="11">
        <v>0</v>
      </c>
      <c r="E13" s="11">
        <v>0</v>
      </c>
      <c r="F13" s="11">
        <v>0</v>
      </c>
      <c r="G13" s="11">
        <v>34</v>
      </c>
      <c r="H13" s="11">
        <v>34</v>
      </c>
      <c r="I13" s="11">
        <v>3901</v>
      </c>
      <c r="J13" s="11">
        <v>30</v>
      </c>
      <c r="K13" s="11">
        <v>32</v>
      </c>
      <c r="L13" s="11">
        <v>52</v>
      </c>
      <c r="M13" s="11">
        <v>537</v>
      </c>
      <c r="N13" s="11">
        <v>36</v>
      </c>
      <c r="O13" s="11">
        <v>591</v>
      </c>
      <c r="P13" s="11">
        <v>502</v>
      </c>
      <c r="Q13" s="11">
        <v>7971</v>
      </c>
      <c r="R13" s="11">
        <v>2547</v>
      </c>
      <c r="S13" s="11">
        <v>2293</v>
      </c>
      <c r="T13" s="11">
        <v>5051</v>
      </c>
      <c r="U13" s="11">
        <v>16875</v>
      </c>
    </row>
    <row r="14" spans="1:21" x14ac:dyDescent="0.2">
      <c r="A14" s="6" t="s">
        <v>119</v>
      </c>
      <c r="B14" s="11">
        <v>104</v>
      </c>
      <c r="C14" s="11">
        <v>140</v>
      </c>
      <c r="D14" s="11">
        <v>14</v>
      </c>
      <c r="E14" s="11">
        <v>462</v>
      </c>
      <c r="F14" s="11">
        <v>350</v>
      </c>
      <c r="G14" s="11">
        <v>1479</v>
      </c>
      <c r="H14" s="11">
        <v>683</v>
      </c>
      <c r="I14" s="11">
        <v>141</v>
      </c>
      <c r="J14" s="11">
        <v>943</v>
      </c>
      <c r="K14" s="11">
        <v>709</v>
      </c>
      <c r="L14" s="11">
        <v>1743</v>
      </c>
      <c r="M14" s="11">
        <v>116692</v>
      </c>
      <c r="N14" s="11">
        <v>97170</v>
      </c>
      <c r="O14" s="11">
        <v>3605</v>
      </c>
      <c r="P14" s="11">
        <v>1669</v>
      </c>
      <c r="Q14" s="11">
        <v>6241</v>
      </c>
      <c r="R14" s="11">
        <v>4403</v>
      </c>
      <c r="S14" s="11">
        <v>5512</v>
      </c>
      <c r="T14" s="11">
        <v>10362</v>
      </c>
      <c r="U14" s="11">
        <v>2055</v>
      </c>
    </row>
    <row r="15" spans="1:21" x14ac:dyDescent="0.2">
      <c r="A15" s="6" t="s">
        <v>250</v>
      </c>
      <c r="B15" s="11"/>
      <c r="C15" s="11"/>
      <c r="D15" s="11"/>
      <c r="E15" s="11"/>
      <c r="F15" s="11"/>
      <c r="G15" s="11"/>
      <c r="H15" s="11"/>
      <c r="I15" s="11"/>
      <c r="J15" s="11"/>
      <c r="K15" s="11"/>
      <c r="L15" s="11"/>
      <c r="M15" s="11"/>
      <c r="N15" s="11"/>
      <c r="O15" s="11"/>
      <c r="P15" s="11"/>
      <c r="Q15" s="11"/>
      <c r="R15" s="11"/>
      <c r="S15" s="11"/>
      <c r="T15" s="11"/>
      <c r="U15" s="11"/>
    </row>
    <row r="16" spans="1:21" x14ac:dyDescent="0.2">
      <c r="A16" s="6" t="s">
        <v>180</v>
      </c>
      <c r="B16" s="11">
        <v>0</v>
      </c>
      <c r="C16" s="11">
        <v>0</v>
      </c>
      <c r="D16" s="11">
        <v>0</v>
      </c>
      <c r="E16" s="11">
        <v>0</v>
      </c>
      <c r="F16" s="11">
        <v>0</v>
      </c>
      <c r="G16" s="11">
        <v>0</v>
      </c>
      <c r="H16" s="11">
        <v>0</v>
      </c>
      <c r="I16" s="11">
        <v>0</v>
      </c>
      <c r="J16" s="11">
        <v>0</v>
      </c>
      <c r="K16" s="11">
        <v>0</v>
      </c>
      <c r="L16" s="11">
        <v>0</v>
      </c>
      <c r="M16" s="11">
        <v>0</v>
      </c>
      <c r="N16" s="11">
        <v>8</v>
      </c>
      <c r="O16" s="11">
        <v>0</v>
      </c>
      <c r="P16" s="11">
        <v>62</v>
      </c>
      <c r="Q16" s="11">
        <v>0</v>
      </c>
      <c r="R16" s="11">
        <v>11</v>
      </c>
      <c r="S16" s="11">
        <v>166</v>
      </c>
      <c r="T16" s="11"/>
      <c r="U16" s="11">
        <v>23</v>
      </c>
    </row>
    <row r="17" spans="1:21" x14ac:dyDescent="0.2">
      <c r="A17" s="6" t="s">
        <v>122</v>
      </c>
      <c r="B17" s="11">
        <v>2</v>
      </c>
      <c r="C17" s="11">
        <v>2</v>
      </c>
      <c r="D17" s="11">
        <v>143</v>
      </c>
      <c r="E17" s="11">
        <v>2</v>
      </c>
      <c r="F17" s="11">
        <v>4218</v>
      </c>
      <c r="G17" s="11">
        <v>2852</v>
      </c>
      <c r="H17" s="11">
        <v>349</v>
      </c>
      <c r="I17" s="11">
        <v>111</v>
      </c>
      <c r="J17" s="11">
        <v>453</v>
      </c>
      <c r="K17" s="11">
        <v>2573</v>
      </c>
      <c r="L17" s="11">
        <v>2165</v>
      </c>
      <c r="M17" s="11">
        <v>1803</v>
      </c>
      <c r="N17" s="11">
        <v>2814</v>
      </c>
      <c r="O17" s="11">
        <v>1067</v>
      </c>
      <c r="P17" s="11">
        <v>5245</v>
      </c>
      <c r="Q17" s="11">
        <v>1670</v>
      </c>
      <c r="R17" s="11">
        <v>2443</v>
      </c>
      <c r="S17" s="11">
        <v>1997</v>
      </c>
      <c r="T17" s="11">
        <v>2854</v>
      </c>
      <c r="U17" s="11">
        <v>10394</v>
      </c>
    </row>
    <row r="18" spans="1:21" x14ac:dyDescent="0.2">
      <c r="A18" s="6" t="s">
        <v>231</v>
      </c>
      <c r="B18" s="11">
        <v>0</v>
      </c>
      <c r="C18" s="11">
        <v>0</v>
      </c>
      <c r="D18" s="11">
        <v>0</v>
      </c>
      <c r="E18" s="11">
        <v>0</v>
      </c>
      <c r="F18" s="11">
        <v>0</v>
      </c>
      <c r="G18" s="11">
        <v>87</v>
      </c>
      <c r="H18" s="11">
        <v>0</v>
      </c>
      <c r="I18" s="11">
        <v>7</v>
      </c>
      <c r="J18" s="11">
        <v>0</v>
      </c>
      <c r="K18" s="11">
        <v>0</v>
      </c>
      <c r="L18" s="11">
        <v>0</v>
      </c>
      <c r="M18" s="11">
        <v>38</v>
      </c>
      <c r="N18" s="11">
        <v>1258</v>
      </c>
      <c r="O18" s="11">
        <v>2326</v>
      </c>
      <c r="P18" s="11">
        <v>365</v>
      </c>
      <c r="Q18" s="11">
        <v>116</v>
      </c>
      <c r="R18" s="11">
        <v>76</v>
      </c>
      <c r="S18" s="11">
        <v>33</v>
      </c>
      <c r="T18" s="11">
        <v>231</v>
      </c>
      <c r="U18" s="11">
        <v>33</v>
      </c>
    </row>
    <row r="19" spans="1:21" x14ac:dyDescent="0.2">
      <c r="A19" s="6" t="s">
        <v>160</v>
      </c>
      <c r="B19" s="11">
        <v>311</v>
      </c>
      <c r="C19" s="11">
        <v>400</v>
      </c>
      <c r="D19" s="11">
        <v>801</v>
      </c>
      <c r="E19" s="11">
        <v>1142</v>
      </c>
      <c r="F19" s="11">
        <v>2518</v>
      </c>
      <c r="G19" s="11">
        <v>3634</v>
      </c>
      <c r="H19" s="11">
        <v>2243</v>
      </c>
      <c r="I19" s="11">
        <v>5600</v>
      </c>
      <c r="J19" s="11">
        <v>6626</v>
      </c>
      <c r="K19" s="11">
        <v>8389</v>
      </c>
      <c r="L19" s="11">
        <v>10628</v>
      </c>
      <c r="M19" s="11">
        <v>5727</v>
      </c>
      <c r="N19" s="11">
        <v>5914</v>
      </c>
      <c r="O19" s="11">
        <v>5441</v>
      </c>
      <c r="P19" s="11">
        <v>36956</v>
      </c>
      <c r="Q19" s="11">
        <v>175243</v>
      </c>
      <c r="R19" s="11">
        <v>136885</v>
      </c>
      <c r="S19" s="11">
        <v>13762</v>
      </c>
      <c r="T19" s="11">
        <v>35921</v>
      </c>
      <c r="U19" s="11">
        <v>43649</v>
      </c>
    </row>
    <row r="20" spans="1:21" x14ac:dyDescent="0.2">
      <c r="A20" s="6" t="s">
        <v>133</v>
      </c>
      <c r="B20" s="11">
        <v>0</v>
      </c>
      <c r="C20" s="11">
        <v>0</v>
      </c>
      <c r="D20" s="11">
        <v>0</v>
      </c>
      <c r="E20" s="11">
        <v>0</v>
      </c>
      <c r="F20" s="11">
        <v>6</v>
      </c>
      <c r="G20" s="11">
        <v>2</v>
      </c>
      <c r="H20" s="11">
        <v>16</v>
      </c>
      <c r="I20" s="11">
        <v>38</v>
      </c>
      <c r="J20" s="11">
        <v>53</v>
      </c>
      <c r="K20" s="11">
        <v>20</v>
      </c>
      <c r="L20" s="11">
        <v>7</v>
      </c>
      <c r="M20" s="11">
        <v>72</v>
      </c>
      <c r="N20" s="11">
        <v>56</v>
      </c>
      <c r="O20" s="11">
        <v>175</v>
      </c>
      <c r="P20" s="11">
        <v>643</v>
      </c>
      <c r="Q20" s="11">
        <v>1441</v>
      </c>
      <c r="R20" s="11">
        <v>3741</v>
      </c>
      <c r="S20" s="11">
        <v>10721</v>
      </c>
      <c r="T20" s="11">
        <v>35607</v>
      </c>
      <c r="U20" s="11">
        <v>27407</v>
      </c>
    </row>
    <row r="21" spans="1:21" x14ac:dyDescent="0.2">
      <c r="A21" s="6" t="s">
        <v>168</v>
      </c>
      <c r="B21" s="11">
        <v>0</v>
      </c>
      <c r="C21" s="11">
        <v>0</v>
      </c>
      <c r="D21" s="11">
        <v>0</v>
      </c>
      <c r="E21" s="11">
        <v>0</v>
      </c>
      <c r="F21" s="11">
        <v>0</v>
      </c>
      <c r="G21" s="11">
        <v>11</v>
      </c>
      <c r="H21" s="11">
        <v>11</v>
      </c>
      <c r="I21" s="11">
        <v>0</v>
      </c>
      <c r="J21" s="11">
        <v>16</v>
      </c>
      <c r="K21" s="11">
        <v>55</v>
      </c>
      <c r="L21" s="11">
        <v>103</v>
      </c>
      <c r="M21" s="11">
        <v>1739</v>
      </c>
      <c r="N21" s="11">
        <v>331</v>
      </c>
      <c r="O21" s="11">
        <v>590</v>
      </c>
      <c r="P21" s="11">
        <v>221</v>
      </c>
      <c r="Q21" s="11">
        <v>2946</v>
      </c>
      <c r="R21" s="11">
        <v>475</v>
      </c>
      <c r="S21" s="11">
        <v>178</v>
      </c>
      <c r="T21" s="11">
        <v>337</v>
      </c>
      <c r="U21" s="11">
        <v>1357</v>
      </c>
    </row>
    <row r="22" spans="1:21" x14ac:dyDescent="0.2">
      <c r="A22" s="6" t="s">
        <v>43</v>
      </c>
      <c r="B22" s="11">
        <v>919</v>
      </c>
      <c r="C22" s="11">
        <v>1550</v>
      </c>
      <c r="D22" s="11">
        <v>4214</v>
      </c>
      <c r="E22" s="11">
        <v>10487</v>
      </c>
      <c r="F22" s="11">
        <v>17591</v>
      </c>
      <c r="G22" s="11">
        <v>56579</v>
      </c>
      <c r="H22" s="11">
        <v>210145</v>
      </c>
      <c r="I22" s="11">
        <v>787574</v>
      </c>
      <c r="J22" s="11">
        <v>1106448</v>
      </c>
      <c r="K22" s="11">
        <v>752360</v>
      </c>
      <c r="L22" s="11">
        <v>454865</v>
      </c>
      <c r="M22" s="11">
        <v>427053</v>
      </c>
      <c r="N22" s="11">
        <v>392990</v>
      </c>
      <c r="O22" s="11">
        <v>366589</v>
      </c>
      <c r="P22" s="11">
        <v>696448</v>
      </c>
      <c r="Q22" s="11">
        <v>1306837</v>
      </c>
      <c r="R22" s="11">
        <v>1249305</v>
      </c>
      <c r="S22" s="11">
        <v>997143</v>
      </c>
      <c r="T22" s="11">
        <v>1294079</v>
      </c>
      <c r="U22" s="11">
        <v>1338454</v>
      </c>
    </row>
    <row r="23" spans="1:21" x14ac:dyDescent="0.2">
      <c r="A23" s="6" t="s">
        <v>120</v>
      </c>
      <c r="B23" s="11">
        <v>0</v>
      </c>
      <c r="C23" s="11">
        <v>0</v>
      </c>
      <c r="D23" s="11">
        <v>0</v>
      </c>
      <c r="E23" s="11">
        <v>36</v>
      </c>
      <c r="F23" s="11">
        <v>3</v>
      </c>
      <c r="G23" s="11">
        <v>15</v>
      </c>
      <c r="H23" s="11">
        <v>33</v>
      </c>
      <c r="I23" s="11">
        <v>43</v>
      </c>
      <c r="J23" s="11">
        <v>48</v>
      </c>
      <c r="K23" s="11">
        <v>26</v>
      </c>
      <c r="L23" s="11">
        <v>15</v>
      </c>
      <c r="M23" s="11">
        <v>43</v>
      </c>
      <c r="N23" s="11">
        <v>111</v>
      </c>
      <c r="O23" s="11">
        <v>3</v>
      </c>
      <c r="P23" s="11">
        <v>87</v>
      </c>
      <c r="Q23" s="11">
        <v>89</v>
      </c>
      <c r="R23" s="11">
        <v>64</v>
      </c>
      <c r="S23" s="11">
        <v>64</v>
      </c>
      <c r="T23" s="11">
        <v>113</v>
      </c>
      <c r="U23" s="11">
        <v>839</v>
      </c>
    </row>
    <row r="24" spans="1:21" x14ac:dyDescent="0.2">
      <c r="A24" s="6" t="s">
        <v>162</v>
      </c>
      <c r="B24" s="11">
        <v>0</v>
      </c>
      <c r="C24" s="11">
        <v>1</v>
      </c>
      <c r="D24" s="11">
        <v>0</v>
      </c>
      <c r="E24" s="11">
        <v>0</v>
      </c>
      <c r="F24" s="11">
        <v>38</v>
      </c>
      <c r="G24" s="11">
        <v>1</v>
      </c>
      <c r="H24" s="11">
        <v>45</v>
      </c>
      <c r="I24" s="11">
        <v>0</v>
      </c>
      <c r="J24" s="11">
        <v>6</v>
      </c>
      <c r="K24" s="11">
        <v>24</v>
      </c>
      <c r="L24" s="11">
        <v>55</v>
      </c>
      <c r="M24" s="11">
        <v>0</v>
      </c>
      <c r="N24" s="11">
        <v>153</v>
      </c>
      <c r="O24" s="11">
        <v>119</v>
      </c>
      <c r="P24" s="11">
        <v>83</v>
      </c>
      <c r="Q24" s="11">
        <v>422</v>
      </c>
      <c r="R24" s="11">
        <v>220</v>
      </c>
      <c r="S24" s="11">
        <v>396</v>
      </c>
      <c r="T24" s="11">
        <v>1696</v>
      </c>
      <c r="U24" s="11">
        <v>2338</v>
      </c>
    </row>
    <row r="25" spans="1:21" x14ac:dyDescent="0.2">
      <c r="A25" s="6" t="s">
        <v>88</v>
      </c>
      <c r="B25" s="11">
        <v>0</v>
      </c>
      <c r="C25" s="11">
        <v>0</v>
      </c>
      <c r="D25" s="11">
        <v>1</v>
      </c>
      <c r="E25" s="11">
        <v>0</v>
      </c>
      <c r="F25" s="11">
        <v>38</v>
      </c>
      <c r="G25" s="11">
        <v>7</v>
      </c>
      <c r="H25" s="11">
        <v>160</v>
      </c>
      <c r="I25" s="11">
        <v>12</v>
      </c>
      <c r="J25" s="11">
        <v>34</v>
      </c>
      <c r="K25" s="11">
        <v>3604</v>
      </c>
      <c r="L25" s="11">
        <v>209</v>
      </c>
      <c r="M25" s="11">
        <v>287</v>
      </c>
      <c r="N25" s="11">
        <v>832</v>
      </c>
      <c r="O25" s="11">
        <v>357</v>
      </c>
      <c r="P25" s="11">
        <v>885</v>
      </c>
      <c r="Q25" s="11">
        <v>337</v>
      </c>
      <c r="R25" s="11">
        <v>2797</v>
      </c>
      <c r="S25" s="11">
        <v>964</v>
      </c>
      <c r="T25" s="11">
        <v>4314</v>
      </c>
      <c r="U25" s="11">
        <v>4284</v>
      </c>
    </row>
    <row r="26" spans="1:21" x14ac:dyDescent="0.2">
      <c r="A26" s="6" t="s">
        <v>110</v>
      </c>
      <c r="B26" s="11">
        <v>790</v>
      </c>
      <c r="C26" s="11">
        <v>90</v>
      </c>
      <c r="D26" s="11">
        <v>213</v>
      </c>
      <c r="E26" s="11">
        <v>684</v>
      </c>
      <c r="F26" s="11">
        <v>282</v>
      </c>
      <c r="G26" s="11">
        <v>3232</v>
      </c>
      <c r="H26" s="11">
        <v>6013</v>
      </c>
      <c r="I26" s="11">
        <v>24653</v>
      </c>
      <c r="J26" s="11">
        <v>36287</v>
      </c>
      <c r="K26" s="11">
        <v>28638</v>
      </c>
      <c r="L26" s="11">
        <v>27527</v>
      </c>
      <c r="M26" s="11">
        <v>30399</v>
      </c>
      <c r="N26" s="11">
        <v>39443</v>
      </c>
      <c r="O26" s="11">
        <v>39058</v>
      </c>
      <c r="P26" s="11">
        <v>60787</v>
      </c>
      <c r="Q26" s="11">
        <v>46166</v>
      </c>
      <c r="R26" s="11">
        <v>43384</v>
      </c>
      <c r="S26" s="11">
        <v>45776</v>
      </c>
      <c r="T26" s="11">
        <v>54748</v>
      </c>
      <c r="U26" s="11">
        <v>143203</v>
      </c>
    </row>
    <row r="27" spans="1:21" x14ac:dyDescent="0.2">
      <c r="A27" s="6" t="s">
        <v>216</v>
      </c>
      <c r="B27" s="11">
        <v>0</v>
      </c>
      <c r="C27" s="11">
        <v>0</v>
      </c>
      <c r="D27" s="11">
        <v>1</v>
      </c>
      <c r="E27" s="11">
        <v>2</v>
      </c>
      <c r="F27" s="11">
        <v>0</v>
      </c>
      <c r="G27" s="11">
        <v>1</v>
      </c>
      <c r="H27" s="11">
        <v>43</v>
      </c>
      <c r="I27" s="11">
        <v>7</v>
      </c>
      <c r="J27" s="11">
        <v>234</v>
      </c>
      <c r="K27" s="11">
        <v>93</v>
      </c>
      <c r="L27" s="11">
        <v>213</v>
      </c>
      <c r="M27" s="11">
        <v>1585</v>
      </c>
      <c r="N27" s="11">
        <v>1458</v>
      </c>
      <c r="O27" s="11">
        <v>5982</v>
      </c>
      <c r="P27" s="11">
        <v>870</v>
      </c>
      <c r="Q27" s="11">
        <v>2777</v>
      </c>
      <c r="R27" s="11">
        <v>5311</v>
      </c>
      <c r="S27" s="11">
        <v>4316</v>
      </c>
      <c r="T27" s="11">
        <v>10677</v>
      </c>
      <c r="U27" s="11">
        <v>9585</v>
      </c>
    </row>
    <row r="28" spans="1:21" x14ac:dyDescent="0.2">
      <c r="A28" s="6" t="s">
        <v>135</v>
      </c>
      <c r="B28" s="11">
        <v>225</v>
      </c>
      <c r="C28" s="11">
        <v>758</v>
      </c>
      <c r="D28" s="11">
        <v>417</v>
      </c>
      <c r="E28" s="11">
        <v>454</v>
      </c>
      <c r="F28" s="11">
        <v>255</v>
      </c>
      <c r="G28" s="11">
        <v>667</v>
      </c>
      <c r="H28" s="11">
        <v>288</v>
      </c>
      <c r="I28" s="11">
        <v>985</v>
      </c>
      <c r="J28" s="11">
        <v>1951</v>
      </c>
      <c r="K28" s="11">
        <v>1361</v>
      </c>
      <c r="L28" s="11">
        <v>1627</v>
      </c>
      <c r="M28" s="11">
        <v>920</v>
      </c>
      <c r="N28" s="11">
        <v>721</v>
      </c>
      <c r="O28" s="11">
        <v>400</v>
      </c>
      <c r="P28" s="11">
        <v>1423</v>
      </c>
      <c r="Q28" s="11">
        <v>5285</v>
      </c>
      <c r="R28" s="11">
        <v>37613</v>
      </c>
      <c r="S28" s="11">
        <v>2293</v>
      </c>
      <c r="T28" s="11">
        <v>2332</v>
      </c>
      <c r="U28" s="11">
        <v>4642</v>
      </c>
    </row>
    <row r="29" spans="1:21" x14ac:dyDescent="0.2">
      <c r="A29" s="6" t="s">
        <v>230</v>
      </c>
      <c r="B29" s="11">
        <v>0</v>
      </c>
      <c r="C29" s="11">
        <v>0</v>
      </c>
      <c r="D29" s="11">
        <v>0</v>
      </c>
      <c r="E29" s="11">
        <v>3</v>
      </c>
      <c r="F29" s="11">
        <v>0</v>
      </c>
      <c r="G29" s="11">
        <v>3</v>
      </c>
      <c r="H29" s="11">
        <v>1</v>
      </c>
      <c r="I29" s="11">
        <v>5</v>
      </c>
      <c r="J29" s="11">
        <v>17</v>
      </c>
      <c r="K29" s="11">
        <v>0</v>
      </c>
      <c r="L29" s="11">
        <v>120</v>
      </c>
      <c r="M29" s="11">
        <v>5</v>
      </c>
      <c r="N29" s="11">
        <v>10</v>
      </c>
      <c r="O29" s="11">
        <v>256</v>
      </c>
      <c r="P29" s="11">
        <v>52</v>
      </c>
      <c r="Q29" s="11">
        <v>170</v>
      </c>
      <c r="R29" s="11">
        <v>479</v>
      </c>
      <c r="S29" s="11">
        <v>370</v>
      </c>
      <c r="T29" s="11">
        <v>1799</v>
      </c>
      <c r="U29" s="11">
        <v>1351</v>
      </c>
    </row>
    <row r="30" spans="1:21" x14ac:dyDescent="0.2">
      <c r="A30" s="6" t="s">
        <v>170</v>
      </c>
      <c r="B30" s="11">
        <v>0</v>
      </c>
      <c r="C30" s="11">
        <v>0</v>
      </c>
      <c r="D30" s="11">
        <v>0</v>
      </c>
      <c r="E30" s="11">
        <v>100</v>
      </c>
      <c r="F30" s="11">
        <v>52</v>
      </c>
      <c r="G30" s="11">
        <v>77</v>
      </c>
      <c r="H30" s="11">
        <v>210</v>
      </c>
      <c r="I30" s="11">
        <v>425</v>
      </c>
      <c r="J30" s="11">
        <v>184</v>
      </c>
      <c r="K30" s="11">
        <v>457</v>
      </c>
      <c r="L30" s="11">
        <v>384</v>
      </c>
      <c r="M30" s="11">
        <v>903</v>
      </c>
      <c r="N30" s="11">
        <v>3252</v>
      </c>
      <c r="O30" s="11">
        <v>5771</v>
      </c>
      <c r="P30" s="11">
        <v>2538</v>
      </c>
      <c r="Q30" s="11">
        <v>4901</v>
      </c>
      <c r="R30" s="11">
        <v>4898</v>
      </c>
      <c r="S30" s="11">
        <v>6037</v>
      </c>
      <c r="T30" s="11">
        <v>12804</v>
      </c>
      <c r="U30" s="11">
        <v>22114</v>
      </c>
    </row>
    <row r="31" spans="1:21" x14ac:dyDescent="0.2">
      <c r="A31" s="6" t="s">
        <v>219</v>
      </c>
      <c r="B31" s="11">
        <v>0</v>
      </c>
      <c r="C31" s="11">
        <v>0</v>
      </c>
      <c r="D31" s="11">
        <v>0</v>
      </c>
      <c r="E31" s="11">
        <v>0</v>
      </c>
      <c r="F31" s="11">
        <v>0</v>
      </c>
      <c r="G31" s="11">
        <v>29</v>
      </c>
      <c r="H31" s="11">
        <v>0</v>
      </c>
      <c r="I31" s="11">
        <v>12</v>
      </c>
      <c r="J31" s="11">
        <v>11</v>
      </c>
      <c r="K31" s="11">
        <v>0</v>
      </c>
      <c r="L31" s="11">
        <v>0</v>
      </c>
      <c r="M31" s="11">
        <v>0</v>
      </c>
      <c r="N31" s="11">
        <v>90</v>
      </c>
      <c r="O31" s="11">
        <v>0</v>
      </c>
      <c r="P31" s="11">
        <v>1</v>
      </c>
      <c r="Q31" s="11">
        <v>0</v>
      </c>
      <c r="R31" s="11">
        <v>2010</v>
      </c>
      <c r="S31" s="11">
        <v>92</v>
      </c>
      <c r="T31" s="11"/>
      <c r="U31" s="11">
        <v>2</v>
      </c>
    </row>
    <row r="32" spans="1:21" x14ac:dyDescent="0.2">
      <c r="A32" s="6" t="s">
        <v>228</v>
      </c>
      <c r="B32" s="11">
        <v>0</v>
      </c>
      <c r="C32" s="11">
        <v>0</v>
      </c>
      <c r="D32" s="11">
        <v>0</v>
      </c>
      <c r="E32" s="11">
        <v>0</v>
      </c>
      <c r="F32" s="11">
        <v>0</v>
      </c>
      <c r="G32" s="11">
        <v>27</v>
      </c>
      <c r="H32" s="11">
        <v>0</v>
      </c>
      <c r="I32" s="11">
        <v>0</v>
      </c>
      <c r="J32" s="11">
        <v>0</v>
      </c>
      <c r="K32" s="11">
        <v>0</v>
      </c>
      <c r="L32" s="11">
        <v>0</v>
      </c>
      <c r="M32" s="11">
        <v>0</v>
      </c>
      <c r="N32" s="11">
        <v>19</v>
      </c>
      <c r="O32" s="11">
        <v>0</v>
      </c>
      <c r="P32" s="11">
        <v>0</v>
      </c>
      <c r="Q32" s="11">
        <v>0</v>
      </c>
      <c r="R32" s="11">
        <v>8</v>
      </c>
      <c r="S32" s="11">
        <v>9</v>
      </c>
      <c r="T32" s="11">
        <v>24</v>
      </c>
      <c r="U32" s="11">
        <v>171</v>
      </c>
    </row>
    <row r="33" spans="1:21" x14ac:dyDescent="0.2">
      <c r="A33" s="6" t="s">
        <v>136</v>
      </c>
      <c r="B33" s="11">
        <v>28</v>
      </c>
      <c r="C33" s="11">
        <v>14</v>
      </c>
      <c r="D33" s="11">
        <v>3</v>
      </c>
      <c r="E33" s="11">
        <v>140</v>
      </c>
      <c r="F33" s="11">
        <v>523</v>
      </c>
      <c r="G33" s="11">
        <v>77</v>
      </c>
      <c r="H33" s="11">
        <v>295</v>
      </c>
      <c r="I33" s="11">
        <v>29</v>
      </c>
      <c r="J33" s="11">
        <v>179</v>
      </c>
      <c r="K33" s="11">
        <v>231</v>
      </c>
      <c r="L33" s="11">
        <v>172</v>
      </c>
      <c r="M33" s="11">
        <v>153</v>
      </c>
      <c r="N33" s="11">
        <v>216</v>
      </c>
      <c r="O33" s="11">
        <v>775</v>
      </c>
      <c r="P33" s="11">
        <v>10216</v>
      </c>
      <c r="Q33" s="11">
        <v>283</v>
      </c>
      <c r="R33" s="11">
        <v>514</v>
      </c>
      <c r="S33" s="11">
        <v>228</v>
      </c>
      <c r="T33" s="11">
        <v>323</v>
      </c>
      <c r="U33" s="11">
        <v>418</v>
      </c>
    </row>
    <row r="34" spans="1:21" x14ac:dyDescent="0.2">
      <c r="A34" s="6" t="s">
        <v>104</v>
      </c>
      <c r="B34" s="11">
        <v>10</v>
      </c>
      <c r="C34" s="11">
        <v>0</v>
      </c>
      <c r="D34" s="11">
        <v>0</v>
      </c>
      <c r="E34" s="11">
        <v>12</v>
      </c>
      <c r="F34" s="11">
        <v>91</v>
      </c>
      <c r="G34" s="11">
        <v>36</v>
      </c>
      <c r="H34" s="11">
        <v>58</v>
      </c>
      <c r="I34" s="11">
        <v>2</v>
      </c>
      <c r="J34" s="11">
        <v>3</v>
      </c>
      <c r="K34" s="11">
        <v>16</v>
      </c>
      <c r="L34" s="11">
        <v>128</v>
      </c>
      <c r="M34" s="11">
        <v>438</v>
      </c>
      <c r="N34" s="11">
        <v>24</v>
      </c>
      <c r="O34" s="11">
        <v>18</v>
      </c>
      <c r="P34" s="11">
        <v>239</v>
      </c>
      <c r="Q34" s="11">
        <v>13</v>
      </c>
      <c r="R34" s="11">
        <v>7</v>
      </c>
      <c r="S34" s="11">
        <v>583</v>
      </c>
      <c r="T34" s="11">
        <v>20</v>
      </c>
      <c r="U34" s="11">
        <v>177</v>
      </c>
    </row>
    <row r="35" spans="1:21" x14ac:dyDescent="0.2">
      <c r="A35" s="6" t="s">
        <v>158</v>
      </c>
      <c r="B35" s="11">
        <v>0</v>
      </c>
      <c r="C35" s="11">
        <v>0</v>
      </c>
      <c r="D35" s="11">
        <v>0</v>
      </c>
      <c r="E35" s="11">
        <v>0</v>
      </c>
      <c r="F35" s="11">
        <v>0</v>
      </c>
      <c r="G35" s="11">
        <v>633</v>
      </c>
      <c r="H35" s="11">
        <v>291</v>
      </c>
      <c r="I35" s="11">
        <v>487</v>
      </c>
      <c r="J35" s="11">
        <v>1917</v>
      </c>
      <c r="K35" s="11">
        <v>3885</v>
      </c>
      <c r="L35" s="11">
        <v>2064</v>
      </c>
      <c r="M35" s="11">
        <v>3502</v>
      </c>
      <c r="N35" s="11">
        <v>1677</v>
      </c>
      <c r="O35" s="11">
        <v>537</v>
      </c>
      <c r="P35" s="11">
        <v>298</v>
      </c>
      <c r="Q35" s="11">
        <v>478</v>
      </c>
      <c r="R35" s="11">
        <v>469</v>
      </c>
      <c r="S35" s="11">
        <v>298</v>
      </c>
      <c r="T35" s="11">
        <v>514</v>
      </c>
      <c r="U35" s="11">
        <v>1280</v>
      </c>
    </row>
    <row r="36" spans="1:21" x14ac:dyDescent="0.2">
      <c r="A36" s="6" t="s">
        <v>70</v>
      </c>
      <c r="B36" s="11">
        <v>6921</v>
      </c>
      <c r="C36" s="11">
        <v>9059</v>
      </c>
      <c r="D36" s="11">
        <v>8905</v>
      </c>
      <c r="E36" s="11">
        <v>16233</v>
      </c>
      <c r="F36" s="11">
        <v>25602</v>
      </c>
      <c r="G36" s="11">
        <v>34986</v>
      </c>
      <c r="H36" s="11">
        <v>41870</v>
      </c>
      <c r="I36" s="11">
        <v>50416</v>
      </c>
      <c r="J36" s="11">
        <v>62459</v>
      </c>
      <c r="K36" s="11">
        <v>62070</v>
      </c>
      <c r="L36" s="11">
        <v>64010</v>
      </c>
      <c r="M36" s="11">
        <v>56257</v>
      </c>
      <c r="N36" s="11">
        <v>69644</v>
      </c>
      <c r="O36" s="11">
        <v>378994</v>
      </c>
      <c r="P36" s="11">
        <v>503741</v>
      </c>
      <c r="Q36" s="11">
        <v>649076</v>
      </c>
      <c r="R36" s="11">
        <v>1206049</v>
      </c>
      <c r="S36" s="11">
        <v>1165951</v>
      </c>
      <c r="T36" s="11">
        <v>3205645</v>
      </c>
      <c r="U36" s="11">
        <v>4946996</v>
      </c>
    </row>
    <row r="37" spans="1:21" x14ac:dyDescent="0.2">
      <c r="A37" s="6" t="s">
        <v>221</v>
      </c>
      <c r="B37" s="11">
        <v>0</v>
      </c>
      <c r="C37" s="11">
        <v>0</v>
      </c>
      <c r="D37" s="11">
        <v>0</v>
      </c>
      <c r="E37" s="11">
        <v>0</v>
      </c>
      <c r="F37" s="11">
        <v>0</v>
      </c>
      <c r="G37" s="11">
        <v>0</v>
      </c>
      <c r="H37" s="11">
        <v>0</v>
      </c>
      <c r="I37" s="11">
        <v>0</v>
      </c>
      <c r="J37" s="11">
        <v>0</v>
      </c>
      <c r="K37" s="11">
        <v>0</v>
      </c>
      <c r="L37" s="11">
        <v>0</v>
      </c>
      <c r="M37" s="11">
        <v>14</v>
      </c>
      <c r="N37" s="11">
        <v>15</v>
      </c>
      <c r="O37" s="11">
        <v>0</v>
      </c>
      <c r="P37" s="11">
        <v>42</v>
      </c>
      <c r="Q37" s="11">
        <v>8</v>
      </c>
      <c r="R37" s="11">
        <v>2</v>
      </c>
      <c r="S37" s="11">
        <v>81</v>
      </c>
      <c r="T37" s="11">
        <v>1</v>
      </c>
      <c r="U37" s="11">
        <v>296</v>
      </c>
    </row>
    <row r="38" spans="1:21" x14ac:dyDescent="0.2">
      <c r="A38" s="6" t="s">
        <v>179</v>
      </c>
      <c r="B38" s="11">
        <v>0</v>
      </c>
      <c r="C38" s="11">
        <v>0</v>
      </c>
      <c r="D38" s="11">
        <v>0</v>
      </c>
      <c r="E38" s="11">
        <v>0</v>
      </c>
      <c r="F38" s="11">
        <v>8</v>
      </c>
      <c r="G38" s="11">
        <v>143</v>
      </c>
      <c r="H38" s="11">
        <v>50</v>
      </c>
      <c r="I38" s="11">
        <v>18</v>
      </c>
      <c r="J38" s="11">
        <v>1291</v>
      </c>
      <c r="K38" s="11">
        <v>244</v>
      </c>
      <c r="L38" s="11">
        <v>970</v>
      </c>
      <c r="M38" s="11">
        <v>280</v>
      </c>
      <c r="N38" s="11">
        <v>637</v>
      </c>
      <c r="O38" s="11">
        <v>94</v>
      </c>
      <c r="P38" s="11">
        <v>130</v>
      </c>
      <c r="Q38" s="11">
        <v>10</v>
      </c>
      <c r="R38" s="11">
        <v>45</v>
      </c>
      <c r="S38" s="11">
        <v>841</v>
      </c>
      <c r="T38" s="11">
        <v>408</v>
      </c>
      <c r="U38" s="11">
        <v>159</v>
      </c>
    </row>
    <row r="39" spans="1:21" x14ac:dyDescent="0.2">
      <c r="A39" s="6" t="s">
        <v>41</v>
      </c>
      <c r="B39" s="11">
        <v>125</v>
      </c>
      <c r="C39" s="11">
        <v>179</v>
      </c>
      <c r="D39" s="11">
        <v>213</v>
      </c>
      <c r="E39" s="11">
        <v>412</v>
      </c>
      <c r="F39" s="11">
        <v>797</v>
      </c>
      <c r="G39" s="11">
        <v>1306</v>
      </c>
      <c r="H39" s="11">
        <v>2828</v>
      </c>
      <c r="I39" s="11">
        <v>11786</v>
      </c>
      <c r="J39" s="11">
        <v>112442</v>
      </c>
      <c r="K39" s="11">
        <v>86268</v>
      </c>
      <c r="L39" s="11">
        <v>3660</v>
      </c>
      <c r="M39" s="11">
        <v>1053</v>
      </c>
      <c r="N39" s="11">
        <v>1400</v>
      </c>
      <c r="O39" s="11">
        <v>1106</v>
      </c>
      <c r="P39" s="11">
        <v>1771</v>
      </c>
      <c r="Q39" s="11">
        <v>3346</v>
      </c>
      <c r="R39" s="11">
        <v>14861</v>
      </c>
      <c r="S39" s="11">
        <v>16825</v>
      </c>
      <c r="T39" s="11">
        <v>55526</v>
      </c>
      <c r="U39" s="11">
        <v>180159</v>
      </c>
    </row>
    <row r="40" spans="1:21" x14ac:dyDescent="0.2">
      <c r="A40" s="6" t="s">
        <v>187</v>
      </c>
      <c r="B40" s="11">
        <v>0</v>
      </c>
      <c r="C40" s="11">
        <v>0</v>
      </c>
      <c r="D40" s="11">
        <v>0</v>
      </c>
      <c r="E40" s="11">
        <v>0</v>
      </c>
      <c r="F40" s="11">
        <v>1</v>
      </c>
      <c r="G40" s="11">
        <v>74</v>
      </c>
      <c r="H40" s="11">
        <v>34</v>
      </c>
      <c r="I40" s="11">
        <v>32</v>
      </c>
      <c r="J40" s="11">
        <v>630</v>
      </c>
      <c r="K40" s="11">
        <v>957</v>
      </c>
      <c r="L40" s="11">
        <v>342</v>
      </c>
      <c r="M40" s="11">
        <v>1636</v>
      </c>
      <c r="N40" s="11">
        <v>3690</v>
      </c>
      <c r="O40" s="11">
        <v>3931</v>
      </c>
      <c r="P40" s="11">
        <v>4884</v>
      </c>
      <c r="Q40" s="11">
        <v>3296</v>
      </c>
      <c r="R40" s="11">
        <v>3804</v>
      </c>
      <c r="S40" s="11">
        <v>10363</v>
      </c>
      <c r="T40" s="11">
        <v>5616</v>
      </c>
      <c r="U40" s="11">
        <v>23548</v>
      </c>
    </row>
    <row r="41" spans="1:21" x14ac:dyDescent="0.2">
      <c r="A41" s="6" t="s">
        <v>211</v>
      </c>
      <c r="B41" s="11">
        <v>0</v>
      </c>
      <c r="C41" s="11">
        <v>0</v>
      </c>
      <c r="D41" s="11">
        <v>0</v>
      </c>
      <c r="E41" s="11">
        <v>0</v>
      </c>
      <c r="F41" s="11">
        <v>1</v>
      </c>
      <c r="G41" s="11">
        <v>0</v>
      </c>
      <c r="H41" s="11">
        <v>0</v>
      </c>
      <c r="I41" s="11">
        <v>86</v>
      </c>
      <c r="J41" s="11">
        <v>22</v>
      </c>
      <c r="K41" s="11">
        <v>15</v>
      </c>
      <c r="L41" s="11">
        <v>6</v>
      </c>
      <c r="M41" s="11">
        <v>13</v>
      </c>
      <c r="N41" s="11">
        <v>105</v>
      </c>
      <c r="O41" s="11">
        <v>156</v>
      </c>
      <c r="P41" s="11">
        <v>622</v>
      </c>
      <c r="Q41" s="11">
        <v>489</v>
      </c>
      <c r="R41" s="11">
        <v>168</v>
      </c>
      <c r="S41" s="11">
        <v>1938</v>
      </c>
      <c r="T41" s="11">
        <v>125</v>
      </c>
      <c r="U41" s="11">
        <v>537</v>
      </c>
    </row>
    <row r="42" spans="1:21" x14ac:dyDescent="0.2">
      <c r="A42" s="6" t="s">
        <v>232</v>
      </c>
      <c r="B42" s="11">
        <v>0</v>
      </c>
      <c r="C42" s="11">
        <v>0</v>
      </c>
      <c r="D42" s="11">
        <v>0</v>
      </c>
      <c r="E42" s="11">
        <v>0</v>
      </c>
      <c r="F42" s="11">
        <v>0</v>
      </c>
      <c r="G42" s="11">
        <v>0</v>
      </c>
      <c r="H42" s="11">
        <v>15</v>
      </c>
      <c r="I42" s="11">
        <v>0</v>
      </c>
      <c r="J42" s="11">
        <v>2</v>
      </c>
      <c r="K42" s="11">
        <v>67</v>
      </c>
      <c r="L42" s="11">
        <v>19</v>
      </c>
      <c r="M42" s="11">
        <v>102</v>
      </c>
      <c r="N42" s="11">
        <v>72</v>
      </c>
      <c r="O42" s="11">
        <v>85</v>
      </c>
      <c r="P42" s="11">
        <v>400</v>
      </c>
      <c r="Q42" s="11">
        <v>26</v>
      </c>
      <c r="R42" s="11">
        <v>40</v>
      </c>
      <c r="S42" s="11">
        <v>48</v>
      </c>
      <c r="T42" s="11">
        <v>137</v>
      </c>
      <c r="U42" s="11">
        <v>106</v>
      </c>
    </row>
    <row r="43" spans="1:21" x14ac:dyDescent="0.2">
      <c r="A43" s="6" t="s">
        <v>108</v>
      </c>
      <c r="B43" s="11">
        <v>24</v>
      </c>
      <c r="C43" s="11">
        <v>26</v>
      </c>
      <c r="D43" s="11">
        <v>31</v>
      </c>
      <c r="E43" s="11">
        <v>181</v>
      </c>
      <c r="F43" s="11">
        <v>634</v>
      </c>
      <c r="G43" s="11">
        <v>38</v>
      </c>
      <c r="H43" s="11">
        <v>1013</v>
      </c>
      <c r="I43" s="11">
        <v>1891</v>
      </c>
      <c r="J43" s="11">
        <v>6840</v>
      </c>
      <c r="K43" s="11">
        <v>1390</v>
      </c>
      <c r="L43" s="11">
        <v>1716</v>
      </c>
      <c r="M43" s="11">
        <v>2602</v>
      </c>
      <c r="N43" s="11">
        <v>3795</v>
      </c>
      <c r="O43" s="11">
        <v>5647</v>
      </c>
      <c r="P43" s="11">
        <v>10208</v>
      </c>
      <c r="Q43" s="11">
        <v>12672</v>
      </c>
      <c r="R43" s="11">
        <v>49454</v>
      </c>
      <c r="S43" s="11">
        <v>115720</v>
      </c>
      <c r="T43" s="11">
        <v>186353</v>
      </c>
      <c r="U43" s="11">
        <v>725799</v>
      </c>
    </row>
    <row r="44" spans="1:21" x14ac:dyDescent="0.2">
      <c r="A44" s="6" t="s">
        <v>132</v>
      </c>
      <c r="B44" s="11">
        <v>0</v>
      </c>
      <c r="C44" s="11">
        <v>0</v>
      </c>
      <c r="D44" s="11">
        <v>0</v>
      </c>
      <c r="E44" s="11">
        <v>1</v>
      </c>
      <c r="F44" s="11">
        <v>0</v>
      </c>
      <c r="G44" s="11">
        <v>123</v>
      </c>
      <c r="H44" s="11">
        <v>2</v>
      </c>
      <c r="I44" s="11">
        <v>91</v>
      </c>
      <c r="J44" s="11">
        <v>243</v>
      </c>
      <c r="K44" s="11">
        <v>632</v>
      </c>
      <c r="L44" s="11">
        <v>780</v>
      </c>
      <c r="M44" s="11">
        <v>981</v>
      </c>
      <c r="N44" s="11">
        <v>1804</v>
      </c>
      <c r="O44" s="11">
        <v>2041</v>
      </c>
      <c r="P44" s="11">
        <v>1706</v>
      </c>
      <c r="Q44" s="11">
        <v>4043</v>
      </c>
      <c r="R44" s="11">
        <v>4706</v>
      </c>
      <c r="S44" s="11">
        <v>6205</v>
      </c>
      <c r="T44" s="11">
        <v>8022</v>
      </c>
      <c r="U44" s="11">
        <v>10432</v>
      </c>
    </row>
    <row r="45" spans="1:21" x14ac:dyDescent="0.2">
      <c r="A45" s="6" t="s">
        <v>40</v>
      </c>
      <c r="B45" s="11">
        <v>1526</v>
      </c>
      <c r="C45" s="11">
        <v>3184</v>
      </c>
      <c r="D45" s="11">
        <v>8416</v>
      </c>
      <c r="E45" s="11">
        <v>11670</v>
      </c>
      <c r="F45" s="11">
        <v>10316</v>
      </c>
      <c r="G45" s="11">
        <v>15870</v>
      </c>
      <c r="H45" s="11">
        <v>13529</v>
      </c>
      <c r="I45" s="11">
        <v>157313</v>
      </c>
      <c r="J45" s="11">
        <v>275667</v>
      </c>
      <c r="K45" s="11">
        <v>108254</v>
      </c>
      <c r="L45" s="11">
        <v>197046</v>
      </c>
      <c r="M45" s="11">
        <v>221358</v>
      </c>
      <c r="N45" s="11">
        <v>86575</v>
      </c>
      <c r="O45" s="11">
        <v>52446</v>
      </c>
      <c r="P45" s="11">
        <v>108888</v>
      </c>
      <c r="Q45" s="11">
        <v>57873</v>
      </c>
      <c r="R45" s="11">
        <v>71790</v>
      </c>
      <c r="S45" s="11">
        <v>80834</v>
      </c>
      <c r="T45" s="11">
        <v>82215</v>
      </c>
      <c r="U45" s="11">
        <v>94570</v>
      </c>
    </row>
    <row r="46" spans="1:21" x14ac:dyDescent="0.2">
      <c r="A46" s="6" t="s">
        <v>177</v>
      </c>
      <c r="B46" s="11">
        <v>0</v>
      </c>
      <c r="C46" s="11">
        <v>0</v>
      </c>
      <c r="D46" s="11">
        <v>0</v>
      </c>
      <c r="E46" s="11">
        <v>0</v>
      </c>
      <c r="F46" s="11">
        <v>0</v>
      </c>
      <c r="G46" s="11">
        <v>0</v>
      </c>
      <c r="H46" s="11">
        <v>0</v>
      </c>
      <c r="I46" s="11">
        <v>0</v>
      </c>
      <c r="J46" s="11">
        <v>0</v>
      </c>
      <c r="K46" s="11">
        <v>0</v>
      </c>
      <c r="L46" s="11">
        <v>0</v>
      </c>
      <c r="M46" s="11">
        <v>107</v>
      </c>
      <c r="N46" s="11">
        <v>546</v>
      </c>
      <c r="O46" s="11">
        <v>215</v>
      </c>
      <c r="P46" s="11">
        <v>100</v>
      </c>
      <c r="Q46" s="11">
        <v>152</v>
      </c>
      <c r="R46" s="11">
        <v>150</v>
      </c>
      <c r="S46" s="11">
        <v>287</v>
      </c>
      <c r="T46" s="11">
        <v>1</v>
      </c>
      <c r="U46" s="11">
        <v>14</v>
      </c>
    </row>
    <row r="47" spans="1:21" x14ac:dyDescent="0.2">
      <c r="A47" s="6" t="s">
        <v>222</v>
      </c>
      <c r="B47" s="11">
        <v>0</v>
      </c>
      <c r="C47" s="11">
        <v>0</v>
      </c>
      <c r="D47" s="11">
        <v>0</v>
      </c>
      <c r="E47" s="11">
        <v>0</v>
      </c>
      <c r="F47" s="11">
        <v>0</v>
      </c>
      <c r="G47" s="11">
        <v>0</v>
      </c>
      <c r="H47" s="11">
        <v>0</v>
      </c>
      <c r="I47" s="11">
        <v>3</v>
      </c>
      <c r="J47" s="11">
        <v>8</v>
      </c>
      <c r="K47" s="11">
        <v>68</v>
      </c>
      <c r="L47" s="11">
        <v>0</v>
      </c>
      <c r="M47" s="11">
        <v>0</v>
      </c>
      <c r="N47" s="11">
        <v>105</v>
      </c>
      <c r="O47" s="11">
        <v>0</v>
      </c>
      <c r="P47" s="11">
        <v>12</v>
      </c>
      <c r="Q47" s="11">
        <v>87</v>
      </c>
      <c r="R47" s="11">
        <v>260</v>
      </c>
      <c r="S47" s="11">
        <v>251</v>
      </c>
      <c r="T47" s="11">
        <v>3997</v>
      </c>
      <c r="U47" s="11">
        <v>6941</v>
      </c>
    </row>
    <row r="48" spans="1:21" x14ac:dyDescent="0.2">
      <c r="A48" s="6" t="s">
        <v>226</v>
      </c>
      <c r="B48" s="11">
        <v>0</v>
      </c>
      <c r="C48" s="11">
        <v>0</v>
      </c>
      <c r="D48" s="11">
        <v>0</v>
      </c>
      <c r="E48" s="11">
        <v>0</v>
      </c>
      <c r="F48" s="11">
        <v>1</v>
      </c>
      <c r="G48" s="11">
        <v>3</v>
      </c>
      <c r="H48" s="11">
        <v>0</v>
      </c>
      <c r="I48" s="11">
        <v>97</v>
      </c>
      <c r="J48" s="11">
        <v>91</v>
      </c>
      <c r="K48" s="11">
        <v>66</v>
      </c>
      <c r="L48" s="11">
        <v>58</v>
      </c>
      <c r="M48" s="11">
        <v>36</v>
      </c>
      <c r="N48" s="11">
        <v>405</v>
      </c>
      <c r="O48" s="11">
        <v>171</v>
      </c>
      <c r="P48" s="11">
        <v>595</v>
      </c>
      <c r="Q48" s="11">
        <v>1340</v>
      </c>
      <c r="R48" s="11">
        <v>529</v>
      </c>
      <c r="S48" s="11">
        <v>1709</v>
      </c>
      <c r="T48" s="11">
        <v>1091</v>
      </c>
      <c r="U48" s="11">
        <v>2513</v>
      </c>
    </row>
    <row r="49" spans="1:21" x14ac:dyDescent="0.2">
      <c r="A49" s="65" t="s">
        <v>339</v>
      </c>
      <c r="B49" s="11"/>
      <c r="C49" s="11"/>
      <c r="D49" s="11"/>
      <c r="E49" s="11"/>
      <c r="F49" s="11"/>
      <c r="G49" s="11"/>
      <c r="H49" s="11"/>
      <c r="I49" s="11"/>
      <c r="J49" s="11"/>
      <c r="K49" s="11"/>
      <c r="L49" s="11"/>
      <c r="M49" s="11"/>
      <c r="N49" s="11"/>
      <c r="O49" s="11"/>
      <c r="P49" s="11"/>
      <c r="Q49" s="11"/>
      <c r="R49" s="11"/>
      <c r="S49" s="11"/>
      <c r="T49" s="11"/>
      <c r="U49" s="11"/>
    </row>
    <row r="50" spans="1:21" x14ac:dyDescent="0.2">
      <c r="A50" s="6" t="s">
        <v>27</v>
      </c>
      <c r="B50" s="11">
        <v>41</v>
      </c>
      <c r="C50" s="11">
        <v>126</v>
      </c>
      <c r="D50" s="11">
        <v>232</v>
      </c>
      <c r="E50" s="11">
        <v>363</v>
      </c>
      <c r="F50" s="11">
        <v>517</v>
      </c>
      <c r="G50" s="11">
        <v>3528</v>
      </c>
      <c r="H50" s="11">
        <v>1587</v>
      </c>
      <c r="I50" s="11">
        <v>2124</v>
      </c>
      <c r="J50" s="11">
        <v>7471</v>
      </c>
      <c r="K50" s="11">
        <v>36381</v>
      </c>
      <c r="L50" s="11">
        <v>100312</v>
      </c>
      <c r="M50" s="11">
        <v>217651</v>
      </c>
      <c r="N50" s="11">
        <v>446364</v>
      </c>
      <c r="O50" s="11">
        <v>261097</v>
      </c>
      <c r="P50" s="11">
        <v>120011</v>
      </c>
      <c r="Q50" s="11">
        <v>190631</v>
      </c>
      <c r="R50" s="11">
        <v>303459</v>
      </c>
      <c r="S50" s="11">
        <v>617216</v>
      </c>
      <c r="T50" s="11">
        <v>561289</v>
      </c>
      <c r="U50" s="11">
        <v>637747</v>
      </c>
    </row>
    <row r="51" spans="1:21" x14ac:dyDescent="0.2">
      <c r="A51" s="6" t="s">
        <v>82</v>
      </c>
      <c r="B51" s="11">
        <v>175</v>
      </c>
      <c r="C51" s="11">
        <v>272</v>
      </c>
      <c r="D51" s="11">
        <v>481</v>
      </c>
      <c r="E51" s="11">
        <v>934</v>
      </c>
      <c r="F51" s="11">
        <v>917</v>
      </c>
      <c r="G51" s="11">
        <v>1520</v>
      </c>
      <c r="H51" s="11">
        <v>1826</v>
      </c>
      <c r="I51" s="11">
        <v>1257</v>
      </c>
      <c r="J51" s="11">
        <v>1533</v>
      </c>
      <c r="K51" s="11">
        <v>1779</v>
      </c>
      <c r="L51" s="11">
        <v>2334</v>
      </c>
      <c r="M51" s="11">
        <v>4502</v>
      </c>
      <c r="N51" s="11">
        <v>6070</v>
      </c>
      <c r="O51" s="11">
        <v>7661</v>
      </c>
      <c r="P51" s="11">
        <v>14894</v>
      </c>
      <c r="Q51" s="11">
        <v>65093</v>
      </c>
      <c r="R51" s="11">
        <v>35865</v>
      </c>
      <c r="S51" s="11">
        <v>39046</v>
      </c>
      <c r="T51" s="11">
        <v>150448</v>
      </c>
      <c r="U51" s="11">
        <v>332117</v>
      </c>
    </row>
    <row r="52" spans="1:21" x14ac:dyDescent="0.2">
      <c r="A52" s="6" t="s">
        <v>203</v>
      </c>
      <c r="B52" s="11">
        <v>0</v>
      </c>
      <c r="C52" s="11">
        <v>0</v>
      </c>
      <c r="D52" s="11">
        <v>0</v>
      </c>
      <c r="E52" s="11">
        <v>0</v>
      </c>
      <c r="F52" s="11">
        <v>4</v>
      </c>
      <c r="G52" s="11">
        <v>204</v>
      </c>
      <c r="H52" s="11">
        <v>7</v>
      </c>
      <c r="I52" s="11">
        <v>105</v>
      </c>
      <c r="J52" s="11">
        <v>4</v>
      </c>
      <c r="K52" s="11">
        <v>3</v>
      </c>
      <c r="L52" s="11">
        <v>9</v>
      </c>
      <c r="M52" s="11">
        <v>79</v>
      </c>
      <c r="N52" s="11">
        <v>591</v>
      </c>
      <c r="O52" s="11">
        <v>667</v>
      </c>
      <c r="P52" s="11">
        <v>70</v>
      </c>
      <c r="Q52" s="11">
        <v>77</v>
      </c>
      <c r="R52" s="11">
        <v>952</v>
      </c>
      <c r="S52" s="11">
        <v>1007</v>
      </c>
      <c r="T52" s="11">
        <v>107</v>
      </c>
      <c r="U52" s="11">
        <v>131</v>
      </c>
    </row>
    <row r="53" spans="1:21" x14ac:dyDescent="0.2">
      <c r="A53" s="6" t="s">
        <v>66</v>
      </c>
      <c r="B53" s="11">
        <v>7</v>
      </c>
      <c r="C53" s="11">
        <v>0</v>
      </c>
      <c r="D53" s="11">
        <v>0</v>
      </c>
      <c r="E53" s="11">
        <v>27</v>
      </c>
      <c r="F53" s="11">
        <v>3</v>
      </c>
      <c r="G53" s="11">
        <v>36</v>
      </c>
      <c r="H53" s="11">
        <v>7</v>
      </c>
      <c r="I53" s="11">
        <v>541</v>
      </c>
      <c r="J53" s="11">
        <v>203</v>
      </c>
      <c r="K53" s="11">
        <v>365</v>
      </c>
      <c r="L53" s="11">
        <v>785</v>
      </c>
      <c r="M53" s="11">
        <v>1300</v>
      </c>
      <c r="N53" s="11">
        <v>2575</v>
      </c>
      <c r="O53" s="11">
        <v>1614</v>
      </c>
      <c r="P53" s="11">
        <v>283</v>
      </c>
      <c r="Q53" s="11">
        <v>318</v>
      </c>
      <c r="R53" s="11">
        <v>160</v>
      </c>
      <c r="S53" s="11">
        <v>461</v>
      </c>
      <c r="T53" s="11">
        <v>449</v>
      </c>
      <c r="U53" s="11">
        <v>448</v>
      </c>
    </row>
    <row r="54" spans="1:21" x14ac:dyDescent="0.2">
      <c r="A54" s="6" t="s">
        <v>30</v>
      </c>
      <c r="B54" s="11">
        <v>0</v>
      </c>
      <c r="C54" s="11">
        <v>0</v>
      </c>
      <c r="D54" s="11">
        <v>0</v>
      </c>
      <c r="E54" s="11">
        <v>0</v>
      </c>
      <c r="F54" s="11">
        <v>0</v>
      </c>
      <c r="G54" s="11">
        <v>740</v>
      </c>
      <c r="H54" s="11">
        <v>37</v>
      </c>
      <c r="I54" s="11">
        <v>133</v>
      </c>
      <c r="J54" s="11">
        <v>356</v>
      </c>
      <c r="K54" s="11">
        <v>445</v>
      </c>
      <c r="L54" s="11">
        <v>1291</v>
      </c>
      <c r="M54" s="11">
        <v>2503</v>
      </c>
      <c r="N54" s="11">
        <v>4573</v>
      </c>
      <c r="O54" s="11">
        <v>3924</v>
      </c>
      <c r="P54" s="11">
        <v>2114</v>
      </c>
      <c r="Q54" s="11">
        <v>4458</v>
      </c>
      <c r="R54" s="11">
        <v>3133</v>
      </c>
      <c r="S54" s="11">
        <v>4993</v>
      </c>
      <c r="T54" s="11">
        <v>5536</v>
      </c>
      <c r="U54" s="11">
        <v>11047</v>
      </c>
    </row>
    <row r="55" spans="1:21" x14ac:dyDescent="0.2">
      <c r="A55" s="6" t="s">
        <v>118</v>
      </c>
      <c r="B55" s="11">
        <v>107</v>
      </c>
      <c r="C55" s="11">
        <v>73</v>
      </c>
      <c r="D55" s="11">
        <v>155</v>
      </c>
      <c r="E55" s="11">
        <v>175</v>
      </c>
      <c r="F55" s="11">
        <v>220</v>
      </c>
      <c r="G55" s="11">
        <v>62</v>
      </c>
      <c r="H55" s="11">
        <v>82</v>
      </c>
      <c r="I55" s="11">
        <v>221</v>
      </c>
      <c r="J55" s="11">
        <v>288</v>
      </c>
      <c r="K55" s="11">
        <v>221</v>
      </c>
      <c r="L55" s="11">
        <v>745</v>
      </c>
      <c r="M55" s="11">
        <v>1651</v>
      </c>
      <c r="N55" s="11">
        <v>2434</v>
      </c>
      <c r="O55" s="11">
        <v>3906</v>
      </c>
      <c r="P55" s="11">
        <v>7183</v>
      </c>
      <c r="Q55" s="11">
        <v>7781</v>
      </c>
      <c r="R55" s="11">
        <v>7467</v>
      </c>
      <c r="S55" s="11">
        <v>5623</v>
      </c>
      <c r="T55" s="11">
        <v>11796</v>
      </c>
      <c r="U55" s="11">
        <v>14576</v>
      </c>
    </row>
    <row r="56" spans="1:21" x14ac:dyDescent="0.2">
      <c r="A56" s="6" t="s">
        <v>161</v>
      </c>
      <c r="B56" s="11">
        <v>0</v>
      </c>
      <c r="C56" s="11">
        <v>0</v>
      </c>
      <c r="D56" s="11">
        <v>0</v>
      </c>
      <c r="E56" s="11">
        <v>0</v>
      </c>
      <c r="F56" s="11">
        <v>54</v>
      </c>
      <c r="G56" s="11">
        <v>22</v>
      </c>
      <c r="H56" s="11">
        <v>339</v>
      </c>
      <c r="I56" s="11">
        <v>128</v>
      </c>
      <c r="J56" s="11">
        <v>29</v>
      </c>
      <c r="K56" s="11">
        <v>311</v>
      </c>
      <c r="L56" s="11">
        <v>292</v>
      </c>
      <c r="M56" s="11">
        <v>526</v>
      </c>
      <c r="N56" s="11">
        <v>1492</v>
      </c>
      <c r="O56" s="11">
        <v>3087</v>
      </c>
      <c r="P56" s="11">
        <v>2413</v>
      </c>
      <c r="Q56" s="11">
        <v>2787</v>
      </c>
      <c r="R56" s="11">
        <v>2817</v>
      </c>
      <c r="S56" s="11">
        <v>4230</v>
      </c>
      <c r="T56" s="11">
        <v>10066</v>
      </c>
      <c r="U56" s="11">
        <v>34257</v>
      </c>
    </row>
    <row r="57" spans="1:21" x14ac:dyDescent="0.2">
      <c r="A57" s="6" t="s">
        <v>98</v>
      </c>
      <c r="B57" s="11">
        <v>4</v>
      </c>
      <c r="C57" s="11">
        <v>92</v>
      </c>
      <c r="D57" s="11">
        <v>73</v>
      </c>
      <c r="E57" s="11">
        <v>104</v>
      </c>
      <c r="F57" s="11">
        <v>229</v>
      </c>
      <c r="G57" s="11">
        <v>578</v>
      </c>
      <c r="H57" s="11">
        <v>528</v>
      </c>
      <c r="I57" s="11">
        <v>1810</v>
      </c>
      <c r="J57" s="11">
        <v>959</v>
      </c>
      <c r="K57" s="11">
        <v>2768</v>
      </c>
      <c r="L57" s="11">
        <v>156186</v>
      </c>
      <c r="M57" s="11">
        <v>4726</v>
      </c>
      <c r="N57" s="11">
        <v>2513</v>
      </c>
      <c r="O57" s="11">
        <v>2362</v>
      </c>
      <c r="P57" s="11">
        <v>2092</v>
      </c>
      <c r="Q57" s="11">
        <v>3268</v>
      </c>
      <c r="R57" s="11">
        <v>4315</v>
      </c>
      <c r="S57" s="11">
        <v>15599</v>
      </c>
      <c r="T57" s="11">
        <v>19040</v>
      </c>
      <c r="U57" s="11">
        <v>110895</v>
      </c>
    </row>
    <row r="58" spans="1:21" x14ac:dyDescent="0.2">
      <c r="A58" s="6" t="s">
        <v>128</v>
      </c>
      <c r="B58" s="11">
        <v>21</v>
      </c>
      <c r="C58" s="11">
        <v>3</v>
      </c>
      <c r="D58" s="11">
        <v>4</v>
      </c>
      <c r="E58" s="11">
        <v>27</v>
      </c>
      <c r="F58" s="11">
        <v>7</v>
      </c>
      <c r="G58" s="11">
        <v>1151</v>
      </c>
      <c r="H58" s="11">
        <v>90</v>
      </c>
      <c r="I58" s="11">
        <v>2317</v>
      </c>
      <c r="J58" s="11">
        <v>800</v>
      </c>
      <c r="K58" s="11">
        <v>1956</v>
      </c>
      <c r="L58" s="11">
        <v>3971</v>
      </c>
      <c r="M58" s="11">
        <v>5747</v>
      </c>
      <c r="N58" s="11">
        <v>11056</v>
      </c>
      <c r="O58" s="11">
        <v>32310</v>
      </c>
      <c r="P58" s="11">
        <v>38002</v>
      </c>
      <c r="Q58" s="11">
        <v>8181</v>
      </c>
      <c r="R58" s="11">
        <v>18496</v>
      </c>
      <c r="S58" s="11">
        <v>3875</v>
      </c>
      <c r="T58" s="11">
        <v>2888</v>
      </c>
      <c r="U58" s="11">
        <v>7055</v>
      </c>
    </row>
    <row r="59" spans="1:21" x14ac:dyDescent="0.2">
      <c r="A59" s="6" t="s">
        <v>163</v>
      </c>
      <c r="B59" s="11">
        <v>0</v>
      </c>
      <c r="C59" s="11">
        <v>0</v>
      </c>
      <c r="D59" s="11">
        <v>0</v>
      </c>
      <c r="E59" s="11">
        <v>0</v>
      </c>
      <c r="F59" s="11">
        <v>0</v>
      </c>
      <c r="G59" s="11">
        <v>0</v>
      </c>
      <c r="H59" s="11">
        <v>0</v>
      </c>
      <c r="I59" s="11">
        <v>0</v>
      </c>
      <c r="J59" s="11">
        <v>68</v>
      </c>
      <c r="K59" s="11">
        <v>712</v>
      </c>
      <c r="L59" s="11">
        <v>594</v>
      </c>
      <c r="M59" s="11">
        <v>1328</v>
      </c>
      <c r="N59" s="11">
        <v>1402</v>
      </c>
      <c r="O59" s="11">
        <v>22</v>
      </c>
      <c r="P59" s="11">
        <v>590</v>
      </c>
      <c r="Q59" s="11">
        <v>1150</v>
      </c>
      <c r="R59" s="11">
        <v>517</v>
      </c>
      <c r="S59" s="11">
        <v>266</v>
      </c>
      <c r="T59" s="11">
        <v>602</v>
      </c>
      <c r="U59" s="11">
        <v>2677</v>
      </c>
    </row>
    <row r="60" spans="1:21" x14ac:dyDescent="0.2">
      <c r="A60" s="6" t="s">
        <v>72</v>
      </c>
      <c r="B60" s="11">
        <v>761</v>
      </c>
      <c r="C60" s="11">
        <v>599</v>
      </c>
      <c r="D60" s="11">
        <v>2367</v>
      </c>
      <c r="E60" s="11">
        <v>5500</v>
      </c>
      <c r="F60" s="11">
        <v>5622</v>
      </c>
      <c r="G60" s="11">
        <v>21708</v>
      </c>
      <c r="H60" s="11">
        <v>148563</v>
      </c>
      <c r="I60" s="11">
        <v>605004</v>
      </c>
      <c r="J60" s="11">
        <v>101666</v>
      </c>
      <c r="K60" s="11">
        <v>64036</v>
      </c>
      <c r="L60" s="11">
        <v>5759</v>
      </c>
      <c r="M60" s="11">
        <v>7586</v>
      </c>
      <c r="N60" s="11">
        <v>7614</v>
      </c>
      <c r="O60" s="11">
        <v>4900</v>
      </c>
      <c r="P60" s="11">
        <v>9293</v>
      </c>
      <c r="Q60" s="11">
        <v>13389</v>
      </c>
      <c r="R60" s="11">
        <v>16750</v>
      </c>
      <c r="S60" s="11">
        <v>15967</v>
      </c>
      <c r="T60" s="11">
        <v>34484</v>
      </c>
      <c r="U60" s="11">
        <v>92084</v>
      </c>
    </row>
    <row r="61" spans="1:21" x14ac:dyDescent="0.2">
      <c r="A61" s="6" t="s">
        <v>79</v>
      </c>
      <c r="B61" s="11">
        <v>158</v>
      </c>
      <c r="C61" s="11">
        <v>448</v>
      </c>
      <c r="D61" s="11">
        <v>676</v>
      </c>
      <c r="E61" s="11">
        <v>1359</v>
      </c>
      <c r="F61" s="11">
        <v>1921</v>
      </c>
      <c r="G61" s="11">
        <v>1796</v>
      </c>
      <c r="H61" s="11">
        <v>2046</v>
      </c>
      <c r="I61" s="11">
        <v>5324</v>
      </c>
      <c r="J61" s="11">
        <v>19176</v>
      </c>
      <c r="K61" s="11">
        <v>133800</v>
      </c>
      <c r="L61" s="11">
        <v>29534</v>
      </c>
      <c r="M61" s="11">
        <v>10117</v>
      </c>
      <c r="N61" s="11">
        <v>61435</v>
      </c>
      <c r="O61" s="11">
        <v>6956</v>
      </c>
      <c r="P61" s="11">
        <v>4970</v>
      </c>
      <c r="Q61" s="11">
        <v>6940</v>
      </c>
      <c r="R61" s="11">
        <v>35194</v>
      </c>
      <c r="S61" s="11">
        <v>83975</v>
      </c>
      <c r="T61" s="11">
        <v>143607</v>
      </c>
      <c r="U61" s="11">
        <v>355211</v>
      </c>
    </row>
    <row r="62" spans="1:21" x14ac:dyDescent="0.2">
      <c r="A62" s="6" t="s">
        <v>210</v>
      </c>
      <c r="B62" s="11">
        <v>0</v>
      </c>
      <c r="C62" s="11">
        <v>0</v>
      </c>
      <c r="D62" s="11">
        <v>0</v>
      </c>
      <c r="E62" s="11">
        <v>0</v>
      </c>
      <c r="F62" s="11">
        <v>71</v>
      </c>
      <c r="G62" s="11">
        <v>1</v>
      </c>
      <c r="H62" s="11">
        <v>194</v>
      </c>
      <c r="I62" s="11">
        <v>5279</v>
      </c>
      <c r="J62" s="11">
        <v>1553</v>
      </c>
      <c r="K62" s="11">
        <v>511</v>
      </c>
      <c r="L62" s="11">
        <v>395</v>
      </c>
      <c r="M62" s="11">
        <v>1227</v>
      </c>
      <c r="N62" s="11">
        <v>4118</v>
      </c>
      <c r="O62" s="11">
        <v>2148</v>
      </c>
      <c r="P62" s="11">
        <v>1350</v>
      </c>
      <c r="Q62" s="11">
        <v>2380</v>
      </c>
      <c r="R62" s="11">
        <v>2188</v>
      </c>
      <c r="S62" s="11">
        <v>1511</v>
      </c>
      <c r="T62" s="11">
        <v>2997</v>
      </c>
      <c r="U62" s="11">
        <v>4466</v>
      </c>
    </row>
    <row r="63" spans="1:21" x14ac:dyDescent="0.2">
      <c r="A63" s="6" t="s">
        <v>186</v>
      </c>
      <c r="B63" s="11">
        <v>21</v>
      </c>
      <c r="C63" s="11">
        <v>122</v>
      </c>
      <c r="D63" s="11">
        <v>10</v>
      </c>
      <c r="E63" s="11">
        <v>33</v>
      </c>
      <c r="F63" s="11">
        <v>44</v>
      </c>
      <c r="G63" s="11">
        <v>57</v>
      </c>
      <c r="H63" s="11">
        <v>226</v>
      </c>
      <c r="I63" s="11">
        <v>49</v>
      </c>
      <c r="J63" s="11">
        <v>47</v>
      </c>
      <c r="K63" s="11">
        <v>6</v>
      </c>
      <c r="L63" s="11">
        <v>44</v>
      </c>
      <c r="M63" s="11">
        <v>1076</v>
      </c>
      <c r="N63" s="11">
        <v>250</v>
      </c>
      <c r="O63" s="11">
        <v>338</v>
      </c>
      <c r="P63" s="11">
        <v>277</v>
      </c>
      <c r="Q63" s="11">
        <v>1154</v>
      </c>
      <c r="R63" s="11">
        <v>565</v>
      </c>
      <c r="S63" s="11">
        <v>69</v>
      </c>
      <c r="T63" s="11">
        <v>149</v>
      </c>
      <c r="U63" s="11">
        <v>950</v>
      </c>
    </row>
    <row r="64" spans="1:21" x14ac:dyDescent="0.2">
      <c r="A64" s="6" t="s">
        <v>126</v>
      </c>
      <c r="B64" s="11">
        <v>12</v>
      </c>
      <c r="C64" s="11">
        <v>240</v>
      </c>
      <c r="D64" s="11">
        <v>152</v>
      </c>
      <c r="E64" s="11">
        <v>179</v>
      </c>
      <c r="F64" s="11">
        <v>329</v>
      </c>
      <c r="G64" s="11">
        <v>215</v>
      </c>
      <c r="H64" s="11">
        <v>435</v>
      </c>
      <c r="I64" s="11">
        <v>927</v>
      </c>
      <c r="J64" s="11">
        <v>878</v>
      </c>
      <c r="K64" s="11">
        <v>861</v>
      </c>
      <c r="L64" s="11">
        <v>2073</v>
      </c>
      <c r="M64" s="11">
        <v>3629</v>
      </c>
      <c r="N64" s="11">
        <v>19647</v>
      </c>
      <c r="O64" s="11">
        <v>8855</v>
      </c>
      <c r="P64" s="11">
        <v>12205</v>
      </c>
      <c r="Q64" s="11">
        <v>31869</v>
      </c>
      <c r="R64" s="11">
        <v>46139</v>
      </c>
      <c r="S64" s="11">
        <v>54724</v>
      </c>
      <c r="T64" s="11">
        <v>63121</v>
      </c>
      <c r="U64" s="11">
        <v>190165</v>
      </c>
    </row>
    <row r="65" spans="1:21" x14ac:dyDescent="0.2">
      <c r="A65" s="6" t="s">
        <v>96</v>
      </c>
      <c r="B65" s="11">
        <v>7</v>
      </c>
      <c r="C65" s="11">
        <v>29</v>
      </c>
      <c r="D65" s="11">
        <v>125</v>
      </c>
      <c r="E65" s="11">
        <v>95</v>
      </c>
      <c r="F65" s="11">
        <v>269</v>
      </c>
      <c r="G65" s="11">
        <v>462</v>
      </c>
      <c r="H65" s="11">
        <v>407</v>
      </c>
      <c r="I65" s="11">
        <v>906</v>
      </c>
      <c r="J65" s="11">
        <v>1320</v>
      </c>
      <c r="K65" s="11">
        <v>1255</v>
      </c>
      <c r="L65" s="11">
        <v>9323</v>
      </c>
      <c r="M65" s="11">
        <v>7174</v>
      </c>
      <c r="N65" s="11">
        <v>2017</v>
      </c>
      <c r="O65" s="11">
        <v>502</v>
      </c>
      <c r="P65" s="11">
        <v>651</v>
      </c>
      <c r="Q65" s="11">
        <v>1139</v>
      </c>
      <c r="R65" s="11">
        <v>2536</v>
      </c>
      <c r="S65" s="11">
        <v>2365</v>
      </c>
      <c r="T65" s="11">
        <v>8166</v>
      </c>
      <c r="U65" s="11">
        <v>10964</v>
      </c>
    </row>
    <row r="66" spans="1:21" x14ac:dyDescent="0.2">
      <c r="A66" s="6" t="s">
        <v>77</v>
      </c>
      <c r="B66" s="11">
        <v>138</v>
      </c>
      <c r="C66" s="11">
        <v>501</v>
      </c>
      <c r="D66" s="11">
        <v>187</v>
      </c>
      <c r="E66" s="11">
        <v>167</v>
      </c>
      <c r="F66" s="11">
        <v>552</v>
      </c>
      <c r="G66" s="11">
        <v>887</v>
      </c>
      <c r="H66" s="11">
        <v>1566</v>
      </c>
      <c r="I66" s="11">
        <v>626</v>
      </c>
      <c r="J66" s="11">
        <v>1923</v>
      </c>
      <c r="K66" s="11">
        <v>1675</v>
      </c>
      <c r="L66" s="11">
        <v>1202</v>
      </c>
      <c r="M66" s="11">
        <v>6121</v>
      </c>
      <c r="N66" s="11">
        <v>21403</v>
      </c>
      <c r="O66" s="11">
        <v>25372</v>
      </c>
      <c r="P66" s="11">
        <v>41516</v>
      </c>
      <c r="Q66" s="11">
        <v>461561</v>
      </c>
      <c r="R66" s="11">
        <v>147626</v>
      </c>
      <c r="S66" s="11">
        <v>63343</v>
      </c>
      <c r="T66" s="11">
        <v>106946</v>
      </c>
      <c r="U66" s="11">
        <v>86110</v>
      </c>
    </row>
    <row r="67" spans="1:21" x14ac:dyDescent="0.2">
      <c r="A67" s="6" t="s">
        <v>185</v>
      </c>
      <c r="B67" s="11">
        <v>1</v>
      </c>
      <c r="C67" s="11">
        <v>2</v>
      </c>
      <c r="D67" s="11">
        <v>0</v>
      </c>
      <c r="E67" s="11">
        <v>6</v>
      </c>
      <c r="F67" s="11">
        <v>13</v>
      </c>
      <c r="G67" s="11">
        <v>8</v>
      </c>
      <c r="H67" s="11">
        <v>173</v>
      </c>
      <c r="I67" s="11">
        <v>142</v>
      </c>
      <c r="J67" s="11">
        <v>138</v>
      </c>
      <c r="K67" s="11">
        <v>64</v>
      </c>
      <c r="L67" s="11">
        <v>435</v>
      </c>
      <c r="M67" s="11">
        <v>1427</v>
      </c>
      <c r="N67" s="11">
        <v>9102</v>
      </c>
      <c r="O67" s="11">
        <v>35289</v>
      </c>
      <c r="P67" s="11">
        <v>17276</v>
      </c>
      <c r="Q67" s="11">
        <v>56550</v>
      </c>
      <c r="R67" s="11">
        <v>71554</v>
      </c>
      <c r="S67" s="11">
        <v>16076</v>
      </c>
      <c r="T67" s="11">
        <v>15220</v>
      </c>
      <c r="U67" s="11">
        <v>32301</v>
      </c>
    </row>
    <row r="68" spans="1:21" x14ac:dyDescent="0.2">
      <c r="A68" s="6" t="s">
        <v>151</v>
      </c>
      <c r="B68" s="11">
        <v>0</v>
      </c>
      <c r="C68" s="11">
        <v>0</v>
      </c>
      <c r="D68" s="11">
        <v>0</v>
      </c>
      <c r="E68" s="11">
        <v>15</v>
      </c>
      <c r="F68" s="11">
        <v>0</v>
      </c>
      <c r="G68" s="11">
        <v>0</v>
      </c>
      <c r="H68" s="11">
        <v>0</v>
      </c>
      <c r="I68" s="11">
        <v>1</v>
      </c>
      <c r="J68" s="11">
        <v>6</v>
      </c>
      <c r="K68" s="11">
        <v>195</v>
      </c>
      <c r="L68" s="11">
        <v>513</v>
      </c>
      <c r="M68" s="11">
        <v>600</v>
      </c>
      <c r="N68" s="11">
        <v>1265</v>
      </c>
      <c r="O68" s="11">
        <v>240</v>
      </c>
      <c r="P68" s="11">
        <v>14</v>
      </c>
      <c r="Q68" s="11">
        <v>0</v>
      </c>
      <c r="R68" s="11">
        <v>199</v>
      </c>
      <c r="S68" s="11">
        <v>142</v>
      </c>
      <c r="T68" s="11">
        <v>64</v>
      </c>
      <c r="U68" s="11">
        <v>457</v>
      </c>
    </row>
    <row r="69" spans="1:21" x14ac:dyDescent="0.2">
      <c r="A69" s="6" t="s">
        <v>249</v>
      </c>
      <c r="B69" s="11">
        <v>0</v>
      </c>
      <c r="C69" s="11">
        <v>0</v>
      </c>
      <c r="D69" s="11">
        <v>0</v>
      </c>
      <c r="E69" s="11">
        <v>0</v>
      </c>
      <c r="F69" s="11">
        <v>21</v>
      </c>
      <c r="G69" s="11">
        <v>3</v>
      </c>
      <c r="H69" s="11">
        <v>16</v>
      </c>
      <c r="I69" s="11">
        <v>0</v>
      </c>
      <c r="J69" s="11">
        <v>2</v>
      </c>
      <c r="K69" s="11">
        <v>0</v>
      </c>
      <c r="L69" s="11">
        <v>630</v>
      </c>
      <c r="M69" s="11">
        <v>49</v>
      </c>
      <c r="N69" s="11">
        <v>148</v>
      </c>
      <c r="O69" s="11">
        <v>92</v>
      </c>
      <c r="P69" s="11">
        <v>4034</v>
      </c>
      <c r="Q69" s="11">
        <v>1035</v>
      </c>
      <c r="R69" s="11">
        <v>88</v>
      </c>
      <c r="S69" s="11">
        <v>167</v>
      </c>
      <c r="T69" s="11">
        <v>28</v>
      </c>
      <c r="U69" s="11">
        <v>279</v>
      </c>
    </row>
    <row r="70" spans="1:21" x14ac:dyDescent="0.2">
      <c r="A70" s="6" t="s">
        <v>144</v>
      </c>
      <c r="B70" s="11">
        <v>0</v>
      </c>
      <c r="C70" s="11">
        <v>0</v>
      </c>
      <c r="D70" s="11">
        <v>0</v>
      </c>
      <c r="E70" s="11">
        <v>0</v>
      </c>
      <c r="F70" s="11">
        <v>0</v>
      </c>
      <c r="G70" s="11">
        <v>0</v>
      </c>
      <c r="H70" s="11">
        <v>0</v>
      </c>
      <c r="I70" s="11">
        <v>0</v>
      </c>
      <c r="J70" s="11">
        <v>239</v>
      </c>
      <c r="K70" s="11">
        <v>14</v>
      </c>
      <c r="L70" s="11">
        <v>0</v>
      </c>
      <c r="M70" s="11">
        <v>15</v>
      </c>
      <c r="N70" s="11">
        <v>29</v>
      </c>
      <c r="O70" s="11">
        <v>2</v>
      </c>
      <c r="P70" s="11">
        <v>1</v>
      </c>
      <c r="Q70" s="11">
        <v>13</v>
      </c>
      <c r="R70" s="11">
        <v>20</v>
      </c>
      <c r="S70" s="11">
        <v>36</v>
      </c>
      <c r="T70" s="11">
        <v>131</v>
      </c>
      <c r="U70" s="11">
        <v>143</v>
      </c>
    </row>
    <row r="71" spans="1:21" x14ac:dyDescent="0.2">
      <c r="A71" s="6" t="s">
        <v>175</v>
      </c>
      <c r="B71" s="11">
        <v>1</v>
      </c>
      <c r="C71" s="11">
        <v>9</v>
      </c>
      <c r="D71" s="11">
        <v>78</v>
      </c>
      <c r="E71" s="11">
        <v>82</v>
      </c>
      <c r="F71" s="11">
        <v>176</v>
      </c>
      <c r="G71" s="11">
        <v>253</v>
      </c>
      <c r="H71" s="11">
        <v>32160</v>
      </c>
      <c r="I71" s="11">
        <v>108</v>
      </c>
      <c r="J71" s="11">
        <v>495</v>
      </c>
      <c r="K71" s="11">
        <v>580</v>
      </c>
      <c r="L71" s="11">
        <v>223</v>
      </c>
      <c r="M71" s="11">
        <v>158</v>
      </c>
      <c r="N71" s="11">
        <v>1903</v>
      </c>
      <c r="O71" s="11">
        <v>2831</v>
      </c>
      <c r="P71" s="11">
        <v>1369</v>
      </c>
      <c r="Q71" s="11">
        <v>1599</v>
      </c>
      <c r="R71" s="11">
        <v>1682</v>
      </c>
      <c r="S71" s="11">
        <v>2439</v>
      </c>
      <c r="T71" s="11">
        <v>2474</v>
      </c>
      <c r="U71" s="11">
        <v>4379</v>
      </c>
    </row>
    <row r="72" spans="1:21" x14ac:dyDescent="0.2">
      <c r="A72" s="6" t="s">
        <v>1173</v>
      </c>
      <c r="B72" s="11">
        <f>SUM(B213:B231)</f>
        <v>116977</v>
      </c>
      <c r="C72" s="11">
        <f t="shared" ref="C72:U72" si="0">SUM(C213:C231)</f>
        <v>309939</v>
      </c>
      <c r="D72" s="11">
        <f t="shared" si="0"/>
        <v>734485</v>
      </c>
      <c r="E72" s="11">
        <f t="shared" si="0"/>
        <v>1626503</v>
      </c>
      <c r="F72" s="11">
        <f t="shared" si="0"/>
        <v>4069432</v>
      </c>
      <c r="G72" s="11">
        <f t="shared" si="0"/>
        <v>9736258</v>
      </c>
      <c r="H72" s="11">
        <f t="shared" si="0"/>
        <v>7834117</v>
      </c>
      <c r="I72" s="11">
        <f t="shared" si="0"/>
        <v>19458337</v>
      </c>
      <c r="J72" s="11">
        <f t="shared" si="0"/>
        <v>18918661</v>
      </c>
      <c r="K72" s="11">
        <f t="shared" si="0"/>
        <v>9437227</v>
      </c>
      <c r="L72" s="11">
        <f t="shared" si="0"/>
        <v>3461712</v>
      </c>
      <c r="M72" s="11">
        <f t="shared" si="0"/>
        <v>2523490</v>
      </c>
      <c r="N72" s="11">
        <f t="shared" si="0"/>
        <v>2343624</v>
      </c>
      <c r="O72" s="11">
        <f t="shared" si="0"/>
        <v>1908510</v>
      </c>
      <c r="P72" s="11">
        <f t="shared" si="0"/>
        <v>1497195</v>
      </c>
      <c r="Q72" s="11">
        <f t="shared" si="0"/>
        <v>2236268</v>
      </c>
      <c r="R72" s="11">
        <f t="shared" si="0"/>
        <v>5703063</v>
      </c>
      <c r="S72" s="11">
        <f t="shared" si="0"/>
        <v>6633886</v>
      </c>
      <c r="T72" s="11">
        <f t="shared" si="0"/>
        <v>11508170</v>
      </c>
      <c r="U72" s="11">
        <f t="shared" si="0"/>
        <v>22263348</v>
      </c>
    </row>
    <row r="73" spans="1:21" x14ac:dyDescent="0.2">
      <c r="A73" s="65" t="s">
        <v>195</v>
      </c>
      <c r="B73" s="11"/>
      <c r="C73" s="11"/>
      <c r="D73" s="11"/>
      <c r="E73" s="11"/>
      <c r="F73" s="11"/>
      <c r="G73" s="11"/>
      <c r="H73" s="11"/>
      <c r="I73" s="11"/>
      <c r="J73" s="11"/>
      <c r="K73" s="11"/>
      <c r="L73" s="11"/>
      <c r="M73" s="11"/>
      <c r="N73" s="11"/>
      <c r="O73" s="11"/>
      <c r="P73" s="11"/>
      <c r="Q73" s="11"/>
      <c r="R73" s="11"/>
      <c r="S73" s="11"/>
      <c r="T73" s="11"/>
      <c r="U73" s="11"/>
    </row>
    <row r="74" spans="1:21" x14ac:dyDescent="0.2">
      <c r="A74" s="6" t="s">
        <v>202</v>
      </c>
      <c r="B74" s="11">
        <v>0</v>
      </c>
      <c r="C74" s="11">
        <v>0</v>
      </c>
      <c r="D74" s="11">
        <v>0</v>
      </c>
      <c r="E74" s="11">
        <v>2</v>
      </c>
      <c r="F74" s="11">
        <v>1</v>
      </c>
      <c r="G74" s="11">
        <v>21</v>
      </c>
      <c r="H74" s="11">
        <v>241</v>
      </c>
      <c r="I74" s="11">
        <v>23</v>
      </c>
      <c r="J74" s="11">
        <v>105</v>
      </c>
      <c r="K74" s="11">
        <v>295</v>
      </c>
      <c r="L74" s="11">
        <v>421</v>
      </c>
      <c r="M74" s="11">
        <v>528</v>
      </c>
      <c r="N74" s="11">
        <v>1196</v>
      </c>
      <c r="O74" s="11">
        <v>1647</v>
      </c>
      <c r="P74" s="11">
        <v>616</v>
      </c>
      <c r="Q74" s="11">
        <v>772</v>
      </c>
      <c r="R74" s="11">
        <v>724</v>
      </c>
      <c r="S74" s="11">
        <v>542</v>
      </c>
      <c r="T74" s="11">
        <v>844</v>
      </c>
      <c r="U74" s="11">
        <v>2031</v>
      </c>
    </row>
    <row r="75" spans="1:21" x14ac:dyDescent="0.2">
      <c r="A75" s="6" t="s">
        <v>198</v>
      </c>
      <c r="B75" s="11">
        <v>6</v>
      </c>
      <c r="C75" s="11">
        <v>0</v>
      </c>
      <c r="D75" s="11">
        <v>0</v>
      </c>
      <c r="E75" s="11">
        <v>0</v>
      </c>
      <c r="F75" s="11">
        <v>5</v>
      </c>
      <c r="G75" s="11">
        <v>2</v>
      </c>
      <c r="H75" s="11">
        <v>435</v>
      </c>
      <c r="I75" s="11">
        <v>1222</v>
      </c>
      <c r="J75" s="11">
        <v>2277</v>
      </c>
      <c r="K75" s="11">
        <v>1648</v>
      </c>
      <c r="L75" s="11">
        <v>1145</v>
      </c>
      <c r="M75" s="11">
        <v>913</v>
      </c>
      <c r="N75" s="11">
        <v>724</v>
      </c>
      <c r="O75" s="11">
        <v>901</v>
      </c>
      <c r="P75" s="11">
        <v>592</v>
      </c>
      <c r="Q75" s="11">
        <v>976</v>
      </c>
      <c r="R75" s="11">
        <v>992</v>
      </c>
      <c r="S75" s="11">
        <v>1119</v>
      </c>
      <c r="T75" s="11">
        <v>2111</v>
      </c>
      <c r="U75" s="11">
        <v>2731</v>
      </c>
    </row>
    <row r="76" spans="1:21" x14ac:dyDescent="0.2">
      <c r="A76" s="6" t="s">
        <v>141</v>
      </c>
      <c r="B76" s="11">
        <v>1</v>
      </c>
      <c r="C76" s="11">
        <v>47</v>
      </c>
      <c r="D76" s="11">
        <v>6</v>
      </c>
      <c r="E76" s="11">
        <v>10</v>
      </c>
      <c r="F76" s="11">
        <v>0</v>
      </c>
      <c r="G76" s="11">
        <v>92</v>
      </c>
      <c r="H76" s="11">
        <v>82</v>
      </c>
      <c r="I76" s="11">
        <v>98</v>
      </c>
      <c r="J76" s="11">
        <v>483</v>
      </c>
      <c r="K76" s="11">
        <v>22</v>
      </c>
      <c r="L76" s="11">
        <v>46</v>
      </c>
      <c r="M76" s="11">
        <v>120</v>
      </c>
      <c r="N76" s="11">
        <v>420</v>
      </c>
      <c r="O76" s="11">
        <v>193</v>
      </c>
      <c r="P76" s="11">
        <v>39</v>
      </c>
      <c r="Q76" s="11">
        <v>134</v>
      </c>
      <c r="R76" s="11">
        <v>706</v>
      </c>
      <c r="S76" s="11">
        <v>164</v>
      </c>
      <c r="T76" s="11">
        <v>460</v>
      </c>
      <c r="U76" s="11">
        <v>119</v>
      </c>
    </row>
    <row r="77" spans="1:21" x14ac:dyDescent="0.2">
      <c r="A77" s="6" t="s">
        <v>165</v>
      </c>
      <c r="B77" s="11">
        <v>0</v>
      </c>
      <c r="C77" s="11">
        <v>0</v>
      </c>
      <c r="D77" s="11">
        <v>0</v>
      </c>
      <c r="E77" s="11">
        <v>275</v>
      </c>
      <c r="F77" s="11">
        <v>851</v>
      </c>
      <c r="G77" s="11">
        <v>101</v>
      </c>
      <c r="H77" s="11">
        <v>112</v>
      </c>
      <c r="I77" s="11">
        <v>157</v>
      </c>
      <c r="J77" s="11">
        <v>133</v>
      </c>
      <c r="K77" s="11">
        <v>157</v>
      </c>
      <c r="L77" s="11">
        <v>190</v>
      </c>
      <c r="M77" s="11">
        <v>532</v>
      </c>
      <c r="N77" s="11">
        <v>990</v>
      </c>
      <c r="O77" s="11">
        <v>655</v>
      </c>
      <c r="P77" s="11">
        <v>882</v>
      </c>
      <c r="Q77" s="11">
        <v>923</v>
      </c>
      <c r="R77" s="11">
        <v>1031</v>
      </c>
      <c r="S77" s="11">
        <v>2092</v>
      </c>
      <c r="T77" s="11">
        <v>2040</v>
      </c>
      <c r="U77" s="11">
        <v>1903</v>
      </c>
    </row>
    <row r="78" spans="1:21" x14ac:dyDescent="0.2">
      <c r="A78" s="6" t="s">
        <v>121</v>
      </c>
      <c r="B78" s="11">
        <v>0</v>
      </c>
      <c r="C78" s="11">
        <v>0</v>
      </c>
      <c r="D78" s="11">
        <v>7</v>
      </c>
      <c r="E78" s="11">
        <v>3</v>
      </c>
      <c r="F78" s="11">
        <v>0</v>
      </c>
      <c r="G78" s="11">
        <v>4</v>
      </c>
      <c r="H78" s="11">
        <v>19</v>
      </c>
      <c r="I78" s="11">
        <v>122</v>
      </c>
      <c r="J78" s="11">
        <v>39</v>
      </c>
      <c r="K78" s="11">
        <v>1373</v>
      </c>
      <c r="L78" s="11">
        <v>113</v>
      </c>
      <c r="M78" s="11">
        <v>252</v>
      </c>
      <c r="N78" s="11">
        <v>250</v>
      </c>
      <c r="O78" s="11">
        <v>128</v>
      </c>
      <c r="P78" s="11">
        <v>831</v>
      </c>
      <c r="Q78" s="11">
        <v>3121</v>
      </c>
      <c r="R78" s="11">
        <v>4547</v>
      </c>
      <c r="S78" s="11">
        <v>11382</v>
      </c>
      <c r="T78" s="11">
        <v>17873</v>
      </c>
      <c r="U78" s="11">
        <v>14498</v>
      </c>
    </row>
    <row r="79" spans="1:21" x14ac:dyDescent="0.2">
      <c r="A79" s="6" t="s">
        <v>99</v>
      </c>
      <c r="B79" s="11">
        <v>11</v>
      </c>
      <c r="C79" s="11">
        <v>85</v>
      </c>
      <c r="D79" s="11">
        <v>318</v>
      </c>
      <c r="E79" s="11">
        <v>316</v>
      </c>
      <c r="F79" s="11">
        <v>318</v>
      </c>
      <c r="G79" s="11">
        <v>267</v>
      </c>
      <c r="H79" s="11">
        <v>871</v>
      </c>
      <c r="I79" s="11">
        <v>634</v>
      </c>
      <c r="J79" s="11">
        <v>1775</v>
      </c>
      <c r="K79" s="11">
        <v>7221</v>
      </c>
      <c r="L79" s="11">
        <v>8291</v>
      </c>
      <c r="M79" s="11">
        <v>25106</v>
      </c>
      <c r="N79" s="11">
        <v>27976</v>
      </c>
      <c r="O79" s="11">
        <v>22884</v>
      </c>
      <c r="P79" s="11">
        <v>25432</v>
      </c>
      <c r="Q79" s="11">
        <v>14908</v>
      </c>
      <c r="R79" s="11">
        <v>9298</v>
      </c>
      <c r="S79" s="11">
        <v>30273</v>
      </c>
      <c r="T79" s="11">
        <v>15310</v>
      </c>
      <c r="U79" s="11">
        <v>16684</v>
      </c>
    </row>
    <row r="80" spans="1:21" x14ac:dyDescent="0.2">
      <c r="A80" s="6" t="s">
        <v>189</v>
      </c>
      <c r="B80" s="11">
        <v>0</v>
      </c>
      <c r="C80" s="11">
        <v>0</v>
      </c>
      <c r="D80" s="11">
        <v>0</v>
      </c>
      <c r="E80" s="11">
        <v>0</v>
      </c>
      <c r="F80" s="11">
        <v>0</v>
      </c>
      <c r="G80" s="11">
        <v>0</v>
      </c>
      <c r="H80" s="11">
        <v>0</v>
      </c>
      <c r="I80" s="11">
        <v>0</v>
      </c>
      <c r="J80" s="11">
        <v>0</v>
      </c>
      <c r="K80" s="11">
        <v>1</v>
      </c>
      <c r="L80" s="11">
        <v>0</v>
      </c>
      <c r="M80" s="11">
        <v>0</v>
      </c>
      <c r="N80" s="11">
        <v>10</v>
      </c>
      <c r="O80" s="11">
        <v>0</v>
      </c>
      <c r="P80" s="11">
        <v>0</v>
      </c>
      <c r="Q80" s="11">
        <v>0</v>
      </c>
      <c r="R80" s="11">
        <v>0</v>
      </c>
      <c r="S80" s="11">
        <v>0</v>
      </c>
      <c r="T80" s="11"/>
      <c r="U80" s="11"/>
    </row>
    <row r="81" spans="1:21" x14ac:dyDescent="0.2">
      <c r="A81" s="6" t="s">
        <v>244</v>
      </c>
      <c r="B81" s="11">
        <v>0</v>
      </c>
      <c r="C81" s="11">
        <v>0</v>
      </c>
      <c r="D81" s="11">
        <v>0</v>
      </c>
      <c r="E81" s="11">
        <v>0</v>
      </c>
      <c r="F81" s="11">
        <v>0</v>
      </c>
      <c r="G81" s="11">
        <v>0</v>
      </c>
      <c r="H81" s="11">
        <v>0</v>
      </c>
      <c r="I81" s="11">
        <v>0</v>
      </c>
      <c r="J81" s="11">
        <v>0</v>
      </c>
      <c r="K81" s="11">
        <v>0</v>
      </c>
      <c r="L81" s="11">
        <v>0</v>
      </c>
      <c r="M81" s="11">
        <v>0</v>
      </c>
      <c r="N81" s="11">
        <v>14</v>
      </c>
      <c r="O81" s="11">
        <v>0</v>
      </c>
      <c r="P81" s="11">
        <v>0</v>
      </c>
      <c r="Q81" s="11">
        <v>3</v>
      </c>
      <c r="R81" s="11">
        <v>6</v>
      </c>
      <c r="S81" s="11">
        <v>2</v>
      </c>
      <c r="T81" s="11"/>
      <c r="U81" s="11"/>
    </row>
    <row r="82" spans="1:21" x14ac:dyDescent="0.2">
      <c r="A82" s="6" t="s">
        <v>233</v>
      </c>
      <c r="B82" s="11">
        <v>0</v>
      </c>
      <c r="C82" s="11">
        <v>0</v>
      </c>
      <c r="D82" s="11">
        <v>0</v>
      </c>
      <c r="E82" s="11">
        <v>0</v>
      </c>
      <c r="F82" s="11">
        <v>0</v>
      </c>
      <c r="G82" s="11">
        <v>0</v>
      </c>
      <c r="H82" s="11">
        <v>0</v>
      </c>
      <c r="I82" s="11">
        <v>87</v>
      </c>
      <c r="J82" s="11">
        <v>0</v>
      </c>
      <c r="K82" s="11">
        <v>3</v>
      </c>
      <c r="L82" s="11">
        <v>81</v>
      </c>
      <c r="M82" s="11">
        <v>73</v>
      </c>
      <c r="N82" s="11">
        <v>677</v>
      </c>
      <c r="O82" s="11">
        <v>57</v>
      </c>
      <c r="P82" s="11">
        <v>40</v>
      </c>
      <c r="Q82" s="11">
        <v>48</v>
      </c>
      <c r="R82" s="11">
        <v>180</v>
      </c>
      <c r="S82" s="11">
        <v>148</v>
      </c>
      <c r="T82" s="11">
        <v>287</v>
      </c>
      <c r="U82" s="11">
        <v>294</v>
      </c>
    </row>
    <row r="83" spans="1:21" x14ac:dyDescent="0.2">
      <c r="A83" s="6" t="s">
        <v>390</v>
      </c>
      <c r="B83" s="11"/>
      <c r="C83" s="11"/>
      <c r="D83" s="11"/>
      <c r="E83" s="11"/>
      <c r="F83" s="11"/>
      <c r="G83" s="11"/>
      <c r="H83" s="11"/>
      <c r="I83" s="11"/>
      <c r="J83" s="11"/>
      <c r="K83" s="11"/>
      <c r="L83" s="11"/>
      <c r="M83" s="11"/>
      <c r="N83" s="11"/>
      <c r="O83" s="11"/>
      <c r="P83" s="11"/>
      <c r="Q83" s="11"/>
      <c r="R83" s="11"/>
      <c r="S83" s="11"/>
      <c r="T83" s="11"/>
      <c r="U83" s="11"/>
    </row>
    <row r="84" spans="1:21" x14ac:dyDescent="0.2">
      <c r="A84" s="6" t="s">
        <v>146</v>
      </c>
      <c r="B84" s="11">
        <v>0</v>
      </c>
      <c r="C84" s="11">
        <v>12</v>
      </c>
      <c r="D84" s="11">
        <v>35</v>
      </c>
      <c r="E84" s="11">
        <v>82</v>
      </c>
      <c r="F84" s="11">
        <v>129</v>
      </c>
      <c r="G84" s="11">
        <v>135</v>
      </c>
      <c r="H84" s="11">
        <v>438</v>
      </c>
      <c r="I84" s="11">
        <v>140</v>
      </c>
      <c r="J84" s="11">
        <v>556</v>
      </c>
      <c r="K84" s="11">
        <v>578</v>
      </c>
      <c r="L84" s="11">
        <v>876</v>
      </c>
      <c r="M84" s="11">
        <v>41020</v>
      </c>
      <c r="N84" s="11">
        <v>23261</v>
      </c>
      <c r="O84" s="11">
        <v>3087</v>
      </c>
      <c r="P84" s="11">
        <v>2802</v>
      </c>
      <c r="Q84" s="11">
        <v>9184</v>
      </c>
      <c r="R84" s="11">
        <v>5220</v>
      </c>
      <c r="S84" s="11">
        <v>4210</v>
      </c>
      <c r="T84" s="11">
        <v>13147</v>
      </c>
      <c r="U84" s="11">
        <v>15476</v>
      </c>
    </row>
    <row r="85" spans="1:21" x14ac:dyDescent="0.2">
      <c r="A85" s="6" t="s">
        <v>129</v>
      </c>
      <c r="B85" s="11">
        <v>0</v>
      </c>
      <c r="C85" s="11">
        <v>0</v>
      </c>
      <c r="D85" s="11">
        <v>0</v>
      </c>
      <c r="E85" s="11">
        <v>0</v>
      </c>
      <c r="F85" s="11">
        <v>10</v>
      </c>
      <c r="G85" s="11">
        <v>597</v>
      </c>
      <c r="H85" s="11">
        <v>860</v>
      </c>
      <c r="I85" s="11">
        <v>1185</v>
      </c>
      <c r="J85" s="11">
        <v>288</v>
      </c>
      <c r="K85" s="11">
        <v>116</v>
      </c>
      <c r="L85" s="11">
        <v>990</v>
      </c>
      <c r="M85" s="11">
        <v>510</v>
      </c>
      <c r="N85" s="11">
        <v>2400</v>
      </c>
      <c r="O85" s="11">
        <v>1862</v>
      </c>
      <c r="P85" s="11">
        <v>1762</v>
      </c>
      <c r="Q85" s="11">
        <v>3395</v>
      </c>
      <c r="R85" s="11">
        <v>3393</v>
      </c>
      <c r="S85" s="11">
        <v>3108</v>
      </c>
      <c r="T85" s="11">
        <v>4520</v>
      </c>
      <c r="U85" s="11">
        <v>4881</v>
      </c>
    </row>
    <row r="86" spans="1:21" x14ac:dyDescent="0.2">
      <c r="A86" s="6" t="s">
        <v>237</v>
      </c>
      <c r="B86" s="11">
        <v>0</v>
      </c>
      <c r="C86" s="11">
        <v>0</v>
      </c>
      <c r="D86" s="11">
        <v>0</v>
      </c>
      <c r="E86" s="11">
        <v>1</v>
      </c>
      <c r="F86" s="11">
        <v>0</v>
      </c>
      <c r="G86" s="11">
        <v>0</v>
      </c>
      <c r="H86" s="11">
        <v>0</v>
      </c>
      <c r="I86" s="11">
        <v>0</v>
      </c>
      <c r="J86" s="11">
        <v>0</v>
      </c>
      <c r="K86" s="11">
        <v>14</v>
      </c>
      <c r="L86" s="11">
        <v>2</v>
      </c>
      <c r="M86" s="11">
        <v>238</v>
      </c>
      <c r="N86" s="11">
        <v>66</v>
      </c>
      <c r="O86" s="11">
        <v>16</v>
      </c>
      <c r="P86" s="11">
        <v>259</v>
      </c>
      <c r="Q86" s="11">
        <v>27</v>
      </c>
      <c r="R86" s="11">
        <v>84</v>
      </c>
      <c r="S86" s="11">
        <v>64</v>
      </c>
      <c r="T86" s="11">
        <v>272</v>
      </c>
      <c r="U86" s="11">
        <v>276</v>
      </c>
    </row>
    <row r="87" spans="1:21" x14ac:dyDescent="0.2">
      <c r="A87" s="6" t="s">
        <v>182</v>
      </c>
      <c r="B87" s="11">
        <v>0</v>
      </c>
      <c r="C87" s="11">
        <v>0</v>
      </c>
      <c r="D87" s="11">
        <v>0</v>
      </c>
      <c r="E87" s="11">
        <v>0</v>
      </c>
      <c r="F87" s="11">
        <v>3</v>
      </c>
      <c r="G87" s="11">
        <v>3233</v>
      </c>
      <c r="H87" s="11">
        <v>8</v>
      </c>
      <c r="I87" s="11">
        <v>2924</v>
      </c>
      <c r="J87" s="11">
        <v>2491</v>
      </c>
      <c r="K87" s="11">
        <v>77</v>
      </c>
      <c r="L87" s="11">
        <v>24</v>
      </c>
      <c r="M87" s="11">
        <v>65</v>
      </c>
      <c r="N87" s="11">
        <v>185</v>
      </c>
      <c r="O87" s="11">
        <v>356</v>
      </c>
      <c r="P87" s="11">
        <v>883</v>
      </c>
      <c r="Q87" s="11">
        <v>1319</v>
      </c>
      <c r="R87" s="11">
        <v>1233</v>
      </c>
      <c r="S87" s="11">
        <v>1331</v>
      </c>
      <c r="T87" s="11">
        <v>1883</v>
      </c>
      <c r="U87" s="11">
        <v>1419</v>
      </c>
    </row>
    <row r="88" spans="1:21" x14ac:dyDescent="0.2">
      <c r="A88" s="6" t="s">
        <v>148</v>
      </c>
      <c r="B88" s="11">
        <v>0</v>
      </c>
      <c r="C88" s="11">
        <v>2</v>
      </c>
      <c r="D88" s="11">
        <v>0</v>
      </c>
      <c r="E88" s="11">
        <v>0</v>
      </c>
      <c r="F88" s="11">
        <v>151</v>
      </c>
      <c r="G88" s="11">
        <v>53</v>
      </c>
      <c r="H88" s="11">
        <v>135</v>
      </c>
      <c r="I88" s="11">
        <v>122</v>
      </c>
      <c r="J88" s="11">
        <v>608</v>
      </c>
      <c r="K88" s="11">
        <v>496</v>
      </c>
      <c r="L88" s="11">
        <v>1025</v>
      </c>
      <c r="M88" s="11">
        <v>1577</v>
      </c>
      <c r="N88" s="11">
        <v>2444</v>
      </c>
      <c r="O88" s="11">
        <v>1842</v>
      </c>
      <c r="P88" s="11">
        <v>2808</v>
      </c>
      <c r="Q88" s="11">
        <v>3817</v>
      </c>
      <c r="R88" s="11">
        <v>6220</v>
      </c>
      <c r="S88" s="11">
        <v>15647</v>
      </c>
      <c r="T88" s="11">
        <v>9535</v>
      </c>
      <c r="U88" s="11">
        <v>16652</v>
      </c>
    </row>
    <row r="89" spans="1:21" x14ac:dyDescent="0.2">
      <c r="A89" s="6" t="s">
        <v>124</v>
      </c>
      <c r="B89" s="11">
        <v>1</v>
      </c>
      <c r="C89" s="11">
        <v>0</v>
      </c>
      <c r="D89" s="11">
        <v>36</v>
      </c>
      <c r="E89" s="11">
        <v>87</v>
      </c>
      <c r="F89" s="11">
        <v>299</v>
      </c>
      <c r="G89" s="11">
        <v>350</v>
      </c>
      <c r="H89" s="11">
        <v>281</v>
      </c>
      <c r="I89" s="11">
        <v>664</v>
      </c>
      <c r="J89" s="11">
        <v>851</v>
      </c>
      <c r="K89" s="11">
        <v>425</v>
      </c>
      <c r="L89" s="11">
        <v>1626</v>
      </c>
      <c r="M89" s="11">
        <v>101098</v>
      </c>
      <c r="N89" s="11">
        <v>161571</v>
      </c>
      <c r="O89" s="11">
        <v>17597</v>
      </c>
      <c r="P89" s="11">
        <v>12300</v>
      </c>
      <c r="Q89" s="11">
        <v>23583</v>
      </c>
      <c r="R89" s="11">
        <v>8190</v>
      </c>
      <c r="S89" s="11">
        <v>9437</v>
      </c>
      <c r="T89" s="11">
        <v>8552</v>
      </c>
      <c r="U89" s="11">
        <v>20689</v>
      </c>
    </row>
    <row r="90" spans="1:21" x14ac:dyDescent="0.2">
      <c r="A90" s="6" t="s">
        <v>62</v>
      </c>
      <c r="B90" s="11">
        <v>972656</v>
      </c>
      <c r="C90" s="11">
        <v>1211192</v>
      </c>
      <c r="D90" s="11">
        <v>1483980</v>
      </c>
      <c r="E90" s="11">
        <v>1872568</v>
      </c>
      <c r="F90" s="11">
        <v>2573790</v>
      </c>
      <c r="G90" s="11">
        <v>3053358</v>
      </c>
      <c r="H90" s="11">
        <v>3273359</v>
      </c>
      <c r="I90" s="11">
        <v>4549580</v>
      </c>
      <c r="J90" s="11">
        <v>5382527</v>
      </c>
      <c r="K90" s="11">
        <v>7885176</v>
      </c>
      <c r="L90" s="11">
        <v>11036068</v>
      </c>
      <c r="M90" s="11">
        <v>9527217</v>
      </c>
      <c r="N90" s="11">
        <v>11353783</v>
      </c>
      <c r="O90" s="11">
        <v>8244094</v>
      </c>
      <c r="P90" s="11">
        <v>8053157</v>
      </c>
      <c r="Q90" s="11">
        <v>8013016</v>
      </c>
      <c r="R90" s="11">
        <v>8223481</v>
      </c>
      <c r="S90" s="11">
        <v>8439364</v>
      </c>
      <c r="T90" s="11">
        <v>10127575</v>
      </c>
      <c r="U90" s="11">
        <v>9316206</v>
      </c>
    </row>
    <row r="91" spans="1:21" x14ac:dyDescent="0.2">
      <c r="A91" s="6" t="s">
        <v>75</v>
      </c>
      <c r="B91" s="11">
        <v>6257</v>
      </c>
      <c r="C91" s="11">
        <v>5304</v>
      </c>
      <c r="D91" s="11">
        <v>6357</v>
      </c>
      <c r="E91" s="11">
        <v>12223</v>
      </c>
      <c r="F91" s="11">
        <v>11421</v>
      </c>
      <c r="G91" s="11">
        <v>17388</v>
      </c>
      <c r="H91" s="11">
        <v>23048</v>
      </c>
      <c r="I91" s="11">
        <v>27677</v>
      </c>
      <c r="J91" s="11">
        <v>19323</v>
      </c>
      <c r="K91" s="11">
        <v>16906</v>
      </c>
      <c r="L91" s="11">
        <v>21479</v>
      </c>
      <c r="M91" s="11">
        <v>22571</v>
      </c>
      <c r="N91" s="11">
        <v>22395</v>
      </c>
      <c r="O91" s="11">
        <v>26885</v>
      </c>
      <c r="P91" s="11">
        <v>30443</v>
      </c>
      <c r="Q91" s="11">
        <v>59398</v>
      </c>
      <c r="R91" s="11">
        <v>61604</v>
      </c>
      <c r="S91" s="11">
        <v>78545</v>
      </c>
      <c r="T91" s="11">
        <v>99329</v>
      </c>
      <c r="U91" s="11">
        <v>330647</v>
      </c>
    </row>
    <row r="92" spans="1:21" x14ac:dyDescent="0.2">
      <c r="A92" s="6" t="s">
        <v>167</v>
      </c>
      <c r="B92" s="11">
        <v>0</v>
      </c>
      <c r="C92" s="11">
        <v>0</v>
      </c>
      <c r="D92" s="11">
        <v>11</v>
      </c>
      <c r="E92" s="11">
        <v>11</v>
      </c>
      <c r="F92" s="11">
        <v>45</v>
      </c>
      <c r="G92" s="11">
        <v>87</v>
      </c>
      <c r="H92" s="11">
        <v>0</v>
      </c>
      <c r="I92" s="11">
        <v>7</v>
      </c>
      <c r="J92" s="11">
        <v>3</v>
      </c>
      <c r="K92" s="11">
        <v>3</v>
      </c>
      <c r="L92" s="11">
        <v>7</v>
      </c>
      <c r="M92" s="11">
        <v>6</v>
      </c>
      <c r="N92" s="11">
        <v>21</v>
      </c>
      <c r="O92" s="11">
        <v>61</v>
      </c>
      <c r="P92" s="11">
        <v>85</v>
      </c>
      <c r="Q92" s="11">
        <v>135</v>
      </c>
      <c r="R92" s="11">
        <v>99</v>
      </c>
      <c r="S92" s="11">
        <v>142</v>
      </c>
      <c r="T92" s="11">
        <v>149</v>
      </c>
      <c r="U92" s="11">
        <v>149</v>
      </c>
    </row>
    <row r="93" spans="1:21" x14ac:dyDescent="0.2">
      <c r="A93" s="6" t="s">
        <v>59</v>
      </c>
      <c r="B93" s="11">
        <v>10845</v>
      </c>
      <c r="C93" s="11">
        <v>18150</v>
      </c>
      <c r="D93" s="11">
        <v>27371</v>
      </c>
      <c r="E93" s="11">
        <v>52174</v>
      </c>
      <c r="F93" s="11">
        <v>67739</v>
      </c>
      <c r="G93" s="11">
        <v>87246</v>
      </c>
      <c r="H93" s="11">
        <v>104807</v>
      </c>
      <c r="I93" s="11">
        <v>214160</v>
      </c>
      <c r="J93" s="11">
        <v>637078</v>
      </c>
      <c r="K93" s="11">
        <v>366089</v>
      </c>
      <c r="L93" s="11">
        <v>757004</v>
      </c>
      <c r="M93" s="11">
        <v>722172</v>
      </c>
      <c r="N93" s="11">
        <v>1629904</v>
      </c>
      <c r="O93" s="11">
        <v>2753209</v>
      </c>
      <c r="P93" s="11">
        <v>3737636</v>
      </c>
      <c r="Q93" s="11">
        <v>2575409</v>
      </c>
      <c r="R93" s="11">
        <v>1964537</v>
      </c>
      <c r="S93" s="11">
        <v>1692585</v>
      </c>
      <c r="T93" s="11">
        <v>4371763</v>
      </c>
      <c r="U93" s="11">
        <v>3876745</v>
      </c>
    </row>
    <row r="94" spans="1:21" x14ac:dyDescent="0.2">
      <c r="A94" s="6" t="s">
        <v>51</v>
      </c>
      <c r="B94" s="11">
        <v>6795</v>
      </c>
      <c r="C94" s="11">
        <v>7487</v>
      </c>
      <c r="D94" s="11">
        <v>6885</v>
      </c>
      <c r="E94" s="11">
        <v>15842</v>
      </c>
      <c r="F94" s="11">
        <v>22803</v>
      </c>
      <c r="G94" s="11">
        <v>24951</v>
      </c>
      <c r="H94" s="11">
        <v>31914</v>
      </c>
      <c r="I94" s="11">
        <v>32918</v>
      </c>
      <c r="J94" s="11">
        <v>41039</v>
      </c>
      <c r="K94" s="11">
        <v>47204</v>
      </c>
      <c r="L94" s="11">
        <v>53346</v>
      </c>
      <c r="M94" s="11">
        <v>40989</v>
      </c>
      <c r="N94" s="11">
        <v>43784</v>
      </c>
      <c r="O94" s="11">
        <v>42712</v>
      </c>
      <c r="P94" s="11">
        <v>97220</v>
      </c>
      <c r="Q94" s="11">
        <v>62525</v>
      </c>
      <c r="R94" s="11">
        <v>50108</v>
      </c>
      <c r="S94" s="11">
        <v>46650</v>
      </c>
      <c r="T94" s="11">
        <v>104720</v>
      </c>
      <c r="U94" s="11">
        <v>163763</v>
      </c>
    </row>
    <row r="95" spans="1:21" x14ac:dyDescent="0.2">
      <c r="A95" s="6" t="s">
        <v>60</v>
      </c>
      <c r="B95" s="11">
        <v>1048</v>
      </c>
      <c r="C95" s="11">
        <v>1206</v>
      </c>
      <c r="D95" s="11">
        <v>1662</v>
      </c>
      <c r="E95" s="11">
        <v>3097</v>
      </c>
      <c r="F95" s="11">
        <v>3743</v>
      </c>
      <c r="G95" s="11">
        <v>5269</v>
      </c>
      <c r="H95" s="11">
        <v>5688</v>
      </c>
      <c r="I95" s="11">
        <v>12718</v>
      </c>
      <c r="J95" s="11">
        <v>16489</v>
      </c>
      <c r="K95" s="11">
        <v>15998</v>
      </c>
      <c r="L95" s="11">
        <v>82317</v>
      </c>
      <c r="M95" s="11">
        <v>139756</v>
      </c>
      <c r="N95" s="11">
        <v>88563</v>
      </c>
      <c r="O95" s="11">
        <v>109745</v>
      </c>
      <c r="P95" s="11">
        <v>125486</v>
      </c>
      <c r="Q95" s="11">
        <v>108859</v>
      </c>
      <c r="R95" s="11">
        <v>29451</v>
      </c>
      <c r="S95" s="11">
        <v>35266</v>
      </c>
      <c r="T95" s="11">
        <v>42746</v>
      </c>
      <c r="U95" s="11">
        <v>31914</v>
      </c>
    </row>
    <row r="96" spans="1:21" x14ac:dyDescent="0.2">
      <c r="A96" s="6" t="s">
        <v>107</v>
      </c>
      <c r="B96" s="11">
        <v>0</v>
      </c>
      <c r="C96" s="11">
        <v>1</v>
      </c>
      <c r="D96" s="11">
        <v>1</v>
      </c>
      <c r="E96" s="11">
        <v>34</v>
      </c>
      <c r="F96" s="11">
        <v>15</v>
      </c>
      <c r="G96" s="11">
        <v>2543</v>
      </c>
      <c r="H96" s="11">
        <v>1522</v>
      </c>
      <c r="I96" s="11">
        <v>866</v>
      </c>
      <c r="J96" s="11">
        <v>1384</v>
      </c>
      <c r="K96" s="11">
        <v>938</v>
      </c>
      <c r="L96" s="11">
        <v>401</v>
      </c>
      <c r="M96" s="11">
        <v>632</v>
      </c>
      <c r="N96" s="11">
        <v>2137</v>
      </c>
      <c r="O96" s="11">
        <v>2040</v>
      </c>
      <c r="P96" s="11">
        <v>686</v>
      </c>
      <c r="Q96" s="11">
        <v>953</v>
      </c>
      <c r="R96" s="11">
        <v>1688</v>
      </c>
      <c r="S96" s="11">
        <v>2507</v>
      </c>
      <c r="T96" s="11">
        <v>5118</v>
      </c>
      <c r="U96" s="11">
        <v>16102</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1"/>
    </row>
    <row r="98" spans="1:21" x14ac:dyDescent="0.2">
      <c r="A98" s="6" t="s">
        <v>87</v>
      </c>
      <c r="B98" s="11">
        <v>511</v>
      </c>
      <c r="C98" s="11">
        <v>1996</v>
      </c>
      <c r="D98" s="11">
        <v>2261</v>
      </c>
      <c r="E98" s="11">
        <v>2359</v>
      </c>
      <c r="F98" s="11">
        <v>2481</v>
      </c>
      <c r="G98" s="11">
        <v>7234</v>
      </c>
      <c r="H98" s="11">
        <v>45278</v>
      </c>
      <c r="I98" s="11">
        <v>104354</v>
      </c>
      <c r="J98" s="11">
        <v>121625</v>
      </c>
      <c r="K98" s="11">
        <v>66717</v>
      </c>
      <c r="L98" s="11">
        <v>89500</v>
      </c>
      <c r="M98" s="11">
        <v>79660</v>
      </c>
      <c r="N98" s="11">
        <v>69455</v>
      </c>
      <c r="O98" s="11">
        <v>36756</v>
      </c>
      <c r="P98" s="11">
        <v>55182</v>
      </c>
      <c r="Q98" s="11">
        <v>188326</v>
      </c>
      <c r="R98" s="11">
        <v>143728</v>
      </c>
      <c r="S98" s="11">
        <v>250541</v>
      </c>
      <c r="T98" s="11">
        <v>359806</v>
      </c>
      <c r="U98" s="11">
        <v>343321</v>
      </c>
    </row>
    <row r="99" spans="1:21" x14ac:dyDescent="0.2">
      <c r="A99" s="6" t="s">
        <v>143</v>
      </c>
      <c r="B99" s="11">
        <v>3</v>
      </c>
      <c r="C99" s="11">
        <v>7</v>
      </c>
      <c r="D99" s="11">
        <v>14</v>
      </c>
      <c r="E99" s="11">
        <v>44</v>
      </c>
      <c r="F99" s="11">
        <v>45</v>
      </c>
      <c r="G99" s="11">
        <v>159</v>
      </c>
      <c r="H99" s="11">
        <v>61</v>
      </c>
      <c r="I99" s="11">
        <v>22</v>
      </c>
      <c r="J99" s="11">
        <v>434</v>
      </c>
      <c r="K99" s="11">
        <v>854</v>
      </c>
      <c r="L99" s="11">
        <v>1633</v>
      </c>
      <c r="M99" s="11">
        <v>4737</v>
      </c>
      <c r="N99" s="11">
        <v>11284</v>
      </c>
      <c r="O99" s="11">
        <v>6888</v>
      </c>
      <c r="P99" s="11">
        <v>1987</v>
      </c>
      <c r="Q99" s="11">
        <v>16523</v>
      </c>
      <c r="R99" s="11">
        <v>4119</v>
      </c>
      <c r="S99" s="11">
        <v>1884</v>
      </c>
      <c r="T99" s="11">
        <v>5529</v>
      </c>
      <c r="U99" s="11">
        <v>9935</v>
      </c>
    </row>
    <row r="100" spans="1:21" x14ac:dyDescent="0.2">
      <c r="A100" s="6" t="s">
        <v>29</v>
      </c>
      <c r="B100" s="11">
        <v>229925</v>
      </c>
      <c r="C100" s="11">
        <v>340363</v>
      </c>
      <c r="D100" s="11">
        <v>383884</v>
      </c>
      <c r="E100" s="11">
        <v>515934</v>
      </c>
      <c r="F100" s="11">
        <v>667799</v>
      </c>
      <c r="G100" s="11">
        <v>790717</v>
      </c>
      <c r="H100" s="11">
        <v>706584</v>
      </c>
      <c r="I100" s="11">
        <v>1113239</v>
      </c>
      <c r="J100" s="11">
        <v>1343569</v>
      </c>
      <c r="K100" s="11">
        <v>1856906</v>
      </c>
      <c r="L100" s="11">
        <v>3818996</v>
      </c>
      <c r="M100" s="11">
        <v>5612843</v>
      </c>
      <c r="N100" s="11">
        <v>4507588</v>
      </c>
      <c r="O100" s="11">
        <v>3360281</v>
      </c>
      <c r="P100" s="11">
        <v>2598392</v>
      </c>
      <c r="Q100" s="11">
        <v>2344385</v>
      </c>
      <c r="R100" s="11">
        <v>2336862</v>
      </c>
      <c r="S100" s="11">
        <v>2014163</v>
      </c>
      <c r="T100" s="11">
        <v>2232802</v>
      </c>
      <c r="U100" s="11">
        <v>2492290</v>
      </c>
    </row>
    <row r="101" spans="1:21" x14ac:dyDescent="0.2">
      <c r="A101" s="6" t="s">
        <v>114</v>
      </c>
      <c r="B101" s="11">
        <v>15</v>
      </c>
      <c r="C101" s="11">
        <v>2</v>
      </c>
      <c r="D101" s="11">
        <v>21</v>
      </c>
      <c r="E101" s="11">
        <v>19</v>
      </c>
      <c r="F101" s="11">
        <v>432</v>
      </c>
      <c r="G101" s="11">
        <v>756</v>
      </c>
      <c r="H101" s="11">
        <v>2071</v>
      </c>
      <c r="I101" s="11">
        <v>661</v>
      </c>
      <c r="J101" s="11">
        <v>5299</v>
      </c>
      <c r="K101" s="11">
        <v>3740</v>
      </c>
      <c r="L101" s="11">
        <v>5813</v>
      </c>
      <c r="M101" s="11">
        <v>14144</v>
      </c>
      <c r="N101" s="11">
        <v>91898</v>
      </c>
      <c r="O101" s="11">
        <v>51516</v>
      </c>
      <c r="P101" s="11">
        <v>142766</v>
      </c>
      <c r="Q101" s="11">
        <v>122219</v>
      </c>
      <c r="R101" s="11">
        <v>158578</v>
      </c>
      <c r="S101" s="11">
        <v>52147</v>
      </c>
      <c r="T101" s="11">
        <v>118803</v>
      </c>
      <c r="U101" s="11">
        <v>224103</v>
      </c>
    </row>
    <row r="102" spans="1:21" x14ac:dyDescent="0.2">
      <c r="A102" s="6" t="s">
        <v>45</v>
      </c>
      <c r="B102" s="11">
        <v>2</v>
      </c>
      <c r="C102" s="11">
        <v>2</v>
      </c>
      <c r="D102" s="11">
        <v>87</v>
      </c>
      <c r="E102" s="11">
        <v>130</v>
      </c>
      <c r="F102" s="11">
        <v>230</v>
      </c>
      <c r="G102" s="11">
        <v>277</v>
      </c>
      <c r="H102" s="11">
        <v>316</v>
      </c>
      <c r="I102" s="11">
        <v>2703</v>
      </c>
      <c r="J102" s="11">
        <v>2199</v>
      </c>
      <c r="K102" s="11">
        <v>5147</v>
      </c>
      <c r="L102" s="11">
        <v>2902</v>
      </c>
      <c r="M102" s="11">
        <v>2560</v>
      </c>
      <c r="N102" s="11">
        <v>906</v>
      </c>
      <c r="O102" s="11">
        <v>1202</v>
      </c>
      <c r="P102" s="11">
        <v>9388</v>
      </c>
      <c r="Q102" s="11">
        <v>59448</v>
      </c>
      <c r="R102" s="11">
        <v>146775</v>
      </c>
      <c r="S102" s="11">
        <v>47715</v>
      </c>
      <c r="T102" s="11">
        <v>16084</v>
      </c>
      <c r="U102" s="11">
        <v>35315</v>
      </c>
    </row>
    <row r="103" spans="1:21" x14ac:dyDescent="0.2">
      <c r="A103" s="6" t="s">
        <v>117</v>
      </c>
      <c r="B103" s="11">
        <v>194</v>
      </c>
      <c r="C103" s="11">
        <v>345</v>
      </c>
      <c r="D103" s="11">
        <v>505</v>
      </c>
      <c r="E103" s="11">
        <v>1696</v>
      </c>
      <c r="F103" s="11">
        <v>2787</v>
      </c>
      <c r="G103" s="11">
        <v>2354</v>
      </c>
      <c r="H103" s="11">
        <v>3629</v>
      </c>
      <c r="I103" s="11">
        <v>6688</v>
      </c>
      <c r="J103" s="11">
        <v>7344</v>
      </c>
      <c r="K103" s="11">
        <v>8962</v>
      </c>
      <c r="L103" s="11">
        <v>8392</v>
      </c>
      <c r="M103" s="11">
        <v>13360</v>
      </c>
      <c r="N103" s="11">
        <v>18582</v>
      </c>
      <c r="O103" s="11">
        <v>28840</v>
      </c>
      <c r="P103" s="11">
        <v>46845</v>
      </c>
      <c r="Q103" s="11">
        <v>34429</v>
      </c>
      <c r="R103" s="11">
        <v>56738</v>
      </c>
      <c r="S103" s="11">
        <v>43321</v>
      </c>
      <c r="T103" s="11">
        <v>55611</v>
      </c>
      <c r="U103" s="11">
        <v>81446</v>
      </c>
    </row>
    <row r="104" spans="1:21" x14ac:dyDescent="0.2">
      <c r="A104" s="6" t="s">
        <v>245</v>
      </c>
      <c r="B104" s="11">
        <v>0</v>
      </c>
      <c r="C104" s="11">
        <v>0</v>
      </c>
      <c r="D104" s="11">
        <v>0</v>
      </c>
      <c r="E104" s="11">
        <v>0</v>
      </c>
      <c r="F104" s="11">
        <v>0</v>
      </c>
      <c r="G104" s="11">
        <v>16</v>
      </c>
      <c r="H104" s="11">
        <v>8</v>
      </c>
      <c r="I104" s="11">
        <v>6</v>
      </c>
      <c r="J104" s="11">
        <v>19</v>
      </c>
      <c r="K104" s="11">
        <v>21</v>
      </c>
      <c r="L104" s="11">
        <v>3</v>
      </c>
      <c r="M104" s="11">
        <v>0</v>
      </c>
      <c r="N104" s="11">
        <v>312</v>
      </c>
      <c r="O104" s="11">
        <v>45</v>
      </c>
      <c r="P104" s="11">
        <v>68</v>
      </c>
      <c r="Q104" s="11">
        <v>73</v>
      </c>
      <c r="R104" s="11">
        <v>189</v>
      </c>
      <c r="S104" s="11">
        <v>147</v>
      </c>
      <c r="T104" s="11">
        <v>320</v>
      </c>
      <c r="U104" s="11">
        <v>57</v>
      </c>
    </row>
    <row r="105" spans="1:21" x14ac:dyDescent="0.2">
      <c r="A105" s="6" t="s">
        <v>194</v>
      </c>
      <c r="B105" s="11">
        <v>22</v>
      </c>
      <c r="C105" s="11">
        <v>43</v>
      </c>
      <c r="D105" s="11">
        <v>180</v>
      </c>
      <c r="E105" s="11">
        <v>132</v>
      </c>
      <c r="F105" s="11">
        <v>262</v>
      </c>
      <c r="G105" s="11">
        <v>228</v>
      </c>
      <c r="H105" s="11">
        <v>577</v>
      </c>
      <c r="I105" s="11">
        <v>1280</v>
      </c>
      <c r="J105" s="11">
        <v>3151</v>
      </c>
      <c r="K105" s="11">
        <v>1552</v>
      </c>
      <c r="L105" s="11">
        <v>4014</v>
      </c>
      <c r="M105" s="11">
        <v>4591</v>
      </c>
      <c r="N105" s="11">
        <v>8630</v>
      </c>
      <c r="O105" s="11">
        <v>5312</v>
      </c>
      <c r="P105" s="11">
        <v>2767</v>
      </c>
      <c r="Q105" s="11">
        <v>64</v>
      </c>
      <c r="R105" s="11">
        <v>4</v>
      </c>
      <c r="S105" s="11">
        <v>1</v>
      </c>
      <c r="T105" s="11"/>
      <c r="U105" s="11"/>
    </row>
    <row r="106" spans="1:21" x14ac:dyDescent="0.2">
      <c r="A106" s="6" t="s">
        <v>35</v>
      </c>
      <c r="B106" s="11">
        <v>237226</v>
      </c>
      <c r="C106" s="11">
        <v>247525</v>
      </c>
      <c r="D106" s="11">
        <v>290564</v>
      </c>
      <c r="E106" s="11">
        <v>386326</v>
      </c>
      <c r="F106" s="11">
        <v>504691</v>
      </c>
      <c r="G106" s="11">
        <v>824277</v>
      </c>
      <c r="H106" s="11">
        <v>746940</v>
      </c>
      <c r="I106" s="11">
        <v>819764</v>
      </c>
      <c r="J106" s="11">
        <v>922855</v>
      </c>
      <c r="K106" s="11">
        <v>1224104</v>
      </c>
      <c r="L106" s="11">
        <v>1304259</v>
      </c>
      <c r="M106" s="11">
        <v>1798459</v>
      </c>
      <c r="N106" s="11">
        <v>1797718</v>
      </c>
      <c r="O106" s="11">
        <v>1442364</v>
      </c>
      <c r="P106" s="11">
        <v>1575599</v>
      </c>
      <c r="Q106" s="11">
        <v>1406218</v>
      </c>
      <c r="R106" s="11">
        <v>1644573</v>
      </c>
      <c r="S106" s="11">
        <v>1519722</v>
      </c>
      <c r="T106" s="11">
        <v>1724461</v>
      </c>
      <c r="U106" s="11">
        <v>1833440</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
      <c r="A108" s="6" t="s">
        <v>134</v>
      </c>
      <c r="B108" s="11">
        <v>2</v>
      </c>
      <c r="C108" s="11">
        <v>0</v>
      </c>
      <c r="D108" s="11">
        <v>5</v>
      </c>
      <c r="E108" s="11">
        <v>56</v>
      </c>
      <c r="F108" s="11">
        <v>516</v>
      </c>
      <c r="G108" s="11">
        <v>177</v>
      </c>
      <c r="H108" s="11">
        <v>2080</v>
      </c>
      <c r="I108" s="11">
        <v>96</v>
      </c>
      <c r="J108" s="11">
        <v>259</v>
      </c>
      <c r="K108" s="11">
        <v>237</v>
      </c>
      <c r="L108" s="11">
        <v>967</v>
      </c>
      <c r="M108" s="11">
        <v>1983</v>
      </c>
      <c r="N108" s="11">
        <v>10220</v>
      </c>
      <c r="O108" s="11">
        <v>1698</v>
      </c>
      <c r="P108" s="11">
        <v>829</v>
      </c>
      <c r="Q108" s="11">
        <v>2176</v>
      </c>
      <c r="R108" s="11">
        <v>2289</v>
      </c>
      <c r="S108" s="11">
        <v>2777</v>
      </c>
      <c r="T108" s="11">
        <v>2092</v>
      </c>
      <c r="U108" s="11">
        <v>4477</v>
      </c>
    </row>
    <row r="109" spans="1:21" x14ac:dyDescent="0.2">
      <c r="A109" s="6" t="s">
        <v>103</v>
      </c>
      <c r="B109" s="11">
        <v>0</v>
      </c>
      <c r="C109" s="11">
        <v>19</v>
      </c>
      <c r="D109" s="11">
        <v>0</v>
      </c>
      <c r="E109" s="11">
        <v>14</v>
      </c>
      <c r="F109" s="11">
        <v>33</v>
      </c>
      <c r="G109" s="11">
        <v>19</v>
      </c>
      <c r="H109" s="11">
        <v>706</v>
      </c>
      <c r="I109" s="11">
        <v>989</v>
      </c>
      <c r="J109" s="11">
        <v>0</v>
      </c>
      <c r="K109" s="11">
        <v>3135</v>
      </c>
      <c r="L109" s="11">
        <v>5510</v>
      </c>
      <c r="M109" s="11">
        <v>1439</v>
      </c>
      <c r="N109" s="11">
        <v>97</v>
      </c>
      <c r="O109" s="11">
        <v>149</v>
      </c>
      <c r="P109" s="11">
        <v>112</v>
      </c>
      <c r="Q109" s="11">
        <v>336</v>
      </c>
      <c r="R109" s="11">
        <v>282</v>
      </c>
      <c r="S109" s="11">
        <v>8233</v>
      </c>
      <c r="T109" s="11">
        <v>4895</v>
      </c>
      <c r="U109" s="11">
        <v>2750</v>
      </c>
    </row>
    <row r="110" spans="1:21" x14ac:dyDescent="0.2">
      <c r="A110" s="6" t="s">
        <v>94</v>
      </c>
      <c r="B110" s="11">
        <v>421</v>
      </c>
      <c r="C110" s="11">
        <v>158</v>
      </c>
      <c r="D110" s="11">
        <v>147</v>
      </c>
      <c r="E110" s="11">
        <v>62</v>
      </c>
      <c r="F110" s="11">
        <v>207</v>
      </c>
      <c r="G110" s="11">
        <v>371</v>
      </c>
      <c r="H110" s="11">
        <v>3</v>
      </c>
      <c r="I110" s="11">
        <v>432</v>
      </c>
      <c r="J110" s="11">
        <v>62</v>
      </c>
      <c r="K110" s="11">
        <v>3503</v>
      </c>
      <c r="L110" s="11">
        <v>342</v>
      </c>
      <c r="M110" s="11">
        <v>3</v>
      </c>
      <c r="N110" s="11">
        <v>3381</v>
      </c>
      <c r="O110" s="11">
        <v>1161</v>
      </c>
      <c r="P110" s="11">
        <v>2408</v>
      </c>
      <c r="Q110" s="11">
        <v>200</v>
      </c>
      <c r="R110" s="11">
        <v>300</v>
      </c>
      <c r="S110" s="11">
        <v>1032</v>
      </c>
      <c r="T110" s="11">
        <v>585</v>
      </c>
      <c r="U110" s="11">
        <v>668</v>
      </c>
    </row>
    <row r="111" spans="1:21" x14ac:dyDescent="0.2">
      <c r="A111" s="6" t="s">
        <v>92</v>
      </c>
      <c r="B111" s="11">
        <v>42</v>
      </c>
      <c r="C111" s="11">
        <v>34</v>
      </c>
      <c r="D111" s="11">
        <v>93</v>
      </c>
      <c r="E111" s="11">
        <v>51</v>
      </c>
      <c r="F111" s="11">
        <v>161</v>
      </c>
      <c r="G111" s="11">
        <v>868</v>
      </c>
      <c r="H111" s="11">
        <v>321</v>
      </c>
      <c r="I111" s="11">
        <v>267</v>
      </c>
      <c r="J111" s="11">
        <v>1133</v>
      </c>
      <c r="K111" s="11">
        <v>1988</v>
      </c>
      <c r="L111" s="11">
        <v>1566</v>
      </c>
      <c r="M111" s="11">
        <v>3457</v>
      </c>
      <c r="N111" s="11">
        <v>4224</v>
      </c>
      <c r="O111" s="11">
        <v>5939</v>
      </c>
      <c r="P111" s="11">
        <v>5684</v>
      </c>
      <c r="Q111" s="11">
        <v>7489</v>
      </c>
      <c r="R111" s="11">
        <v>5521</v>
      </c>
      <c r="S111" s="11">
        <v>2937</v>
      </c>
      <c r="T111" s="11">
        <v>29003</v>
      </c>
      <c r="U111" s="11">
        <v>218610</v>
      </c>
    </row>
    <row r="112" spans="1:21" x14ac:dyDescent="0.2">
      <c r="A112" s="6" t="s">
        <v>224</v>
      </c>
      <c r="B112" s="11">
        <v>0</v>
      </c>
      <c r="C112" s="11">
        <v>0</v>
      </c>
      <c r="D112" s="11">
        <v>0</v>
      </c>
      <c r="E112" s="11">
        <v>0</v>
      </c>
      <c r="F112" s="11">
        <v>0</v>
      </c>
      <c r="G112" s="11">
        <v>0</v>
      </c>
      <c r="H112" s="11">
        <v>20</v>
      </c>
      <c r="I112" s="11">
        <v>0</v>
      </c>
      <c r="J112" s="11">
        <v>73</v>
      </c>
      <c r="K112" s="11">
        <v>1</v>
      </c>
      <c r="L112" s="11">
        <v>97</v>
      </c>
      <c r="M112" s="11">
        <v>0</v>
      </c>
      <c r="N112" s="11">
        <v>14</v>
      </c>
      <c r="O112" s="11">
        <v>1</v>
      </c>
      <c r="P112" s="11">
        <v>0</v>
      </c>
      <c r="Q112" s="11">
        <v>73</v>
      </c>
      <c r="R112" s="11">
        <v>5</v>
      </c>
      <c r="S112" s="11">
        <v>19</v>
      </c>
      <c r="T112" s="11">
        <v>5</v>
      </c>
      <c r="U112" s="11">
        <v>489</v>
      </c>
    </row>
    <row r="113" spans="1:21" x14ac:dyDescent="0.2">
      <c r="A113" s="6" t="s">
        <v>223</v>
      </c>
      <c r="B113" s="11">
        <v>0</v>
      </c>
      <c r="C113" s="11">
        <v>0</v>
      </c>
      <c r="D113" s="11">
        <v>0</v>
      </c>
      <c r="E113" s="11">
        <v>1</v>
      </c>
      <c r="F113" s="11">
        <v>0</v>
      </c>
      <c r="G113" s="11">
        <v>29</v>
      </c>
      <c r="H113" s="11">
        <v>26</v>
      </c>
      <c r="I113" s="11">
        <v>41</v>
      </c>
      <c r="J113" s="11">
        <v>139</v>
      </c>
      <c r="K113" s="11">
        <v>176</v>
      </c>
      <c r="L113" s="11">
        <v>32</v>
      </c>
      <c r="M113" s="11">
        <v>60</v>
      </c>
      <c r="N113" s="11">
        <v>82</v>
      </c>
      <c r="O113" s="11">
        <v>266</v>
      </c>
      <c r="P113" s="11">
        <v>372</v>
      </c>
      <c r="Q113" s="11">
        <v>210</v>
      </c>
      <c r="R113" s="11">
        <v>619</v>
      </c>
      <c r="S113" s="11">
        <v>1310</v>
      </c>
      <c r="T113" s="11">
        <v>1074</v>
      </c>
      <c r="U113" s="11">
        <v>2569</v>
      </c>
    </row>
    <row r="114" spans="1:21" x14ac:dyDescent="0.2">
      <c r="A114" s="6" t="s">
        <v>89</v>
      </c>
      <c r="B114" s="11">
        <v>0</v>
      </c>
      <c r="C114" s="11">
        <v>0</v>
      </c>
      <c r="D114" s="11">
        <v>0</v>
      </c>
      <c r="E114" s="11">
        <v>0</v>
      </c>
      <c r="F114" s="11">
        <v>7</v>
      </c>
      <c r="G114" s="11">
        <v>29</v>
      </c>
      <c r="H114" s="11">
        <v>92</v>
      </c>
      <c r="I114" s="11">
        <v>24</v>
      </c>
      <c r="J114" s="11">
        <v>1</v>
      </c>
      <c r="K114" s="11">
        <v>162</v>
      </c>
      <c r="L114" s="11">
        <v>170</v>
      </c>
      <c r="M114" s="11">
        <v>354</v>
      </c>
      <c r="N114" s="11">
        <v>861</v>
      </c>
      <c r="O114" s="11">
        <v>782</v>
      </c>
      <c r="P114" s="11">
        <v>406</v>
      </c>
      <c r="Q114" s="11">
        <v>121</v>
      </c>
      <c r="R114" s="11">
        <v>991</v>
      </c>
      <c r="S114" s="11">
        <v>984</v>
      </c>
      <c r="T114" s="11">
        <v>1408</v>
      </c>
      <c r="U114" s="11">
        <v>3799</v>
      </c>
    </row>
    <row r="115" spans="1:21" x14ac:dyDescent="0.2">
      <c r="A115" s="6" t="s">
        <v>424</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
      <c r="A116" s="6" t="s">
        <v>109</v>
      </c>
      <c r="B116" s="11">
        <v>3939</v>
      </c>
      <c r="C116" s="11">
        <v>5160</v>
      </c>
      <c r="D116" s="11">
        <v>8655</v>
      </c>
      <c r="E116" s="11">
        <v>9769</v>
      </c>
      <c r="F116" s="11">
        <v>10806</v>
      </c>
      <c r="G116" s="11">
        <v>4222</v>
      </c>
      <c r="H116" s="11">
        <v>10946</v>
      </c>
      <c r="I116" s="11">
        <v>3024</v>
      </c>
      <c r="J116" s="11">
        <v>1413</v>
      </c>
      <c r="K116" s="11">
        <v>1233</v>
      </c>
      <c r="L116" s="11">
        <v>1151</v>
      </c>
      <c r="M116" s="11">
        <v>1159</v>
      </c>
      <c r="N116" s="11">
        <v>16333</v>
      </c>
      <c r="O116" s="11">
        <v>1571</v>
      </c>
      <c r="P116" s="11">
        <v>2095</v>
      </c>
      <c r="Q116" s="11">
        <v>6718</v>
      </c>
      <c r="R116" s="11">
        <v>5562</v>
      </c>
      <c r="S116" s="11">
        <v>1253</v>
      </c>
      <c r="T116" s="11">
        <v>1717</v>
      </c>
      <c r="U116" s="11">
        <v>41117</v>
      </c>
    </row>
    <row r="117" spans="1:21" x14ac:dyDescent="0.2">
      <c r="A117" s="6" t="s">
        <v>178</v>
      </c>
      <c r="B117" s="11">
        <v>4</v>
      </c>
      <c r="C117" s="11">
        <v>33</v>
      </c>
      <c r="D117" s="11">
        <v>4</v>
      </c>
      <c r="E117" s="11">
        <v>16</v>
      </c>
      <c r="F117" s="11">
        <v>18</v>
      </c>
      <c r="G117" s="11">
        <v>262</v>
      </c>
      <c r="H117" s="11">
        <v>183</v>
      </c>
      <c r="I117" s="11">
        <v>492</v>
      </c>
      <c r="J117" s="11">
        <v>1124</v>
      </c>
      <c r="K117" s="11">
        <v>1595</v>
      </c>
      <c r="L117" s="11">
        <v>2394</v>
      </c>
      <c r="M117" s="11">
        <v>5945</v>
      </c>
      <c r="N117" s="11">
        <v>9816</v>
      </c>
      <c r="O117" s="11">
        <v>10504</v>
      </c>
      <c r="P117" s="11">
        <v>8977</v>
      </c>
      <c r="Q117" s="11">
        <v>16003</v>
      </c>
      <c r="R117" s="11">
        <v>7177</v>
      </c>
      <c r="S117" s="11">
        <v>5529</v>
      </c>
      <c r="T117" s="11">
        <v>14176</v>
      </c>
      <c r="U117" s="11">
        <v>12717</v>
      </c>
    </row>
    <row r="118" spans="1:21" x14ac:dyDescent="0.2">
      <c r="A118" s="6" t="s">
        <v>197</v>
      </c>
      <c r="B118" s="11">
        <v>0</v>
      </c>
      <c r="C118" s="11">
        <v>0</v>
      </c>
      <c r="D118" s="11">
        <v>0</v>
      </c>
      <c r="E118" s="11">
        <v>109</v>
      </c>
      <c r="F118" s="11">
        <v>276</v>
      </c>
      <c r="G118" s="11">
        <v>133</v>
      </c>
      <c r="H118" s="11">
        <v>64</v>
      </c>
      <c r="I118" s="11">
        <v>70</v>
      </c>
      <c r="J118" s="11">
        <v>243</v>
      </c>
      <c r="K118" s="11">
        <v>762</v>
      </c>
      <c r="L118" s="11">
        <v>67</v>
      </c>
      <c r="M118" s="11">
        <v>295</v>
      </c>
      <c r="N118" s="11">
        <v>685</v>
      </c>
      <c r="O118" s="11">
        <v>1598</v>
      </c>
      <c r="P118" s="11">
        <v>2370</v>
      </c>
      <c r="Q118" s="11">
        <v>3147</v>
      </c>
      <c r="R118" s="11">
        <v>18850</v>
      </c>
      <c r="S118" s="11">
        <v>701</v>
      </c>
      <c r="T118" s="11">
        <v>13938</v>
      </c>
      <c r="U118" s="11">
        <v>2533</v>
      </c>
    </row>
    <row r="119" spans="1:21" x14ac:dyDescent="0.2">
      <c r="A119" s="6" t="s">
        <v>50</v>
      </c>
      <c r="B119" s="11">
        <v>24848</v>
      </c>
      <c r="C119" s="11">
        <v>51900</v>
      </c>
      <c r="D119" s="11">
        <v>58611</v>
      </c>
      <c r="E119" s="11">
        <v>75293</v>
      </c>
      <c r="F119" s="11">
        <v>73828</v>
      </c>
      <c r="G119" s="11">
        <v>79472</v>
      </c>
      <c r="H119" s="11">
        <v>80097</v>
      </c>
      <c r="I119" s="11">
        <v>108037</v>
      </c>
      <c r="J119" s="11">
        <v>105786</v>
      </c>
      <c r="K119" s="11">
        <v>116070</v>
      </c>
      <c r="L119" s="11">
        <v>201057</v>
      </c>
      <c r="M119" s="11">
        <v>237470</v>
      </c>
      <c r="N119" s="11">
        <v>267124</v>
      </c>
      <c r="O119" s="11">
        <v>237232</v>
      </c>
      <c r="P119" s="11">
        <v>284414</v>
      </c>
      <c r="Q119" s="11">
        <v>406639</v>
      </c>
      <c r="R119" s="11">
        <v>349597</v>
      </c>
      <c r="S119" s="11">
        <v>360031</v>
      </c>
      <c r="T119" s="11">
        <v>681778</v>
      </c>
      <c r="U119" s="11">
        <v>760369</v>
      </c>
    </row>
    <row r="120" spans="1:21" x14ac:dyDescent="0.2">
      <c r="A120" s="6" t="s">
        <v>183</v>
      </c>
      <c r="B120" s="11">
        <v>0</v>
      </c>
      <c r="C120" s="11">
        <v>0</v>
      </c>
      <c r="D120" s="11">
        <v>0</v>
      </c>
      <c r="E120" s="11">
        <v>5</v>
      </c>
      <c r="F120" s="11">
        <v>1</v>
      </c>
      <c r="G120" s="11">
        <v>1</v>
      </c>
      <c r="H120" s="11">
        <v>54</v>
      </c>
      <c r="I120" s="11">
        <v>4</v>
      </c>
      <c r="J120" s="11">
        <v>416</v>
      </c>
      <c r="K120" s="11">
        <v>63</v>
      </c>
      <c r="L120" s="11">
        <v>904</v>
      </c>
      <c r="M120" s="11">
        <v>341</v>
      </c>
      <c r="N120" s="11">
        <v>599</v>
      </c>
      <c r="O120" s="11">
        <v>3001</v>
      </c>
      <c r="P120" s="11">
        <v>859</v>
      </c>
      <c r="Q120" s="11">
        <v>2804</v>
      </c>
      <c r="R120" s="11">
        <v>1245</v>
      </c>
      <c r="S120" s="11">
        <v>2177</v>
      </c>
      <c r="T120" s="11">
        <v>2766</v>
      </c>
      <c r="U120" s="11">
        <v>5804</v>
      </c>
    </row>
    <row r="121" spans="1:21" x14ac:dyDescent="0.2">
      <c r="A121" s="6" t="s">
        <v>181</v>
      </c>
      <c r="B121" s="11">
        <v>0</v>
      </c>
      <c r="C121" s="11">
        <v>0</v>
      </c>
      <c r="D121" s="11">
        <v>5</v>
      </c>
      <c r="E121" s="11">
        <v>63</v>
      </c>
      <c r="F121" s="11">
        <v>714</v>
      </c>
      <c r="G121" s="11">
        <v>1000</v>
      </c>
      <c r="H121" s="11">
        <v>1524</v>
      </c>
      <c r="I121" s="11">
        <v>2485</v>
      </c>
      <c r="J121" s="11">
        <v>3138</v>
      </c>
      <c r="K121" s="11">
        <v>1837</v>
      </c>
      <c r="L121" s="11">
        <v>2225</v>
      </c>
      <c r="M121" s="11">
        <v>2437</v>
      </c>
      <c r="N121" s="11">
        <v>2947</v>
      </c>
      <c r="O121" s="11">
        <v>2694</v>
      </c>
      <c r="P121" s="11">
        <v>2716</v>
      </c>
      <c r="Q121" s="11">
        <v>3622</v>
      </c>
      <c r="R121" s="11">
        <v>2551</v>
      </c>
      <c r="S121" s="11">
        <v>4111</v>
      </c>
      <c r="T121" s="11">
        <v>5297</v>
      </c>
      <c r="U121" s="11">
        <v>5624</v>
      </c>
    </row>
    <row r="122" spans="1:21" x14ac:dyDescent="0.2">
      <c r="A122" s="6" t="s">
        <v>212</v>
      </c>
      <c r="B122" s="11">
        <v>0</v>
      </c>
      <c r="C122" s="11">
        <v>0</v>
      </c>
      <c r="D122" s="11">
        <v>0</v>
      </c>
      <c r="E122" s="11">
        <v>0</v>
      </c>
      <c r="F122" s="11">
        <v>0</v>
      </c>
      <c r="G122" s="11">
        <v>0</v>
      </c>
      <c r="H122" s="11">
        <v>65</v>
      </c>
      <c r="I122" s="11">
        <v>0</v>
      </c>
      <c r="J122" s="11">
        <v>0</v>
      </c>
      <c r="K122" s="11">
        <v>201</v>
      </c>
      <c r="L122" s="11">
        <v>4</v>
      </c>
      <c r="M122" s="11">
        <v>19</v>
      </c>
      <c r="N122" s="11">
        <v>108</v>
      </c>
      <c r="O122" s="11">
        <v>71</v>
      </c>
      <c r="P122" s="11">
        <v>19</v>
      </c>
      <c r="Q122" s="11">
        <v>72</v>
      </c>
      <c r="R122" s="11">
        <v>52</v>
      </c>
      <c r="S122" s="11">
        <v>30</v>
      </c>
      <c r="T122" s="11">
        <v>99</v>
      </c>
      <c r="U122" s="11">
        <v>132</v>
      </c>
    </row>
    <row r="123" spans="1:21" x14ac:dyDescent="0.2">
      <c r="A123" s="6" t="s">
        <v>147</v>
      </c>
      <c r="B123" s="11">
        <v>0</v>
      </c>
      <c r="C123" s="11">
        <v>0</v>
      </c>
      <c r="D123" s="11">
        <v>0</v>
      </c>
      <c r="E123" s="11">
        <v>260</v>
      </c>
      <c r="F123" s="11">
        <v>0</v>
      </c>
      <c r="G123" s="11">
        <v>167</v>
      </c>
      <c r="H123" s="11">
        <v>110</v>
      </c>
      <c r="I123" s="11">
        <v>293</v>
      </c>
      <c r="J123" s="11">
        <v>2243</v>
      </c>
      <c r="K123" s="11">
        <v>1564</v>
      </c>
      <c r="L123" s="11">
        <v>1252</v>
      </c>
      <c r="M123" s="11">
        <v>1306</v>
      </c>
      <c r="N123" s="11">
        <v>2606</v>
      </c>
      <c r="O123" s="11">
        <v>9669</v>
      </c>
      <c r="P123" s="11">
        <v>20792</v>
      </c>
      <c r="Q123" s="11">
        <v>1564</v>
      </c>
      <c r="R123" s="11">
        <v>1545</v>
      </c>
      <c r="S123" s="11">
        <v>3347</v>
      </c>
      <c r="T123" s="11">
        <v>1505</v>
      </c>
      <c r="U123" s="11">
        <v>13182</v>
      </c>
    </row>
    <row r="124" spans="1:21" x14ac:dyDescent="0.2">
      <c r="A124" s="6" t="s">
        <v>152</v>
      </c>
      <c r="B124" s="11">
        <v>59</v>
      </c>
      <c r="C124" s="11">
        <v>19</v>
      </c>
      <c r="D124" s="11">
        <v>68</v>
      </c>
      <c r="E124" s="11">
        <v>86</v>
      </c>
      <c r="F124" s="11">
        <v>85</v>
      </c>
      <c r="G124" s="11">
        <v>122</v>
      </c>
      <c r="H124" s="11">
        <v>124</v>
      </c>
      <c r="I124" s="11">
        <v>137</v>
      </c>
      <c r="J124" s="11">
        <v>256</v>
      </c>
      <c r="K124" s="11">
        <v>3222</v>
      </c>
      <c r="L124" s="11">
        <v>10267</v>
      </c>
      <c r="M124" s="11">
        <v>1010</v>
      </c>
      <c r="N124" s="11">
        <v>586</v>
      </c>
      <c r="O124" s="11">
        <v>1512</v>
      </c>
      <c r="P124" s="11">
        <v>1173</v>
      </c>
      <c r="Q124" s="11">
        <v>21924</v>
      </c>
      <c r="R124" s="11">
        <v>2353</v>
      </c>
      <c r="S124" s="11">
        <v>444</v>
      </c>
      <c r="T124" s="11">
        <v>889</v>
      </c>
      <c r="U124" s="11">
        <v>5461</v>
      </c>
    </row>
    <row r="125" spans="1:21" x14ac:dyDescent="0.2">
      <c r="A125" s="6" t="s">
        <v>49</v>
      </c>
      <c r="B125" s="11">
        <v>5231</v>
      </c>
      <c r="C125" s="11">
        <v>11353</v>
      </c>
      <c r="D125" s="11">
        <v>10606</v>
      </c>
      <c r="E125" s="11">
        <v>11085</v>
      </c>
      <c r="F125" s="11">
        <v>7509</v>
      </c>
      <c r="G125" s="11">
        <v>8048</v>
      </c>
      <c r="H125" s="11">
        <v>8833</v>
      </c>
      <c r="I125" s="11">
        <v>13703</v>
      </c>
      <c r="J125" s="11">
        <v>18423</v>
      </c>
      <c r="K125" s="11">
        <v>21362</v>
      </c>
      <c r="L125" s="11">
        <v>57378</v>
      </c>
      <c r="M125" s="11">
        <v>60465</v>
      </c>
      <c r="N125" s="11">
        <v>125104</v>
      </c>
      <c r="O125" s="11">
        <v>142487</v>
      </c>
      <c r="P125" s="11">
        <v>627965</v>
      </c>
      <c r="Q125" s="11">
        <v>1316034</v>
      </c>
      <c r="R125" s="11">
        <v>1077261</v>
      </c>
      <c r="S125" s="11">
        <v>599137</v>
      </c>
      <c r="T125" s="11">
        <v>591338</v>
      </c>
      <c r="U125" s="11">
        <v>796974</v>
      </c>
    </row>
    <row r="126" spans="1:21" x14ac:dyDescent="0.2">
      <c r="A126" s="6" t="s">
        <v>238</v>
      </c>
      <c r="B126" s="11">
        <v>0</v>
      </c>
      <c r="C126" s="11">
        <v>0</v>
      </c>
      <c r="D126" s="11">
        <v>0</v>
      </c>
      <c r="E126" s="11">
        <v>0</v>
      </c>
      <c r="F126" s="11">
        <v>0</v>
      </c>
      <c r="G126" s="11">
        <v>0</v>
      </c>
      <c r="H126" s="11">
        <v>0</v>
      </c>
      <c r="I126" s="11">
        <v>0</v>
      </c>
      <c r="J126" s="11">
        <v>6</v>
      </c>
      <c r="K126" s="11">
        <v>6</v>
      </c>
      <c r="L126" s="11">
        <v>127</v>
      </c>
      <c r="M126" s="11">
        <v>56</v>
      </c>
      <c r="N126" s="11">
        <v>588</v>
      </c>
      <c r="O126" s="11">
        <v>43</v>
      </c>
      <c r="P126" s="11">
        <v>2</v>
      </c>
      <c r="Q126" s="11">
        <v>29</v>
      </c>
      <c r="R126" s="11">
        <v>13</v>
      </c>
      <c r="S126" s="11">
        <v>453</v>
      </c>
      <c r="T126" s="11">
        <v>18</v>
      </c>
      <c r="U126" s="11">
        <v>24</v>
      </c>
    </row>
    <row r="127" spans="1:21" x14ac:dyDescent="0.2">
      <c r="A127" s="6" t="s">
        <v>130</v>
      </c>
      <c r="B127" s="11">
        <v>0</v>
      </c>
      <c r="C127" s="11">
        <v>1</v>
      </c>
      <c r="D127" s="11">
        <v>3</v>
      </c>
      <c r="E127" s="11">
        <v>5</v>
      </c>
      <c r="F127" s="11">
        <v>9</v>
      </c>
      <c r="G127" s="11">
        <v>7</v>
      </c>
      <c r="H127" s="11">
        <v>23</v>
      </c>
      <c r="I127" s="11">
        <v>17</v>
      </c>
      <c r="J127" s="11">
        <v>84</v>
      </c>
      <c r="K127" s="11">
        <v>61</v>
      </c>
      <c r="L127" s="11">
        <v>146</v>
      </c>
      <c r="M127" s="11">
        <v>161</v>
      </c>
      <c r="N127" s="11">
        <v>240</v>
      </c>
      <c r="O127" s="11">
        <v>273</v>
      </c>
      <c r="P127" s="11">
        <v>119</v>
      </c>
      <c r="Q127" s="11">
        <v>271</v>
      </c>
      <c r="R127" s="11">
        <v>230</v>
      </c>
      <c r="S127" s="11">
        <v>307</v>
      </c>
      <c r="T127" s="11">
        <v>1049</v>
      </c>
      <c r="U127" s="11">
        <v>3031</v>
      </c>
    </row>
    <row r="128" spans="1:21" x14ac:dyDescent="0.2">
      <c r="A128" s="6" t="s">
        <v>433</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
      <c r="A129" s="6" t="s">
        <v>105</v>
      </c>
      <c r="B129" s="11">
        <v>0</v>
      </c>
      <c r="C129" s="11">
        <v>3918</v>
      </c>
      <c r="D129" s="11">
        <v>3</v>
      </c>
      <c r="E129" s="11">
        <v>79</v>
      </c>
      <c r="F129" s="11">
        <v>1605</v>
      </c>
      <c r="G129" s="11">
        <v>948</v>
      </c>
      <c r="H129" s="11">
        <v>831</v>
      </c>
      <c r="I129" s="11">
        <v>538</v>
      </c>
      <c r="J129" s="11">
        <v>951</v>
      </c>
      <c r="K129" s="11">
        <v>596</v>
      </c>
      <c r="L129" s="11">
        <v>642</v>
      </c>
      <c r="M129" s="11">
        <v>240</v>
      </c>
      <c r="N129" s="11">
        <v>77</v>
      </c>
      <c r="O129" s="11">
        <v>4792</v>
      </c>
      <c r="P129" s="11">
        <v>15495</v>
      </c>
      <c r="Q129" s="11">
        <v>9195</v>
      </c>
      <c r="R129" s="11">
        <v>275</v>
      </c>
      <c r="S129" s="11">
        <v>616</v>
      </c>
      <c r="T129" s="11">
        <v>5351</v>
      </c>
      <c r="U129" s="11">
        <v>5788</v>
      </c>
    </row>
    <row r="130" spans="1:21" x14ac:dyDescent="0.2">
      <c r="A130" s="6" t="s">
        <v>150</v>
      </c>
      <c r="B130" s="11">
        <v>0</v>
      </c>
      <c r="C130" s="11">
        <v>0</v>
      </c>
      <c r="D130" s="11">
        <v>0</v>
      </c>
      <c r="E130" s="11">
        <v>0</v>
      </c>
      <c r="F130" s="11">
        <v>0</v>
      </c>
      <c r="G130" s="11">
        <v>12</v>
      </c>
      <c r="H130" s="11">
        <v>11</v>
      </c>
      <c r="I130" s="11">
        <v>12</v>
      </c>
      <c r="J130" s="11">
        <v>131</v>
      </c>
      <c r="K130" s="11">
        <v>1</v>
      </c>
      <c r="L130" s="11">
        <v>26</v>
      </c>
      <c r="M130" s="11">
        <v>0</v>
      </c>
      <c r="N130" s="11">
        <v>309</v>
      </c>
      <c r="O130" s="11">
        <v>41</v>
      </c>
      <c r="P130" s="11">
        <v>1</v>
      </c>
      <c r="Q130" s="11">
        <v>11</v>
      </c>
      <c r="R130" s="11">
        <v>390</v>
      </c>
      <c r="S130" s="11">
        <v>30</v>
      </c>
      <c r="T130" s="11">
        <v>14</v>
      </c>
      <c r="U130" s="11">
        <v>333</v>
      </c>
    </row>
    <row r="131" spans="1:21" x14ac:dyDescent="0.2">
      <c r="A131" s="6" t="s">
        <v>84</v>
      </c>
      <c r="B131" s="11">
        <v>53</v>
      </c>
      <c r="C131" s="11">
        <v>48</v>
      </c>
      <c r="D131" s="11">
        <v>345</v>
      </c>
      <c r="E131" s="11">
        <v>352</v>
      </c>
      <c r="F131" s="11">
        <v>1186</v>
      </c>
      <c r="G131" s="11">
        <v>678</v>
      </c>
      <c r="H131" s="11">
        <v>1097</v>
      </c>
      <c r="I131" s="11">
        <v>5737</v>
      </c>
      <c r="J131" s="11">
        <v>5190</v>
      </c>
      <c r="K131" s="11">
        <v>2802</v>
      </c>
      <c r="L131" s="11">
        <v>4499</v>
      </c>
      <c r="M131" s="11">
        <v>7630</v>
      </c>
      <c r="N131" s="11">
        <v>6596</v>
      </c>
      <c r="O131" s="11">
        <v>10047</v>
      </c>
      <c r="P131" s="11">
        <v>51706</v>
      </c>
      <c r="Q131" s="11">
        <v>104362</v>
      </c>
      <c r="R131" s="11">
        <v>33360</v>
      </c>
      <c r="S131" s="11">
        <v>52523</v>
      </c>
      <c r="T131" s="11">
        <v>63159</v>
      </c>
      <c r="U131" s="11">
        <v>103294</v>
      </c>
    </row>
    <row r="132" spans="1:21" x14ac:dyDescent="0.2">
      <c r="A132" s="6" t="s">
        <v>154</v>
      </c>
      <c r="B132" s="11">
        <v>1</v>
      </c>
      <c r="C132" s="11">
        <v>9</v>
      </c>
      <c r="D132" s="11">
        <v>14</v>
      </c>
      <c r="E132" s="11">
        <v>0</v>
      </c>
      <c r="F132" s="11">
        <v>66</v>
      </c>
      <c r="G132" s="11">
        <v>703</v>
      </c>
      <c r="H132" s="11">
        <v>693</v>
      </c>
      <c r="I132" s="11">
        <v>900</v>
      </c>
      <c r="J132" s="11">
        <v>969</v>
      </c>
      <c r="K132" s="11">
        <v>1101</v>
      </c>
      <c r="L132" s="11">
        <v>2534</v>
      </c>
      <c r="M132" s="11">
        <v>2620</v>
      </c>
      <c r="N132" s="11">
        <v>5747</v>
      </c>
      <c r="O132" s="11">
        <v>6559</v>
      </c>
      <c r="P132" s="11">
        <v>4808</v>
      </c>
      <c r="Q132" s="11">
        <v>18233</v>
      </c>
      <c r="R132" s="11">
        <v>5631</v>
      </c>
      <c r="S132" s="11">
        <v>8454</v>
      </c>
      <c r="T132" s="11">
        <v>18787</v>
      </c>
      <c r="U132" s="11">
        <v>23747</v>
      </c>
    </row>
    <row r="133" spans="1:21" x14ac:dyDescent="0.2">
      <c r="A133" s="6" t="s">
        <v>139</v>
      </c>
      <c r="B133" s="11">
        <v>3</v>
      </c>
      <c r="C133" s="11">
        <v>19</v>
      </c>
      <c r="D133" s="11">
        <v>15</v>
      </c>
      <c r="E133" s="11">
        <v>75</v>
      </c>
      <c r="F133" s="11">
        <v>225</v>
      </c>
      <c r="G133" s="11">
        <v>170</v>
      </c>
      <c r="H133" s="11">
        <v>447</v>
      </c>
      <c r="I133" s="11">
        <v>3763</v>
      </c>
      <c r="J133" s="11">
        <v>9142</v>
      </c>
      <c r="K133" s="11">
        <v>23201</v>
      </c>
      <c r="L133" s="11">
        <v>45248</v>
      </c>
      <c r="M133" s="11">
        <v>42308</v>
      </c>
      <c r="N133" s="11">
        <v>39182</v>
      </c>
      <c r="O133" s="11">
        <v>19902</v>
      </c>
      <c r="P133" s="11">
        <v>36337</v>
      </c>
      <c r="Q133" s="11">
        <v>13566</v>
      </c>
      <c r="R133" s="11">
        <v>17654</v>
      </c>
      <c r="S133" s="11">
        <v>28641</v>
      </c>
      <c r="T133" s="11">
        <v>21569</v>
      </c>
      <c r="U133" s="11">
        <v>61896</v>
      </c>
    </row>
    <row r="134" spans="1:21" x14ac:dyDescent="0.2">
      <c r="A134" s="6" t="s">
        <v>76</v>
      </c>
      <c r="B134" s="11">
        <v>0</v>
      </c>
      <c r="C134" s="11">
        <v>0</v>
      </c>
      <c r="D134" s="11">
        <v>0</v>
      </c>
      <c r="E134" s="11">
        <v>9</v>
      </c>
      <c r="F134" s="11">
        <v>57</v>
      </c>
      <c r="G134" s="11">
        <v>196</v>
      </c>
      <c r="H134" s="11">
        <v>99</v>
      </c>
      <c r="I134" s="11">
        <v>71</v>
      </c>
      <c r="J134" s="11">
        <v>104</v>
      </c>
      <c r="K134" s="11">
        <v>784</v>
      </c>
      <c r="L134" s="11">
        <v>2837</v>
      </c>
      <c r="M134" s="11">
        <v>2120</v>
      </c>
      <c r="N134" s="11">
        <v>4029</v>
      </c>
      <c r="O134" s="11">
        <v>8194</v>
      </c>
      <c r="P134" s="11">
        <v>14852</v>
      </c>
      <c r="Q134" s="11">
        <v>32863</v>
      </c>
      <c r="R134" s="11">
        <v>6490</v>
      </c>
      <c r="S134" s="11">
        <v>6134</v>
      </c>
      <c r="T134" s="11">
        <v>22712</v>
      </c>
      <c r="U134" s="11">
        <v>30891</v>
      </c>
    </row>
    <row r="135" spans="1:21" x14ac:dyDescent="0.2">
      <c r="A135" s="6" t="s">
        <v>225</v>
      </c>
      <c r="B135" s="11">
        <v>0</v>
      </c>
      <c r="C135" s="11">
        <v>0</v>
      </c>
      <c r="D135" s="11">
        <v>0</v>
      </c>
      <c r="E135" s="11">
        <v>0</v>
      </c>
      <c r="F135" s="11">
        <v>0</v>
      </c>
      <c r="G135" s="11">
        <v>0</v>
      </c>
      <c r="H135" s="11">
        <v>0</v>
      </c>
      <c r="I135" s="11">
        <v>0</v>
      </c>
      <c r="J135" s="11">
        <v>0</v>
      </c>
      <c r="K135" s="11">
        <v>0</v>
      </c>
      <c r="L135" s="11">
        <v>0</v>
      </c>
      <c r="M135" s="11">
        <v>0</v>
      </c>
      <c r="N135" s="11">
        <v>9</v>
      </c>
      <c r="O135" s="11">
        <v>0</v>
      </c>
      <c r="P135" s="11">
        <v>10</v>
      </c>
      <c r="Q135" s="11">
        <v>308</v>
      </c>
      <c r="R135" s="11">
        <v>0</v>
      </c>
      <c r="S135" s="11">
        <v>0</v>
      </c>
      <c r="T135" s="11"/>
      <c r="U135" s="11">
        <v>1612</v>
      </c>
    </row>
    <row r="136" spans="1:21" x14ac:dyDescent="0.2">
      <c r="A136" s="6" t="s">
        <v>174</v>
      </c>
      <c r="B136" s="11">
        <v>37</v>
      </c>
      <c r="C136" s="11">
        <v>103</v>
      </c>
      <c r="D136" s="11">
        <v>138</v>
      </c>
      <c r="E136" s="11">
        <v>149</v>
      </c>
      <c r="F136" s="11">
        <v>801</v>
      </c>
      <c r="G136" s="11">
        <v>292</v>
      </c>
      <c r="H136" s="11">
        <v>407</v>
      </c>
      <c r="I136" s="11">
        <v>3407</v>
      </c>
      <c r="J136" s="11">
        <v>1929</v>
      </c>
      <c r="K136" s="11">
        <v>4064</v>
      </c>
      <c r="L136" s="11">
        <v>1543</v>
      </c>
      <c r="M136" s="11">
        <v>1421</v>
      </c>
      <c r="N136" s="11">
        <v>518</v>
      </c>
      <c r="O136" s="11">
        <v>1258</v>
      </c>
      <c r="P136" s="11">
        <v>1056</v>
      </c>
      <c r="Q136" s="11">
        <v>1368</v>
      </c>
      <c r="R136" s="11">
        <v>15204</v>
      </c>
      <c r="S136" s="11">
        <v>1825</v>
      </c>
      <c r="T136" s="11">
        <v>3543</v>
      </c>
      <c r="U136" s="11">
        <v>1835</v>
      </c>
    </row>
    <row r="137" spans="1:21" x14ac:dyDescent="0.2">
      <c r="A137" s="6" t="s">
        <v>171</v>
      </c>
      <c r="B137" s="11">
        <v>0</v>
      </c>
      <c r="C137" s="11">
        <v>0</v>
      </c>
      <c r="D137" s="11">
        <v>7</v>
      </c>
      <c r="E137" s="11">
        <v>0</v>
      </c>
      <c r="F137" s="11">
        <v>3</v>
      </c>
      <c r="G137" s="11">
        <v>34</v>
      </c>
      <c r="H137" s="11">
        <v>69</v>
      </c>
      <c r="I137" s="11">
        <v>122</v>
      </c>
      <c r="J137" s="11">
        <v>118</v>
      </c>
      <c r="K137" s="11">
        <v>34</v>
      </c>
      <c r="L137" s="11">
        <v>31</v>
      </c>
      <c r="M137" s="11">
        <v>97</v>
      </c>
      <c r="N137" s="11">
        <v>422</v>
      </c>
      <c r="O137" s="11">
        <v>5832</v>
      </c>
      <c r="P137" s="11">
        <v>987</v>
      </c>
      <c r="Q137" s="11">
        <v>14563</v>
      </c>
      <c r="R137" s="11">
        <v>5229</v>
      </c>
      <c r="S137" s="11">
        <v>5906</v>
      </c>
      <c r="T137" s="11">
        <v>10652</v>
      </c>
      <c r="U137" s="11">
        <v>4958</v>
      </c>
    </row>
    <row r="138" spans="1:21" x14ac:dyDescent="0.2">
      <c r="A138" s="6" t="s">
        <v>101</v>
      </c>
      <c r="B138" s="11">
        <v>52</v>
      </c>
      <c r="C138" s="11">
        <v>163</v>
      </c>
      <c r="D138" s="11">
        <v>1011</v>
      </c>
      <c r="E138" s="11">
        <v>1783</v>
      </c>
      <c r="F138" s="11">
        <v>2324</v>
      </c>
      <c r="G138" s="11">
        <v>1714</v>
      </c>
      <c r="H138" s="11">
        <v>2987</v>
      </c>
      <c r="I138" s="11">
        <v>3168</v>
      </c>
      <c r="J138" s="11">
        <v>3788</v>
      </c>
      <c r="K138" s="11">
        <v>14390</v>
      </c>
      <c r="L138" s="11">
        <v>18582</v>
      </c>
      <c r="M138" s="11">
        <v>13578</v>
      </c>
      <c r="N138" s="11">
        <v>8765</v>
      </c>
      <c r="O138" s="11">
        <v>10035</v>
      </c>
      <c r="P138" s="11">
        <v>10048</v>
      </c>
      <c r="Q138" s="11">
        <v>10071</v>
      </c>
      <c r="R138" s="11">
        <v>8277</v>
      </c>
      <c r="S138" s="11">
        <v>10411</v>
      </c>
      <c r="T138" s="11">
        <v>20359</v>
      </c>
      <c r="U138" s="11">
        <v>29066</v>
      </c>
    </row>
    <row r="139" spans="1:21" x14ac:dyDescent="0.2">
      <c r="A139" s="6" t="s">
        <v>145</v>
      </c>
      <c r="B139" s="11">
        <v>0</v>
      </c>
      <c r="C139" s="11">
        <v>0</v>
      </c>
      <c r="D139" s="11">
        <v>31</v>
      </c>
      <c r="E139" s="11">
        <v>57</v>
      </c>
      <c r="F139" s="11">
        <v>739</v>
      </c>
      <c r="G139" s="11">
        <v>543</v>
      </c>
      <c r="H139" s="11">
        <v>493</v>
      </c>
      <c r="I139" s="11">
        <v>667</v>
      </c>
      <c r="J139" s="11">
        <v>1139</v>
      </c>
      <c r="K139" s="11">
        <v>1004</v>
      </c>
      <c r="L139" s="11">
        <v>921</v>
      </c>
      <c r="M139" s="11">
        <v>2705</v>
      </c>
      <c r="N139" s="11">
        <v>3015</v>
      </c>
      <c r="O139" s="11">
        <v>1440</v>
      </c>
      <c r="P139" s="11">
        <v>2817</v>
      </c>
      <c r="Q139" s="11">
        <v>2556</v>
      </c>
      <c r="R139" s="11">
        <v>2422</v>
      </c>
      <c r="S139" s="11">
        <v>2076</v>
      </c>
      <c r="T139" s="11">
        <v>2276</v>
      </c>
      <c r="U139" s="11">
        <v>5161</v>
      </c>
    </row>
    <row r="140" spans="1:21" x14ac:dyDescent="0.2">
      <c r="A140" s="6" t="s">
        <v>206</v>
      </c>
      <c r="B140" s="11">
        <v>0</v>
      </c>
      <c r="C140" s="11">
        <v>0</v>
      </c>
      <c r="D140" s="11">
        <v>0</v>
      </c>
      <c r="E140" s="11">
        <v>0</v>
      </c>
      <c r="F140" s="11">
        <v>0</v>
      </c>
      <c r="G140" s="11">
        <v>73</v>
      </c>
      <c r="H140" s="11">
        <v>0</v>
      </c>
      <c r="I140" s="11">
        <v>6</v>
      </c>
      <c r="J140" s="11">
        <v>2675</v>
      </c>
      <c r="K140" s="11">
        <v>0</v>
      </c>
      <c r="L140" s="11">
        <v>64</v>
      </c>
      <c r="M140" s="11">
        <v>257</v>
      </c>
      <c r="N140" s="11">
        <v>579</v>
      </c>
      <c r="O140" s="11">
        <v>682</v>
      </c>
      <c r="P140" s="11">
        <v>727</v>
      </c>
      <c r="Q140" s="11">
        <v>1458</v>
      </c>
      <c r="R140" s="11">
        <v>309</v>
      </c>
      <c r="S140" s="11">
        <v>556</v>
      </c>
      <c r="T140" s="11">
        <v>2668</v>
      </c>
      <c r="U140" s="11">
        <v>1862</v>
      </c>
    </row>
    <row r="141" spans="1:21" x14ac:dyDescent="0.2">
      <c r="A141" s="6" t="s">
        <v>91</v>
      </c>
      <c r="B141" s="11">
        <v>17</v>
      </c>
      <c r="C141" s="11">
        <v>7</v>
      </c>
      <c r="D141" s="11">
        <v>43</v>
      </c>
      <c r="E141" s="11">
        <v>148</v>
      </c>
      <c r="F141" s="11">
        <v>2805</v>
      </c>
      <c r="G141" s="11">
        <v>8119</v>
      </c>
      <c r="H141" s="11">
        <v>9180</v>
      </c>
      <c r="I141" s="11">
        <v>11680</v>
      </c>
      <c r="J141" s="11">
        <v>32574</v>
      </c>
      <c r="K141" s="11">
        <v>7542</v>
      </c>
      <c r="L141" s="11">
        <v>10279</v>
      </c>
      <c r="M141" s="11">
        <v>15344</v>
      </c>
      <c r="N141" s="11">
        <v>30480</v>
      </c>
      <c r="O141" s="11">
        <v>32089</v>
      </c>
      <c r="P141" s="11">
        <v>23854</v>
      </c>
      <c r="Q141" s="11">
        <v>32763</v>
      </c>
      <c r="R141" s="11">
        <v>42540</v>
      </c>
      <c r="S141" s="11">
        <v>48041</v>
      </c>
      <c r="T141" s="11">
        <v>62455</v>
      </c>
      <c r="U141" s="11">
        <v>133273</v>
      </c>
    </row>
    <row r="142" spans="1:21" x14ac:dyDescent="0.2">
      <c r="A142" s="6" t="s">
        <v>441</v>
      </c>
      <c r="B142" s="11">
        <v>4</v>
      </c>
      <c r="C142" s="11">
        <v>1</v>
      </c>
      <c r="D142" s="11">
        <v>0</v>
      </c>
      <c r="E142" s="11">
        <v>2</v>
      </c>
      <c r="F142" s="11">
        <v>13</v>
      </c>
      <c r="G142" s="11">
        <v>90</v>
      </c>
      <c r="H142" s="11">
        <v>68</v>
      </c>
      <c r="I142" s="11">
        <v>188</v>
      </c>
      <c r="J142" s="11">
        <v>245</v>
      </c>
      <c r="K142" s="11">
        <v>98</v>
      </c>
      <c r="L142" s="11">
        <v>4</v>
      </c>
      <c r="M142" s="11">
        <v>128</v>
      </c>
      <c r="N142" s="11">
        <v>223</v>
      </c>
      <c r="O142" s="11">
        <v>208</v>
      </c>
      <c r="P142" s="11">
        <v>12</v>
      </c>
      <c r="Q142" s="11">
        <v>331</v>
      </c>
      <c r="R142" s="11">
        <v>926</v>
      </c>
      <c r="S142" s="11">
        <v>1885</v>
      </c>
      <c r="T142" s="11">
        <v>3274</v>
      </c>
      <c r="U142" s="11">
        <v>12578</v>
      </c>
    </row>
    <row r="143" spans="1:21" x14ac:dyDescent="0.2">
      <c r="A143" s="65" t="s">
        <v>196</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
      <c r="A144" s="6" t="s">
        <v>80</v>
      </c>
      <c r="B144" s="11">
        <v>96</v>
      </c>
      <c r="C144" s="11">
        <v>126</v>
      </c>
      <c r="D144" s="11">
        <v>78</v>
      </c>
      <c r="E144" s="11">
        <v>157</v>
      </c>
      <c r="F144" s="11">
        <v>381</v>
      </c>
      <c r="G144" s="11">
        <v>447</v>
      </c>
      <c r="H144" s="11">
        <v>809</v>
      </c>
      <c r="I144" s="11">
        <v>1104</v>
      </c>
      <c r="J144" s="11">
        <v>1628</v>
      </c>
      <c r="K144" s="11">
        <v>1597</v>
      </c>
      <c r="L144" s="11">
        <v>912</v>
      </c>
      <c r="M144" s="11">
        <v>770</v>
      </c>
      <c r="N144" s="11">
        <v>739</v>
      </c>
      <c r="O144" s="11">
        <v>1031</v>
      </c>
      <c r="P144" s="11">
        <v>1604</v>
      </c>
      <c r="Q144" s="11">
        <v>2703</v>
      </c>
      <c r="R144" s="11">
        <v>5495</v>
      </c>
      <c r="S144" s="11">
        <v>5293</v>
      </c>
      <c r="T144" s="11">
        <v>8440</v>
      </c>
      <c r="U144" s="11">
        <v>23439</v>
      </c>
    </row>
    <row r="145" spans="1:21" x14ac:dyDescent="0.2">
      <c r="A145" s="6" t="s">
        <v>149</v>
      </c>
      <c r="B145" s="11">
        <v>0</v>
      </c>
      <c r="C145" s="11">
        <v>6</v>
      </c>
      <c r="D145" s="11">
        <v>0</v>
      </c>
      <c r="E145" s="11">
        <v>3</v>
      </c>
      <c r="F145" s="11">
        <v>50</v>
      </c>
      <c r="G145" s="11">
        <v>174</v>
      </c>
      <c r="H145" s="11">
        <v>139</v>
      </c>
      <c r="I145" s="11">
        <v>24</v>
      </c>
      <c r="J145" s="11">
        <v>28</v>
      </c>
      <c r="K145" s="11">
        <v>482</v>
      </c>
      <c r="L145" s="11">
        <v>253</v>
      </c>
      <c r="M145" s="11">
        <v>1083</v>
      </c>
      <c r="N145" s="11">
        <v>4091</v>
      </c>
      <c r="O145" s="11">
        <v>8783</v>
      </c>
      <c r="P145" s="11">
        <v>9635</v>
      </c>
      <c r="Q145" s="11">
        <v>40181</v>
      </c>
      <c r="R145" s="11">
        <v>107236</v>
      </c>
      <c r="S145" s="11">
        <v>206484</v>
      </c>
      <c r="T145" s="11">
        <v>101780</v>
      </c>
      <c r="U145" s="11">
        <v>158122</v>
      </c>
    </row>
    <row r="146" spans="1:21" x14ac:dyDescent="0.2">
      <c r="A146" s="6" t="s">
        <v>63</v>
      </c>
      <c r="B146" s="11">
        <v>888</v>
      </c>
      <c r="C146" s="11">
        <v>1380</v>
      </c>
      <c r="D146" s="11">
        <v>3191</v>
      </c>
      <c r="E146" s="11">
        <v>2472</v>
      </c>
      <c r="F146" s="11">
        <v>4270</v>
      </c>
      <c r="G146" s="11">
        <v>4476</v>
      </c>
      <c r="H146" s="11">
        <v>4704</v>
      </c>
      <c r="I146" s="11">
        <v>7851</v>
      </c>
      <c r="J146" s="11">
        <v>15752</v>
      </c>
      <c r="K146" s="11">
        <v>13794</v>
      </c>
      <c r="L146" s="11">
        <v>63072</v>
      </c>
      <c r="M146" s="11">
        <v>203972</v>
      </c>
      <c r="N146" s="11">
        <v>405037</v>
      </c>
      <c r="O146" s="11">
        <v>342559</v>
      </c>
      <c r="P146" s="11">
        <v>314089</v>
      </c>
      <c r="Q146" s="11">
        <v>325792</v>
      </c>
      <c r="R146" s="11">
        <v>372797</v>
      </c>
      <c r="S146" s="11">
        <v>376249</v>
      </c>
      <c r="T146" s="11">
        <v>599954</v>
      </c>
      <c r="U146" s="11">
        <v>914605</v>
      </c>
    </row>
    <row r="147" spans="1:21" x14ac:dyDescent="0.2">
      <c r="A147" s="6" t="s">
        <v>199</v>
      </c>
      <c r="B147" s="11">
        <v>0</v>
      </c>
      <c r="C147" s="11">
        <v>0</v>
      </c>
      <c r="D147" s="11">
        <v>17</v>
      </c>
      <c r="E147" s="11">
        <v>0</v>
      </c>
      <c r="F147" s="11">
        <v>17</v>
      </c>
      <c r="G147" s="11">
        <v>2</v>
      </c>
      <c r="H147" s="11">
        <v>5</v>
      </c>
      <c r="I147" s="11">
        <v>86</v>
      </c>
      <c r="J147" s="11">
        <v>0</v>
      </c>
      <c r="K147" s="11">
        <v>0</v>
      </c>
      <c r="L147" s="11">
        <v>0</v>
      </c>
      <c r="M147" s="11">
        <v>178</v>
      </c>
      <c r="N147" s="11">
        <v>356</v>
      </c>
      <c r="O147" s="11">
        <v>123</v>
      </c>
      <c r="P147" s="11">
        <v>5</v>
      </c>
      <c r="Q147" s="11">
        <v>49</v>
      </c>
      <c r="R147" s="11">
        <v>126</v>
      </c>
      <c r="S147" s="11">
        <v>292</v>
      </c>
      <c r="T147" s="11">
        <v>218</v>
      </c>
      <c r="U147" s="11">
        <v>159</v>
      </c>
    </row>
    <row r="148" spans="1:21" x14ac:dyDescent="0.2">
      <c r="A148" s="6" t="s">
        <v>115</v>
      </c>
      <c r="B148" s="11">
        <v>12</v>
      </c>
      <c r="C148" s="11">
        <v>52</v>
      </c>
      <c r="D148" s="11">
        <v>27</v>
      </c>
      <c r="E148" s="11">
        <v>54</v>
      </c>
      <c r="F148" s="11">
        <v>2411</v>
      </c>
      <c r="G148" s="11">
        <v>648</v>
      </c>
      <c r="H148" s="11">
        <v>1496</v>
      </c>
      <c r="I148" s="11">
        <v>907</v>
      </c>
      <c r="J148" s="11">
        <v>1438</v>
      </c>
      <c r="K148" s="11">
        <v>1742</v>
      </c>
      <c r="L148" s="11">
        <v>2600</v>
      </c>
      <c r="M148" s="11">
        <v>7854</v>
      </c>
      <c r="N148" s="11">
        <v>33535</v>
      </c>
      <c r="O148" s="11">
        <v>20318</v>
      </c>
      <c r="P148" s="11">
        <v>20940</v>
      </c>
      <c r="Q148" s="11">
        <v>27648</v>
      </c>
      <c r="R148" s="11">
        <v>60077</v>
      </c>
      <c r="S148" s="11">
        <v>25017</v>
      </c>
      <c r="T148" s="11">
        <v>27372</v>
      </c>
      <c r="U148" s="11">
        <v>66086</v>
      </c>
    </row>
    <row r="149" spans="1:21" x14ac:dyDescent="0.2">
      <c r="A149" s="6" t="s">
        <v>153</v>
      </c>
      <c r="B149" s="11">
        <v>0</v>
      </c>
      <c r="C149" s="11">
        <v>0</v>
      </c>
      <c r="D149" s="11">
        <v>0</v>
      </c>
      <c r="E149" s="11">
        <v>390</v>
      </c>
      <c r="F149" s="11">
        <v>0</v>
      </c>
      <c r="G149" s="11">
        <v>69</v>
      </c>
      <c r="H149" s="11">
        <v>1406</v>
      </c>
      <c r="I149" s="11">
        <v>180</v>
      </c>
      <c r="J149" s="11">
        <v>179</v>
      </c>
      <c r="K149" s="11">
        <v>328</v>
      </c>
      <c r="L149" s="11">
        <v>535</v>
      </c>
      <c r="M149" s="11">
        <v>2169</v>
      </c>
      <c r="N149" s="11">
        <v>2388</v>
      </c>
      <c r="O149" s="11">
        <v>2306</v>
      </c>
      <c r="P149" s="11">
        <v>1761</v>
      </c>
      <c r="Q149" s="11">
        <v>1393</v>
      </c>
      <c r="R149" s="11">
        <v>1423</v>
      </c>
      <c r="S149" s="11">
        <v>2730</v>
      </c>
      <c r="T149" s="11">
        <v>3180</v>
      </c>
      <c r="U149" s="11">
        <v>3126</v>
      </c>
    </row>
    <row r="150" spans="1:21" x14ac:dyDescent="0.2">
      <c r="A150" s="6" t="s">
        <v>116</v>
      </c>
      <c r="B150" s="11">
        <v>0</v>
      </c>
      <c r="C150" s="11">
        <v>5</v>
      </c>
      <c r="D150" s="11">
        <v>700</v>
      </c>
      <c r="E150" s="11">
        <v>21</v>
      </c>
      <c r="F150" s="11">
        <v>31</v>
      </c>
      <c r="G150" s="11">
        <v>64</v>
      </c>
      <c r="H150" s="11">
        <v>184</v>
      </c>
      <c r="I150" s="11">
        <v>96</v>
      </c>
      <c r="J150" s="11">
        <v>219</v>
      </c>
      <c r="K150" s="11">
        <v>89</v>
      </c>
      <c r="L150" s="11">
        <v>261</v>
      </c>
      <c r="M150" s="11">
        <v>696</v>
      </c>
      <c r="N150" s="11">
        <v>269</v>
      </c>
      <c r="O150" s="11">
        <v>328</v>
      </c>
      <c r="P150" s="11">
        <v>635</v>
      </c>
      <c r="Q150" s="11">
        <v>1730</v>
      </c>
      <c r="R150" s="11">
        <v>858</v>
      </c>
      <c r="S150" s="11">
        <v>1021</v>
      </c>
      <c r="T150" s="11">
        <v>807</v>
      </c>
      <c r="U150" s="11">
        <v>1419</v>
      </c>
    </row>
    <row r="151" spans="1:21" x14ac:dyDescent="0.2">
      <c r="A151" s="6" t="s">
        <v>47</v>
      </c>
      <c r="B151" s="11">
        <v>103</v>
      </c>
      <c r="C151" s="11">
        <v>86</v>
      </c>
      <c r="D151" s="11">
        <v>145</v>
      </c>
      <c r="E151" s="11">
        <v>181</v>
      </c>
      <c r="F151" s="11">
        <v>301</v>
      </c>
      <c r="G151" s="11">
        <v>832</v>
      </c>
      <c r="H151" s="11">
        <v>2804</v>
      </c>
      <c r="I151" s="11">
        <v>2481</v>
      </c>
      <c r="J151" s="11">
        <v>5237</v>
      </c>
      <c r="K151" s="11">
        <v>1373</v>
      </c>
      <c r="L151" s="11">
        <v>2542</v>
      </c>
      <c r="M151" s="11">
        <v>1644</v>
      </c>
      <c r="N151" s="11">
        <v>1931</v>
      </c>
      <c r="O151" s="11">
        <v>4589</v>
      </c>
      <c r="P151" s="11">
        <v>93124</v>
      </c>
      <c r="Q151" s="11">
        <v>10403</v>
      </c>
      <c r="R151" s="11">
        <v>9012</v>
      </c>
      <c r="S151" s="11">
        <v>11398</v>
      </c>
      <c r="T151" s="11">
        <v>10752</v>
      </c>
      <c r="U151" s="11">
        <v>34322</v>
      </c>
    </row>
    <row r="152" spans="1:21" x14ac:dyDescent="0.2">
      <c r="A152" s="6" t="s">
        <v>54</v>
      </c>
      <c r="B152" s="11">
        <v>13847</v>
      </c>
      <c r="C152" s="11">
        <v>29080</v>
      </c>
      <c r="D152" s="11">
        <v>37535</v>
      </c>
      <c r="E152" s="11">
        <v>33539</v>
      </c>
      <c r="F152" s="11">
        <v>23128</v>
      </c>
      <c r="G152" s="11">
        <v>25464</v>
      </c>
      <c r="H152" s="11">
        <v>22428</v>
      </c>
      <c r="I152" s="11">
        <v>41610</v>
      </c>
      <c r="J152" s="11">
        <v>58340</v>
      </c>
      <c r="K152" s="11">
        <v>65142</v>
      </c>
      <c r="L152" s="11">
        <v>170927</v>
      </c>
      <c r="M152" s="11">
        <v>343207</v>
      </c>
      <c r="N152" s="11">
        <v>645221</v>
      </c>
      <c r="O152" s="11">
        <v>203330</v>
      </c>
      <c r="P152" s="11">
        <v>102374</v>
      </c>
      <c r="Q152" s="11">
        <v>170795</v>
      </c>
      <c r="R152" s="11">
        <v>208126</v>
      </c>
      <c r="S152" s="11">
        <v>225793</v>
      </c>
      <c r="T152" s="11">
        <v>293379</v>
      </c>
      <c r="U152" s="11">
        <v>502142</v>
      </c>
    </row>
    <row r="153" spans="1:21" x14ac:dyDescent="0.2">
      <c r="A153" s="6" t="s">
        <v>37</v>
      </c>
      <c r="B153" s="11">
        <v>1184</v>
      </c>
      <c r="C153" s="11">
        <v>2395</v>
      </c>
      <c r="D153" s="11">
        <v>2097</v>
      </c>
      <c r="E153" s="11">
        <v>2563</v>
      </c>
      <c r="F153" s="11">
        <v>7356</v>
      </c>
      <c r="G153" s="11">
        <v>9164</v>
      </c>
      <c r="H153" s="11">
        <v>7908</v>
      </c>
      <c r="I153" s="11">
        <v>13064</v>
      </c>
      <c r="J153" s="11">
        <v>38481</v>
      </c>
      <c r="K153" s="11">
        <v>16048</v>
      </c>
      <c r="L153" s="11">
        <v>22661</v>
      </c>
      <c r="M153" s="11">
        <v>38777</v>
      </c>
      <c r="N153" s="11">
        <v>59750</v>
      </c>
      <c r="O153" s="11">
        <v>46064</v>
      </c>
      <c r="P153" s="11">
        <v>54698</v>
      </c>
      <c r="Q153" s="11">
        <v>58683</v>
      </c>
      <c r="R153" s="11">
        <v>128322</v>
      </c>
      <c r="S153" s="11">
        <v>313964</v>
      </c>
      <c r="T153" s="11">
        <v>511661</v>
      </c>
      <c r="U153" s="11">
        <v>1232399</v>
      </c>
    </row>
    <row r="154" spans="1:21" x14ac:dyDescent="0.2">
      <c r="A154" s="6" t="s">
        <v>472</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
      <c r="A155" s="6" t="s">
        <v>93</v>
      </c>
      <c r="B155" s="11">
        <v>0</v>
      </c>
      <c r="C155" s="11">
        <v>0</v>
      </c>
      <c r="D155" s="11">
        <v>0</v>
      </c>
      <c r="E155" s="11">
        <v>48</v>
      </c>
      <c r="F155" s="11">
        <v>10</v>
      </c>
      <c r="G155" s="11">
        <v>69</v>
      </c>
      <c r="H155" s="11">
        <v>787</v>
      </c>
      <c r="I155" s="11">
        <v>128</v>
      </c>
      <c r="J155" s="11">
        <v>221</v>
      </c>
      <c r="K155" s="11">
        <v>100</v>
      </c>
      <c r="L155" s="11">
        <v>1051</v>
      </c>
      <c r="M155" s="11">
        <v>758</v>
      </c>
      <c r="N155" s="11">
        <v>1556</v>
      </c>
      <c r="O155" s="11">
        <v>561</v>
      </c>
      <c r="P155" s="11">
        <v>1218</v>
      </c>
      <c r="Q155" s="11">
        <v>557</v>
      </c>
      <c r="R155" s="11">
        <v>530</v>
      </c>
      <c r="S155" s="11">
        <v>10905</v>
      </c>
      <c r="T155" s="11">
        <v>182171</v>
      </c>
      <c r="U155" s="11">
        <v>2462</v>
      </c>
    </row>
    <row r="156" spans="1:21" x14ac:dyDescent="0.2">
      <c r="A156" s="6" t="s">
        <v>81</v>
      </c>
      <c r="B156" s="11">
        <v>60</v>
      </c>
      <c r="C156" s="11">
        <v>63</v>
      </c>
      <c r="D156" s="11">
        <v>126</v>
      </c>
      <c r="E156" s="11">
        <v>468</v>
      </c>
      <c r="F156" s="11">
        <v>1406</v>
      </c>
      <c r="G156" s="11">
        <v>2705</v>
      </c>
      <c r="H156" s="11">
        <v>1953</v>
      </c>
      <c r="I156" s="11">
        <v>2347</v>
      </c>
      <c r="J156" s="11">
        <v>6705</v>
      </c>
      <c r="K156" s="11">
        <v>18482</v>
      </c>
      <c r="L156" s="11">
        <v>26774</v>
      </c>
      <c r="M156" s="11">
        <v>17337</v>
      </c>
      <c r="N156" s="11">
        <v>4827</v>
      </c>
      <c r="O156" s="11">
        <v>2781</v>
      </c>
      <c r="P156" s="11">
        <v>3864</v>
      </c>
      <c r="Q156" s="11">
        <v>7142</v>
      </c>
      <c r="R156" s="11">
        <v>13676</v>
      </c>
      <c r="S156" s="11">
        <v>16241</v>
      </c>
      <c r="T156" s="11">
        <v>20896</v>
      </c>
      <c r="U156" s="11">
        <v>118240</v>
      </c>
    </row>
    <row r="157" spans="1:21" x14ac:dyDescent="0.2">
      <c r="A157" s="6" t="s">
        <v>34</v>
      </c>
      <c r="B157" s="11">
        <v>1522</v>
      </c>
      <c r="C157" s="11">
        <v>2313</v>
      </c>
      <c r="D157" s="11">
        <v>3854</v>
      </c>
      <c r="E157" s="11">
        <v>7190</v>
      </c>
      <c r="F157" s="11">
        <v>10893</v>
      </c>
      <c r="G157" s="11">
        <v>16368</v>
      </c>
      <c r="H157" s="11">
        <v>8152</v>
      </c>
      <c r="I157" s="11">
        <v>13013</v>
      </c>
      <c r="J157" s="11">
        <v>23141</v>
      </c>
      <c r="K157" s="11">
        <v>16714</v>
      </c>
      <c r="L157" s="11">
        <v>21759</v>
      </c>
      <c r="M157" s="11">
        <v>46183</v>
      </c>
      <c r="N157" s="11">
        <v>54145</v>
      </c>
      <c r="O157" s="11">
        <v>57622</v>
      </c>
      <c r="P157" s="11">
        <v>81075</v>
      </c>
      <c r="Q157" s="11">
        <v>168008</v>
      </c>
      <c r="R157" s="11">
        <v>204864</v>
      </c>
      <c r="S157" s="11">
        <v>153290</v>
      </c>
      <c r="T157" s="11">
        <v>157716</v>
      </c>
      <c r="U157" s="11">
        <v>133111</v>
      </c>
    </row>
    <row r="158" spans="1:21" x14ac:dyDescent="0.2">
      <c r="A158" s="6" t="s">
        <v>176</v>
      </c>
      <c r="B158" s="11">
        <v>0</v>
      </c>
      <c r="C158" s="11">
        <v>0</v>
      </c>
      <c r="D158" s="11">
        <v>37</v>
      </c>
      <c r="E158" s="11">
        <v>4</v>
      </c>
      <c r="F158" s="11">
        <v>8</v>
      </c>
      <c r="G158" s="11">
        <v>0</v>
      </c>
      <c r="H158" s="11">
        <v>228</v>
      </c>
      <c r="I158" s="11">
        <v>343</v>
      </c>
      <c r="J158" s="11">
        <v>29</v>
      </c>
      <c r="K158" s="11">
        <v>70</v>
      </c>
      <c r="L158" s="11">
        <v>48</v>
      </c>
      <c r="M158" s="11">
        <v>220</v>
      </c>
      <c r="N158" s="11">
        <v>396</v>
      </c>
      <c r="O158" s="11">
        <v>770</v>
      </c>
      <c r="P158" s="11">
        <v>251</v>
      </c>
      <c r="Q158" s="11">
        <v>725</v>
      </c>
      <c r="R158" s="11">
        <v>487</v>
      </c>
      <c r="S158" s="11">
        <v>317</v>
      </c>
      <c r="T158" s="11">
        <v>168</v>
      </c>
      <c r="U158" s="11">
        <v>447</v>
      </c>
    </row>
    <row r="159" spans="1:21" x14ac:dyDescent="0.2">
      <c r="A159" s="6" t="s">
        <v>209</v>
      </c>
      <c r="B159" s="11">
        <v>0</v>
      </c>
      <c r="C159" s="11">
        <v>0</v>
      </c>
      <c r="D159" s="11">
        <v>0</v>
      </c>
      <c r="E159" s="11">
        <v>0</v>
      </c>
      <c r="F159" s="11">
        <v>13</v>
      </c>
      <c r="G159" s="11">
        <v>0</v>
      </c>
      <c r="H159" s="11">
        <v>0</v>
      </c>
      <c r="I159" s="11">
        <v>0</v>
      </c>
      <c r="J159" s="11">
        <v>0</v>
      </c>
      <c r="K159" s="11">
        <v>9</v>
      </c>
      <c r="L159" s="11">
        <v>1119</v>
      </c>
      <c r="M159" s="11">
        <v>34</v>
      </c>
      <c r="N159" s="11">
        <v>329</v>
      </c>
      <c r="O159" s="11">
        <v>0</v>
      </c>
      <c r="P159" s="11">
        <v>6</v>
      </c>
      <c r="Q159" s="11">
        <v>0</v>
      </c>
      <c r="R159" s="11">
        <v>990</v>
      </c>
      <c r="S159" s="11">
        <v>1310</v>
      </c>
      <c r="T159" s="11">
        <v>820</v>
      </c>
      <c r="U159" s="11">
        <v>554</v>
      </c>
    </row>
    <row r="160" spans="1:21" x14ac:dyDescent="0.2">
      <c r="A160" s="6" t="s">
        <v>172</v>
      </c>
      <c r="B160" s="11">
        <v>0</v>
      </c>
      <c r="C160" s="11">
        <v>0</v>
      </c>
      <c r="D160" s="11">
        <v>0</v>
      </c>
      <c r="E160" s="11">
        <v>0</v>
      </c>
      <c r="F160" s="11">
        <v>0</v>
      </c>
      <c r="G160" s="11">
        <v>1</v>
      </c>
      <c r="H160" s="11">
        <v>0</v>
      </c>
      <c r="I160" s="11">
        <v>0</v>
      </c>
      <c r="J160" s="11">
        <v>1</v>
      </c>
      <c r="K160" s="11">
        <v>0</v>
      </c>
      <c r="L160" s="11">
        <v>92</v>
      </c>
      <c r="M160" s="11">
        <v>138</v>
      </c>
      <c r="N160" s="11">
        <v>179</v>
      </c>
      <c r="O160" s="11">
        <v>175</v>
      </c>
      <c r="P160" s="11">
        <v>31</v>
      </c>
      <c r="Q160" s="11">
        <v>1394</v>
      </c>
      <c r="R160" s="11">
        <v>53</v>
      </c>
      <c r="S160" s="11">
        <v>90</v>
      </c>
      <c r="T160" s="11">
        <v>48</v>
      </c>
      <c r="U160" s="11">
        <v>130</v>
      </c>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
      <c r="A162" s="6" t="s">
        <v>205</v>
      </c>
      <c r="B162" s="11">
        <v>0</v>
      </c>
      <c r="C162" s="11">
        <v>0</v>
      </c>
      <c r="D162" s="11">
        <v>0</v>
      </c>
      <c r="E162" s="11">
        <v>0</v>
      </c>
      <c r="F162" s="11">
        <v>0</v>
      </c>
      <c r="G162" s="11">
        <v>0</v>
      </c>
      <c r="H162" s="11">
        <v>8</v>
      </c>
      <c r="I162" s="11">
        <v>8</v>
      </c>
      <c r="J162" s="11">
        <v>0</v>
      </c>
      <c r="K162" s="11">
        <v>0</v>
      </c>
      <c r="L162" s="11">
        <v>259</v>
      </c>
      <c r="M162" s="11">
        <v>8</v>
      </c>
      <c r="N162" s="11">
        <v>436</v>
      </c>
      <c r="O162" s="11">
        <v>241</v>
      </c>
      <c r="P162" s="11">
        <v>69</v>
      </c>
      <c r="Q162" s="11">
        <v>220</v>
      </c>
      <c r="R162" s="11">
        <v>86</v>
      </c>
      <c r="S162" s="11">
        <v>70</v>
      </c>
      <c r="T162" s="11">
        <v>26</v>
      </c>
      <c r="U162" s="11">
        <v>452</v>
      </c>
    </row>
    <row r="163" spans="1:21" x14ac:dyDescent="0.2">
      <c r="A163" s="6" t="s">
        <v>192</v>
      </c>
      <c r="B163" s="11">
        <v>0</v>
      </c>
      <c r="C163" s="11">
        <v>0</v>
      </c>
      <c r="D163" s="11">
        <v>0</v>
      </c>
      <c r="E163" s="11">
        <v>61</v>
      </c>
      <c r="F163" s="11">
        <v>0</v>
      </c>
      <c r="G163" s="11">
        <v>109</v>
      </c>
      <c r="H163" s="11">
        <v>8</v>
      </c>
      <c r="I163" s="11">
        <v>0</v>
      </c>
      <c r="J163" s="11">
        <v>7</v>
      </c>
      <c r="K163" s="11">
        <v>15</v>
      </c>
      <c r="L163" s="11">
        <v>102</v>
      </c>
      <c r="M163" s="11">
        <v>2285</v>
      </c>
      <c r="N163" s="11">
        <v>1236</v>
      </c>
      <c r="O163" s="11">
        <v>2178</v>
      </c>
      <c r="P163" s="11">
        <v>878</v>
      </c>
      <c r="Q163" s="11">
        <v>1273</v>
      </c>
      <c r="R163" s="11">
        <v>0</v>
      </c>
      <c r="S163" s="11">
        <v>1190</v>
      </c>
      <c r="T163" s="11">
        <v>64</v>
      </c>
      <c r="U163" s="11">
        <v>17</v>
      </c>
    </row>
    <row r="164" spans="1:21" x14ac:dyDescent="0.2">
      <c r="A164" s="6" t="s">
        <v>491</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
      <c r="A165" s="6" t="s">
        <v>234</v>
      </c>
      <c r="B165" s="11">
        <v>0</v>
      </c>
      <c r="C165" s="11">
        <v>0</v>
      </c>
      <c r="D165" s="11">
        <v>0</v>
      </c>
      <c r="E165" s="11">
        <v>0</v>
      </c>
      <c r="F165" s="11">
        <v>0</v>
      </c>
      <c r="G165" s="11">
        <v>0</v>
      </c>
      <c r="H165" s="11">
        <v>0</v>
      </c>
      <c r="I165" s="11">
        <v>0</v>
      </c>
      <c r="J165" s="11">
        <v>0</v>
      </c>
      <c r="K165" s="11">
        <v>0</v>
      </c>
      <c r="L165" s="11">
        <v>0</v>
      </c>
      <c r="M165" s="11">
        <v>0</v>
      </c>
      <c r="N165" s="11">
        <v>29</v>
      </c>
      <c r="O165" s="11">
        <v>126</v>
      </c>
      <c r="P165" s="11">
        <v>0</v>
      </c>
      <c r="Q165" s="11">
        <v>0</v>
      </c>
      <c r="R165" s="11">
        <v>0</v>
      </c>
      <c r="S165" s="11">
        <v>0</v>
      </c>
      <c r="T165" s="11">
        <v>12</v>
      </c>
      <c r="U165" s="11">
        <v>8</v>
      </c>
    </row>
    <row r="166" spans="1:21" x14ac:dyDescent="0.2">
      <c r="A166" s="6" t="s">
        <v>69</v>
      </c>
      <c r="B166" s="11">
        <v>51</v>
      </c>
      <c r="C166" s="11">
        <v>119</v>
      </c>
      <c r="D166" s="11">
        <v>268</v>
      </c>
      <c r="E166" s="11">
        <v>79</v>
      </c>
      <c r="F166" s="11">
        <v>536</v>
      </c>
      <c r="G166" s="11">
        <v>15354</v>
      </c>
      <c r="H166" s="11">
        <v>2629</v>
      </c>
      <c r="I166" s="11">
        <v>1609</v>
      </c>
      <c r="J166" s="11">
        <v>8952</v>
      </c>
      <c r="K166" s="11">
        <v>2047</v>
      </c>
      <c r="L166" s="11">
        <v>6461</v>
      </c>
      <c r="M166" s="11">
        <v>4294</v>
      </c>
      <c r="N166" s="11">
        <v>14429</v>
      </c>
      <c r="O166" s="11">
        <v>10465</v>
      </c>
      <c r="P166" s="11">
        <v>8385</v>
      </c>
      <c r="Q166" s="11">
        <v>24935</v>
      </c>
      <c r="R166" s="11">
        <v>114475</v>
      </c>
      <c r="S166" s="11">
        <v>28345</v>
      </c>
      <c r="T166" s="11">
        <v>25058</v>
      </c>
      <c r="U166" s="11">
        <v>318866</v>
      </c>
    </row>
    <row r="167" spans="1:21" x14ac:dyDescent="0.2">
      <c r="A167" s="6" t="s">
        <v>137</v>
      </c>
      <c r="B167" s="11">
        <v>4</v>
      </c>
      <c r="C167" s="11">
        <v>0</v>
      </c>
      <c r="D167" s="11">
        <v>0</v>
      </c>
      <c r="E167" s="11">
        <v>532</v>
      </c>
      <c r="F167" s="11">
        <v>80</v>
      </c>
      <c r="G167" s="11">
        <v>373</v>
      </c>
      <c r="H167" s="11">
        <v>1191</v>
      </c>
      <c r="I167" s="11">
        <v>2205</v>
      </c>
      <c r="J167" s="11">
        <v>4978</v>
      </c>
      <c r="K167" s="11">
        <v>5610</v>
      </c>
      <c r="L167" s="11">
        <v>6364</v>
      </c>
      <c r="M167" s="11">
        <v>11480</v>
      </c>
      <c r="N167" s="11">
        <v>14857</v>
      </c>
      <c r="O167" s="11">
        <v>40107</v>
      </c>
      <c r="P167" s="11">
        <v>22265</v>
      </c>
      <c r="Q167" s="11">
        <v>34118</v>
      </c>
      <c r="R167" s="11">
        <v>34569</v>
      </c>
      <c r="S167" s="11">
        <v>44409</v>
      </c>
      <c r="T167" s="11">
        <v>23045</v>
      </c>
      <c r="U167" s="11">
        <v>45483</v>
      </c>
    </row>
    <row r="168" spans="1:21" x14ac:dyDescent="0.2">
      <c r="A168" s="6" t="s">
        <v>74</v>
      </c>
      <c r="B168" s="11">
        <v>1</v>
      </c>
      <c r="C168" s="11">
        <v>18</v>
      </c>
      <c r="D168" s="11">
        <v>18</v>
      </c>
      <c r="E168" s="11">
        <v>47</v>
      </c>
      <c r="F168" s="11">
        <v>149</v>
      </c>
      <c r="G168" s="11">
        <v>267</v>
      </c>
      <c r="H168" s="11">
        <v>204</v>
      </c>
      <c r="I168" s="11">
        <v>160</v>
      </c>
      <c r="J168" s="11">
        <v>203</v>
      </c>
      <c r="K168" s="11">
        <v>161</v>
      </c>
      <c r="L168" s="11">
        <v>339</v>
      </c>
      <c r="M168" s="11">
        <v>426</v>
      </c>
      <c r="N168" s="11">
        <v>606</v>
      </c>
      <c r="O168" s="11">
        <v>336</v>
      </c>
      <c r="P168" s="11">
        <v>642</v>
      </c>
      <c r="Q168" s="11">
        <v>1136</v>
      </c>
      <c r="R168" s="11">
        <v>1224</v>
      </c>
      <c r="S168" s="11">
        <v>2169</v>
      </c>
      <c r="T168" s="11">
        <v>15186</v>
      </c>
      <c r="U168" s="11">
        <v>12140</v>
      </c>
    </row>
    <row r="169" spans="1:21" x14ac:dyDescent="0.2">
      <c r="A169" s="6" t="s">
        <v>191</v>
      </c>
      <c r="B169" s="11">
        <v>0</v>
      </c>
      <c r="C169" s="11">
        <v>0</v>
      </c>
      <c r="D169" s="11">
        <v>0</v>
      </c>
      <c r="E169" s="11">
        <v>0</v>
      </c>
      <c r="F169" s="11">
        <v>0</v>
      </c>
      <c r="G169" s="11">
        <v>0</v>
      </c>
      <c r="H169" s="11">
        <v>2</v>
      </c>
      <c r="I169" s="11">
        <v>0</v>
      </c>
      <c r="J169" s="11">
        <v>0</v>
      </c>
      <c r="K169" s="11">
        <v>3</v>
      </c>
      <c r="L169" s="11">
        <v>9</v>
      </c>
      <c r="M169" s="11">
        <v>16</v>
      </c>
      <c r="N169" s="11">
        <v>286</v>
      </c>
      <c r="O169" s="11">
        <v>70</v>
      </c>
      <c r="P169" s="11">
        <v>0</v>
      </c>
      <c r="Q169" s="11">
        <v>1682</v>
      </c>
      <c r="R169" s="11">
        <v>182</v>
      </c>
      <c r="S169" s="11">
        <v>846</v>
      </c>
      <c r="T169" s="11">
        <v>636</v>
      </c>
      <c r="U169" s="11">
        <v>4621</v>
      </c>
    </row>
    <row r="170" spans="1:21" x14ac:dyDescent="0.2">
      <c r="A170" s="6" t="s">
        <v>169</v>
      </c>
      <c r="B170" s="11">
        <v>0</v>
      </c>
      <c r="C170" s="11">
        <v>0</v>
      </c>
      <c r="D170" s="11">
        <v>0</v>
      </c>
      <c r="E170" s="11">
        <v>0</v>
      </c>
      <c r="F170" s="11">
        <v>9</v>
      </c>
      <c r="G170" s="11">
        <v>11</v>
      </c>
      <c r="H170" s="11">
        <v>0</v>
      </c>
      <c r="I170" s="11">
        <v>1</v>
      </c>
      <c r="J170" s="11">
        <v>24</v>
      </c>
      <c r="K170" s="11">
        <v>86</v>
      </c>
      <c r="L170" s="11">
        <v>100</v>
      </c>
      <c r="M170" s="11">
        <v>163</v>
      </c>
      <c r="N170" s="11">
        <v>79</v>
      </c>
      <c r="O170" s="11">
        <v>403</v>
      </c>
      <c r="P170" s="11">
        <v>689</v>
      </c>
      <c r="Q170" s="11">
        <v>1993</v>
      </c>
      <c r="R170" s="11">
        <v>418</v>
      </c>
      <c r="S170" s="11">
        <v>1460</v>
      </c>
      <c r="T170" s="11">
        <v>2428</v>
      </c>
      <c r="U170" s="11">
        <v>10213</v>
      </c>
    </row>
    <row r="171" spans="1:21" x14ac:dyDescent="0.2">
      <c r="A171" s="6" t="s">
        <v>67</v>
      </c>
      <c r="B171" s="11">
        <v>351198</v>
      </c>
      <c r="C171" s="11">
        <v>443604</v>
      </c>
      <c r="D171" s="11">
        <v>407909</v>
      </c>
      <c r="E171" s="11">
        <v>493900</v>
      </c>
      <c r="F171" s="11">
        <v>600584</v>
      </c>
      <c r="G171" s="11">
        <v>680978</v>
      </c>
      <c r="H171" s="11">
        <v>591714</v>
      </c>
      <c r="I171" s="11">
        <v>700112</v>
      </c>
      <c r="J171" s="11">
        <v>629991</v>
      </c>
      <c r="K171" s="11">
        <v>600872</v>
      </c>
      <c r="L171" s="11">
        <v>712337</v>
      </c>
      <c r="M171" s="11">
        <v>1111565</v>
      </c>
      <c r="N171" s="11">
        <v>2249192</v>
      </c>
      <c r="O171" s="11">
        <v>1423590</v>
      </c>
      <c r="P171" s="11">
        <v>1497858</v>
      </c>
      <c r="Q171" s="11">
        <v>1527050</v>
      </c>
      <c r="R171" s="11">
        <v>1529658</v>
      </c>
      <c r="S171" s="11">
        <v>1604099</v>
      </c>
      <c r="T171" s="11">
        <v>2426899</v>
      </c>
      <c r="U171" s="11">
        <v>1518060</v>
      </c>
    </row>
    <row r="172" spans="1:21" x14ac:dyDescent="0.2">
      <c r="A172" s="6" t="s">
        <v>220</v>
      </c>
      <c r="B172" s="11">
        <v>0</v>
      </c>
      <c r="C172" s="11">
        <v>0</v>
      </c>
      <c r="D172" s="11">
        <v>0</v>
      </c>
      <c r="E172" s="11">
        <v>0</v>
      </c>
      <c r="F172" s="11">
        <v>0</v>
      </c>
      <c r="G172" s="11">
        <v>0</v>
      </c>
      <c r="H172" s="11">
        <v>0</v>
      </c>
      <c r="I172" s="11">
        <v>0</v>
      </c>
      <c r="J172" s="11">
        <v>0</v>
      </c>
      <c r="K172" s="11">
        <v>0</v>
      </c>
      <c r="L172" s="11">
        <v>0</v>
      </c>
      <c r="M172" s="11">
        <v>0</v>
      </c>
      <c r="N172" s="11">
        <v>516</v>
      </c>
      <c r="O172" s="11">
        <v>24</v>
      </c>
      <c r="P172" s="11">
        <v>28</v>
      </c>
      <c r="Q172" s="11">
        <v>26</v>
      </c>
      <c r="R172" s="11">
        <v>1</v>
      </c>
      <c r="S172" s="11">
        <v>318</v>
      </c>
      <c r="T172" s="11">
        <v>8</v>
      </c>
      <c r="U172" s="11">
        <v>167</v>
      </c>
    </row>
    <row r="173" spans="1:21" x14ac:dyDescent="0.2">
      <c r="A173" s="6" t="s">
        <v>188</v>
      </c>
      <c r="B173" s="11">
        <v>0</v>
      </c>
      <c r="C173" s="11">
        <v>0</v>
      </c>
      <c r="D173" s="11">
        <v>0</v>
      </c>
      <c r="E173" s="11">
        <v>0</v>
      </c>
      <c r="F173" s="11">
        <v>23</v>
      </c>
      <c r="G173" s="11">
        <v>115</v>
      </c>
      <c r="H173" s="11">
        <v>301</v>
      </c>
      <c r="I173" s="11">
        <v>444</v>
      </c>
      <c r="J173" s="11">
        <v>626</v>
      </c>
      <c r="K173" s="11">
        <v>725</v>
      </c>
      <c r="L173" s="11">
        <v>243</v>
      </c>
      <c r="M173" s="11">
        <v>256</v>
      </c>
      <c r="N173" s="11">
        <v>789</v>
      </c>
      <c r="O173" s="11">
        <v>362</v>
      </c>
      <c r="P173" s="11">
        <v>320</v>
      </c>
      <c r="Q173" s="11">
        <v>678</v>
      </c>
      <c r="R173" s="11">
        <v>256</v>
      </c>
      <c r="S173" s="11">
        <v>789</v>
      </c>
      <c r="T173" s="11">
        <v>595</v>
      </c>
      <c r="U173" s="11">
        <v>926</v>
      </c>
    </row>
    <row r="174" spans="1:21" x14ac:dyDescent="0.2">
      <c r="A174" s="6" t="s">
        <v>239</v>
      </c>
      <c r="B174" s="11">
        <v>0</v>
      </c>
      <c r="C174" s="11">
        <v>0</v>
      </c>
      <c r="D174" s="11">
        <v>6</v>
      </c>
      <c r="E174" s="11">
        <v>0</v>
      </c>
      <c r="F174" s="11">
        <v>0</v>
      </c>
      <c r="G174" s="11">
        <v>0</v>
      </c>
      <c r="H174" s="11">
        <v>54</v>
      </c>
      <c r="I174" s="11">
        <v>1</v>
      </c>
      <c r="J174" s="11">
        <v>29</v>
      </c>
      <c r="K174" s="11">
        <v>57</v>
      </c>
      <c r="L174" s="11">
        <v>229</v>
      </c>
      <c r="M174" s="11">
        <v>1189</v>
      </c>
      <c r="N174" s="11">
        <v>2475</v>
      </c>
      <c r="O174" s="11">
        <v>1994</v>
      </c>
      <c r="P174" s="11">
        <v>4361</v>
      </c>
      <c r="Q174" s="11">
        <v>1700</v>
      </c>
      <c r="R174" s="11">
        <v>2437</v>
      </c>
      <c r="S174" s="11">
        <v>7824</v>
      </c>
      <c r="T174" s="11">
        <v>4553</v>
      </c>
      <c r="U174" s="11">
        <v>10703</v>
      </c>
    </row>
    <row r="175" spans="1:21" x14ac:dyDescent="0.2">
      <c r="A175" s="6" t="s">
        <v>68</v>
      </c>
      <c r="B175" s="11">
        <v>5711</v>
      </c>
      <c r="C175" s="11">
        <v>4239</v>
      </c>
      <c r="D175" s="11">
        <v>4071</v>
      </c>
      <c r="E175" s="11">
        <v>9690</v>
      </c>
      <c r="F175" s="11">
        <v>10339</v>
      </c>
      <c r="G175" s="11">
        <v>10075</v>
      </c>
      <c r="H175" s="11">
        <v>13190</v>
      </c>
      <c r="I175" s="11">
        <v>43849</v>
      </c>
      <c r="J175" s="11">
        <v>48370</v>
      </c>
      <c r="K175" s="11">
        <v>44615</v>
      </c>
      <c r="L175" s="11">
        <v>488479</v>
      </c>
      <c r="M175" s="11">
        <v>194864</v>
      </c>
      <c r="N175" s="11">
        <v>149956</v>
      </c>
      <c r="O175" s="11">
        <v>70764</v>
      </c>
      <c r="P175" s="11">
        <v>62171</v>
      </c>
      <c r="Q175" s="11">
        <v>104087</v>
      </c>
      <c r="R175" s="11">
        <v>293807</v>
      </c>
      <c r="S175" s="11">
        <v>138401</v>
      </c>
      <c r="T175" s="11">
        <v>277342</v>
      </c>
      <c r="U175" s="11">
        <v>362545</v>
      </c>
    </row>
    <row r="176" spans="1:21" x14ac:dyDescent="0.2">
      <c r="A176" s="6" t="s">
        <v>241</v>
      </c>
      <c r="B176" s="11">
        <v>0</v>
      </c>
      <c r="C176" s="11">
        <v>0</v>
      </c>
      <c r="D176" s="11">
        <v>0</v>
      </c>
      <c r="E176" s="11">
        <v>0</v>
      </c>
      <c r="F176" s="11">
        <v>0</v>
      </c>
      <c r="G176" s="11">
        <v>0</v>
      </c>
      <c r="H176" s="11">
        <v>0</v>
      </c>
      <c r="I176" s="11">
        <v>0</v>
      </c>
      <c r="J176" s="11">
        <v>0</v>
      </c>
      <c r="K176" s="11">
        <v>1</v>
      </c>
      <c r="L176" s="11">
        <v>304</v>
      </c>
      <c r="M176" s="11">
        <v>47</v>
      </c>
      <c r="N176" s="11">
        <v>1450</v>
      </c>
      <c r="O176" s="11">
        <v>423</v>
      </c>
      <c r="P176" s="11">
        <v>68</v>
      </c>
      <c r="Q176" s="11">
        <v>503</v>
      </c>
      <c r="R176" s="11">
        <v>628</v>
      </c>
      <c r="S176" s="11">
        <v>574</v>
      </c>
      <c r="T176" s="11">
        <v>408</v>
      </c>
      <c r="U176" s="11">
        <v>704</v>
      </c>
    </row>
    <row r="177" spans="1:21" x14ac:dyDescent="0.2">
      <c r="A177" s="6" t="s">
        <v>140</v>
      </c>
      <c r="B177" s="11">
        <v>53</v>
      </c>
      <c r="C177" s="11">
        <v>12</v>
      </c>
      <c r="D177" s="11">
        <v>49</v>
      </c>
      <c r="E177" s="11">
        <v>65</v>
      </c>
      <c r="F177" s="11">
        <v>65</v>
      </c>
      <c r="G177" s="11">
        <v>74</v>
      </c>
      <c r="H177" s="11">
        <v>252</v>
      </c>
      <c r="I177" s="11">
        <v>271</v>
      </c>
      <c r="J177" s="11">
        <v>784</v>
      </c>
      <c r="K177" s="11">
        <v>1293</v>
      </c>
      <c r="L177" s="11">
        <v>3241</v>
      </c>
      <c r="M177" s="11">
        <v>6669</v>
      </c>
      <c r="N177" s="11">
        <v>7138</v>
      </c>
      <c r="O177" s="11">
        <v>16920</v>
      </c>
      <c r="P177" s="11">
        <v>18252</v>
      </c>
      <c r="Q177" s="11">
        <v>39159</v>
      </c>
      <c r="R177" s="11">
        <v>28820</v>
      </c>
      <c r="S177" s="11">
        <v>35536</v>
      </c>
      <c r="T177" s="11">
        <v>64175</v>
      </c>
      <c r="U177" s="11">
        <v>31862</v>
      </c>
    </row>
    <row r="178" spans="1:21" x14ac:dyDescent="0.2">
      <c r="A178" s="6" t="s">
        <v>142</v>
      </c>
      <c r="B178" s="11">
        <v>1</v>
      </c>
      <c r="C178" s="11">
        <v>19</v>
      </c>
      <c r="D178" s="11">
        <v>242</v>
      </c>
      <c r="E178" s="11">
        <v>73</v>
      </c>
      <c r="F178" s="11">
        <v>3699</v>
      </c>
      <c r="G178" s="11">
        <v>306</v>
      </c>
      <c r="H178" s="11">
        <v>172</v>
      </c>
      <c r="I178" s="11">
        <v>2418</v>
      </c>
      <c r="J178" s="11">
        <v>764</v>
      </c>
      <c r="K178" s="11">
        <v>2703</v>
      </c>
      <c r="L178" s="11">
        <v>1320</v>
      </c>
      <c r="M178" s="11">
        <v>1032</v>
      </c>
      <c r="N178" s="11">
        <v>1813</v>
      </c>
      <c r="O178" s="11">
        <v>5640</v>
      </c>
      <c r="P178" s="11">
        <v>2566</v>
      </c>
      <c r="Q178" s="11">
        <v>7800</v>
      </c>
      <c r="R178" s="11">
        <v>6325</v>
      </c>
      <c r="S178" s="11">
        <v>7450</v>
      </c>
      <c r="T178" s="11">
        <v>9902</v>
      </c>
      <c r="U178" s="11">
        <v>35940</v>
      </c>
    </row>
    <row r="179" spans="1:21" x14ac:dyDescent="0.2">
      <c r="A179" s="6" t="s">
        <v>164</v>
      </c>
      <c r="B179" s="11">
        <v>0</v>
      </c>
      <c r="C179" s="11">
        <v>0</v>
      </c>
      <c r="D179" s="11">
        <v>0</v>
      </c>
      <c r="E179" s="11">
        <v>0</v>
      </c>
      <c r="F179" s="11">
        <v>1</v>
      </c>
      <c r="G179" s="11">
        <v>2</v>
      </c>
      <c r="H179" s="11">
        <v>0</v>
      </c>
      <c r="I179" s="11">
        <v>55</v>
      </c>
      <c r="J179" s="11">
        <v>32</v>
      </c>
      <c r="K179" s="11">
        <v>83</v>
      </c>
      <c r="L179" s="11">
        <v>192</v>
      </c>
      <c r="M179" s="11">
        <v>3340</v>
      </c>
      <c r="N179" s="11">
        <v>367</v>
      </c>
      <c r="O179" s="11">
        <v>274</v>
      </c>
      <c r="P179" s="11">
        <v>93</v>
      </c>
      <c r="Q179" s="11">
        <v>87</v>
      </c>
      <c r="R179" s="11">
        <v>352</v>
      </c>
      <c r="S179" s="11">
        <v>180</v>
      </c>
      <c r="T179" s="11">
        <v>944</v>
      </c>
      <c r="U179" s="11">
        <v>637</v>
      </c>
    </row>
    <row r="180" spans="1:21" x14ac:dyDescent="0.2">
      <c r="A180" s="6" t="s">
        <v>56</v>
      </c>
      <c r="B180" s="11">
        <v>1111</v>
      </c>
      <c r="C180" s="11">
        <v>2891</v>
      </c>
      <c r="D180" s="11">
        <v>4507</v>
      </c>
      <c r="E180" s="11">
        <v>6347</v>
      </c>
      <c r="F180" s="11">
        <v>13691</v>
      </c>
      <c r="G180" s="11">
        <v>7764</v>
      </c>
      <c r="H180" s="11">
        <v>22346</v>
      </c>
      <c r="I180" s="11">
        <v>53146</v>
      </c>
      <c r="J180" s="11">
        <v>6259</v>
      </c>
      <c r="K180" s="11">
        <v>6074</v>
      </c>
      <c r="L180" s="11">
        <v>7548</v>
      </c>
      <c r="M180" s="11">
        <v>11713</v>
      </c>
      <c r="N180" s="11">
        <v>14857</v>
      </c>
      <c r="O180" s="11">
        <v>15434</v>
      </c>
      <c r="P180" s="11">
        <v>9722</v>
      </c>
      <c r="Q180" s="11">
        <v>14532</v>
      </c>
      <c r="R180" s="11">
        <v>18672</v>
      </c>
      <c r="S180" s="11">
        <v>41975</v>
      </c>
      <c r="T180" s="11">
        <v>35277</v>
      </c>
      <c r="U180" s="11">
        <v>109334</v>
      </c>
    </row>
    <row r="181" spans="1:21" x14ac:dyDescent="0.2">
      <c r="A181" s="6" t="s">
        <v>71</v>
      </c>
      <c r="B181" s="11">
        <v>985</v>
      </c>
      <c r="C181" s="11">
        <v>9956</v>
      </c>
      <c r="D181" s="11">
        <v>21329</v>
      </c>
      <c r="E181" s="11">
        <v>26282</v>
      </c>
      <c r="F181" s="11">
        <v>15871</v>
      </c>
      <c r="G181" s="11">
        <v>14712</v>
      </c>
      <c r="H181" s="11">
        <v>22379</v>
      </c>
      <c r="I181" s="11">
        <v>37037</v>
      </c>
      <c r="J181" s="11">
        <v>45069</v>
      </c>
      <c r="K181" s="11">
        <v>27897</v>
      </c>
      <c r="L181" s="11">
        <v>29215</v>
      </c>
      <c r="M181" s="11">
        <v>49398</v>
      </c>
      <c r="N181" s="11">
        <v>16824</v>
      </c>
      <c r="O181" s="11">
        <v>10858</v>
      </c>
      <c r="P181" s="11">
        <v>8066</v>
      </c>
      <c r="Q181" s="11">
        <v>8961</v>
      </c>
      <c r="R181" s="11">
        <v>10494</v>
      </c>
      <c r="S181" s="11">
        <v>11325</v>
      </c>
      <c r="T181" s="11">
        <v>14904</v>
      </c>
      <c r="U181" s="11">
        <v>45494</v>
      </c>
    </row>
    <row r="182" spans="1:21" x14ac:dyDescent="0.2">
      <c r="A182" s="6" t="s">
        <v>155</v>
      </c>
      <c r="B182" s="11">
        <v>331</v>
      </c>
      <c r="C182" s="11">
        <v>448</v>
      </c>
      <c r="D182" s="11">
        <v>275</v>
      </c>
      <c r="E182" s="11">
        <v>273</v>
      </c>
      <c r="F182" s="11">
        <v>346</v>
      </c>
      <c r="G182" s="11">
        <v>332</v>
      </c>
      <c r="H182" s="11">
        <v>489</v>
      </c>
      <c r="I182" s="11">
        <v>233</v>
      </c>
      <c r="J182" s="11">
        <v>199</v>
      </c>
      <c r="K182" s="11">
        <v>555</v>
      </c>
      <c r="L182" s="11">
        <v>271</v>
      </c>
      <c r="M182" s="11">
        <v>556</v>
      </c>
      <c r="N182" s="11">
        <v>2916</v>
      </c>
      <c r="O182" s="11">
        <v>2430</v>
      </c>
      <c r="P182" s="11">
        <v>6221</v>
      </c>
      <c r="Q182" s="11">
        <v>3606</v>
      </c>
      <c r="R182" s="11">
        <v>6893</v>
      </c>
      <c r="S182" s="11">
        <v>4496</v>
      </c>
      <c r="T182" s="11">
        <v>2570</v>
      </c>
      <c r="U182" s="11">
        <v>3362</v>
      </c>
    </row>
    <row r="183" spans="1:21" x14ac:dyDescent="0.2">
      <c r="A183" s="6" t="s">
        <v>39</v>
      </c>
      <c r="B183" s="11">
        <v>223328</v>
      </c>
      <c r="C183" s="11">
        <v>287072</v>
      </c>
      <c r="D183" s="11">
        <v>358487</v>
      </c>
      <c r="E183" s="11">
        <v>436408</v>
      </c>
      <c r="F183" s="11">
        <v>523580</v>
      </c>
      <c r="G183" s="11">
        <v>632797</v>
      </c>
      <c r="H183" s="11">
        <v>508696</v>
      </c>
      <c r="I183" s="11">
        <v>830567</v>
      </c>
      <c r="J183" s="11">
        <v>876992</v>
      </c>
      <c r="K183" s="11">
        <v>865006</v>
      </c>
      <c r="L183" s="11">
        <v>893802</v>
      </c>
      <c r="M183" s="11">
        <v>1328342</v>
      </c>
      <c r="N183" s="11">
        <v>1352691</v>
      </c>
      <c r="O183" s="11">
        <v>1135621</v>
      </c>
      <c r="P183" s="11">
        <v>925615</v>
      </c>
      <c r="Q183" s="11">
        <v>911729</v>
      </c>
      <c r="R183" s="11">
        <v>833030</v>
      </c>
      <c r="S183" s="11">
        <v>1005533</v>
      </c>
      <c r="T183" s="11">
        <v>1302826</v>
      </c>
      <c r="U183" s="11">
        <v>1173259</v>
      </c>
    </row>
    <row r="184" spans="1:21" x14ac:dyDescent="0.2">
      <c r="A184" s="6" t="s">
        <v>156</v>
      </c>
      <c r="B184" s="11">
        <v>0</v>
      </c>
      <c r="C184" s="11">
        <v>0</v>
      </c>
      <c r="D184" s="11">
        <v>0</v>
      </c>
      <c r="E184" s="11">
        <v>0</v>
      </c>
      <c r="F184" s="11">
        <v>0</v>
      </c>
      <c r="G184" s="11">
        <v>0</v>
      </c>
      <c r="H184" s="11">
        <v>35</v>
      </c>
      <c r="I184" s="11">
        <v>391</v>
      </c>
      <c r="J184" s="11">
        <v>861</v>
      </c>
      <c r="K184" s="11">
        <v>1957</v>
      </c>
      <c r="L184" s="11">
        <v>1464</v>
      </c>
      <c r="M184" s="11">
        <v>503</v>
      </c>
      <c r="N184" s="11">
        <v>830</v>
      </c>
      <c r="O184" s="11">
        <v>246</v>
      </c>
      <c r="P184" s="11">
        <v>13</v>
      </c>
      <c r="Q184" s="11">
        <v>107</v>
      </c>
      <c r="R184" s="11">
        <v>121</v>
      </c>
      <c r="S184" s="11">
        <v>77</v>
      </c>
      <c r="T184" s="11">
        <v>75</v>
      </c>
      <c r="U184" s="11">
        <v>251</v>
      </c>
    </row>
    <row r="185" spans="1:21" x14ac:dyDescent="0.2">
      <c r="A185" s="6" t="s">
        <v>83</v>
      </c>
      <c r="B185" s="11">
        <v>35</v>
      </c>
      <c r="C185" s="11">
        <v>9</v>
      </c>
      <c r="D185" s="11">
        <v>20</v>
      </c>
      <c r="E185" s="11">
        <v>339</v>
      </c>
      <c r="F185" s="11">
        <v>167</v>
      </c>
      <c r="G185" s="11">
        <v>712</v>
      </c>
      <c r="H185" s="11">
        <v>1269</v>
      </c>
      <c r="I185" s="11">
        <v>2595</v>
      </c>
      <c r="J185" s="11">
        <v>5189</v>
      </c>
      <c r="K185" s="11">
        <v>6981</v>
      </c>
      <c r="L185" s="11">
        <v>6457</v>
      </c>
      <c r="M185" s="11">
        <v>19684</v>
      </c>
      <c r="N185" s="11">
        <v>20952</v>
      </c>
      <c r="O185" s="11">
        <v>24295</v>
      </c>
      <c r="P185" s="11">
        <v>24851</v>
      </c>
      <c r="Q185" s="11">
        <v>19882</v>
      </c>
      <c r="R185" s="11">
        <v>21242</v>
      </c>
      <c r="S185" s="11">
        <v>26528</v>
      </c>
      <c r="T185" s="11">
        <v>28984</v>
      </c>
      <c r="U185" s="11">
        <v>29978</v>
      </c>
    </row>
    <row r="186" spans="1:21" x14ac:dyDescent="0.2">
      <c r="A186" s="6" t="s">
        <v>46</v>
      </c>
      <c r="B186" s="11">
        <v>19291</v>
      </c>
      <c r="C186" s="11">
        <v>28204</v>
      </c>
      <c r="D186" s="11">
        <v>36277</v>
      </c>
      <c r="E186" s="11">
        <v>49419</v>
      </c>
      <c r="F186" s="11">
        <v>60843</v>
      </c>
      <c r="G186" s="11">
        <v>67346</v>
      </c>
      <c r="H186" s="11">
        <v>66404</v>
      </c>
      <c r="I186" s="11">
        <v>102011</v>
      </c>
      <c r="J186" s="11">
        <v>309540</v>
      </c>
      <c r="K186" s="11">
        <v>292798</v>
      </c>
      <c r="L186" s="11">
        <v>345272</v>
      </c>
      <c r="M186" s="11">
        <v>252739</v>
      </c>
      <c r="N186" s="11">
        <v>676155</v>
      </c>
      <c r="O186" s="11">
        <v>350148</v>
      </c>
      <c r="P186" s="11">
        <v>233321</v>
      </c>
      <c r="Q186" s="11">
        <v>327052</v>
      </c>
      <c r="R186" s="11">
        <v>370385</v>
      </c>
      <c r="S186" s="11">
        <v>508714</v>
      </c>
      <c r="T186" s="11">
        <v>801853</v>
      </c>
      <c r="U186" s="11">
        <v>1221753</v>
      </c>
    </row>
    <row r="187" spans="1:21" x14ac:dyDescent="0.2">
      <c r="A187" s="6" t="s">
        <v>235</v>
      </c>
      <c r="B187" s="11">
        <v>0</v>
      </c>
      <c r="C187" s="11">
        <v>0</v>
      </c>
      <c r="D187" s="11">
        <v>0</v>
      </c>
      <c r="E187" s="11">
        <v>0</v>
      </c>
      <c r="F187" s="11">
        <v>0</v>
      </c>
      <c r="G187" s="11">
        <v>0</v>
      </c>
      <c r="H187" s="11">
        <v>65</v>
      </c>
      <c r="I187" s="11">
        <v>75</v>
      </c>
      <c r="J187" s="11">
        <v>13</v>
      </c>
      <c r="K187" s="11">
        <v>192</v>
      </c>
      <c r="L187" s="11">
        <v>289</v>
      </c>
      <c r="M187" s="11">
        <v>154</v>
      </c>
      <c r="N187" s="11">
        <v>121</v>
      </c>
      <c r="O187" s="11">
        <v>416</v>
      </c>
      <c r="P187" s="11">
        <v>3</v>
      </c>
      <c r="Q187" s="11">
        <v>8</v>
      </c>
      <c r="R187" s="11">
        <v>47</v>
      </c>
      <c r="S187" s="11">
        <v>35</v>
      </c>
      <c r="T187" s="11">
        <v>145</v>
      </c>
      <c r="U187" s="11">
        <v>154</v>
      </c>
    </row>
    <row r="188" spans="1:21" x14ac:dyDescent="0.2">
      <c r="A188" s="6" t="s">
        <v>184</v>
      </c>
      <c r="B188" s="11">
        <v>0</v>
      </c>
      <c r="C188" s="11">
        <v>0</v>
      </c>
      <c r="D188" s="11">
        <v>29</v>
      </c>
      <c r="E188" s="11">
        <v>0</v>
      </c>
      <c r="F188" s="11">
        <v>163</v>
      </c>
      <c r="G188" s="11">
        <v>39</v>
      </c>
      <c r="H188" s="11">
        <v>446</v>
      </c>
      <c r="I188" s="11">
        <v>872</v>
      </c>
      <c r="J188" s="11">
        <v>314</v>
      </c>
      <c r="K188" s="11">
        <v>348</v>
      </c>
      <c r="L188" s="11">
        <v>2063</v>
      </c>
      <c r="M188" s="11">
        <v>5826</v>
      </c>
      <c r="N188" s="11">
        <v>11876</v>
      </c>
      <c r="O188" s="11">
        <v>6389</v>
      </c>
      <c r="P188" s="11">
        <v>4883</v>
      </c>
      <c r="Q188" s="11">
        <v>5336</v>
      </c>
      <c r="R188" s="11">
        <v>8433</v>
      </c>
      <c r="S188" s="11">
        <v>22080</v>
      </c>
      <c r="T188" s="11">
        <v>8138</v>
      </c>
      <c r="U188" s="11">
        <v>13605</v>
      </c>
    </row>
    <row r="189" spans="1:21" x14ac:dyDescent="0.2">
      <c r="A189" s="6" t="s">
        <v>173</v>
      </c>
      <c r="B189" s="11">
        <v>0</v>
      </c>
      <c r="C189" s="11">
        <v>0</v>
      </c>
      <c r="D189" s="11">
        <v>0</v>
      </c>
      <c r="E189" s="11">
        <v>0</v>
      </c>
      <c r="F189" s="11">
        <v>0</v>
      </c>
      <c r="G189" s="11">
        <v>0</v>
      </c>
      <c r="H189" s="11">
        <v>0</v>
      </c>
      <c r="I189" s="11">
        <v>0</v>
      </c>
      <c r="J189" s="11">
        <v>16</v>
      </c>
      <c r="K189" s="11">
        <v>46</v>
      </c>
      <c r="L189" s="11">
        <v>275</v>
      </c>
      <c r="M189" s="11">
        <v>2</v>
      </c>
      <c r="N189" s="11">
        <v>367</v>
      </c>
      <c r="O189" s="11">
        <v>633</v>
      </c>
      <c r="P189" s="11">
        <v>1057</v>
      </c>
      <c r="Q189" s="11">
        <v>141</v>
      </c>
      <c r="R189" s="11">
        <v>2</v>
      </c>
      <c r="S189" s="11">
        <v>1608</v>
      </c>
      <c r="T189" s="11">
        <v>19</v>
      </c>
      <c r="U189" s="11">
        <v>133</v>
      </c>
    </row>
    <row r="190" spans="1:21" x14ac:dyDescent="0.2">
      <c r="A190" s="6" t="s">
        <v>127</v>
      </c>
      <c r="B190" s="11">
        <v>22</v>
      </c>
      <c r="C190" s="11">
        <v>32</v>
      </c>
      <c r="D190" s="11">
        <v>3</v>
      </c>
      <c r="E190" s="11">
        <v>20</v>
      </c>
      <c r="F190" s="11">
        <v>65</v>
      </c>
      <c r="G190" s="11">
        <v>217</v>
      </c>
      <c r="H190" s="11">
        <v>162</v>
      </c>
      <c r="I190" s="11">
        <v>69</v>
      </c>
      <c r="J190" s="11">
        <v>29</v>
      </c>
      <c r="K190" s="11">
        <v>294</v>
      </c>
      <c r="L190" s="11">
        <v>31</v>
      </c>
      <c r="M190" s="11">
        <v>0</v>
      </c>
      <c r="N190" s="11">
        <v>31</v>
      </c>
      <c r="O190" s="11">
        <v>14</v>
      </c>
      <c r="P190" s="11">
        <v>43</v>
      </c>
      <c r="Q190" s="11">
        <v>51</v>
      </c>
      <c r="R190" s="11">
        <v>22</v>
      </c>
      <c r="S190" s="11">
        <v>21</v>
      </c>
      <c r="T190" s="11">
        <v>189</v>
      </c>
      <c r="U190" s="11">
        <v>342</v>
      </c>
    </row>
    <row r="191" spans="1:21" x14ac:dyDescent="0.2">
      <c r="A191" s="6" t="s">
        <v>95</v>
      </c>
      <c r="B191" s="11">
        <v>11</v>
      </c>
      <c r="C191" s="11">
        <v>18</v>
      </c>
      <c r="D191" s="11">
        <v>0</v>
      </c>
      <c r="E191" s="11">
        <v>201</v>
      </c>
      <c r="F191" s="11">
        <v>43</v>
      </c>
      <c r="G191" s="11">
        <v>428</v>
      </c>
      <c r="H191" s="11">
        <v>676</v>
      </c>
      <c r="I191" s="11">
        <v>1876</v>
      </c>
      <c r="J191" s="11">
        <v>3085</v>
      </c>
      <c r="K191" s="11">
        <v>2518</v>
      </c>
      <c r="L191" s="11">
        <v>1999</v>
      </c>
      <c r="M191" s="11">
        <v>4536</v>
      </c>
      <c r="N191" s="11">
        <v>4012</v>
      </c>
      <c r="O191" s="11">
        <v>3142</v>
      </c>
      <c r="P191" s="11">
        <v>9873</v>
      </c>
      <c r="Q191" s="11">
        <v>7492</v>
      </c>
      <c r="R191" s="11">
        <v>24364</v>
      </c>
      <c r="S191" s="11">
        <v>13676</v>
      </c>
      <c r="T191" s="11">
        <v>21763</v>
      </c>
      <c r="U191" s="11">
        <v>39476</v>
      </c>
    </row>
    <row r="192" spans="1:21" x14ac:dyDescent="0.2">
      <c r="A192" s="6" t="s">
        <v>52</v>
      </c>
      <c r="B192" s="11">
        <v>4813</v>
      </c>
      <c r="C192" s="11">
        <v>5349</v>
      </c>
      <c r="D192" s="11">
        <v>6726</v>
      </c>
      <c r="E192" s="11">
        <v>7486</v>
      </c>
      <c r="F192" s="11">
        <v>11616</v>
      </c>
      <c r="G192" s="11">
        <v>14868</v>
      </c>
      <c r="H192" s="11">
        <v>13358</v>
      </c>
      <c r="I192" s="11">
        <v>15363</v>
      </c>
      <c r="J192" s="11">
        <v>19186</v>
      </c>
      <c r="K192" s="11">
        <v>23035</v>
      </c>
      <c r="L192" s="11">
        <v>67130</v>
      </c>
      <c r="M192" s="11">
        <v>141068</v>
      </c>
      <c r="N192" s="11">
        <v>288962</v>
      </c>
      <c r="O192" s="11">
        <v>353471</v>
      </c>
      <c r="P192" s="11">
        <v>131247</v>
      </c>
      <c r="Q192" s="11">
        <v>92881</v>
      </c>
      <c r="R192" s="11">
        <v>186521</v>
      </c>
      <c r="S192" s="11">
        <v>248105</v>
      </c>
      <c r="T192" s="11">
        <v>406917</v>
      </c>
      <c r="U192" s="11">
        <v>988599</v>
      </c>
    </row>
    <row r="193" spans="1:21" x14ac:dyDescent="0.2">
      <c r="A193" s="6" t="s">
        <v>113</v>
      </c>
      <c r="B193" s="11">
        <v>0</v>
      </c>
      <c r="C193" s="11">
        <v>0</v>
      </c>
      <c r="D193" s="11">
        <v>0</v>
      </c>
      <c r="E193" s="11">
        <v>0</v>
      </c>
      <c r="F193" s="11">
        <v>0</v>
      </c>
      <c r="G193" s="11">
        <v>18</v>
      </c>
      <c r="H193" s="11">
        <v>62</v>
      </c>
      <c r="I193" s="11">
        <v>19</v>
      </c>
      <c r="J193" s="11">
        <v>19</v>
      </c>
      <c r="K193" s="11">
        <v>92</v>
      </c>
      <c r="L193" s="11">
        <v>106</v>
      </c>
      <c r="M193" s="11">
        <v>107</v>
      </c>
      <c r="N193" s="11">
        <v>254</v>
      </c>
      <c r="O193" s="11">
        <v>85</v>
      </c>
      <c r="P193" s="11">
        <v>87</v>
      </c>
      <c r="Q193" s="11">
        <v>149</v>
      </c>
      <c r="R193" s="11">
        <v>26</v>
      </c>
      <c r="S193" s="11">
        <v>90</v>
      </c>
      <c r="T193" s="11">
        <v>10</v>
      </c>
      <c r="U193" s="11">
        <v>104</v>
      </c>
    </row>
    <row r="194" spans="1:21" x14ac:dyDescent="0.2">
      <c r="A194" s="6" t="s">
        <v>208</v>
      </c>
      <c r="B194" s="11">
        <v>0</v>
      </c>
      <c r="C194" s="11">
        <v>0</v>
      </c>
      <c r="D194" s="11">
        <v>0</v>
      </c>
      <c r="E194" s="11">
        <v>0</v>
      </c>
      <c r="F194" s="11">
        <v>0</v>
      </c>
      <c r="G194" s="11">
        <v>0</v>
      </c>
      <c r="H194" s="11">
        <v>10</v>
      </c>
      <c r="I194" s="11">
        <v>0</v>
      </c>
      <c r="J194" s="11">
        <v>0</v>
      </c>
      <c r="K194" s="11">
        <v>0</v>
      </c>
      <c r="L194" s="11">
        <v>57</v>
      </c>
      <c r="M194" s="11">
        <v>0</v>
      </c>
      <c r="N194" s="11">
        <v>8</v>
      </c>
      <c r="O194" s="11">
        <v>0</v>
      </c>
      <c r="P194" s="11">
        <v>0</v>
      </c>
      <c r="Q194" s="11">
        <v>0</v>
      </c>
      <c r="R194" s="11">
        <v>8</v>
      </c>
      <c r="S194" s="11">
        <v>92</v>
      </c>
      <c r="T194" s="11"/>
      <c r="U194" s="11">
        <v>678</v>
      </c>
    </row>
    <row r="195" spans="1:21" x14ac:dyDescent="0.2">
      <c r="A195" s="6" t="s">
        <v>204</v>
      </c>
      <c r="B195" s="11">
        <v>0</v>
      </c>
      <c r="C195" s="11">
        <v>0</v>
      </c>
      <c r="D195" s="11">
        <v>0</v>
      </c>
      <c r="E195" s="11">
        <v>0</v>
      </c>
      <c r="F195" s="11">
        <v>0</v>
      </c>
      <c r="G195" s="11">
        <v>0</v>
      </c>
      <c r="H195" s="11">
        <v>0</v>
      </c>
      <c r="I195" s="11">
        <v>0</v>
      </c>
      <c r="J195" s="11">
        <v>0</v>
      </c>
      <c r="K195" s="11">
        <v>0</v>
      </c>
      <c r="L195" s="11">
        <v>0</v>
      </c>
      <c r="M195" s="11">
        <v>0</v>
      </c>
      <c r="N195" s="11">
        <v>7</v>
      </c>
      <c r="O195" s="11">
        <v>0</v>
      </c>
      <c r="P195" s="11">
        <v>0</v>
      </c>
      <c r="Q195" s="11">
        <v>0</v>
      </c>
      <c r="R195" s="11">
        <v>0</v>
      </c>
      <c r="S195" s="11">
        <v>2</v>
      </c>
      <c r="T195" s="11">
        <v>175</v>
      </c>
      <c r="U195" s="11">
        <v>8</v>
      </c>
    </row>
    <row r="196" spans="1:21" x14ac:dyDescent="0.2">
      <c r="A196" s="6" t="s">
        <v>200</v>
      </c>
      <c r="B196" s="11">
        <v>0</v>
      </c>
      <c r="C196" s="11">
        <v>58</v>
      </c>
      <c r="D196" s="11">
        <v>26</v>
      </c>
      <c r="E196" s="11">
        <v>189</v>
      </c>
      <c r="F196" s="11">
        <v>643</v>
      </c>
      <c r="G196" s="11">
        <v>1240</v>
      </c>
      <c r="H196" s="11">
        <v>1414</v>
      </c>
      <c r="I196" s="11">
        <v>4275</v>
      </c>
      <c r="J196" s="11">
        <v>2663</v>
      </c>
      <c r="K196" s="11">
        <v>4148</v>
      </c>
      <c r="L196" s="11">
        <v>2822</v>
      </c>
      <c r="M196" s="11">
        <v>4640</v>
      </c>
      <c r="N196" s="11">
        <v>7425</v>
      </c>
      <c r="O196" s="11">
        <v>9453</v>
      </c>
      <c r="P196" s="11">
        <v>10004</v>
      </c>
      <c r="Q196" s="11">
        <v>9166</v>
      </c>
      <c r="R196" s="11">
        <v>8332</v>
      </c>
      <c r="S196" s="11">
        <v>9292</v>
      </c>
      <c r="T196" s="11">
        <v>10385</v>
      </c>
      <c r="U196" s="11">
        <v>13033</v>
      </c>
    </row>
    <row r="197" spans="1:21" x14ac:dyDescent="0.2">
      <c r="A197" s="6" t="s">
        <v>102</v>
      </c>
      <c r="B197" s="11">
        <v>269</v>
      </c>
      <c r="C197" s="11">
        <v>309</v>
      </c>
      <c r="D197" s="11">
        <v>781</v>
      </c>
      <c r="E197" s="11">
        <v>826</v>
      </c>
      <c r="F197" s="11">
        <v>1736</v>
      </c>
      <c r="G197" s="11">
        <v>3258</v>
      </c>
      <c r="H197" s="11">
        <v>1080</v>
      </c>
      <c r="I197" s="11">
        <v>39640</v>
      </c>
      <c r="J197" s="11">
        <v>207483</v>
      </c>
      <c r="K197" s="11">
        <v>339322</v>
      </c>
      <c r="L197" s="11">
        <v>251261</v>
      </c>
      <c r="M197" s="11">
        <v>11566</v>
      </c>
      <c r="N197" s="11">
        <v>12046</v>
      </c>
      <c r="O197" s="11">
        <v>76670</v>
      </c>
      <c r="P197" s="11">
        <v>99691</v>
      </c>
      <c r="Q197" s="11">
        <v>520579</v>
      </c>
      <c r="R197" s="11">
        <v>919863</v>
      </c>
      <c r="S197" s="11">
        <v>161808</v>
      </c>
      <c r="T197" s="11">
        <v>223599</v>
      </c>
      <c r="U197" s="11">
        <v>51404</v>
      </c>
    </row>
    <row r="198" spans="1:21" x14ac:dyDescent="0.2">
      <c r="A198" s="6" t="s">
        <v>58</v>
      </c>
      <c r="B198" s="11">
        <v>437</v>
      </c>
      <c r="C198" s="11">
        <v>1114</v>
      </c>
      <c r="D198" s="11">
        <v>1068</v>
      </c>
      <c r="E198" s="11">
        <v>1546</v>
      </c>
      <c r="F198" s="11">
        <v>3048</v>
      </c>
      <c r="G198" s="11">
        <v>11454</v>
      </c>
      <c r="H198" s="11">
        <v>30340</v>
      </c>
      <c r="I198" s="11">
        <v>19443</v>
      </c>
      <c r="J198" s="11">
        <v>10775</v>
      </c>
      <c r="K198" s="11">
        <v>21462</v>
      </c>
      <c r="L198" s="11">
        <v>21224</v>
      </c>
      <c r="M198" s="11">
        <v>31254</v>
      </c>
      <c r="N198" s="11">
        <v>125523</v>
      </c>
      <c r="O198" s="11">
        <v>102359</v>
      </c>
      <c r="P198" s="11">
        <v>318512</v>
      </c>
      <c r="Q198" s="11">
        <v>402289</v>
      </c>
      <c r="R198" s="11">
        <v>243705</v>
      </c>
      <c r="S198" s="11">
        <v>132531</v>
      </c>
      <c r="T198" s="11">
        <v>232388</v>
      </c>
      <c r="U198" s="11">
        <v>974102</v>
      </c>
    </row>
    <row r="199" spans="1:21" x14ac:dyDescent="0.2">
      <c r="A199" s="6" t="s">
        <v>55</v>
      </c>
      <c r="B199" s="11">
        <v>20395</v>
      </c>
      <c r="C199" s="11">
        <v>25789</v>
      </c>
      <c r="D199" s="11">
        <v>36334</v>
      </c>
      <c r="E199" s="11">
        <v>44773</v>
      </c>
      <c r="F199" s="11">
        <v>51735</v>
      </c>
      <c r="G199" s="11">
        <v>64507</v>
      </c>
      <c r="H199" s="11">
        <v>49121</v>
      </c>
      <c r="I199" s="11">
        <v>129277</v>
      </c>
      <c r="J199" s="11">
        <v>419180</v>
      </c>
      <c r="K199" s="11">
        <v>305239</v>
      </c>
      <c r="L199" s="11">
        <v>406459</v>
      </c>
      <c r="M199" s="11">
        <v>926944</v>
      </c>
      <c r="N199" s="11">
        <v>596546</v>
      </c>
      <c r="O199" s="11">
        <v>268137</v>
      </c>
      <c r="P199" s="11">
        <v>49469</v>
      </c>
      <c r="Q199" s="11">
        <v>54118</v>
      </c>
      <c r="R199" s="11">
        <v>102263</v>
      </c>
      <c r="S199" s="11">
        <v>104221</v>
      </c>
      <c r="T199" s="11">
        <v>179947</v>
      </c>
      <c r="U199" s="11">
        <v>454955</v>
      </c>
    </row>
    <row r="200" spans="1:21" x14ac:dyDescent="0.2">
      <c r="A200" s="6" t="s">
        <v>32</v>
      </c>
      <c r="B200" s="11">
        <v>129867</v>
      </c>
      <c r="C200" s="11">
        <v>175961</v>
      </c>
      <c r="D200" s="11">
        <v>273933</v>
      </c>
      <c r="E200" s="11">
        <v>366783</v>
      </c>
      <c r="F200" s="11">
        <v>513409</v>
      </c>
      <c r="G200" s="11">
        <v>602062</v>
      </c>
      <c r="H200" s="11">
        <v>700882</v>
      </c>
      <c r="I200" s="11">
        <v>1709285</v>
      </c>
      <c r="J200" s="11">
        <v>3249428</v>
      </c>
      <c r="K200" s="11">
        <v>2100095</v>
      </c>
      <c r="L200" s="11">
        <v>2087271</v>
      </c>
      <c r="M200" s="11">
        <v>2638749</v>
      </c>
      <c r="N200" s="11">
        <v>2375081</v>
      </c>
      <c r="O200" s="11">
        <v>2103705</v>
      </c>
      <c r="P200" s="11">
        <v>1270397</v>
      </c>
      <c r="Q200" s="11">
        <v>731212</v>
      </c>
      <c r="R200" s="11">
        <v>732569</v>
      </c>
      <c r="S200" s="11">
        <v>941045</v>
      </c>
      <c r="T200" s="11">
        <v>809719</v>
      </c>
      <c r="U200" s="11">
        <v>952878</v>
      </c>
    </row>
    <row r="201" spans="1:21" x14ac:dyDescent="0.2">
      <c r="A201" s="6" t="s">
        <v>138</v>
      </c>
      <c r="B201" s="11">
        <v>6</v>
      </c>
      <c r="C201" s="11">
        <v>14</v>
      </c>
      <c r="D201" s="11">
        <v>40</v>
      </c>
      <c r="E201" s="11">
        <v>131</v>
      </c>
      <c r="F201" s="11">
        <v>296</v>
      </c>
      <c r="G201" s="11">
        <v>657</v>
      </c>
      <c r="H201" s="11">
        <v>368</v>
      </c>
      <c r="I201" s="11">
        <v>6929</v>
      </c>
      <c r="J201" s="11">
        <v>400</v>
      </c>
      <c r="K201" s="11">
        <v>2174</v>
      </c>
      <c r="L201" s="11">
        <v>1785</v>
      </c>
      <c r="M201" s="11">
        <v>24250</v>
      </c>
      <c r="N201" s="11">
        <v>45553</v>
      </c>
      <c r="O201" s="11">
        <v>14984</v>
      </c>
      <c r="P201" s="11">
        <v>32781</v>
      </c>
      <c r="Q201" s="11">
        <v>3267</v>
      </c>
      <c r="R201" s="11">
        <v>2164</v>
      </c>
      <c r="S201" s="11">
        <v>2459</v>
      </c>
      <c r="T201" s="11">
        <v>14003</v>
      </c>
      <c r="U201" s="11">
        <v>6814</v>
      </c>
    </row>
    <row r="202" spans="1:21" x14ac:dyDescent="0.2">
      <c r="A202" s="6" t="s">
        <v>65</v>
      </c>
      <c r="B202" s="11">
        <v>0</v>
      </c>
      <c r="C202" s="11">
        <v>0</v>
      </c>
      <c r="D202" s="11">
        <v>16</v>
      </c>
      <c r="E202" s="11">
        <v>0</v>
      </c>
      <c r="F202" s="11">
        <v>95</v>
      </c>
      <c r="G202" s="11">
        <v>127</v>
      </c>
      <c r="H202" s="11">
        <v>74</v>
      </c>
      <c r="I202" s="11">
        <v>69</v>
      </c>
      <c r="J202" s="11">
        <v>39</v>
      </c>
      <c r="K202" s="11">
        <v>1422</v>
      </c>
      <c r="L202" s="11">
        <v>1690</v>
      </c>
      <c r="M202" s="11">
        <v>576</v>
      </c>
      <c r="N202" s="11">
        <v>1770</v>
      </c>
      <c r="O202" s="11">
        <v>939</v>
      </c>
      <c r="P202" s="11">
        <v>1206</v>
      </c>
      <c r="Q202" s="11">
        <v>1882</v>
      </c>
      <c r="R202" s="11">
        <v>1095</v>
      </c>
      <c r="S202" s="11">
        <v>1395</v>
      </c>
      <c r="T202" s="11">
        <v>62541</v>
      </c>
      <c r="U202" s="11">
        <v>21886</v>
      </c>
    </row>
    <row r="203" spans="1:21" x14ac:dyDescent="0.2">
      <c r="A203" s="6" t="s">
        <v>190</v>
      </c>
      <c r="B203" s="11">
        <v>0</v>
      </c>
      <c r="C203" s="11">
        <v>0</v>
      </c>
      <c r="D203" s="11">
        <v>0</v>
      </c>
      <c r="E203" s="11">
        <v>0</v>
      </c>
      <c r="F203" s="11">
        <v>0</v>
      </c>
      <c r="G203" s="11">
        <v>31</v>
      </c>
      <c r="H203" s="11">
        <v>7</v>
      </c>
      <c r="I203" s="11">
        <v>80</v>
      </c>
      <c r="J203" s="11">
        <v>76</v>
      </c>
      <c r="K203" s="11">
        <v>115</v>
      </c>
      <c r="L203" s="11">
        <v>259</v>
      </c>
      <c r="M203" s="11">
        <v>583</v>
      </c>
      <c r="N203" s="11">
        <v>816</v>
      </c>
      <c r="O203" s="11">
        <v>1334</v>
      </c>
      <c r="P203" s="11">
        <v>786</v>
      </c>
      <c r="Q203" s="11">
        <v>266</v>
      </c>
      <c r="R203" s="11">
        <v>247</v>
      </c>
      <c r="S203" s="11">
        <v>377</v>
      </c>
      <c r="T203" s="11">
        <v>491</v>
      </c>
      <c r="U203" s="11">
        <v>813</v>
      </c>
    </row>
    <row r="204" spans="1:21" x14ac:dyDescent="0.2">
      <c r="A204" s="6" t="s">
        <v>90</v>
      </c>
      <c r="B204" s="11">
        <v>12</v>
      </c>
      <c r="C204" s="11">
        <v>27</v>
      </c>
      <c r="D204" s="11">
        <v>205</v>
      </c>
      <c r="E204" s="11">
        <v>189</v>
      </c>
      <c r="F204" s="11">
        <v>466</v>
      </c>
      <c r="G204" s="11">
        <v>1264</v>
      </c>
      <c r="H204" s="11">
        <v>2942</v>
      </c>
      <c r="I204" s="11">
        <v>1769</v>
      </c>
      <c r="J204" s="11">
        <v>815</v>
      </c>
      <c r="K204" s="11">
        <v>687</v>
      </c>
      <c r="L204" s="11">
        <v>1697</v>
      </c>
      <c r="M204" s="11">
        <v>2896</v>
      </c>
      <c r="N204" s="11">
        <v>193</v>
      </c>
      <c r="O204" s="11">
        <v>411</v>
      </c>
      <c r="P204" s="11">
        <v>152</v>
      </c>
      <c r="Q204" s="11">
        <v>1978</v>
      </c>
      <c r="R204" s="11">
        <v>199</v>
      </c>
      <c r="S204" s="11">
        <v>654</v>
      </c>
      <c r="T204" s="11">
        <v>629</v>
      </c>
      <c r="U204" s="11">
        <v>1867</v>
      </c>
    </row>
    <row r="205" spans="1:21" x14ac:dyDescent="0.2">
      <c r="A205" s="6" t="s">
        <v>61</v>
      </c>
      <c r="B205" s="11">
        <v>751</v>
      </c>
      <c r="C205" s="11">
        <v>562</v>
      </c>
      <c r="D205" s="11">
        <v>866</v>
      </c>
      <c r="E205" s="11">
        <v>1967</v>
      </c>
      <c r="F205" s="11">
        <v>4065</v>
      </c>
      <c r="G205" s="11">
        <v>4657</v>
      </c>
      <c r="H205" s="11">
        <v>13967</v>
      </c>
      <c r="I205" s="11">
        <v>23130</v>
      </c>
      <c r="J205" s="11">
        <v>38858</v>
      </c>
      <c r="K205" s="11">
        <v>61811</v>
      </c>
      <c r="L205" s="11">
        <v>77491</v>
      </c>
      <c r="M205" s="11">
        <v>918020</v>
      </c>
      <c r="N205" s="11">
        <v>203790</v>
      </c>
      <c r="O205" s="11">
        <v>259358</v>
      </c>
      <c r="P205" s="11">
        <v>404789</v>
      </c>
      <c r="Q205" s="11">
        <v>838525</v>
      </c>
      <c r="R205" s="11">
        <v>2174344</v>
      </c>
      <c r="S205" s="11">
        <v>3629660</v>
      </c>
      <c r="T205" s="11">
        <v>1212679</v>
      </c>
      <c r="U205" s="11">
        <v>1196501</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
      <c r="A207" s="6" t="s">
        <v>477</v>
      </c>
      <c r="B207" s="11">
        <v>10</v>
      </c>
      <c r="C207" s="11">
        <v>0</v>
      </c>
      <c r="D207" s="11">
        <v>0</v>
      </c>
      <c r="E207" s="11">
        <v>1</v>
      </c>
      <c r="F207" s="11">
        <v>0</v>
      </c>
      <c r="G207" s="11">
        <v>0</v>
      </c>
      <c r="H207" s="11">
        <v>0</v>
      </c>
      <c r="I207" s="11">
        <v>0</v>
      </c>
      <c r="J207" s="11">
        <v>39</v>
      </c>
      <c r="K207" s="11">
        <v>0</v>
      </c>
      <c r="L207" s="11">
        <v>126</v>
      </c>
      <c r="M207" s="11">
        <v>7</v>
      </c>
      <c r="N207" s="11">
        <v>844</v>
      </c>
      <c r="O207" s="11">
        <v>92</v>
      </c>
      <c r="P207" s="11">
        <v>760</v>
      </c>
      <c r="Q207" s="11">
        <v>237</v>
      </c>
      <c r="R207" s="11">
        <v>2873</v>
      </c>
      <c r="S207" s="11">
        <v>597</v>
      </c>
      <c r="T207" s="11">
        <v>277</v>
      </c>
      <c r="U207" s="11">
        <v>996</v>
      </c>
    </row>
    <row r="208" spans="1:21" x14ac:dyDescent="0.2">
      <c r="A208" s="6" t="s">
        <v>112</v>
      </c>
      <c r="B208" s="11">
        <v>3</v>
      </c>
      <c r="C208" s="11">
        <v>24</v>
      </c>
      <c r="D208" s="11">
        <v>0</v>
      </c>
      <c r="E208" s="11">
        <v>2</v>
      </c>
      <c r="F208" s="11">
        <v>1</v>
      </c>
      <c r="G208" s="11">
        <v>14</v>
      </c>
      <c r="H208" s="11">
        <v>146</v>
      </c>
      <c r="I208" s="11">
        <v>39</v>
      </c>
      <c r="J208" s="11">
        <v>603</v>
      </c>
      <c r="K208" s="11">
        <v>502</v>
      </c>
      <c r="L208" s="11">
        <v>1089</v>
      </c>
      <c r="M208" s="11">
        <v>8313</v>
      </c>
      <c r="N208" s="11">
        <v>41491</v>
      </c>
      <c r="O208" s="11">
        <v>30757</v>
      </c>
      <c r="P208" s="11">
        <v>18247</v>
      </c>
      <c r="Q208" s="11">
        <v>14621</v>
      </c>
      <c r="R208" s="11">
        <v>10461</v>
      </c>
      <c r="S208" s="11">
        <v>14022</v>
      </c>
      <c r="T208" s="11">
        <v>24384</v>
      </c>
      <c r="U208" s="11">
        <v>24424</v>
      </c>
    </row>
    <row r="209" spans="1:21" x14ac:dyDescent="0.2">
      <c r="A209" s="6" t="s">
        <v>33</v>
      </c>
      <c r="B209" s="11">
        <v>7</v>
      </c>
      <c r="C209" s="11">
        <v>4</v>
      </c>
      <c r="D209" s="11">
        <v>1</v>
      </c>
      <c r="E209" s="11">
        <v>0</v>
      </c>
      <c r="F209" s="11">
        <v>173</v>
      </c>
      <c r="G209" s="11">
        <v>107</v>
      </c>
      <c r="H209" s="11">
        <v>144</v>
      </c>
      <c r="I209" s="11">
        <v>743</v>
      </c>
      <c r="J209" s="11">
        <v>857</v>
      </c>
      <c r="K209" s="11">
        <v>1449</v>
      </c>
      <c r="L209" s="11">
        <v>1081</v>
      </c>
      <c r="M209" s="11">
        <v>914</v>
      </c>
      <c r="N209" s="11">
        <v>1737</v>
      </c>
      <c r="O209" s="11">
        <v>1713</v>
      </c>
      <c r="P209" s="11">
        <v>3970</v>
      </c>
      <c r="Q209" s="11">
        <v>15621</v>
      </c>
      <c r="R209" s="11">
        <v>2618</v>
      </c>
      <c r="S209" s="11">
        <v>2589</v>
      </c>
      <c r="T209" s="11">
        <v>1379</v>
      </c>
      <c r="U209" s="11">
        <v>11537</v>
      </c>
    </row>
    <row r="210" spans="1:21" x14ac:dyDescent="0.2">
      <c r="A210" s="6" t="s">
        <v>159</v>
      </c>
      <c r="B210" s="11">
        <v>0</v>
      </c>
      <c r="C210" s="11">
        <v>108</v>
      </c>
      <c r="D210" s="11">
        <v>269</v>
      </c>
      <c r="E210" s="11">
        <v>287</v>
      </c>
      <c r="F210" s="11">
        <v>357</v>
      </c>
      <c r="G210" s="11">
        <v>299</v>
      </c>
      <c r="H210" s="11">
        <v>329</v>
      </c>
      <c r="I210" s="11">
        <v>1865</v>
      </c>
      <c r="J210" s="11">
        <v>1411</v>
      </c>
      <c r="K210" s="11">
        <v>1468</v>
      </c>
      <c r="L210" s="11">
        <v>497</v>
      </c>
      <c r="M210" s="11">
        <v>984</v>
      </c>
      <c r="N210" s="11">
        <v>3650</v>
      </c>
      <c r="O210" s="11">
        <v>2061</v>
      </c>
      <c r="P210" s="11">
        <v>2602</v>
      </c>
      <c r="Q210" s="11">
        <v>3937</v>
      </c>
      <c r="R210" s="11">
        <v>5139</v>
      </c>
      <c r="S210" s="11">
        <v>8098</v>
      </c>
      <c r="T210" s="11">
        <v>7395</v>
      </c>
      <c r="U210" s="11">
        <v>14517</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57</v>
      </c>
      <c r="B213" s="46">
        <v>2064</v>
      </c>
      <c r="C213" s="46">
        <v>2542</v>
      </c>
      <c r="D213" s="46">
        <v>3311</v>
      </c>
      <c r="E213" s="46">
        <v>2105</v>
      </c>
      <c r="F213" s="46">
        <v>1547</v>
      </c>
      <c r="G213" s="46">
        <v>3437</v>
      </c>
      <c r="H213" s="46">
        <v>2172</v>
      </c>
      <c r="I213" s="46">
        <v>14081</v>
      </c>
      <c r="J213" s="46">
        <v>13671</v>
      </c>
      <c r="K213" s="46">
        <v>14733</v>
      </c>
      <c r="L213" s="46">
        <v>7772</v>
      </c>
      <c r="M213" s="46">
        <v>19322</v>
      </c>
      <c r="N213" s="46">
        <v>36391</v>
      </c>
      <c r="O213" s="46">
        <v>32156</v>
      </c>
      <c r="P213" s="46">
        <v>24411</v>
      </c>
      <c r="Q213" s="46">
        <v>21988</v>
      </c>
      <c r="R213" s="46">
        <v>48582</v>
      </c>
      <c r="S213" s="46">
        <v>37807</v>
      </c>
      <c r="T213" s="46">
        <v>45514</v>
      </c>
      <c r="U213" s="47">
        <v>75009</v>
      </c>
    </row>
    <row r="214" spans="1:21" x14ac:dyDescent="0.2">
      <c r="A214" s="45" t="s">
        <v>38</v>
      </c>
      <c r="B214" s="46">
        <v>332</v>
      </c>
      <c r="C214" s="46">
        <v>12503</v>
      </c>
      <c r="D214" s="46">
        <v>17711</v>
      </c>
      <c r="E214" s="46">
        <v>128095</v>
      </c>
      <c r="F214" s="46">
        <v>275290</v>
      </c>
      <c r="G214" s="46">
        <v>404339</v>
      </c>
      <c r="H214" s="46">
        <v>555152</v>
      </c>
      <c r="I214" s="46">
        <v>908318</v>
      </c>
      <c r="J214" s="46">
        <v>1739199</v>
      </c>
      <c r="K214" s="46">
        <v>1092770</v>
      </c>
      <c r="L214" s="46">
        <v>392837</v>
      </c>
      <c r="M214" s="46">
        <v>188240</v>
      </c>
      <c r="N214" s="46">
        <v>139973</v>
      </c>
      <c r="O214" s="46">
        <v>76388</v>
      </c>
      <c r="P214" s="46">
        <v>44496</v>
      </c>
      <c r="Q214" s="46">
        <v>67862</v>
      </c>
      <c r="R214" s="46">
        <v>141989</v>
      </c>
      <c r="S214" s="46">
        <v>149884</v>
      </c>
      <c r="T214" s="46">
        <v>246635</v>
      </c>
      <c r="U214" s="47">
        <v>545247</v>
      </c>
    </row>
    <row r="215" spans="1:21" x14ac:dyDescent="0.2">
      <c r="A215" s="45" t="s">
        <v>131</v>
      </c>
      <c r="B215" s="46">
        <v>2</v>
      </c>
      <c r="C215" s="46">
        <v>122</v>
      </c>
      <c r="D215" s="46">
        <v>5</v>
      </c>
      <c r="E215" s="46">
        <v>90</v>
      </c>
      <c r="F215" s="46">
        <v>433</v>
      </c>
      <c r="G215" s="46">
        <v>6703</v>
      </c>
      <c r="H215" s="46">
        <v>2766</v>
      </c>
      <c r="I215" s="46">
        <v>7753</v>
      </c>
      <c r="J215" s="46">
        <v>8186</v>
      </c>
      <c r="K215" s="46">
        <v>10373</v>
      </c>
      <c r="L215" s="46">
        <v>3928</v>
      </c>
      <c r="M215" s="46">
        <v>2145</v>
      </c>
      <c r="N215" s="46">
        <v>163</v>
      </c>
      <c r="O215" s="46">
        <v>63</v>
      </c>
      <c r="P215" s="46">
        <v>277</v>
      </c>
      <c r="Q215" s="46">
        <v>539</v>
      </c>
      <c r="R215" s="46">
        <v>14321</v>
      </c>
      <c r="S215" s="46">
        <v>3854</v>
      </c>
      <c r="T215" s="46">
        <v>12947</v>
      </c>
      <c r="U215" s="47">
        <v>23700</v>
      </c>
    </row>
    <row r="216" spans="1:21" x14ac:dyDescent="0.2">
      <c r="A216" s="45" t="s">
        <v>111</v>
      </c>
      <c r="B216" s="46">
        <v>1872</v>
      </c>
      <c r="C216" s="46">
        <v>2143</v>
      </c>
      <c r="D216" s="46">
        <v>1227</v>
      </c>
      <c r="E216" s="46">
        <v>663</v>
      </c>
      <c r="F216" s="46">
        <v>550</v>
      </c>
      <c r="G216" s="46">
        <v>1073</v>
      </c>
      <c r="H216" s="46">
        <v>338</v>
      </c>
      <c r="I216" s="46">
        <v>693</v>
      </c>
      <c r="J216" s="46">
        <v>1300</v>
      </c>
      <c r="K216" s="46">
        <v>1306</v>
      </c>
      <c r="L216" s="46">
        <v>547</v>
      </c>
      <c r="M216" s="46">
        <v>1251</v>
      </c>
      <c r="N216" s="46">
        <v>1775</v>
      </c>
      <c r="O216" s="46">
        <v>3579</v>
      </c>
      <c r="P216" s="46">
        <v>2045</v>
      </c>
      <c r="Q216" s="46">
        <v>5893</v>
      </c>
      <c r="R216" s="46">
        <v>4323</v>
      </c>
      <c r="S216" s="46">
        <v>54585</v>
      </c>
      <c r="T216" s="46">
        <v>7032</v>
      </c>
      <c r="U216" s="47">
        <v>57945</v>
      </c>
    </row>
    <row r="217" spans="1:21" x14ac:dyDescent="0.2">
      <c r="A217" s="45" t="s">
        <v>53</v>
      </c>
      <c r="B217" s="46">
        <v>4816</v>
      </c>
      <c r="C217" s="46">
        <v>6410</v>
      </c>
      <c r="D217" s="46">
        <v>4004</v>
      </c>
      <c r="E217" s="46">
        <v>5090</v>
      </c>
      <c r="F217" s="46">
        <v>7129</v>
      </c>
      <c r="G217" s="46">
        <v>5901</v>
      </c>
      <c r="H217" s="46">
        <v>8571</v>
      </c>
      <c r="I217" s="46">
        <v>12380</v>
      </c>
      <c r="J217" s="46">
        <v>10428</v>
      </c>
      <c r="K217" s="46">
        <v>9858</v>
      </c>
      <c r="L217" s="46">
        <v>9564</v>
      </c>
      <c r="M217" s="46">
        <v>14460</v>
      </c>
      <c r="N217" s="46">
        <v>14571</v>
      </c>
      <c r="O217" s="46">
        <v>16955</v>
      </c>
      <c r="P217" s="46">
        <v>13438</v>
      </c>
      <c r="Q217" s="46">
        <v>9248</v>
      </c>
      <c r="R217" s="46">
        <v>12449</v>
      </c>
      <c r="S217" s="46">
        <v>16193</v>
      </c>
      <c r="T217" s="46">
        <v>14725</v>
      </c>
      <c r="U217" s="47">
        <v>40005</v>
      </c>
    </row>
    <row r="218" spans="1:21" x14ac:dyDescent="0.2">
      <c r="A218" s="45" t="s">
        <v>44</v>
      </c>
      <c r="B218" s="46">
        <v>7438</v>
      </c>
      <c r="C218" s="46">
        <v>8185</v>
      </c>
      <c r="D218" s="46">
        <v>12454</v>
      </c>
      <c r="E218" s="46">
        <v>15283</v>
      </c>
      <c r="F218" s="46">
        <v>173663</v>
      </c>
      <c r="G218" s="46">
        <v>233485</v>
      </c>
      <c r="H218" s="46">
        <v>342843</v>
      </c>
      <c r="I218" s="46">
        <v>736960</v>
      </c>
      <c r="J218" s="46">
        <v>734196</v>
      </c>
      <c r="K218" s="46">
        <v>261554</v>
      </c>
      <c r="L218" s="46">
        <v>151030</v>
      </c>
      <c r="M218" s="46">
        <v>261712</v>
      </c>
      <c r="N218" s="46">
        <v>325535</v>
      </c>
      <c r="O218" s="46">
        <v>170351</v>
      </c>
      <c r="P218" s="46">
        <v>114856</v>
      </c>
      <c r="Q218" s="46">
        <v>100395</v>
      </c>
      <c r="R218" s="46">
        <v>149325</v>
      </c>
      <c r="S218" s="46">
        <v>252012</v>
      </c>
      <c r="T218" s="46">
        <v>456182</v>
      </c>
      <c r="U218" s="47">
        <v>914258</v>
      </c>
    </row>
    <row r="219" spans="1:21" x14ac:dyDescent="0.2">
      <c r="A219" s="45" t="s">
        <v>28</v>
      </c>
      <c r="B219" s="46">
        <v>70251</v>
      </c>
      <c r="C219" s="46">
        <v>231248</v>
      </c>
      <c r="D219" s="46">
        <v>552507</v>
      </c>
      <c r="E219" s="46">
        <v>967592</v>
      </c>
      <c r="F219" s="46">
        <v>1703149</v>
      </c>
      <c r="G219" s="46">
        <v>3484269</v>
      </c>
      <c r="H219" s="46">
        <v>4042470</v>
      </c>
      <c r="I219" s="46">
        <v>8081194</v>
      </c>
      <c r="J219" s="46">
        <v>6098057</v>
      </c>
      <c r="K219" s="46">
        <v>2415235</v>
      </c>
      <c r="L219" s="46">
        <v>911919</v>
      </c>
      <c r="M219" s="46">
        <v>716272</v>
      </c>
      <c r="N219" s="46">
        <v>706665</v>
      </c>
      <c r="O219" s="46">
        <v>786952</v>
      </c>
      <c r="P219" s="46">
        <v>789421</v>
      </c>
      <c r="Q219" s="46">
        <v>986202</v>
      </c>
      <c r="R219" s="46">
        <v>1310747</v>
      </c>
      <c r="S219" s="46">
        <v>1371909</v>
      </c>
      <c r="T219" s="46">
        <v>1840882</v>
      </c>
      <c r="U219" s="47">
        <v>3080037</v>
      </c>
    </row>
    <row r="220" spans="1:21" x14ac:dyDescent="0.2">
      <c r="A220" s="45" t="s">
        <v>64</v>
      </c>
      <c r="B220" s="46">
        <v>139</v>
      </c>
      <c r="C220" s="46">
        <v>143</v>
      </c>
      <c r="D220" s="46">
        <v>307</v>
      </c>
      <c r="E220" s="46">
        <v>345</v>
      </c>
      <c r="F220" s="46">
        <v>1469</v>
      </c>
      <c r="G220" s="46">
        <v>7014</v>
      </c>
      <c r="H220" s="46">
        <v>33702</v>
      </c>
      <c r="I220" s="46">
        <v>109630</v>
      </c>
      <c r="J220" s="46">
        <v>331886</v>
      </c>
      <c r="K220" s="46">
        <v>285256</v>
      </c>
      <c r="L220" s="46">
        <v>55081</v>
      </c>
      <c r="M220" s="46">
        <v>19326</v>
      </c>
      <c r="N220" s="46">
        <v>1797</v>
      </c>
      <c r="O220" s="46">
        <v>2262</v>
      </c>
      <c r="P220" s="46">
        <v>2613</v>
      </c>
      <c r="Q220" s="46">
        <v>7936</v>
      </c>
      <c r="R220" s="46">
        <v>48099</v>
      </c>
      <c r="S220" s="46">
        <v>219553</v>
      </c>
      <c r="T220" s="46">
        <v>501074</v>
      </c>
      <c r="U220" s="47">
        <v>1090762</v>
      </c>
    </row>
    <row r="221" spans="1:21" x14ac:dyDescent="0.2">
      <c r="A221" s="45" t="s">
        <v>106</v>
      </c>
      <c r="B221" s="46">
        <v>1134</v>
      </c>
      <c r="C221" s="46">
        <v>820</v>
      </c>
      <c r="D221" s="46">
        <v>1693</v>
      </c>
      <c r="E221" s="46">
        <v>1910</v>
      </c>
      <c r="F221" s="46">
        <v>1762</v>
      </c>
      <c r="G221" s="46">
        <v>1375</v>
      </c>
      <c r="H221" s="46">
        <v>2125</v>
      </c>
      <c r="I221" s="46">
        <v>1637</v>
      </c>
      <c r="J221" s="46">
        <v>5333</v>
      </c>
      <c r="K221" s="46">
        <v>3177</v>
      </c>
      <c r="L221" s="46">
        <v>3735</v>
      </c>
      <c r="M221" s="46">
        <v>4058</v>
      </c>
      <c r="N221" s="46">
        <v>5642</v>
      </c>
      <c r="O221" s="46">
        <v>5760</v>
      </c>
      <c r="P221" s="46">
        <v>2543</v>
      </c>
      <c r="Q221" s="46">
        <v>3150</v>
      </c>
      <c r="R221" s="46">
        <v>4949</v>
      </c>
      <c r="S221" s="46">
        <v>5504</v>
      </c>
      <c r="T221" s="46">
        <v>10535</v>
      </c>
      <c r="U221" s="47">
        <v>19584</v>
      </c>
    </row>
    <row r="222" spans="1:21" x14ac:dyDescent="0.2">
      <c r="A222" s="45" t="s">
        <v>36</v>
      </c>
      <c r="B222" s="46">
        <v>8173</v>
      </c>
      <c r="C222" s="46">
        <v>14683</v>
      </c>
      <c r="D222" s="46">
        <v>22189</v>
      </c>
      <c r="E222" s="46">
        <v>81708</v>
      </c>
      <c r="F222" s="46">
        <v>229750</v>
      </c>
      <c r="G222" s="46">
        <v>721262</v>
      </c>
      <c r="H222" s="46">
        <v>870391</v>
      </c>
      <c r="I222" s="46">
        <v>4845066</v>
      </c>
      <c r="J222" s="46">
        <v>3918815</v>
      </c>
      <c r="K222" s="46">
        <v>815571</v>
      </c>
      <c r="L222" s="46">
        <v>119136</v>
      </c>
      <c r="M222" s="46">
        <v>121595</v>
      </c>
      <c r="N222" s="46">
        <v>91206</v>
      </c>
      <c r="O222" s="46">
        <v>117963</v>
      </c>
      <c r="P222" s="46">
        <v>110213</v>
      </c>
      <c r="Q222" s="46">
        <v>152768</v>
      </c>
      <c r="R222" s="46">
        <v>240178</v>
      </c>
      <c r="S222" s="46">
        <v>156802</v>
      </c>
      <c r="T222" s="46">
        <v>266812</v>
      </c>
      <c r="U222" s="47">
        <v>614762</v>
      </c>
    </row>
    <row r="223" spans="1:21" x14ac:dyDescent="0.2">
      <c r="A223" s="45" t="s">
        <v>100</v>
      </c>
      <c r="B223" s="46">
        <v>68</v>
      </c>
      <c r="C223" s="46">
        <v>59</v>
      </c>
      <c r="D223" s="46">
        <v>65</v>
      </c>
      <c r="E223" s="46">
        <v>224</v>
      </c>
      <c r="F223" s="46">
        <v>318</v>
      </c>
      <c r="G223" s="46">
        <v>366</v>
      </c>
      <c r="H223" s="46">
        <v>148</v>
      </c>
      <c r="I223" s="46">
        <v>649</v>
      </c>
      <c r="J223" s="46">
        <v>1371</v>
      </c>
      <c r="K223" s="46">
        <v>461</v>
      </c>
      <c r="L223" s="46">
        <v>384</v>
      </c>
      <c r="M223" s="46">
        <v>236</v>
      </c>
      <c r="N223" s="46">
        <v>269</v>
      </c>
      <c r="O223" s="46">
        <v>377</v>
      </c>
      <c r="P223" s="46">
        <v>208</v>
      </c>
      <c r="Q223" s="46">
        <v>594</v>
      </c>
      <c r="R223" s="46">
        <v>588</v>
      </c>
      <c r="S223" s="46">
        <v>641</v>
      </c>
      <c r="T223" s="46">
        <v>1594</v>
      </c>
      <c r="U223" s="47">
        <v>10028</v>
      </c>
    </row>
    <row r="224" spans="1:21" x14ac:dyDescent="0.2">
      <c r="A224" s="45" t="s">
        <v>97</v>
      </c>
      <c r="B224" s="46">
        <v>85</v>
      </c>
      <c r="C224" s="46">
        <v>169</v>
      </c>
      <c r="D224" s="46">
        <v>322</v>
      </c>
      <c r="E224" s="46">
        <v>999</v>
      </c>
      <c r="F224" s="46">
        <v>1331</v>
      </c>
      <c r="G224" s="46">
        <v>1903</v>
      </c>
      <c r="H224" s="46">
        <v>410</v>
      </c>
      <c r="I224" s="46">
        <v>602</v>
      </c>
      <c r="J224" s="46">
        <v>1071</v>
      </c>
      <c r="K224" s="46">
        <v>6323</v>
      </c>
      <c r="L224" s="46">
        <v>6468</v>
      </c>
      <c r="M224" s="46">
        <v>4337</v>
      </c>
      <c r="N224" s="46">
        <v>5077</v>
      </c>
      <c r="O224" s="46">
        <v>32470</v>
      </c>
      <c r="P224" s="46">
        <v>6073</v>
      </c>
      <c r="Q224" s="46">
        <v>6340</v>
      </c>
      <c r="R224" s="46">
        <v>13988</v>
      </c>
      <c r="S224" s="46">
        <v>11551</v>
      </c>
      <c r="T224" s="46">
        <v>26875</v>
      </c>
      <c r="U224" s="47">
        <v>45233</v>
      </c>
    </row>
    <row r="225" spans="1:21" x14ac:dyDescent="0.2">
      <c r="A225" s="45" t="s">
        <v>86</v>
      </c>
      <c r="B225" s="46">
        <v>12237</v>
      </c>
      <c r="C225" s="46">
        <v>4678</v>
      </c>
      <c r="D225" s="46">
        <v>756</v>
      </c>
      <c r="E225" s="46">
        <v>5347</v>
      </c>
      <c r="F225" s="46">
        <v>7920</v>
      </c>
      <c r="G225" s="46">
        <v>7622</v>
      </c>
      <c r="H225" s="46">
        <v>908</v>
      </c>
      <c r="I225" s="46">
        <v>1633</v>
      </c>
      <c r="J225" s="46">
        <v>7161</v>
      </c>
      <c r="K225" s="46">
        <v>3888</v>
      </c>
      <c r="L225" s="46">
        <v>568</v>
      </c>
      <c r="M225" s="46">
        <v>457</v>
      </c>
      <c r="N225" s="46">
        <v>340</v>
      </c>
      <c r="O225" s="46">
        <v>308</v>
      </c>
      <c r="P225" s="46">
        <v>4502</v>
      </c>
      <c r="Q225" s="46">
        <v>4985</v>
      </c>
      <c r="R225" s="46">
        <v>8058</v>
      </c>
      <c r="S225" s="46">
        <v>9077</v>
      </c>
      <c r="T225" s="46">
        <v>4970</v>
      </c>
      <c r="U225" s="47">
        <v>7376</v>
      </c>
    </row>
    <row r="226" spans="1:21" x14ac:dyDescent="0.2">
      <c r="A226" s="45" t="s">
        <v>157</v>
      </c>
      <c r="B226" s="46">
        <v>0</v>
      </c>
      <c r="C226" s="46">
        <v>0</v>
      </c>
      <c r="D226" s="46">
        <v>21</v>
      </c>
      <c r="E226" s="46">
        <v>26</v>
      </c>
      <c r="F226" s="46">
        <v>21</v>
      </c>
      <c r="G226" s="46">
        <v>179</v>
      </c>
      <c r="H226" s="46">
        <v>483</v>
      </c>
      <c r="I226" s="46">
        <v>3781</v>
      </c>
      <c r="J226" s="46">
        <v>3791</v>
      </c>
      <c r="K226" s="46">
        <v>2636</v>
      </c>
      <c r="L226" s="46">
        <v>4033</v>
      </c>
      <c r="M226" s="46">
        <v>3046</v>
      </c>
      <c r="N226" s="46">
        <v>3726</v>
      </c>
      <c r="O226" s="46">
        <v>225</v>
      </c>
      <c r="P226" s="46">
        <v>99</v>
      </c>
      <c r="Q226" s="46">
        <v>891</v>
      </c>
      <c r="R226" s="46">
        <v>4734</v>
      </c>
      <c r="S226" s="46">
        <v>2056</v>
      </c>
      <c r="T226" s="46">
        <v>1733</v>
      </c>
      <c r="U226" s="47">
        <v>2879</v>
      </c>
    </row>
    <row r="227" spans="1:21" x14ac:dyDescent="0.2">
      <c r="A227" s="45" t="s">
        <v>78</v>
      </c>
      <c r="B227" s="46">
        <v>345</v>
      </c>
      <c r="C227" s="46">
        <v>526</v>
      </c>
      <c r="D227" s="46">
        <v>376</v>
      </c>
      <c r="E227" s="46">
        <v>13321</v>
      </c>
      <c r="F227" s="46">
        <v>13228</v>
      </c>
      <c r="G227" s="46">
        <v>86114</v>
      </c>
      <c r="H227" s="46">
        <v>31386</v>
      </c>
      <c r="I227" s="46">
        <v>19555</v>
      </c>
      <c r="J227" s="46">
        <v>31990</v>
      </c>
      <c r="K227" s="46">
        <v>4552</v>
      </c>
      <c r="L227" s="46">
        <v>3986</v>
      </c>
      <c r="M227" s="46">
        <v>6179</v>
      </c>
      <c r="N227" s="46">
        <v>5032</v>
      </c>
      <c r="O227" s="46">
        <v>2427</v>
      </c>
      <c r="P227" s="46">
        <v>1019</v>
      </c>
      <c r="Q227" s="46">
        <v>54884</v>
      </c>
      <c r="R227" s="46">
        <v>359952</v>
      </c>
      <c r="S227" s="46">
        <v>309796</v>
      </c>
      <c r="T227" s="46">
        <v>462534</v>
      </c>
      <c r="U227" s="47">
        <v>972946</v>
      </c>
    </row>
    <row r="228" spans="1:21" x14ac:dyDescent="0.2">
      <c r="A228" s="45" t="s">
        <v>73</v>
      </c>
      <c r="B228" s="46">
        <v>294</v>
      </c>
      <c r="C228" s="46">
        <v>669</v>
      </c>
      <c r="D228" s="46">
        <v>893</v>
      </c>
      <c r="E228" s="46">
        <v>1761</v>
      </c>
      <c r="F228" s="46">
        <v>1263</v>
      </c>
      <c r="G228" s="46">
        <v>1525</v>
      </c>
      <c r="H228" s="46">
        <v>5684</v>
      </c>
      <c r="I228" s="46">
        <v>12666</v>
      </c>
      <c r="J228" s="46">
        <v>15910</v>
      </c>
      <c r="K228" s="46">
        <v>2231</v>
      </c>
      <c r="L228" s="46">
        <v>3375</v>
      </c>
      <c r="M228" s="46">
        <v>2986</v>
      </c>
      <c r="N228" s="46">
        <v>1551</v>
      </c>
      <c r="O228" s="46">
        <v>1576</v>
      </c>
      <c r="P228" s="46">
        <v>1698</v>
      </c>
      <c r="Q228" s="46">
        <v>2117</v>
      </c>
      <c r="R228" s="46">
        <v>3754</v>
      </c>
      <c r="S228" s="46">
        <v>1924</v>
      </c>
      <c r="T228" s="46">
        <v>3305</v>
      </c>
      <c r="U228" s="47">
        <v>18311</v>
      </c>
    </row>
    <row r="229" spans="1:21" x14ac:dyDescent="0.2">
      <c r="A229" s="45" t="s">
        <v>85</v>
      </c>
      <c r="B229" s="46">
        <v>57</v>
      </c>
      <c r="C229" s="46">
        <v>512</v>
      </c>
      <c r="D229" s="46">
        <v>172</v>
      </c>
      <c r="E229" s="46">
        <v>236</v>
      </c>
      <c r="F229" s="46">
        <v>699</v>
      </c>
      <c r="G229" s="46">
        <v>4208</v>
      </c>
      <c r="H229" s="46">
        <v>19143</v>
      </c>
      <c r="I229" s="46">
        <v>164657</v>
      </c>
      <c r="J229" s="46">
        <v>135234</v>
      </c>
      <c r="K229" s="46">
        <v>27686</v>
      </c>
      <c r="L229" s="46">
        <v>27613</v>
      </c>
      <c r="M229" s="46">
        <v>1116</v>
      </c>
      <c r="N229" s="46">
        <v>3723</v>
      </c>
      <c r="O229" s="46">
        <v>12348</v>
      </c>
      <c r="P229" s="46">
        <v>38623</v>
      </c>
      <c r="Q229" s="46">
        <v>16295</v>
      </c>
      <c r="R229" s="46">
        <v>67366</v>
      </c>
      <c r="S229" s="46">
        <v>108661</v>
      </c>
      <c r="T229" s="46">
        <v>198073</v>
      </c>
      <c r="U229" s="47">
        <v>398855</v>
      </c>
    </row>
    <row r="230" spans="1:21" x14ac:dyDescent="0.2">
      <c r="A230" s="45" t="s">
        <v>42</v>
      </c>
      <c r="B230" s="46">
        <v>1591</v>
      </c>
      <c r="C230" s="46">
        <v>4208</v>
      </c>
      <c r="D230" s="46">
        <v>36180</v>
      </c>
      <c r="E230" s="46">
        <v>285928</v>
      </c>
      <c r="F230" s="46">
        <v>1417686</v>
      </c>
      <c r="G230" s="46">
        <v>4125869</v>
      </c>
      <c r="H230" s="46">
        <v>338614</v>
      </c>
      <c r="I230" s="46">
        <v>628498</v>
      </c>
      <c r="J230" s="46">
        <v>391903</v>
      </c>
      <c r="K230" s="46">
        <v>186658</v>
      </c>
      <c r="L230" s="46">
        <v>41856</v>
      </c>
      <c r="M230" s="46">
        <v>30987</v>
      </c>
      <c r="N230" s="46">
        <v>21048</v>
      </c>
      <c r="O230" s="46">
        <v>15303</v>
      </c>
      <c r="P230" s="46">
        <v>14966</v>
      </c>
      <c r="Q230" s="46">
        <v>296628</v>
      </c>
      <c r="R230" s="46">
        <v>952112</v>
      </c>
      <c r="S230" s="46">
        <v>879316</v>
      </c>
      <c r="T230" s="46">
        <v>1260858</v>
      </c>
      <c r="U230" s="47">
        <v>2913488</v>
      </c>
    </row>
    <row r="231" spans="1:21" x14ac:dyDescent="0.2">
      <c r="A231" s="45" t="s">
        <v>48</v>
      </c>
      <c r="B231" s="46">
        <v>6079</v>
      </c>
      <c r="C231" s="46">
        <v>20319</v>
      </c>
      <c r="D231" s="46">
        <v>80292</v>
      </c>
      <c r="E231" s="46">
        <v>115780</v>
      </c>
      <c r="F231" s="46">
        <v>232224</v>
      </c>
      <c r="G231" s="46">
        <v>639614</v>
      </c>
      <c r="H231" s="46">
        <v>1576811</v>
      </c>
      <c r="I231" s="46">
        <v>3908584</v>
      </c>
      <c r="J231" s="46">
        <v>5469159</v>
      </c>
      <c r="K231" s="46">
        <v>4292959</v>
      </c>
      <c r="L231" s="46">
        <v>1717880</v>
      </c>
      <c r="M231" s="46">
        <v>1125765</v>
      </c>
      <c r="N231" s="46">
        <v>979140</v>
      </c>
      <c r="O231" s="46">
        <v>631047</v>
      </c>
      <c r="P231" s="46">
        <v>325694</v>
      </c>
      <c r="Q231" s="46">
        <v>497553</v>
      </c>
      <c r="R231" s="46">
        <v>2317549</v>
      </c>
      <c r="S231" s="46">
        <v>3042761</v>
      </c>
      <c r="T231" s="46">
        <v>6145890</v>
      </c>
      <c r="U231" s="47">
        <v>11432923</v>
      </c>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7">
        <f t="shared" si="1"/>
        <v>1</v>
      </c>
    </row>
    <row r="236" spans="1:21" x14ac:dyDescent="0.2">
      <c r="A236" s="6" t="s">
        <v>214</v>
      </c>
      <c r="B236" s="157">
        <f t="shared" ref="B236:U236" si="2">B12/B$11</f>
        <v>0</v>
      </c>
      <c r="C236" s="157">
        <f t="shared" si="2"/>
        <v>3.3783254623468737E-6</v>
      </c>
      <c r="D236" s="157">
        <f t="shared" si="2"/>
        <v>4.4727193545159753E-6</v>
      </c>
      <c r="E236" s="157">
        <f t="shared" si="2"/>
        <v>1.6135367584861438E-5</v>
      </c>
      <c r="F236" s="157">
        <f t="shared" si="2"/>
        <v>4.3703086841241119E-5</v>
      </c>
      <c r="G236" s="157">
        <f t="shared" si="2"/>
        <v>9.8352230004621492E-5</v>
      </c>
      <c r="H236" s="157">
        <f t="shared" si="2"/>
        <v>4.8654949116163143E-5</v>
      </c>
      <c r="I236" s="157">
        <f t="shared" si="2"/>
        <v>6.3556458164195764E-5</v>
      </c>
      <c r="J236" s="157">
        <f t="shared" si="2"/>
        <v>3.3165592586013833E-5</v>
      </c>
      <c r="K236" s="157">
        <f t="shared" si="2"/>
        <v>6.785561408087028E-5</v>
      </c>
      <c r="L236" s="157">
        <f t="shared" si="2"/>
        <v>6.6989181121666566E-5</v>
      </c>
      <c r="M236" s="157">
        <f t="shared" si="2"/>
        <v>2.7535000556509911E-4</v>
      </c>
      <c r="N236" s="157">
        <f t="shared" si="2"/>
        <v>1.4363771207534531E-4</v>
      </c>
      <c r="O236" s="157">
        <f t="shared" si="2"/>
        <v>4.8547829842567118E-4</v>
      </c>
      <c r="P236" s="157">
        <f t="shared" si="2"/>
        <v>7.7442513919577581E-4</v>
      </c>
      <c r="Q236" s="157">
        <f t="shared" si="2"/>
        <v>7.7797736211156633E-4</v>
      </c>
      <c r="R236" s="157">
        <f t="shared" si="2"/>
        <v>4.2328624044857347E-4</v>
      </c>
      <c r="S236" s="157">
        <f t="shared" si="2"/>
        <v>3.1010325201468955E-4</v>
      </c>
      <c r="T236" s="157">
        <f t="shared" si="2"/>
        <v>2.6854531566422796E-4</v>
      </c>
      <c r="U236" s="157">
        <f t="shared" si="2"/>
        <v>2.4530953103803091E-4</v>
      </c>
    </row>
    <row r="237" spans="1:21" x14ac:dyDescent="0.2">
      <c r="A237" s="6" t="s">
        <v>125</v>
      </c>
      <c r="B237" s="157">
        <f t="shared" ref="B237:U237" si="3">B13/B$11</f>
        <v>0</v>
      </c>
      <c r="C237" s="157">
        <f t="shared" si="3"/>
        <v>0</v>
      </c>
      <c r="D237" s="157">
        <f t="shared" si="3"/>
        <v>0</v>
      </c>
      <c r="E237" s="157">
        <f t="shared" si="3"/>
        <v>0</v>
      </c>
      <c r="F237" s="157">
        <f t="shared" si="3"/>
        <v>0</v>
      </c>
      <c r="G237" s="157">
        <f t="shared" si="3"/>
        <v>1.997596069388967E-6</v>
      </c>
      <c r="H237" s="157">
        <f t="shared" si="3"/>
        <v>2.1969034129476052E-6</v>
      </c>
      <c r="I237" s="157">
        <f t="shared" si="3"/>
        <v>1.2189466238865668E-4</v>
      </c>
      <c r="J237" s="157">
        <f t="shared" si="3"/>
        <v>8.4678108730248085E-7</v>
      </c>
      <c r="K237" s="157">
        <f t="shared" si="3"/>
        <v>1.1705550677023445E-6</v>
      </c>
      <c r="L237" s="157">
        <f t="shared" si="3"/>
        <v>1.8657940108873387E-6</v>
      </c>
      <c r="M237" s="157">
        <f t="shared" si="3"/>
        <v>1.7527614152259152E-5</v>
      </c>
      <c r="N237" s="157">
        <f t="shared" si="3"/>
        <v>1.0728127872847367E-6</v>
      </c>
      <c r="O237" s="157">
        <f t="shared" si="3"/>
        <v>2.1945668836589541E-5</v>
      </c>
      <c r="P237" s="157">
        <f t="shared" si="3"/>
        <v>1.8749043640042415E-5</v>
      </c>
      <c r="Q237" s="157">
        <f t="shared" si="3"/>
        <v>2.7434337079239492E-4</v>
      </c>
      <c r="R237" s="157">
        <f t="shared" si="3"/>
        <v>7.3691733043234223E-5</v>
      </c>
      <c r="S237" s="157">
        <f t="shared" si="3"/>
        <v>6.4309193892528088E-5</v>
      </c>
      <c r="T237" s="157">
        <f t="shared" si="3"/>
        <v>1.0351998698160844E-4</v>
      </c>
      <c r="U237" s="157">
        <f t="shared" si="3"/>
        <v>2.561474126766148E-4</v>
      </c>
    </row>
    <row r="238" spans="1:21" x14ac:dyDescent="0.2">
      <c r="A238" s="6" t="s">
        <v>119</v>
      </c>
      <c r="B238" s="157">
        <f t="shared" ref="B238:U238" si="4">B14/B$11</f>
        <v>4.3224120389150083E-5</v>
      </c>
      <c r="C238" s="157">
        <f t="shared" si="4"/>
        <v>4.2996869520778391E-5</v>
      </c>
      <c r="D238" s="157">
        <f t="shared" si="4"/>
        <v>3.2956879454328239E-6</v>
      </c>
      <c r="E238" s="157">
        <f t="shared" si="4"/>
        <v>7.5298382062686714E-5</v>
      </c>
      <c r="F238" s="157">
        <f t="shared" si="4"/>
        <v>3.5082753198244016E-5</v>
      </c>
      <c r="G238" s="157">
        <f t="shared" si="4"/>
        <v>8.6895429018420074E-5</v>
      </c>
      <c r="H238" s="157">
        <f t="shared" si="4"/>
        <v>4.4131912677741605E-5</v>
      </c>
      <c r="I238" s="157">
        <f t="shared" si="4"/>
        <v>4.4058311706743378E-6</v>
      </c>
      <c r="J238" s="157">
        <f t="shared" si="4"/>
        <v>2.6617152177541316E-5</v>
      </c>
      <c r="K238" s="157">
        <f t="shared" si="4"/>
        <v>2.5935110718780069E-5</v>
      </c>
      <c r="L238" s="157">
        <f t="shared" si="4"/>
        <v>6.2539980018781369E-5</v>
      </c>
      <c r="M238" s="157">
        <f t="shared" si="4"/>
        <v>3.8088125710529332E-3</v>
      </c>
      <c r="N238" s="157">
        <f t="shared" si="4"/>
        <v>2.8957005150127189E-3</v>
      </c>
      <c r="O238" s="157">
        <f t="shared" si="4"/>
        <v>1.3386486659205634E-4</v>
      </c>
      <c r="P238" s="157">
        <f t="shared" si="4"/>
        <v>6.2334967799264519E-5</v>
      </c>
      <c r="Q238" s="157">
        <f t="shared" si="4"/>
        <v>2.1480077494860579E-4</v>
      </c>
      <c r="R238" s="157">
        <f t="shared" si="4"/>
        <v>1.2739093073787212E-4</v>
      </c>
      <c r="S238" s="157">
        <f t="shared" si="4"/>
        <v>1.5458886905172912E-4</v>
      </c>
      <c r="T238" s="157">
        <f t="shared" si="4"/>
        <v>2.1236866068173168E-4</v>
      </c>
      <c r="U238" s="157">
        <f t="shared" si="4"/>
        <v>3.1193062699285533E-5</v>
      </c>
    </row>
    <row r="239" spans="1:21" x14ac:dyDescent="0.2">
      <c r="A239" s="6" t="s">
        <v>250</v>
      </c>
      <c r="B239" s="157">
        <f t="shared" ref="B239:U239" si="5">B15/B$11</f>
        <v>0</v>
      </c>
      <c r="C239" s="157">
        <f t="shared" si="5"/>
        <v>0</v>
      </c>
      <c r="D239" s="157">
        <f t="shared" si="5"/>
        <v>0</v>
      </c>
      <c r="E239" s="157">
        <f t="shared" si="5"/>
        <v>0</v>
      </c>
      <c r="F239" s="157">
        <f t="shared" si="5"/>
        <v>0</v>
      </c>
      <c r="G239" s="157">
        <f t="shared" si="5"/>
        <v>0</v>
      </c>
      <c r="H239" s="157">
        <f t="shared" si="5"/>
        <v>0</v>
      </c>
      <c r="I239" s="157">
        <f t="shared" si="5"/>
        <v>0</v>
      </c>
      <c r="J239" s="157">
        <f t="shared" si="5"/>
        <v>0</v>
      </c>
      <c r="K239" s="157">
        <f t="shared" si="5"/>
        <v>0</v>
      </c>
      <c r="L239" s="157">
        <f t="shared" si="5"/>
        <v>0</v>
      </c>
      <c r="M239" s="157">
        <f t="shared" si="5"/>
        <v>0</v>
      </c>
      <c r="N239" s="157">
        <f t="shared" si="5"/>
        <v>0</v>
      </c>
      <c r="O239" s="157">
        <f t="shared" si="5"/>
        <v>0</v>
      </c>
      <c r="P239" s="157">
        <f t="shared" si="5"/>
        <v>0</v>
      </c>
      <c r="Q239" s="157">
        <f t="shared" si="5"/>
        <v>0</v>
      </c>
      <c r="R239" s="157">
        <f t="shared" si="5"/>
        <v>0</v>
      </c>
      <c r="S239" s="157">
        <f t="shared" si="5"/>
        <v>0</v>
      </c>
      <c r="T239" s="157">
        <f t="shared" si="5"/>
        <v>0</v>
      </c>
      <c r="U239" s="157">
        <f t="shared" si="5"/>
        <v>0</v>
      </c>
    </row>
    <row r="240" spans="1:21" x14ac:dyDescent="0.2">
      <c r="A240" s="6" t="s">
        <v>180</v>
      </c>
      <c r="B240" s="157">
        <f t="shared" ref="B240:U240" si="6">B16/B$11</f>
        <v>0</v>
      </c>
      <c r="C240" s="157">
        <f t="shared" si="6"/>
        <v>0</v>
      </c>
      <c r="D240" s="157">
        <f t="shared" si="6"/>
        <v>0</v>
      </c>
      <c r="E240" s="157">
        <f t="shared" si="6"/>
        <v>0</v>
      </c>
      <c r="F240" s="157">
        <f t="shared" si="6"/>
        <v>0</v>
      </c>
      <c r="G240" s="157">
        <f t="shared" si="6"/>
        <v>0</v>
      </c>
      <c r="H240" s="157">
        <f t="shared" si="6"/>
        <v>0</v>
      </c>
      <c r="I240" s="157">
        <f t="shared" si="6"/>
        <v>0</v>
      </c>
      <c r="J240" s="157">
        <f t="shared" si="6"/>
        <v>0</v>
      </c>
      <c r="K240" s="157">
        <f t="shared" si="6"/>
        <v>0</v>
      </c>
      <c r="L240" s="157">
        <f t="shared" si="6"/>
        <v>0</v>
      </c>
      <c r="M240" s="157">
        <f t="shared" si="6"/>
        <v>0</v>
      </c>
      <c r="N240" s="157">
        <f t="shared" si="6"/>
        <v>2.3840284161883039E-7</v>
      </c>
      <c r="O240" s="157">
        <f t="shared" si="6"/>
        <v>0</v>
      </c>
      <c r="P240" s="157">
        <f t="shared" si="6"/>
        <v>2.3156189356227684E-6</v>
      </c>
      <c r="Q240" s="157">
        <f t="shared" si="6"/>
        <v>0</v>
      </c>
      <c r="R240" s="157">
        <f t="shared" si="6"/>
        <v>3.1826033116434094E-7</v>
      </c>
      <c r="S240" s="157">
        <f t="shared" si="6"/>
        <v>4.655615432254541E-6</v>
      </c>
      <c r="T240" s="157">
        <f t="shared" si="6"/>
        <v>0</v>
      </c>
      <c r="U240" s="157">
        <f t="shared" si="6"/>
        <v>3.4911943653701572E-7</v>
      </c>
    </row>
    <row r="241" spans="1:21" x14ac:dyDescent="0.2">
      <c r="A241" s="6" t="s">
        <v>122</v>
      </c>
      <c r="B241" s="157">
        <f t="shared" ref="B241:U241" si="7">B17/B$11</f>
        <v>8.3123308440673233E-7</v>
      </c>
      <c r="C241" s="157">
        <f t="shared" si="7"/>
        <v>6.1424099315397696E-7</v>
      </c>
      <c r="D241" s="157">
        <f t="shared" si="7"/>
        <v>3.3663098299778127E-5</v>
      </c>
      <c r="E241" s="157">
        <f t="shared" si="7"/>
        <v>3.2596702191639271E-7</v>
      </c>
      <c r="F241" s="157">
        <f t="shared" si="7"/>
        <v>4.2279729425769507E-4</v>
      </c>
      <c r="G241" s="157">
        <f t="shared" si="7"/>
        <v>1.6756305852639217E-4</v>
      </c>
      <c r="H241" s="157">
        <f t="shared" si="7"/>
        <v>2.2550567385844538E-5</v>
      </c>
      <c r="I241" s="157">
        <f t="shared" si="7"/>
        <v>3.4684202832968191E-6</v>
      </c>
      <c r="J241" s="157">
        <f t="shared" si="7"/>
        <v>1.2786394418267462E-5</v>
      </c>
      <c r="K241" s="157">
        <f t="shared" si="7"/>
        <v>9.4119943412441644E-5</v>
      </c>
      <c r="L241" s="157">
        <f t="shared" si="7"/>
        <v>7.7681616030213227E-5</v>
      </c>
      <c r="M241" s="157">
        <f t="shared" si="7"/>
        <v>5.8849698913451119E-5</v>
      </c>
      <c r="N241" s="157">
        <f t="shared" si="7"/>
        <v>8.3858199539423595E-5</v>
      </c>
      <c r="O241" s="157">
        <f t="shared" si="7"/>
        <v>3.9621029862336784E-5</v>
      </c>
      <c r="P241" s="157">
        <f t="shared" si="7"/>
        <v>1.9589389221518418E-4</v>
      </c>
      <c r="Q241" s="157">
        <f t="shared" si="7"/>
        <v>5.747753471625888E-5</v>
      </c>
      <c r="R241" s="157">
        <f t="shared" si="7"/>
        <v>7.0682726275862271E-5</v>
      </c>
      <c r="S241" s="157">
        <f t="shared" si="7"/>
        <v>5.6007614567544086E-5</v>
      </c>
      <c r="T241" s="157">
        <f t="shared" si="7"/>
        <v>5.8492584210158482E-5</v>
      </c>
      <c r="U241" s="157">
        <f t="shared" si="7"/>
        <v>1.5777162710285832E-4</v>
      </c>
    </row>
    <row r="242" spans="1:21" x14ac:dyDescent="0.2">
      <c r="A242" s="6" t="s">
        <v>231</v>
      </c>
      <c r="B242" s="157">
        <f t="shared" ref="B242:U242" si="8">B18/B$11</f>
        <v>0</v>
      </c>
      <c r="C242" s="157">
        <f t="shared" si="8"/>
        <v>0</v>
      </c>
      <c r="D242" s="157">
        <f t="shared" si="8"/>
        <v>0</v>
      </c>
      <c r="E242" s="157">
        <f t="shared" si="8"/>
        <v>0</v>
      </c>
      <c r="F242" s="157">
        <f t="shared" si="8"/>
        <v>0</v>
      </c>
      <c r="G242" s="157">
        <f t="shared" si="8"/>
        <v>5.1114958246129454E-6</v>
      </c>
      <c r="H242" s="157">
        <f t="shared" si="8"/>
        <v>0</v>
      </c>
      <c r="I242" s="157">
        <f t="shared" si="8"/>
        <v>2.1872920705475436E-7</v>
      </c>
      <c r="J242" s="157">
        <f t="shared" si="8"/>
        <v>0</v>
      </c>
      <c r="K242" s="157">
        <f t="shared" si="8"/>
        <v>0</v>
      </c>
      <c r="L242" s="157">
        <f t="shared" si="8"/>
        <v>0</v>
      </c>
      <c r="M242" s="157">
        <f t="shared" si="8"/>
        <v>1.2403153403833292E-6</v>
      </c>
      <c r="N242" s="157">
        <f t="shared" si="8"/>
        <v>3.748884684456108E-5</v>
      </c>
      <c r="O242" s="157">
        <f t="shared" si="8"/>
        <v>8.6371617113210281E-5</v>
      </c>
      <c r="P242" s="157">
        <f t="shared" si="8"/>
        <v>1.3632272766166297E-5</v>
      </c>
      <c r="Q242" s="157">
        <f t="shared" si="8"/>
        <v>3.9924515132251677E-6</v>
      </c>
      <c r="R242" s="157">
        <f t="shared" si="8"/>
        <v>2.1988895607718101E-6</v>
      </c>
      <c r="S242" s="157">
        <f t="shared" si="8"/>
        <v>9.2551391123132441E-7</v>
      </c>
      <c r="T242" s="157">
        <f t="shared" si="8"/>
        <v>4.7343331999112156E-6</v>
      </c>
      <c r="U242" s="157">
        <f t="shared" si="8"/>
        <v>5.0091049590093558E-7</v>
      </c>
    </row>
    <row r="243" spans="1:21" x14ac:dyDescent="0.2">
      <c r="A243" s="6" t="s">
        <v>160</v>
      </c>
      <c r="B243" s="157">
        <f t="shared" ref="B243:U243" si="9">B19/B$11</f>
        <v>1.2925674462524689E-4</v>
      </c>
      <c r="C243" s="157">
        <f t="shared" si="9"/>
        <v>1.2284819863079541E-4</v>
      </c>
      <c r="D243" s="157">
        <f t="shared" si="9"/>
        <v>1.8856043173512085E-4</v>
      </c>
      <c r="E243" s="157">
        <f t="shared" si="9"/>
        <v>1.8612716951426023E-4</v>
      </c>
      <c r="F243" s="157">
        <f t="shared" si="9"/>
        <v>2.5239535015193841E-4</v>
      </c>
      <c r="G243" s="157">
        <f t="shared" si="9"/>
        <v>2.1350776812233843E-4</v>
      </c>
      <c r="H243" s="157">
        <f t="shared" si="9"/>
        <v>1.449310104482788E-4</v>
      </c>
      <c r="I243" s="157">
        <f t="shared" si="9"/>
        <v>1.7498336564380349E-4</v>
      </c>
      <c r="J243" s="157">
        <f t="shared" si="9"/>
        <v>1.8702571614887461E-4</v>
      </c>
      <c r="K243" s="157">
        <f t="shared" si="9"/>
        <v>3.0686832696734276E-4</v>
      </c>
      <c r="L243" s="157">
        <f t="shared" si="9"/>
        <v>3.8133959130212761E-4</v>
      </c>
      <c r="M243" s="157">
        <f t="shared" si="9"/>
        <v>1.8692857774671911E-4</v>
      </c>
      <c r="N243" s="157">
        <f t="shared" si="9"/>
        <v>1.7623930066672038E-4</v>
      </c>
      <c r="O243" s="157">
        <f t="shared" si="9"/>
        <v>2.0204125911993859E-4</v>
      </c>
      <c r="P243" s="157">
        <f t="shared" si="9"/>
        <v>1.3802582804012102E-3</v>
      </c>
      <c r="Q243" s="157">
        <f t="shared" si="9"/>
        <v>6.0314584528630864E-3</v>
      </c>
      <c r="R243" s="157">
        <f t="shared" si="9"/>
        <v>3.9604604937664373E-3</v>
      </c>
      <c r="S243" s="157">
        <f t="shared" si="9"/>
        <v>3.859673468595602E-4</v>
      </c>
      <c r="T243" s="157">
        <f t="shared" si="9"/>
        <v>7.3619906006065273E-4</v>
      </c>
      <c r="U243" s="157">
        <f t="shared" si="9"/>
        <v>6.6255279501757386E-4</v>
      </c>
    </row>
    <row r="244" spans="1:21" x14ac:dyDescent="0.2">
      <c r="A244" s="6" t="s">
        <v>133</v>
      </c>
      <c r="B244" s="157">
        <f t="shared" ref="B244:U244" si="10">B20/B$11</f>
        <v>0</v>
      </c>
      <c r="C244" s="157">
        <f t="shared" si="10"/>
        <v>0</v>
      </c>
      <c r="D244" s="157">
        <f t="shared" si="10"/>
        <v>0</v>
      </c>
      <c r="E244" s="157">
        <f t="shared" si="10"/>
        <v>0</v>
      </c>
      <c r="F244" s="157">
        <f t="shared" si="10"/>
        <v>6.0141862625561177E-7</v>
      </c>
      <c r="G244" s="157">
        <f t="shared" si="10"/>
        <v>1.1750565114052748E-7</v>
      </c>
      <c r="H244" s="157">
        <f t="shared" si="10"/>
        <v>1.0338369002106378E-6</v>
      </c>
      <c r="I244" s="157">
        <f t="shared" si="10"/>
        <v>1.1873871240115236E-6</v>
      </c>
      <c r="J244" s="157">
        <f t="shared" si="10"/>
        <v>1.4959799209010497E-6</v>
      </c>
      <c r="K244" s="157">
        <f t="shared" si="10"/>
        <v>7.3159691731396531E-7</v>
      </c>
      <c r="L244" s="157">
        <f t="shared" si="10"/>
        <v>2.511645783886802E-7</v>
      </c>
      <c r="M244" s="157">
        <f t="shared" si="10"/>
        <v>2.3500711712526236E-6</v>
      </c>
      <c r="N244" s="157">
        <f t="shared" si="10"/>
        <v>1.6688198913318127E-6</v>
      </c>
      <c r="O244" s="157">
        <f t="shared" si="10"/>
        <v>6.4982944947600171E-6</v>
      </c>
      <c r="P244" s="157">
        <f t="shared" si="10"/>
        <v>2.401520928395871E-5</v>
      </c>
      <c r="Q244" s="157">
        <f t="shared" si="10"/>
        <v>4.9595884746185056E-5</v>
      </c>
      <c r="R244" s="157">
        <f t="shared" si="10"/>
        <v>1.0823744535325451E-4</v>
      </c>
      <c r="S244" s="157">
        <f t="shared" si="10"/>
        <v>3.0067983764578876E-4</v>
      </c>
      <c r="T244" s="157">
        <f t="shared" si="10"/>
        <v>7.2976364610060024E-4</v>
      </c>
      <c r="U244" s="157">
        <f t="shared" si="10"/>
        <v>4.1601375639869516E-4</v>
      </c>
    </row>
    <row r="245" spans="1:21" x14ac:dyDescent="0.2">
      <c r="A245" s="6" t="s">
        <v>168</v>
      </c>
      <c r="B245" s="157">
        <f t="shared" ref="B245:U245" si="11">B21/B$11</f>
        <v>0</v>
      </c>
      <c r="C245" s="157">
        <f t="shared" si="11"/>
        <v>0</v>
      </c>
      <c r="D245" s="157">
        <f t="shared" si="11"/>
        <v>0</v>
      </c>
      <c r="E245" s="157">
        <f t="shared" si="11"/>
        <v>0</v>
      </c>
      <c r="F245" s="157">
        <f t="shared" si="11"/>
        <v>0</v>
      </c>
      <c r="G245" s="157">
        <f t="shared" si="11"/>
        <v>6.4628108127290114E-7</v>
      </c>
      <c r="H245" s="157">
        <f t="shared" si="11"/>
        <v>7.1076286889481346E-7</v>
      </c>
      <c r="I245" s="157">
        <f t="shared" si="11"/>
        <v>0</v>
      </c>
      <c r="J245" s="157">
        <f t="shared" si="11"/>
        <v>4.5161657989465647E-7</v>
      </c>
      <c r="K245" s="157">
        <f t="shared" si="11"/>
        <v>2.0118915226134049E-6</v>
      </c>
      <c r="L245" s="157">
        <f t="shared" si="11"/>
        <v>3.6957073677191515E-6</v>
      </c>
      <c r="M245" s="157">
        <f t="shared" si="11"/>
        <v>5.6760746761226564E-5</v>
      </c>
      <c r="N245" s="157">
        <f t="shared" si="11"/>
        <v>9.8639175719791083E-6</v>
      </c>
      <c r="O245" s="157">
        <f t="shared" si="11"/>
        <v>2.1908535725190915E-5</v>
      </c>
      <c r="P245" s="157">
        <f t="shared" si="11"/>
        <v>8.2540610447198679E-6</v>
      </c>
      <c r="Q245" s="157">
        <f t="shared" si="11"/>
        <v>1.0139450136173572E-4</v>
      </c>
      <c r="R245" s="157">
        <f t="shared" si="11"/>
        <v>1.3743059754823814E-5</v>
      </c>
      <c r="S245" s="157">
        <f t="shared" si="11"/>
        <v>4.9921659454295684E-6</v>
      </c>
      <c r="T245" s="157">
        <f t="shared" si="11"/>
        <v>6.9067977851518607E-6</v>
      </c>
      <c r="U245" s="157">
        <f t="shared" si="11"/>
        <v>2.0598046755683928E-5</v>
      </c>
    </row>
    <row r="246" spans="1:21" x14ac:dyDescent="0.2">
      <c r="A246" s="6" t="s">
        <v>43</v>
      </c>
      <c r="B246" s="157">
        <f t="shared" ref="B246:U246" si="12">B22/B$11</f>
        <v>3.8195160228489351E-4</v>
      </c>
      <c r="C246" s="157">
        <f t="shared" si="12"/>
        <v>4.7603676969433219E-4</v>
      </c>
      <c r="D246" s="157">
        <f t="shared" si="12"/>
        <v>9.9200207157528007E-4</v>
      </c>
      <c r="E246" s="157">
        <f t="shared" si="12"/>
        <v>1.7092080794186052E-3</v>
      </c>
      <c r="F246" s="157">
        <f t="shared" si="12"/>
        <v>1.7632591757437443E-3</v>
      </c>
      <c r="G246" s="157">
        <f t="shared" si="12"/>
        <v>3.3241761179399519E-3</v>
      </c>
      <c r="H246" s="157">
        <f t="shared" si="12"/>
        <v>1.3578478462172781E-2</v>
      </c>
      <c r="I246" s="157">
        <f t="shared" si="12"/>
        <v>2.4609348073848729E-2</v>
      </c>
      <c r="J246" s="157">
        <f t="shared" si="12"/>
        <v>3.123064134945518E-2</v>
      </c>
      <c r="K246" s="157">
        <f t="shared" si="12"/>
        <v>2.7521212835516749E-2</v>
      </c>
      <c r="L246" s="157">
        <f t="shared" si="12"/>
        <v>1.6320853706966718E-2</v>
      </c>
      <c r="M246" s="157">
        <f t="shared" si="12"/>
        <v>1.393895755412426E-2</v>
      </c>
      <c r="N246" s="157">
        <f t="shared" si="12"/>
        <v>1.1711241590973019E-2</v>
      </c>
      <c r="O246" s="157">
        <f t="shared" si="12"/>
        <v>1.3612590174511885E-2</v>
      </c>
      <c r="P246" s="157">
        <f t="shared" si="12"/>
        <v>2.6011422201235576E-2</v>
      </c>
      <c r="Q246" s="157">
        <f t="shared" si="12"/>
        <v>4.4978304811971022E-2</v>
      </c>
      <c r="R246" s="157">
        <f t="shared" si="12"/>
        <v>3.6145838456842452E-2</v>
      </c>
      <c r="S246" s="157">
        <f t="shared" si="12"/>
        <v>2.7965749029907169E-2</v>
      </c>
      <c r="T246" s="157">
        <f t="shared" si="12"/>
        <v>2.6522083000034228E-2</v>
      </c>
      <c r="U246" s="157">
        <f t="shared" si="12"/>
        <v>2.0316535056987599E-2</v>
      </c>
    </row>
    <row r="247" spans="1:21" x14ac:dyDescent="0.2">
      <c r="A247" s="6" t="s">
        <v>120</v>
      </c>
      <c r="B247" s="157">
        <f t="shared" ref="B247:U247" si="13">B23/B$11</f>
        <v>0</v>
      </c>
      <c r="C247" s="157">
        <f t="shared" si="13"/>
        <v>0</v>
      </c>
      <c r="D247" s="157">
        <f t="shared" si="13"/>
        <v>0</v>
      </c>
      <c r="E247" s="157">
        <f t="shared" si="13"/>
        <v>5.8674063944950688E-6</v>
      </c>
      <c r="F247" s="157">
        <f t="shared" si="13"/>
        <v>3.0070931312780588E-7</v>
      </c>
      <c r="G247" s="157">
        <f t="shared" si="13"/>
        <v>8.8129238355395609E-7</v>
      </c>
      <c r="H247" s="157">
        <f t="shared" si="13"/>
        <v>2.1322886066844406E-6</v>
      </c>
      <c r="I247" s="157">
        <f t="shared" si="13"/>
        <v>1.3436222719077768E-6</v>
      </c>
      <c r="J247" s="157">
        <f t="shared" si="13"/>
        <v>1.3548497396839694E-6</v>
      </c>
      <c r="K247" s="157">
        <f t="shared" si="13"/>
        <v>9.510759925081549E-7</v>
      </c>
      <c r="L247" s="157">
        <f t="shared" si="13"/>
        <v>5.3820981083288612E-7</v>
      </c>
      <c r="M247" s="157">
        <f t="shared" si="13"/>
        <v>1.4035147272758726E-6</v>
      </c>
      <c r="N247" s="157">
        <f t="shared" si="13"/>
        <v>3.3078394274612716E-6</v>
      </c>
      <c r="O247" s="157">
        <f t="shared" si="13"/>
        <v>1.11399334195886E-7</v>
      </c>
      <c r="P247" s="157">
        <f t="shared" si="13"/>
        <v>3.2493362483738847E-6</v>
      </c>
      <c r="Q247" s="157">
        <f t="shared" si="13"/>
        <v>3.0631740058365511E-6</v>
      </c>
      <c r="R247" s="157">
        <f t="shared" si="13"/>
        <v>1.8516964722288928E-6</v>
      </c>
      <c r="S247" s="157">
        <f t="shared" si="13"/>
        <v>1.7949360702668111E-6</v>
      </c>
      <c r="T247" s="157">
        <f t="shared" si="13"/>
        <v>2.3159292276621963E-6</v>
      </c>
      <c r="U247" s="157">
        <f t="shared" si="13"/>
        <v>1.2735269880632877E-5</v>
      </c>
    </row>
    <row r="248" spans="1:21" x14ac:dyDescent="0.2">
      <c r="A248" s="6" t="s">
        <v>162</v>
      </c>
      <c r="B248" s="157">
        <f t="shared" ref="B248:U248" si="14">B24/B$11</f>
        <v>0</v>
      </c>
      <c r="C248" s="157">
        <f t="shared" si="14"/>
        <v>3.0712049657698848E-7</v>
      </c>
      <c r="D248" s="157">
        <f t="shared" si="14"/>
        <v>0</v>
      </c>
      <c r="E248" s="157">
        <f t="shared" si="14"/>
        <v>0</v>
      </c>
      <c r="F248" s="157">
        <f t="shared" si="14"/>
        <v>3.8089846329522078E-6</v>
      </c>
      <c r="G248" s="157">
        <f t="shared" si="14"/>
        <v>5.8752825570263738E-8</v>
      </c>
      <c r="H248" s="157">
        <f t="shared" si="14"/>
        <v>2.9076662818424188E-6</v>
      </c>
      <c r="I248" s="157">
        <f t="shared" si="14"/>
        <v>0</v>
      </c>
      <c r="J248" s="157">
        <f t="shared" si="14"/>
        <v>1.6935621746049618E-7</v>
      </c>
      <c r="K248" s="157">
        <f t="shared" si="14"/>
        <v>8.7791630077675837E-7</v>
      </c>
      <c r="L248" s="157">
        <f t="shared" si="14"/>
        <v>1.9734359730539157E-6</v>
      </c>
      <c r="M248" s="157">
        <f t="shared" si="14"/>
        <v>0</v>
      </c>
      <c r="N248" s="157">
        <f t="shared" si="14"/>
        <v>4.5594543459601313E-6</v>
      </c>
      <c r="O248" s="157">
        <f t="shared" si="14"/>
        <v>4.4188402564368109E-6</v>
      </c>
      <c r="P248" s="157">
        <f t="shared" si="14"/>
        <v>3.0999414783337061E-6</v>
      </c>
      <c r="Q248" s="157">
        <f t="shared" si="14"/>
        <v>1.4524263263629489E-5</v>
      </c>
      <c r="R248" s="157">
        <f t="shared" si="14"/>
        <v>6.3652066232868194E-6</v>
      </c>
      <c r="S248" s="157">
        <f t="shared" si="14"/>
        <v>1.1106166934775893E-5</v>
      </c>
      <c r="T248" s="157">
        <f t="shared" si="14"/>
        <v>3.4759433363850309E-5</v>
      </c>
      <c r="U248" s="157">
        <f t="shared" si="14"/>
        <v>3.5488749679284467E-5</v>
      </c>
    </row>
    <row r="249" spans="1:21" x14ac:dyDescent="0.2">
      <c r="A249" s="6" t="s">
        <v>88</v>
      </c>
      <c r="B249" s="157">
        <f t="shared" ref="B249:U249" si="15">B25/B$11</f>
        <v>0</v>
      </c>
      <c r="C249" s="157">
        <f t="shared" si="15"/>
        <v>0</v>
      </c>
      <c r="D249" s="157">
        <f t="shared" si="15"/>
        <v>2.3540628181663029E-7</v>
      </c>
      <c r="E249" s="157">
        <f t="shared" si="15"/>
        <v>0</v>
      </c>
      <c r="F249" s="157">
        <f t="shared" si="15"/>
        <v>3.8089846329522078E-6</v>
      </c>
      <c r="G249" s="157">
        <f t="shared" si="15"/>
        <v>4.1126977899184619E-7</v>
      </c>
      <c r="H249" s="157">
        <f t="shared" si="15"/>
        <v>1.0338369002106379E-5</v>
      </c>
      <c r="I249" s="157">
        <f t="shared" si="15"/>
        <v>3.7496435495100749E-7</v>
      </c>
      <c r="J249" s="157">
        <f t="shared" si="15"/>
        <v>9.5968523227614492E-7</v>
      </c>
      <c r="K249" s="157">
        <f t="shared" si="15"/>
        <v>1.3183376449997654E-4</v>
      </c>
      <c r="L249" s="157">
        <f t="shared" si="15"/>
        <v>7.4990566976048805E-6</v>
      </c>
      <c r="M249" s="157">
        <f t="shared" si="15"/>
        <v>9.3676448076319869E-6</v>
      </c>
      <c r="N249" s="157">
        <f t="shared" si="15"/>
        <v>2.4793895528358359E-5</v>
      </c>
      <c r="O249" s="157">
        <f t="shared" si="15"/>
        <v>1.3256520769310435E-5</v>
      </c>
      <c r="P249" s="157">
        <f t="shared" si="15"/>
        <v>3.3053592871389518E-5</v>
      </c>
      <c r="Q249" s="157">
        <f t="shared" si="15"/>
        <v>1.1598759999628288E-5</v>
      </c>
      <c r="R249" s="157">
        <f t="shared" si="15"/>
        <v>8.092492238787833E-5</v>
      </c>
      <c r="S249" s="157">
        <f t="shared" si="15"/>
        <v>2.7036224558393842E-5</v>
      </c>
      <c r="T249" s="157">
        <f t="shared" si="15"/>
        <v>8.8415209629510758E-5</v>
      </c>
      <c r="U249" s="157">
        <f t="shared" si="15"/>
        <v>6.5027289831503265E-5</v>
      </c>
    </row>
    <row r="250" spans="1:21" x14ac:dyDescent="0.2">
      <c r="A250" s="6" t="s">
        <v>110</v>
      </c>
      <c r="B250" s="157">
        <f t="shared" ref="B250:U250" si="16">B26/B$11</f>
        <v>3.2833706834065925E-4</v>
      </c>
      <c r="C250" s="157">
        <f t="shared" si="16"/>
        <v>2.7640844691928965E-5</v>
      </c>
      <c r="D250" s="157">
        <f t="shared" si="16"/>
        <v>5.0141538026942246E-5</v>
      </c>
      <c r="E250" s="157">
        <f t="shared" si="16"/>
        <v>1.114807214954063E-4</v>
      </c>
      <c r="F250" s="157">
        <f t="shared" si="16"/>
        <v>2.8266675434013753E-5</v>
      </c>
      <c r="G250" s="157">
        <f t="shared" si="16"/>
        <v>1.898891322430924E-4</v>
      </c>
      <c r="H250" s="157">
        <f t="shared" si="16"/>
        <v>3.8852883006041034E-4</v>
      </c>
      <c r="I250" s="157">
        <f t="shared" si="16"/>
        <v>7.7033302021726558E-4</v>
      </c>
      <c r="J250" s="157">
        <f t="shared" si="16"/>
        <v>1.0242381771648375E-3</v>
      </c>
      <c r="K250" s="157">
        <f t="shared" si="16"/>
        <v>1.047573625901867E-3</v>
      </c>
      <c r="L250" s="157">
        <f t="shared" si="16"/>
        <v>9.8768676418645716E-4</v>
      </c>
      <c r="M250" s="157">
        <f t="shared" si="16"/>
        <v>9.9221963242928485E-4</v>
      </c>
      <c r="N250" s="157">
        <f t="shared" si="16"/>
        <v>1.175415410246441E-3</v>
      </c>
      <c r="O250" s="157">
        <f t="shared" si="16"/>
        <v>1.4503450650076384E-3</v>
      </c>
      <c r="P250" s="157">
        <f t="shared" si="16"/>
        <v>2.2703149716080842E-3</v>
      </c>
      <c r="Q250" s="157">
        <f t="shared" si="16"/>
        <v>1.5889268668926992E-3</v>
      </c>
      <c r="R250" s="157">
        <f t="shared" si="16"/>
        <v>1.2552187461121608E-3</v>
      </c>
      <c r="S250" s="157">
        <f t="shared" si="16"/>
        <v>1.2838280242583365E-3</v>
      </c>
      <c r="T250" s="157">
        <f t="shared" si="16"/>
        <v>1.1220574633278755E-3</v>
      </c>
      <c r="U250" s="157">
        <f t="shared" si="16"/>
        <v>2.1736935074091416E-3</v>
      </c>
    </row>
    <row r="251" spans="1:21" x14ac:dyDescent="0.2">
      <c r="A251" s="6" t="s">
        <v>216</v>
      </c>
      <c r="B251" s="157">
        <f t="shared" ref="B251:U251" si="17">B27/B$11</f>
        <v>0</v>
      </c>
      <c r="C251" s="157">
        <f t="shared" si="17"/>
        <v>0</v>
      </c>
      <c r="D251" s="157">
        <f t="shared" si="17"/>
        <v>2.3540628181663029E-7</v>
      </c>
      <c r="E251" s="157">
        <f t="shared" si="17"/>
        <v>3.2596702191639271E-7</v>
      </c>
      <c r="F251" s="157">
        <f t="shared" si="17"/>
        <v>0</v>
      </c>
      <c r="G251" s="157">
        <f t="shared" si="17"/>
        <v>5.8752825570263738E-8</v>
      </c>
      <c r="H251" s="157">
        <f t="shared" si="17"/>
        <v>2.7784366693160893E-6</v>
      </c>
      <c r="I251" s="157">
        <f t="shared" si="17"/>
        <v>2.1872920705475436E-7</v>
      </c>
      <c r="J251" s="157">
        <f t="shared" si="17"/>
        <v>6.6048924809593511E-6</v>
      </c>
      <c r="K251" s="157">
        <f t="shared" si="17"/>
        <v>3.4019256655099386E-6</v>
      </c>
      <c r="L251" s="157">
        <f t="shared" si="17"/>
        <v>7.6425793138269838E-6</v>
      </c>
      <c r="M251" s="157">
        <f t="shared" si="17"/>
        <v>5.1734205644936236E-5</v>
      </c>
      <c r="N251" s="157">
        <f t="shared" si="17"/>
        <v>4.3448917885031838E-5</v>
      </c>
      <c r="O251" s="157">
        <f t="shared" si="17"/>
        <v>2.2213027238659669E-4</v>
      </c>
      <c r="P251" s="157">
        <f t="shared" si="17"/>
        <v>3.2493362483738848E-5</v>
      </c>
      <c r="Q251" s="157">
        <f t="shared" si="17"/>
        <v>9.5577912519192163E-5</v>
      </c>
      <c r="R251" s="157">
        <f t="shared" si="17"/>
        <v>1.5366187443761954E-4</v>
      </c>
      <c r="S251" s="157">
        <f t="shared" si="17"/>
        <v>1.2104600123861807E-4</v>
      </c>
      <c r="T251" s="157">
        <f t="shared" si="17"/>
        <v>2.1882456959070151E-4</v>
      </c>
      <c r="U251" s="157">
        <f t="shared" si="17"/>
        <v>1.4549173040031719E-4</v>
      </c>
    </row>
    <row r="252" spans="1:21" x14ac:dyDescent="0.2">
      <c r="A252" s="6" t="s">
        <v>135</v>
      </c>
      <c r="B252" s="157">
        <f t="shared" ref="B252:U252" si="18">B28/B$11</f>
        <v>9.351372199575738E-5</v>
      </c>
      <c r="C252" s="157">
        <f t="shared" si="18"/>
        <v>2.3279733640535729E-4</v>
      </c>
      <c r="D252" s="157">
        <f t="shared" si="18"/>
        <v>9.8164419517534824E-5</v>
      </c>
      <c r="E252" s="157">
        <f t="shared" si="18"/>
        <v>7.399451397502115E-5</v>
      </c>
      <c r="F252" s="157">
        <f t="shared" si="18"/>
        <v>2.5560291615863499E-5</v>
      </c>
      <c r="G252" s="157">
        <f t="shared" si="18"/>
        <v>3.918813465536591E-5</v>
      </c>
      <c r="H252" s="157">
        <f t="shared" si="18"/>
        <v>1.8609064203791481E-5</v>
      </c>
      <c r="I252" s="157">
        <f t="shared" si="18"/>
        <v>3.0778324135561865E-5</v>
      </c>
      <c r="J252" s="157">
        <f t="shared" si="18"/>
        <v>5.5068996710904676E-5</v>
      </c>
      <c r="K252" s="157">
        <f t="shared" si="18"/>
        <v>4.9785170223215344E-5</v>
      </c>
      <c r="L252" s="157">
        <f t="shared" si="18"/>
        <v>5.8377824148340386E-5</v>
      </c>
      <c r="M252" s="157">
        <f t="shared" si="18"/>
        <v>3.002868718822797E-5</v>
      </c>
      <c r="N252" s="157">
        <f t="shared" si="18"/>
        <v>2.1486056100897088E-5</v>
      </c>
      <c r="O252" s="157">
        <f t="shared" si="18"/>
        <v>1.4853244559451466E-5</v>
      </c>
      <c r="P252" s="157">
        <f t="shared" si="18"/>
        <v>5.3147189441793535E-5</v>
      </c>
      <c r="Q252" s="157">
        <f t="shared" si="18"/>
        <v>1.8189746764995699E-4</v>
      </c>
      <c r="R252" s="157">
        <f t="shared" si="18"/>
        <v>1.0882478032803961E-3</v>
      </c>
      <c r="S252" s="157">
        <f t="shared" si="18"/>
        <v>6.4309193892528088E-5</v>
      </c>
      <c r="T252" s="157">
        <f t="shared" si="18"/>
        <v>4.779422087529418E-5</v>
      </c>
      <c r="U252" s="157">
        <f t="shared" si="18"/>
        <v>7.0461409756731599E-5</v>
      </c>
    </row>
    <row r="253" spans="1:21" x14ac:dyDescent="0.2">
      <c r="A253" s="6" t="s">
        <v>230</v>
      </c>
      <c r="B253" s="157">
        <f t="shared" ref="B253:U253" si="19">B29/B$11</f>
        <v>0</v>
      </c>
      <c r="C253" s="157">
        <f t="shared" si="19"/>
        <v>0</v>
      </c>
      <c r="D253" s="157">
        <f t="shared" si="19"/>
        <v>0</v>
      </c>
      <c r="E253" s="157">
        <f t="shared" si="19"/>
        <v>4.8895053287458906E-7</v>
      </c>
      <c r="F253" s="157">
        <f t="shared" si="19"/>
        <v>0</v>
      </c>
      <c r="G253" s="157">
        <f t="shared" si="19"/>
        <v>1.7625847671079121E-7</v>
      </c>
      <c r="H253" s="157">
        <f t="shared" si="19"/>
        <v>6.4614806263164863E-8</v>
      </c>
      <c r="I253" s="157">
        <f t="shared" si="19"/>
        <v>1.562351478962531E-7</v>
      </c>
      <c r="J253" s="157">
        <f t="shared" si="19"/>
        <v>4.7984261613807246E-7</v>
      </c>
      <c r="K253" s="157">
        <f t="shared" si="19"/>
        <v>0</v>
      </c>
      <c r="L253" s="157">
        <f t="shared" si="19"/>
        <v>4.305678486663089E-6</v>
      </c>
      <c r="M253" s="157">
        <f t="shared" si="19"/>
        <v>1.6319938689254331E-7</v>
      </c>
      <c r="N253" s="157">
        <f t="shared" si="19"/>
        <v>2.98003552023538E-7</v>
      </c>
      <c r="O253" s="157">
        <f t="shared" si="19"/>
        <v>9.5060765180489383E-6</v>
      </c>
      <c r="P253" s="157">
        <f t="shared" si="19"/>
        <v>1.9421320105223219E-6</v>
      </c>
      <c r="Q253" s="157">
        <f t="shared" si="19"/>
        <v>5.8510065280024008E-6</v>
      </c>
      <c r="R253" s="157">
        <f t="shared" si="19"/>
        <v>1.3858790784338119E-5</v>
      </c>
      <c r="S253" s="157">
        <f t="shared" si="19"/>
        <v>1.0376974156230002E-5</v>
      </c>
      <c r="T253" s="157">
        <f t="shared" si="19"/>
        <v>3.687041310233886E-5</v>
      </c>
      <c r="U253" s="157">
        <f t="shared" si="19"/>
        <v>2.0506972120065574E-5</v>
      </c>
    </row>
    <row r="254" spans="1:21" x14ac:dyDescent="0.2">
      <c r="A254" s="6" t="s">
        <v>170</v>
      </c>
      <c r="B254" s="157">
        <f t="shared" ref="B254:U254" si="20">B30/B$11</f>
        <v>0</v>
      </c>
      <c r="C254" s="157">
        <f t="shared" si="20"/>
        <v>0</v>
      </c>
      <c r="D254" s="157">
        <f t="shared" si="20"/>
        <v>0</v>
      </c>
      <c r="E254" s="157">
        <f t="shared" si="20"/>
        <v>1.6298351095819635E-5</v>
      </c>
      <c r="F254" s="157">
        <f t="shared" si="20"/>
        <v>5.2122947608819685E-6</v>
      </c>
      <c r="G254" s="157">
        <f t="shared" si="20"/>
        <v>4.5239675689103075E-6</v>
      </c>
      <c r="H254" s="157">
        <f t="shared" si="20"/>
        <v>1.3569109315264621E-5</v>
      </c>
      <c r="I254" s="157">
        <f t="shared" si="20"/>
        <v>1.3279987571181514E-5</v>
      </c>
      <c r="J254" s="157">
        <f t="shared" si="20"/>
        <v>5.1935906687885497E-6</v>
      </c>
      <c r="K254" s="157">
        <f t="shared" si="20"/>
        <v>1.6716989560624107E-5</v>
      </c>
      <c r="L254" s="157">
        <f t="shared" si="20"/>
        <v>1.3778171157321886E-5</v>
      </c>
      <c r="M254" s="157">
        <f t="shared" si="20"/>
        <v>2.9473809272793324E-5</v>
      </c>
      <c r="N254" s="157">
        <f t="shared" si="20"/>
        <v>9.6910755118054557E-5</v>
      </c>
      <c r="O254" s="157">
        <f t="shared" si="20"/>
        <v>2.1429518588148605E-4</v>
      </c>
      <c r="P254" s="157">
        <f t="shared" si="20"/>
        <v>9.4790981590493328E-5</v>
      </c>
      <c r="Q254" s="157">
        <f t="shared" si="20"/>
        <v>1.6868107643376332E-4</v>
      </c>
      <c r="R254" s="157">
        <f t="shared" si="20"/>
        <v>1.4171264564026746E-4</v>
      </c>
      <c r="S254" s="157">
        <f t="shared" si="20"/>
        <v>1.6931295400313655E-4</v>
      </c>
      <c r="T254" s="157">
        <f t="shared" si="20"/>
        <v>2.6241732593793596E-4</v>
      </c>
      <c r="U254" s="157">
        <f t="shared" si="20"/>
        <v>3.3567074867737242E-4</v>
      </c>
    </row>
    <row r="255" spans="1:21" x14ac:dyDescent="0.2">
      <c r="A255" s="6" t="s">
        <v>219</v>
      </c>
      <c r="B255" s="157">
        <f t="shared" ref="B255:U255" si="21">B31/B$11</f>
        <v>0</v>
      </c>
      <c r="C255" s="157">
        <f t="shared" si="21"/>
        <v>0</v>
      </c>
      <c r="D255" s="157">
        <f t="shared" si="21"/>
        <v>0</v>
      </c>
      <c r="E255" s="157">
        <f t="shared" si="21"/>
        <v>0</v>
      </c>
      <c r="F255" s="157">
        <f t="shared" si="21"/>
        <v>0</v>
      </c>
      <c r="G255" s="157">
        <f t="shared" si="21"/>
        <v>1.7038319415376485E-6</v>
      </c>
      <c r="H255" s="157">
        <f t="shared" si="21"/>
        <v>0</v>
      </c>
      <c r="I255" s="157">
        <f t="shared" si="21"/>
        <v>3.7496435495100749E-7</v>
      </c>
      <c r="J255" s="157">
        <f t="shared" si="21"/>
        <v>3.1048639867757631E-7</v>
      </c>
      <c r="K255" s="157">
        <f t="shared" si="21"/>
        <v>0</v>
      </c>
      <c r="L255" s="157">
        <f t="shared" si="21"/>
        <v>0</v>
      </c>
      <c r="M255" s="157">
        <f t="shared" si="21"/>
        <v>0</v>
      </c>
      <c r="N255" s="157">
        <f t="shared" si="21"/>
        <v>2.6820319682118419E-6</v>
      </c>
      <c r="O255" s="157">
        <f t="shared" si="21"/>
        <v>0</v>
      </c>
      <c r="P255" s="157">
        <f t="shared" si="21"/>
        <v>3.7348692510044648E-8</v>
      </c>
      <c r="Q255" s="157">
        <f t="shared" si="21"/>
        <v>0</v>
      </c>
      <c r="R255" s="157">
        <f t="shared" si="21"/>
        <v>5.8154842330938668E-5</v>
      </c>
      <c r="S255" s="157">
        <f t="shared" si="21"/>
        <v>2.580220601008541E-6</v>
      </c>
      <c r="T255" s="157">
        <f t="shared" si="21"/>
        <v>0</v>
      </c>
      <c r="U255" s="157">
        <f t="shared" si="21"/>
        <v>3.0358211872783977E-8</v>
      </c>
    </row>
    <row r="256" spans="1:21" x14ac:dyDescent="0.2">
      <c r="A256" s="6" t="s">
        <v>228</v>
      </c>
      <c r="B256" s="157">
        <f t="shared" ref="B256:U256" si="22">B32/B$11</f>
        <v>0</v>
      </c>
      <c r="C256" s="157">
        <f t="shared" si="22"/>
        <v>0</v>
      </c>
      <c r="D256" s="157">
        <f t="shared" si="22"/>
        <v>0</v>
      </c>
      <c r="E256" s="157">
        <f t="shared" si="22"/>
        <v>0</v>
      </c>
      <c r="F256" s="157">
        <f t="shared" si="22"/>
        <v>0</v>
      </c>
      <c r="G256" s="157">
        <f t="shared" si="22"/>
        <v>1.5863262903971208E-6</v>
      </c>
      <c r="H256" s="157">
        <f t="shared" si="22"/>
        <v>0</v>
      </c>
      <c r="I256" s="157">
        <f t="shared" si="22"/>
        <v>0</v>
      </c>
      <c r="J256" s="157">
        <f t="shared" si="22"/>
        <v>0</v>
      </c>
      <c r="K256" s="157">
        <f t="shared" si="22"/>
        <v>0</v>
      </c>
      <c r="L256" s="157">
        <f t="shared" si="22"/>
        <v>0</v>
      </c>
      <c r="M256" s="157">
        <f t="shared" si="22"/>
        <v>0</v>
      </c>
      <c r="N256" s="157">
        <f t="shared" si="22"/>
        <v>5.6620674884472213E-7</v>
      </c>
      <c r="O256" s="157">
        <f t="shared" si="22"/>
        <v>0</v>
      </c>
      <c r="P256" s="157">
        <f t="shared" si="22"/>
        <v>0</v>
      </c>
      <c r="Q256" s="157">
        <f t="shared" si="22"/>
        <v>0</v>
      </c>
      <c r="R256" s="157">
        <f t="shared" si="22"/>
        <v>2.314620590286116E-7</v>
      </c>
      <c r="S256" s="157">
        <f t="shared" si="22"/>
        <v>2.5241288488127028E-7</v>
      </c>
      <c r="T256" s="157">
        <f t="shared" si="22"/>
        <v>4.9187877401674974E-7</v>
      </c>
      <c r="U256" s="157">
        <f t="shared" si="22"/>
        <v>2.5956271151230298E-6</v>
      </c>
    </row>
    <row r="257" spans="1:21" x14ac:dyDescent="0.2">
      <c r="A257" s="6" t="s">
        <v>136</v>
      </c>
      <c r="B257" s="157">
        <f t="shared" ref="B257:U257" si="23">B33/B$11</f>
        <v>1.1637263181694252E-5</v>
      </c>
      <c r="C257" s="157">
        <f t="shared" si="23"/>
        <v>4.2996869520778387E-6</v>
      </c>
      <c r="D257" s="157">
        <f t="shared" si="23"/>
        <v>7.0621884544989083E-7</v>
      </c>
      <c r="E257" s="157">
        <f t="shared" si="23"/>
        <v>2.281769153414749E-5</v>
      </c>
      <c r="F257" s="157">
        <f t="shared" si="23"/>
        <v>5.2423656921947493E-5</v>
      </c>
      <c r="G257" s="157">
        <f t="shared" si="23"/>
        <v>4.5239675689103075E-6</v>
      </c>
      <c r="H257" s="157">
        <f t="shared" si="23"/>
        <v>1.9061367847633636E-5</v>
      </c>
      <c r="I257" s="157">
        <f t="shared" si="23"/>
        <v>9.0616385779826807E-7</v>
      </c>
      <c r="J257" s="157">
        <f t="shared" si="23"/>
        <v>5.0524604875714692E-6</v>
      </c>
      <c r="K257" s="157">
        <f t="shared" si="23"/>
        <v>8.4499443949762987E-6</v>
      </c>
      <c r="L257" s="157">
        <f t="shared" si="23"/>
        <v>6.171472497550428E-6</v>
      </c>
      <c r="M257" s="157">
        <f t="shared" si="23"/>
        <v>4.9939012389118252E-6</v>
      </c>
      <c r="N257" s="157">
        <f t="shared" si="23"/>
        <v>6.4368767237084208E-6</v>
      </c>
      <c r="O257" s="157">
        <f t="shared" si="23"/>
        <v>2.8778161333937215E-5</v>
      </c>
      <c r="P257" s="157">
        <f t="shared" si="23"/>
        <v>3.8155424268261618E-4</v>
      </c>
      <c r="Q257" s="157">
        <f t="shared" si="23"/>
        <v>9.7402049848510553E-6</v>
      </c>
      <c r="R257" s="157">
        <f t="shared" si="23"/>
        <v>1.4871437292588296E-5</v>
      </c>
      <c r="S257" s="157">
        <f t="shared" si="23"/>
        <v>6.3944597503255142E-6</v>
      </c>
      <c r="T257" s="157">
        <f t="shared" si="23"/>
        <v>6.6198685003087566E-6</v>
      </c>
      <c r="U257" s="157">
        <f t="shared" si="23"/>
        <v>6.3448662814118503E-6</v>
      </c>
    </row>
    <row r="258" spans="1:21" x14ac:dyDescent="0.2">
      <c r="A258" s="6" t="s">
        <v>104</v>
      </c>
      <c r="B258" s="157">
        <f t="shared" ref="B258:U258" si="24">B34/B$11</f>
        <v>4.1561654220336613E-6</v>
      </c>
      <c r="C258" s="157">
        <f t="shared" si="24"/>
        <v>0</v>
      </c>
      <c r="D258" s="157">
        <f t="shared" si="24"/>
        <v>0</v>
      </c>
      <c r="E258" s="157">
        <f t="shared" si="24"/>
        <v>1.9558021314983563E-6</v>
      </c>
      <c r="F258" s="157">
        <f t="shared" si="24"/>
        <v>9.1215158315434455E-6</v>
      </c>
      <c r="G258" s="157">
        <f t="shared" si="24"/>
        <v>2.1151017205294945E-6</v>
      </c>
      <c r="H258" s="157">
        <f t="shared" si="24"/>
        <v>3.7476587632635621E-6</v>
      </c>
      <c r="I258" s="157">
        <f t="shared" si="24"/>
        <v>6.2494059158501245E-8</v>
      </c>
      <c r="J258" s="157">
        <f t="shared" si="24"/>
        <v>8.4678108730248088E-8</v>
      </c>
      <c r="K258" s="157">
        <f t="shared" si="24"/>
        <v>5.8527753385117225E-7</v>
      </c>
      <c r="L258" s="157">
        <f t="shared" si="24"/>
        <v>4.5927237191072948E-6</v>
      </c>
      <c r="M258" s="157">
        <f t="shared" si="24"/>
        <v>1.4296266291786795E-5</v>
      </c>
      <c r="N258" s="157">
        <f t="shared" si="24"/>
        <v>7.1520852485649118E-7</v>
      </c>
      <c r="O258" s="157">
        <f t="shared" si="24"/>
        <v>6.6839600517531596E-7</v>
      </c>
      <c r="P258" s="157">
        <f t="shared" si="24"/>
        <v>8.9263375099006721E-6</v>
      </c>
      <c r="Q258" s="157">
        <f t="shared" si="24"/>
        <v>4.474299109648895E-7</v>
      </c>
      <c r="R258" s="157">
        <f t="shared" si="24"/>
        <v>2.0252930165003517E-7</v>
      </c>
      <c r="S258" s="157">
        <f t="shared" si="24"/>
        <v>1.6350745765086734E-5</v>
      </c>
      <c r="T258" s="157">
        <f t="shared" si="24"/>
        <v>4.0989897834729143E-7</v>
      </c>
      <c r="U258" s="157">
        <f t="shared" si="24"/>
        <v>2.6867017507413815E-6</v>
      </c>
    </row>
    <row r="259" spans="1:21" x14ac:dyDescent="0.2">
      <c r="A259" s="6" t="s">
        <v>158</v>
      </c>
      <c r="B259" s="157">
        <f t="shared" ref="B259:U259" si="25">B35/B$11</f>
        <v>0</v>
      </c>
      <c r="C259" s="157">
        <f t="shared" si="25"/>
        <v>0</v>
      </c>
      <c r="D259" s="157">
        <f t="shared" si="25"/>
        <v>0</v>
      </c>
      <c r="E259" s="157">
        <f t="shared" si="25"/>
        <v>0</v>
      </c>
      <c r="F259" s="157">
        <f t="shared" si="25"/>
        <v>0</v>
      </c>
      <c r="G259" s="157">
        <f t="shared" si="25"/>
        <v>3.7190538585976945E-5</v>
      </c>
      <c r="H259" s="157">
        <f t="shared" si="25"/>
        <v>1.8802908622580974E-5</v>
      </c>
      <c r="I259" s="157">
        <f t="shared" si="25"/>
        <v>1.5217303405095053E-5</v>
      </c>
      <c r="J259" s="157">
        <f t="shared" si="25"/>
        <v>5.4109311478628527E-5</v>
      </c>
      <c r="K259" s="157">
        <f t="shared" si="25"/>
        <v>1.4211270118823777E-4</v>
      </c>
      <c r="L259" s="157">
        <f t="shared" si="25"/>
        <v>7.405766997060513E-5</v>
      </c>
      <c r="M259" s="157">
        <f t="shared" si="25"/>
        <v>1.1430485057953734E-4</v>
      </c>
      <c r="N259" s="157">
        <f t="shared" si="25"/>
        <v>4.9975195674347319E-5</v>
      </c>
      <c r="O259" s="157">
        <f t="shared" si="25"/>
        <v>1.9940480821063593E-5</v>
      </c>
      <c r="P259" s="157">
        <f t="shared" si="25"/>
        <v>1.1129910367993305E-5</v>
      </c>
      <c r="Q259" s="157">
        <f t="shared" si="25"/>
        <v>1.6451653649324397E-5</v>
      </c>
      <c r="R259" s="157">
        <f t="shared" si="25"/>
        <v>1.3569463210552355E-5</v>
      </c>
      <c r="S259" s="157">
        <f t="shared" si="25"/>
        <v>8.3576710771798383E-6</v>
      </c>
      <c r="T259" s="157">
        <f t="shared" si="25"/>
        <v>1.0534403743525389E-5</v>
      </c>
      <c r="U259" s="157">
        <f t="shared" si="25"/>
        <v>1.9429255598581742E-5</v>
      </c>
    </row>
    <row r="260" spans="1:21" x14ac:dyDescent="0.2">
      <c r="A260" s="6" t="s">
        <v>70</v>
      </c>
      <c r="B260" s="157">
        <f t="shared" ref="B260:U260" si="26">B36/B$11</f>
        <v>2.8764820885894974E-3</v>
      </c>
      <c r="C260" s="157">
        <f t="shared" si="26"/>
        <v>2.7822045784909387E-3</v>
      </c>
      <c r="D260" s="157">
        <f t="shared" si="26"/>
        <v>2.0962929395770928E-3</v>
      </c>
      <c r="E260" s="157">
        <f t="shared" si="26"/>
        <v>2.6457113333844015E-3</v>
      </c>
      <c r="F260" s="157">
        <f t="shared" si="26"/>
        <v>2.5662532782326952E-3</v>
      </c>
      <c r="G260" s="157">
        <f t="shared" si="26"/>
        <v>2.0555263554012473E-3</v>
      </c>
      <c r="H260" s="157">
        <f t="shared" si="26"/>
        <v>2.7054219382387128E-3</v>
      </c>
      <c r="I260" s="157">
        <f t="shared" si="26"/>
        <v>1.5753502432674993E-3</v>
      </c>
      <c r="J260" s="157">
        <f t="shared" si="26"/>
        <v>1.7629699977275218E-3</v>
      </c>
      <c r="K260" s="157">
        <f t="shared" si="26"/>
        <v>2.2705110328838916E-3</v>
      </c>
      <c r="L260" s="157">
        <f t="shared" si="26"/>
        <v>2.2967206660942027E-3</v>
      </c>
      <c r="M260" s="157">
        <f t="shared" si="26"/>
        <v>1.8362215816827619E-3</v>
      </c>
      <c r="N260" s="157">
        <f t="shared" si="26"/>
        <v>2.0754159377127279E-3</v>
      </c>
      <c r="O260" s="157">
        <f t="shared" si="26"/>
        <v>1.4073226421411874E-2</v>
      </c>
      <c r="P260" s="157">
        <f t="shared" si="26"/>
        <v>1.8814067713702403E-2</v>
      </c>
      <c r="Q260" s="157">
        <f t="shared" si="26"/>
        <v>2.2339693606880508E-2</v>
      </c>
      <c r="R260" s="157">
        <f t="shared" si="26"/>
        <v>3.4894323103674747E-2</v>
      </c>
      <c r="S260" s="157">
        <f t="shared" si="26"/>
        <v>3.2700117282244666E-2</v>
      </c>
      <c r="T260" s="157">
        <f t="shared" si="26"/>
        <v>6.5699530522205146E-2</v>
      </c>
      <c r="U260" s="157">
        <f t="shared" si="26"/>
        <v>7.5090976350907418E-2</v>
      </c>
    </row>
    <row r="261" spans="1:21" x14ac:dyDescent="0.2">
      <c r="A261" s="6" t="s">
        <v>221</v>
      </c>
      <c r="B261" s="157">
        <f t="shared" ref="B261:U261" si="27">B37/B$11</f>
        <v>0</v>
      </c>
      <c r="C261" s="157">
        <f t="shared" si="27"/>
        <v>0</v>
      </c>
      <c r="D261" s="157">
        <f t="shared" si="27"/>
        <v>0</v>
      </c>
      <c r="E261" s="157">
        <f t="shared" si="27"/>
        <v>0</v>
      </c>
      <c r="F261" s="157">
        <f t="shared" si="27"/>
        <v>0</v>
      </c>
      <c r="G261" s="157">
        <f t="shared" si="27"/>
        <v>0</v>
      </c>
      <c r="H261" s="157">
        <f t="shared" si="27"/>
        <v>0</v>
      </c>
      <c r="I261" s="157">
        <f t="shared" si="27"/>
        <v>0</v>
      </c>
      <c r="J261" s="157">
        <f t="shared" si="27"/>
        <v>0</v>
      </c>
      <c r="K261" s="157">
        <f t="shared" si="27"/>
        <v>0</v>
      </c>
      <c r="L261" s="157">
        <f t="shared" si="27"/>
        <v>0</v>
      </c>
      <c r="M261" s="157">
        <f t="shared" si="27"/>
        <v>4.5695828329912132E-7</v>
      </c>
      <c r="N261" s="157">
        <f t="shared" si="27"/>
        <v>4.47005328035307E-7</v>
      </c>
      <c r="O261" s="157">
        <f t="shared" si="27"/>
        <v>0</v>
      </c>
      <c r="P261" s="157">
        <f t="shared" si="27"/>
        <v>1.5686450854218754E-6</v>
      </c>
      <c r="Q261" s="157">
        <f t="shared" si="27"/>
        <v>2.7534148367070124E-7</v>
      </c>
      <c r="R261" s="157">
        <f t="shared" si="27"/>
        <v>5.7865514757152899E-8</v>
      </c>
      <c r="S261" s="157">
        <f t="shared" si="27"/>
        <v>2.2717159639314328E-6</v>
      </c>
      <c r="T261" s="157">
        <f t="shared" si="27"/>
        <v>2.049494891736457E-8</v>
      </c>
      <c r="U261" s="157">
        <f t="shared" si="27"/>
        <v>4.4930153571720279E-6</v>
      </c>
    </row>
    <row r="262" spans="1:21" x14ac:dyDescent="0.2">
      <c r="A262" s="6" t="s">
        <v>179</v>
      </c>
      <c r="B262" s="157">
        <f t="shared" ref="B262:U262" si="28">B38/B$11</f>
        <v>0</v>
      </c>
      <c r="C262" s="157">
        <f t="shared" si="28"/>
        <v>0</v>
      </c>
      <c r="D262" s="157">
        <f t="shared" si="28"/>
        <v>0</v>
      </c>
      <c r="E262" s="157">
        <f t="shared" si="28"/>
        <v>0</v>
      </c>
      <c r="F262" s="157">
        <f t="shared" si="28"/>
        <v>8.0189150167414895E-7</v>
      </c>
      <c r="G262" s="157">
        <f t="shared" si="28"/>
        <v>8.401654056547715E-6</v>
      </c>
      <c r="H262" s="157">
        <f t="shared" si="28"/>
        <v>3.230740313158243E-6</v>
      </c>
      <c r="I262" s="157">
        <f t="shared" si="28"/>
        <v>5.6244653242651119E-7</v>
      </c>
      <c r="J262" s="157">
        <f t="shared" si="28"/>
        <v>3.6439812790250097E-5</v>
      </c>
      <c r="K262" s="157">
        <f t="shared" si="28"/>
        <v>8.9254823912303765E-6</v>
      </c>
      <c r="L262" s="157">
        <f t="shared" si="28"/>
        <v>3.4804234433859973E-5</v>
      </c>
      <c r="M262" s="157">
        <f t="shared" si="28"/>
        <v>9.139165665982426E-6</v>
      </c>
      <c r="N262" s="157">
        <f t="shared" si="28"/>
        <v>1.8982826263899371E-5</v>
      </c>
      <c r="O262" s="157">
        <f t="shared" si="28"/>
        <v>3.4905124714710946E-6</v>
      </c>
      <c r="P262" s="157">
        <f t="shared" si="28"/>
        <v>4.8553300263058045E-6</v>
      </c>
      <c r="Q262" s="157">
        <f t="shared" si="28"/>
        <v>3.4417685458837653E-7</v>
      </c>
      <c r="R262" s="157">
        <f t="shared" si="28"/>
        <v>1.3019740820359402E-6</v>
      </c>
      <c r="S262" s="157">
        <f t="shared" si="28"/>
        <v>2.3586581798349813E-5</v>
      </c>
      <c r="T262" s="157">
        <f t="shared" si="28"/>
        <v>8.3619391582847457E-6</v>
      </c>
      <c r="U262" s="157">
        <f t="shared" si="28"/>
        <v>2.413477843886326E-6</v>
      </c>
    </row>
    <row r="263" spans="1:21" x14ac:dyDescent="0.2">
      <c r="A263" s="6" t="s">
        <v>41</v>
      </c>
      <c r="B263" s="157">
        <f t="shared" ref="B263:U263" si="29">B39/B$11</f>
        <v>5.1952067775420767E-5</v>
      </c>
      <c r="C263" s="157">
        <f t="shared" si="29"/>
        <v>5.4974568887280944E-5</v>
      </c>
      <c r="D263" s="157">
        <f t="shared" si="29"/>
        <v>5.0141538026942246E-5</v>
      </c>
      <c r="E263" s="157">
        <f t="shared" si="29"/>
        <v>6.7149206514776895E-5</v>
      </c>
      <c r="F263" s="157">
        <f t="shared" si="29"/>
        <v>7.9888440854287095E-5</v>
      </c>
      <c r="G263" s="157">
        <f t="shared" si="29"/>
        <v>7.6731190194764446E-5</v>
      </c>
      <c r="H263" s="157">
        <f t="shared" si="29"/>
        <v>1.8273067211223024E-4</v>
      </c>
      <c r="I263" s="157">
        <f t="shared" si="29"/>
        <v>3.6827749062104783E-4</v>
      </c>
      <c r="J263" s="157">
        <f t="shared" si="29"/>
        <v>3.1737919672821854E-3</v>
      </c>
      <c r="K263" s="157">
        <f t="shared" si="29"/>
        <v>3.1556701431420578E-3</v>
      </c>
      <c r="L263" s="157">
        <f t="shared" si="29"/>
        <v>1.3132319384322422E-4</v>
      </c>
      <c r="M263" s="157">
        <f t="shared" si="29"/>
        <v>3.4369790879569621E-5</v>
      </c>
      <c r="N263" s="157">
        <f t="shared" si="29"/>
        <v>4.1720497283295319E-5</v>
      </c>
      <c r="O263" s="157">
        <f t="shared" si="29"/>
        <v>4.1069221206883305E-5</v>
      </c>
      <c r="P263" s="157">
        <f t="shared" si="29"/>
        <v>6.6144534435289083E-5</v>
      </c>
      <c r="Q263" s="157">
        <f t="shared" si="29"/>
        <v>1.1516157554527079E-4</v>
      </c>
      <c r="R263" s="157">
        <f t="shared" si="29"/>
        <v>4.2996970740302466E-4</v>
      </c>
      <c r="S263" s="157">
        <f t="shared" si="29"/>
        <v>4.718718653474859E-4</v>
      </c>
      <c r="T263" s="157">
        <f t="shared" si="29"/>
        <v>1.1380025335855852E-3</v>
      </c>
      <c r="U263" s="157">
        <f t="shared" si="29"/>
        <v>2.7346525463944442E-3</v>
      </c>
    </row>
    <row r="264" spans="1:21" x14ac:dyDescent="0.2">
      <c r="A264" s="6" t="s">
        <v>187</v>
      </c>
      <c r="B264" s="157">
        <f t="shared" ref="B264:U264" si="30">B40/B$11</f>
        <v>0</v>
      </c>
      <c r="C264" s="157">
        <f t="shared" si="30"/>
        <v>0</v>
      </c>
      <c r="D264" s="157">
        <f t="shared" si="30"/>
        <v>0</v>
      </c>
      <c r="E264" s="157">
        <f t="shared" si="30"/>
        <v>0</v>
      </c>
      <c r="F264" s="157">
        <f t="shared" si="30"/>
        <v>1.0023643770926862E-7</v>
      </c>
      <c r="G264" s="157">
        <f t="shared" si="30"/>
        <v>4.3477090921995163E-6</v>
      </c>
      <c r="H264" s="157">
        <f t="shared" si="30"/>
        <v>2.1969034129476052E-6</v>
      </c>
      <c r="I264" s="157">
        <f t="shared" si="30"/>
        <v>9.9990494653601991E-7</v>
      </c>
      <c r="J264" s="157">
        <f t="shared" si="30"/>
        <v>1.7782402833352098E-5</v>
      </c>
      <c r="K264" s="157">
        <f t="shared" si="30"/>
        <v>3.5006912493473241E-5</v>
      </c>
      <c r="L264" s="157">
        <f t="shared" si="30"/>
        <v>1.2271183686989804E-5</v>
      </c>
      <c r="M264" s="157">
        <f t="shared" si="30"/>
        <v>5.3398839391240176E-5</v>
      </c>
      <c r="N264" s="157">
        <f t="shared" si="30"/>
        <v>1.0996331069668552E-4</v>
      </c>
      <c r="O264" s="157">
        <f t="shared" si="30"/>
        <v>1.459702609080093E-4</v>
      </c>
      <c r="P264" s="157">
        <f t="shared" si="30"/>
        <v>1.8241101421905809E-4</v>
      </c>
      <c r="Q264" s="157">
        <f t="shared" si="30"/>
        <v>1.134406912723289E-4</v>
      </c>
      <c r="R264" s="157">
        <f t="shared" si="30"/>
        <v>1.1006020906810482E-4</v>
      </c>
      <c r="S264" s="157">
        <f t="shared" si="30"/>
        <v>2.9063941400273382E-4</v>
      </c>
      <c r="T264" s="157">
        <f t="shared" si="30"/>
        <v>1.1509963311991944E-4</v>
      </c>
      <c r="U264" s="157">
        <f t="shared" si="30"/>
        <v>3.574375865901585E-4</v>
      </c>
    </row>
    <row r="265" spans="1:21" x14ac:dyDescent="0.2">
      <c r="A265" s="6" t="s">
        <v>211</v>
      </c>
      <c r="B265" s="157">
        <f t="shared" ref="B265:U265" si="31">B41/B$11</f>
        <v>0</v>
      </c>
      <c r="C265" s="157">
        <f t="shared" si="31"/>
        <v>0</v>
      </c>
      <c r="D265" s="157">
        <f t="shared" si="31"/>
        <v>0</v>
      </c>
      <c r="E265" s="157">
        <f t="shared" si="31"/>
        <v>0</v>
      </c>
      <c r="F265" s="157">
        <f t="shared" si="31"/>
        <v>1.0023643770926862E-7</v>
      </c>
      <c r="G265" s="157">
        <f t="shared" si="31"/>
        <v>0</v>
      </c>
      <c r="H265" s="157">
        <f t="shared" si="31"/>
        <v>0</v>
      </c>
      <c r="I265" s="157">
        <f t="shared" si="31"/>
        <v>2.6872445438155536E-6</v>
      </c>
      <c r="J265" s="157">
        <f t="shared" si="31"/>
        <v>6.2097279735515262E-7</v>
      </c>
      <c r="K265" s="157">
        <f t="shared" si="31"/>
        <v>5.4869768798547403E-7</v>
      </c>
      <c r="L265" s="157">
        <f t="shared" si="31"/>
        <v>2.1528392433315447E-7</v>
      </c>
      <c r="M265" s="157">
        <f t="shared" si="31"/>
        <v>4.2431840592061265E-7</v>
      </c>
      <c r="N265" s="157">
        <f t="shared" si="31"/>
        <v>3.1290372962471488E-6</v>
      </c>
      <c r="O265" s="157">
        <f t="shared" si="31"/>
        <v>5.7927653781860722E-6</v>
      </c>
      <c r="P265" s="157">
        <f t="shared" si="31"/>
        <v>2.3230886741247771E-5</v>
      </c>
      <c r="Q265" s="157">
        <f t="shared" si="31"/>
        <v>1.6830248189371612E-5</v>
      </c>
      <c r="R265" s="157">
        <f t="shared" si="31"/>
        <v>4.860703239600844E-6</v>
      </c>
      <c r="S265" s="157">
        <f t="shared" si="31"/>
        <v>5.4352907877766872E-5</v>
      </c>
      <c r="T265" s="157">
        <f t="shared" si="31"/>
        <v>2.5618686146705713E-6</v>
      </c>
      <c r="U265" s="157">
        <f t="shared" si="31"/>
        <v>8.1511798878424966E-6</v>
      </c>
    </row>
    <row r="266" spans="1:21" x14ac:dyDescent="0.2">
      <c r="A266" s="6" t="s">
        <v>232</v>
      </c>
      <c r="B266" s="157">
        <f t="shared" ref="B266:U266" si="32">B42/B$11</f>
        <v>0</v>
      </c>
      <c r="C266" s="157">
        <f t="shared" si="32"/>
        <v>0</v>
      </c>
      <c r="D266" s="157">
        <f t="shared" si="32"/>
        <v>0</v>
      </c>
      <c r="E266" s="157">
        <f t="shared" si="32"/>
        <v>0</v>
      </c>
      <c r="F266" s="157">
        <f t="shared" si="32"/>
        <v>0</v>
      </c>
      <c r="G266" s="157">
        <f t="shared" si="32"/>
        <v>0</v>
      </c>
      <c r="H266" s="157">
        <f t="shared" si="32"/>
        <v>9.6922209394747302E-7</v>
      </c>
      <c r="I266" s="157">
        <f t="shared" si="32"/>
        <v>0</v>
      </c>
      <c r="J266" s="157">
        <f t="shared" si="32"/>
        <v>5.6452072486832059E-8</v>
      </c>
      <c r="K266" s="157">
        <f t="shared" si="32"/>
        <v>2.4508496730017838E-6</v>
      </c>
      <c r="L266" s="157">
        <f t="shared" si="32"/>
        <v>6.8173242705498913E-7</v>
      </c>
      <c r="M266" s="157">
        <f t="shared" si="32"/>
        <v>3.3292674926078836E-6</v>
      </c>
      <c r="N266" s="157">
        <f t="shared" si="32"/>
        <v>2.1456255745694734E-6</v>
      </c>
      <c r="O266" s="157">
        <f t="shared" si="32"/>
        <v>3.1563144688834369E-6</v>
      </c>
      <c r="P266" s="157">
        <f t="shared" si="32"/>
        <v>1.493947700401786E-5</v>
      </c>
      <c r="Q266" s="157">
        <f t="shared" si="32"/>
        <v>8.9485982192977901E-7</v>
      </c>
      <c r="R266" s="157">
        <f t="shared" si="32"/>
        <v>1.157310295143058E-6</v>
      </c>
      <c r="S266" s="157">
        <f t="shared" si="32"/>
        <v>1.3462020527001083E-6</v>
      </c>
      <c r="T266" s="157">
        <f t="shared" si="32"/>
        <v>2.8078080016789462E-6</v>
      </c>
      <c r="U266" s="157">
        <f t="shared" si="32"/>
        <v>1.6089852292575506E-6</v>
      </c>
    </row>
    <row r="267" spans="1:21" x14ac:dyDescent="0.2">
      <c r="A267" s="6" t="s">
        <v>108</v>
      </c>
      <c r="B267" s="157">
        <f t="shared" ref="B267:U267" si="33">B43/B$11</f>
        <v>9.9747970128807876E-6</v>
      </c>
      <c r="C267" s="157">
        <f t="shared" si="33"/>
        <v>7.9851329110017005E-6</v>
      </c>
      <c r="D267" s="157">
        <f t="shared" si="33"/>
        <v>7.2975947363155382E-6</v>
      </c>
      <c r="E267" s="157">
        <f t="shared" si="33"/>
        <v>2.9500015483433541E-5</v>
      </c>
      <c r="F267" s="157">
        <f t="shared" si="33"/>
        <v>6.3549901507676301E-5</v>
      </c>
      <c r="G267" s="157">
        <f t="shared" si="33"/>
        <v>2.2326073716700219E-6</v>
      </c>
      <c r="H267" s="157">
        <f t="shared" si="33"/>
        <v>6.5454798744586003E-5</v>
      </c>
      <c r="I267" s="157">
        <f t="shared" si="33"/>
        <v>5.9088132934362927E-5</v>
      </c>
      <c r="J267" s="157">
        <f t="shared" si="33"/>
        <v>1.9306608790496565E-4</v>
      </c>
      <c r="K267" s="157">
        <f t="shared" si="33"/>
        <v>5.0845985753320589E-5</v>
      </c>
      <c r="L267" s="157">
        <f t="shared" si="33"/>
        <v>6.1571202359282174E-5</v>
      </c>
      <c r="M267" s="157">
        <f t="shared" si="33"/>
        <v>8.4928960938879545E-5</v>
      </c>
      <c r="N267" s="157">
        <f t="shared" si="33"/>
        <v>1.1309234799293267E-4</v>
      </c>
      <c r="O267" s="157">
        <f t="shared" si="33"/>
        <v>2.0969068006805608E-4</v>
      </c>
      <c r="P267" s="157">
        <f t="shared" si="33"/>
        <v>3.812554531425358E-4</v>
      </c>
      <c r="Q267" s="157">
        <f t="shared" si="33"/>
        <v>4.3614091013439071E-4</v>
      </c>
      <c r="R267" s="157">
        <f t="shared" si="33"/>
        <v>1.4308405834001197E-3</v>
      </c>
      <c r="S267" s="157">
        <f t="shared" si="33"/>
        <v>3.2454687820511778E-3</v>
      </c>
      <c r="T267" s="157">
        <f t="shared" si="33"/>
        <v>3.8192952155976399E-3</v>
      </c>
      <c r="U267" s="157">
        <f t="shared" si="33"/>
        <v>1.1016979909527368E-2</v>
      </c>
    </row>
    <row r="268" spans="1:21" x14ac:dyDescent="0.2">
      <c r="A268" s="6" t="s">
        <v>132</v>
      </c>
      <c r="B268" s="157">
        <f t="shared" ref="B268:U268" si="34">B44/B$11</f>
        <v>0</v>
      </c>
      <c r="C268" s="157">
        <f t="shared" si="34"/>
        <v>0</v>
      </c>
      <c r="D268" s="157">
        <f t="shared" si="34"/>
        <v>0</v>
      </c>
      <c r="E268" s="157">
        <f t="shared" si="34"/>
        <v>1.6298351095819635E-7</v>
      </c>
      <c r="F268" s="157">
        <f t="shared" si="34"/>
        <v>0</v>
      </c>
      <c r="G268" s="157">
        <f t="shared" si="34"/>
        <v>7.2265975451424399E-6</v>
      </c>
      <c r="H268" s="157">
        <f t="shared" si="34"/>
        <v>1.2922961252632973E-7</v>
      </c>
      <c r="I268" s="157">
        <f t="shared" si="34"/>
        <v>2.8434796917118068E-6</v>
      </c>
      <c r="J268" s="157">
        <f t="shared" si="34"/>
        <v>6.8589268071500951E-6</v>
      </c>
      <c r="K268" s="157">
        <f t="shared" si="34"/>
        <v>2.3118462587121306E-5</v>
      </c>
      <c r="L268" s="157">
        <f t="shared" si="34"/>
        <v>2.7986910163310079E-5</v>
      </c>
      <c r="M268" s="157">
        <f t="shared" si="34"/>
        <v>3.2019719708316997E-5</v>
      </c>
      <c r="N268" s="157">
        <f t="shared" si="34"/>
        <v>5.3759840785046252E-5</v>
      </c>
      <c r="O268" s="157">
        <f t="shared" si="34"/>
        <v>7.5788680364601111E-5</v>
      </c>
      <c r="P268" s="157">
        <f t="shared" si="34"/>
        <v>6.3716869422136171E-5</v>
      </c>
      <c r="Q268" s="157">
        <f t="shared" si="34"/>
        <v>1.3915070231008064E-4</v>
      </c>
      <c r="R268" s="157">
        <f t="shared" si="34"/>
        <v>1.3615755622358079E-4</v>
      </c>
      <c r="S268" s="157">
        <f t="shared" si="34"/>
        <v>1.7402466118758691E-4</v>
      </c>
      <c r="T268" s="157">
        <f t="shared" si="34"/>
        <v>1.644104802150986E-4</v>
      </c>
      <c r="U268" s="157">
        <f t="shared" si="34"/>
        <v>1.583484331284412E-4</v>
      </c>
    </row>
    <row r="269" spans="1:21" x14ac:dyDescent="0.2">
      <c r="A269" s="6" t="s">
        <v>40</v>
      </c>
      <c r="B269" s="157">
        <f t="shared" ref="B269:U269" si="35">B45/B$11</f>
        <v>6.3423084340233674E-4</v>
      </c>
      <c r="C269" s="157">
        <f t="shared" si="35"/>
        <v>9.7787166110113147E-4</v>
      </c>
      <c r="D269" s="157">
        <f t="shared" si="35"/>
        <v>1.9811792677687603E-3</v>
      </c>
      <c r="E269" s="157">
        <f t="shared" si="35"/>
        <v>1.9020175728821514E-3</v>
      </c>
      <c r="F269" s="157">
        <f t="shared" si="35"/>
        <v>1.034039091408815E-3</v>
      </c>
      <c r="G269" s="157">
        <f t="shared" si="35"/>
        <v>9.3240734180008553E-4</v>
      </c>
      <c r="H269" s="157">
        <f t="shared" si="35"/>
        <v>8.7417371393435739E-4</v>
      </c>
      <c r="I269" s="157">
        <f t="shared" si="35"/>
        <v>4.9155639642006529E-3</v>
      </c>
      <c r="J269" s="157">
        <f t="shared" si="35"/>
        <v>7.7809867331137669E-3</v>
      </c>
      <c r="K269" s="157">
        <f t="shared" si="35"/>
        <v>3.9599146343453004E-3</v>
      </c>
      <c r="L269" s="157">
        <f t="shared" si="35"/>
        <v>7.0701393590251252E-3</v>
      </c>
      <c r="M269" s="157">
        <f t="shared" si="35"/>
        <v>7.2250979767519213E-3</v>
      </c>
      <c r="N269" s="157">
        <f t="shared" si="35"/>
        <v>2.5799657516437802E-3</v>
      </c>
      <c r="O269" s="157">
        <f t="shared" si="35"/>
        <v>1.9474831604124792E-3</v>
      </c>
      <c r="P269" s="157">
        <f t="shared" si="35"/>
        <v>4.0668244300337423E-3</v>
      </c>
      <c r="Q269" s="157">
        <f t="shared" si="35"/>
        <v>1.9918547105593114E-3</v>
      </c>
      <c r="R269" s="157">
        <f t="shared" si="35"/>
        <v>2.0770826522080034E-3</v>
      </c>
      <c r="S269" s="157">
        <f t="shared" si="35"/>
        <v>2.2670603484991783E-3</v>
      </c>
      <c r="T269" s="157">
        <f t="shared" si="35"/>
        <v>1.6849922252411282E-3</v>
      </c>
      <c r="U269" s="157">
        <f t="shared" si="35"/>
        <v>1.4354880484045902E-3</v>
      </c>
    </row>
    <row r="270" spans="1:21" x14ac:dyDescent="0.2">
      <c r="A270" s="6" t="s">
        <v>177</v>
      </c>
      <c r="B270" s="157">
        <f t="shared" ref="B270:U270" si="36">B46/B$11</f>
        <v>0</v>
      </c>
      <c r="C270" s="157">
        <f t="shared" si="36"/>
        <v>0</v>
      </c>
      <c r="D270" s="157">
        <f t="shared" si="36"/>
        <v>0</v>
      </c>
      <c r="E270" s="157">
        <f t="shared" si="36"/>
        <v>0</v>
      </c>
      <c r="F270" s="157">
        <f t="shared" si="36"/>
        <v>0</v>
      </c>
      <c r="G270" s="157">
        <f t="shared" si="36"/>
        <v>0</v>
      </c>
      <c r="H270" s="157">
        <f t="shared" si="36"/>
        <v>0</v>
      </c>
      <c r="I270" s="157">
        <f t="shared" si="36"/>
        <v>0</v>
      </c>
      <c r="J270" s="157">
        <f t="shared" si="36"/>
        <v>0</v>
      </c>
      <c r="K270" s="157">
        <f t="shared" si="36"/>
        <v>0</v>
      </c>
      <c r="L270" s="157">
        <f t="shared" si="36"/>
        <v>0</v>
      </c>
      <c r="M270" s="157">
        <f t="shared" si="36"/>
        <v>3.4924668795004269E-6</v>
      </c>
      <c r="N270" s="157">
        <f t="shared" si="36"/>
        <v>1.6270993940485176E-5</v>
      </c>
      <c r="O270" s="157">
        <f t="shared" si="36"/>
        <v>7.9836189507051638E-6</v>
      </c>
      <c r="P270" s="157">
        <f t="shared" si="36"/>
        <v>3.7348692510044651E-6</v>
      </c>
      <c r="Q270" s="157">
        <f t="shared" si="36"/>
        <v>5.2314881897433231E-6</v>
      </c>
      <c r="R270" s="157">
        <f t="shared" si="36"/>
        <v>4.3399136067864677E-6</v>
      </c>
      <c r="S270" s="157">
        <f t="shared" si="36"/>
        <v>8.0491664401027317E-6</v>
      </c>
      <c r="T270" s="157">
        <f t="shared" si="36"/>
        <v>2.049494891736457E-8</v>
      </c>
      <c r="U270" s="157">
        <f t="shared" si="36"/>
        <v>2.1250748310948781E-7</v>
      </c>
    </row>
    <row r="271" spans="1:21" x14ac:dyDescent="0.2">
      <c r="A271" s="6" t="s">
        <v>222</v>
      </c>
      <c r="B271" s="157">
        <f t="shared" ref="B271:U271" si="37">B47/B$11</f>
        <v>0</v>
      </c>
      <c r="C271" s="157">
        <f t="shared" si="37"/>
        <v>0</v>
      </c>
      <c r="D271" s="157">
        <f t="shared" si="37"/>
        <v>0</v>
      </c>
      <c r="E271" s="157">
        <f t="shared" si="37"/>
        <v>0</v>
      </c>
      <c r="F271" s="157">
        <f t="shared" si="37"/>
        <v>0</v>
      </c>
      <c r="G271" s="157">
        <f t="shared" si="37"/>
        <v>0</v>
      </c>
      <c r="H271" s="157">
        <f t="shared" si="37"/>
        <v>0</v>
      </c>
      <c r="I271" s="157">
        <f t="shared" si="37"/>
        <v>9.3741088737751874E-8</v>
      </c>
      <c r="J271" s="157">
        <f t="shared" si="37"/>
        <v>2.2580828994732823E-7</v>
      </c>
      <c r="K271" s="157">
        <f t="shared" si="37"/>
        <v>2.4874295188674823E-6</v>
      </c>
      <c r="L271" s="157">
        <f t="shared" si="37"/>
        <v>0</v>
      </c>
      <c r="M271" s="157">
        <f t="shared" si="37"/>
        <v>0</v>
      </c>
      <c r="N271" s="157">
        <f t="shared" si="37"/>
        <v>3.1290372962471488E-6</v>
      </c>
      <c r="O271" s="157">
        <f t="shared" si="37"/>
        <v>0</v>
      </c>
      <c r="P271" s="157">
        <f t="shared" si="37"/>
        <v>4.481843101205358E-7</v>
      </c>
      <c r="Q271" s="157">
        <f t="shared" si="37"/>
        <v>2.9943386349188758E-6</v>
      </c>
      <c r="R271" s="157">
        <f t="shared" si="37"/>
        <v>7.522516918429877E-6</v>
      </c>
      <c r="S271" s="157">
        <f t="shared" si="37"/>
        <v>7.0395149005776497E-6</v>
      </c>
      <c r="T271" s="157">
        <f t="shared" si="37"/>
        <v>8.1918310822706194E-5</v>
      </c>
      <c r="U271" s="157">
        <f t="shared" si="37"/>
        <v>1.0535817430449678E-4</v>
      </c>
    </row>
    <row r="272" spans="1:21" x14ac:dyDescent="0.2">
      <c r="A272" s="6" t="s">
        <v>226</v>
      </c>
      <c r="B272" s="157">
        <f t="shared" ref="B272:U272" si="38">B48/B$11</f>
        <v>0</v>
      </c>
      <c r="C272" s="157">
        <f t="shared" si="38"/>
        <v>0</v>
      </c>
      <c r="D272" s="157">
        <f t="shared" si="38"/>
        <v>0</v>
      </c>
      <c r="E272" s="157">
        <f t="shared" si="38"/>
        <v>0</v>
      </c>
      <c r="F272" s="157">
        <f t="shared" si="38"/>
        <v>1.0023643770926862E-7</v>
      </c>
      <c r="G272" s="157">
        <f t="shared" si="38"/>
        <v>1.7625847671079121E-7</v>
      </c>
      <c r="H272" s="157">
        <f t="shared" si="38"/>
        <v>0</v>
      </c>
      <c r="I272" s="157">
        <f t="shared" si="38"/>
        <v>3.0309618691873103E-6</v>
      </c>
      <c r="J272" s="157">
        <f t="shared" si="38"/>
        <v>2.5685692981508588E-6</v>
      </c>
      <c r="K272" s="157">
        <f t="shared" si="38"/>
        <v>2.4142698271360854E-6</v>
      </c>
      <c r="L272" s="157">
        <f t="shared" si="38"/>
        <v>2.0810779352204932E-6</v>
      </c>
      <c r="M272" s="157">
        <f t="shared" si="38"/>
        <v>1.1750355856263118E-6</v>
      </c>
      <c r="N272" s="157">
        <f t="shared" si="38"/>
        <v>1.2069143856953289E-5</v>
      </c>
      <c r="O272" s="157">
        <f t="shared" si="38"/>
        <v>6.3497620491655022E-6</v>
      </c>
      <c r="P272" s="157">
        <f t="shared" si="38"/>
        <v>2.2222472043476568E-5</v>
      </c>
      <c r="Q272" s="157">
        <f t="shared" si="38"/>
        <v>4.6119698514842454E-5</v>
      </c>
      <c r="R272" s="157">
        <f t="shared" si="38"/>
        <v>1.5305428653266941E-5</v>
      </c>
      <c r="S272" s="157">
        <f t="shared" si="38"/>
        <v>4.7930402251343437E-5</v>
      </c>
      <c r="T272" s="157">
        <f t="shared" si="38"/>
        <v>2.2359989268844747E-5</v>
      </c>
      <c r="U272" s="157">
        <f t="shared" si="38"/>
        <v>3.814509321815306E-5</v>
      </c>
    </row>
    <row r="273" spans="1:21" x14ac:dyDescent="0.2">
      <c r="A273" s="65" t="s">
        <v>339</v>
      </c>
      <c r="B273" s="157">
        <f t="shared" ref="B273:U273" si="39">B49/B$11</f>
        <v>0</v>
      </c>
      <c r="C273" s="157">
        <f t="shared" si="39"/>
        <v>0</v>
      </c>
      <c r="D273" s="157">
        <f t="shared" si="39"/>
        <v>0</v>
      </c>
      <c r="E273" s="157">
        <f t="shared" si="39"/>
        <v>0</v>
      </c>
      <c r="F273" s="157">
        <f t="shared" si="39"/>
        <v>0</v>
      </c>
      <c r="G273" s="157">
        <f t="shared" si="39"/>
        <v>0</v>
      </c>
      <c r="H273" s="157">
        <f t="shared" si="39"/>
        <v>0</v>
      </c>
      <c r="I273" s="157">
        <f t="shared" si="39"/>
        <v>0</v>
      </c>
      <c r="J273" s="157">
        <f t="shared" si="39"/>
        <v>0</v>
      </c>
      <c r="K273" s="157">
        <f t="shared" si="39"/>
        <v>0</v>
      </c>
      <c r="L273" s="157">
        <f t="shared" si="39"/>
        <v>0</v>
      </c>
      <c r="M273" s="157">
        <f t="shared" si="39"/>
        <v>0</v>
      </c>
      <c r="N273" s="157">
        <f t="shared" si="39"/>
        <v>0</v>
      </c>
      <c r="O273" s="157">
        <f t="shared" si="39"/>
        <v>0</v>
      </c>
      <c r="P273" s="157">
        <f t="shared" si="39"/>
        <v>0</v>
      </c>
      <c r="Q273" s="157">
        <f t="shared" si="39"/>
        <v>0</v>
      </c>
      <c r="R273" s="157">
        <f t="shared" si="39"/>
        <v>0</v>
      </c>
      <c r="S273" s="157">
        <f t="shared" si="39"/>
        <v>0</v>
      </c>
      <c r="T273" s="157">
        <f t="shared" si="39"/>
        <v>0</v>
      </c>
      <c r="U273" s="157">
        <f t="shared" si="39"/>
        <v>0</v>
      </c>
    </row>
    <row r="274" spans="1:21" x14ac:dyDescent="0.2">
      <c r="A274" s="6" t="s">
        <v>27</v>
      </c>
      <c r="B274" s="157">
        <f t="shared" ref="B274:U274" si="40">B50/B$11</f>
        <v>1.7040278230338013E-5</v>
      </c>
      <c r="C274" s="157">
        <f t="shared" si="40"/>
        <v>3.8697182568700554E-5</v>
      </c>
      <c r="D274" s="157">
        <f t="shared" si="40"/>
        <v>5.4614257381458224E-5</v>
      </c>
      <c r="E274" s="157">
        <f t="shared" si="40"/>
        <v>5.9163014477825279E-5</v>
      </c>
      <c r="F274" s="157">
        <f t="shared" si="40"/>
        <v>5.1822238295691881E-5</v>
      </c>
      <c r="G274" s="157">
        <f t="shared" si="40"/>
        <v>2.0727996861189048E-4</v>
      </c>
      <c r="H274" s="157">
        <f t="shared" si="40"/>
        <v>1.0254369753964263E-4</v>
      </c>
      <c r="I274" s="157">
        <f t="shared" si="40"/>
        <v>6.6368690826328324E-5</v>
      </c>
      <c r="J274" s="157">
        <f t="shared" si="40"/>
        <v>2.1087671677456115E-4</v>
      </c>
      <c r="K274" s="157">
        <f t="shared" si="40"/>
        <v>1.3308113724399687E-3</v>
      </c>
      <c r="L274" s="157">
        <f t="shared" si="40"/>
        <v>3.5992601696178982E-3</v>
      </c>
      <c r="M274" s="157">
        <f t="shared" si="40"/>
        <v>7.1041019513097894E-3</v>
      </c>
      <c r="N274" s="157">
        <f t="shared" si="40"/>
        <v>1.3301805749543451E-2</v>
      </c>
      <c r="O274" s="157">
        <f t="shared" si="40"/>
        <v>9.6953439868477497E-3</v>
      </c>
      <c r="P274" s="157">
        <f t="shared" si="40"/>
        <v>4.4822539368229684E-3</v>
      </c>
      <c r="Q274" s="157">
        <f t="shared" si="40"/>
        <v>6.5610777967036807E-3</v>
      </c>
      <c r="R274" s="157">
        <f t="shared" si="40"/>
        <v>8.779905621345431E-3</v>
      </c>
      <c r="S274" s="157">
        <f t="shared" si="40"/>
        <v>1.7310363461653128E-2</v>
      </c>
      <c r="T274" s="157">
        <f t="shared" si="40"/>
        <v>1.1503589382878642E-2</v>
      </c>
      <c r="U274" s="157">
        <f t="shared" si="40"/>
        <v>9.6804292736161809E-3</v>
      </c>
    </row>
    <row r="275" spans="1:21" x14ac:dyDescent="0.2">
      <c r="A275" s="6" t="s">
        <v>82</v>
      </c>
      <c r="B275" s="157">
        <f t="shared" ref="B275:U275" si="41">B51/B$11</f>
        <v>7.2732894885589074E-5</v>
      </c>
      <c r="C275" s="157">
        <f t="shared" si="41"/>
        <v>8.353677506894088E-5</v>
      </c>
      <c r="D275" s="157">
        <f t="shared" si="41"/>
        <v>1.1323042155379916E-4</v>
      </c>
      <c r="E275" s="157">
        <f t="shared" si="41"/>
        <v>1.522265992349554E-4</v>
      </c>
      <c r="F275" s="157">
        <f t="shared" si="41"/>
        <v>9.1916813379399321E-5</v>
      </c>
      <c r="G275" s="157">
        <f t="shared" si="41"/>
        <v>8.9304294866800882E-5</v>
      </c>
      <c r="H275" s="157">
        <f t="shared" si="41"/>
        <v>1.1798663623653904E-4</v>
      </c>
      <c r="I275" s="157">
        <f t="shared" si="41"/>
        <v>3.9277516181118035E-5</v>
      </c>
      <c r="J275" s="157">
        <f t="shared" si="41"/>
        <v>4.3270513561156774E-5</v>
      </c>
      <c r="K275" s="157">
        <f t="shared" si="41"/>
        <v>6.5075545795077221E-5</v>
      </c>
      <c r="L275" s="157">
        <f t="shared" si="41"/>
        <v>8.3745446565597088E-5</v>
      </c>
      <c r="M275" s="157">
        <f t="shared" si="41"/>
        <v>1.4694472795804601E-4</v>
      </c>
      <c r="N275" s="157">
        <f t="shared" si="41"/>
        <v>1.8088815607828756E-4</v>
      </c>
      <c r="O275" s="157">
        <f t="shared" si="41"/>
        <v>2.8447676642489423E-4</v>
      </c>
      <c r="P275" s="157">
        <f t="shared" si="41"/>
        <v>5.5627142624460504E-4</v>
      </c>
      <c r="Q275" s="157">
        <f t="shared" si="41"/>
        <v>2.2403503995721192E-3</v>
      </c>
      <c r="R275" s="157">
        <f t="shared" si="41"/>
        <v>1.0376733433826444E-3</v>
      </c>
      <c r="S275" s="157">
        <f t="shared" si="41"/>
        <v>1.0950792781193423E-3</v>
      </c>
      <c r="T275" s="157">
        <f t="shared" si="41"/>
        <v>3.0834240747196649E-3</v>
      </c>
      <c r="U275" s="157">
        <f t="shared" si="41"/>
        <v>5.0412391262766977E-3</v>
      </c>
    </row>
    <row r="276" spans="1:21" x14ac:dyDescent="0.2">
      <c r="A276" s="6" t="s">
        <v>203</v>
      </c>
      <c r="B276" s="157">
        <f t="shared" ref="B276:U276" si="42">B52/B$11</f>
        <v>0</v>
      </c>
      <c r="C276" s="157">
        <f t="shared" si="42"/>
        <v>0</v>
      </c>
      <c r="D276" s="157">
        <f t="shared" si="42"/>
        <v>0</v>
      </c>
      <c r="E276" s="157">
        <f t="shared" si="42"/>
        <v>0</v>
      </c>
      <c r="F276" s="157">
        <f t="shared" si="42"/>
        <v>4.0094575083707448E-7</v>
      </c>
      <c r="G276" s="157">
        <f t="shared" si="42"/>
        <v>1.1985576416333802E-5</v>
      </c>
      <c r="H276" s="157">
        <f t="shared" si="42"/>
        <v>4.5230364384215406E-7</v>
      </c>
      <c r="I276" s="157">
        <f t="shared" si="42"/>
        <v>3.2809381058213152E-6</v>
      </c>
      <c r="J276" s="157">
        <f t="shared" si="42"/>
        <v>1.1290414497366412E-7</v>
      </c>
      <c r="K276" s="157">
        <f t="shared" si="42"/>
        <v>1.097395375970948E-7</v>
      </c>
      <c r="L276" s="157">
        <f t="shared" si="42"/>
        <v>3.229258864997317E-7</v>
      </c>
      <c r="M276" s="157">
        <f t="shared" si="42"/>
        <v>2.5785503129021845E-6</v>
      </c>
      <c r="N276" s="157">
        <f t="shared" si="42"/>
        <v>1.7612009924591094E-5</v>
      </c>
      <c r="O276" s="157">
        <f t="shared" si="42"/>
        <v>2.476778530288532E-5</v>
      </c>
      <c r="P276" s="157">
        <f t="shared" si="42"/>
        <v>2.6144084757031257E-6</v>
      </c>
      <c r="Q276" s="157">
        <f t="shared" si="42"/>
        <v>2.6501617803304995E-6</v>
      </c>
      <c r="R276" s="157">
        <f t="shared" si="42"/>
        <v>2.7543985024404779E-5</v>
      </c>
      <c r="S276" s="157">
        <f t="shared" si="42"/>
        <v>2.8242197230604355E-5</v>
      </c>
      <c r="T276" s="157">
        <f t="shared" si="42"/>
        <v>2.1929595341580089E-6</v>
      </c>
      <c r="U276" s="157">
        <f t="shared" si="42"/>
        <v>1.9884628776673502E-6</v>
      </c>
    </row>
    <row r="277" spans="1:21" x14ac:dyDescent="0.2">
      <c r="A277" s="6" t="s">
        <v>66</v>
      </c>
      <c r="B277" s="157">
        <f t="shared" ref="B277:U277" si="43">B53/B$11</f>
        <v>2.9093157954235631E-6</v>
      </c>
      <c r="C277" s="157">
        <f t="shared" si="43"/>
        <v>0</v>
      </c>
      <c r="D277" s="157">
        <f t="shared" si="43"/>
        <v>0</v>
      </c>
      <c r="E277" s="157">
        <f t="shared" si="43"/>
        <v>4.4005547958713016E-6</v>
      </c>
      <c r="F277" s="157">
        <f t="shared" si="43"/>
        <v>3.0070931312780588E-7</v>
      </c>
      <c r="G277" s="157">
        <f t="shared" si="43"/>
        <v>2.1151017205294945E-6</v>
      </c>
      <c r="H277" s="157">
        <f t="shared" si="43"/>
        <v>4.5230364384215406E-7</v>
      </c>
      <c r="I277" s="157">
        <f t="shared" si="43"/>
        <v>1.6904643002374587E-5</v>
      </c>
      <c r="J277" s="157">
        <f t="shared" si="43"/>
        <v>5.7298853574134538E-6</v>
      </c>
      <c r="K277" s="157">
        <f t="shared" si="43"/>
        <v>1.3351643740979867E-5</v>
      </c>
      <c r="L277" s="157">
        <f t="shared" si="43"/>
        <v>2.8166313433587709E-5</v>
      </c>
      <c r="M277" s="157">
        <f t="shared" si="43"/>
        <v>4.2431840592061263E-5</v>
      </c>
      <c r="N277" s="157">
        <f t="shared" si="43"/>
        <v>7.6735914646061028E-5</v>
      </c>
      <c r="O277" s="157">
        <f t="shared" si="43"/>
        <v>5.9932841797386668E-5</v>
      </c>
      <c r="P277" s="157">
        <f t="shared" si="43"/>
        <v>1.0569679980342635E-5</v>
      </c>
      <c r="Q277" s="157">
        <f t="shared" si="43"/>
        <v>1.0944823975910374E-5</v>
      </c>
      <c r="R277" s="157">
        <f t="shared" si="43"/>
        <v>4.6292411805722321E-6</v>
      </c>
      <c r="S277" s="157">
        <f t="shared" si="43"/>
        <v>1.2929148881140624E-5</v>
      </c>
      <c r="T277" s="157">
        <f t="shared" si="43"/>
        <v>9.2022320638966916E-6</v>
      </c>
      <c r="U277" s="157">
        <f t="shared" si="43"/>
        <v>6.80023945950361E-6</v>
      </c>
    </row>
    <row r="278" spans="1:21" x14ac:dyDescent="0.2">
      <c r="A278" s="6" t="s">
        <v>30</v>
      </c>
      <c r="B278" s="157">
        <f t="shared" ref="B278:U278" si="44">B54/B$11</f>
        <v>0</v>
      </c>
      <c r="C278" s="157">
        <f t="shared" si="44"/>
        <v>0</v>
      </c>
      <c r="D278" s="157">
        <f t="shared" si="44"/>
        <v>0</v>
      </c>
      <c r="E278" s="157">
        <f t="shared" si="44"/>
        <v>0</v>
      </c>
      <c r="F278" s="157">
        <f t="shared" si="44"/>
        <v>0</v>
      </c>
      <c r="G278" s="157">
        <f t="shared" si="44"/>
        <v>4.3477090921995163E-5</v>
      </c>
      <c r="H278" s="157">
        <f t="shared" si="44"/>
        <v>2.3907478317370997E-6</v>
      </c>
      <c r="I278" s="157">
        <f t="shared" si="44"/>
        <v>4.1558549340403328E-6</v>
      </c>
      <c r="J278" s="157">
        <f t="shared" si="44"/>
        <v>1.0048468902656106E-5</v>
      </c>
      <c r="K278" s="157">
        <f t="shared" si="44"/>
        <v>1.6278031410235729E-5</v>
      </c>
      <c r="L278" s="157">
        <f t="shared" si="44"/>
        <v>4.6321924385683734E-5</v>
      </c>
      <c r="M278" s="157">
        <f t="shared" si="44"/>
        <v>8.1697613078407188E-5</v>
      </c>
      <c r="N278" s="157">
        <f t="shared" si="44"/>
        <v>1.3627702434036392E-4</v>
      </c>
      <c r="O278" s="157">
        <f t="shared" si="44"/>
        <v>1.4571032912821889E-4</v>
      </c>
      <c r="P278" s="157">
        <f t="shared" si="44"/>
        <v>7.8955135966234398E-5</v>
      </c>
      <c r="Q278" s="157">
        <f t="shared" si="44"/>
        <v>1.5343404177549824E-4</v>
      </c>
      <c r="R278" s="157">
        <f t="shared" si="44"/>
        <v>9.0646328867080025E-5</v>
      </c>
      <c r="S278" s="157">
        <f t="shared" si="44"/>
        <v>1.4003305935690919E-4</v>
      </c>
      <c r="T278" s="157">
        <f t="shared" si="44"/>
        <v>1.1346003720653027E-4</v>
      </c>
      <c r="U278" s="157">
        <f t="shared" si="44"/>
        <v>1.6768358327932229E-4</v>
      </c>
    </row>
    <row r="279" spans="1:21" x14ac:dyDescent="0.2">
      <c r="A279" s="6" t="s">
        <v>118</v>
      </c>
      <c r="B279" s="157">
        <f t="shared" ref="B279:U279" si="45">B55/B$11</f>
        <v>4.4470970015760179E-5</v>
      </c>
      <c r="C279" s="157">
        <f t="shared" si="45"/>
        <v>2.241979625012016E-5</v>
      </c>
      <c r="D279" s="157">
        <f t="shared" si="45"/>
        <v>3.6487973681577692E-5</v>
      </c>
      <c r="E279" s="157">
        <f t="shared" si="45"/>
        <v>2.8522114417684361E-5</v>
      </c>
      <c r="F279" s="157">
        <f t="shared" si="45"/>
        <v>2.2052016296039098E-5</v>
      </c>
      <c r="G279" s="157">
        <f t="shared" si="45"/>
        <v>3.6426751853563518E-6</v>
      </c>
      <c r="H279" s="157">
        <f t="shared" si="45"/>
        <v>5.2984141135795186E-6</v>
      </c>
      <c r="I279" s="157">
        <f t="shared" si="45"/>
        <v>6.9055935370143879E-6</v>
      </c>
      <c r="J279" s="157">
        <f t="shared" si="45"/>
        <v>8.1290984381038169E-6</v>
      </c>
      <c r="K279" s="157">
        <f t="shared" si="45"/>
        <v>8.0841459363193162E-6</v>
      </c>
      <c r="L279" s="157">
        <f t="shared" si="45"/>
        <v>2.673108727136668E-5</v>
      </c>
      <c r="M279" s="157">
        <f t="shared" si="45"/>
        <v>5.3888437551917804E-5</v>
      </c>
      <c r="N279" s="157">
        <f t="shared" si="45"/>
        <v>7.2534064562529145E-5</v>
      </c>
      <c r="O279" s="157">
        <f t="shared" si="45"/>
        <v>1.4504193312304356E-4</v>
      </c>
      <c r="P279" s="157">
        <f t="shared" si="45"/>
        <v>2.6827565829965074E-4</v>
      </c>
      <c r="Q279" s="157">
        <f t="shared" si="45"/>
        <v>2.6780401055521579E-4</v>
      </c>
      <c r="R279" s="157">
        <f t="shared" si="45"/>
        <v>2.1604089934583036E-4</v>
      </c>
      <c r="S279" s="157">
        <f t="shared" si="45"/>
        <v>1.577019612985981E-4</v>
      </c>
      <c r="T279" s="157">
        <f t="shared" si="45"/>
        <v>2.4175841742923247E-4</v>
      </c>
      <c r="U279" s="157">
        <f t="shared" si="45"/>
        <v>2.2125064812884959E-4</v>
      </c>
    </row>
    <row r="280" spans="1:21" x14ac:dyDescent="0.2">
      <c r="A280" s="6" t="s">
        <v>161</v>
      </c>
      <c r="B280" s="157">
        <f t="shared" ref="B280:U280" si="46">B56/B$11</f>
        <v>0</v>
      </c>
      <c r="C280" s="157">
        <f t="shared" si="46"/>
        <v>0</v>
      </c>
      <c r="D280" s="157">
        <f t="shared" si="46"/>
        <v>0</v>
      </c>
      <c r="E280" s="157">
        <f t="shared" si="46"/>
        <v>0</v>
      </c>
      <c r="F280" s="157">
        <f t="shared" si="46"/>
        <v>5.4127676363005053E-6</v>
      </c>
      <c r="G280" s="157">
        <f t="shared" si="46"/>
        <v>1.2925621625458023E-6</v>
      </c>
      <c r="H280" s="157">
        <f t="shared" si="46"/>
        <v>2.1904419323212887E-5</v>
      </c>
      <c r="I280" s="157">
        <f t="shared" si="46"/>
        <v>3.9996197861440797E-6</v>
      </c>
      <c r="J280" s="157">
        <f t="shared" si="46"/>
        <v>8.1855505105906486E-7</v>
      </c>
      <c r="K280" s="157">
        <f t="shared" si="46"/>
        <v>1.1376332064232161E-5</v>
      </c>
      <c r="L280" s="157">
        <f t="shared" si="46"/>
        <v>1.0477150984213516E-5</v>
      </c>
      <c r="M280" s="157">
        <f t="shared" si="46"/>
        <v>1.7168575501095559E-5</v>
      </c>
      <c r="N280" s="157">
        <f t="shared" si="46"/>
        <v>4.4462129961911867E-5</v>
      </c>
      <c r="O280" s="157">
        <f t="shared" si="46"/>
        <v>1.146299148875667E-4</v>
      </c>
      <c r="P280" s="157">
        <f t="shared" si="46"/>
        <v>9.0122395026737736E-5</v>
      </c>
      <c r="Q280" s="157">
        <f t="shared" si="46"/>
        <v>9.5922089373780533E-5</v>
      </c>
      <c r="R280" s="157">
        <f t="shared" si="46"/>
        <v>8.1503577535449866E-5</v>
      </c>
      <c r="S280" s="157">
        <f t="shared" si="46"/>
        <v>1.1863405589419704E-4</v>
      </c>
      <c r="T280" s="157">
        <f t="shared" si="46"/>
        <v>2.0630215580219176E-4</v>
      </c>
      <c r="U280" s="157">
        <f t="shared" si="46"/>
        <v>5.1999063206298031E-4</v>
      </c>
    </row>
    <row r="281" spans="1:21" x14ac:dyDescent="0.2">
      <c r="A281" s="6" t="s">
        <v>98</v>
      </c>
      <c r="B281" s="157">
        <f t="shared" ref="B281:U281" si="47">B57/B$11</f>
        <v>1.6624661688134647E-6</v>
      </c>
      <c r="C281" s="157">
        <f t="shared" si="47"/>
        <v>2.8255085685082944E-5</v>
      </c>
      <c r="D281" s="157">
        <f t="shared" si="47"/>
        <v>1.7184658572614012E-5</v>
      </c>
      <c r="E281" s="157">
        <f t="shared" si="47"/>
        <v>1.6950285139652421E-5</v>
      </c>
      <c r="F281" s="157">
        <f t="shared" si="47"/>
        <v>2.2954144235422516E-5</v>
      </c>
      <c r="G281" s="157">
        <f t="shared" si="47"/>
        <v>3.3959133179612444E-5</v>
      </c>
      <c r="H281" s="157">
        <f t="shared" si="47"/>
        <v>3.411661770695105E-5</v>
      </c>
      <c r="I281" s="157">
        <f t="shared" si="47"/>
        <v>5.6557123538443629E-5</v>
      </c>
      <c r="J281" s="157">
        <f t="shared" si="47"/>
        <v>2.7068768757435974E-5</v>
      </c>
      <c r="K281" s="157">
        <f t="shared" si="47"/>
        <v>1.012530133562528E-4</v>
      </c>
      <c r="L281" s="157">
        <f t="shared" si="47"/>
        <v>5.6040558343163436E-3</v>
      </c>
      <c r="M281" s="157">
        <f t="shared" si="47"/>
        <v>1.5425606049083196E-4</v>
      </c>
      <c r="N281" s="157">
        <f t="shared" si="47"/>
        <v>7.4888292623515092E-5</v>
      </c>
      <c r="O281" s="157">
        <f t="shared" si="47"/>
        <v>8.7708409123560911E-5</v>
      </c>
      <c r="P281" s="157">
        <f t="shared" si="47"/>
        <v>7.8133464731013403E-5</v>
      </c>
      <c r="Q281" s="157">
        <f t="shared" si="47"/>
        <v>1.1247699607948145E-4</v>
      </c>
      <c r="R281" s="157">
        <f t="shared" si="47"/>
        <v>1.2484484808855737E-4</v>
      </c>
      <c r="S281" s="157">
        <f t="shared" si="47"/>
        <v>4.3748762125143731E-4</v>
      </c>
      <c r="T281" s="157">
        <f t="shared" si="47"/>
        <v>3.9022382738662144E-4</v>
      </c>
      <c r="U281" s="157">
        <f t="shared" si="47"/>
        <v>1.6832869528161894E-3</v>
      </c>
    </row>
    <row r="282" spans="1:21" x14ac:dyDescent="0.2">
      <c r="A282" s="6" t="s">
        <v>128</v>
      </c>
      <c r="B282" s="157">
        <f t="shared" ref="B282:U282" si="48">B58/B$11</f>
        <v>8.7279473862706902E-6</v>
      </c>
      <c r="C282" s="157">
        <f t="shared" si="48"/>
        <v>9.2136148973096555E-7</v>
      </c>
      <c r="D282" s="157">
        <f t="shared" si="48"/>
        <v>9.4162512726652114E-7</v>
      </c>
      <c r="E282" s="157">
        <f t="shared" si="48"/>
        <v>4.4005547958713016E-6</v>
      </c>
      <c r="F282" s="157">
        <f t="shared" si="48"/>
        <v>7.0165506396488036E-7</v>
      </c>
      <c r="G282" s="157">
        <f t="shared" si="48"/>
        <v>6.7624502231373556E-5</v>
      </c>
      <c r="H282" s="157">
        <f t="shared" si="48"/>
        <v>5.8153325636848377E-6</v>
      </c>
      <c r="I282" s="157">
        <f t="shared" si="48"/>
        <v>7.2399367535123696E-5</v>
      </c>
      <c r="J282" s="157">
        <f t="shared" si="48"/>
        <v>2.2580828994732826E-5</v>
      </c>
      <c r="K282" s="157">
        <f t="shared" si="48"/>
        <v>7.1550178513305813E-5</v>
      </c>
      <c r="L282" s="157">
        <f t="shared" si="48"/>
        <v>1.4248207725449272E-4</v>
      </c>
      <c r="M282" s="157">
        <f t="shared" si="48"/>
        <v>1.875813752942893E-4</v>
      </c>
      <c r="N282" s="157">
        <f t="shared" si="48"/>
        <v>3.2947272711722361E-4</v>
      </c>
      <c r="O282" s="157">
        <f t="shared" si="48"/>
        <v>1.1997708292896922E-3</v>
      </c>
      <c r="P282" s="157">
        <f t="shared" si="48"/>
        <v>1.4193250127667169E-3</v>
      </c>
      <c r="Q282" s="157">
        <f t="shared" si="48"/>
        <v>2.8157108473875084E-4</v>
      </c>
      <c r="R282" s="157">
        <f t="shared" si="48"/>
        <v>5.3514028047415001E-4</v>
      </c>
      <c r="S282" s="157">
        <f t="shared" si="48"/>
        <v>1.0867776987943583E-4</v>
      </c>
      <c r="T282" s="157">
        <f t="shared" si="48"/>
        <v>5.9189412473348878E-5</v>
      </c>
      <c r="U282" s="157">
        <f t="shared" si="48"/>
        <v>1.0708859238124547E-4</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1.9193704645522898E-6</v>
      </c>
      <c r="K283" s="157">
        <f t="shared" si="49"/>
        <v>2.6044850256377166E-5</v>
      </c>
      <c r="L283" s="157">
        <f t="shared" si="49"/>
        <v>2.1313108508982291E-5</v>
      </c>
      <c r="M283" s="157">
        <f t="shared" si="49"/>
        <v>4.3345757158659507E-5</v>
      </c>
      <c r="N283" s="157">
        <f t="shared" si="49"/>
        <v>4.1780097993700024E-5</v>
      </c>
      <c r="O283" s="157">
        <f t="shared" si="49"/>
        <v>8.169284507698307E-7</v>
      </c>
      <c r="P283" s="157">
        <f t="shared" si="49"/>
        <v>2.2035728580926345E-5</v>
      </c>
      <c r="Q283" s="157">
        <f t="shared" si="49"/>
        <v>3.9580338277663304E-5</v>
      </c>
      <c r="R283" s="157">
        <f t="shared" si="49"/>
        <v>1.4958235564724024E-5</v>
      </c>
      <c r="S283" s="157">
        <f t="shared" si="49"/>
        <v>7.4602030420464335E-6</v>
      </c>
      <c r="T283" s="157">
        <f t="shared" si="49"/>
        <v>1.2337959248253472E-5</v>
      </c>
      <c r="U283" s="157">
        <f t="shared" si="49"/>
        <v>4.0634466591721346E-5</v>
      </c>
    </row>
    <row r="284" spans="1:21" x14ac:dyDescent="0.2">
      <c r="A284" s="6" t="s">
        <v>72</v>
      </c>
      <c r="B284" s="157">
        <f t="shared" ref="B284:U284" si="50">B60/B$11</f>
        <v>3.1628418861676165E-4</v>
      </c>
      <c r="C284" s="157">
        <f t="shared" si="50"/>
        <v>1.8396517744961611E-4</v>
      </c>
      <c r="D284" s="157">
        <f t="shared" si="50"/>
        <v>5.5720666905996388E-4</v>
      </c>
      <c r="E284" s="157">
        <f t="shared" si="50"/>
        <v>8.9640931027007995E-4</v>
      </c>
      <c r="F284" s="157">
        <f t="shared" si="50"/>
        <v>5.6352925280150825E-4</v>
      </c>
      <c r="G284" s="157">
        <f t="shared" si="50"/>
        <v>1.2754063374792852E-3</v>
      </c>
      <c r="H284" s="157">
        <f t="shared" si="50"/>
        <v>9.5993694628745616E-3</v>
      </c>
      <c r="I284" s="157">
        <f t="shared" si="50"/>
        <v>1.8904577883564942E-2</v>
      </c>
      <c r="J284" s="157">
        <f t="shared" si="50"/>
        <v>2.8696282007231342E-3</v>
      </c>
      <c r="K284" s="157">
        <f t="shared" si="50"/>
        <v>2.3424270098558542E-3</v>
      </c>
      <c r="L284" s="157">
        <f t="shared" si="50"/>
        <v>2.0663668670577276E-4</v>
      </c>
      <c r="M284" s="157">
        <f t="shared" si="50"/>
        <v>2.4760610979336671E-4</v>
      </c>
      <c r="N284" s="157">
        <f t="shared" si="50"/>
        <v>2.2689990451072183E-4</v>
      </c>
      <c r="O284" s="157">
        <f t="shared" si="50"/>
        <v>1.8195224585328048E-4</v>
      </c>
      <c r="P284" s="157">
        <f t="shared" si="50"/>
        <v>3.4708139949584494E-4</v>
      </c>
      <c r="Q284" s="157">
        <f t="shared" si="50"/>
        <v>4.6081839060837734E-4</v>
      </c>
      <c r="R284" s="157">
        <f t="shared" si="50"/>
        <v>4.8462368609115557E-4</v>
      </c>
      <c r="S284" s="157">
        <f t="shared" si="50"/>
        <v>4.4780850365547145E-4</v>
      </c>
      <c r="T284" s="157">
        <f t="shared" si="50"/>
        <v>7.0674781846639988E-4</v>
      </c>
      <c r="U284" s="157">
        <f t="shared" si="50"/>
        <v>1.3977527910467198E-3</v>
      </c>
    </row>
    <row r="285" spans="1:21" x14ac:dyDescent="0.2">
      <c r="A285" s="6" t="s">
        <v>79</v>
      </c>
      <c r="B285" s="157">
        <f t="shared" ref="B285:U285" si="51">B61/B$11</f>
        <v>6.566741366813186E-5</v>
      </c>
      <c r="C285" s="157">
        <f t="shared" si="51"/>
        <v>1.3758998246649084E-4</v>
      </c>
      <c r="D285" s="157">
        <f t="shared" si="51"/>
        <v>1.5913464650804207E-4</v>
      </c>
      <c r="E285" s="157">
        <f t="shared" si="51"/>
        <v>2.2149459139218886E-4</v>
      </c>
      <c r="F285" s="157">
        <f t="shared" si="51"/>
        <v>1.9255419683950504E-4</v>
      </c>
      <c r="G285" s="157">
        <f t="shared" si="51"/>
        <v>1.0552007472419368E-4</v>
      </c>
      <c r="H285" s="157">
        <f t="shared" si="51"/>
        <v>1.322018936144353E-4</v>
      </c>
      <c r="I285" s="157">
        <f t="shared" si="51"/>
        <v>1.6635918547993031E-4</v>
      </c>
      <c r="J285" s="157">
        <f t="shared" si="51"/>
        <v>5.4126247100374581E-4</v>
      </c>
      <c r="K285" s="157">
        <f t="shared" si="51"/>
        <v>4.8943833768304284E-3</v>
      </c>
      <c r="L285" s="157">
        <f t="shared" si="51"/>
        <v>1.0596992368758973E-3</v>
      </c>
      <c r="M285" s="157">
        <f t="shared" si="51"/>
        <v>3.3021763943837215E-4</v>
      </c>
      <c r="N285" s="157">
        <f t="shared" si="51"/>
        <v>1.8307848218566056E-3</v>
      </c>
      <c r="O285" s="157">
        <f t="shared" si="51"/>
        <v>2.5829792288886103E-4</v>
      </c>
      <c r="P285" s="157">
        <f t="shared" si="51"/>
        <v>1.8562300177492192E-4</v>
      </c>
      <c r="Q285" s="157">
        <f t="shared" si="51"/>
        <v>2.3885873708433332E-4</v>
      </c>
      <c r="R285" s="157">
        <f t="shared" si="51"/>
        <v>1.0182594631816197E-3</v>
      </c>
      <c r="S285" s="157">
        <f t="shared" si="51"/>
        <v>2.3551524453227415E-3</v>
      </c>
      <c r="T285" s="157">
        <f t="shared" si="51"/>
        <v>2.9432181291759738E-3</v>
      </c>
      <c r="U285" s="157">
        <f t="shared" si="51"/>
        <v>5.391785398771734E-3</v>
      </c>
    </row>
    <row r="286" spans="1:21" x14ac:dyDescent="0.2">
      <c r="A286" s="6" t="s">
        <v>210</v>
      </c>
      <c r="B286" s="157">
        <f t="shared" ref="B286:U286" si="52">B62/B$11</f>
        <v>0</v>
      </c>
      <c r="C286" s="157">
        <f t="shared" si="52"/>
        <v>0</v>
      </c>
      <c r="D286" s="157">
        <f t="shared" si="52"/>
        <v>0</v>
      </c>
      <c r="E286" s="157">
        <f t="shared" si="52"/>
        <v>0</v>
      </c>
      <c r="F286" s="157">
        <f t="shared" si="52"/>
        <v>7.116787077358072E-6</v>
      </c>
      <c r="G286" s="157">
        <f t="shared" si="52"/>
        <v>5.8752825570263738E-8</v>
      </c>
      <c r="H286" s="157">
        <f t="shared" si="52"/>
        <v>1.2535272415053983E-5</v>
      </c>
      <c r="I286" s="157">
        <f t="shared" si="52"/>
        <v>1.6495306914886403E-4</v>
      </c>
      <c r="J286" s="157">
        <f t="shared" si="52"/>
        <v>4.3835034286025092E-5</v>
      </c>
      <c r="K286" s="157">
        <f t="shared" si="52"/>
        <v>1.8692301237371815E-5</v>
      </c>
      <c r="L286" s="157">
        <f t="shared" si="52"/>
        <v>1.4172858351932668E-5</v>
      </c>
      <c r="M286" s="157">
        <f t="shared" si="52"/>
        <v>4.004912954343013E-5</v>
      </c>
      <c r="N286" s="157">
        <f t="shared" si="52"/>
        <v>1.2271786272329295E-4</v>
      </c>
      <c r="O286" s="157">
        <f t="shared" si="52"/>
        <v>7.9761923284254373E-5</v>
      </c>
      <c r="P286" s="157">
        <f t="shared" si="52"/>
        <v>5.0420734888560279E-5</v>
      </c>
      <c r="Q286" s="157">
        <f t="shared" si="52"/>
        <v>8.1914091392033619E-5</v>
      </c>
      <c r="R286" s="157">
        <f t="shared" si="52"/>
        <v>6.3304873144325277E-5</v>
      </c>
      <c r="S286" s="157">
        <f t="shared" si="52"/>
        <v>4.2377318783955496E-5</v>
      </c>
      <c r="T286" s="157">
        <f t="shared" si="52"/>
        <v>6.1423361905341617E-5</v>
      </c>
      <c r="U286" s="157">
        <f t="shared" si="52"/>
        <v>6.7789887111926612E-5</v>
      </c>
    </row>
    <row r="287" spans="1:21" x14ac:dyDescent="0.2">
      <c r="A287" s="6" t="s">
        <v>186</v>
      </c>
      <c r="B287" s="157">
        <f t="shared" ref="B287:U287" si="53">B63/B$11</f>
        <v>8.7279473862706902E-6</v>
      </c>
      <c r="C287" s="157">
        <f t="shared" si="53"/>
        <v>3.7468700582392596E-5</v>
      </c>
      <c r="D287" s="157">
        <f t="shared" si="53"/>
        <v>2.3540628181663027E-6</v>
      </c>
      <c r="E287" s="157">
        <f t="shared" si="53"/>
        <v>5.3784558616204797E-6</v>
      </c>
      <c r="F287" s="157">
        <f t="shared" si="53"/>
        <v>4.4104032592078198E-6</v>
      </c>
      <c r="G287" s="157">
        <f t="shared" si="53"/>
        <v>3.3489110575050332E-6</v>
      </c>
      <c r="H287" s="157">
        <f t="shared" si="53"/>
        <v>1.4602946215475259E-5</v>
      </c>
      <c r="I287" s="157">
        <f t="shared" si="53"/>
        <v>1.5311044493832805E-6</v>
      </c>
      <c r="J287" s="157">
        <f t="shared" si="53"/>
        <v>1.3266237034405533E-6</v>
      </c>
      <c r="K287" s="157">
        <f t="shared" si="53"/>
        <v>2.1947907519418959E-7</v>
      </c>
      <c r="L287" s="157">
        <f t="shared" si="53"/>
        <v>1.5787487784431326E-6</v>
      </c>
      <c r="M287" s="157">
        <f t="shared" si="53"/>
        <v>3.5120508059275324E-5</v>
      </c>
      <c r="N287" s="157">
        <f t="shared" si="53"/>
        <v>7.45008880058845E-6</v>
      </c>
      <c r="O287" s="157">
        <f t="shared" si="53"/>
        <v>1.2550991652736489E-5</v>
      </c>
      <c r="P287" s="157">
        <f t="shared" si="53"/>
        <v>1.0345587825282368E-5</v>
      </c>
      <c r="Q287" s="157">
        <f t="shared" si="53"/>
        <v>3.971800901949865E-5</v>
      </c>
      <c r="R287" s="157">
        <f t="shared" si="53"/>
        <v>1.6347007918895694E-5</v>
      </c>
      <c r="S287" s="157">
        <f t="shared" si="53"/>
        <v>1.9351654507564059E-6</v>
      </c>
      <c r="T287" s="157">
        <f t="shared" si="53"/>
        <v>3.0537473886873211E-6</v>
      </c>
      <c r="U287" s="157">
        <f t="shared" si="53"/>
        <v>1.4420150639572387E-5</v>
      </c>
    </row>
    <row r="288" spans="1:21" x14ac:dyDescent="0.2">
      <c r="A288" s="6" t="s">
        <v>126</v>
      </c>
      <c r="B288" s="157">
        <f t="shared" ref="B288:U288" si="54">B64/B$11</f>
        <v>4.9873985064403938E-6</v>
      </c>
      <c r="C288" s="157">
        <f t="shared" si="54"/>
        <v>7.3708919178477235E-5</v>
      </c>
      <c r="D288" s="157">
        <f t="shared" si="54"/>
        <v>3.5781754836127802E-5</v>
      </c>
      <c r="E288" s="157">
        <f t="shared" si="54"/>
        <v>2.9174048461517147E-5</v>
      </c>
      <c r="F288" s="157">
        <f t="shared" si="54"/>
        <v>3.2977788006349374E-5</v>
      </c>
      <c r="G288" s="157">
        <f t="shared" si="54"/>
        <v>1.2631857497606704E-5</v>
      </c>
      <c r="H288" s="157">
        <f t="shared" si="54"/>
        <v>2.8107440724476716E-5</v>
      </c>
      <c r="I288" s="157">
        <f t="shared" si="54"/>
        <v>2.8965996419965328E-5</v>
      </c>
      <c r="J288" s="157">
        <f t="shared" si="54"/>
        <v>2.4782459821719276E-5</v>
      </c>
      <c r="K288" s="157">
        <f t="shared" si="54"/>
        <v>3.1495247290366206E-5</v>
      </c>
      <c r="L288" s="157">
        <f t="shared" si="54"/>
        <v>7.4380595857104871E-5</v>
      </c>
      <c r="M288" s="157">
        <f t="shared" si="54"/>
        <v>1.1845011500660795E-4</v>
      </c>
      <c r="N288" s="157">
        <f t="shared" si="54"/>
        <v>5.854875786606451E-4</v>
      </c>
      <c r="O288" s="157">
        <f t="shared" si="54"/>
        <v>3.2881370143485682E-4</v>
      </c>
      <c r="P288" s="157">
        <f t="shared" si="54"/>
        <v>4.5584079208509494E-4</v>
      </c>
      <c r="Q288" s="157">
        <f t="shared" si="54"/>
        <v>1.0968572178876972E-3</v>
      </c>
      <c r="R288" s="157">
        <f t="shared" si="54"/>
        <v>1.3349284926901389E-3</v>
      </c>
      <c r="S288" s="157">
        <f t="shared" si="54"/>
        <v>1.5347825235825152E-3</v>
      </c>
      <c r="T288" s="157">
        <f t="shared" si="54"/>
        <v>1.293661670612969E-3</v>
      </c>
      <c r="U288" s="157">
        <f t="shared" si="54"/>
        <v>2.8865346803939821E-3</v>
      </c>
    </row>
    <row r="289" spans="1:21" x14ac:dyDescent="0.2">
      <c r="A289" s="6" t="s">
        <v>96</v>
      </c>
      <c r="B289" s="157">
        <f t="shared" ref="B289:U289" si="55">B65/B$11</f>
        <v>2.9093157954235631E-6</v>
      </c>
      <c r="C289" s="157">
        <f t="shared" si="55"/>
        <v>8.9064944007326668E-6</v>
      </c>
      <c r="D289" s="157">
        <f t="shared" si="55"/>
        <v>2.9425785227078784E-5</v>
      </c>
      <c r="E289" s="157">
        <f t="shared" si="55"/>
        <v>1.5483433541028653E-5</v>
      </c>
      <c r="F289" s="157">
        <f t="shared" si="55"/>
        <v>2.6963601743793258E-5</v>
      </c>
      <c r="G289" s="157">
        <f t="shared" si="55"/>
        <v>2.7143805413461847E-5</v>
      </c>
      <c r="H289" s="157">
        <f t="shared" si="55"/>
        <v>2.6298226149108098E-5</v>
      </c>
      <c r="I289" s="157">
        <f t="shared" si="55"/>
        <v>2.8309808798801065E-5</v>
      </c>
      <c r="J289" s="157">
        <f t="shared" si="55"/>
        <v>3.7258367841309158E-5</v>
      </c>
      <c r="K289" s="157">
        <f t="shared" si="55"/>
        <v>4.5907706561451328E-5</v>
      </c>
      <c r="L289" s="157">
        <f t="shared" si="55"/>
        <v>3.345153377596665E-4</v>
      </c>
      <c r="M289" s="157">
        <f t="shared" si="55"/>
        <v>2.3415848031342116E-4</v>
      </c>
      <c r="N289" s="157">
        <f t="shared" si="55"/>
        <v>6.0107316443147611E-5</v>
      </c>
      <c r="O289" s="157">
        <f t="shared" si="55"/>
        <v>1.864082192211159E-5</v>
      </c>
      <c r="P289" s="157">
        <f t="shared" si="55"/>
        <v>2.4313998824039068E-5</v>
      </c>
      <c r="Q289" s="157">
        <f t="shared" si="55"/>
        <v>3.9201743737616089E-5</v>
      </c>
      <c r="R289" s="157">
        <f t="shared" si="55"/>
        <v>7.3373472712069877E-5</v>
      </c>
      <c r="S289" s="157">
        <f t="shared" si="55"/>
        <v>6.6328496971578249E-5</v>
      </c>
      <c r="T289" s="157">
        <f t="shared" si="55"/>
        <v>1.6736175285919909E-4</v>
      </c>
      <c r="U289" s="157">
        <f t="shared" si="55"/>
        <v>1.6642371748660175E-4</v>
      </c>
    </row>
    <row r="290" spans="1:21" x14ac:dyDescent="0.2">
      <c r="A290" s="6" t="s">
        <v>77</v>
      </c>
      <c r="B290" s="157">
        <f t="shared" ref="B290:U290" si="56">B66/B$11</f>
        <v>5.7355082824064531E-5</v>
      </c>
      <c r="C290" s="157">
        <f t="shared" si="56"/>
        <v>1.5386736878507124E-4</v>
      </c>
      <c r="D290" s="157">
        <f t="shared" si="56"/>
        <v>4.4020974699709862E-5</v>
      </c>
      <c r="E290" s="157">
        <f t="shared" si="56"/>
        <v>2.721824633001879E-5</v>
      </c>
      <c r="F290" s="157">
        <f t="shared" si="56"/>
        <v>5.5330513615516282E-5</v>
      </c>
      <c r="G290" s="157">
        <f t="shared" si="56"/>
        <v>5.2113756280823937E-5</v>
      </c>
      <c r="H290" s="157">
        <f t="shared" si="56"/>
        <v>1.0118678660811617E-4</v>
      </c>
      <c r="I290" s="157">
        <f t="shared" si="56"/>
        <v>1.956064051661089E-5</v>
      </c>
      <c r="J290" s="157">
        <f t="shared" si="56"/>
        <v>5.4278667696089029E-5</v>
      </c>
      <c r="K290" s="157">
        <f t="shared" si="56"/>
        <v>6.1271241825044598E-5</v>
      </c>
      <c r="L290" s="157">
        <f t="shared" si="56"/>
        <v>4.312854617474194E-5</v>
      </c>
      <c r="M290" s="157">
        <f t="shared" si="56"/>
        <v>1.9978868943385154E-4</v>
      </c>
      <c r="N290" s="157">
        <f t="shared" si="56"/>
        <v>6.3781700239597832E-4</v>
      </c>
      <c r="O290" s="157">
        <f t="shared" si="56"/>
        <v>9.4214130240600656E-4</v>
      </c>
      <c r="P290" s="157">
        <f t="shared" si="56"/>
        <v>1.5505683182470138E-3</v>
      </c>
      <c r="Q290" s="157">
        <f t="shared" si="56"/>
        <v>1.5885861318066567E-2</v>
      </c>
      <c r="R290" s="157">
        <f t="shared" si="56"/>
        <v>4.2712272407697269E-3</v>
      </c>
      <c r="S290" s="157">
        <f t="shared" si="56"/>
        <v>1.7765099296704783E-3</v>
      </c>
      <c r="T290" s="157">
        <f t="shared" si="56"/>
        <v>2.1918528069164714E-3</v>
      </c>
      <c r="U290" s="157">
        <f t="shared" si="56"/>
        <v>1.3070728121827139E-3</v>
      </c>
    </row>
    <row r="291" spans="1:21" x14ac:dyDescent="0.2">
      <c r="A291" s="6" t="s">
        <v>185</v>
      </c>
      <c r="B291" s="157">
        <f t="shared" ref="B291:U291" si="57">B67/B$11</f>
        <v>4.1561654220336617E-7</v>
      </c>
      <c r="C291" s="157">
        <f t="shared" si="57"/>
        <v>6.1424099315397696E-7</v>
      </c>
      <c r="D291" s="157">
        <f t="shared" si="57"/>
        <v>0</v>
      </c>
      <c r="E291" s="157">
        <f t="shared" si="57"/>
        <v>9.7790106574917813E-7</v>
      </c>
      <c r="F291" s="157">
        <f t="shared" si="57"/>
        <v>1.3030736902204921E-6</v>
      </c>
      <c r="G291" s="157">
        <f t="shared" si="57"/>
        <v>4.700226045621099E-7</v>
      </c>
      <c r="H291" s="157">
        <f t="shared" si="57"/>
        <v>1.1178361483527521E-5</v>
      </c>
      <c r="I291" s="157">
        <f t="shared" si="57"/>
        <v>4.4370782002535881E-6</v>
      </c>
      <c r="J291" s="157">
        <f t="shared" si="57"/>
        <v>3.8951930015914119E-6</v>
      </c>
      <c r="K291" s="157">
        <f t="shared" si="57"/>
        <v>2.341110135404689E-6</v>
      </c>
      <c r="L291" s="157">
        <f t="shared" si="57"/>
        <v>1.5608084514153698E-5</v>
      </c>
      <c r="M291" s="157">
        <f t="shared" si="57"/>
        <v>4.6577105019131864E-5</v>
      </c>
      <c r="N291" s="157">
        <f t="shared" si="57"/>
        <v>2.7124283305182429E-4</v>
      </c>
      <c r="O291" s="157">
        <f t="shared" si="57"/>
        <v>1.3103903681462069E-3</v>
      </c>
      <c r="P291" s="157">
        <f t="shared" si="57"/>
        <v>6.4523601180353134E-4</v>
      </c>
      <c r="Q291" s="157">
        <f t="shared" si="57"/>
        <v>1.9463201126972693E-3</v>
      </c>
      <c r="R291" s="157">
        <f t="shared" si="57"/>
        <v>2.0702545214666595E-3</v>
      </c>
      <c r="S291" s="157">
        <f t="shared" si="57"/>
        <v>4.5086550415014459E-4</v>
      </c>
      <c r="T291" s="157">
        <f t="shared" si="57"/>
        <v>3.1193312252228878E-4</v>
      </c>
      <c r="U291" s="157">
        <f t="shared" si="57"/>
        <v>4.9030030085139755E-4</v>
      </c>
    </row>
    <row r="292" spans="1:21" x14ac:dyDescent="0.2">
      <c r="A292" s="6" t="s">
        <v>151</v>
      </c>
      <c r="B292" s="157">
        <f t="shared" ref="B292:U292" si="58">B68/B$11</f>
        <v>0</v>
      </c>
      <c r="C292" s="157">
        <f t="shared" si="58"/>
        <v>0</v>
      </c>
      <c r="D292" s="157">
        <f t="shared" si="58"/>
        <v>0</v>
      </c>
      <c r="E292" s="157">
        <f t="shared" si="58"/>
        <v>2.4447526643729453E-6</v>
      </c>
      <c r="F292" s="157">
        <f t="shared" si="58"/>
        <v>0</v>
      </c>
      <c r="G292" s="157">
        <f t="shared" si="58"/>
        <v>0</v>
      </c>
      <c r="H292" s="157">
        <f t="shared" si="58"/>
        <v>0</v>
      </c>
      <c r="I292" s="157">
        <f t="shared" si="58"/>
        <v>3.1247029579250622E-8</v>
      </c>
      <c r="J292" s="157">
        <f t="shared" si="58"/>
        <v>1.6935621746049618E-7</v>
      </c>
      <c r="K292" s="157">
        <f t="shared" si="58"/>
        <v>7.1330699438111622E-6</v>
      </c>
      <c r="L292" s="157">
        <f t="shared" si="58"/>
        <v>1.8406775530484707E-5</v>
      </c>
      <c r="M292" s="157">
        <f t="shared" si="58"/>
        <v>1.9583926427105198E-5</v>
      </c>
      <c r="N292" s="157">
        <f t="shared" si="58"/>
        <v>3.7697449330977558E-5</v>
      </c>
      <c r="O292" s="157">
        <f t="shared" si="58"/>
        <v>8.9119467356708806E-6</v>
      </c>
      <c r="P292" s="157">
        <f t="shared" si="58"/>
        <v>5.2288169514062514E-7</v>
      </c>
      <c r="Q292" s="157">
        <f t="shared" si="58"/>
        <v>0</v>
      </c>
      <c r="R292" s="157">
        <f t="shared" si="58"/>
        <v>5.7576187183367135E-6</v>
      </c>
      <c r="S292" s="157">
        <f t="shared" si="58"/>
        <v>3.9825144059044872E-6</v>
      </c>
      <c r="T292" s="157">
        <f t="shared" si="58"/>
        <v>1.3116767307113325E-6</v>
      </c>
      <c r="U292" s="157">
        <f t="shared" si="58"/>
        <v>6.9368514129311382E-6</v>
      </c>
    </row>
    <row r="293" spans="1:21" x14ac:dyDescent="0.2">
      <c r="A293" s="6" t="s">
        <v>249</v>
      </c>
      <c r="B293" s="157">
        <f t="shared" ref="B293:U293" si="59">B69/B$11</f>
        <v>0</v>
      </c>
      <c r="C293" s="157">
        <f t="shared" si="59"/>
        <v>0</v>
      </c>
      <c r="D293" s="157">
        <f t="shared" si="59"/>
        <v>0</v>
      </c>
      <c r="E293" s="157">
        <f t="shared" si="59"/>
        <v>0</v>
      </c>
      <c r="F293" s="157">
        <f t="shared" si="59"/>
        <v>2.1049651918946411E-6</v>
      </c>
      <c r="G293" s="157">
        <f t="shared" si="59"/>
        <v>1.7625847671079121E-7</v>
      </c>
      <c r="H293" s="157">
        <f t="shared" si="59"/>
        <v>1.0338369002106378E-6</v>
      </c>
      <c r="I293" s="157">
        <f t="shared" si="59"/>
        <v>0</v>
      </c>
      <c r="J293" s="157">
        <f t="shared" si="59"/>
        <v>5.6452072486832059E-8</v>
      </c>
      <c r="K293" s="157">
        <f t="shared" si="59"/>
        <v>0</v>
      </c>
      <c r="L293" s="157">
        <f t="shared" si="59"/>
        <v>2.2604812054981217E-5</v>
      </c>
      <c r="M293" s="157">
        <f t="shared" si="59"/>
        <v>1.5993539915469245E-6</v>
      </c>
      <c r="N293" s="157">
        <f t="shared" si="59"/>
        <v>4.4104525699483624E-6</v>
      </c>
      <c r="O293" s="157">
        <f t="shared" si="59"/>
        <v>3.4162462486738372E-6</v>
      </c>
      <c r="P293" s="157">
        <f t="shared" si="59"/>
        <v>1.5066462558552013E-4</v>
      </c>
      <c r="Q293" s="157">
        <f t="shared" si="59"/>
        <v>3.5622304449896973E-5</v>
      </c>
      <c r="R293" s="157">
        <f t="shared" si="59"/>
        <v>2.5460826493147275E-6</v>
      </c>
      <c r="S293" s="157">
        <f t="shared" si="59"/>
        <v>4.6836613083524601E-6</v>
      </c>
      <c r="T293" s="157">
        <f t="shared" si="59"/>
        <v>5.7385856968620794E-7</v>
      </c>
      <c r="U293" s="157">
        <f t="shared" si="59"/>
        <v>4.2349705562533641E-6</v>
      </c>
    </row>
    <row r="294" spans="1:21" x14ac:dyDescent="0.2">
      <c r="A294" s="6" t="s">
        <v>144</v>
      </c>
      <c r="B294" s="157">
        <f t="shared" ref="B294:U294" si="60">B70/B$11</f>
        <v>0</v>
      </c>
      <c r="C294" s="157">
        <f t="shared" si="60"/>
        <v>0</v>
      </c>
      <c r="D294" s="157">
        <f t="shared" si="60"/>
        <v>0</v>
      </c>
      <c r="E294" s="157">
        <f t="shared" si="60"/>
        <v>0</v>
      </c>
      <c r="F294" s="157">
        <f t="shared" si="60"/>
        <v>0</v>
      </c>
      <c r="G294" s="157">
        <f t="shared" si="60"/>
        <v>0</v>
      </c>
      <c r="H294" s="157">
        <f t="shared" si="60"/>
        <v>0</v>
      </c>
      <c r="I294" s="157">
        <f t="shared" si="60"/>
        <v>0</v>
      </c>
      <c r="J294" s="157">
        <f t="shared" si="60"/>
        <v>6.7460226621764316E-6</v>
      </c>
      <c r="K294" s="157">
        <f t="shared" si="60"/>
        <v>5.1211784211977572E-7</v>
      </c>
      <c r="L294" s="157">
        <f t="shared" si="60"/>
        <v>0</v>
      </c>
      <c r="M294" s="157">
        <f t="shared" si="60"/>
        <v>4.8959816067763E-7</v>
      </c>
      <c r="N294" s="157">
        <f t="shared" si="60"/>
        <v>8.6421030086826013E-7</v>
      </c>
      <c r="O294" s="157">
        <f t="shared" si="60"/>
        <v>7.426622279725733E-8</v>
      </c>
      <c r="P294" s="157">
        <f t="shared" si="60"/>
        <v>3.7348692510044648E-8</v>
      </c>
      <c r="Q294" s="157">
        <f t="shared" si="60"/>
        <v>4.474299109648895E-7</v>
      </c>
      <c r="R294" s="157">
        <f t="shared" si="60"/>
        <v>5.7865514757152902E-7</v>
      </c>
      <c r="S294" s="157">
        <f t="shared" si="60"/>
        <v>1.0096515395250811E-6</v>
      </c>
      <c r="T294" s="157">
        <f t="shared" si="60"/>
        <v>2.6848383081747587E-6</v>
      </c>
      <c r="U294" s="157">
        <f t="shared" si="60"/>
        <v>2.170612148904054E-6</v>
      </c>
    </row>
    <row r="295" spans="1:21" x14ac:dyDescent="0.2">
      <c r="A295" s="6" t="s">
        <v>175</v>
      </c>
      <c r="B295" s="157">
        <f t="shared" ref="B295:U295" si="61">B71/B$11</f>
        <v>4.1561654220336617E-7</v>
      </c>
      <c r="C295" s="157">
        <f t="shared" si="61"/>
        <v>2.7640844691928967E-6</v>
      </c>
      <c r="D295" s="157">
        <f t="shared" si="61"/>
        <v>1.8361689981697163E-5</v>
      </c>
      <c r="E295" s="157">
        <f t="shared" si="61"/>
        <v>1.3364647898572101E-5</v>
      </c>
      <c r="F295" s="157">
        <f t="shared" si="61"/>
        <v>1.7641613036831279E-5</v>
      </c>
      <c r="G295" s="157">
        <f t="shared" si="61"/>
        <v>1.4864464869276725E-5</v>
      </c>
      <c r="H295" s="157">
        <f t="shared" si="61"/>
        <v>2.0780121694233822E-3</v>
      </c>
      <c r="I295" s="157">
        <f t="shared" si="61"/>
        <v>3.3746791945590673E-6</v>
      </c>
      <c r="J295" s="157">
        <f t="shared" si="61"/>
        <v>1.3971887940490934E-5</v>
      </c>
      <c r="K295" s="157">
        <f t="shared" si="61"/>
        <v>2.1216310602104995E-5</v>
      </c>
      <c r="L295" s="157">
        <f t="shared" si="61"/>
        <v>8.0013858543822404E-6</v>
      </c>
      <c r="M295" s="157">
        <f t="shared" si="61"/>
        <v>5.1571006258043689E-6</v>
      </c>
      <c r="N295" s="157">
        <f t="shared" si="61"/>
        <v>5.6710075950079278E-5</v>
      </c>
      <c r="O295" s="157">
        <f t="shared" si="61"/>
        <v>1.0512383836951776E-4</v>
      </c>
      <c r="P295" s="157">
        <f t="shared" si="61"/>
        <v>5.1130360046251128E-5</v>
      </c>
      <c r="Q295" s="157">
        <f t="shared" si="61"/>
        <v>5.5033879048681407E-5</v>
      </c>
      <c r="R295" s="157">
        <f t="shared" si="61"/>
        <v>4.8664897910765591E-5</v>
      </c>
      <c r="S295" s="157">
        <f t="shared" si="61"/>
        <v>6.8403891802824258E-5</v>
      </c>
      <c r="T295" s="157">
        <f t="shared" si="61"/>
        <v>5.070450362155995E-5</v>
      </c>
      <c r="U295" s="157">
        <f t="shared" si="61"/>
        <v>6.6469304895460513E-5</v>
      </c>
    </row>
    <row r="296" spans="1:21" x14ac:dyDescent="0.2">
      <c r="A296" s="6" t="s">
        <v>1173</v>
      </c>
      <c r="B296" s="157">
        <f t="shared" ref="B296:U296" si="62">B72/B$11</f>
        <v>4.8617576257323165E-2</v>
      </c>
      <c r="C296" s="157">
        <f t="shared" si="62"/>
        <v>9.5188619588575246E-2</v>
      </c>
      <c r="D296" s="157">
        <f t="shared" si="62"/>
        <v>0.17290238290008769</v>
      </c>
      <c r="E296" s="157">
        <f t="shared" si="62"/>
        <v>0.26509316952403927</v>
      </c>
      <c r="F296" s="157">
        <f t="shared" si="62"/>
        <v>0.40790536718010445</v>
      </c>
      <c r="G296" s="157">
        <f t="shared" si="62"/>
        <v>0.57203266798108487</v>
      </c>
      <c r="H296" s="157">
        <f t="shared" si="62"/>
        <v>0.50619995219796632</v>
      </c>
      <c r="I296" s="157">
        <f t="shared" si="62"/>
        <v>0.60801523180202677</v>
      </c>
      <c r="J296" s="157">
        <f t="shared" si="62"/>
        <v>0.53399881106290137</v>
      </c>
      <c r="K296" s="157">
        <f t="shared" si="62"/>
        <v>0.34521230905960604</v>
      </c>
      <c r="L296" s="157">
        <f t="shared" si="62"/>
        <v>0.12420849071186213</v>
      </c>
      <c r="M296" s="157">
        <f t="shared" si="62"/>
        <v>8.2366404165892831E-2</v>
      </c>
      <c r="N296" s="157">
        <f t="shared" si="62"/>
        <v>6.9840827660761218E-2</v>
      </c>
      <c r="O296" s="157">
        <f t="shared" si="62"/>
        <v>7.0868914435396793E-2</v>
      </c>
      <c r="P296" s="157">
        <f t="shared" si="62"/>
        <v>5.5918275682576297E-2</v>
      </c>
      <c r="Q296" s="157">
        <f t="shared" si="62"/>
        <v>7.6967168625663954E-2</v>
      </c>
      <c r="R296" s="157">
        <f t="shared" si="62"/>
        <v>0.16500533809373635</v>
      </c>
      <c r="S296" s="157">
        <f t="shared" si="62"/>
        <v>0.18605314480371898</v>
      </c>
      <c r="T296" s="157">
        <f t="shared" si="62"/>
        <v>0.23585935628234744</v>
      </c>
      <c r="U296" s="157">
        <f t="shared" si="62"/>
        <v>0.33793771779076065</v>
      </c>
    </row>
    <row r="297" spans="1:21" x14ac:dyDescent="0.2">
      <c r="A297" s="65" t="s">
        <v>195</v>
      </c>
      <c r="B297" s="157">
        <f t="shared" ref="B297:U297" si="63">B73/B$11</f>
        <v>0</v>
      </c>
      <c r="C297" s="157">
        <f t="shared" si="63"/>
        <v>0</v>
      </c>
      <c r="D297" s="157">
        <f t="shared" si="63"/>
        <v>0</v>
      </c>
      <c r="E297" s="157">
        <f t="shared" si="63"/>
        <v>0</v>
      </c>
      <c r="F297" s="157">
        <f t="shared" si="63"/>
        <v>0</v>
      </c>
      <c r="G297" s="157">
        <f t="shared" si="63"/>
        <v>0</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7">
        <f t="shared" si="63"/>
        <v>0</v>
      </c>
    </row>
    <row r="298" spans="1:21" x14ac:dyDescent="0.2">
      <c r="A298" s="6" t="s">
        <v>202</v>
      </c>
      <c r="B298" s="157">
        <f t="shared" ref="B298:U298" si="64">B74/B$11</f>
        <v>0</v>
      </c>
      <c r="C298" s="157">
        <f t="shared" si="64"/>
        <v>0</v>
      </c>
      <c r="D298" s="157">
        <f t="shared" si="64"/>
        <v>0</v>
      </c>
      <c r="E298" s="157">
        <f t="shared" si="64"/>
        <v>3.2596702191639271E-7</v>
      </c>
      <c r="F298" s="157">
        <f t="shared" si="64"/>
        <v>1.0023643770926862E-7</v>
      </c>
      <c r="G298" s="157">
        <f t="shared" si="64"/>
        <v>1.2338093369755386E-6</v>
      </c>
      <c r="H298" s="157">
        <f t="shared" si="64"/>
        <v>1.557216830942273E-5</v>
      </c>
      <c r="I298" s="157">
        <f t="shared" si="64"/>
        <v>7.1868168032276427E-7</v>
      </c>
      <c r="J298" s="157">
        <f t="shared" si="64"/>
        <v>2.9637338055586833E-6</v>
      </c>
      <c r="K298" s="157">
        <f t="shared" si="64"/>
        <v>1.0791054530380989E-5</v>
      </c>
      <c r="L298" s="157">
        <f t="shared" si="64"/>
        <v>1.5105755357376338E-5</v>
      </c>
      <c r="M298" s="157">
        <f t="shared" si="64"/>
        <v>1.7233855255852575E-5</v>
      </c>
      <c r="N298" s="157">
        <f t="shared" si="64"/>
        <v>3.5641224822015144E-5</v>
      </c>
      <c r="O298" s="157">
        <f t="shared" si="64"/>
        <v>6.1158234473541412E-5</v>
      </c>
      <c r="P298" s="157">
        <f t="shared" si="64"/>
        <v>2.3006794586187506E-5</v>
      </c>
      <c r="Q298" s="157">
        <f t="shared" si="64"/>
        <v>2.6570453174222667E-5</v>
      </c>
      <c r="R298" s="157">
        <f t="shared" si="64"/>
        <v>2.0947316342089349E-5</v>
      </c>
      <c r="S298" s="157">
        <f t="shared" si="64"/>
        <v>1.5200864845072056E-5</v>
      </c>
      <c r="T298" s="157">
        <f t="shared" si="64"/>
        <v>1.72977368862557E-5</v>
      </c>
      <c r="U298" s="157">
        <f t="shared" si="64"/>
        <v>3.0828764156812125E-5</v>
      </c>
    </row>
    <row r="299" spans="1:21" x14ac:dyDescent="0.2">
      <c r="A299" s="6" t="s">
        <v>198</v>
      </c>
      <c r="B299" s="157">
        <f t="shared" ref="B299:U299" si="65">B75/B$11</f>
        <v>2.4936992532201969E-6</v>
      </c>
      <c r="C299" s="157">
        <f t="shared" si="65"/>
        <v>0</v>
      </c>
      <c r="D299" s="157">
        <f t="shared" si="65"/>
        <v>0</v>
      </c>
      <c r="E299" s="157">
        <f t="shared" si="65"/>
        <v>0</v>
      </c>
      <c r="F299" s="157">
        <f t="shared" si="65"/>
        <v>5.0118218854634307E-7</v>
      </c>
      <c r="G299" s="157">
        <f t="shared" si="65"/>
        <v>1.1750565114052748E-7</v>
      </c>
      <c r="H299" s="157">
        <f t="shared" si="65"/>
        <v>2.8107440724476716E-5</v>
      </c>
      <c r="I299" s="157">
        <f t="shared" si="65"/>
        <v>3.8183870145844264E-5</v>
      </c>
      <c r="J299" s="157">
        <f t="shared" si="65"/>
        <v>6.4270684526258301E-5</v>
      </c>
      <c r="K299" s="157">
        <f t="shared" si="65"/>
        <v>6.0283585986670746E-5</v>
      </c>
      <c r="L299" s="157">
        <f t="shared" si="65"/>
        <v>4.1083348893576972E-5</v>
      </c>
      <c r="M299" s="157">
        <f t="shared" si="65"/>
        <v>2.9800208046578411E-5</v>
      </c>
      <c r="N299" s="157">
        <f t="shared" si="65"/>
        <v>2.1575457166504149E-5</v>
      </c>
      <c r="O299" s="157">
        <f t="shared" si="65"/>
        <v>3.3456933370164428E-5</v>
      </c>
      <c r="P299" s="157">
        <f t="shared" si="65"/>
        <v>2.2110425965946432E-5</v>
      </c>
      <c r="Q299" s="157">
        <f t="shared" si="65"/>
        <v>3.3591661007825547E-5</v>
      </c>
      <c r="R299" s="157">
        <f t="shared" si="65"/>
        <v>2.870129531954784E-5</v>
      </c>
      <c r="S299" s="157">
        <f t="shared" si="65"/>
        <v>3.1383335353571275E-5</v>
      </c>
      <c r="T299" s="157">
        <f t="shared" si="65"/>
        <v>4.3264837164556608E-5</v>
      </c>
      <c r="U299" s="157">
        <f t="shared" si="65"/>
        <v>4.1454138312286517E-5</v>
      </c>
    </row>
    <row r="300" spans="1:21" x14ac:dyDescent="0.2">
      <c r="A300" s="6" t="s">
        <v>141</v>
      </c>
      <c r="B300" s="157">
        <f t="shared" ref="B300:U300" si="66">B76/B$11</f>
        <v>4.1561654220336617E-7</v>
      </c>
      <c r="C300" s="157">
        <f t="shared" si="66"/>
        <v>1.4434663339118459E-5</v>
      </c>
      <c r="D300" s="157">
        <f t="shared" si="66"/>
        <v>1.4124376908997817E-6</v>
      </c>
      <c r="E300" s="157">
        <f t="shared" si="66"/>
        <v>1.6298351095819635E-6</v>
      </c>
      <c r="F300" s="157">
        <f t="shared" si="66"/>
        <v>0</v>
      </c>
      <c r="G300" s="157">
        <f t="shared" si="66"/>
        <v>5.405259952464264E-6</v>
      </c>
      <c r="H300" s="157">
        <f t="shared" si="66"/>
        <v>5.2984141135795186E-6</v>
      </c>
      <c r="I300" s="157">
        <f t="shared" si="66"/>
        <v>3.062208898766561E-6</v>
      </c>
      <c r="J300" s="157">
        <f t="shared" si="66"/>
        <v>1.3633175505569943E-5</v>
      </c>
      <c r="K300" s="157">
        <f t="shared" si="66"/>
        <v>8.0475660904536184E-7</v>
      </c>
      <c r="L300" s="157">
        <f t="shared" si="66"/>
        <v>1.6505100865541841E-6</v>
      </c>
      <c r="M300" s="157">
        <f t="shared" si="66"/>
        <v>3.91678528542104E-6</v>
      </c>
      <c r="N300" s="157">
        <f t="shared" si="66"/>
        <v>1.2516149184988595E-5</v>
      </c>
      <c r="O300" s="157">
        <f t="shared" si="66"/>
        <v>7.1666904999353326E-6</v>
      </c>
      <c r="P300" s="157">
        <f t="shared" si="66"/>
        <v>1.4565990078917413E-6</v>
      </c>
      <c r="Q300" s="157">
        <f t="shared" si="66"/>
        <v>4.6119698514842454E-6</v>
      </c>
      <c r="R300" s="157">
        <f t="shared" si="66"/>
        <v>2.0426526709274974E-5</v>
      </c>
      <c r="S300" s="157">
        <f t="shared" si="66"/>
        <v>4.5995236800587037E-6</v>
      </c>
      <c r="T300" s="157">
        <f t="shared" si="66"/>
        <v>9.427676501987702E-6</v>
      </c>
      <c r="U300" s="157">
        <f t="shared" si="66"/>
        <v>1.8063136064306464E-6</v>
      </c>
    </row>
    <row r="301" spans="1:21" x14ac:dyDescent="0.2">
      <c r="A301" s="6" t="s">
        <v>165</v>
      </c>
      <c r="B301" s="157">
        <f t="shared" ref="B301:U301" si="67">B77/B$11</f>
        <v>0</v>
      </c>
      <c r="C301" s="157">
        <f t="shared" si="67"/>
        <v>0</v>
      </c>
      <c r="D301" s="157">
        <f t="shared" si="67"/>
        <v>0</v>
      </c>
      <c r="E301" s="157">
        <f t="shared" si="67"/>
        <v>4.4820465513504E-5</v>
      </c>
      <c r="F301" s="157">
        <f t="shared" si="67"/>
        <v>8.5301208490587603E-5</v>
      </c>
      <c r="G301" s="157">
        <f t="shared" si="67"/>
        <v>5.9340353825966374E-6</v>
      </c>
      <c r="H301" s="157">
        <f t="shared" si="67"/>
        <v>7.236858301474465E-6</v>
      </c>
      <c r="I301" s="157">
        <f t="shared" si="67"/>
        <v>4.9057836439423476E-6</v>
      </c>
      <c r="J301" s="157">
        <f t="shared" si="67"/>
        <v>3.7540628203743318E-6</v>
      </c>
      <c r="K301" s="157">
        <f t="shared" si="67"/>
        <v>5.743035800914628E-6</v>
      </c>
      <c r="L301" s="157">
        <f t="shared" si="67"/>
        <v>6.8173242705498913E-6</v>
      </c>
      <c r="M301" s="157">
        <f t="shared" si="67"/>
        <v>1.7364414765366609E-5</v>
      </c>
      <c r="N301" s="157">
        <f t="shared" si="67"/>
        <v>2.950235165033026E-5</v>
      </c>
      <c r="O301" s="157">
        <f t="shared" si="67"/>
        <v>2.4322187966101778E-5</v>
      </c>
      <c r="P301" s="157">
        <f t="shared" si="67"/>
        <v>3.2941546793859379E-5</v>
      </c>
      <c r="Q301" s="157">
        <f t="shared" si="67"/>
        <v>3.1767523678507157E-5</v>
      </c>
      <c r="R301" s="157">
        <f t="shared" si="67"/>
        <v>2.9829672857312319E-5</v>
      </c>
      <c r="S301" s="157">
        <f t="shared" si="67"/>
        <v>5.8671972796846388E-5</v>
      </c>
      <c r="T301" s="157">
        <f t="shared" si="67"/>
        <v>4.1809695791423723E-5</v>
      </c>
      <c r="U301" s="157">
        <f t="shared" si="67"/>
        <v>2.8885838596953952E-5</v>
      </c>
    </row>
    <row r="302" spans="1:21" x14ac:dyDescent="0.2">
      <c r="A302" s="6" t="s">
        <v>121</v>
      </c>
      <c r="B302" s="157">
        <f t="shared" ref="B302:U302" si="68">B78/B$11</f>
        <v>0</v>
      </c>
      <c r="C302" s="157">
        <f t="shared" si="68"/>
        <v>0</v>
      </c>
      <c r="D302" s="157">
        <f t="shared" si="68"/>
        <v>1.647843972716412E-6</v>
      </c>
      <c r="E302" s="157">
        <f t="shared" si="68"/>
        <v>4.8895053287458906E-7</v>
      </c>
      <c r="F302" s="157">
        <f t="shared" si="68"/>
        <v>0</v>
      </c>
      <c r="G302" s="157">
        <f t="shared" si="68"/>
        <v>2.3501130228105495E-7</v>
      </c>
      <c r="H302" s="157">
        <f t="shared" si="68"/>
        <v>1.2276813190001324E-6</v>
      </c>
      <c r="I302" s="157">
        <f t="shared" si="68"/>
        <v>3.8121376086685758E-6</v>
      </c>
      <c r="J302" s="157">
        <f t="shared" si="68"/>
        <v>1.1008154134932252E-6</v>
      </c>
      <c r="K302" s="157">
        <f t="shared" si="68"/>
        <v>5.0224128373603718E-5</v>
      </c>
      <c r="L302" s="157">
        <f t="shared" si="68"/>
        <v>4.054513908274409E-6</v>
      </c>
      <c r="M302" s="157">
        <f t="shared" si="68"/>
        <v>8.2252490993841828E-6</v>
      </c>
      <c r="N302" s="157">
        <f t="shared" si="68"/>
        <v>7.45008880058845E-6</v>
      </c>
      <c r="O302" s="157">
        <f t="shared" si="68"/>
        <v>4.7530382590244691E-6</v>
      </c>
      <c r="P302" s="157">
        <f t="shared" si="68"/>
        <v>3.1036763475847104E-5</v>
      </c>
      <c r="Q302" s="157">
        <f t="shared" si="68"/>
        <v>1.0741759631703231E-4</v>
      </c>
      <c r="R302" s="157">
        <f t="shared" si="68"/>
        <v>1.3155724780038712E-4</v>
      </c>
      <c r="S302" s="157">
        <f t="shared" si="68"/>
        <v>3.1921816174651317E-4</v>
      </c>
      <c r="T302" s="157">
        <f t="shared" si="68"/>
        <v>3.6630622200005695E-4</v>
      </c>
      <c r="U302" s="157">
        <f t="shared" si="68"/>
        <v>2.2006667786581103E-4</v>
      </c>
    </row>
    <row r="303" spans="1:21" x14ac:dyDescent="0.2">
      <c r="A303" s="6" t="s">
        <v>99</v>
      </c>
      <c r="B303" s="157">
        <f t="shared" ref="B303:U303" si="69">B79/B$11</f>
        <v>4.571781964237028E-6</v>
      </c>
      <c r="C303" s="157">
        <f t="shared" si="69"/>
        <v>2.6105242209044022E-5</v>
      </c>
      <c r="D303" s="157">
        <f t="shared" si="69"/>
        <v>7.4859197617688431E-5</v>
      </c>
      <c r="E303" s="157">
        <f t="shared" si="69"/>
        <v>5.1502789462790052E-5</v>
      </c>
      <c r="F303" s="157">
        <f t="shared" si="69"/>
        <v>3.1875187191547421E-5</v>
      </c>
      <c r="G303" s="157">
        <f t="shared" si="69"/>
        <v>1.5687004427260419E-5</v>
      </c>
      <c r="H303" s="157">
        <f t="shared" si="69"/>
        <v>5.6279496255216595E-5</v>
      </c>
      <c r="I303" s="157">
        <f t="shared" si="69"/>
        <v>1.9810616753244896E-5</v>
      </c>
      <c r="J303" s="157">
        <f t="shared" si="69"/>
        <v>5.010121433206345E-5</v>
      </c>
      <c r="K303" s="157">
        <f t="shared" si="69"/>
        <v>2.6414306699620719E-4</v>
      </c>
      <c r="L303" s="157">
        <f t="shared" si="69"/>
        <v>2.9748650277436393E-4</v>
      </c>
      <c r="M303" s="157">
        <f t="shared" si="69"/>
        <v>8.1945676146483854E-4</v>
      </c>
      <c r="N303" s="157">
        <f t="shared" si="69"/>
        <v>8.3369473714104986E-4</v>
      </c>
      <c r="O303" s="157">
        <f t="shared" si="69"/>
        <v>8.4975412124621845E-4</v>
      </c>
      <c r="P303" s="157">
        <f t="shared" si="69"/>
        <v>9.4985194791545558E-4</v>
      </c>
      <c r="Q303" s="157">
        <f t="shared" si="69"/>
        <v>5.1309885482035168E-4</v>
      </c>
      <c r="R303" s="157">
        <f t="shared" si="69"/>
        <v>2.6901677810600385E-4</v>
      </c>
      <c r="S303" s="157">
        <f t="shared" si="69"/>
        <v>8.4903280711229952E-4</v>
      </c>
      <c r="T303" s="157">
        <f t="shared" si="69"/>
        <v>3.137776679248516E-4</v>
      </c>
      <c r="U303" s="157">
        <f t="shared" si="69"/>
        <v>2.5324820344276391E-4</v>
      </c>
    </row>
    <row r="304" spans="1:21" x14ac:dyDescent="0.2">
      <c r="A304" s="6" t="s">
        <v>189</v>
      </c>
      <c r="B304" s="157">
        <f t="shared" ref="B304:U304" si="70">B80/B$11</f>
        <v>0</v>
      </c>
      <c r="C304" s="157">
        <f t="shared" si="70"/>
        <v>0</v>
      </c>
      <c r="D304" s="157">
        <f t="shared" si="70"/>
        <v>0</v>
      </c>
      <c r="E304" s="157">
        <f t="shared" si="70"/>
        <v>0</v>
      </c>
      <c r="F304" s="157">
        <f t="shared" si="70"/>
        <v>0</v>
      </c>
      <c r="G304" s="157">
        <f t="shared" si="70"/>
        <v>0</v>
      </c>
      <c r="H304" s="157">
        <f t="shared" si="70"/>
        <v>0</v>
      </c>
      <c r="I304" s="157">
        <f t="shared" si="70"/>
        <v>0</v>
      </c>
      <c r="J304" s="157">
        <f t="shared" si="70"/>
        <v>0</v>
      </c>
      <c r="K304" s="157">
        <f t="shared" si="70"/>
        <v>3.6579845865698265E-8</v>
      </c>
      <c r="L304" s="157">
        <f t="shared" si="70"/>
        <v>0</v>
      </c>
      <c r="M304" s="157">
        <f t="shared" si="70"/>
        <v>0</v>
      </c>
      <c r="N304" s="157">
        <f t="shared" si="70"/>
        <v>2.98003552023538E-7</v>
      </c>
      <c r="O304" s="157">
        <f t="shared" si="70"/>
        <v>0</v>
      </c>
      <c r="P304" s="157">
        <f t="shared" si="70"/>
        <v>0</v>
      </c>
      <c r="Q304" s="157">
        <f t="shared" si="70"/>
        <v>0</v>
      </c>
      <c r="R304" s="157">
        <f t="shared" si="70"/>
        <v>0</v>
      </c>
      <c r="S304" s="157">
        <f t="shared" si="70"/>
        <v>0</v>
      </c>
      <c r="T304" s="157">
        <f t="shared" si="70"/>
        <v>0</v>
      </c>
      <c r="U304" s="157">
        <f t="shared" si="70"/>
        <v>0</v>
      </c>
    </row>
    <row r="305" spans="1:21" x14ac:dyDescent="0.2">
      <c r="A305" s="6" t="s">
        <v>244</v>
      </c>
      <c r="B305" s="157">
        <f t="shared" ref="B305:U305" si="71">B81/B$11</f>
        <v>0</v>
      </c>
      <c r="C305" s="157">
        <f t="shared" si="71"/>
        <v>0</v>
      </c>
      <c r="D305" s="157">
        <f t="shared" si="71"/>
        <v>0</v>
      </c>
      <c r="E305" s="157">
        <f t="shared" si="71"/>
        <v>0</v>
      </c>
      <c r="F305" s="157">
        <f t="shared" si="71"/>
        <v>0</v>
      </c>
      <c r="G305" s="157">
        <f t="shared" si="71"/>
        <v>0</v>
      </c>
      <c r="H305" s="157">
        <f t="shared" si="71"/>
        <v>0</v>
      </c>
      <c r="I305" s="157">
        <f t="shared" si="71"/>
        <v>0</v>
      </c>
      <c r="J305" s="157">
        <f t="shared" si="71"/>
        <v>0</v>
      </c>
      <c r="K305" s="157">
        <f t="shared" si="71"/>
        <v>0</v>
      </c>
      <c r="L305" s="157">
        <f t="shared" si="71"/>
        <v>0</v>
      </c>
      <c r="M305" s="157">
        <f t="shared" si="71"/>
        <v>0</v>
      </c>
      <c r="N305" s="157">
        <f t="shared" si="71"/>
        <v>4.1720497283295318E-7</v>
      </c>
      <c r="O305" s="157">
        <f t="shared" si="71"/>
        <v>0</v>
      </c>
      <c r="P305" s="157">
        <f t="shared" si="71"/>
        <v>0</v>
      </c>
      <c r="Q305" s="157">
        <f t="shared" si="71"/>
        <v>1.0325305637651296E-7</v>
      </c>
      <c r="R305" s="157">
        <f t="shared" si="71"/>
        <v>1.7359654427145871E-7</v>
      </c>
      <c r="S305" s="157">
        <f t="shared" si="71"/>
        <v>5.6091752195837846E-8</v>
      </c>
      <c r="T305" s="157">
        <f t="shared" si="71"/>
        <v>0</v>
      </c>
      <c r="U305" s="157">
        <f t="shared" si="71"/>
        <v>0</v>
      </c>
    </row>
    <row r="306" spans="1:21" x14ac:dyDescent="0.2">
      <c r="A306" s="6" t="s">
        <v>233</v>
      </c>
      <c r="B306" s="157">
        <f t="shared" ref="B306:U306" si="72">B82/B$11</f>
        <v>0</v>
      </c>
      <c r="C306" s="157">
        <f t="shared" si="72"/>
        <v>0</v>
      </c>
      <c r="D306" s="157">
        <f t="shared" si="72"/>
        <v>0</v>
      </c>
      <c r="E306" s="157">
        <f t="shared" si="72"/>
        <v>0</v>
      </c>
      <c r="F306" s="157">
        <f t="shared" si="72"/>
        <v>0</v>
      </c>
      <c r="G306" s="157">
        <f t="shared" si="72"/>
        <v>0</v>
      </c>
      <c r="H306" s="157">
        <f t="shared" si="72"/>
        <v>0</v>
      </c>
      <c r="I306" s="157">
        <f t="shared" si="72"/>
        <v>2.7184915733948043E-6</v>
      </c>
      <c r="J306" s="157">
        <f t="shared" si="72"/>
        <v>0</v>
      </c>
      <c r="K306" s="157">
        <f t="shared" si="72"/>
        <v>1.097395375970948E-7</v>
      </c>
      <c r="L306" s="157">
        <f t="shared" si="72"/>
        <v>2.9063329784975853E-6</v>
      </c>
      <c r="M306" s="157">
        <f t="shared" si="72"/>
        <v>2.3827110486311326E-6</v>
      </c>
      <c r="N306" s="157">
        <f t="shared" si="72"/>
        <v>2.0174840471993523E-5</v>
      </c>
      <c r="O306" s="157">
        <f t="shared" si="72"/>
        <v>2.1165873497218338E-6</v>
      </c>
      <c r="P306" s="157">
        <f t="shared" si="72"/>
        <v>1.4939477004017861E-6</v>
      </c>
      <c r="Q306" s="157">
        <f t="shared" si="72"/>
        <v>1.6520489020242073E-6</v>
      </c>
      <c r="R306" s="157">
        <f t="shared" si="72"/>
        <v>5.2078963281437609E-6</v>
      </c>
      <c r="S306" s="157">
        <f t="shared" si="72"/>
        <v>4.1507896624920009E-6</v>
      </c>
      <c r="T306" s="157">
        <f t="shared" si="72"/>
        <v>5.8820503392836319E-6</v>
      </c>
      <c r="U306" s="157">
        <f t="shared" si="72"/>
        <v>4.4626571452992444E-6</v>
      </c>
    </row>
    <row r="307" spans="1:21" x14ac:dyDescent="0.2">
      <c r="A307" s="6" t="s">
        <v>390</v>
      </c>
      <c r="B307" s="157">
        <f t="shared" ref="B307:U307" si="73">B83/B$11</f>
        <v>0</v>
      </c>
      <c r="C307" s="157">
        <f t="shared" si="73"/>
        <v>0</v>
      </c>
      <c r="D307" s="157">
        <f t="shared" si="73"/>
        <v>0</v>
      </c>
      <c r="E307" s="157">
        <f t="shared" si="73"/>
        <v>0</v>
      </c>
      <c r="F307" s="157">
        <f t="shared" si="73"/>
        <v>0</v>
      </c>
      <c r="G307" s="157">
        <f t="shared" si="73"/>
        <v>0</v>
      </c>
      <c r="H307" s="157">
        <f t="shared" si="73"/>
        <v>0</v>
      </c>
      <c r="I307" s="157">
        <f t="shared" si="73"/>
        <v>0</v>
      </c>
      <c r="J307" s="157">
        <f t="shared" si="73"/>
        <v>0</v>
      </c>
      <c r="K307" s="157">
        <f t="shared" si="73"/>
        <v>0</v>
      </c>
      <c r="L307" s="157">
        <f t="shared" si="73"/>
        <v>0</v>
      </c>
      <c r="M307" s="157">
        <f t="shared" si="73"/>
        <v>0</v>
      </c>
      <c r="N307" s="157">
        <f t="shared" si="73"/>
        <v>0</v>
      </c>
      <c r="O307" s="157">
        <f t="shared" si="73"/>
        <v>0</v>
      </c>
      <c r="P307" s="157">
        <f t="shared" si="73"/>
        <v>0</v>
      </c>
      <c r="Q307" s="157">
        <f t="shared" si="73"/>
        <v>0</v>
      </c>
      <c r="R307" s="157">
        <f t="shared" si="73"/>
        <v>0</v>
      </c>
      <c r="S307" s="157">
        <f t="shared" si="73"/>
        <v>0</v>
      </c>
      <c r="T307" s="157">
        <f t="shared" si="73"/>
        <v>0</v>
      </c>
      <c r="U307" s="157">
        <f t="shared" si="73"/>
        <v>0</v>
      </c>
    </row>
    <row r="308" spans="1:21" x14ac:dyDescent="0.2">
      <c r="A308" s="6" t="s">
        <v>146</v>
      </c>
      <c r="B308" s="157">
        <f t="shared" ref="B308:U308" si="74">B84/B$11</f>
        <v>0</v>
      </c>
      <c r="C308" s="157">
        <f t="shared" si="74"/>
        <v>3.6854459589238622E-6</v>
      </c>
      <c r="D308" s="157">
        <f t="shared" si="74"/>
        <v>8.2392198635820594E-6</v>
      </c>
      <c r="E308" s="157">
        <f t="shared" si="74"/>
        <v>1.3364647898572101E-5</v>
      </c>
      <c r="F308" s="157">
        <f t="shared" si="74"/>
        <v>1.2930500464495652E-5</v>
      </c>
      <c r="G308" s="157">
        <f t="shared" si="74"/>
        <v>7.9316314519856053E-6</v>
      </c>
      <c r="H308" s="157">
        <f t="shared" si="74"/>
        <v>2.8301285143266209E-5</v>
      </c>
      <c r="I308" s="157">
        <f t="shared" si="74"/>
        <v>4.3745841410950875E-6</v>
      </c>
      <c r="J308" s="157">
        <f t="shared" si="74"/>
        <v>1.5693676151339312E-5</v>
      </c>
      <c r="K308" s="157">
        <f t="shared" si="74"/>
        <v>2.1143150910373598E-5</v>
      </c>
      <c r="L308" s="157">
        <f t="shared" si="74"/>
        <v>3.1431452952640548E-5</v>
      </c>
      <c r="M308" s="157">
        <f t="shared" si="74"/>
        <v>1.3388877700664253E-3</v>
      </c>
      <c r="N308" s="157">
        <f t="shared" si="74"/>
        <v>6.9318606236195169E-4</v>
      </c>
      <c r="O308" s="157">
        <f t="shared" si="74"/>
        <v>1.146299148875667E-4</v>
      </c>
      <c r="P308" s="157">
        <f t="shared" si="74"/>
        <v>1.0465103641314511E-4</v>
      </c>
      <c r="Q308" s="157">
        <f t="shared" si="74"/>
        <v>3.1609202325396502E-4</v>
      </c>
      <c r="R308" s="157">
        <f t="shared" si="74"/>
        <v>1.5102899351616907E-4</v>
      </c>
      <c r="S308" s="157">
        <f t="shared" si="74"/>
        <v>1.1807313837223867E-4</v>
      </c>
      <c r="T308" s="157">
        <f t="shared" si="74"/>
        <v>2.6944709341659203E-4</v>
      </c>
      <c r="U308" s="157">
        <f t="shared" si="74"/>
        <v>2.3491184347160238E-4</v>
      </c>
    </row>
    <row r="309" spans="1:21" x14ac:dyDescent="0.2">
      <c r="A309" s="6" t="s">
        <v>129</v>
      </c>
      <c r="B309" s="157">
        <f t="shared" ref="B309:U309" si="75">B85/B$11</f>
        <v>0</v>
      </c>
      <c r="C309" s="157">
        <f t="shared" si="75"/>
        <v>0</v>
      </c>
      <c r="D309" s="157">
        <f t="shared" si="75"/>
        <v>0</v>
      </c>
      <c r="E309" s="157">
        <f t="shared" si="75"/>
        <v>0</v>
      </c>
      <c r="F309" s="157">
        <f t="shared" si="75"/>
        <v>1.0023643770926861E-6</v>
      </c>
      <c r="G309" s="157">
        <f t="shared" si="75"/>
        <v>3.5075436865447448E-5</v>
      </c>
      <c r="H309" s="157">
        <f t="shared" si="75"/>
        <v>5.5568733386321785E-5</v>
      </c>
      <c r="I309" s="157">
        <f t="shared" si="75"/>
        <v>3.7027730051411986E-5</v>
      </c>
      <c r="J309" s="157">
        <f t="shared" si="75"/>
        <v>8.1290984381038169E-6</v>
      </c>
      <c r="K309" s="157">
        <f t="shared" si="75"/>
        <v>4.2432621204209986E-6</v>
      </c>
      <c r="L309" s="157">
        <f t="shared" si="75"/>
        <v>3.5521847514970483E-5</v>
      </c>
      <c r="M309" s="157">
        <f t="shared" si="75"/>
        <v>1.6646337463039419E-5</v>
      </c>
      <c r="N309" s="157">
        <f t="shared" si="75"/>
        <v>7.1520852485649122E-5</v>
      </c>
      <c r="O309" s="157">
        <f t="shared" si="75"/>
        <v>6.9141853424246576E-5</v>
      </c>
      <c r="P309" s="157">
        <f t="shared" si="75"/>
        <v>6.5808396202698678E-5</v>
      </c>
      <c r="Q309" s="157">
        <f t="shared" si="75"/>
        <v>1.1684804213275383E-4</v>
      </c>
      <c r="R309" s="157">
        <f t="shared" si="75"/>
        <v>9.8168845785509892E-5</v>
      </c>
      <c r="S309" s="157">
        <f t="shared" si="75"/>
        <v>8.7166582912332009E-5</v>
      </c>
      <c r="T309" s="157">
        <f t="shared" si="75"/>
        <v>9.2637169106487861E-5</v>
      </c>
      <c r="U309" s="157">
        <f t="shared" si="75"/>
        <v>7.4089216075529283E-5</v>
      </c>
    </row>
    <row r="310" spans="1:21" x14ac:dyDescent="0.2">
      <c r="A310" s="6" t="s">
        <v>237</v>
      </c>
      <c r="B310" s="157">
        <f t="shared" ref="B310:U310" si="76">B86/B$11</f>
        <v>0</v>
      </c>
      <c r="C310" s="157">
        <f t="shared" si="76"/>
        <v>0</v>
      </c>
      <c r="D310" s="157">
        <f t="shared" si="76"/>
        <v>0</v>
      </c>
      <c r="E310" s="157">
        <f t="shared" si="76"/>
        <v>1.6298351095819635E-7</v>
      </c>
      <c r="F310" s="157">
        <f t="shared" si="76"/>
        <v>0</v>
      </c>
      <c r="G310" s="157">
        <f t="shared" si="76"/>
        <v>0</v>
      </c>
      <c r="H310" s="157">
        <f t="shared" si="76"/>
        <v>0</v>
      </c>
      <c r="I310" s="157">
        <f t="shared" si="76"/>
        <v>0</v>
      </c>
      <c r="J310" s="157">
        <f t="shared" si="76"/>
        <v>0</v>
      </c>
      <c r="K310" s="157">
        <f t="shared" si="76"/>
        <v>5.1211784211977572E-7</v>
      </c>
      <c r="L310" s="157">
        <f t="shared" si="76"/>
        <v>7.1761308111051481E-8</v>
      </c>
      <c r="M310" s="157">
        <f t="shared" si="76"/>
        <v>7.7682908160850628E-6</v>
      </c>
      <c r="N310" s="157">
        <f t="shared" si="76"/>
        <v>1.9668234433553506E-6</v>
      </c>
      <c r="O310" s="157">
        <f t="shared" si="76"/>
        <v>5.9412978237805864E-7</v>
      </c>
      <c r="P310" s="157">
        <f t="shared" si="76"/>
        <v>9.6733113601015642E-6</v>
      </c>
      <c r="Q310" s="157">
        <f t="shared" si="76"/>
        <v>9.2927750738861658E-7</v>
      </c>
      <c r="R310" s="157">
        <f t="shared" si="76"/>
        <v>2.430351619800422E-6</v>
      </c>
      <c r="S310" s="157">
        <f t="shared" si="76"/>
        <v>1.7949360702668111E-6</v>
      </c>
      <c r="T310" s="157">
        <f t="shared" si="76"/>
        <v>5.5746261055231632E-6</v>
      </c>
      <c r="U310" s="157">
        <f t="shared" si="76"/>
        <v>4.189433238444188E-6</v>
      </c>
    </row>
    <row r="311" spans="1:21" x14ac:dyDescent="0.2">
      <c r="A311" s="6" t="s">
        <v>182</v>
      </c>
      <c r="B311" s="157">
        <f t="shared" ref="B311:U311" si="77">B87/B$11</f>
        <v>0</v>
      </c>
      <c r="C311" s="157">
        <f t="shared" si="77"/>
        <v>0</v>
      </c>
      <c r="D311" s="157">
        <f t="shared" si="77"/>
        <v>0</v>
      </c>
      <c r="E311" s="157">
        <f t="shared" si="77"/>
        <v>0</v>
      </c>
      <c r="F311" s="157">
        <f t="shared" si="77"/>
        <v>3.0070931312780588E-7</v>
      </c>
      <c r="G311" s="157">
        <f t="shared" si="77"/>
        <v>1.8994788506866266E-4</v>
      </c>
      <c r="H311" s="157">
        <f t="shared" si="77"/>
        <v>5.169184501053189E-7</v>
      </c>
      <c r="I311" s="157">
        <f t="shared" si="77"/>
        <v>9.136631448972882E-5</v>
      </c>
      <c r="J311" s="157">
        <f t="shared" si="77"/>
        <v>7.031105628234933E-5</v>
      </c>
      <c r="K311" s="157">
        <f t="shared" si="77"/>
        <v>2.8166481316587664E-6</v>
      </c>
      <c r="L311" s="157">
        <f t="shared" si="77"/>
        <v>8.6113569733261788E-7</v>
      </c>
      <c r="M311" s="157">
        <f t="shared" si="77"/>
        <v>2.1215920296030632E-6</v>
      </c>
      <c r="N311" s="157">
        <f t="shared" si="77"/>
        <v>5.5130657124354528E-6</v>
      </c>
      <c r="O311" s="157">
        <f t="shared" si="77"/>
        <v>1.3219387657911805E-5</v>
      </c>
      <c r="P311" s="157">
        <f t="shared" si="77"/>
        <v>3.2978895486369425E-5</v>
      </c>
      <c r="Q311" s="157">
        <f t="shared" si="77"/>
        <v>4.5396927120206863E-5</v>
      </c>
      <c r="R311" s="157">
        <f t="shared" si="77"/>
        <v>3.5674089847784761E-5</v>
      </c>
      <c r="S311" s="157">
        <f t="shared" si="77"/>
        <v>3.7329061086330087E-5</v>
      </c>
      <c r="T311" s="157">
        <f t="shared" si="77"/>
        <v>3.8591988811397485E-5</v>
      </c>
      <c r="U311" s="157">
        <f t="shared" si="77"/>
        <v>2.1539151323740229E-5</v>
      </c>
    </row>
    <row r="312" spans="1:21" x14ac:dyDescent="0.2">
      <c r="A312" s="6" t="s">
        <v>148</v>
      </c>
      <c r="B312" s="157">
        <f t="shared" ref="B312:U312" si="78">B88/B$11</f>
        <v>0</v>
      </c>
      <c r="C312" s="157">
        <f t="shared" si="78"/>
        <v>6.1424099315397696E-7</v>
      </c>
      <c r="D312" s="157">
        <f t="shared" si="78"/>
        <v>0</v>
      </c>
      <c r="E312" s="157">
        <f t="shared" si="78"/>
        <v>0</v>
      </c>
      <c r="F312" s="157">
        <f t="shared" si="78"/>
        <v>1.5135702094099562E-5</v>
      </c>
      <c r="G312" s="157">
        <f t="shared" si="78"/>
        <v>3.113899755223978E-6</v>
      </c>
      <c r="H312" s="157">
        <f t="shared" si="78"/>
        <v>8.7229988455272569E-6</v>
      </c>
      <c r="I312" s="157">
        <f t="shared" si="78"/>
        <v>3.8121376086685758E-6</v>
      </c>
      <c r="J312" s="157">
        <f t="shared" si="78"/>
        <v>1.7161430035996945E-5</v>
      </c>
      <c r="K312" s="157">
        <f t="shared" si="78"/>
        <v>1.814360354938634E-5</v>
      </c>
      <c r="L312" s="157">
        <f t="shared" si="78"/>
        <v>3.6777670406913886E-5</v>
      </c>
      <c r="M312" s="157">
        <f t="shared" si="78"/>
        <v>5.1473086625908161E-5</v>
      </c>
      <c r="N312" s="157">
        <f t="shared" si="78"/>
        <v>7.2832068114552691E-5</v>
      </c>
      <c r="O312" s="157">
        <f t="shared" si="78"/>
        <v>6.8399191196274003E-5</v>
      </c>
      <c r="P312" s="157">
        <f t="shared" si="78"/>
        <v>1.0487512856820537E-4</v>
      </c>
      <c r="Q312" s="157">
        <f t="shared" si="78"/>
        <v>1.3137230539638333E-4</v>
      </c>
      <c r="R312" s="157">
        <f t="shared" si="78"/>
        <v>1.7996175089474552E-4</v>
      </c>
      <c r="S312" s="157">
        <f t="shared" si="78"/>
        <v>4.3883382330413739E-4</v>
      </c>
      <c r="T312" s="157">
        <f t="shared" si="78"/>
        <v>1.9541933792707118E-4</v>
      </c>
      <c r="U312" s="157">
        <f t="shared" si="78"/>
        <v>2.5276247205279937E-4</v>
      </c>
    </row>
    <row r="313" spans="1:21" x14ac:dyDescent="0.2">
      <c r="A313" s="6" t="s">
        <v>124</v>
      </c>
      <c r="B313" s="157">
        <f t="shared" ref="B313:U313" si="79">B89/B$11</f>
        <v>4.1561654220336617E-7</v>
      </c>
      <c r="C313" s="157">
        <f t="shared" si="79"/>
        <v>0</v>
      </c>
      <c r="D313" s="157">
        <f t="shared" si="79"/>
        <v>8.4746261453986904E-6</v>
      </c>
      <c r="E313" s="157">
        <f t="shared" si="79"/>
        <v>1.4179565453363084E-5</v>
      </c>
      <c r="F313" s="157">
        <f t="shared" si="79"/>
        <v>2.9970694875071318E-5</v>
      </c>
      <c r="G313" s="157">
        <f t="shared" si="79"/>
        <v>2.0563488949592307E-5</v>
      </c>
      <c r="H313" s="157">
        <f t="shared" si="79"/>
        <v>1.8156760559949327E-5</v>
      </c>
      <c r="I313" s="157">
        <f t="shared" si="79"/>
        <v>2.0748027640622415E-5</v>
      </c>
      <c r="J313" s="157">
        <f t="shared" si="79"/>
        <v>2.4020356843147042E-5</v>
      </c>
      <c r="K313" s="157">
        <f t="shared" si="79"/>
        <v>1.5546434492921764E-5</v>
      </c>
      <c r="L313" s="157">
        <f t="shared" si="79"/>
        <v>5.8341943494284859E-5</v>
      </c>
      <c r="M313" s="157">
        <f t="shared" si="79"/>
        <v>3.299826323212469E-3</v>
      </c>
      <c r="N313" s="157">
        <f t="shared" si="79"/>
        <v>4.814873190399506E-3</v>
      </c>
      <c r="O313" s="157">
        <f t="shared" si="79"/>
        <v>6.5343136128166864E-4</v>
      </c>
      <c r="P313" s="157">
        <f t="shared" si="79"/>
        <v>4.5938891787354922E-4</v>
      </c>
      <c r="Q313" s="157">
        <f t="shared" si="79"/>
        <v>8.1167227617576839E-4</v>
      </c>
      <c r="R313" s="157">
        <f t="shared" si="79"/>
        <v>2.3695928293054113E-4</v>
      </c>
      <c r="S313" s="157">
        <f t="shared" si="79"/>
        <v>2.6466893273606088E-4</v>
      </c>
      <c r="T313" s="157">
        <f t="shared" si="79"/>
        <v>1.7527280314130181E-4</v>
      </c>
      <c r="U313" s="157">
        <f t="shared" si="79"/>
        <v>3.1404052271801381E-4</v>
      </c>
    </row>
    <row r="314" spans="1:21" x14ac:dyDescent="0.2">
      <c r="A314" s="6" t="s">
        <v>62</v>
      </c>
      <c r="B314" s="157">
        <f t="shared" ref="B314:U314" si="80">B90/B$11</f>
        <v>0.40425192347335731</v>
      </c>
      <c r="C314" s="157">
        <f t="shared" si="80"/>
        <v>0.37198188849007585</v>
      </c>
      <c r="D314" s="157">
        <f t="shared" si="80"/>
        <v>0.34933821409024302</v>
      </c>
      <c r="E314" s="157">
        <f t="shared" si="80"/>
        <v>0.30519770714796784</v>
      </c>
      <c r="F314" s="157">
        <f t="shared" si="80"/>
        <v>0.25798754101173849</v>
      </c>
      <c r="G314" s="157">
        <f t="shared" si="80"/>
        <v>0.17939340997756933</v>
      </c>
      <c r="H314" s="157">
        <f t="shared" si="80"/>
        <v>0.21150745761478706</v>
      </c>
      <c r="I314" s="157">
        <f t="shared" si="80"/>
        <v>0.14216086083316704</v>
      </c>
      <c r="J314" s="157">
        <f t="shared" si="80"/>
        <v>0.15192740218316536</v>
      </c>
      <c r="K314" s="157">
        <f t="shared" si="80"/>
        <v>0.28843852270390319</v>
      </c>
      <c r="L314" s="157">
        <f t="shared" si="80"/>
        <v>0.39598133804125785</v>
      </c>
      <c r="M314" s="157">
        <f t="shared" si="80"/>
        <v>0.31096719463844319</v>
      </c>
      <c r="N314" s="157">
        <f t="shared" si="80"/>
        <v>0.33834676629044613</v>
      </c>
      <c r="O314" s="157">
        <f t="shared" si="80"/>
        <v>0.3061288608827662</v>
      </c>
      <c r="P314" s="157">
        <f t="shared" si="80"/>
        <v>0.30077488452811363</v>
      </c>
      <c r="Q314" s="157">
        <f t="shared" si="80"/>
        <v>0.27578946426463347</v>
      </c>
      <c r="R314" s="157">
        <f t="shared" si="80"/>
        <v>0.23792798058033324</v>
      </c>
      <c r="S314" s="157">
        <f t="shared" si="80"/>
        <v>0.23668935708923744</v>
      </c>
      <c r="T314" s="157">
        <f t="shared" si="80"/>
        <v>0.2075641322817785</v>
      </c>
      <c r="U314" s="157">
        <f t="shared" si="80"/>
        <v>0.14141167779925065</v>
      </c>
    </row>
    <row r="315" spans="1:21" x14ac:dyDescent="0.2">
      <c r="A315" s="6" t="s">
        <v>75</v>
      </c>
      <c r="B315" s="157">
        <f t="shared" ref="B315:U315" si="81">B91/B$11</f>
        <v>2.6005127045664622E-3</v>
      </c>
      <c r="C315" s="157">
        <f t="shared" si="81"/>
        <v>1.628967113844347E-3</v>
      </c>
      <c r="D315" s="157">
        <f t="shared" si="81"/>
        <v>1.4964777335083187E-3</v>
      </c>
      <c r="E315" s="157">
        <f t="shared" si="81"/>
        <v>1.992147454442034E-3</v>
      </c>
      <c r="F315" s="157">
        <f t="shared" si="81"/>
        <v>1.1448003550775568E-3</v>
      </c>
      <c r="G315" s="157">
        <f t="shared" si="81"/>
        <v>1.0215941310157458E-3</v>
      </c>
      <c r="H315" s="157">
        <f t="shared" si="81"/>
        <v>1.4892420547534238E-3</v>
      </c>
      <c r="I315" s="157">
        <f t="shared" si="81"/>
        <v>8.6482403766491951E-4</v>
      </c>
      <c r="J315" s="157">
        <f t="shared" si="81"/>
        <v>5.454116983315279E-4</v>
      </c>
      <c r="K315" s="157">
        <f t="shared" si="81"/>
        <v>6.1841887420549491E-4</v>
      </c>
      <c r="L315" s="157">
        <f t="shared" si="81"/>
        <v>7.7068056845863741E-4</v>
      </c>
      <c r="M315" s="157">
        <f t="shared" si="81"/>
        <v>7.3671467231031904E-4</v>
      </c>
      <c r="N315" s="157">
        <f t="shared" si="81"/>
        <v>6.673789547567133E-4</v>
      </c>
      <c r="O315" s="157">
        <f t="shared" si="81"/>
        <v>9.9832369995213181E-4</v>
      </c>
      <c r="P315" s="157">
        <f t="shared" si="81"/>
        <v>1.1370062460832892E-3</v>
      </c>
      <c r="Q315" s="157">
        <f t="shared" si="81"/>
        <v>2.0443416808840387E-3</v>
      </c>
      <c r="R315" s="157">
        <f t="shared" si="81"/>
        <v>1.7823735855498238E-3</v>
      </c>
      <c r="S315" s="157">
        <f t="shared" si="81"/>
        <v>2.202863338111042E-3</v>
      </c>
      <c r="T315" s="157">
        <f t="shared" si="81"/>
        <v>2.0357427810129055E-3</v>
      </c>
      <c r="U315" s="157">
        <f t="shared" si="81"/>
        <v>5.0189258405502011E-3</v>
      </c>
    </row>
    <row r="316" spans="1:21" x14ac:dyDescent="0.2">
      <c r="A316" s="6" t="s">
        <v>167</v>
      </c>
      <c r="B316" s="157">
        <f t="shared" ref="B316:U316" si="82">B92/B$11</f>
        <v>0</v>
      </c>
      <c r="C316" s="157">
        <f t="shared" si="82"/>
        <v>0</v>
      </c>
      <c r="D316" s="157">
        <f t="shared" si="82"/>
        <v>2.5894690999829332E-6</v>
      </c>
      <c r="E316" s="157">
        <f t="shared" si="82"/>
        <v>1.7928186205401599E-6</v>
      </c>
      <c r="F316" s="157">
        <f t="shared" si="82"/>
        <v>4.5106396969170881E-6</v>
      </c>
      <c r="G316" s="157">
        <f t="shared" si="82"/>
        <v>5.1114958246129454E-6</v>
      </c>
      <c r="H316" s="157">
        <f t="shared" si="82"/>
        <v>0</v>
      </c>
      <c r="I316" s="157">
        <f t="shared" si="82"/>
        <v>2.1872920705475436E-7</v>
      </c>
      <c r="J316" s="157">
        <f t="shared" si="82"/>
        <v>8.4678108730248088E-8</v>
      </c>
      <c r="K316" s="157">
        <f t="shared" si="82"/>
        <v>1.097395375970948E-7</v>
      </c>
      <c r="L316" s="157">
        <f t="shared" si="82"/>
        <v>2.511645783886802E-7</v>
      </c>
      <c r="M316" s="157">
        <f t="shared" si="82"/>
        <v>1.9583926427105199E-7</v>
      </c>
      <c r="N316" s="157">
        <f t="shared" si="82"/>
        <v>6.2580745924942977E-7</v>
      </c>
      <c r="O316" s="157">
        <f t="shared" si="82"/>
        <v>2.2651197953163486E-6</v>
      </c>
      <c r="P316" s="157">
        <f t="shared" si="82"/>
        <v>3.1746388633537952E-6</v>
      </c>
      <c r="Q316" s="157">
        <f t="shared" si="82"/>
        <v>4.6463875369430829E-6</v>
      </c>
      <c r="R316" s="157">
        <f t="shared" si="82"/>
        <v>2.8643429804790686E-6</v>
      </c>
      <c r="S316" s="157">
        <f t="shared" si="82"/>
        <v>3.9825144059044872E-6</v>
      </c>
      <c r="T316" s="157">
        <f t="shared" si="82"/>
        <v>3.0537473886873211E-6</v>
      </c>
      <c r="U316" s="157">
        <f t="shared" si="82"/>
        <v>2.2616867845224061E-6</v>
      </c>
    </row>
    <row r="317" spans="1:21" x14ac:dyDescent="0.2">
      <c r="A317" s="6" t="s">
        <v>59</v>
      </c>
      <c r="B317" s="157">
        <f t="shared" ref="B317:U317" si="83">B93/B$11</f>
        <v>4.5073614001955057E-3</v>
      </c>
      <c r="C317" s="157">
        <f t="shared" si="83"/>
        <v>5.5742370128723413E-3</v>
      </c>
      <c r="D317" s="157">
        <f t="shared" si="83"/>
        <v>6.4433053396029871E-3</v>
      </c>
      <c r="E317" s="157">
        <f t="shared" si="83"/>
        <v>8.5035017007329371E-3</v>
      </c>
      <c r="F317" s="157">
        <f t="shared" si="83"/>
        <v>6.7899160539881473E-3</v>
      </c>
      <c r="G317" s="157">
        <f t="shared" si="83"/>
        <v>5.1259490197032298E-3</v>
      </c>
      <c r="H317" s="157">
        <f t="shared" si="83"/>
        <v>6.7720840000235196E-3</v>
      </c>
      <c r="I317" s="157">
        <f t="shared" si="83"/>
        <v>6.6918638546923136E-3</v>
      </c>
      <c r="J317" s="157">
        <f t="shared" si="83"/>
        <v>1.7982186717882997E-2</v>
      </c>
      <c r="K317" s="157">
        <f t="shared" si="83"/>
        <v>1.3391479193127612E-2</v>
      </c>
      <c r="L317" s="157">
        <f t="shared" si="83"/>
        <v>2.7161798642649209E-2</v>
      </c>
      <c r="M317" s="157">
        <f t="shared" si="83"/>
        <v>2.3571605526192359E-2</v>
      </c>
      <c r="N317" s="157">
        <f t="shared" si="83"/>
        <v>4.8571718145737269E-2</v>
      </c>
      <c r="O317" s="157">
        <f t="shared" si="83"/>
        <v>0.10223521650070704</v>
      </c>
      <c r="P317" s="157">
        <f t="shared" si="83"/>
        <v>0.13959581767847326</v>
      </c>
      <c r="Q317" s="157">
        <f t="shared" si="83"/>
        <v>8.8639616889859621E-2</v>
      </c>
      <c r="R317" s="157">
        <f t="shared" si="83"/>
        <v>5.6839472382236446E-2</v>
      </c>
      <c r="S317" s="157">
        <f t="shared" si="83"/>
        <v>4.7470029195196099E-2</v>
      </c>
      <c r="T317" s="157">
        <f t="shared" si="83"/>
        <v>8.9599059363824493E-2</v>
      </c>
      <c r="U317" s="157">
        <f t="shared" si="83"/>
        <v>5.8845523043377951E-2</v>
      </c>
    </row>
    <row r="318" spans="1:21" x14ac:dyDescent="0.2">
      <c r="A318" s="6" t="s">
        <v>51</v>
      </c>
      <c r="B318" s="157">
        <f t="shared" ref="B318:U318" si="84">B94/B$11</f>
        <v>2.8241144042718729E-3</v>
      </c>
      <c r="C318" s="157">
        <f t="shared" si="84"/>
        <v>2.2994111578719129E-3</v>
      </c>
      <c r="D318" s="157">
        <f t="shared" si="84"/>
        <v>1.6207722503074995E-3</v>
      </c>
      <c r="E318" s="157">
        <f t="shared" si="84"/>
        <v>2.5819847805997466E-3</v>
      </c>
      <c r="F318" s="157">
        <f t="shared" si="84"/>
        <v>2.2856914890844525E-3</v>
      </c>
      <c r="G318" s="157">
        <f t="shared" si="84"/>
        <v>1.4659417508036505E-3</v>
      </c>
      <c r="H318" s="157">
        <f t="shared" si="84"/>
        <v>2.0621169270826434E-3</v>
      </c>
      <c r="I318" s="157">
        <f t="shared" si="84"/>
        <v>1.0285897196897721E-3</v>
      </c>
      <c r="J318" s="157">
        <f t="shared" si="84"/>
        <v>1.1583683013935504E-3</v>
      </c>
      <c r="K318" s="157">
        <f t="shared" si="84"/>
        <v>1.726715044244421E-3</v>
      </c>
      <c r="L318" s="157">
        <f t="shared" si="84"/>
        <v>1.9140893712460763E-3</v>
      </c>
      <c r="M318" s="157">
        <f t="shared" si="84"/>
        <v>1.3378759338676916E-3</v>
      </c>
      <c r="N318" s="157">
        <f t="shared" si="84"/>
        <v>1.3047787521798587E-3</v>
      </c>
      <c r="O318" s="157">
        <f t="shared" si="84"/>
        <v>1.5860294540582275E-3</v>
      </c>
      <c r="P318" s="157">
        <f t="shared" si="84"/>
        <v>3.631039885826541E-3</v>
      </c>
      <c r="Q318" s="157">
        <f t="shared" si="84"/>
        <v>2.1519657833138244E-3</v>
      </c>
      <c r="R318" s="157">
        <f t="shared" si="84"/>
        <v>1.4497626067257088E-3</v>
      </c>
      <c r="S318" s="157">
        <f t="shared" si="84"/>
        <v>1.3083401199679178E-3</v>
      </c>
      <c r="T318" s="157">
        <f t="shared" si="84"/>
        <v>2.1462310506264177E-3</v>
      </c>
      <c r="U318" s="157">
        <f t="shared" si="84"/>
        <v>2.4857759254613612E-3</v>
      </c>
    </row>
    <row r="319" spans="1:21" x14ac:dyDescent="0.2">
      <c r="A319" s="6" t="s">
        <v>60</v>
      </c>
      <c r="B319" s="157">
        <f t="shared" ref="B319:U319" si="85">B95/B$11</f>
        <v>4.3556613622912772E-4</v>
      </c>
      <c r="C319" s="157">
        <f t="shared" si="85"/>
        <v>3.7038731887184816E-4</v>
      </c>
      <c r="D319" s="157">
        <f t="shared" si="85"/>
        <v>3.9124524037923954E-4</v>
      </c>
      <c r="E319" s="157">
        <f t="shared" si="85"/>
        <v>5.0475993343753411E-4</v>
      </c>
      <c r="F319" s="157">
        <f t="shared" si="85"/>
        <v>3.7518498634579245E-4</v>
      </c>
      <c r="G319" s="157">
        <f t="shared" si="85"/>
        <v>3.0956863792971966E-4</v>
      </c>
      <c r="H319" s="157">
        <f t="shared" si="85"/>
        <v>3.6752901802488173E-4</v>
      </c>
      <c r="I319" s="157">
        <f t="shared" si="85"/>
        <v>3.9739972218890942E-4</v>
      </c>
      <c r="J319" s="157">
        <f t="shared" si="85"/>
        <v>4.6541911161768695E-4</v>
      </c>
      <c r="K319" s="157">
        <f t="shared" si="85"/>
        <v>5.8520437415944082E-4</v>
      </c>
      <c r="L319" s="157">
        <f t="shared" si="85"/>
        <v>2.9535877998887127E-3</v>
      </c>
      <c r="M319" s="157">
        <f t="shared" si="85"/>
        <v>4.561618702910857E-3</v>
      </c>
      <c r="N319" s="157">
        <f t="shared" si="85"/>
        <v>2.6392088577860593E-3</v>
      </c>
      <c r="O319" s="157">
        <f t="shared" si="85"/>
        <v>4.0751733104425029E-3</v>
      </c>
      <c r="P319" s="157">
        <f t="shared" si="85"/>
        <v>4.686738028315463E-3</v>
      </c>
      <c r="Q319" s="157">
        <f t="shared" si="85"/>
        <v>3.746674821363608E-3</v>
      </c>
      <c r="R319" s="157">
        <f t="shared" si="85"/>
        <v>8.5209863755645503E-4</v>
      </c>
      <c r="S319" s="157">
        <f t="shared" si="85"/>
        <v>9.8906586646920879E-4</v>
      </c>
      <c r="T319" s="157">
        <f t="shared" si="85"/>
        <v>8.76077086421666E-4</v>
      </c>
      <c r="U319" s="157">
        <f t="shared" si="85"/>
        <v>4.844259868540139E-4</v>
      </c>
    </row>
    <row r="320" spans="1:21" x14ac:dyDescent="0.2">
      <c r="A320" s="6" t="s">
        <v>107</v>
      </c>
      <c r="B320" s="157">
        <f t="shared" ref="B320:U320" si="86">B96/B$11</f>
        <v>0</v>
      </c>
      <c r="C320" s="157">
        <f t="shared" si="86"/>
        <v>3.0712049657698848E-7</v>
      </c>
      <c r="D320" s="157">
        <f t="shared" si="86"/>
        <v>2.3540628181663029E-7</v>
      </c>
      <c r="E320" s="157">
        <f t="shared" si="86"/>
        <v>5.5414393725786761E-6</v>
      </c>
      <c r="F320" s="157">
        <f t="shared" si="86"/>
        <v>1.5035465656390293E-6</v>
      </c>
      <c r="G320" s="157">
        <f t="shared" si="86"/>
        <v>1.4940843542518068E-4</v>
      </c>
      <c r="H320" s="157">
        <f t="shared" si="86"/>
        <v>9.834373513253692E-5</v>
      </c>
      <c r="I320" s="157">
        <f t="shared" si="86"/>
        <v>2.7059927615631039E-5</v>
      </c>
      <c r="J320" s="157">
        <f t="shared" si="86"/>
        <v>3.9064834160887788E-5</v>
      </c>
      <c r="K320" s="157">
        <f t="shared" si="86"/>
        <v>3.4311895422024976E-5</v>
      </c>
      <c r="L320" s="157">
        <f t="shared" si="86"/>
        <v>1.4388142276265823E-5</v>
      </c>
      <c r="M320" s="157">
        <f t="shared" si="86"/>
        <v>2.0628402503217476E-5</v>
      </c>
      <c r="N320" s="157">
        <f t="shared" si="86"/>
        <v>6.3683359067430066E-5</v>
      </c>
      <c r="O320" s="157">
        <f t="shared" si="86"/>
        <v>7.5751547253202485E-5</v>
      </c>
      <c r="P320" s="157">
        <f t="shared" si="86"/>
        <v>2.562120306189063E-5</v>
      </c>
      <c r="Q320" s="157">
        <f t="shared" si="86"/>
        <v>3.2800054242272286E-5</v>
      </c>
      <c r="R320" s="157">
        <f t="shared" si="86"/>
        <v>4.883849445503705E-5</v>
      </c>
      <c r="S320" s="157">
        <f t="shared" si="86"/>
        <v>7.0311011377482735E-5</v>
      </c>
      <c r="T320" s="157">
        <f t="shared" si="86"/>
        <v>1.0489314855907188E-4</v>
      </c>
      <c r="U320" s="157">
        <f t="shared" si="86"/>
        <v>2.4441396378778376E-4</v>
      </c>
    </row>
    <row r="321" spans="1:21" x14ac:dyDescent="0.2">
      <c r="A321" s="6" t="s">
        <v>398</v>
      </c>
      <c r="B321" s="157">
        <f t="shared" ref="B321:U321" si="87">B97/B$11</f>
        <v>0</v>
      </c>
      <c r="C321" s="157">
        <f t="shared" si="87"/>
        <v>0</v>
      </c>
      <c r="D321" s="157">
        <f t="shared" si="87"/>
        <v>0</v>
      </c>
      <c r="E321" s="157">
        <f t="shared" si="87"/>
        <v>0</v>
      </c>
      <c r="F321" s="157">
        <f t="shared" si="87"/>
        <v>0</v>
      </c>
      <c r="G321" s="157">
        <f t="shared" si="87"/>
        <v>0</v>
      </c>
      <c r="H321" s="157">
        <f t="shared" si="87"/>
        <v>0</v>
      </c>
      <c r="I321" s="157">
        <f t="shared" si="87"/>
        <v>0</v>
      </c>
      <c r="J321" s="157">
        <f t="shared" si="87"/>
        <v>0</v>
      </c>
      <c r="K321" s="157">
        <f t="shared" si="87"/>
        <v>0</v>
      </c>
      <c r="L321" s="157">
        <f t="shared" si="87"/>
        <v>0</v>
      </c>
      <c r="M321" s="157">
        <f t="shared" si="87"/>
        <v>0</v>
      </c>
      <c r="N321" s="157">
        <f t="shared" si="87"/>
        <v>0</v>
      </c>
      <c r="O321" s="157">
        <f t="shared" si="87"/>
        <v>0</v>
      </c>
      <c r="P321" s="157">
        <f t="shared" si="87"/>
        <v>0</v>
      </c>
      <c r="Q321" s="157">
        <f t="shared" si="87"/>
        <v>0</v>
      </c>
      <c r="R321" s="157">
        <f t="shared" si="87"/>
        <v>0</v>
      </c>
      <c r="S321" s="157">
        <f t="shared" si="87"/>
        <v>0</v>
      </c>
      <c r="T321" s="157">
        <f t="shared" si="87"/>
        <v>0</v>
      </c>
      <c r="U321" s="157">
        <f t="shared" si="87"/>
        <v>0</v>
      </c>
    </row>
    <row r="322" spans="1:21" x14ac:dyDescent="0.2">
      <c r="A322" s="6" t="s">
        <v>87</v>
      </c>
      <c r="B322" s="157">
        <f t="shared" ref="B322:U322" si="88">B98/B$11</f>
        <v>2.1238005306592012E-4</v>
      </c>
      <c r="C322" s="157">
        <f t="shared" si="88"/>
        <v>6.1301251116766908E-4</v>
      </c>
      <c r="D322" s="157">
        <f t="shared" si="88"/>
        <v>5.3225360318740107E-4</v>
      </c>
      <c r="E322" s="157">
        <f t="shared" si="88"/>
        <v>3.8447810235038522E-4</v>
      </c>
      <c r="F322" s="157">
        <f t="shared" si="88"/>
        <v>2.4868660195669545E-4</v>
      </c>
      <c r="G322" s="157">
        <f t="shared" si="88"/>
        <v>4.2501794017528786E-4</v>
      </c>
      <c r="H322" s="157">
        <f t="shared" si="88"/>
        <v>2.9256291979835787E-3</v>
      </c>
      <c r="I322" s="157">
        <f t="shared" si="88"/>
        <v>3.2607525247131193E-3</v>
      </c>
      <c r="J322" s="157">
        <f t="shared" si="88"/>
        <v>3.4329916581054745E-3</v>
      </c>
      <c r="K322" s="157">
        <f t="shared" si="88"/>
        <v>2.4404975766217914E-3</v>
      </c>
      <c r="L322" s="157">
        <f t="shared" si="88"/>
        <v>3.2113185379695538E-3</v>
      </c>
      <c r="M322" s="157">
        <f t="shared" si="88"/>
        <v>2.6000926319720004E-3</v>
      </c>
      <c r="N322" s="157">
        <f t="shared" si="88"/>
        <v>2.069783670579483E-3</v>
      </c>
      <c r="O322" s="157">
        <f t="shared" si="88"/>
        <v>1.3648646425679953E-3</v>
      </c>
      <c r="P322" s="157">
        <f t="shared" si="88"/>
        <v>2.0609755500892841E-3</v>
      </c>
      <c r="Q322" s="157">
        <f t="shared" si="88"/>
        <v>6.4817450317210595E-3</v>
      </c>
      <c r="R322" s="157">
        <f t="shared" si="88"/>
        <v>4.1584473525080358E-3</v>
      </c>
      <c r="S322" s="157">
        <f t="shared" si="88"/>
        <v>7.0266418434487051E-3</v>
      </c>
      <c r="T322" s="157">
        <f t="shared" si="88"/>
        <v>7.3742055901612766E-3</v>
      </c>
      <c r="U322" s="157">
        <f t="shared" si="88"/>
        <v>5.2113058291880336E-3</v>
      </c>
    </row>
    <row r="323" spans="1:21" x14ac:dyDescent="0.2">
      <c r="A323" s="6" t="s">
        <v>143</v>
      </c>
      <c r="B323" s="157">
        <f t="shared" ref="B323:U323" si="89">B99/B$11</f>
        <v>1.2468496266100984E-6</v>
      </c>
      <c r="C323" s="157">
        <f t="shared" si="89"/>
        <v>2.1498434760389194E-6</v>
      </c>
      <c r="D323" s="157">
        <f t="shared" si="89"/>
        <v>3.2956879454328239E-6</v>
      </c>
      <c r="E323" s="157">
        <f t="shared" si="89"/>
        <v>7.1712744821606396E-6</v>
      </c>
      <c r="F323" s="157">
        <f t="shared" si="89"/>
        <v>4.5106396969170881E-6</v>
      </c>
      <c r="G323" s="157">
        <f t="shared" si="89"/>
        <v>9.3416992656719343E-6</v>
      </c>
      <c r="H323" s="157">
        <f t="shared" si="89"/>
        <v>3.9415031820530566E-6</v>
      </c>
      <c r="I323" s="157">
        <f t="shared" si="89"/>
        <v>6.8743465074351365E-7</v>
      </c>
      <c r="J323" s="157">
        <f t="shared" si="89"/>
        <v>1.2250099729642557E-5</v>
      </c>
      <c r="K323" s="157">
        <f t="shared" si="89"/>
        <v>3.1239188369306322E-5</v>
      </c>
      <c r="L323" s="157">
        <f t="shared" si="89"/>
        <v>5.8593108072673538E-5</v>
      </c>
      <c r="M323" s="157">
        <f t="shared" si="89"/>
        <v>1.5461509914199554E-4</v>
      </c>
      <c r="N323" s="157">
        <f t="shared" si="89"/>
        <v>3.3626720810336029E-4</v>
      </c>
      <c r="O323" s="157">
        <f t="shared" si="89"/>
        <v>2.5577287131375425E-4</v>
      </c>
      <c r="P323" s="157">
        <f t="shared" si="89"/>
        <v>7.4211852017458727E-5</v>
      </c>
      <c r="Q323" s="157">
        <f t="shared" si="89"/>
        <v>5.686834168363745E-4</v>
      </c>
      <c r="R323" s="157">
        <f t="shared" si="89"/>
        <v>1.191740276423564E-4</v>
      </c>
      <c r="S323" s="157">
        <f t="shared" si="89"/>
        <v>5.2838430568479252E-5</v>
      </c>
      <c r="T323" s="157">
        <f t="shared" si="89"/>
        <v>1.1331657256410871E-4</v>
      </c>
      <c r="U323" s="157">
        <f t="shared" si="89"/>
        <v>1.5080441747805439E-4</v>
      </c>
    </row>
    <row r="324" spans="1:21" x14ac:dyDescent="0.2">
      <c r="A324" s="6" t="s">
        <v>29</v>
      </c>
      <c r="B324" s="157">
        <f t="shared" ref="B324:U324" si="90">B100/B$11</f>
        <v>9.5560633466108963E-2</v>
      </c>
      <c r="C324" s="157">
        <f t="shared" si="90"/>
        <v>0.10453245357643354</v>
      </c>
      <c r="D324" s="157">
        <f t="shared" si="90"/>
        <v>9.0368705088895301E-2</v>
      </c>
      <c r="E324" s="157">
        <f t="shared" si="90"/>
        <v>8.4088734742706076E-2</v>
      </c>
      <c r="F324" s="157">
        <f t="shared" si="90"/>
        <v>6.6937792865811876E-2</v>
      </c>
      <c r="G324" s="157">
        <f t="shared" si="90"/>
        <v>4.645685797644223E-2</v>
      </c>
      <c r="H324" s="157">
        <f t="shared" si="90"/>
        <v>4.5655788268652082E-2</v>
      </c>
      <c r="I324" s="157">
        <f t="shared" si="90"/>
        <v>3.4785411961775384E-2</v>
      </c>
      <c r="J324" s="157">
        <f t="shared" si="90"/>
        <v>3.7923627289530235E-2</v>
      </c>
      <c r="K324" s="157">
        <f t="shared" si="90"/>
        <v>6.7925335267090312E-2</v>
      </c>
      <c r="L324" s="157">
        <f t="shared" si="90"/>
        <v>0.13702807431543659</v>
      </c>
      <c r="M324" s="157">
        <f t="shared" si="90"/>
        <v>0.18320250726482071</v>
      </c>
      <c r="N324" s="157">
        <f t="shared" si="90"/>
        <v>0.13432772350586755</v>
      </c>
      <c r="O324" s="157">
        <f t="shared" si="90"/>
        <v>0.12477768870369534</v>
      </c>
      <c r="P324" s="157">
        <f t="shared" si="90"/>
        <v>9.7046543828559942E-2</v>
      </c>
      <c r="Q324" s="157">
        <f t="shared" si="90"/>
        <v>8.0688305524417109E-2</v>
      </c>
      <c r="R324" s="157">
        <f t="shared" si="90"/>
        <v>6.7611861273214918E-2</v>
      </c>
      <c r="S324" s="157">
        <f t="shared" si="90"/>
        <v>5.6488965939012675E-2</v>
      </c>
      <c r="T324" s="157">
        <f t="shared" si="90"/>
        <v>4.5761162932589451E-2</v>
      </c>
      <c r="U324" s="157">
        <f t="shared" si="90"/>
        <v>3.7830733934210388E-2</v>
      </c>
    </row>
    <row r="325" spans="1:21" x14ac:dyDescent="0.2">
      <c r="A325" s="6" t="s">
        <v>114</v>
      </c>
      <c r="B325" s="157">
        <f t="shared" ref="B325:U325" si="91">B101/B$11</f>
        <v>6.234248133050492E-6</v>
      </c>
      <c r="C325" s="157">
        <f t="shared" si="91"/>
        <v>6.1424099315397696E-7</v>
      </c>
      <c r="D325" s="157">
        <f t="shared" si="91"/>
        <v>4.9435319181492355E-6</v>
      </c>
      <c r="E325" s="157">
        <f t="shared" si="91"/>
        <v>3.0966867082057307E-6</v>
      </c>
      <c r="F325" s="157">
        <f t="shared" si="91"/>
        <v>4.3302141090404042E-5</v>
      </c>
      <c r="G325" s="157">
        <f t="shared" si="91"/>
        <v>4.4417136131119383E-5</v>
      </c>
      <c r="H325" s="157">
        <f t="shared" si="91"/>
        <v>1.3381726377101444E-4</v>
      </c>
      <c r="I325" s="157">
        <f t="shared" si="91"/>
        <v>2.065428655188466E-5</v>
      </c>
      <c r="J325" s="157">
        <f t="shared" si="91"/>
        <v>1.4956976605386154E-4</v>
      </c>
      <c r="K325" s="157">
        <f t="shared" si="91"/>
        <v>1.3680862353771152E-4</v>
      </c>
      <c r="L325" s="157">
        <f t="shared" si="91"/>
        <v>2.0857424202477115E-4</v>
      </c>
      <c r="M325" s="157">
        <f t="shared" si="91"/>
        <v>4.6165842564162654E-4</v>
      </c>
      <c r="N325" s="157">
        <f t="shared" si="91"/>
        <v>2.7385930423859096E-3</v>
      </c>
      <c r="O325" s="157">
        <f t="shared" si="91"/>
        <v>1.9129493668117543E-3</v>
      </c>
      <c r="P325" s="157">
        <f t="shared" si="91"/>
        <v>5.3321234348890348E-3</v>
      </c>
      <c r="Q325" s="157">
        <f t="shared" si="91"/>
        <v>4.2064950990936788E-3</v>
      </c>
      <c r="R325" s="157">
        <f t="shared" si="91"/>
        <v>4.5880987995798967E-3</v>
      </c>
      <c r="S325" s="157">
        <f t="shared" si="91"/>
        <v>1.462508300878178E-3</v>
      </c>
      <c r="T325" s="157">
        <f t="shared" si="91"/>
        <v>2.4348614162296631E-3</v>
      </c>
      <c r="U325" s="157">
        <f t="shared" si="91"/>
        <v>3.4016831776632534E-3</v>
      </c>
    </row>
    <row r="326" spans="1:21" x14ac:dyDescent="0.2">
      <c r="A326" s="6" t="s">
        <v>45</v>
      </c>
      <c r="B326" s="157">
        <f t="shared" ref="B326:U326" si="92">B102/B$11</f>
        <v>8.3123308440673233E-7</v>
      </c>
      <c r="C326" s="157">
        <f t="shared" si="92"/>
        <v>6.1424099315397696E-7</v>
      </c>
      <c r="D326" s="157">
        <f t="shared" si="92"/>
        <v>2.0480346518046835E-5</v>
      </c>
      <c r="E326" s="157">
        <f t="shared" si="92"/>
        <v>2.1187856424565528E-5</v>
      </c>
      <c r="F326" s="157">
        <f t="shared" si="92"/>
        <v>2.3054380673131783E-5</v>
      </c>
      <c r="G326" s="157">
        <f t="shared" si="92"/>
        <v>1.6274532682963054E-5</v>
      </c>
      <c r="H326" s="157">
        <f t="shared" si="92"/>
        <v>2.0418278779160096E-5</v>
      </c>
      <c r="I326" s="157">
        <f t="shared" si="92"/>
        <v>8.4460720952714426E-5</v>
      </c>
      <c r="J326" s="157">
        <f t="shared" si="92"/>
        <v>6.2069053699271854E-5</v>
      </c>
      <c r="K326" s="157">
        <f t="shared" si="92"/>
        <v>1.8827646667074897E-4</v>
      </c>
      <c r="L326" s="157">
        <f t="shared" si="92"/>
        <v>1.0412565806913571E-4</v>
      </c>
      <c r="M326" s="157">
        <f t="shared" si="92"/>
        <v>8.3558086088982177E-5</v>
      </c>
      <c r="N326" s="157">
        <f t="shared" si="92"/>
        <v>2.6999121813332543E-5</v>
      </c>
      <c r="O326" s="157">
        <f t="shared" si="92"/>
        <v>4.4633999901151655E-5</v>
      </c>
      <c r="P326" s="157">
        <f t="shared" si="92"/>
        <v>3.5062952528429916E-4</v>
      </c>
      <c r="Q326" s="157">
        <f t="shared" si="92"/>
        <v>2.0460625651569806E-3</v>
      </c>
      <c r="R326" s="157">
        <f t="shared" si="92"/>
        <v>4.2466054642405588E-3</v>
      </c>
      <c r="S326" s="157">
        <f t="shared" si="92"/>
        <v>1.3382089780122014E-3</v>
      </c>
      <c r="T326" s="157">
        <f t="shared" si="92"/>
        <v>3.2964075838689177E-4</v>
      </c>
      <c r="U326" s="157">
        <f t="shared" si="92"/>
        <v>5.36050126143683E-4</v>
      </c>
    </row>
    <row r="327" spans="1:21" x14ac:dyDescent="0.2">
      <c r="A327" s="6" t="s">
        <v>117</v>
      </c>
      <c r="B327" s="157">
        <f t="shared" ref="B327:U327" si="93">B103/B$11</f>
        <v>8.0629609187453036E-5</v>
      </c>
      <c r="C327" s="157">
        <f t="shared" si="93"/>
        <v>1.0595657131906103E-4</v>
      </c>
      <c r="D327" s="157">
        <f t="shared" si="93"/>
        <v>1.1888017231739829E-4</v>
      </c>
      <c r="E327" s="157">
        <f t="shared" si="93"/>
        <v>2.7642003458510105E-4</v>
      </c>
      <c r="F327" s="157">
        <f t="shared" si="93"/>
        <v>2.7935895189573168E-4</v>
      </c>
      <c r="G327" s="157">
        <f t="shared" si="93"/>
        <v>1.3830415139240085E-4</v>
      </c>
      <c r="H327" s="157">
        <f t="shared" si="93"/>
        <v>2.3448713192902529E-4</v>
      </c>
      <c r="I327" s="157">
        <f t="shared" si="93"/>
        <v>2.0898013382602816E-4</v>
      </c>
      <c r="J327" s="157">
        <f t="shared" si="93"/>
        <v>2.0729201017164733E-4</v>
      </c>
      <c r="K327" s="157">
        <f t="shared" si="93"/>
        <v>3.2782857864838784E-4</v>
      </c>
      <c r="L327" s="157">
        <f t="shared" si="93"/>
        <v>3.0111044883397205E-4</v>
      </c>
      <c r="M327" s="157">
        <f t="shared" si="93"/>
        <v>4.3606876177687575E-4</v>
      </c>
      <c r="N327" s="157">
        <f t="shared" si="93"/>
        <v>5.5375020037013833E-4</v>
      </c>
      <c r="O327" s="157">
        <f t="shared" si="93"/>
        <v>1.0709189327364507E-3</v>
      </c>
      <c r="P327" s="157">
        <f t="shared" si="93"/>
        <v>1.7495995006330417E-3</v>
      </c>
      <c r="Q327" s="157">
        <f t="shared" si="93"/>
        <v>1.1849664926623215E-3</v>
      </c>
      <c r="R327" s="157">
        <f t="shared" si="93"/>
        <v>1.6415867881456707E-3</v>
      </c>
      <c r="S327" s="157">
        <f t="shared" si="93"/>
        <v>1.2149753984379457E-3</v>
      </c>
      <c r="T327" s="157">
        <f t="shared" si="93"/>
        <v>1.139744604243561E-3</v>
      </c>
      <c r="U327" s="157">
        <f t="shared" si="93"/>
        <v>1.2362774620953817E-3</v>
      </c>
    </row>
    <row r="328" spans="1:21" x14ac:dyDescent="0.2">
      <c r="A328" s="6" t="s">
        <v>245</v>
      </c>
      <c r="B328" s="157">
        <f t="shared" ref="B328:U328" si="94">B104/B$11</f>
        <v>0</v>
      </c>
      <c r="C328" s="157">
        <f t="shared" si="94"/>
        <v>0</v>
      </c>
      <c r="D328" s="157">
        <f t="shared" si="94"/>
        <v>0</v>
      </c>
      <c r="E328" s="157">
        <f t="shared" si="94"/>
        <v>0</v>
      </c>
      <c r="F328" s="157">
        <f t="shared" si="94"/>
        <v>0</v>
      </c>
      <c r="G328" s="157">
        <f t="shared" si="94"/>
        <v>9.4004520912421981E-7</v>
      </c>
      <c r="H328" s="157">
        <f t="shared" si="94"/>
        <v>5.169184501053189E-7</v>
      </c>
      <c r="I328" s="157">
        <f t="shared" si="94"/>
        <v>1.8748217747550375E-7</v>
      </c>
      <c r="J328" s="157">
        <f t="shared" si="94"/>
        <v>5.3629468862490454E-7</v>
      </c>
      <c r="K328" s="157">
        <f t="shared" si="94"/>
        <v>7.6817676317966363E-7</v>
      </c>
      <c r="L328" s="157">
        <f t="shared" si="94"/>
        <v>1.0764196216657723E-7</v>
      </c>
      <c r="M328" s="157">
        <f t="shared" si="94"/>
        <v>0</v>
      </c>
      <c r="N328" s="157">
        <f t="shared" si="94"/>
        <v>9.2977108231343851E-6</v>
      </c>
      <c r="O328" s="157">
        <f t="shared" si="94"/>
        <v>1.6709900129382901E-6</v>
      </c>
      <c r="P328" s="157">
        <f t="shared" si="94"/>
        <v>2.5397110906830362E-6</v>
      </c>
      <c r="Q328" s="157">
        <f t="shared" si="94"/>
        <v>2.5124910384951488E-6</v>
      </c>
      <c r="R328" s="157">
        <f t="shared" si="94"/>
        <v>5.4682911445509491E-6</v>
      </c>
      <c r="S328" s="157">
        <f t="shared" si="94"/>
        <v>4.1227437863940818E-6</v>
      </c>
      <c r="T328" s="157">
        <f t="shared" si="94"/>
        <v>6.5583836535566629E-6</v>
      </c>
      <c r="U328" s="157">
        <f t="shared" si="94"/>
        <v>8.6520903837434331E-7</v>
      </c>
    </row>
    <row r="329" spans="1:21" x14ac:dyDescent="0.2">
      <c r="A329" s="6" t="s">
        <v>194</v>
      </c>
      <c r="B329" s="157">
        <f t="shared" ref="B329:U329" si="95">B105/B$11</f>
        <v>9.143563928474056E-6</v>
      </c>
      <c r="C329" s="157">
        <f t="shared" si="95"/>
        <v>1.3206181352810505E-5</v>
      </c>
      <c r="D329" s="157">
        <f t="shared" si="95"/>
        <v>4.2373130726993448E-5</v>
      </c>
      <c r="E329" s="157">
        <f t="shared" si="95"/>
        <v>2.1513823446481919E-5</v>
      </c>
      <c r="F329" s="157">
        <f t="shared" si="95"/>
        <v>2.6261946679828378E-5</v>
      </c>
      <c r="G329" s="157">
        <f t="shared" si="95"/>
        <v>1.3395644230020133E-5</v>
      </c>
      <c r="H329" s="157">
        <f t="shared" si="95"/>
        <v>3.7282743213846125E-5</v>
      </c>
      <c r="I329" s="157">
        <f t="shared" si="95"/>
        <v>3.9996197861440795E-5</v>
      </c>
      <c r="J329" s="157">
        <f t="shared" si="95"/>
        <v>8.8940240203003916E-5</v>
      </c>
      <c r="K329" s="157">
        <f t="shared" si="95"/>
        <v>5.677192078356371E-5</v>
      </c>
      <c r="L329" s="157">
        <f t="shared" si="95"/>
        <v>1.4402494537888032E-4</v>
      </c>
      <c r="M329" s="157">
        <f t="shared" si="95"/>
        <v>1.4984967704473329E-4</v>
      </c>
      <c r="N329" s="157">
        <f t="shared" si="95"/>
        <v>2.5717706539631329E-4</v>
      </c>
      <c r="O329" s="157">
        <f t="shared" si="95"/>
        <v>1.9725108774951548E-4</v>
      </c>
      <c r="P329" s="157">
        <f t="shared" si="95"/>
        <v>1.0334383217529355E-4</v>
      </c>
      <c r="Q329" s="157">
        <f t="shared" si="95"/>
        <v>2.2027318693656099E-6</v>
      </c>
      <c r="R329" s="157">
        <f t="shared" si="95"/>
        <v>1.157310295143058E-7</v>
      </c>
      <c r="S329" s="157">
        <f t="shared" si="95"/>
        <v>2.8045876097918923E-8</v>
      </c>
      <c r="T329" s="157">
        <f t="shared" si="95"/>
        <v>0</v>
      </c>
      <c r="U329" s="157">
        <f t="shared" si="95"/>
        <v>0</v>
      </c>
    </row>
    <row r="330" spans="1:21" x14ac:dyDescent="0.2">
      <c r="A330" s="6" t="s">
        <v>35</v>
      </c>
      <c r="B330" s="157">
        <f t="shared" ref="B330:U330" si="96">B106/B$11</f>
        <v>9.8595049840735735E-2</v>
      </c>
      <c r="C330" s="157">
        <f t="shared" si="96"/>
        <v>7.6020000915219085E-2</v>
      </c>
      <c r="D330" s="157">
        <f t="shared" si="96"/>
        <v>6.8400590869767366E-2</v>
      </c>
      <c r="E330" s="157">
        <f t="shared" si="96"/>
        <v>6.2964767854436166E-2</v>
      </c>
      <c r="F330" s="157">
        <f t="shared" si="96"/>
        <v>5.0588427983928493E-2</v>
      </c>
      <c r="G330" s="157">
        <f t="shared" si="96"/>
        <v>4.8428602802580281E-2</v>
      </c>
      <c r="H330" s="157">
        <f t="shared" si="96"/>
        <v>4.8263383390208366E-2</v>
      </c>
      <c r="I330" s="157">
        <f t="shared" si="96"/>
        <v>2.5615189956004807E-2</v>
      </c>
      <c r="J330" s="157">
        <f t="shared" si="96"/>
        <v>2.6048538677417701E-2</v>
      </c>
      <c r="K330" s="157">
        <f t="shared" si="96"/>
        <v>4.4777535643584714E-2</v>
      </c>
      <c r="L330" s="157">
        <f t="shared" si="96"/>
        <v>4.6797665977805949E-2</v>
      </c>
      <c r="M330" s="157">
        <f t="shared" si="96"/>
        <v>5.8701481230275313E-2</v>
      </c>
      <c r="N330" s="157">
        <f t="shared" si="96"/>
        <v>5.3572634953665065E-2</v>
      </c>
      <c r="O330" s="157">
        <f t="shared" si="96"/>
        <v>5.3559463089371637E-2</v>
      </c>
      <c r="P330" s="157">
        <f t="shared" si="96"/>
        <v>5.8846562570133841E-2</v>
      </c>
      <c r="Q330" s="157">
        <f t="shared" si="96"/>
        <v>4.8398768810555763E-2</v>
      </c>
      <c r="R330" s="157">
        <f t="shared" si="96"/>
        <v>4.7582031600357608E-2</v>
      </c>
      <c r="S330" s="157">
        <f t="shared" si="96"/>
        <v>4.2621934915281538E-2</v>
      </c>
      <c r="T330" s="157">
        <f t="shared" si="96"/>
        <v>3.5342740104987426E-2</v>
      </c>
      <c r="U330" s="157">
        <f t="shared" si="96"/>
        <v>2.7829979988018526E-2</v>
      </c>
    </row>
    <row r="331" spans="1:21" x14ac:dyDescent="0.2">
      <c r="A331" s="6"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7">
        <f t="shared" si="97"/>
        <v>0</v>
      </c>
    </row>
    <row r="332" spans="1:21" x14ac:dyDescent="0.2">
      <c r="A332" s="6" t="s">
        <v>134</v>
      </c>
      <c r="B332" s="157">
        <f t="shared" ref="B332:U332" si="98">B108/B$11</f>
        <v>8.3123308440673233E-7</v>
      </c>
      <c r="C332" s="157">
        <f t="shared" si="98"/>
        <v>0</v>
      </c>
      <c r="D332" s="157">
        <f t="shared" si="98"/>
        <v>1.1770314090831513E-6</v>
      </c>
      <c r="E332" s="157">
        <f t="shared" si="98"/>
        <v>9.1270766136589959E-6</v>
      </c>
      <c r="F332" s="157">
        <f t="shared" si="98"/>
        <v>5.172200185798261E-5</v>
      </c>
      <c r="G332" s="157">
        <f t="shared" si="98"/>
        <v>1.0399250125936681E-5</v>
      </c>
      <c r="H332" s="157">
        <f t="shared" si="98"/>
        <v>1.343987970273829E-4</v>
      </c>
      <c r="I332" s="157">
        <f t="shared" si="98"/>
        <v>2.99971483960806E-6</v>
      </c>
      <c r="J332" s="157">
        <f t="shared" si="98"/>
        <v>7.3105433870447518E-6</v>
      </c>
      <c r="K332" s="157">
        <f t="shared" si="98"/>
        <v>8.6694234701704893E-6</v>
      </c>
      <c r="L332" s="157">
        <f t="shared" si="98"/>
        <v>3.4696592471693391E-5</v>
      </c>
      <c r="M332" s="157">
        <f t="shared" si="98"/>
        <v>6.4724876841582685E-5</v>
      </c>
      <c r="N332" s="157">
        <f t="shared" si="98"/>
        <v>3.0455963016805585E-4</v>
      </c>
      <c r="O332" s="157">
        <f t="shared" si="98"/>
        <v>6.3052023154871472E-5</v>
      </c>
      <c r="P332" s="157">
        <f t="shared" si="98"/>
        <v>3.0962066090827018E-5</v>
      </c>
      <c r="Q332" s="157">
        <f t="shared" si="98"/>
        <v>7.4892883558430739E-5</v>
      </c>
      <c r="R332" s="157">
        <f t="shared" si="98"/>
        <v>6.62270816395615E-5</v>
      </c>
      <c r="S332" s="157">
        <f t="shared" si="98"/>
        <v>7.7883397923920851E-5</v>
      </c>
      <c r="T332" s="157">
        <f t="shared" si="98"/>
        <v>4.2875433135126681E-5</v>
      </c>
      <c r="U332" s="157">
        <f t="shared" si="98"/>
        <v>6.795685727722692E-5</v>
      </c>
    </row>
    <row r="333" spans="1:21" x14ac:dyDescent="0.2">
      <c r="A333" s="6" t="s">
        <v>103</v>
      </c>
      <c r="B333" s="157">
        <f t="shared" ref="B333:U333" si="99">B109/B$11</f>
        <v>0</v>
      </c>
      <c r="C333" s="157">
        <f t="shared" si="99"/>
        <v>5.835289434962782E-6</v>
      </c>
      <c r="D333" s="157">
        <f t="shared" si="99"/>
        <v>0</v>
      </c>
      <c r="E333" s="157">
        <f t="shared" si="99"/>
        <v>2.281769153414749E-6</v>
      </c>
      <c r="F333" s="157">
        <f t="shared" si="99"/>
        <v>3.3078024444058646E-6</v>
      </c>
      <c r="G333" s="157">
        <f t="shared" si="99"/>
        <v>1.1163036858350109E-6</v>
      </c>
      <c r="H333" s="157">
        <f t="shared" si="99"/>
        <v>4.5618053221794392E-5</v>
      </c>
      <c r="I333" s="157">
        <f t="shared" si="99"/>
        <v>3.0903312253878867E-5</v>
      </c>
      <c r="J333" s="157">
        <f t="shared" si="99"/>
        <v>0</v>
      </c>
      <c r="K333" s="157">
        <f t="shared" si="99"/>
        <v>1.1467781678896406E-4</v>
      </c>
      <c r="L333" s="157">
        <f t="shared" si="99"/>
        <v>1.9770240384594685E-4</v>
      </c>
      <c r="M333" s="157">
        <f t="shared" si="99"/>
        <v>4.696878354767397E-5</v>
      </c>
      <c r="N333" s="157">
        <f t="shared" si="99"/>
        <v>2.8906344546283186E-6</v>
      </c>
      <c r="O333" s="157">
        <f t="shared" si="99"/>
        <v>5.532833598395671E-6</v>
      </c>
      <c r="P333" s="157">
        <f t="shared" si="99"/>
        <v>4.1830535611250011E-6</v>
      </c>
      <c r="Q333" s="157">
        <f t="shared" si="99"/>
        <v>1.1564342314169452E-5</v>
      </c>
      <c r="R333" s="157">
        <f t="shared" si="99"/>
        <v>8.1590375807585592E-6</v>
      </c>
      <c r="S333" s="157">
        <f t="shared" si="99"/>
        <v>2.309016979141665E-4</v>
      </c>
      <c r="T333" s="157">
        <f t="shared" si="99"/>
        <v>1.0032277495049957E-4</v>
      </c>
      <c r="U333" s="157">
        <f t="shared" si="99"/>
        <v>4.1742541325077965E-5</v>
      </c>
    </row>
    <row r="334" spans="1:21" x14ac:dyDescent="0.2">
      <c r="A334" s="6" t="s">
        <v>94</v>
      </c>
      <c r="B334" s="157">
        <f t="shared" ref="B334:U334" si="100">B110/B$11</f>
        <v>1.7497456426761716E-4</v>
      </c>
      <c r="C334" s="157">
        <f t="shared" si="100"/>
        <v>4.8525038459164185E-5</v>
      </c>
      <c r="D334" s="157">
        <f t="shared" si="100"/>
        <v>3.4604723427044651E-5</v>
      </c>
      <c r="E334" s="157">
        <f t="shared" si="100"/>
        <v>1.0104977679408174E-5</v>
      </c>
      <c r="F334" s="157">
        <f t="shared" si="100"/>
        <v>2.0748942605818606E-5</v>
      </c>
      <c r="G334" s="157">
        <f t="shared" si="100"/>
        <v>2.1797298286567848E-5</v>
      </c>
      <c r="H334" s="157">
        <f t="shared" si="100"/>
        <v>1.9384441878949459E-7</v>
      </c>
      <c r="I334" s="157">
        <f t="shared" si="100"/>
        <v>1.3498716778236269E-5</v>
      </c>
      <c r="J334" s="157">
        <f t="shared" si="100"/>
        <v>1.7500142470917939E-6</v>
      </c>
      <c r="K334" s="157">
        <f t="shared" si="100"/>
        <v>1.2813920006754103E-4</v>
      </c>
      <c r="L334" s="157">
        <f t="shared" si="100"/>
        <v>1.2271183686989804E-5</v>
      </c>
      <c r="M334" s="157">
        <f t="shared" si="100"/>
        <v>9.7919632135525994E-8</v>
      </c>
      <c r="N334" s="157">
        <f t="shared" si="100"/>
        <v>1.007550009391582E-4</v>
      </c>
      <c r="O334" s="157">
        <f t="shared" si="100"/>
        <v>4.3111542333807882E-5</v>
      </c>
      <c r="P334" s="157">
        <f t="shared" si="100"/>
        <v>8.9935651564187517E-5</v>
      </c>
      <c r="Q334" s="157">
        <f t="shared" si="100"/>
        <v>6.8835370917675307E-6</v>
      </c>
      <c r="R334" s="157">
        <f t="shared" si="100"/>
        <v>8.6798272135729354E-6</v>
      </c>
      <c r="S334" s="157">
        <f t="shared" si="100"/>
        <v>2.894334413305233E-5</v>
      </c>
      <c r="T334" s="157">
        <f t="shared" si="100"/>
        <v>1.1989545116658274E-5</v>
      </c>
      <c r="U334" s="157">
        <f t="shared" si="100"/>
        <v>1.0139642765509848E-5</v>
      </c>
    </row>
    <row r="335" spans="1:21" x14ac:dyDescent="0.2">
      <c r="A335" s="6" t="s">
        <v>92</v>
      </c>
      <c r="B335" s="157">
        <f t="shared" ref="B335:U335" si="101">B111/B$11</f>
        <v>1.745589477254138E-5</v>
      </c>
      <c r="C335" s="157">
        <f t="shared" si="101"/>
        <v>1.044209688361761E-5</v>
      </c>
      <c r="D335" s="157">
        <f t="shared" si="101"/>
        <v>2.1892784208946617E-5</v>
      </c>
      <c r="E335" s="157">
        <f t="shared" si="101"/>
        <v>8.3121590588680149E-6</v>
      </c>
      <c r="F335" s="157">
        <f t="shared" si="101"/>
        <v>1.6138066471192249E-5</v>
      </c>
      <c r="G335" s="157">
        <f t="shared" si="101"/>
        <v>5.0997452594988925E-5</v>
      </c>
      <c r="H335" s="157">
        <f t="shared" si="101"/>
        <v>2.074135281047592E-5</v>
      </c>
      <c r="I335" s="157">
        <f t="shared" si="101"/>
        <v>8.342956897659916E-6</v>
      </c>
      <c r="J335" s="157">
        <f t="shared" si="101"/>
        <v>3.1980099063790363E-5</v>
      </c>
      <c r="K335" s="157">
        <f t="shared" si="101"/>
        <v>7.2720733581008149E-5</v>
      </c>
      <c r="L335" s="157">
        <f t="shared" si="101"/>
        <v>5.6189104250953316E-5</v>
      </c>
      <c r="M335" s="157">
        <f t="shared" si="101"/>
        <v>1.1283605609750445E-4</v>
      </c>
      <c r="N335" s="157">
        <f t="shared" si="101"/>
        <v>1.2587670037474244E-4</v>
      </c>
      <c r="O335" s="157">
        <f t="shared" si="101"/>
        <v>2.2053354859645564E-4</v>
      </c>
      <c r="P335" s="157">
        <f t="shared" si="101"/>
        <v>2.122899682270938E-4</v>
      </c>
      <c r="Q335" s="157">
        <f t="shared" si="101"/>
        <v>2.5775404640123519E-4</v>
      </c>
      <c r="R335" s="157">
        <f t="shared" si="101"/>
        <v>1.5973775348712059E-4</v>
      </c>
      <c r="S335" s="157">
        <f t="shared" si="101"/>
        <v>8.2370738099587877E-5</v>
      </c>
      <c r="T335" s="157">
        <f t="shared" si="101"/>
        <v>5.944150034503246E-4</v>
      </c>
      <c r="U335" s="157">
        <f t="shared" si="101"/>
        <v>3.3183043487546521E-3</v>
      </c>
    </row>
    <row r="336" spans="1:21" x14ac:dyDescent="0.2">
      <c r="A336" s="6" t="s">
        <v>224</v>
      </c>
      <c r="B336" s="157">
        <f t="shared" ref="B336:U336" si="102">B112/B$11</f>
        <v>0</v>
      </c>
      <c r="C336" s="157">
        <f t="shared" si="102"/>
        <v>0</v>
      </c>
      <c r="D336" s="157">
        <f t="shared" si="102"/>
        <v>0</v>
      </c>
      <c r="E336" s="157">
        <f t="shared" si="102"/>
        <v>0</v>
      </c>
      <c r="F336" s="157">
        <f t="shared" si="102"/>
        <v>0</v>
      </c>
      <c r="G336" s="157">
        <f t="shared" si="102"/>
        <v>0</v>
      </c>
      <c r="H336" s="157">
        <f t="shared" si="102"/>
        <v>1.2922961252632974E-6</v>
      </c>
      <c r="I336" s="157">
        <f t="shared" si="102"/>
        <v>0</v>
      </c>
      <c r="J336" s="157">
        <f t="shared" si="102"/>
        <v>2.0605006457693703E-6</v>
      </c>
      <c r="K336" s="157">
        <f t="shared" si="102"/>
        <v>3.6579845865698265E-8</v>
      </c>
      <c r="L336" s="157">
        <f t="shared" si="102"/>
        <v>3.4804234433859969E-6</v>
      </c>
      <c r="M336" s="157">
        <f t="shared" si="102"/>
        <v>0</v>
      </c>
      <c r="N336" s="157">
        <f t="shared" si="102"/>
        <v>4.1720497283295318E-7</v>
      </c>
      <c r="O336" s="157">
        <f t="shared" si="102"/>
        <v>3.7133111398628665E-8</v>
      </c>
      <c r="P336" s="157">
        <f t="shared" si="102"/>
        <v>0</v>
      </c>
      <c r="Q336" s="157">
        <f t="shared" si="102"/>
        <v>2.5124910384951488E-6</v>
      </c>
      <c r="R336" s="157">
        <f t="shared" si="102"/>
        <v>1.4466378689288225E-7</v>
      </c>
      <c r="S336" s="157">
        <f t="shared" si="102"/>
        <v>5.3287164586045955E-7</v>
      </c>
      <c r="T336" s="157">
        <f t="shared" si="102"/>
        <v>1.0247474458682286E-7</v>
      </c>
      <c r="U336" s="157">
        <f t="shared" si="102"/>
        <v>7.4225828028956814E-6</v>
      </c>
    </row>
    <row r="337" spans="1:21" x14ac:dyDescent="0.2">
      <c r="A337" s="6" t="s">
        <v>223</v>
      </c>
      <c r="B337" s="157">
        <f t="shared" ref="B337:U337" si="103">B113/B$11</f>
        <v>0</v>
      </c>
      <c r="C337" s="157">
        <f t="shared" si="103"/>
        <v>0</v>
      </c>
      <c r="D337" s="157">
        <f t="shared" si="103"/>
        <v>0</v>
      </c>
      <c r="E337" s="157">
        <f t="shared" si="103"/>
        <v>1.6298351095819635E-7</v>
      </c>
      <c r="F337" s="157">
        <f t="shared" si="103"/>
        <v>0</v>
      </c>
      <c r="G337" s="157">
        <f t="shared" si="103"/>
        <v>1.7038319415376485E-6</v>
      </c>
      <c r="H337" s="157">
        <f t="shared" si="103"/>
        <v>1.6799849628422865E-6</v>
      </c>
      <c r="I337" s="157">
        <f t="shared" si="103"/>
        <v>1.2811282127492756E-6</v>
      </c>
      <c r="J337" s="157">
        <f t="shared" si="103"/>
        <v>3.923419037834828E-6</v>
      </c>
      <c r="K337" s="157">
        <f t="shared" si="103"/>
        <v>6.4380528723628947E-6</v>
      </c>
      <c r="L337" s="157">
        <f t="shared" si="103"/>
        <v>1.1481809297768237E-6</v>
      </c>
      <c r="M337" s="157">
        <f t="shared" si="103"/>
        <v>1.95839264271052E-6</v>
      </c>
      <c r="N337" s="157">
        <f t="shared" si="103"/>
        <v>2.4436291265930113E-6</v>
      </c>
      <c r="O337" s="157">
        <f t="shared" si="103"/>
        <v>9.8774076320352249E-6</v>
      </c>
      <c r="P337" s="157">
        <f t="shared" si="103"/>
        <v>1.389371361373661E-5</v>
      </c>
      <c r="Q337" s="157">
        <f t="shared" si="103"/>
        <v>7.227713946355907E-6</v>
      </c>
      <c r="R337" s="157">
        <f t="shared" si="103"/>
        <v>1.7909376817338824E-5</v>
      </c>
      <c r="S337" s="157">
        <f t="shared" si="103"/>
        <v>3.6740097688273788E-5</v>
      </c>
      <c r="T337" s="157">
        <f t="shared" si="103"/>
        <v>2.2011575137249549E-5</v>
      </c>
      <c r="U337" s="157">
        <f t="shared" si="103"/>
        <v>3.8995123150591011E-5</v>
      </c>
    </row>
    <row r="338" spans="1:21" x14ac:dyDescent="0.2">
      <c r="A338" s="6" t="s">
        <v>89</v>
      </c>
      <c r="B338" s="157">
        <f t="shared" ref="B338:U338" si="104">B114/B$11</f>
        <v>0</v>
      </c>
      <c r="C338" s="157">
        <f t="shared" si="104"/>
        <v>0</v>
      </c>
      <c r="D338" s="157">
        <f t="shared" si="104"/>
        <v>0</v>
      </c>
      <c r="E338" s="157">
        <f t="shared" si="104"/>
        <v>0</v>
      </c>
      <c r="F338" s="157">
        <f t="shared" si="104"/>
        <v>7.0165506396488036E-7</v>
      </c>
      <c r="G338" s="157">
        <f t="shared" si="104"/>
        <v>1.7038319415376485E-6</v>
      </c>
      <c r="H338" s="157">
        <f t="shared" si="104"/>
        <v>5.9445621762111677E-6</v>
      </c>
      <c r="I338" s="157">
        <f t="shared" si="104"/>
        <v>7.4992870990201499E-7</v>
      </c>
      <c r="J338" s="157">
        <f t="shared" si="104"/>
        <v>2.8226036243416029E-8</v>
      </c>
      <c r="K338" s="157">
        <f t="shared" si="104"/>
        <v>5.9259350302431193E-6</v>
      </c>
      <c r="L338" s="157">
        <f t="shared" si="104"/>
        <v>6.0997111894393764E-6</v>
      </c>
      <c r="M338" s="157">
        <f t="shared" si="104"/>
        <v>1.1554516591992067E-5</v>
      </c>
      <c r="N338" s="157">
        <f t="shared" si="104"/>
        <v>2.5658105829226622E-5</v>
      </c>
      <c r="O338" s="157">
        <f t="shared" si="104"/>
        <v>2.9038093113727617E-5</v>
      </c>
      <c r="P338" s="157">
        <f t="shared" si="104"/>
        <v>1.5163569159078127E-5</v>
      </c>
      <c r="Q338" s="157">
        <f t="shared" si="104"/>
        <v>4.1645399405193559E-6</v>
      </c>
      <c r="R338" s="157">
        <f t="shared" si="104"/>
        <v>2.8672362562169261E-5</v>
      </c>
      <c r="S338" s="157">
        <f t="shared" si="104"/>
        <v>2.7597142080352221E-5</v>
      </c>
      <c r="T338" s="157">
        <f t="shared" si="104"/>
        <v>2.8856888075649318E-5</v>
      </c>
      <c r="U338" s="157">
        <f t="shared" si="104"/>
        <v>5.7665423452353156E-5</v>
      </c>
    </row>
    <row r="339" spans="1:21" x14ac:dyDescent="0.2">
      <c r="A339" s="6" t="s">
        <v>424</v>
      </c>
      <c r="B339" s="157">
        <f t="shared" ref="B339:U339" si="105">B115/B$11</f>
        <v>0</v>
      </c>
      <c r="C339" s="157">
        <f t="shared" si="105"/>
        <v>0</v>
      </c>
      <c r="D339" s="157">
        <f t="shared" si="105"/>
        <v>0</v>
      </c>
      <c r="E339" s="157">
        <f t="shared" si="105"/>
        <v>0</v>
      </c>
      <c r="F339" s="157">
        <f t="shared" si="105"/>
        <v>0</v>
      </c>
      <c r="G339" s="157">
        <f t="shared" si="105"/>
        <v>0</v>
      </c>
      <c r="H339" s="157">
        <f t="shared" si="105"/>
        <v>0</v>
      </c>
      <c r="I339" s="157">
        <f t="shared" si="105"/>
        <v>0</v>
      </c>
      <c r="J339" s="157">
        <f t="shared" si="105"/>
        <v>0</v>
      </c>
      <c r="K339" s="157">
        <f t="shared" si="105"/>
        <v>0</v>
      </c>
      <c r="L339" s="157">
        <f t="shared" si="105"/>
        <v>0</v>
      </c>
      <c r="M339" s="157">
        <f t="shared" si="105"/>
        <v>0</v>
      </c>
      <c r="N339" s="157">
        <f t="shared" si="105"/>
        <v>0</v>
      </c>
      <c r="O339" s="157">
        <f t="shared" si="105"/>
        <v>0</v>
      </c>
      <c r="P339" s="157">
        <f t="shared" si="105"/>
        <v>0</v>
      </c>
      <c r="Q339" s="157">
        <f t="shared" si="105"/>
        <v>0</v>
      </c>
      <c r="R339" s="157">
        <f t="shared" si="105"/>
        <v>0</v>
      </c>
      <c r="S339" s="157">
        <f t="shared" si="105"/>
        <v>0</v>
      </c>
      <c r="T339" s="157">
        <f t="shared" si="105"/>
        <v>0</v>
      </c>
      <c r="U339" s="157">
        <f t="shared" si="105"/>
        <v>0</v>
      </c>
    </row>
    <row r="340" spans="1:21" x14ac:dyDescent="0.2">
      <c r="A340" s="6" t="s">
        <v>109</v>
      </c>
      <c r="B340" s="157">
        <f t="shared" ref="B340:U340" si="106">B116/B$11</f>
        <v>1.6371135597390593E-3</v>
      </c>
      <c r="C340" s="157">
        <f t="shared" si="106"/>
        <v>1.5847417623372608E-3</v>
      </c>
      <c r="D340" s="157">
        <f t="shared" si="106"/>
        <v>2.037441369122935E-3</v>
      </c>
      <c r="E340" s="157">
        <f t="shared" si="106"/>
        <v>1.5921859185506202E-3</v>
      </c>
      <c r="F340" s="157">
        <f t="shared" si="106"/>
        <v>1.0831549458863567E-3</v>
      </c>
      <c r="G340" s="157">
        <f t="shared" si="106"/>
        <v>2.4805442955765349E-4</v>
      </c>
      <c r="H340" s="157">
        <f t="shared" si="106"/>
        <v>7.072736693566026E-4</v>
      </c>
      <c r="I340" s="157">
        <f t="shared" si="106"/>
        <v>9.4491017447653877E-5</v>
      </c>
      <c r="J340" s="157">
        <f t="shared" si="106"/>
        <v>3.9883389211946849E-5</v>
      </c>
      <c r="K340" s="157">
        <f t="shared" si="106"/>
        <v>4.5102949952405966E-5</v>
      </c>
      <c r="L340" s="157">
        <f t="shared" si="106"/>
        <v>4.1298632817910131E-5</v>
      </c>
      <c r="M340" s="157">
        <f t="shared" si="106"/>
        <v>3.7829617881691544E-5</v>
      </c>
      <c r="N340" s="157">
        <f t="shared" si="106"/>
        <v>4.8672920152004461E-4</v>
      </c>
      <c r="O340" s="157">
        <f t="shared" si="106"/>
        <v>5.8336118007245636E-5</v>
      </c>
      <c r="P340" s="157">
        <f t="shared" si="106"/>
        <v>7.8245510808543542E-5</v>
      </c>
      <c r="Q340" s="157">
        <f t="shared" si="106"/>
        <v>2.3121801091247136E-4</v>
      </c>
      <c r="R340" s="157">
        <f t="shared" si="106"/>
        <v>1.6092399653964222E-4</v>
      </c>
      <c r="S340" s="157">
        <f t="shared" si="106"/>
        <v>3.5141482750692409E-5</v>
      </c>
      <c r="T340" s="157">
        <f t="shared" si="106"/>
        <v>3.5189827291114965E-5</v>
      </c>
      <c r="U340" s="157">
        <f t="shared" si="106"/>
        <v>6.2411929878662935E-4</v>
      </c>
    </row>
    <row r="341" spans="1:21" x14ac:dyDescent="0.2">
      <c r="A341" s="6" t="s">
        <v>178</v>
      </c>
      <c r="B341" s="157">
        <f t="shared" ref="B341:U341" si="107">B117/B$11</f>
        <v>1.6624661688134647E-6</v>
      </c>
      <c r="C341" s="157">
        <f t="shared" si="107"/>
        <v>1.0134976387040621E-5</v>
      </c>
      <c r="D341" s="157">
        <f t="shared" si="107"/>
        <v>9.4162512726652114E-7</v>
      </c>
      <c r="E341" s="157">
        <f t="shared" si="107"/>
        <v>2.6077361753311417E-6</v>
      </c>
      <c r="F341" s="157">
        <f t="shared" si="107"/>
        <v>1.8042558787668353E-6</v>
      </c>
      <c r="G341" s="157">
        <f t="shared" si="107"/>
        <v>1.5393240299409101E-5</v>
      </c>
      <c r="H341" s="157">
        <f t="shared" si="107"/>
        <v>1.182450954615917E-5</v>
      </c>
      <c r="I341" s="157">
        <f t="shared" si="107"/>
        <v>1.5373538552991306E-5</v>
      </c>
      <c r="J341" s="157">
        <f t="shared" si="107"/>
        <v>3.172606473759962E-5</v>
      </c>
      <c r="K341" s="157">
        <f t="shared" si="107"/>
        <v>5.8344854155788738E-5</v>
      </c>
      <c r="L341" s="157">
        <f t="shared" si="107"/>
        <v>8.5898285808928631E-5</v>
      </c>
      <c r="M341" s="157">
        <f t="shared" si="107"/>
        <v>1.9404407101523402E-4</v>
      </c>
      <c r="N341" s="157">
        <f t="shared" si="107"/>
        <v>2.925202866663049E-4</v>
      </c>
      <c r="O341" s="157">
        <f t="shared" si="107"/>
        <v>3.9004620213119553E-4</v>
      </c>
      <c r="P341" s="157">
        <f t="shared" si="107"/>
        <v>3.3527921266267085E-4</v>
      </c>
      <c r="Q341" s="157">
        <f t="shared" si="107"/>
        <v>5.5078622039777896E-4</v>
      </c>
      <c r="R341" s="157">
        <f t="shared" si="107"/>
        <v>2.0765039970604317E-4</v>
      </c>
      <c r="S341" s="157">
        <f t="shared" si="107"/>
        <v>1.5506564894539373E-4</v>
      </c>
      <c r="T341" s="157">
        <f t="shared" si="107"/>
        <v>2.9053639585256013E-4</v>
      </c>
      <c r="U341" s="157">
        <f t="shared" si="107"/>
        <v>1.9303269019309689E-4</v>
      </c>
    </row>
    <row r="342" spans="1:21" x14ac:dyDescent="0.2">
      <c r="A342" s="6" t="s">
        <v>197</v>
      </c>
      <c r="B342" s="157">
        <f t="shared" ref="B342:U342" si="108">B118/B$11</f>
        <v>0</v>
      </c>
      <c r="C342" s="157">
        <f t="shared" si="108"/>
        <v>0</v>
      </c>
      <c r="D342" s="157">
        <f t="shared" si="108"/>
        <v>0</v>
      </c>
      <c r="E342" s="157">
        <f t="shared" si="108"/>
        <v>1.7765202694443404E-5</v>
      </c>
      <c r="F342" s="157">
        <f t="shared" si="108"/>
        <v>2.7665256807758141E-5</v>
      </c>
      <c r="G342" s="157">
        <f t="shared" si="108"/>
        <v>7.8141258008450778E-6</v>
      </c>
      <c r="H342" s="157">
        <f t="shared" si="108"/>
        <v>4.1353476008425512E-6</v>
      </c>
      <c r="I342" s="157">
        <f t="shared" si="108"/>
        <v>2.1872920705475437E-6</v>
      </c>
      <c r="J342" s="157">
        <f t="shared" si="108"/>
        <v>6.8589268071500951E-6</v>
      </c>
      <c r="K342" s="157">
        <f t="shared" si="108"/>
        <v>2.7873842549662081E-5</v>
      </c>
      <c r="L342" s="157">
        <f t="shared" si="108"/>
        <v>2.4040038217202249E-6</v>
      </c>
      <c r="M342" s="157">
        <f t="shared" si="108"/>
        <v>9.6287638266600554E-6</v>
      </c>
      <c r="N342" s="157">
        <f t="shared" si="108"/>
        <v>2.0413243313612354E-5</v>
      </c>
      <c r="O342" s="157">
        <f t="shared" si="108"/>
        <v>5.9338712015008612E-5</v>
      </c>
      <c r="P342" s="157">
        <f t="shared" si="108"/>
        <v>8.8516401248805819E-5</v>
      </c>
      <c r="Q342" s="157">
        <f t="shared" si="108"/>
        <v>1.0831245613896209E-4</v>
      </c>
      <c r="R342" s="157">
        <f t="shared" si="108"/>
        <v>5.4538247658616611E-4</v>
      </c>
      <c r="S342" s="157">
        <f t="shared" si="108"/>
        <v>1.9660159144641165E-5</v>
      </c>
      <c r="T342" s="157">
        <f t="shared" si="108"/>
        <v>2.8565859801022738E-4</v>
      </c>
      <c r="U342" s="157">
        <f t="shared" si="108"/>
        <v>3.8448675336880902E-5</v>
      </c>
    </row>
    <row r="343" spans="1:21" x14ac:dyDescent="0.2">
      <c r="A343" s="6" t="s">
        <v>50</v>
      </c>
      <c r="B343" s="157">
        <f t="shared" ref="B343:U343" si="109">B119/B$11</f>
        <v>1.0327239840669243E-2</v>
      </c>
      <c r="C343" s="157">
        <f t="shared" si="109"/>
        <v>1.5939553772345703E-2</v>
      </c>
      <c r="D343" s="157">
        <f t="shared" si="109"/>
        <v>1.3797397583554517E-2</v>
      </c>
      <c r="E343" s="157">
        <f t="shared" si="109"/>
        <v>1.2271517490575479E-2</v>
      </c>
      <c r="F343" s="157">
        <f t="shared" si="109"/>
        <v>7.4002557231998842E-3</v>
      </c>
      <c r="G343" s="157">
        <f t="shared" si="109"/>
        <v>4.6692045537200001E-3</v>
      </c>
      <c r="H343" s="157">
        <f t="shared" si="109"/>
        <v>5.1754521372607163E-3</v>
      </c>
      <c r="I343" s="157">
        <f t="shared" si="109"/>
        <v>3.3758353346534996E-3</v>
      </c>
      <c r="J343" s="157">
        <f t="shared" si="109"/>
        <v>2.9859194700460083E-3</v>
      </c>
      <c r="K343" s="157">
        <f t="shared" si="109"/>
        <v>4.2458227096315981E-3</v>
      </c>
      <c r="L343" s="157">
        <f t="shared" si="109"/>
        <v>7.2140566624418392E-3</v>
      </c>
      <c r="M343" s="157">
        <f t="shared" si="109"/>
        <v>7.7509916810744525E-3</v>
      </c>
      <c r="N343" s="157">
        <f t="shared" si="109"/>
        <v>7.9603900830735562E-3</v>
      </c>
      <c r="O343" s="157">
        <f t="shared" si="109"/>
        <v>8.8091622833194761E-3</v>
      </c>
      <c r="P343" s="157">
        <f t="shared" si="109"/>
        <v>1.0622491031551839E-2</v>
      </c>
      <c r="Q343" s="157">
        <f t="shared" si="109"/>
        <v>1.3995573197296284E-2</v>
      </c>
      <c r="R343" s="157">
        <f t="shared" si="109"/>
        <v>1.0114805181278191E-2</v>
      </c>
      <c r="S343" s="157">
        <f t="shared" si="109"/>
        <v>1.0097384817409847E-2</v>
      </c>
      <c r="T343" s="157">
        <f t="shared" si="109"/>
        <v>1.3973005282982983E-2</v>
      </c>
      <c r="U343" s="157">
        <f t="shared" si="109"/>
        <v>1.1541721601748439E-2</v>
      </c>
    </row>
    <row r="344" spans="1:21" x14ac:dyDescent="0.2">
      <c r="A344" s="6" t="s">
        <v>183</v>
      </c>
      <c r="B344" s="157">
        <f t="shared" ref="B344:U344" si="110">B120/B$11</f>
        <v>0</v>
      </c>
      <c r="C344" s="157">
        <f t="shared" si="110"/>
        <v>0</v>
      </c>
      <c r="D344" s="157">
        <f t="shared" si="110"/>
        <v>0</v>
      </c>
      <c r="E344" s="157">
        <f t="shared" si="110"/>
        <v>8.1491755479098177E-7</v>
      </c>
      <c r="F344" s="157">
        <f t="shared" si="110"/>
        <v>1.0023643770926862E-7</v>
      </c>
      <c r="G344" s="157">
        <f t="shared" si="110"/>
        <v>5.8752825570263738E-8</v>
      </c>
      <c r="H344" s="157">
        <f t="shared" si="110"/>
        <v>3.4891995382109025E-6</v>
      </c>
      <c r="I344" s="157">
        <f t="shared" si="110"/>
        <v>1.2498811831700249E-7</v>
      </c>
      <c r="J344" s="157">
        <f t="shared" si="110"/>
        <v>1.1742031077261069E-5</v>
      </c>
      <c r="K344" s="157">
        <f t="shared" si="110"/>
        <v>2.304530289538991E-6</v>
      </c>
      <c r="L344" s="157">
        <f t="shared" si="110"/>
        <v>3.2436111266195272E-5</v>
      </c>
      <c r="M344" s="157">
        <f t="shared" si="110"/>
        <v>1.1130198186071455E-5</v>
      </c>
      <c r="N344" s="157">
        <f t="shared" si="110"/>
        <v>1.7850412766209925E-5</v>
      </c>
      <c r="O344" s="157">
        <f t="shared" si="110"/>
        <v>1.1143646730728463E-4</v>
      </c>
      <c r="P344" s="157">
        <f t="shared" si="110"/>
        <v>3.2082526866128357E-5</v>
      </c>
      <c r="Q344" s="157">
        <f t="shared" si="110"/>
        <v>9.6507190026580777E-5</v>
      </c>
      <c r="R344" s="157">
        <f t="shared" si="110"/>
        <v>3.602128293632768E-5</v>
      </c>
      <c r="S344" s="157">
        <f t="shared" si="110"/>
        <v>6.1055872265169495E-5</v>
      </c>
      <c r="T344" s="157">
        <f t="shared" si="110"/>
        <v>5.6689028705430406E-5</v>
      </c>
      <c r="U344" s="157">
        <f t="shared" si="110"/>
        <v>8.8099530854819099E-5</v>
      </c>
    </row>
    <row r="345" spans="1:21" x14ac:dyDescent="0.2">
      <c r="A345" s="6" t="s">
        <v>181</v>
      </c>
      <c r="B345" s="157">
        <f t="shared" ref="B345:U345" si="111">B121/B$11</f>
        <v>0</v>
      </c>
      <c r="C345" s="157">
        <f t="shared" si="111"/>
        <v>0</v>
      </c>
      <c r="D345" s="157">
        <f t="shared" si="111"/>
        <v>1.1770314090831513E-6</v>
      </c>
      <c r="E345" s="157">
        <f t="shared" si="111"/>
        <v>1.0267961190366371E-5</v>
      </c>
      <c r="F345" s="157">
        <f t="shared" si="111"/>
        <v>7.1568816524417798E-5</v>
      </c>
      <c r="G345" s="157">
        <f t="shared" si="111"/>
        <v>5.8752825570263738E-5</v>
      </c>
      <c r="H345" s="157">
        <f t="shared" si="111"/>
        <v>9.8472964745063257E-5</v>
      </c>
      <c r="I345" s="157">
        <f t="shared" si="111"/>
        <v>7.76488685044378E-5</v>
      </c>
      <c r="J345" s="157">
        <f t="shared" si="111"/>
        <v>8.8573301731839499E-5</v>
      </c>
      <c r="K345" s="157">
        <f t="shared" si="111"/>
        <v>6.7197176855287712E-5</v>
      </c>
      <c r="L345" s="157">
        <f t="shared" si="111"/>
        <v>7.9834455273544784E-5</v>
      </c>
      <c r="M345" s="157">
        <f t="shared" si="111"/>
        <v>7.9543381171425621E-5</v>
      </c>
      <c r="N345" s="157">
        <f t="shared" si="111"/>
        <v>8.7821646781336644E-5</v>
      </c>
      <c r="O345" s="157">
        <f t="shared" si="111"/>
        <v>1.0003660210790562E-4</v>
      </c>
      <c r="P345" s="157">
        <f t="shared" si="111"/>
        <v>1.0143904885728127E-4</v>
      </c>
      <c r="Q345" s="157">
        <f t="shared" si="111"/>
        <v>1.2466085673190999E-4</v>
      </c>
      <c r="R345" s="157">
        <f t="shared" si="111"/>
        <v>7.3807464072748525E-5</v>
      </c>
      <c r="S345" s="157">
        <f t="shared" si="111"/>
        <v>1.152965966385447E-4</v>
      </c>
      <c r="T345" s="157">
        <f t="shared" si="111"/>
        <v>1.0856174441528013E-4</v>
      </c>
      <c r="U345" s="157">
        <f t="shared" si="111"/>
        <v>8.5367291786268539E-5</v>
      </c>
    </row>
    <row r="346" spans="1:21" x14ac:dyDescent="0.2">
      <c r="A346" s="6" t="s">
        <v>212</v>
      </c>
      <c r="B346" s="157">
        <f t="shared" ref="B346:U346" si="112">B122/B$11</f>
        <v>0</v>
      </c>
      <c r="C346" s="157">
        <f t="shared" si="112"/>
        <v>0</v>
      </c>
      <c r="D346" s="157">
        <f t="shared" si="112"/>
        <v>0</v>
      </c>
      <c r="E346" s="157">
        <f t="shared" si="112"/>
        <v>0</v>
      </c>
      <c r="F346" s="157">
        <f t="shared" si="112"/>
        <v>0</v>
      </c>
      <c r="G346" s="157">
        <f t="shared" si="112"/>
        <v>0</v>
      </c>
      <c r="H346" s="157">
        <f t="shared" si="112"/>
        <v>4.1999624071057158E-6</v>
      </c>
      <c r="I346" s="157">
        <f t="shared" si="112"/>
        <v>0</v>
      </c>
      <c r="J346" s="157">
        <f t="shared" si="112"/>
        <v>0</v>
      </c>
      <c r="K346" s="157">
        <f t="shared" si="112"/>
        <v>7.3525490190053519E-6</v>
      </c>
      <c r="L346" s="157">
        <f t="shared" si="112"/>
        <v>1.4352261622210296E-7</v>
      </c>
      <c r="M346" s="157">
        <f t="shared" si="112"/>
        <v>6.2015767019166458E-7</v>
      </c>
      <c r="N346" s="157">
        <f t="shared" si="112"/>
        <v>3.2184383618542104E-6</v>
      </c>
      <c r="O346" s="157">
        <f t="shared" si="112"/>
        <v>2.6364509093026353E-6</v>
      </c>
      <c r="P346" s="157">
        <f t="shared" si="112"/>
        <v>7.0962515769084837E-7</v>
      </c>
      <c r="Q346" s="157">
        <f t="shared" si="112"/>
        <v>2.4780733530363109E-6</v>
      </c>
      <c r="R346" s="157">
        <f t="shared" si="112"/>
        <v>1.5045033836859754E-6</v>
      </c>
      <c r="S346" s="157">
        <f t="shared" si="112"/>
        <v>8.4137628293756769E-7</v>
      </c>
      <c r="T346" s="157">
        <f t="shared" si="112"/>
        <v>2.0289999428190927E-6</v>
      </c>
      <c r="U346" s="157">
        <f t="shared" si="112"/>
        <v>2.0036419836037423E-6</v>
      </c>
    </row>
    <row r="347" spans="1:21" x14ac:dyDescent="0.2">
      <c r="A347" s="6" t="s">
        <v>147</v>
      </c>
      <c r="B347" s="157">
        <f t="shared" ref="B347:U347" si="113">B123/B$11</f>
        <v>0</v>
      </c>
      <c r="C347" s="157">
        <f t="shared" si="113"/>
        <v>0</v>
      </c>
      <c r="D347" s="157">
        <f t="shared" si="113"/>
        <v>0</v>
      </c>
      <c r="E347" s="157">
        <f t="shared" si="113"/>
        <v>4.2375712849131056E-5</v>
      </c>
      <c r="F347" s="157">
        <f t="shared" si="113"/>
        <v>0</v>
      </c>
      <c r="G347" s="157">
        <f t="shared" si="113"/>
        <v>9.811721870234044E-6</v>
      </c>
      <c r="H347" s="157">
        <f t="shared" si="113"/>
        <v>7.107628688948135E-6</v>
      </c>
      <c r="I347" s="157">
        <f t="shared" si="113"/>
        <v>9.1553796667204322E-6</v>
      </c>
      <c r="J347" s="157">
        <f t="shared" si="113"/>
        <v>6.3310999293982159E-5</v>
      </c>
      <c r="K347" s="157">
        <f t="shared" si="113"/>
        <v>5.7210878933952092E-5</v>
      </c>
      <c r="L347" s="157">
        <f t="shared" si="113"/>
        <v>4.4922578877518228E-5</v>
      </c>
      <c r="M347" s="157">
        <f t="shared" si="113"/>
        <v>4.2627679856332313E-5</v>
      </c>
      <c r="N347" s="157">
        <f t="shared" si="113"/>
        <v>7.7659725657333996E-5</v>
      </c>
      <c r="O347" s="157">
        <f t="shared" si="113"/>
        <v>3.5904005411334058E-4</v>
      </c>
      <c r="P347" s="157">
        <f t="shared" si="113"/>
        <v>7.7655401466884843E-4</v>
      </c>
      <c r="Q347" s="157">
        <f t="shared" si="113"/>
        <v>5.3829260057622086E-5</v>
      </c>
      <c r="R347" s="157">
        <f t="shared" si="113"/>
        <v>4.4701110149900619E-5</v>
      </c>
      <c r="S347" s="157">
        <f t="shared" si="113"/>
        <v>9.3869547299734631E-5</v>
      </c>
      <c r="T347" s="157">
        <f t="shared" si="113"/>
        <v>3.0844898120633681E-5</v>
      </c>
      <c r="U347" s="157">
        <f t="shared" si="113"/>
        <v>2.0009097445351917E-4</v>
      </c>
    </row>
    <row r="348" spans="1:21" x14ac:dyDescent="0.2">
      <c r="A348" s="6" t="s">
        <v>152</v>
      </c>
      <c r="B348" s="157">
        <f t="shared" ref="B348:U348" si="114">B124/B$11</f>
        <v>2.4521375989998604E-5</v>
      </c>
      <c r="C348" s="157">
        <f t="shared" si="114"/>
        <v>5.835289434962782E-6</v>
      </c>
      <c r="D348" s="157">
        <f t="shared" si="114"/>
        <v>1.600762716353086E-5</v>
      </c>
      <c r="E348" s="157">
        <f t="shared" si="114"/>
        <v>1.4016581942404887E-5</v>
      </c>
      <c r="F348" s="157">
        <f t="shared" si="114"/>
        <v>8.5200972052878335E-6</v>
      </c>
      <c r="G348" s="157">
        <f t="shared" si="114"/>
        <v>7.1678447195721762E-6</v>
      </c>
      <c r="H348" s="157">
        <f t="shared" si="114"/>
        <v>8.0122359766324424E-6</v>
      </c>
      <c r="I348" s="157">
        <f t="shared" si="114"/>
        <v>4.2808430523573349E-6</v>
      </c>
      <c r="J348" s="157">
        <f t="shared" si="114"/>
        <v>7.2258652783145035E-6</v>
      </c>
      <c r="K348" s="157">
        <f t="shared" si="114"/>
        <v>1.1786026337927981E-4</v>
      </c>
      <c r="L348" s="157">
        <f t="shared" si="114"/>
        <v>3.683866751880828E-4</v>
      </c>
      <c r="M348" s="157">
        <f t="shared" si="114"/>
        <v>3.296627615229375E-5</v>
      </c>
      <c r="N348" s="157">
        <f t="shared" si="114"/>
        <v>1.7463008148579327E-5</v>
      </c>
      <c r="O348" s="157">
        <f t="shared" si="114"/>
        <v>5.6145264434726542E-5</v>
      </c>
      <c r="P348" s="157">
        <f t="shared" si="114"/>
        <v>4.3810016314282372E-5</v>
      </c>
      <c r="Q348" s="157">
        <f t="shared" si="114"/>
        <v>7.5457333599955666E-4</v>
      </c>
      <c r="R348" s="157">
        <f t="shared" si="114"/>
        <v>6.8078778111790395E-5</v>
      </c>
      <c r="S348" s="157">
        <f t="shared" si="114"/>
        <v>1.2452368987476001E-5</v>
      </c>
      <c r="T348" s="157">
        <f t="shared" si="114"/>
        <v>1.8220009587537102E-5</v>
      </c>
      <c r="U348" s="157">
        <f t="shared" si="114"/>
        <v>8.2893097518636647E-5</v>
      </c>
    </row>
    <row r="349" spans="1:21" x14ac:dyDescent="0.2">
      <c r="A349" s="6" t="s">
        <v>49</v>
      </c>
      <c r="B349" s="157">
        <f t="shared" ref="B349:U349" si="115">B125/B$11</f>
        <v>2.1740901322658086E-3</v>
      </c>
      <c r="C349" s="157">
        <f t="shared" si="115"/>
        <v>3.4867389976385504E-3</v>
      </c>
      <c r="D349" s="157">
        <f t="shared" si="115"/>
        <v>2.4967190249471807E-3</v>
      </c>
      <c r="E349" s="157">
        <f t="shared" si="115"/>
        <v>1.8066722189716067E-3</v>
      </c>
      <c r="F349" s="157">
        <f t="shared" si="115"/>
        <v>7.526754107588981E-4</v>
      </c>
      <c r="G349" s="157">
        <f t="shared" si="115"/>
        <v>4.7284274018948258E-4</v>
      </c>
      <c r="H349" s="157">
        <f t="shared" si="115"/>
        <v>5.7074258372253521E-4</v>
      </c>
      <c r="I349" s="157">
        <f t="shared" si="115"/>
        <v>4.2817804632447126E-4</v>
      </c>
      <c r="J349" s="157">
        <f t="shared" si="115"/>
        <v>5.2000826571245353E-4</v>
      </c>
      <c r="K349" s="157">
        <f t="shared" si="115"/>
        <v>7.8141866738304637E-4</v>
      </c>
      <c r="L349" s="157">
        <f t="shared" si="115"/>
        <v>2.0587601683979559E-3</v>
      </c>
      <c r="M349" s="157">
        <f t="shared" si="115"/>
        <v>1.9735701856915264E-3</v>
      </c>
      <c r="N349" s="157">
        <f t="shared" si="115"/>
        <v>3.7281436372352695E-3</v>
      </c>
      <c r="O349" s="157">
        <f t="shared" si="115"/>
        <v>5.2909856438564029E-3</v>
      </c>
      <c r="P349" s="157">
        <f t="shared" si="115"/>
        <v>2.3453671692070188E-2</v>
      </c>
      <c r="Q349" s="157">
        <f t="shared" si="115"/>
        <v>4.5294844265135949E-2</v>
      </c>
      <c r="R349" s="157">
        <f t="shared" si="115"/>
        <v>3.1168131146402645E-2</v>
      </c>
      <c r="S349" s="157">
        <f t="shared" si="115"/>
        <v>1.6803322067678851E-2</v>
      </c>
      <c r="T349" s="157">
        <f t="shared" si="115"/>
        <v>1.2119442102896531E-2</v>
      </c>
      <c r="U349" s="157">
        <f t="shared" si="115"/>
        <v>1.2097352774550067E-2</v>
      </c>
    </row>
    <row r="350" spans="1:21" x14ac:dyDescent="0.2">
      <c r="A350" s="6" t="s">
        <v>238</v>
      </c>
      <c r="B350" s="157">
        <f t="shared" ref="B350:U350" si="116">B126/B$11</f>
        <v>0</v>
      </c>
      <c r="C350" s="157">
        <f t="shared" si="116"/>
        <v>0</v>
      </c>
      <c r="D350" s="157">
        <f t="shared" si="116"/>
        <v>0</v>
      </c>
      <c r="E350" s="157">
        <f t="shared" si="116"/>
        <v>0</v>
      </c>
      <c r="F350" s="157">
        <f t="shared" si="116"/>
        <v>0</v>
      </c>
      <c r="G350" s="157">
        <f t="shared" si="116"/>
        <v>0</v>
      </c>
      <c r="H350" s="157">
        <f t="shared" si="116"/>
        <v>0</v>
      </c>
      <c r="I350" s="157">
        <f t="shared" si="116"/>
        <v>0</v>
      </c>
      <c r="J350" s="157">
        <f t="shared" si="116"/>
        <v>1.6935621746049618E-7</v>
      </c>
      <c r="K350" s="157">
        <f t="shared" si="116"/>
        <v>2.1947907519418959E-7</v>
      </c>
      <c r="L350" s="157">
        <f t="shared" si="116"/>
        <v>4.5568430650517689E-6</v>
      </c>
      <c r="M350" s="157">
        <f t="shared" si="116"/>
        <v>1.8278331331964853E-6</v>
      </c>
      <c r="N350" s="157">
        <f t="shared" si="116"/>
        <v>1.7522608858984032E-5</v>
      </c>
      <c r="O350" s="157">
        <f t="shared" si="116"/>
        <v>1.5967237901410327E-6</v>
      </c>
      <c r="P350" s="157">
        <f t="shared" si="116"/>
        <v>7.4697385020089296E-8</v>
      </c>
      <c r="Q350" s="157">
        <f t="shared" si="116"/>
        <v>9.9811287830629192E-7</v>
      </c>
      <c r="R350" s="157">
        <f t="shared" si="116"/>
        <v>3.7612584592149385E-7</v>
      </c>
      <c r="S350" s="157">
        <f t="shared" si="116"/>
        <v>1.2704781872357273E-5</v>
      </c>
      <c r="T350" s="157">
        <f t="shared" si="116"/>
        <v>3.6890908051256228E-7</v>
      </c>
      <c r="U350" s="157">
        <f t="shared" si="116"/>
        <v>3.6429854247340767E-7</v>
      </c>
    </row>
    <row r="351" spans="1:21" x14ac:dyDescent="0.2">
      <c r="A351" s="6" t="s">
        <v>130</v>
      </c>
      <c r="B351" s="157">
        <f t="shared" ref="B351:U351" si="117">B127/B$11</f>
        <v>0</v>
      </c>
      <c r="C351" s="157">
        <f t="shared" si="117"/>
        <v>3.0712049657698848E-7</v>
      </c>
      <c r="D351" s="157">
        <f t="shared" si="117"/>
        <v>7.0621884544989083E-7</v>
      </c>
      <c r="E351" s="157">
        <f t="shared" si="117"/>
        <v>8.1491755479098177E-7</v>
      </c>
      <c r="F351" s="157">
        <f t="shared" si="117"/>
        <v>9.0212793938341765E-7</v>
      </c>
      <c r="G351" s="157">
        <f t="shared" si="117"/>
        <v>4.1126977899184619E-7</v>
      </c>
      <c r="H351" s="157">
        <f t="shared" si="117"/>
        <v>1.4861405440527919E-6</v>
      </c>
      <c r="I351" s="157">
        <f t="shared" si="117"/>
        <v>5.3119950284726057E-7</v>
      </c>
      <c r="J351" s="157">
        <f t="shared" si="117"/>
        <v>2.3709870444469465E-6</v>
      </c>
      <c r="K351" s="157">
        <f t="shared" si="117"/>
        <v>2.2313705978075941E-6</v>
      </c>
      <c r="L351" s="157">
        <f t="shared" si="117"/>
        <v>5.2385754921067581E-6</v>
      </c>
      <c r="M351" s="157">
        <f t="shared" si="117"/>
        <v>5.2550202579398946E-6</v>
      </c>
      <c r="N351" s="157">
        <f t="shared" si="117"/>
        <v>7.1520852485649121E-6</v>
      </c>
      <c r="O351" s="157">
        <f t="shared" si="117"/>
        <v>1.0137339411825625E-5</v>
      </c>
      <c r="P351" s="157">
        <f t="shared" si="117"/>
        <v>4.4444944086953137E-6</v>
      </c>
      <c r="Q351" s="157">
        <f t="shared" si="117"/>
        <v>9.3271927593450041E-6</v>
      </c>
      <c r="R351" s="157">
        <f t="shared" si="117"/>
        <v>6.6545341970725838E-6</v>
      </c>
      <c r="S351" s="157">
        <f t="shared" si="117"/>
        <v>8.61008396206111E-6</v>
      </c>
      <c r="T351" s="157">
        <f t="shared" si="117"/>
        <v>2.1499201414315434E-5</v>
      </c>
      <c r="U351" s="157">
        <f t="shared" si="117"/>
        <v>4.6007870093204112E-5</v>
      </c>
    </row>
    <row r="352" spans="1:21" x14ac:dyDescent="0.2">
      <c r="A352" s="6" t="s">
        <v>433</v>
      </c>
      <c r="B352" s="157">
        <f t="shared" ref="B352:U352" si="118">B128/B$11</f>
        <v>0</v>
      </c>
      <c r="C352" s="157">
        <f t="shared" si="118"/>
        <v>0</v>
      </c>
      <c r="D352" s="157">
        <f t="shared" si="118"/>
        <v>0</v>
      </c>
      <c r="E352" s="157">
        <f t="shared" si="118"/>
        <v>0</v>
      </c>
      <c r="F352" s="157">
        <f t="shared" si="118"/>
        <v>0</v>
      </c>
      <c r="G352" s="157">
        <f t="shared" si="118"/>
        <v>0</v>
      </c>
      <c r="H352" s="157">
        <f t="shared" si="118"/>
        <v>0</v>
      </c>
      <c r="I352" s="157">
        <f t="shared" si="118"/>
        <v>0</v>
      </c>
      <c r="J352" s="157">
        <f t="shared" si="118"/>
        <v>0</v>
      </c>
      <c r="K352" s="157">
        <f t="shared" si="118"/>
        <v>0</v>
      </c>
      <c r="L352" s="157">
        <f t="shared" si="118"/>
        <v>0</v>
      </c>
      <c r="M352" s="157">
        <f t="shared" si="118"/>
        <v>0</v>
      </c>
      <c r="N352" s="157">
        <f t="shared" si="118"/>
        <v>0</v>
      </c>
      <c r="O352" s="157">
        <f t="shared" si="118"/>
        <v>0</v>
      </c>
      <c r="P352" s="157">
        <f t="shared" si="118"/>
        <v>0</v>
      </c>
      <c r="Q352" s="157">
        <f t="shared" si="118"/>
        <v>0</v>
      </c>
      <c r="R352" s="157">
        <f t="shared" si="118"/>
        <v>0</v>
      </c>
      <c r="S352" s="157">
        <f t="shared" si="118"/>
        <v>0</v>
      </c>
      <c r="T352" s="157">
        <f t="shared" si="118"/>
        <v>0</v>
      </c>
      <c r="U352" s="157">
        <f t="shared" si="118"/>
        <v>0</v>
      </c>
    </row>
    <row r="353" spans="1:21" x14ac:dyDescent="0.2">
      <c r="A353" s="6" t="s">
        <v>105</v>
      </c>
      <c r="B353" s="157">
        <f t="shared" ref="B353:U353" si="119">B129/B$11</f>
        <v>0</v>
      </c>
      <c r="C353" s="157">
        <f t="shared" si="119"/>
        <v>1.2032981055886409E-3</v>
      </c>
      <c r="D353" s="157">
        <f t="shared" si="119"/>
        <v>7.0621884544989083E-7</v>
      </c>
      <c r="E353" s="157">
        <f t="shared" si="119"/>
        <v>1.2875697365697513E-5</v>
      </c>
      <c r="F353" s="157">
        <f t="shared" si="119"/>
        <v>1.6087948252337613E-4</v>
      </c>
      <c r="G353" s="157">
        <f t="shared" si="119"/>
        <v>5.5697678640610022E-5</v>
      </c>
      <c r="H353" s="157">
        <f t="shared" si="119"/>
        <v>5.3694904004689999E-5</v>
      </c>
      <c r="I353" s="157">
        <f t="shared" si="119"/>
        <v>1.6810901913636837E-5</v>
      </c>
      <c r="J353" s="157">
        <f t="shared" si="119"/>
        <v>2.6842960467488645E-5</v>
      </c>
      <c r="K353" s="157">
        <f t="shared" si="119"/>
        <v>2.1801588135956166E-5</v>
      </c>
      <c r="L353" s="157">
        <f t="shared" si="119"/>
        <v>2.3035379903647527E-5</v>
      </c>
      <c r="M353" s="157">
        <f t="shared" si="119"/>
        <v>7.8335705708420799E-6</v>
      </c>
      <c r="N353" s="157">
        <f t="shared" si="119"/>
        <v>2.2946273505812424E-6</v>
      </c>
      <c r="O353" s="157">
        <f t="shared" si="119"/>
        <v>1.7794186982222858E-4</v>
      </c>
      <c r="P353" s="157">
        <f t="shared" si="119"/>
        <v>5.7871799044314186E-4</v>
      </c>
      <c r="Q353" s="157">
        <f t="shared" si="119"/>
        <v>3.1647061779401219E-4</v>
      </c>
      <c r="R353" s="157">
        <f t="shared" si="119"/>
        <v>7.9565082791085244E-6</v>
      </c>
      <c r="S353" s="157">
        <f t="shared" si="119"/>
        <v>1.7276259676318058E-5</v>
      </c>
      <c r="T353" s="157">
        <f t="shared" si="119"/>
        <v>1.0966847165681782E-4</v>
      </c>
      <c r="U353" s="157">
        <f t="shared" si="119"/>
        <v>8.7856665159836818E-5</v>
      </c>
    </row>
    <row r="354" spans="1:21" x14ac:dyDescent="0.2">
      <c r="A354" s="6" t="s">
        <v>150</v>
      </c>
      <c r="B354" s="157">
        <f t="shared" ref="B354:U354" si="120">B130/B$11</f>
        <v>0</v>
      </c>
      <c r="C354" s="157">
        <f t="shared" si="120"/>
        <v>0</v>
      </c>
      <c r="D354" s="157">
        <f t="shared" si="120"/>
        <v>0</v>
      </c>
      <c r="E354" s="157">
        <f t="shared" si="120"/>
        <v>0</v>
      </c>
      <c r="F354" s="157">
        <f t="shared" si="120"/>
        <v>0</v>
      </c>
      <c r="G354" s="157">
        <f t="shared" si="120"/>
        <v>7.0503390684316485E-7</v>
      </c>
      <c r="H354" s="157">
        <f t="shared" si="120"/>
        <v>7.1076286889481346E-7</v>
      </c>
      <c r="I354" s="157">
        <f t="shared" si="120"/>
        <v>3.7496435495100749E-7</v>
      </c>
      <c r="J354" s="157">
        <f t="shared" si="120"/>
        <v>3.6976107478875E-6</v>
      </c>
      <c r="K354" s="157">
        <f t="shared" si="120"/>
        <v>3.6579845865698265E-8</v>
      </c>
      <c r="L354" s="157">
        <f t="shared" si="120"/>
        <v>9.3289700544366933E-7</v>
      </c>
      <c r="M354" s="157">
        <f t="shared" si="120"/>
        <v>0</v>
      </c>
      <c r="N354" s="157">
        <f t="shared" si="120"/>
        <v>9.2083097575273239E-6</v>
      </c>
      <c r="O354" s="157">
        <f t="shared" si="120"/>
        <v>1.5224575673437753E-6</v>
      </c>
      <c r="P354" s="157">
        <f t="shared" si="120"/>
        <v>3.7348692510044648E-8</v>
      </c>
      <c r="Q354" s="157">
        <f t="shared" si="120"/>
        <v>3.7859454004721421E-7</v>
      </c>
      <c r="R354" s="157">
        <f t="shared" si="120"/>
        <v>1.1283775377644815E-5</v>
      </c>
      <c r="S354" s="157">
        <f t="shared" si="120"/>
        <v>8.4137628293756769E-7</v>
      </c>
      <c r="T354" s="157">
        <f t="shared" si="120"/>
        <v>2.8692928484310397E-7</v>
      </c>
      <c r="U354" s="157">
        <f t="shared" si="120"/>
        <v>5.0546422768185315E-6</v>
      </c>
    </row>
    <row r="355" spans="1:21" x14ac:dyDescent="0.2">
      <c r="A355" s="6" t="s">
        <v>84</v>
      </c>
      <c r="B355" s="157">
        <f t="shared" ref="B355:U355" si="121">B131/B$11</f>
        <v>2.2027676736778406E-5</v>
      </c>
      <c r="C355" s="157">
        <f t="shared" si="121"/>
        <v>1.4741783835695449E-5</v>
      </c>
      <c r="D355" s="157">
        <f t="shared" si="121"/>
        <v>8.121516722673745E-5</v>
      </c>
      <c r="E355" s="157">
        <f t="shared" si="121"/>
        <v>5.7370195857285117E-5</v>
      </c>
      <c r="F355" s="157">
        <f t="shared" si="121"/>
        <v>1.1888041512319259E-4</v>
      </c>
      <c r="G355" s="157">
        <f t="shared" si="121"/>
        <v>3.9834415736638812E-5</v>
      </c>
      <c r="H355" s="157">
        <f t="shared" si="121"/>
        <v>7.0882442470691857E-5</v>
      </c>
      <c r="I355" s="157">
        <f t="shared" si="121"/>
        <v>1.7926420869616083E-4</v>
      </c>
      <c r="J355" s="157">
        <f t="shared" si="121"/>
        <v>1.464931281033292E-4</v>
      </c>
      <c r="K355" s="157">
        <f t="shared" si="121"/>
        <v>1.0249672811568655E-4</v>
      </c>
      <c r="L355" s="157">
        <f t="shared" si="121"/>
        <v>1.6142706259581033E-4</v>
      </c>
      <c r="M355" s="157">
        <f t="shared" si="121"/>
        <v>2.490422643980211E-4</v>
      </c>
      <c r="N355" s="157">
        <f t="shared" si="121"/>
        <v>1.9656314291472565E-4</v>
      </c>
      <c r="O355" s="157">
        <f t="shared" si="121"/>
        <v>3.7307637022202222E-4</v>
      </c>
      <c r="P355" s="157">
        <f t="shared" si="121"/>
        <v>1.9311514949243687E-3</v>
      </c>
      <c r="Q355" s="157">
        <f t="shared" si="121"/>
        <v>3.591898489855215E-3</v>
      </c>
      <c r="R355" s="157">
        <f t="shared" si="121"/>
        <v>9.6519678614931034E-4</v>
      </c>
      <c r="S355" s="157">
        <f t="shared" si="121"/>
        <v>1.4730535502909955E-3</v>
      </c>
      <c r="T355" s="157">
        <f t="shared" si="121"/>
        <v>1.294440478671829E-3</v>
      </c>
      <c r="U355" s="157">
        <f t="shared" si="121"/>
        <v>1.5679105685936739E-3</v>
      </c>
    </row>
    <row r="356" spans="1:21" x14ac:dyDescent="0.2">
      <c r="A356" s="6" t="s">
        <v>154</v>
      </c>
      <c r="B356" s="157">
        <f t="shared" ref="B356:U356" si="122">B132/B$11</f>
        <v>4.1561654220336617E-7</v>
      </c>
      <c r="C356" s="157">
        <f t="shared" si="122"/>
        <v>2.7640844691928967E-6</v>
      </c>
      <c r="D356" s="157">
        <f t="shared" si="122"/>
        <v>3.2956879454328239E-6</v>
      </c>
      <c r="E356" s="157">
        <f t="shared" si="122"/>
        <v>0</v>
      </c>
      <c r="F356" s="157">
        <f t="shared" si="122"/>
        <v>6.6156048888117292E-6</v>
      </c>
      <c r="G356" s="157">
        <f t="shared" si="122"/>
        <v>4.1303236375895407E-5</v>
      </c>
      <c r="H356" s="157">
        <f t="shared" si="122"/>
        <v>4.4778060740373252E-5</v>
      </c>
      <c r="I356" s="157">
        <f t="shared" si="122"/>
        <v>2.812232662132556E-5</v>
      </c>
      <c r="J356" s="157">
        <f t="shared" si="122"/>
        <v>2.7351029119870133E-5</v>
      </c>
      <c r="K356" s="157">
        <f t="shared" si="122"/>
        <v>4.0274410298133794E-5</v>
      </c>
      <c r="L356" s="157">
        <f t="shared" si="122"/>
        <v>9.0921577376702227E-5</v>
      </c>
      <c r="M356" s="157">
        <f t="shared" si="122"/>
        <v>8.5516478731692701E-5</v>
      </c>
      <c r="N356" s="157">
        <f t="shared" si="122"/>
        <v>1.7126264134792728E-4</v>
      </c>
      <c r="O356" s="157">
        <f t="shared" si="122"/>
        <v>2.4355607766360542E-4</v>
      </c>
      <c r="P356" s="157">
        <f t="shared" si="122"/>
        <v>1.7957251358829469E-4</v>
      </c>
      <c r="Q356" s="157">
        <f t="shared" si="122"/>
        <v>6.2753765897098689E-4</v>
      </c>
      <c r="R356" s="157">
        <f t="shared" si="122"/>
        <v>1.62920356798764E-4</v>
      </c>
      <c r="S356" s="157">
        <f t="shared" si="122"/>
        <v>2.3709983653180658E-4</v>
      </c>
      <c r="T356" s="157">
        <f t="shared" si="122"/>
        <v>3.8503860531052819E-4</v>
      </c>
      <c r="U356" s="157">
        <f t="shared" si="122"/>
        <v>3.6045822867150049E-4</v>
      </c>
    </row>
    <row r="357" spans="1:21" x14ac:dyDescent="0.2">
      <c r="A357" s="6" t="s">
        <v>139</v>
      </c>
      <c r="B357" s="157">
        <f t="shared" ref="B357:U357" si="123">B133/B$11</f>
        <v>1.2468496266100984E-6</v>
      </c>
      <c r="C357" s="157">
        <f t="shared" si="123"/>
        <v>5.835289434962782E-6</v>
      </c>
      <c r="D357" s="157">
        <f t="shared" si="123"/>
        <v>3.531094227249454E-6</v>
      </c>
      <c r="E357" s="157">
        <f t="shared" si="123"/>
        <v>1.2223763321864727E-5</v>
      </c>
      <c r="F357" s="157">
        <f t="shared" si="123"/>
        <v>2.2553198484585439E-5</v>
      </c>
      <c r="G357" s="157">
        <f t="shared" si="123"/>
        <v>9.987980346944836E-6</v>
      </c>
      <c r="H357" s="157">
        <f t="shared" si="123"/>
        <v>2.8882818399634695E-5</v>
      </c>
      <c r="I357" s="157">
        <f t="shared" si="123"/>
        <v>1.1758257230672009E-4</v>
      </c>
      <c r="J357" s="157">
        <f t="shared" si="123"/>
        <v>2.5804242333730932E-4</v>
      </c>
      <c r="K357" s="157">
        <f t="shared" si="123"/>
        <v>8.4868900393006549E-4</v>
      </c>
      <c r="L357" s="157">
        <f t="shared" si="123"/>
        <v>1.6235278347044289E-3</v>
      </c>
      <c r="M357" s="157">
        <f t="shared" si="123"/>
        <v>1.3809279321299445E-3</v>
      </c>
      <c r="N357" s="157">
        <f t="shared" si="123"/>
        <v>1.1676375175386266E-3</v>
      </c>
      <c r="O357" s="157">
        <f t="shared" si="123"/>
        <v>7.3902318305550771E-4</v>
      </c>
      <c r="P357" s="157">
        <f t="shared" si="123"/>
        <v>1.3571394397374926E-3</v>
      </c>
      <c r="Q357" s="157">
        <f t="shared" si="123"/>
        <v>4.6691032093459158E-4</v>
      </c>
      <c r="R357" s="157">
        <f t="shared" si="123"/>
        <v>5.107788987613887E-4</v>
      </c>
      <c r="S357" s="157">
        <f t="shared" si="123"/>
        <v>8.0326193732049584E-4</v>
      </c>
      <c r="T357" s="157">
        <f t="shared" si="123"/>
        <v>4.4205555319863643E-4</v>
      </c>
      <c r="U357" s="157">
        <f t="shared" si="123"/>
        <v>9.3952594103891842E-4</v>
      </c>
    </row>
    <row r="358" spans="1:21" x14ac:dyDescent="0.2">
      <c r="A358" s="6" t="s">
        <v>76</v>
      </c>
      <c r="B358" s="157">
        <f t="shared" ref="B358:U358" si="124">B134/B$11</f>
        <v>0</v>
      </c>
      <c r="C358" s="157">
        <f t="shared" si="124"/>
        <v>0</v>
      </c>
      <c r="D358" s="157">
        <f t="shared" si="124"/>
        <v>0</v>
      </c>
      <c r="E358" s="157">
        <f t="shared" si="124"/>
        <v>1.4668515986237672E-6</v>
      </c>
      <c r="F358" s="157">
        <f t="shared" si="124"/>
        <v>5.7134769494283113E-6</v>
      </c>
      <c r="G358" s="157">
        <f t="shared" si="124"/>
        <v>1.1515553811771693E-5</v>
      </c>
      <c r="H358" s="157">
        <f t="shared" si="124"/>
        <v>6.3968658200533214E-6</v>
      </c>
      <c r="I358" s="157">
        <f t="shared" si="124"/>
        <v>2.218539100126794E-6</v>
      </c>
      <c r="J358" s="157">
        <f t="shared" si="124"/>
        <v>2.9355077693152672E-6</v>
      </c>
      <c r="K358" s="157">
        <f t="shared" si="124"/>
        <v>2.8678599158707439E-5</v>
      </c>
      <c r="L358" s="157">
        <f t="shared" si="124"/>
        <v>1.0179341555552653E-4</v>
      </c>
      <c r="M358" s="157">
        <f t="shared" si="124"/>
        <v>6.9196540042438373E-5</v>
      </c>
      <c r="N358" s="157">
        <f t="shared" si="124"/>
        <v>1.2006563111028346E-4</v>
      </c>
      <c r="O358" s="157">
        <f t="shared" si="124"/>
        <v>3.0426871480036328E-4</v>
      </c>
      <c r="P358" s="157">
        <f t="shared" si="124"/>
        <v>5.5470278115918314E-4</v>
      </c>
      <c r="Q358" s="157">
        <f t="shared" si="124"/>
        <v>1.1310683972337817E-3</v>
      </c>
      <c r="R358" s="157">
        <f t="shared" si="124"/>
        <v>1.8777359538696116E-4</v>
      </c>
      <c r="S358" s="157">
        <f t="shared" si="124"/>
        <v>1.7203340398463468E-4</v>
      </c>
      <c r="T358" s="157">
        <f t="shared" si="124"/>
        <v>4.6548127981118411E-4</v>
      </c>
      <c r="U358" s="157">
        <f t="shared" si="124"/>
        <v>4.6889776148108486E-4</v>
      </c>
    </row>
    <row r="359" spans="1:21" x14ac:dyDescent="0.2">
      <c r="A359" s="6" t="s">
        <v>225</v>
      </c>
      <c r="B359" s="157">
        <f t="shared" ref="B359:U359" si="125">B135/B$11</f>
        <v>0</v>
      </c>
      <c r="C359" s="157">
        <f t="shared" si="125"/>
        <v>0</v>
      </c>
      <c r="D359" s="157">
        <f t="shared" si="125"/>
        <v>0</v>
      </c>
      <c r="E359" s="157">
        <f t="shared" si="125"/>
        <v>0</v>
      </c>
      <c r="F359" s="157">
        <f t="shared" si="125"/>
        <v>0</v>
      </c>
      <c r="G359" s="157">
        <f t="shared" si="125"/>
        <v>0</v>
      </c>
      <c r="H359" s="157">
        <f t="shared" si="125"/>
        <v>0</v>
      </c>
      <c r="I359" s="157">
        <f t="shared" si="125"/>
        <v>0</v>
      </c>
      <c r="J359" s="157">
        <f t="shared" si="125"/>
        <v>0</v>
      </c>
      <c r="K359" s="157">
        <f t="shared" si="125"/>
        <v>0</v>
      </c>
      <c r="L359" s="157">
        <f t="shared" si="125"/>
        <v>0</v>
      </c>
      <c r="M359" s="157">
        <f t="shared" si="125"/>
        <v>0</v>
      </c>
      <c r="N359" s="157">
        <f t="shared" si="125"/>
        <v>2.6820319682118418E-7</v>
      </c>
      <c r="O359" s="157">
        <f t="shared" si="125"/>
        <v>0</v>
      </c>
      <c r="P359" s="157">
        <f t="shared" si="125"/>
        <v>3.7348692510044652E-7</v>
      </c>
      <c r="Q359" s="157">
        <f t="shared" si="125"/>
        <v>1.0600647121321998E-5</v>
      </c>
      <c r="R359" s="157">
        <f t="shared" si="125"/>
        <v>0</v>
      </c>
      <c r="S359" s="157">
        <f t="shared" si="125"/>
        <v>0</v>
      </c>
      <c r="T359" s="157">
        <f t="shared" si="125"/>
        <v>0</v>
      </c>
      <c r="U359" s="157">
        <f t="shared" si="125"/>
        <v>2.4468718769463883E-5</v>
      </c>
    </row>
    <row r="360" spans="1:21" x14ac:dyDescent="0.2">
      <c r="A360" s="6" t="s">
        <v>174</v>
      </c>
      <c r="B360" s="157">
        <f t="shared" ref="B360:U360" si="126">B136/B$11</f>
        <v>1.5377812061524546E-5</v>
      </c>
      <c r="C360" s="157">
        <f t="shared" si="126"/>
        <v>3.1633411147429816E-5</v>
      </c>
      <c r="D360" s="157">
        <f t="shared" si="126"/>
        <v>3.2486066890694976E-5</v>
      </c>
      <c r="E360" s="157">
        <f t="shared" si="126"/>
        <v>2.4284543132771258E-5</v>
      </c>
      <c r="F360" s="157">
        <f t="shared" si="126"/>
        <v>8.0289386605124165E-5</v>
      </c>
      <c r="G360" s="157">
        <f t="shared" si="126"/>
        <v>1.715582506651701E-5</v>
      </c>
      <c r="H360" s="157">
        <f t="shared" si="126"/>
        <v>2.6298226149108098E-5</v>
      </c>
      <c r="I360" s="157">
        <f t="shared" si="126"/>
        <v>1.0645862977650687E-4</v>
      </c>
      <c r="J360" s="157">
        <f t="shared" si="126"/>
        <v>5.4448023913549524E-5</v>
      </c>
      <c r="K360" s="157">
        <f t="shared" si="126"/>
        <v>1.4866049359819775E-4</v>
      </c>
      <c r="L360" s="157">
        <f t="shared" si="126"/>
        <v>5.5363849207676223E-5</v>
      </c>
      <c r="M360" s="157">
        <f t="shared" si="126"/>
        <v>4.6381265754860814E-5</v>
      </c>
      <c r="N360" s="157">
        <f t="shared" si="126"/>
        <v>1.5436583994819269E-5</v>
      </c>
      <c r="O360" s="157">
        <f t="shared" si="126"/>
        <v>4.6713454139474864E-5</v>
      </c>
      <c r="P360" s="157">
        <f t="shared" si="126"/>
        <v>3.9440219290607152E-5</v>
      </c>
      <c r="Q360" s="157">
        <f t="shared" si="126"/>
        <v>4.7083393707689906E-5</v>
      </c>
      <c r="R360" s="157">
        <f t="shared" si="126"/>
        <v>4.3989364318387634E-4</v>
      </c>
      <c r="S360" s="157">
        <f t="shared" si="126"/>
        <v>5.1183723878702037E-5</v>
      </c>
      <c r="T360" s="157">
        <f t="shared" si="126"/>
        <v>7.2613604014222676E-5</v>
      </c>
      <c r="U360" s="157">
        <f t="shared" si="126"/>
        <v>2.7853659393279297E-5</v>
      </c>
    </row>
    <row r="361" spans="1:21" x14ac:dyDescent="0.2">
      <c r="A361" s="6" t="s">
        <v>171</v>
      </c>
      <c r="B361" s="157">
        <f t="shared" ref="B361:U361" si="127">B137/B$11</f>
        <v>0</v>
      </c>
      <c r="C361" s="157">
        <f t="shared" si="127"/>
        <v>0</v>
      </c>
      <c r="D361" s="157">
        <f t="shared" si="127"/>
        <v>1.647843972716412E-6</v>
      </c>
      <c r="E361" s="157">
        <f t="shared" si="127"/>
        <v>0</v>
      </c>
      <c r="F361" s="157">
        <f t="shared" si="127"/>
        <v>3.0070931312780588E-7</v>
      </c>
      <c r="G361" s="157">
        <f t="shared" si="127"/>
        <v>1.997596069388967E-6</v>
      </c>
      <c r="H361" s="157">
        <f t="shared" si="127"/>
        <v>4.4584216321583758E-6</v>
      </c>
      <c r="I361" s="157">
        <f t="shared" si="127"/>
        <v>3.8121376086685758E-6</v>
      </c>
      <c r="J361" s="157">
        <f t="shared" si="127"/>
        <v>3.3306722767230916E-6</v>
      </c>
      <c r="K361" s="157">
        <f t="shared" si="127"/>
        <v>1.2437147594337411E-6</v>
      </c>
      <c r="L361" s="157">
        <f t="shared" si="127"/>
        <v>1.1123002757212981E-6</v>
      </c>
      <c r="M361" s="157">
        <f t="shared" si="127"/>
        <v>3.1660681057153404E-6</v>
      </c>
      <c r="N361" s="157">
        <f t="shared" si="127"/>
        <v>1.2575749895393304E-5</v>
      </c>
      <c r="O361" s="157">
        <f t="shared" si="127"/>
        <v>2.1656030567680239E-4</v>
      </c>
      <c r="P361" s="157">
        <f t="shared" si="127"/>
        <v>3.6863159507414068E-5</v>
      </c>
      <c r="Q361" s="157">
        <f t="shared" si="127"/>
        <v>5.0122475333705277E-4</v>
      </c>
      <c r="R361" s="157">
        <f t="shared" si="127"/>
        <v>1.5128938833257625E-4</v>
      </c>
      <c r="S361" s="157">
        <f t="shared" si="127"/>
        <v>1.6563894423430917E-4</v>
      </c>
      <c r="T361" s="157">
        <f t="shared" si="127"/>
        <v>2.1831219586776742E-4</v>
      </c>
      <c r="U361" s="157">
        <f t="shared" si="127"/>
        <v>7.5258007232631476E-5</v>
      </c>
    </row>
    <row r="362" spans="1:21" x14ac:dyDescent="0.2">
      <c r="A362" s="6" t="s">
        <v>101</v>
      </c>
      <c r="B362" s="157">
        <f t="shared" ref="B362:U362" si="128">B138/B$11</f>
        <v>2.1612060194575042E-5</v>
      </c>
      <c r="C362" s="157">
        <f t="shared" si="128"/>
        <v>5.0060640942049128E-5</v>
      </c>
      <c r="D362" s="157">
        <f t="shared" si="128"/>
        <v>2.3799575091661322E-4</v>
      </c>
      <c r="E362" s="157">
        <f t="shared" si="128"/>
        <v>2.9059960003846412E-4</v>
      </c>
      <c r="F362" s="157">
        <f t="shared" si="128"/>
        <v>2.3294948123634028E-4</v>
      </c>
      <c r="G362" s="157">
        <f t="shared" si="128"/>
        <v>1.0070234302743205E-4</v>
      </c>
      <c r="H362" s="157">
        <f t="shared" si="128"/>
        <v>1.9300442630807343E-4</v>
      </c>
      <c r="I362" s="157">
        <f t="shared" si="128"/>
        <v>9.8990589707065974E-5</v>
      </c>
      <c r="J362" s="157">
        <f t="shared" si="128"/>
        <v>1.0692022529005992E-4</v>
      </c>
      <c r="K362" s="157">
        <f t="shared" si="128"/>
        <v>5.2638398200739809E-4</v>
      </c>
      <c r="L362" s="157">
        <f t="shared" si="128"/>
        <v>6.6673431365977935E-4</v>
      </c>
      <c r="M362" s="157">
        <f t="shared" si="128"/>
        <v>4.4318425504539063E-4</v>
      </c>
      <c r="N362" s="157">
        <f t="shared" si="128"/>
        <v>2.6120011334863105E-4</v>
      </c>
      <c r="O362" s="157">
        <f t="shared" si="128"/>
        <v>3.7263077288523865E-4</v>
      </c>
      <c r="P362" s="157">
        <f t="shared" si="128"/>
        <v>3.7527966234092864E-4</v>
      </c>
      <c r="Q362" s="157">
        <f t="shared" si="128"/>
        <v>3.4662051025595398E-4</v>
      </c>
      <c r="R362" s="157">
        <f t="shared" si="128"/>
        <v>2.3947643282247729E-4</v>
      </c>
      <c r="S362" s="157">
        <f t="shared" si="128"/>
        <v>2.9198561605543391E-4</v>
      </c>
      <c r="T362" s="157">
        <f t="shared" si="128"/>
        <v>4.1725666500862528E-4</v>
      </c>
      <c r="U362" s="157">
        <f t="shared" si="128"/>
        <v>4.4119589314716947E-4</v>
      </c>
    </row>
    <row r="363" spans="1:21" x14ac:dyDescent="0.2">
      <c r="A363" s="6" t="s">
        <v>145</v>
      </c>
      <c r="B363" s="157">
        <f t="shared" ref="B363:U363" si="129">B139/B$11</f>
        <v>0</v>
      </c>
      <c r="C363" s="157">
        <f t="shared" si="129"/>
        <v>0</v>
      </c>
      <c r="D363" s="157">
        <f t="shared" si="129"/>
        <v>7.2975947363155382E-6</v>
      </c>
      <c r="E363" s="157">
        <f t="shared" si="129"/>
        <v>9.2900601246171931E-6</v>
      </c>
      <c r="F363" s="157">
        <f t="shared" si="129"/>
        <v>7.4074727467149517E-5</v>
      </c>
      <c r="G363" s="157">
        <f t="shared" si="129"/>
        <v>3.1902784284653213E-5</v>
      </c>
      <c r="H363" s="157">
        <f t="shared" si="129"/>
        <v>3.1855099487740277E-5</v>
      </c>
      <c r="I363" s="157">
        <f t="shared" si="129"/>
        <v>2.0841768729360166E-5</v>
      </c>
      <c r="J363" s="157">
        <f t="shared" si="129"/>
        <v>3.2149455281250857E-5</v>
      </c>
      <c r="K363" s="157">
        <f t="shared" si="129"/>
        <v>3.6726165249161062E-5</v>
      </c>
      <c r="L363" s="157">
        <f t="shared" si="129"/>
        <v>3.3046082385139206E-5</v>
      </c>
      <c r="M363" s="157">
        <f t="shared" si="129"/>
        <v>8.8290868308865941E-5</v>
      </c>
      <c r="N363" s="157">
        <f t="shared" si="129"/>
        <v>8.9848070935096702E-5</v>
      </c>
      <c r="O363" s="157">
        <f t="shared" si="129"/>
        <v>5.3471680414025283E-5</v>
      </c>
      <c r="P363" s="157">
        <f t="shared" si="129"/>
        <v>1.0521126680079578E-4</v>
      </c>
      <c r="Q363" s="157">
        <f t="shared" si="129"/>
        <v>8.7971604032789039E-5</v>
      </c>
      <c r="R363" s="157">
        <f t="shared" si="129"/>
        <v>7.0075138370912163E-5</v>
      </c>
      <c r="S363" s="157">
        <f t="shared" si="129"/>
        <v>5.8223238779279682E-5</v>
      </c>
      <c r="T363" s="157">
        <f t="shared" si="129"/>
        <v>4.6646503735921763E-5</v>
      </c>
      <c r="U363" s="157">
        <f t="shared" si="129"/>
        <v>7.8339365737719051E-5</v>
      </c>
    </row>
    <row r="364" spans="1:21" x14ac:dyDescent="0.2">
      <c r="A364" s="6" t="s">
        <v>206</v>
      </c>
      <c r="B364" s="157">
        <f t="shared" ref="B364:U364" si="130">B140/B$11</f>
        <v>0</v>
      </c>
      <c r="C364" s="157">
        <f t="shared" si="130"/>
        <v>0</v>
      </c>
      <c r="D364" s="157">
        <f t="shared" si="130"/>
        <v>0</v>
      </c>
      <c r="E364" s="157">
        <f t="shared" si="130"/>
        <v>0</v>
      </c>
      <c r="F364" s="157">
        <f t="shared" si="130"/>
        <v>0</v>
      </c>
      <c r="G364" s="157">
        <f t="shared" si="130"/>
        <v>4.2889562666292526E-6</v>
      </c>
      <c r="H364" s="157">
        <f t="shared" si="130"/>
        <v>0</v>
      </c>
      <c r="I364" s="157">
        <f t="shared" si="130"/>
        <v>1.8748217747550375E-7</v>
      </c>
      <c r="J364" s="157">
        <f t="shared" si="130"/>
        <v>7.5504646951137885E-5</v>
      </c>
      <c r="K364" s="157">
        <f t="shared" si="130"/>
        <v>0</v>
      </c>
      <c r="L364" s="157">
        <f t="shared" si="130"/>
        <v>2.2963618595536474E-6</v>
      </c>
      <c r="M364" s="157">
        <f t="shared" si="130"/>
        <v>8.3884484862767264E-6</v>
      </c>
      <c r="N364" s="157">
        <f t="shared" si="130"/>
        <v>1.7254405662162849E-5</v>
      </c>
      <c r="O364" s="157">
        <f t="shared" si="130"/>
        <v>2.532478197386475E-5</v>
      </c>
      <c r="P364" s="157">
        <f t="shared" si="130"/>
        <v>2.7152499454802461E-5</v>
      </c>
      <c r="Q364" s="157">
        <f t="shared" si="130"/>
        <v>5.01809853989853E-5</v>
      </c>
      <c r="R364" s="157">
        <f t="shared" si="130"/>
        <v>8.9402220299801227E-6</v>
      </c>
      <c r="S364" s="157">
        <f t="shared" si="130"/>
        <v>1.559350711044292E-5</v>
      </c>
      <c r="T364" s="157">
        <f t="shared" si="130"/>
        <v>5.4680523711528678E-5</v>
      </c>
      <c r="U364" s="157">
        <f t="shared" si="130"/>
        <v>2.8263495253561879E-5</v>
      </c>
    </row>
    <row r="365" spans="1:21" x14ac:dyDescent="0.2">
      <c r="A365" s="6" t="s">
        <v>91</v>
      </c>
      <c r="B365" s="157">
        <f t="shared" ref="B365:U365" si="131">B141/B$11</f>
        <v>7.0654812174572245E-6</v>
      </c>
      <c r="C365" s="157">
        <f t="shared" si="131"/>
        <v>2.1498434760389194E-6</v>
      </c>
      <c r="D365" s="157">
        <f t="shared" si="131"/>
        <v>1.0122470118115102E-5</v>
      </c>
      <c r="E365" s="157">
        <f t="shared" si="131"/>
        <v>2.4121559621813061E-5</v>
      </c>
      <c r="F365" s="157">
        <f t="shared" si="131"/>
        <v>2.8116320777449847E-4</v>
      </c>
      <c r="G365" s="157">
        <f t="shared" si="131"/>
        <v>4.7701419080497127E-4</v>
      </c>
      <c r="H365" s="157">
        <f t="shared" si="131"/>
        <v>5.9316392149585343E-4</v>
      </c>
      <c r="I365" s="157">
        <f t="shared" si="131"/>
        <v>3.6496530548564728E-4</v>
      </c>
      <c r="J365" s="157">
        <f t="shared" si="131"/>
        <v>9.1943490459303373E-4</v>
      </c>
      <c r="K365" s="157">
        <f t="shared" si="131"/>
        <v>2.7588519751909631E-4</v>
      </c>
      <c r="L365" s="157">
        <f t="shared" si="131"/>
        <v>3.6881724303674911E-4</v>
      </c>
      <c r="M365" s="157">
        <f t="shared" si="131"/>
        <v>5.0082627849583697E-4</v>
      </c>
      <c r="N365" s="157">
        <f t="shared" si="131"/>
        <v>9.0831482656774374E-4</v>
      </c>
      <c r="O365" s="157">
        <f t="shared" si="131"/>
        <v>1.1915644116705954E-3</v>
      </c>
      <c r="P365" s="157">
        <f t="shared" si="131"/>
        <v>8.9091571113460513E-4</v>
      </c>
      <c r="Q365" s="157">
        <f t="shared" si="131"/>
        <v>1.127626628687898E-3</v>
      </c>
      <c r="R365" s="157">
        <f t="shared" si="131"/>
        <v>1.2307994988846422E-3</v>
      </c>
      <c r="S365" s="157">
        <f t="shared" si="131"/>
        <v>1.3473519336201229E-3</v>
      </c>
      <c r="T365" s="157">
        <f t="shared" si="131"/>
        <v>1.2800120346340043E-3</v>
      </c>
      <c r="U365" s="157">
        <f t="shared" si="131"/>
        <v>2.0229649854607693E-3</v>
      </c>
    </row>
    <row r="366" spans="1:21" x14ac:dyDescent="0.2">
      <c r="A366" s="6" t="s">
        <v>441</v>
      </c>
      <c r="B366" s="157">
        <f t="shared" ref="B366:U366" si="132">B142/B$11</f>
        <v>1.6624661688134647E-6</v>
      </c>
      <c r="C366" s="157">
        <f t="shared" si="132"/>
        <v>3.0712049657698848E-7</v>
      </c>
      <c r="D366" s="157">
        <f t="shared" si="132"/>
        <v>0</v>
      </c>
      <c r="E366" s="157">
        <f t="shared" si="132"/>
        <v>3.2596702191639271E-7</v>
      </c>
      <c r="F366" s="157">
        <f t="shared" si="132"/>
        <v>1.3030736902204921E-6</v>
      </c>
      <c r="G366" s="157">
        <f t="shared" si="132"/>
        <v>5.2877543013237366E-6</v>
      </c>
      <c r="H366" s="157">
        <f t="shared" si="132"/>
        <v>4.3938068258952103E-6</v>
      </c>
      <c r="I366" s="157">
        <f t="shared" si="132"/>
        <v>5.874441560899117E-6</v>
      </c>
      <c r="J366" s="157">
        <f t="shared" si="132"/>
        <v>6.9153788796369273E-6</v>
      </c>
      <c r="K366" s="157">
        <f t="shared" si="132"/>
        <v>3.5848248948384299E-6</v>
      </c>
      <c r="L366" s="157">
        <f t="shared" si="132"/>
        <v>1.4352261622210296E-7</v>
      </c>
      <c r="M366" s="157">
        <f t="shared" si="132"/>
        <v>4.1779043044491094E-6</v>
      </c>
      <c r="N366" s="157">
        <f t="shared" si="132"/>
        <v>6.6454792101248975E-6</v>
      </c>
      <c r="O366" s="157">
        <f t="shared" si="132"/>
        <v>7.7236871709147635E-6</v>
      </c>
      <c r="P366" s="157">
        <f t="shared" si="132"/>
        <v>4.481843101205358E-7</v>
      </c>
      <c r="Q366" s="157">
        <f t="shared" si="132"/>
        <v>1.1392253886875264E-5</v>
      </c>
      <c r="R366" s="157">
        <f t="shared" si="132"/>
        <v>2.6791733332561794E-5</v>
      </c>
      <c r="S366" s="157">
        <f t="shared" si="132"/>
        <v>5.2866476444577169E-5</v>
      </c>
      <c r="T366" s="157">
        <f t="shared" si="132"/>
        <v>6.7100462755451611E-5</v>
      </c>
      <c r="U366" s="157">
        <f t="shared" si="132"/>
        <v>1.909227944679384E-4</v>
      </c>
    </row>
    <row r="367" spans="1:21" x14ac:dyDescent="0.2">
      <c r="A367" s="65" t="s">
        <v>196</v>
      </c>
      <c r="B367" s="157">
        <f t="shared" ref="B367:U367" si="133">B143/B$11</f>
        <v>0</v>
      </c>
      <c r="C367" s="157">
        <f t="shared" si="133"/>
        <v>0</v>
      </c>
      <c r="D367" s="157">
        <f t="shared" si="133"/>
        <v>0</v>
      </c>
      <c r="E367" s="157">
        <f t="shared" si="133"/>
        <v>0</v>
      </c>
      <c r="F367" s="157">
        <f t="shared" si="133"/>
        <v>0</v>
      </c>
      <c r="G367" s="157">
        <f t="shared" si="133"/>
        <v>0</v>
      </c>
      <c r="H367" s="157">
        <f t="shared" si="133"/>
        <v>0</v>
      </c>
      <c r="I367" s="157">
        <f t="shared" si="133"/>
        <v>0</v>
      </c>
      <c r="J367" s="157">
        <f t="shared" si="133"/>
        <v>0</v>
      </c>
      <c r="K367" s="157">
        <f t="shared" si="133"/>
        <v>0</v>
      </c>
      <c r="L367" s="157">
        <f t="shared" si="133"/>
        <v>0</v>
      </c>
      <c r="M367" s="157">
        <f t="shared" si="133"/>
        <v>0</v>
      </c>
      <c r="N367" s="157">
        <f t="shared" si="133"/>
        <v>0</v>
      </c>
      <c r="O367" s="157">
        <f t="shared" si="133"/>
        <v>0</v>
      </c>
      <c r="P367" s="157">
        <f t="shared" si="133"/>
        <v>0</v>
      </c>
      <c r="Q367" s="157">
        <f t="shared" si="133"/>
        <v>0</v>
      </c>
      <c r="R367" s="157">
        <f t="shared" si="133"/>
        <v>0</v>
      </c>
      <c r="S367" s="157">
        <f t="shared" si="133"/>
        <v>0</v>
      </c>
      <c r="T367" s="157">
        <f t="shared" si="133"/>
        <v>0</v>
      </c>
      <c r="U367" s="157">
        <f t="shared" si="133"/>
        <v>0</v>
      </c>
    </row>
    <row r="368" spans="1:21" x14ac:dyDescent="0.2">
      <c r="A368" s="6" t="s">
        <v>80</v>
      </c>
      <c r="B368" s="157">
        <f t="shared" ref="B368:U368" si="134">B144/B$11</f>
        <v>3.989918805152315E-5</v>
      </c>
      <c r="C368" s="157">
        <f t="shared" si="134"/>
        <v>3.8697182568700554E-5</v>
      </c>
      <c r="D368" s="157">
        <f t="shared" si="134"/>
        <v>1.8361689981697163E-5</v>
      </c>
      <c r="E368" s="157">
        <f t="shared" si="134"/>
        <v>2.5588411220436829E-5</v>
      </c>
      <c r="F368" s="157">
        <f t="shared" si="134"/>
        <v>3.8190082767231347E-5</v>
      </c>
      <c r="G368" s="157">
        <f t="shared" si="134"/>
        <v>2.626251302990789E-5</v>
      </c>
      <c r="H368" s="157">
        <f t="shared" si="134"/>
        <v>5.2273378266900373E-5</v>
      </c>
      <c r="I368" s="157">
        <f t="shared" si="134"/>
        <v>3.4496720655492688E-5</v>
      </c>
      <c r="J368" s="157">
        <f t="shared" si="134"/>
        <v>4.5951987004281298E-5</v>
      </c>
      <c r="K368" s="157">
        <f t="shared" si="134"/>
        <v>5.8418013847520131E-5</v>
      </c>
      <c r="L368" s="157">
        <f t="shared" si="134"/>
        <v>3.2723156498639478E-5</v>
      </c>
      <c r="M368" s="157">
        <f t="shared" si="134"/>
        <v>2.513270558145167E-5</v>
      </c>
      <c r="N368" s="157">
        <f t="shared" si="134"/>
        <v>2.2022462494539459E-5</v>
      </c>
      <c r="O368" s="157">
        <f t="shared" si="134"/>
        <v>3.8284237851986155E-5</v>
      </c>
      <c r="P368" s="157">
        <f t="shared" si="134"/>
        <v>5.9907302786111621E-5</v>
      </c>
      <c r="Q368" s="157">
        <f t="shared" si="134"/>
        <v>9.3031003795238169E-5</v>
      </c>
      <c r="R368" s="157">
        <f t="shared" si="134"/>
        <v>1.5898550179527761E-4</v>
      </c>
      <c r="S368" s="157">
        <f t="shared" si="134"/>
        <v>1.4844682218628487E-4</v>
      </c>
      <c r="T368" s="157">
        <f t="shared" si="134"/>
        <v>1.7297736886255697E-4</v>
      </c>
      <c r="U368" s="157">
        <f t="shared" si="134"/>
        <v>3.5578306404309177E-4</v>
      </c>
    </row>
    <row r="369" spans="1:21" x14ac:dyDescent="0.2">
      <c r="A369" s="6" t="s">
        <v>149</v>
      </c>
      <c r="B369" s="157">
        <f t="shared" ref="B369:U369" si="135">B145/B$11</f>
        <v>0</v>
      </c>
      <c r="C369" s="157">
        <f t="shared" si="135"/>
        <v>1.8427229794619311E-6</v>
      </c>
      <c r="D369" s="157">
        <f t="shared" si="135"/>
        <v>0</v>
      </c>
      <c r="E369" s="157">
        <f t="shared" si="135"/>
        <v>4.8895053287458906E-7</v>
      </c>
      <c r="F369" s="157">
        <f t="shared" si="135"/>
        <v>5.0118218854634309E-6</v>
      </c>
      <c r="G369" s="157">
        <f t="shared" si="135"/>
        <v>1.0222991649225891E-5</v>
      </c>
      <c r="H369" s="157">
        <f t="shared" si="135"/>
        <v>8.9814580705799152E-6</v>
      </c>
      <c r="I369" s="157">
        <f t="shared" si="135"/>
        <v>7.4992870990201499E-7</v>
      </c>
      <c r="J369" s="157">
        <f t="shared" si="135"/>
        <v>7.9032901481564887E-7</v>
      </c>
      <c r="K369" s="157">
        <f t="shared" si="135"/>
        <v>1.7631485707266566E-5</v>
      </c>
      <c r="L369" s="157">
        <f t="shared" si="135"/>
        <v>9.0778054760480137E-6</v>
      </c>
      <c r="M369" s="157">
        <f t="shared" si="135"/>
        <v>3.5348987200924883E-5</v>
      </c>
      <c r="N369" s="157">
        <f t="shared" si="135"/>
        <v>1.2191325313282939E-4</v>
      </c>
      <c r="O369" s="157">
        <f t="shared" si="135"/>
        <v>3.2614011741415559E-4</v>
      </c>
      <c r="P369" s="157">
        <f t="shared" si="135"/>
        <v>3.5985465233428024E-4</v>
      </c>
      <c r="Q369" s="157">
        <f t="shared" si="135"/>
        <v>1.3829370194215558E-3</v>
      </c>
      <c r="R369" s="157">
        <f t="shared" si="135"/>
        <v>3.1026331702490241E-3</v>
      </c>
      <c r="S369" s="157">
        <f t="shared" si="135"/>
        <v>5.7910246802026907E-3</v>
      </c>
      <c r="T369" s="157">
        <f t="shared" si="135"/>
        <v>2.0859759008093662E-3</v>
      </c>
      <c r="U369" s="157">
        <f t="shared" si="135"/>
        <v>2.4001505888741736E-3</v>
      </c>
    </row>
    <row r="370" spans="1:21" x14ac:dyDescent="0.2">
      <c r="A370" s="6" t="s">
        <v>63</v>
      </c>
      <c r="B370" s="157">
        <f t="shared" ref="B370:U370" si="136">B146/B$11</f>
        <v>3.6906748947658914E-4</v>
      </c>
      <c r="C370" s="157">
        <f t="shared" si="136"/>
        <v>4.2382628527624412E-4</v>
      </c>
      <c r="D370" s="157">
        <f t="shared" si="136"/>
        <v>7.5118144527686721E-4</v>
      </c>
      <c r="E370" s="157">
        <f t="shared" si="136"/>
        <v>4.0289523908866142E-4</v>
      </c>
      <c r="F370" s="157">
        <f t="shared" si="136"/>
        <v>4.28009589018577E-4</v>
      </c>
      <c r="G370" s="157">
        <f t="shared" si="136"/>
        <v>2.6297764725250047E-4</v>
      </c>
      <c r="H370" s="157">
        <f t="shared" si="136"/>
        <v>3.0394804866192753E-4</v>
      </c>
      <c r="I370" s="157">
        <f t="shared" si="136"/>
        <v>2.4532042922669665E-4</v>
      </c>
      <c r="J370" s="157">
        <f t="shared" si="136"/>
        <v>4.4461652290628929E-4</v>
      </c>
      <c r="K370" s="157">
        <f t="shared" si="136"/>
        <v>5.0458239387144192E-4</v>
      </c>
      <c r="L370" s="157">
        <f t="shared" si="136"/>
        <v>2.2630646125901197E-3</v>
      </c>
      <c r="M370" s="157">
        <f t="shared" si="136"/>
        <v>6.6576210686491695E-3</v>
      </c>
      <c r="N370" s="157">
        <f t="shared" si="136"/>
        <v>1.2070246470095776E-2</v>
      </c>
      <c r="O370" s="157">
        <f t="shared" si="136"/>
        <v>1.2720281507602838E-2</v>
      </c>
      <c r="P370" s="157">
        <f t="shared" si="136"/>
        <v>1.1730813481787413E-2</v>
      </c>
      <c r="Q370" s="157">
        <f t="shared" si="136"/>
        <v>1.1213006581005637E-2</v>
      </c>
      <c r="R370" s="157">
        <f t="shared" si="136"/>
        <v>1.0786045152461165E-2</v>
      </c>
      <c r="S370" s="157">
        <f t="shared" si="136"/>
        <v>1.0552232835965897E-2</v>
      </c>
      <c r="T370" s="157">
        <f t="shared" si="136"/>
        <v>1.2296026582768543E-2</v>
      </c>
      <c r="U370" s="157">
        <f t="shared" si="136"/>
        <v>1.3882886184953792E-2</v>
      </c>
    </row>
    <row r="371" spans="1:21" x14ac:dyDescent="0.2">
      <c r="A371" s="6" t="s">
        <v>199</v>
      </c>
      <c r="B371" s="157">
        <f t="shared" ref="B371:U371" si="137">B147/B$11</f>
        <v>0</v>
      </c>
      <c r="C371" s="157">
        <f t="shared" si="137"/>
        <v>0</v>
      </c>
      <c r="D371" s="157">
        <f t="shared" si="137"/>
        <v>4.0019067908827151E-6</v>
      </c>
      <c r="E371" s="157">
        <f t="shared" si="137"/>
        <v>0</v>
      </c>
      <c r="F371" s="157">
        <f t="shared" si="137"/>
        <v>1.7040194410575665E-6</v>
      </c>
      <c r="G371" s="157">
        <f t="shared" si="137"/>
        <v>1.1750565114052748E-7</v>
      </c>
      <c r="H371" s="157">
        <f t="shared" si="137"/>
        <v>3.2307403131582434E-7</v>
      </c>
      <c r="I371" s="157">
        <f t="shared" si="137"/>
        <v>2.6872445438155536E-6</v>
      </c>
      <c r="J371" s="157">
        <f t="shared" si="137"/>
        <v>0</v>
      </c>
      <c r="K371" s="157">
        <f t="shared" si="137"/>
        <v>0</v>
      </c>
      <c r="L371" s="157">
        <f t="shared" si="137"/>
        <v>0</v>
      </c>
      <c r="M371" s="157">
        <f t="shared" si="137"/>
        <v>5.809898173374542E-6</v>
      </c>
      <c r="N371" s="157">
        <f t="shared" si="137"/>
        <v>1.0608926452037952E-5</v>
      </c>
      <c r="O371" s="157">
        <f t="shared" si="137"/>
        <v>4.5673727020313258E-6</v>
      </c>
      <c r="P371" s="157">
        <f t="shared" si="137"/>
        <v>1.8674346255022326E-7</v>
      </c>
      <c r="Q371" s="157">
        <f t="shared" si="137"/>
        <v>1.686466587483045E-6</v>
      </c>
      <c r="R371" s="157">
        <f t="shared" si="137"/>
        <v>3.6455274297006326E-6</v>
      </c>
      <c r="S371" s="157">
        <f t="shared" si="137"/>
        <v>8.1893958205923255E-6</v>
      </c>
      <c r="T371" s="157">
        <f t="shared" si="137"/>
        <v>4.4678988639854761E-6</v>
      </c>
      <c r="U371" s="157">
        <f t="shared" si="137"/>
        <v>2.413477843886326E-6</v>
      </c>
    </row>
    <row r="372" spans="1:21" x14ac:dyDescent="0.2">
      <c r="A372" s="6" t="s">
        <v>115</v>
      </c>
      <c r="B372" s="157">
        <f t="shared" ref="B372:U372" si="138">B148/B$11</f>
        <v>4.9873985064403938E-6</v>
      </c>
      <c r="C372" s="157">
        <f t="shared" si="138"/>
        <v>1.5970265822003401E-5</v>
      </c>
      <c r="D372" s="157">
        <f t="shared" si="138"/>
        <v>6.3559696090490178E-6</v>
      </c>
      <c r="E372" s="157">
        <f t="shared" si="138"/>
        <v>8.8011095917426032E-6</v>
      </c>
      <c r="F372" s="157">
        <f t="shared" si="138"/>
        <v>2.4167005131704665E-4</v>
      </c>
      <c r="G372" s="157">
        <f t="shared" si="138"/>
        <v>3.8071830969530905E-5</v>
      </c>
      <c r="H372" s="157">
        <f t="shared" si="138"/>
        <v>9.6663750169694639E-5</v>
      </c>
      <c r="I372" s="157">
        <f t="shared" si="138"/>
        <v>2.8341055828380315E-5</v>
      </c>
      <c r="J372" s="157">
        <f t="shared" si="138"/>
        <v>4.0589040118032249E-5</v>
      </c>
      <c r="K372" s="157">
        <f t="shared" si="138"/>
        <v>6.3722091498046374E-5</v>
      </c>
      <c r="L372" s="157">
        <f t="shared" si="138"/>
        <v>9.3289700544366936E-5</v>
      </c>
      <c r="M372" s="157">
        <f t="shared" si="138"/>
        <v>2.5635359693080705E-4</v>
      </c>
      <c r="N372" s="157">
        <f t="shared" si="138"/>
        <v>9.9935491171093465E-4</v>
      </c>
      <c r="O372" s="157">
        <f t="shared" si="138"/>
        <v>7.544705573973373E-4</v>
      </c>
      <c r="P372" s="157">
        <f t="shared" si="138"/>
        <v>7.8208162116033498E-4</v>
      </c>
      <c r="Q372" s="157">
        <f t="shared" si="138"/>
        <v>9.5158016756594337E-4</v>
      </c>
      <c r="R372" s="157">
        <f t="shared" si="138"/>
        <v>1.7381932650327374E-3</v>
      </c>
      <c r="S372" s="157">
        <f t="shared" si="138"/>
        <v>7.0162368234163769E-4</v>
      </c>
      <c r="T372" s="157">
        <f t="shared" si="138"/>
        <v>5.6098774176610306E-4</v>
      </c>
      <c r="U372" s="157">
        <f t="shared" si="138"/>
        <v>1.0031263949124008E-3</v>
      </c>
    </row>
    <row r="373" spans="1:21" x14ac:dyDescent="0.2">
      <c r="A373" s="6" t="s">
        <v>153</v>
      </c>
      <c r="B373" s="157">
        <f t="shared" ref="B373:U373" si="139">B149/B$11</f>
        <v>0</v>
      </c>
      <c r="C373" s="157">
        <f t="shared" si="139"/>
        <v>0</v>
      </c>
      <c r="D373" s="157">
        <f t="shared" si="139"/>
        <v>0</v>
      </c>
      <c r="E373" s="157">
        <f t="shared" si="139"/>
        <v>6.3563569273696584E-5</v>
      </c>
      <c r="F373" s="157">
        <f t="shared" si="139"/>
        <v>0</v>
      </c>
      <c r="G373" s="157">
        <f t="shared" si="139"/>
        <v>4.0539449643481978E-6</v>
      </c>
      <c r="H373" s="157">
        <f t="shared" si="139"/>
        <v>9.0848417606009799E-5</v>
      </c>
      <c r="I373" s="157">
        <f t="shared" si="139"/>
        <v>5.6244653242651121E-6</v>
      </c>
      <c r="J373" s="157">
        <f t="shared" si="139"/>
        <v>5.0524604875714692E-6</v>
      </c>
      <c r="K373" s="157">
        <f t="shared" si="139"/>
        <v>1.1998189443949031E-5</v>
      </c>
      <c r="L373" s="157">
        <f t="shared" si="139"/>
        <v>1.9196149919706272E-5</v>
      </c>
      <c r="M373" s="157">
        <f t="shared" si="139"/>
        <v>7.0795894033985287E-5</v>
      </c>
      <c r="N373" s="157">
        <f t="shared" si="139"/>
        <v>7.1163248223220877E-5</v>
      </c>
      <c r="O373" s="157">
        <f t="shared" si="139"/>
        <v>8.5628954885237708E-5</v>
      </c>
      <c r="P373" s="157">
        <f t="shared" si="139"/>
        <v>6.5771047510188632E-5</v>
      </c>
      <c r="Q373" s="157">
        <f t="shared" si="139"/>
        <v>4.7943835844160851E-5</v>
      </c>
      <c r="R373" s="157">
        <f t="shared" si="139"/>
        <v>4.1171313749714288E-5</v>
      </c>
      <c r="S373" s="157">
        <f t="shared" si="139"/>
        <v>7.6565241747318666E-5</v>
      </c>
      <c r="T373" s="157">
        <f t="shared" si="139"/>
        <v>6.5173937557219341E-5</v>
      </c>
      <c r="U373" s="157">
        <f t="shared" si="139"/>
        <v>4.7449885157161353E-5</v>
      </c>
    </row>
    <row r="374" spans="1:21" x14ac:dyDescent="0.2">
      <c r="A374" s="6" t="s">
        <v>116</v>
      </c>
      <c r="B374" s="157">
        <f t="shared" ref="B374:U374" si="140">B150/B$11</f>
        <v>0</v>
      </c>
      <c r="C374" s="157">
        <f t="shared" si="140"/>
        <v>1.5356024828849426E-6</v>
      </c>
      <c r="D374" s="157">
        <f t="shared" si="140"/>
        <v>1.6478439727164119E-4</v>
      </c>
      <c r="E374" s="157">
        <f t="shared" si="140"/>
        <v>3.4226537301221235E-6</v>
      </c>
      <c r="F374" s="157">
        <f t="shared" si="140"/>
        <v>3.1073295689873274E-6</v>
      </c>
      <c r="G374" s="157">
        <f t="shared" si="140"/>
        <v>3.7601808364968792E-6</v>
      </c>
      <c r="H374" s="157">
        <f t="shared" si="140"/>
        <v>1.1889124352422335E-5</v>
      </c>
      <c r="I374" s="157">
        <f t="shared" si="140"/>
        <v>2.99971483960806E-6</v>
      </c>
      <c r="J374" s="157">
        <f t="shared" si="140"/>
        <v>6.1815019373081105E-6</v>
      </c>
      <c r="K374" s="157">
        <f t="shared" si="140"/>
        <v>3.2556062820471458E-6</v>
      </c>
      <c r="L374" s="157">
        <f t="shared" si="140"/>
        <v>9.3648507084922187E-6</v>
      </c>
      <c r="M374" s="157">
        <f t="shared" si="140"/>
        <v>2.2717354655442031E-5</v>
      </c>
      <c r="N374" s="157">
        <f t="shared" si="140"/>
        <v>8.0162955494331723E-6</v>
      </c>
      <c r="O374" s="157">
        <f t="shared" si="140"/>
        <v>1.2179660538750202E-5</v>
      </c>
      <c r="P374" s="157">
        <f t="shared" si="140"/>
        <v>2.3716419743878352E-5</v>
      </c>
      <c r="Q374" s="157">
        <f t="shared" si="140"/>
        <v>5.9542595843789137E-5</v>
      </c>
      <c r="R374" s="157">
        <f t="shared" si="140"/>
        <v>2.4824305830818594E-5</v>
      </c>
      <c r="S374" s="157">
        <f t="shared" si="140"/>
        <v>2.8634839495975222E-5</v>
      </c>
      <c r="T374" s="157">
        <f t="shared" si="140"/>
        <v>1.653942377631321E-5</v>
      </c>
      <c r="U374" s="157">
        <f t="shared" si="140"/>
        <v>2.1539151323740229E-5</v>
      </c>
    </row>
    <row r="375" spans="1:21" x14ac:dyDescent="0.2">
      <c r="A375" s="6" t="s">
        <v>47</v>
      </c>
      <c r="B375" s="157">
        <f t="shared" ref="B375:U375" si="141">B151/B$11</f>
        <v>4.2808503846946716E-5</v>
      </c>
      <c r="C375" s="157">
        <f t="shared" si="141"/>
        <v>2.6412362705621011E-5</v>
      </c>
      <c r="D375" s="157">
        <f t="shared" si="141"/>
        <v>3.4133910863411389E-5</v>
      </c>
      <c r="E375" s="157">
        <f t="shared" si="141"/>
        <v>2.9500015483433541E-5</v>
      </c>
      <c r="F375" s="157">
        <f t="shared" si="141"/>
        <v>3.0171167750489856E-5</v>
      </c>
      <c r="G375" s="157">
        <f t="shared" si="141"/>
        <v>4.8882350874459428E-5</v>
      </c>
      <c r="H375" s="157">
        <f t="shared" si="141"/>
        <v>1.8117991676191427E-4</v>
      </c>
      <c r="I375" s="157">
        <f t="shared" si="141"/>
        <v>7.7523880386120799E-5</v>
      </c>
      <c r="J375" s="157">
        <f t="shared" si="141"/>
        <v>1.4781975180676974E-4</v>
      </c>
      <c r="K375" s="157">
        <f t="shared" si="141"/>
        <v>5.0224128373603718E-5</v>
      </c>
      <c r="L375" s="157">
        <f t="shared" si="141"/>
        <v>9.1208622609146434E-5</v>
      </c>
      <c r="M375" s="157">
        <f t="shared" si="141"/>
        <v>5.3659958410268244E-5</v>
      </c>
      <c r="N375" s="157">
        <f t="shared" si="141"/>
        <v>5.7544485895745185E-5</v>
      </c>
      <c r="O375" s="157">
        <f t="shared" si="141"/>
        <v>1.7040384820830696E-4</v>
      </c>
      <c r="P375" s="157">
        <f t="shared" si="141"/>
        <v>3.478059641305398E-3</v>
      </c>
      <c r="Q375" s="157">
        <f t="shared" si="141"/>
        <v>3.5804718182828811E-4</v>
      </c>
      <c r="R375" s="157">
        <f t="shared" si="141"/>
        <v>2.6074200949573098E-4</v>
      </c>
      <c r="S375" s="157">
        <f t="shared" si="141"/>
        <v>3.1966689576407991E-4</v>
      </c>
      <c r="T375" s="157">
        <f t="shared" si="141"/>
        <v>2.2036169075950388E-4</v>
      </c>
      <c r="U375" s="157">
        <f t="shared" si="141"/>
        <v>5.2097727394884575E-4</v>
      </c>
    </row>
    <row r="376" spans="1:21" x14ac:dyDescent="0.2">
      <c r="A376" s="6" t="s">
        <v>54</v>
      </c>
      <c r="B376" s="157">
        <f t="shared" ref="B376:U376" si="142">B152/B$11</f>
        <v>5.7550422598900116E-3</v>
      </c>
      <c r="C376" s="157">
        <f t="shared" si="142"/>
        <v>8.9310640404588262E-3</v>
      </c>
      <c r="D376" s="157">
        <f t="shared" si="142"/>
        <v>8.8359747879872171E-3</v>
      </c>
      <c r="E376" s="157">
        <f t="shared" si="142"/>
        <v>5.4663039740269481E-3</v>
      </c>
      <c r="F376" s="157">
        <f t="shared" si="142"/>
        <v>2.3182683313399646E-3</v>
      </c>
      <c r="G376" s="157">
        <f t="shared" si="142"/>
        <v>1.4960819503211959E-3</v>
      </c>
      <c r="H376" s="157">
        <f t="shared" si="142"/>
        <v>1.4491808748702615E-3</v>
      </c>
      <c r="I376" s="157">
        <f t="shared" si="142"/>
        <v>1.3001889007926183E-3</v>
      </c>
      <c r="J376" s="157">
        <f t="shared" si="142"/>
        <v>1.6467069544408913E-3</v>
      </c>
      <c r="K376" s="157">
        <f t="shared" si="142"/>
        <v>2.3828843193833163E-3</v>
      </c>
      <c r="L376" s="157">
        <f t="shared" si="142"/>
        <v>6.1329725557488484E-3</v>
      </c>
      <c r="M376" s="157">
        <f t="shared" si="142"/>
        <v>1.1202234395445824E-2</v>
      </c>
      <c r="N376" s="157">
        <f t="shared" si="142"/>
        <v>1.9227814984017922E-2</v>
      </c>
      <c r="O376" s="157">
        <f t="shared" si="142"/>
        <v>7.550275540683167E-3</v>
      </c>
      <c r="P376" s="157">
        <f t="shared" si="142"/>
        <v>3.8235350470233109E-3</v>
      </c>
      <c r="Q376" s="157">
        <f t="shared" si="142"/>
        <v>5.8783685879421768E-3</v>
      </c>
      <c r="R376" s="157">
        <f t="shared" si="142"/>
        <v>6.0216590621736026E-3</v>
      </c>
      <c r="S376" s="157">
        <f t="shared" si="142"/>
        <v>6.3325625017774077E-3</v>
      </c>
      <c r="T376" s="157">
        <f t="shared" si="142"/>
        <v>6.0127876184275005E-3</v>
      </c>
      <c r="U376" s="157">
        <f t="shared" si="142"/>
        <v>7.6220666131117448E-3</v>
      </c>
    </row>
    <row r="377" spans="1:21" x14ac:dyDescent="0.2">
      <c r="A377" s="6" t="s">
        <v>37</v>
      </c>
      <c r="B377" s="157">
        <f t="shared" ref="B377:U377" si="143">B153/B$11</f>
        <v>4.9208998596878548E-4</v>
      </c>
      <c r="C377" s="157">
        <f t="shared" si="143"/>
        <v>7.3555358930188746E-4</v>
      </c>
      <c r="D377" s="157">
        <f t="shared" si="143"/>
        <v>4.9364697296947369E-4</v>
      </c>
      <c r="E377" s="157">
        <f t="shared" si="143"/>
        <v>4.1772673858585729E-4</v>
      </c>
      <c r="F377" s="157">
        <f t="shared" si="143"/>
        <v>7.3733923578938004E-4</v>
      </c>
      <c r="G377" s="157">
        <f t="shared" si="143"/>
        <v>5.3841089352589684E-4</v>
      </c>
      <c r="H377" s="157">
        <f t="shared" si="143"/>
        <v>5.109738879291077E-4</v>
      </c>
      <c r="I377" s="157">
        <f t="shared" si="143"/>
        <v>4.0821119442333015E-4</v>
      </c>
      <c r="J377" s="157">
        <f t="shared" si="143"/>
        <v>1.0861661006828923E-3</v>
      </c>
      <c r="K377" s="157">
        <f t="shared" si="143"/>
        <v>5.8703336645272574E-4</v>
      </c>
      <c r="L377" s="157">
        <f t="shared" si="143"/>
        <v>8.1309150155226884E-4</v>
      </c>
      <c r="M377" s="157">
        <f t="shared" si="143"/>
        <v>1.2656765251064304E-3</v>
      </c>
      <c r="N377" s="157">
        <f t="shared" si="143"/>
        <v>1.7805712233406395E-3</v>
      </c>
      <c r="O377" s="157">
        <f t="shared" si="143"/>
        <v>1.7104996434664308E-3</v>
      </c>
      <c r="P377" s="157">
        <f t="shared" si="143"/>
        <v>2.0428987829144221E-3</v>
      </c>
      <c r="Q377" s="157">
        <f t="shared" si="143"/>
        <v>2.0197330357809699E-3</v>
      </c>
      <c r="R377" s="157">
        <f t="shared" si="143"/>
        <v>3.7127092923336874E-3</v>
      </c>
      <c r="S377" s="157">
        <f t="shared" si="143"/>
        <v>8.8053954432070168E-3</v>
      </c>
      <c r="T377" s="157">
        <f t="shared" si="143"/>
        <v>1.0486466058007673E-2</v>
      </c>
      <c r="U377" s="157">
        <f t="shared" si="143"/>
        <v>1.8706714976903547E-2</v>
      </c>
    </row>
    <row r="378" spans="1:21" x14ac:dyDescent="0.2">
      <c r="A378" s="6" t="s">
        <v>472</v>
      </c>
      <c r="B378" s="157">
        <f t="shared" ref="B378:U378" si="144">B154/B$11</f>
        <v>0</v>
      </c>
      <c r="C378" s="157">
        <f t="shared" si="144"/>
        <v>0</v>
      </c>
      <c r="D378" s="157">
        <f t="shared" si="144"/>
        <v>0</v>
      </c>
      <c r="E378" s="157">
        <f t="shared" si="144"/>
        <v>0</v>
      </c>
      <c r="F378" s="157">
        <f t="shared" si="144"/>
        <v>0</v>
      </c>
      <c r="G378" s="157">
        <f t="shared" si="144"/>
        <v>0</v>
      </c>
      <c r="H378" s="157">
        <f t="shared" si="144"/>
        <v>0</v>
      </c>
      <c r="I378" s="157">
        <f t="shared" si="144"/>
        <v>0</v>
      </c>
      <c r="J378" s="157">
        <f t="shared" si="144"/>
        <v>0</v>
      </c>
      <c r="K378" s="157">
        <f t="shared" si="144"/>
        <v>0</v>
      </c>
      <c r="L378" s="157">
        <f t="shared" si="144"/>
        <v>0</v>
      </c>
      <c r="M378" s="157">
        <f t="shared" si="144"/>
        <v>0</v>
      </c>
      <c r="N378" s="157">
        <f t="shared" si="144"/>
        <v>0</v>
      </c>
      <c r="O378" s="157">
        <f t="shared" si="144"/>
        <v>0</v>
      </c>
      <c r="P378" s="157">
        <f t="shared" si="144"/>
        <v>0</v>
      </c>
      <c r="Q378" s="157">
        <f t="shared" si="144"/>
        <v>0</v>
      </c>
      <c r="R378" s="157">
        <f t="shared" si="144"/>
        <v>0</v>
      </c>
      <c r="S378" s="157">
        <f t="shared" si="144"/>
        <v>0</v>
      </c>
      <c r="T378" s="157">
        <f t="shared" si="144"/>
        <v>0</v>
      </c>
      <c r="U378" s="157">
        <f t="shared" si="144"/>
        <v>0</v>
      </c>
    </row>
    <row r="379" spans="1:21" x14ac:dyDescent="0.2">
      <c r="A379" s="6" t="s">
        <v>93</v>
      </c>
      <c r="B379" s="157">
        <f t="shared" ref="B379:U379" si="145">B155/B$11</f>
        <v>0</v>
      </c>
      <c r="C379" s="157">
        <f t="shared" si="145"/>
        <v>0</v>
      </c>
      <c r="D379" s="157">
        <f t="shared" si="145"/>
        <v>0</v>
      </c>
      <c r="E379" s="157">
        <f t="shared" si="145"/>
        <v>7.823208525993425E-6</v>
      </c>
      <c r="F379" s="157">
        <f t="shared" si="145"/>
        <v>1.0023643770926861E-6</v>
      </c>
      <c r="G379" s="157">
        <f t="shared" si="145"/>
        <v>4.0539449643481978E-6</v>
      </c>
      <c r="H379" s="157">
        <f t="shared" si="145"/>
        <v>5.0851852529110747E-5</v>
      </c>
      <c r="I379" s="157">
        <f t="shared" si="145"/>
        <v>3.9996197861440797E-6</v>
      </c>
      <c r="J379" s="157">
        <f t="shared" si="145"/>
        <v>6.2379540097949427E-6</v>
      </c>
      <c r="K379" s="157">
        <f t="shared" si="145"/>
        <v>3.6579845865698268E-6</v>
      </c>
      <c r="L379" s="157">
        <f t="shared" si="145"/>
        <v>3.7710567412357554E-5</v>
      </c>
      <c r="M379" s="157">
        <f t="shared" si="145"/>
        <v>2.4741027052909567E-5</v>
      </c>
      <c r="N379" s="157">
        <f t="shared" si="145"/>
        <v>4.6369352694862508E-5</v>
      </c>
      <c r="O379" s="157">
        <f t="shared" si="145"/>
        <v>2.0831675494630681E-5</v>
      </c>
      <c r="P379" s="157">
        <f t="shared" si="145"/>
        <v>4.5490707477234382E-5</v>
      </c>
      <c r="Q379" s="157">
        <f t="shared" si="145"/>
        <v>1.9170650800572573E-5</v>
      </c>
      <c r="R379" s="157">
        <f t="shared" si="145"/>
        <v>1.533436141064552E-5</v>
      </c>
      <c r="S379" s="157">
        <f t="shared" si="145"/>
        <v>3.0584027884780583E-4</v>
      </c>
      <c r="T379" s="157">
        <f t="shared" si="145"/>
        <v>3.733585339225221E-3</v>
      </c>
      <c r="U379" s="157">
        <f t="shared" si="145"/>
        <v>3.737095881539707E-5</v>
      </c>
    </row>
    <row r="380" spans="1:21" x14ac:dyDescent="0.2">
      <c r="A380" s="6" t="s">
        <v>81</v>
      </c>
      <c r="B380" s="157">
        <f t="shared" ref="B380:U380" si="146">B156/B$11</f>
        <v>2.4936992532201968E-5</v>
      </c>
      <c r="C380" s="157">
        <f t="shared" si="146"/>
        <v>1.9348591284350277E-5</v>
      </c>
      <c r="D380" s="157">
        <f t="shared" si="146"/>
        <v>2.9661191508895415E-5</v>
      </c>
      <c r="E380" s="157">
        <f t="shared" si="146"/>
        <v>7.6276283128435898E-5</v>
      </c>
      <c r="F380" s="157">
        <f t="shared" si="146"/>
        <v>1.4093243141923169E-4</v>
      </c>
      <c r="G380" s="157">
        <f t="shared" si="146"/>
        <v>1.5892639316756341E-4</v>
      </c>
      <c r="H380" s="157">
        <f t="shared" si="146"/>
        <v>1.2619271663196098E-4</v>
      </c>
      <c r="I380" s="157">
        <f t="shared" si="146"/>
        <v>7.3336778422501212E-5</v>
      </c>
      <c r="J380" s="157">
        <f t="shared" si="146"/>
        <v>1.8925557301210447E-4</v>
      </c>
      <c r="K380" s="157">
        <f t="shared" si="146"/>
        <v>6.7606871128983535E-4</v>
      </c>
      <c r="L380" s="157">
        <f t="shared" si="146"/>
        <v>9.6066863168264621E-4</v>
      </c>
      <c r="M380" s="157">
        <f t="shared" si="146"/>
        <v>5.6587755411120473E-4</v>
      </c>
      <c r="N380" s="157">
        <f t="shared" si="146"/>
        <v>1.4384631456176177E-4</v>
      </c>
      <c r="O380" s="157">
        <f t="shared" si="146"/>
        <v>1.0326718279958633E-4</v>
      </c>
      <c r="P380" s="157">
        <f t="shared" si="146"/>
        <v>1.4431534785881253E-4</v>
      </c>
      <c r="Q380" s="157">
        <f t="shared" si="146"/>
        <v>2.4581110954701851E-4</v>
      </c>
      <c r="R380" s="157">
        <f t="shared" si="146"/>
        <v>3.9568438990941155E-4</v>
      </c>
      <c r="S380" s="157">
        <f t="shared" si="146"/>
        <v>4.5549307370630122E-4</v>
      </c>
      <c r="T380" s="157">
        <f t="shared" si="146"/>
        <v>4.2826245257725009E-4</v>
      </c>
      <c r="U380" s="157">
        <f t="shared" si="146"/>
        <v>1.7947774859189884E-3</v>
      </c>
    </row>
    <row r="381" spans="1:21" x14ac:dyDescent="0.2">
      <c r="A381" s="6" t="s">
        <v>34</v>
      </c>
      <c r="B381" s="157">
        <f t="shared" ref="B381:U381" si="147">B157/B$11</f>
        <v>6.325683772335233E-4</v>
      </c>
      <c r="C381" s="157">
        <f t="shared" si="147"/>
        <v>7.1036970858257443E-4</v>
      </c>
      <c r="D381" s="157">
        <f t="shared" si="147"/>
        <v>9.0725581012129311E-4</v>
      </c>
      <c r="E381" s="157">
        <f t="shared" si="147"/>
        <v>1.1718514437894319E-3</v>
      </c>
      <c r="F381" s="157">
        <f t="shared" si="147"/>
        <v>1.0918755159670631E-3</v>
      </c>
      <c r="G381" s="157">
        <f t="shared" si="147"/>
        <v>9.6166624893407682E-4</v>
      </c>
      <c r="H381" s="157">
        <f t="shared" si="147"/>
        <v>5.2673990065731991E-4</v>
      </c>
      <c r="I381" s="157">
        <f t="shared" si="147"/>
        <v>4.0661759591478834E-4</v>
      </c>
      <c r="J381" s="157">
        <f t="shared" si="147"/>
        <v>6.5317870470889034E-4</v>
      </c>
      <c r="K381" s="157">
        <f t="shared" si="147"/>
        <v>6.1139554379928082E-4</v>
      </c>
      <c r="L381" s="157">
        <f t="shared" si="147"/>
        <v>7.8072715159418463E-4</v>
      </c>
      <c r="M381" s="157">
        <f t="shared" si="147"/>
        <v>1.5074074569716657E-3</v>
      </c>
      <c r="N381" s="157">
        <f t="shared" si="147"/>
        <v>1.6135402324314464E-3</v>
      </c>
      <c r="O381" s="157">
        <f t="shared" si="147"/>
        <v>2.139684145011781E-3</v>
      </c>
      <c r="P381" s="157">
        <f t="shared" si="147"/>
        <v>3.0280452452518701E-3</v>
      </c>
      <c r="Q381" s="157">
        <f t="shared" si="147"/>
        <v>5.7824464985683968E-3</v>
      </c>
      <c r="R381" s="157">
        <f t="shared" si="147"/>
        <v>5.9272804076046862E-3</v>
      </c>
      <c r="S381" s="157">
        <f t="shared" si="147"/>
        <v>4.2991523470499917E-3</v>
      </c>
      <c r="T381" s="157">
        <f t="shared" si="147"/>
        <v>3.2323813634510708E-3</v>
      </c>
      <c r="U381" s="157">
        <f t="shared" si="147"/>
        <v>2.0205059702990739E-3</v>
      </c>
    </row>
    <row r="382" spans="1:21" x14ac:dyDescent="0.2">
      <c r="A382" s="6" t="s">
        <v>176</v>
      </c>
      <c r="B382" s="157">
        <f t="shared" ref="B382:U382" si="148">B158/B$11</f>
        <v>0</v>
      </c>
      <c r="C382" s="157">
        <f t="shared" si="148"/>
        <v>0</v>
      </c>
      <c r="D382" s="157">
        <f t="shared" si="148"/>
        <v>8.7100324272153196E-6</v>
      </c>
      <c r="E382" s="157">
        <f t="shared" si="148"/>
        <v>6.5193404383278542E-7</v>
      </c>
      <c r="F382" s="157">
        <f t="shared" si="148"/>
        <v>8.0189150167414895E-7</v>
      </c>
      <c r="G382" s="157">
        <f t="shared" si="148"/>
        <v>0</v>
      </c>
      <c r="H382" s="157">
        <f t="shared" si="148"/>
        <v>1.4732175828001588E-5</v>
      </c>
      <c r="I382" s="157">
        <f t="shared" si="148"/>
        <v>1.0717731145682964E-5</v>
      </c>
      <c r="J382" s="157">
        <f t="shared" si="148"/>
        <v>8.1855505105906486E-7</v>
      </c>
      <c r="K382" s="157">
        <f t="shared" si="148"/>
        <v>2.5605892105988787E-6</v>
      </c>
      <c r="L382" s="157">
        <f t="shared" si="148"/>
        <v>1.7222713946652358E-6</v>
      </c>
      <c r="M382" s="157">
        <f t="shared" si="148"/>
        <v>7.1807730232719061E-6</v>
      </c>
      <c r="N382" s="157">
        <f t="shared" si="148"/>
        <v>1.1800940660132104E-5</v>
      </c>
      <c r="O382" s="157">
        <f t="shared" si="148"/>
        <v>2.8592495776944072E-5</v>
      </c>
      <c r="P382" s="157">
        <f t="shared" si="148"/>
        <v>9.3745218200212077E-6</v>
      </c>
      <c r="Q382" s="157">
        <f t="shared" si="148"/>
        <v>2.4952821957657297E-5</v>
      </c>
      <c r="R382" s="157">
        <f t="shared" si="148"/>
        <v>1.4090252843366731E-5</v>
      </c>
      <c r="S382" s="157">
        <f t="shared" si="148"/>
        <v>8.8905427230402992E-6</v>
      </c>
      <c r="T382" s="157">
        <f t="shared" si="148"/>
        <v>3.4431514181172481E-6</v>
      </c>
      <c r="U382" s="157">
        <f t="shared" si="148"/>
        <v>6.7850603535672183E-6</v>
      </c>
    </row>
    <row r="383" spans="1:21" x14ac:dyDescent="0.2">
      <c r="A383" s="6" t="s">
        <v>209</v>
      </c>
      <c r="B383" s="157">
        <f t="shared" ref="B383:U383" si="149">B159/B$11</f>
        <v>0</v>
      </c>
      <c r="C383" s="157">
        <f t="shared" si="149"/>
        <v>0</v>
      </c>
      <c r="D383" s="157">
        <f t="shared" si="149"/>
        <v>0</v>
      </c>
      <c r="E383" s="157">
        <f t="shared" si="149"/>
        <v>0</v>
      </c>
      <c r="F383" s="157">
        <f t="shared" si="149"/>
        <v>1.3030736902204921E-6</v>
      </c>
      <c r="G383" s="157">
        <f t="shared" si="149"/>
        <v>0</v>
      </c>
      <c r="H383" s="157">
        <f t="shared" si="149"/>
        <v>0</v>
      </c>
      <c r="I383" s="157">
        <f t="shared" si="149"/>
        <v>0</v>
      </c>
      <c r="J383" s="157">
        <f t="shared" si="149"/>
        <v>0</v>
      </c>
      <c r="K383" s="157">
        <f t="shared" si="149"/>
        <v>3.2921861279128439E-7</v>
      </c>
      <c r="L383" s="157">
        <f t="shared" si="149"/>
        <v>4.0150451888133304E-5</v>
      </c>
      <c r="M383" s="157">
        <f t="shared" si="149"/>
        <v>1.1097558308692947E-6</v>
      </c>
      <c r="N383" s="157">
        <f t="shared" si="149"/>
        <v>9.8043168615743997E-6</v>
      </c>
      <c r="O383" s="157">
        <f t="shared" si="149"/>
        <v>0</v>
      </c>
      <c r="P383" s="157">
        <f t="shared" si="149"/>
        <v>2.240921550602679E-7</v>
      </c>
      <c r="Q383" s="157">
        <f t="shared" si="149"/>
        <v>0</v>
      </c>
      <c r="R383" s="157">
        <f t="shared" si="149"/>
        <v>2.8643429804790686E-5</v>
      </c>
      <c r="S383" s="157">
        <f t="shared" si="149"/>
        <v>3.6740097688273788E-5</v>
      </c>
      <c r="T383" s="157">
        <f t="shared" si="149"/>
        <v>1.680585811223895E-5</v>
      </c>
      <c r="U383" s="157">
        <f t="shared" si="149"/>
        <v>8.4092246887611613E-6</v>
      </c>
    </row>
    <row r="384" spans="1:21" x14ac:dyDescent="0.2">
      <c r="A384" s="6" t="s">
        <v>172</v>
      </c>
      <c r="B384" s="157">
        <f t="shared" ref="B384:U384" si="150">B160/B$11</f>
        <v>0</v>
      </c>
      <c r="C384" s="157">
        <f t="shared" si="150"/>
        <v>0</v>
      </c>
      <c r="D384" s="157">
        <f t="shared" si="150"/>
        <v>0</v>
      </c>
      <c r="E384" s="157">
        <f t="shared" si="150"/>
        <v>0</v>
      </c>
      <c r="F384" s="157">
        <f t="shared" si="150"/>
        <v>0</v>
      </c>
      <c r="G384" s="157">
        <f t="shared" si="150"/>
        <v>5.8752825570263738E-8</v>
      </c>
      <c r="H384" s="157">
        <f t="shared" si="150"/>
        <v>0</v>
      </c>
      <c r="I384" s="157">
        <f t="shared" si="150"/>
        <v>0</v>
      </c>
      <c r="J384" s="157">
        <f t="shared" si="150"/>
        <v>2.8226036243416029E-8</v>
      </c>
      <c r="K384" s="157">
        <f t="shared" si="150"/>
        <v>0</v>
      </c>
      <c r="L384" s="157">
        <f t="shared" si="150"/>
        <v>3.3010201731083682E-6</v>
      </c>
      <c r="M384" s="157">
        <f t="shared" si="150"/>
        <v>4.5043030782341959E-6</v>
      </c>
      <c r="N384" s="157">
        <f t="shared" si="150"/>
        <v>5.3342635812213304E-6</v>
      </c>
      <c r="O384" s="157">
        <f t="shared" si="150"/>
        <v>6.4982944947600171E-6</v>
      </c>
      <c r="P384" s="157">
        <f t="shared" si="150"/>
        <v>1.1578094678113842E-6</v>
      </c>
      <c r="Q384" s="157">
        <f t="shared" si="150"/>
        <v>4.7978253529619689E-5</v>
      </c>
      <c r="R384" s="157">
        <f t="shared" si="150"/>
        <v>1.5334361410645519E-6</v>
      </c>
      <c r="S384" s="157">
        <f t="shared" si="150"/>
        <v>2.5241288488127033E-6</v>
      </c>
      <c r="T384" s="157">
        <f t="shared" si="150"/>
        <v>9.8375754803349948E-7</v>
      </c>
      <c r="U384" s="157">
        <f t="shared" si="150"/>
        <v>1.9732837717309584E-6</v>
      </c>
    </row>
    <row r="385" spans="1:21" x14ac:dyDescent="0.2">
      <c r="A385" s="6" t="s">
        <v>1217</v>
      </c>
      <c r="B385" s="157">
        <f t="shared" ref="B385:U385" si="151">B161/B$11</f>
        <v>0</v>
      </c>
      <c r="C385" s="157">
        <f t="shared" si="151"/>
        <v>0</v>
      </c>
      <c r="D385" s="157">
        <f t="shared" si="151"/>
        <v>0</v>
      </c>
      <c r="E385" s="157">
        <f t="shared" si="151"/>
        <v>0</v>
      </c>
      <c r="F385" s="157">
        <f t="shared" si="151"/>
        <v>0</v>
      </c>
      <c r="G385" s="157">
        <f t="shared" si="151"/>
        <v>0</v>
      </c>
      <c r="H385" s="157">
        <f t="shared" si="151"/>
        <v>0</v>
      </c>
      <c r="I385" s="157">
        <f t="shared" si="151"/>
        <v>0</v>
      </c>
      <c r="J385" s="157">
        <f t="shared" si="151"/>
        <v>0</v>
      </c>
      <c r="K385" s="157">
        <f t="shared" si="151"/>
        <v>0</v>
      </c>
      <c r="L385" s="157">
        <f t="shared" si="151"/>
        <v>0</v>
      </c>
      <c r="M385" s="157">
        <f t="shared" si="151"/>
        <v>0</v>
      </c>
      <c r="N385" s="157">
        <f t="shared" si="151"/>
        <v>0</v>
      </c>
      <c r="O385" s="157">
        <f t="shared" si="151"/>
        <v>0</v>
      </c>
      <c r="P385" s="157">
        <f t="shared" si="151"/>
        <v>0</v>
      </c>
      <c r="Q385" s="157">
        <f t="shared" si="151"/>
        <v>0</v>
      </c>
      <c r="R385" s="157">
        <f t="shared" si="151"/>
        <v>0</v>
      </c>
      <c r="S385" s="157">
        <f t="shared" si="151"/>
        <v>0</v>
      </c>
      <c r="T385" s="157">
        <f t="shared" si="151"/>
        <v>0</v>
      </c>
      <c r="U385" s="157">
        <f t="shared" si="151"/>
        <v>0</v>
      </c>
    </row>
    <row r="386" spans="1:21" x14ac:dyDescent="0.2">
      <c r="A386" s="6" t="s">
        <v>205</v>
      </c>
      <c r="B386" s="157">
        <f t="shared" ref="B386:U386" si="152">B162/B$11</f>
        <v>0</v>
      </c>
      <c r="C386" s="157">
        <f t="shared" si="152"/>
        <v>0</v>
      </c>
      <c r="D386" s="157">
        <f t="shared" si="152"/>
        <v>0</v>
      </c>
      <c r="E386" s="157">
        <f t="shared" si="152"/>
        <v>0</v>
      </c>
      <c r="F386" s="157">
        <f t="shared" si="152"/>
        <v>0</v>
      </c>
      <c r="G386" s="157">
        <f t="shared" si="152"/>
        <v>0</v>
      </c>
      <c r="H386" s="157">
        <f t="shared" si="152"/>
        <v>5.169184501053189E-7</v>
      </c>
      <c r="I386" s="157">
        <f t="shared" si="152"/>
        <v>2.4997623663400498E-7</v>
      </c>
      <c r="J386" s="157">
        <f t="shared" si="152"/>
        <v>0</v>
      </c>
      <c r="K386" s="157">
        <f t="shared" si="152"/>
        <v>0</v>
      </c>
      <c r="L386" s="157">
        <f t="shared" si="152"/>
        <v>9.293089400381167E-6</v>
      </c>
      <c r="M386" s="157">
        <f t="shared" si="152"/>
        <v>2.6111901902806934E-7</v>
      </c>
      <c r="N386" s="157">
        <f t="shared" si="152"/>
        <v>1.2992954868226257E-5</v>
      </c>
      <c r="O386" s="157">
        <f t="shared" si="152"/>
        <v>8.9490798470695082E-6</v>
      </c>
      <c r="P386" s="157">
        <f t="shared" si="152"/>
        <v>2.5770597831930809E-6</v>
      </c>
      <c r="Q386" s="157">
        <f t="shared" si="152"/>
        <v>7.5718908009442833E-6</v>
      </c>
      <c r="R386" s="157">
        <f t="shared" si="152"/>
        <v>2.4882171345575745E-6</v>
      </c>
      <c r="S386" s="157">
        <f t="shared" si="152"/>
        <v>1.9632113268543245E-6</v>
      </c>
      <c r="T386" s="157">
        <f t="shared" si="152"/>
        <v>5.3286867185147889E-7</v>
      </c>
      <c r="U386" s="157">
        <f t="shared" si="152"/>
        <v>6.8609558832491778E-6</v>
      </c>
    </row>
    <row r="387" spans="1:21" x14ac:dyDescent="0.2">
      <c r="A387" s="6" t="s">
        <v>192</v>
      </c>
      <c r="B387" s="157">
        <f t="shared" ref="B387:U387" si="153">B163/B$11</f>
        <v>0</v>
      </c>
      <c r="C387" s="157">
        <f t="shared" si="153"/>
        <v>0</v>
      </c>
      <c r="D387" s="157">
        <f t="shared" si="153"/>
        <v>0</v>
      </c>
      <c r="E387" s="157">
        <f t="shared" si="153"/>
        <v>9.9419941684499785E-6</v>
      </c>
      <c r="F387" s="157">
        <f t="shared" si="153"/>
        <v>0</v>
      </c>
      <c r="G387" s="157">
        <f t="shared" si="153"/>
        <v>6.4040579871587471E-6</v>
      </c>
      <c r="H387" s="157">
        <f t="shared" si="153"/>
        <v>5.169184501053189E-7</v>
      </c>
      <c r="I387" s="157">
        <f t="shared" si="153"/>
        <v>0</v>
      </c>
      <c r="J387" s="157">
        <f t="shared" si="153"/>
        <v>1.9758225370391222E-7</v>
      </c>
      <c r="K387" s="157">
        <f t="shared" si="153"/>
        <v>5.4869768798547403E-7</v>
      </c>
      <c r="L387" s="157">
        <f t="shared" si="153"/>
        <v>3.6598267136636257E-6</v>
      </c>
      <c r="M387" s="157">
        <f t="shared" si="153"/>
        <v>7.4582119809892298E-5</v>
      </c>
      <c r="N387" s="157">
        <f t="shared" si="153"/>
        <v>3.6833239030109296E-5</v>
      </c>
      <c r="O387" s="157">
        <f t="shared" si="153"/>
        <v>8.0875916626213233E-5</v>
      </c>
      <c r="P387" s="157">
        <f t="shared" si="153"/>
        <v>3.2792152023819206E-5</v>
      </c>
      <c r="Q387" s="157">
        <f t="shared" si="153"/>
        <v>4.3813713589100335E-5</v>
      </c>
      <c r="R387" s="157">
        <f t="shared" si="153"/>
        <v>0</v>
      </c>
      <c r="S387" s="157">
        <f t="shared" si="153"/>
        <v>3.3374592556523518E-5</v>
      </c>
      <c r="T387" s="157">
        <f t="shared" si="153"/>
        <v>1.3116767307113325E-6</v>
      </c>
      <c r="U387" s="157">
        <f t="shared" si="153"/>
        <v>2.5804480091866377E-7</v>
      </c>
    </row>
    <row r="388" spans="1:21" x14ac:dyDescent="0.2">
      <c r="A388" s="6" t="s">
        <v>491</v>
      </c>
      <c r="B388" s="157">
        <f t="shared" ref="B388:U388" si="154">B164/B$11</f>
        <v>0</v>
      </c>
      <c r="C388" s="157">
        <f t="shared" si="154"/>
        <v>0</v>
      </c>
      <c r="D388" s="157">
        <f t="shared" si="154"/>
        <v>0</v>
      </c>
      <c r="E388" s="157">
        <f t="shared" si="154"/>
        <v>0</v>
      </c>
      <c r="F388" s="157">
        <f t="shared" si="154"/>
        <v>0</v>
      </c>
      <c r="G388" s="157">
        <f t="shared" si="154"/>
        <v>0</v>
      </c>
      <c r="H388" s="157">
        <f t="shared" si="154"/>
        <v>0</v>
      </c>
      <c r="I388" s="157">
        <f t="shared" si="154"/>
        <v>0</v>
      </c>
      <c r="J388" s="157">
        <f t="shared" si="154"/>
        <v>0</v>
      </c>
      <c r="K388" s="157">
        <f t="shared" si="154"/>
        <v>0</v>
      </c>
      <c r="L388" s="157">
        <f t="shared" si="154"/>
        <v>0</v>
      </c>
      <c r="M388" s="157">
        <f t="shared" si="154"/>
        <v>0</v>
      </c>
      <c r="N388" s="157">
        <f t="shared" si="154"/>
        <v>0</v>
      </c>
      <c r="O388" s="157">
        <f t="shared" si="154"/>
        <v>0</v>
      </c>
      <c r="P388" s="157">
        <f t="shared" si="154"/>
        <v>0</v>
      </c>
      <c r="Q388" s="157">
        <f t="shared" si="154"/>
        <v>0</v>
      </c>
      <c r="R388" s="157">
        <f t="shared" si="154"/>
        <v>0</v>
      </c>
      <c r="S388" s="157">
        <f t="shared" si="154"/>
        <v>0</v>
      </c>
      <c r="T388" s="157">
        <f t="shared" si="154"/>
        <v>0</v>
      </c>
      <c r="U388" s="157">
        <f t="shared" si="154"/>
        <v>0</v>
      </c>
    </row>
    <row r="389" spans="1:21" x14ac:dyDescent="0.2">
      <c r="A389" s="6" t="s">
        <v>234</v>
      </c>
      <c r="B389" s="157">
        <f t="shared" ref="B389:U389" si="155">B165/B$11</f>
        <v>0</v>
      </c>
      <c r="C389" s="157">
        <f t="shared" si="155"/>
        <v>0</v>
      </c>
      <c r="D389" s="157">
        <f t="shared" si="155"/>
        <v>0</v>
      </c>
      <c r="E389" s="157">
        <f t="shared" si="155"/>
        <v>0</v>
      </c>
      <c r="F389" s="157">
        <f t="shared" si="155"/>
        <v>0</v>
      </c>
      <c r="G389" s="157">
        <f t="shared" si="155"/>
        <v>0</v>
      </c>
      <c r="H389" s="157">
        <f t="shared" si="155"/>
        <v>0</v>
      </c>
      <c r="I389" s="157">
        <f t="shared" si="155"/>
        <v>0</v>
      </c>
      <c r="J389" s="157">
        <f t="shared" si="155"/>
        <v>0</v>
      </c>
      <c r="K389" s="157">
        <f t="shared" si="155"/>
        <v>0</v>
      </c>
      <c r="L389" s="157">
        <f t="shared" si="155"/>
        <v>0</v>
      </c>
      <c r="M389" s="157">
        <f t="shared" si="155"/>
        <v>0</v>
      </c>
      <c r="N389" s="157">
        <f t="shared" si="155"/>
        <v>8.6421030086826013E-7</v>
      </c>
      <c r="O389" s="157">
        <f t="shared" si="155"/>
        <v>4.6787720362272121E-6</v>
      </c>
      <c r="P389" s="157">
        <f t="shared" si="155"/>
        <v>0</v>
      </c>
      <c r="Q389" s="157">
        <f t="shared" si="155"/>
        <v>0</v>
      </c>
      <c r="R389" s="157">
        <f t="shared" si="155"/>
        <v>0</v>
      </c>
      <c r="S389" s="157">
        <f t="shared" si="155"/>
        <v>0</v>
      </c>
      <c r="T389" s="157">
        <f t="shared" si="155"/>
        <v>2.4593938700837487E-7</v>
      </c>
      <c r="U389" s="157">
        <f t="shared" si="155"/>
        <v>1.2143284749113591E-7</v>
      </c>
    </row>
    <row r="390" spans="1:21" x14ac:dyDescent="0.2">
      <c r="A390" s="6" t="s">
        <v>69</v>
      </c>
      <c r="B390" s="157">
        <f t="shared" ref="B390:U390" si="156">B166/B$11</f>
        <v>2.1196443652371674E-5</v>
      </c>
      <c r="C390" s="157">
        <f t="shared" si="156"/>
        <v>3.6547339092661632E-5</v>
      </c>
      <c r="D390" s="157">
        <f t="shared" si="156"/>
        <v>6.3088883526856918E-5</v>
      </c>
      <c r="E390" s="157">
        <f t="shared" si="156"/>
        <v>1.2875697365697513E-5</v>
      </c>
      <c r="F390" s="157">
        <f t="shared" si="156"/>
        <v>5.3726730612167981E-5</v>
      </c>
      <c r="G390" s="157">
        <f t="shared" si="156"/>
        <v>9.0209088380582944E-4</v>
      </c>
      <c r="H390" s="157">
        <f t="shared" si="156"/>
        <v>1.6987232566586044E-4</v>
      </c>
      <c r="I390" s="157">
        <f t="shared" si="156"/>
        <v>5.0276470593014255E-5</v>
      </c>
      <c r="J390" s="157">
        <f t="shared" si="156"/>
        <v>2.5267947645106031E-4</v>
      </c>
      <c r="K390" s="157">
        <f t="shared" si="156"/>
        <v>7.4878944487084351E-5</v>
      </c>
      <c r="L390" s="157">
        <f t="shared" si="156"/>
        <v>2.3182490585275183E-4</v>
      </c>
      <c r="M390" s="157">
        <f t="shared" si="156"/>
        <v>1.4015563346331621E-4</v>
      </c>
      <c r="N390" s="157">
        <f t="shared" si="156"/>
        <v>4.2998932521476298E-4</v>
      </c>
      <c r="O390" s="157">
        <f t="shared" si="156"/>
        <v>3.8859801078664901E-4</v>
      </c>
      <c r="P390" s="157">
        <f t="shared" si="156"/>
        <v>3.1316878669672437E-4</v>
      </c>
      <c r="Q390" s="157">
        <f t="shared" si="156"/>
        <v>8.5820498691611686E-4</v>
      </c>
      <c r="R390" s="157">
        <f t="shared" si="156"/>
        <v>3.3120774009125394E-3</v>
      </c>
      <c r="S390" s="157">
        <f t="shared" si="156"/>
        <v>7.9496035799551186E-4</v>
      </c>
      <c r="T390" s="157">
        <f t="shared" si="156"/>
        <v>5.1356242997132142E-4</v>
      </c>
      <c r="U390" s="157">
        <f t="shared" si="156"/>
        <v>4.8401007935135673E-3</v>
      </c>
    </row>
    <row r="391" spans="1:21" x14ac:dyDescent="0.2">
      <c r="A391" s="6" t="s">
        <v>137</v>
      </c>
      <c r="B391" s="157">
        <f t="shared" ref="B391:U391" si="157">B167/B$11</f>
        <v>1.6624661688134647E-6</v>
      </c>
      <c r="C391" s="157">
        <f t="shared" si="157"/>
        <v>0</v>
      </c>
      <c r="D391" s="157">
        <f t="shared" si="157"/>
        <v>0</v>
      </c>
      <c r="E391" s="157">
        <f t="shared" si="157"/>
        <v>8.6707227829760464E-5</v>
      </c>
      <c r="F391" s="157">
        <f t="shared" si="157"/>
        <v>8.0189150167414891E-6</v>
      </c>
      <c r="G391" s="157">
        <f t="shared" si="157"/>
        <v>2.1914803937708374E-5</v>
      </c>
      <c r="H391" s="157">
        <f t="shared" si="157"/>
        <v>7.6956234259429346E-5</v>
      </c>
      <c r="I391" s="157">
        <f t="shared" si="157"/>
        <v>6.8899700222247622E-5</v>
      </c>
      <c r="J391" s="157">
        <f t="shared" si="157"/>
        <v>1.4050920841972501E-4</v>
      </c>
      <c r="K391" s="157">
        <f t="shared" si="157"/>
        <v>2.0521293530656728E-4</v>
      </c>
      <c r="L391" s="157">
        <f t="shared" si="157"/>
        <v>2.2834448240936583E-4</v>
      </c>
      <c r="M391" s="157">
        <f t="shared" si="157"/>
        <v>3.7470579230527946E-4</v>
      </c>
      <c r="N391" s="157">
        <f t="shared" si="157"/>
        <v>4.4274387724137036E-4</v>
      </c>
      <c r="O391" s="157">
        <f t="shared" si="157"/>
        <v>1.4892976988647999E-3</v>
      </c>
      <c r="P391" s="157">
        <f t="shared" si="157"/>
        <v>8.3156863873614414E-4</v>
      </c>
      <c r="Q391" s="157">
        <f t="shared" si="157"/>
        <v>1.1742625924846231E-3</v>
      </c>
      <c r="R391" s="157">
        <f t="shared" si="157"/>
        <v>1.0001764898200094E-3</v>
      </c>
      <c r="S391" s="157">
        <f t="shared" si="157"/>
        <v>1.2454893116324816E-3</v>
      </c>
      <c r="T391" s="157">
        <f t="shared" si="157"/>
        <v>4.7230609780066652E-4</v>
      </c>
      <c r="U391" s="157">
        <f t="shared" si="157"/>
        <v>6.9039127530491672E-4</v>
      </c>
    </row>
    <row r="392" spans="1:21" x14ac:dyDescent="0.2">
      <c r="A392" s="6" t="s">
        <v>74</v>
      </c>
      <c r="B392" s="157">
        <f t="shared" ref="B392:U392" si="158">B168/B$11</f>
        <v>4.1561654220336617E-7</v>
      </c>
      <c r="C392" s="157">
        <f t="shared" si="158"/>
        <v>5.5281689383857935E-6</v>
      </c>
      <c r="D392" s="157">
        <f t="shared" si="158"/>
        <v>4.2373130726993452E-6</v>
      </c>
      <c r="E392" s="157">
        <f t="shared" si="158"/>
        <v>7.6602250150352295E-6</v>
      </c>
      <c r="F392" s="157">
        <f t="shared" si="158"/>
        <v>1.4935229218681025E-5</v>
      </c>
      <c r="G392" s="157">
        <f t="shared" si="158"/>
        <v>1.5687004427260419E-5</v>
      </c>
      <c r="H392" s="157">
        <f t="shared" si="158"/>
        <v>1.3181420477685632E-5</v>
      </c>
      <c r="I392" s="157">
        <f t="shared" si="158"/>
        <v>4.9995247326800994E-6</v>
      </c>
      <c r="J392" s="157">
        <f t="shared" si="158"/>
        <v>5.7298853574134538E-6</v>
      </c>
      <c r="K392" s="157">
        <f t="shared" si="158"/>
        <v>5.8893551843774209E-6</v>
      </c>
      <c r="L392" s="157">
        <f t="shared" si="158"/>
        <v>1.2163541724823227E-5</v>
      </c>
      <c r="M392" s="157">
        <f t="shared" si="158"/>
        <v>1.390458776324469E-5</v>
      </c>
      <c r="N392" s="157">
        <f t="shared" si="158"/>
        <v>1.8059015252626403E-5</v>
      </c>
      <c r="O392" s="157">
        <f t="shared" si="158"/>
        <v>1.2476725429939232E-5</v>
      </c>
      <c r="P392" s="157">
        <f t="shared" si="158"/>
        <v>2.3977860591448667E-5</v>
      </c>
      <c r="Q392" s="157">
        <f t="shared" si="158"/>
        <v>3.9098490681239574E-5</v>
      </c>
      <c r="R392" s="157">
        <f t="shared" si="158"/>
        <v>3.5413695031377572E-5</v>
      </c>
      <c r="S392" s="157">
        <f t="shared" si="158"/>
        <v>6.0831505256386142E-5</v>
      </c>
      <c r="T392" s="157">
        <f t="shared" si="158"/>
        <v>3.1123629425909837E-4</v>
      </c>
      <c r="U392" s="157">
        <f t="shared" si="158"/>
        <v>1.8427434606779872E-4</v>
      </c>
    </row>
    <row r="393" spans="1:21" x14ac:dyDescent="0.2">
      <c r="A393" s="6" t="s">
        <v>191</v>
      </c>
      <c r="B393" s="157">
        <f t="shared" ref="B393:U393" si="159">B169/B$11</f>
        <v>0</v>
      </c>
      <c r="C393" s="157">
        <f t="shared" si="159"/>
        <v>0</v>
      </c>
      <c r="D393" s="157">
        <f t="shared" si="159"/>
        <v>0</v>
      </c>
      <c r="E393" s="157">
        <f t="shared" si="159"/>
        <v>0</v>
      </c>
      <c r="F393" s="157">
        <f t="shared" si="159"/>
        <v>0</v>
      </c>
      <c r="G393" s="157">
        <f t="shared" si="159"/>
        <v>0</v>
      </c>
      <c r="H393" s="157">
        <f t="shared" si="159"/>
        <v>1.2922961252632973E-7</v>
      </c>
      <c r="I393" s="157">
        <f t="shared" si="159"/>
        <v>0</v>
      </c>
      <c r="J393" s="157">
        <f t="shared" si="159"/>
        <v>0</v>
      </c>
      <c r="K393" s="157">
        <f t="shared" si="159"/>
        <v>1.097395375970948E-7</v>
      </c>
      <c r="L393" s="157">
        <f t="shared" si="159"/>
        <v>3.229258864997317E-7</v>
      </c>
      <c r="M393" s="157">
        <f t="shared" si="159"/>
        <v>5.2223803805613867E-7</v>
      </c>
      <c r="N393" s="157">
        <f t="shared" si="159"/>
        <v>8.5229015878731869E-6</v>
      </c>
      <c r="O393" s="157">
        <f t="shared" si="159"/>
        <v>2.5993177979040068E-6</v>
      </c>
      <c r="P393" s="157">
        <f t="shared" si="159"/>
        <v>0</v>
      </c>
      <c r="Q393" s="157">
        <f t="shared" si="159"/>
        <v>5.7890546941764932E-5</v>
      </c>
      <c r="R393" s="157">
        <f t="shared" si="159"/>
        <v>5.2657618429009143E-6</v>
      </c>
      <c r="S393" s="157">
        <f t="shared" si="159"/>
        <v>2.3726811178839411E-5</v>
      </c>
      <c r="T393" s="157">
        <f t="shared" si="159"/>
        <v>1.3034787511443868E-5</v>
      </c>
      <c r="U393" s="157">
        <f t="shared" si="159"/>
        <v>7.0142648532067371E-5</v>
      </c>
    </row>
    <row r="394" spans="1:21" x14ac:dyDescent="0.2">
      <c r="A394" s="6" t="s">
        <v>169</v>
      </c>
      <c r="B394" s="157">
        <f t="shared" ref="B394:U394" si="160">B170/B$11</f>
        <v>0</v>
      </c>
      <c r="C394" s="157">
        <f t="shared" si="160"/>
        <v>0</v>
      </c>
      <c r="D394" s="157">
        <f t="shared" si="160"/>
        <v>0</v>
      </c>
      <c r="E394" s="157">
        <f t="shared" si="160"/>
        <v>0</v>
      </c>
      <c r="F394" s="157">
        <f t="shared" si="160"/>
        <v>9.0212793938341765E-7</v>
      </c>
      <c r="G394" s="157">
        <f t="shared" si="160"/>
        <v>6.4628108127290114E-7</v>
      </c>
      <c r="H394" s="157">
        <f t="shared" si="160"/>
        <v>0</v>
      </c>
      <c r="I394" s="157">
        <f t="shared" si="160"/>
        <v>3.1247029579250622E-8</v>
      </c>
      <c r="J394" s="157">
        <f t="shared" si="160"/>
        <v>6.774248698419847E-7</v>
      </c>
      <c r="K394" s="157">
        <f t="shared" si="160"/>
        <v>3.1458667444500509E-6</v>
      </c>
      <c r="L394" s="157">
        <f t="shared" si="160"/>
        <v>3.5880654055525744E-6</v>
      </c>
      <c r="M394" s="157">
        <f t="shared" si="160"/>
        <v>5.3203000126969126E-6</v>
      </c>
      <c r="N394" s="157">
        <f t="shared" si="160"/>
        <v>2.3542280609859501E-6</v>
      </c>
      <c r="O394" s="157">
        <f t="shared" si="160"/>
        <v>1.4964643893647352E-5</v>
      </c>
      <c r="P394" s="157">
        <f t="shared" si="160"/>
        <v>2.5733249139420763E-5</v>
      </c>
      <c r="Q394" s="157">
        <f t="shared" si="160"/>
        <v>6.8594447119463443E-5</v>
      </c>
      <c r="R394" s="157">
        <f t="shared" si="160"/>
        <v>1.2093892584244956E-5</v>
      </c>
      <c r="S394" s="157">
        <f t="shared" si="160"/>
        <v>4.0946979102961627E-5</v>
      </c>
      <c r="T394" s="157">
        <f t="shared" si="160"/>
        <v>4.9761735971361179E-5</v>
      </c>
      <c r="U394" s="157">
        <f t="shared" si="160"/>
        <v>1.5502420892837137E-4</v>
      </c>
    </row>
    <row r="395" spans="1:21" x14ac:dyDescent="0.2">
      <c r="A395" s="6" t="s">
        <v>67</v>
      </c>
      <c r="B395" s="157">
        <f t="shared" ref="B395:U395" si="161">B171/B$11</f>
        <v>0.14596369838873779</v>
      </c>
      <c r="C395" s="157">
        <f t="shared" si="161"/>
        <v>0.13623988076353841</v>
      </c>
      <c r="D395" s="157">
        <f t="shared" si="161"/>
        <v>9.602434100953984E-2</v>
      </c>
      <c r="E395" s="157">
        <f t="shared" si="161"/>
        <v>8.0497556062253187E-2</v>
      </c>
      <c r="F395" s="157">
        <f t="shared" si="161"/>
        <v>6.0200400705183385E-2</v>
      </c>
      <c r="G395" s="157">
        <f t="shared" si="161"/>
        <v>4.0009381651187059E-2</v>
      </c>
      <c r="H395" s="157">
        <f t="shared" si="161"/>
        <v>3.8233485473202336E-2</v>
      </c>
      <c r="I395" s="157">
        <f t="shared" si="161"/>
        <v>2.1876420372788311E-2</v>
      </c>
      <c r="J395" s="157">
        <f t="shared" si="161"/>
        <v>1.7782148799025909E-2</v>
      </c>
      <c r="K395" s="157">
        <f t="shared" si="161"/>
        <v>2.197980514501385E-2</v>
      </c>
      <c r="L395" s="157">
        <f t="shared" si="161"/>
        <v>2.5559117467951042E-2</v>
      </c>
      <c r="M395" s="157">
        <f t="shared" si="161"/>
        <v>3.6281345298241986E-2</v>
      </c>
      <c r="N395" s="157">
        <f t="shared" si="161"/>
        <v>6.7026720518292546E-2</v>
      </c>
      <c r="O395" s="157">
        <f t="shared" si="161"/>
        <v>5.2862326055973782E-2</v>
      </c>
      <c r="P395" s="157">
        <f t="shared" si="161"/>
        <v>5.5943037865710463E-2</v>
      </c>
      <c r="Q395" s="157">
        <f t="shared" si="161"/>
        <v>5.2557526579918037E-2</v>
      </c>
      <c r="R395" s="157">
        <f t="shared" si="161"/>
        <v>4.4257223786198494E-2</v>
      </c>
      <c r="S395" s="157">
        <f t="shared" si="161"/>
        <v>4.4988361802795647E-2</v>
      </c>
      <c r="T395" s="157">
        <f t="shared" si="161"/>
        <v>4.9739171032603162E-2</v>
      </c>
      <c r="U395" s="157">
        <f t="shared" si="161"/>
        <v>2.3042793557799219E-2</v>
      </c>
    </row>
    <row r="396" spans="1:21" x14ac:dyDescent="0.2">
      <c r="A396" s="6" t="s">
        <v>220</v>
      </c>
      <c r="B396" s="157">
        <f t="shared" ref="B396:U396" si="162">B172/B$11</f>
        <v>0</v>
      </c>
      <c r="C396" s="157">
        <f t="shared" si="162"/>
        <v>0</v>
      </c>
      <c r="D396" s="157">
        <f t="shared" si="162"/>
        <v>0</v>
      </c>
      <c r="E396" s="157">
        <f t="shared" si="162"/>
        <v>0</v>
      </c>
      <c r="F396" s="157">
        <f t="shared" si="162"/>
        <v>0</v>
      </c>
      <c r="G396" s="157">
        <f t="shared" si="162"/>
        <v>0</v>
      </c>
      <c r="H396" s="157">
        <f t="shared" si="162"/>
        <v>0</v>
      </c>
      <c r="I396" s="157">
        <f t="shared" si="162"/>
        <v>0</v>
      </c>
      <c r="J396" s="157">
        <f t="shared" si="162"/>
        <v>0</v>
      </c>
      <c r="K396" s="157">
        <f t="shared" si="162"/>
        <v>0</v>
      </c>
      <c r="L396" s="157">
        <f t="shared" si="162"/>
        <v>0</v>
      </c>
      <c r="M396" s="157">
        <f t="shared" si="162"/>
        <v>0</v>
      </c>
      <c r="N396" s="157">
        <f t="shared" si="162"/>
        <v>1.537698328441456E-5</v>
      </c>
      <c r="O396" s="157">
        <f t="shared" si="162"/>
        <v>8.9119467356708801E-7</v>
      </c>
      <c r="P396" s="157">
        <f t="shared" si="162"/>
        <v>1.0457633902812503E-6</v>
      </c>
      <c r="Q396" s="157">
        <f t="shared" si="162"/>
        <v>8.9485982192977901E-7</v>
      </c>
      <c r="R396" s="157">
        <f t="shared" si="162"/>
        <v>2.8932757378576449E-8</v>
      </c>
      <c r="S396" s="157">
        <f t="shared" si="162"/>
        <v>8.9185885991382183E-6</v>
      </c>
      <c r="T396" s="157">
        <f t="shared" si="162"/>
        <v>1.6395959133891656E-7</v>
      </c>
      <c r="U396" s="157">
        <f t="shared" si="162"/>
        <v>2.534910691377462E-6</v>
      </c>
    </row>
    <row r="397" spans="1:21" x14ac:dyDescent="0.2">
      <c r="A397" s="6" t="s">
        <v>188</v>
      </c>
      <c r="B397" s="157">
        <f t="shared" ref="B397:U397" si="163">B173/B$11</f>
        <v>0</v>
      </c>
      <c r="C397" s="157">
        <f t="shared" si="163"/>
        <v>0</v>
      </c>
      <c r="D397" s="157">
        <f t="shared" si="163"/>
        <v>0</v>
      </c>
      <c r="E397" s="157">
        <f t="shared" si="163"/>
        <v>0</v>
      </c>
      <c r="F397" s="157">
        <f t="shared" si="163"/>
        <v>2.3054380673131783E-6</v>
      </c>
      <c r="G397" s="157">
        <f t="shared" si="163"/>
        <v>6.7565749405803302E-6</v>
      </c>
      <c r="H397" s="157">
        <f t="shared" si="163"/>
        <v>1.9449056685212625E-5</v>
      </c>
      <c r="I397" s="157">
        <f t="shared" si="163"/>
        <v>1.3873681133187276E-5</v>
      </c>
      <c r="J397" s="157">
        <f t="shared" si="163"/>
        <v>1.7669498688378433E-5</v>
      </c>
      <c r="K397" s="157">
        <f t="shared" si="163"/>
        <v>2.6520388252631244E-5</v>
      </c>
      <c r="L397" s="157">
        <f t="shared" si="163"/>
        <v>8.7189989354927554E-6</v>
      </c>
      <c r="M397" s="157">
        <f t="shared" si="163"/>
        <v>8.3558086088982187E-6</v>
      </c>
      <c r="N397" s="157">
        <f t="shared" si="163"/>
        <v>2.3512480254657146E-5</v>
      </c>
      <c r="O397" s="157">
        <f t="shared" si="163"/>
        <v>1.3442186326303578E-5</v>
      </c>
      <c r="P397" s="157">
        <f t="shared" si="163"/>
        <v>1.1951581603214289E-5</v>
      </c>
      <c r="Q397" s="157">
        <f t="shared" si="163"/>
        <v>2.333519074109193E-5</v>
      </c>
      <c r="R397" s="157">
        <f t="shared" si="163"/>
        <v>7.4067858889155711E-6</v>
      </c>
      <c r="S397" s="157">
        <f t="shared" si="163"/>
        <v>2.2128196241258031E-5</v>
      </c>
      <c r="T397" s="157">
        <f t="shared" si="163"/>
        <v>1.219449460583192E-5</v>
      </c>
      <c r="U397" s="157">
        <f t="shared" si="163"/>
        <v>1.4055852097098981E-5</v>
      </c>
    </row>
    <row r="398" spans="1:21" x14ac:dyDescent="0.2">
      <c r="A398" s="6" t="s">
        <v>239</v>
      </c>
      <c r="B398" s="157">
        <f t="shared" ref="B398:U398" si="164">B174/B$11</f>
        <v>0</v>
      </c>
      <c r="C398" s="157">
        <f t="shared" si="164"/>
        <v>0</v>
      </c>
      <c r="D398" s="157">
        <f t="shared" si="164"/>
        <v>1.4124376908997817E-6</v>
      </c>
      <c r="E398" s="157">
        <f t="shared" si="164"/>
        <v>0</v>
      </c>
      <c r="F398" s="157">
        <f t="shared" si="164"/>
        <v>0</v>
      </c>
      <c r="G398" s="157">
        <f t="shared" si="164"/>
        <v>0</v>
      </c>
      <c r="H398" s="157">
        <f t="shared" si="164"/>
        <v>3.4891995382109025E-6</v>
      </c>
      <c r="I398" s="157">
        <f t="shared" si="164"/>
        <v>3.1247029579250622E-8</v>
      </c>
      <c r="J398" s="157">
        <f t="shared" si="164"/>
        <v>8.1855505105906486E-7</v>
      </c>
      <c r="K398" s="157">
        <f t="shared" si="164"/>
        <v>2.0850512143448013E-6</v>
      </c>
      <c r="L398" s="157">
        <f t="shared" si="164"/>
        <v>8.2166697787153954E-6</v>
      </c>
      <c r="M398" s="157">
        <f t="shared" si="164"/>
        <v>3.88088142030468E-5</v>
      </c>
      <c r="N398" s="157">
        <f t="shared" si="164"/>
        <v>7.3755879125825659E-5</v>
      </c>
      <c r="O398" s="157">
        <f t="shared" si="164"/>
        <v>7.4043424128865555E-5</v>
      </c>
      <c r="P398" s="157">
        <f t="shared" si="164"/>
        <v>1.6287764803630473E-4</v>
      </c>
      <c r="Q398" s="157">
        <f t="shared" si="164"/>
        <v>5.8510065280024008E-5</v>
      </c>
      <c r="R398" s="157">
        <f t="shared" si="164"/>
        <v>7.0509129731590812E-5</v>
      </c>
      <c r="S398" s="157">
        <f t="shared" si="164"/>
        <v>2.1943093459011765E-4</v>
      </c>
      <c r="T398" s="157">
        <f t="shared" si="164"/>
        <v>9.3313502420760885E-5</v>
      </c>
      <c r="U398" s="157">
        <f t="shared" si="164"/>
        <v>1.6246197083720344E-4</v>
      </c>
    </row>
    <row r="399" spans="1:21" x14ac:dyDescent="0.2">
      <c r="A399" s="6" t="s">
        <v>68</v>
      </c>
      <c r="B399" s="157">
        <f t="shared" ref="B399:U399" si="165">B175/B$11</f>
        <v>2.3735860725234243E-3</v>
      </c>
      <c r="C399" s="157">
        <f t="shared" si="165"/>
        <v>1.3018837849898544E-3</v>
      </c>
      <c r="D399" s="157">
        <f t="shared" si="165"/>
        <v>9.5833897327550184E-4</v>
      </c>
      <c r="E399" s="157">
        <f t="shared" si="165"/>
        <v>1.5793102211849228E-3</v>
      </c>
      <c r="F399" s="157">
        <f t="shared" si="165"/>
        <v>1.0363445294761283E-3</v>
      </c>
      <c r="G399" s="157">
        <f t="shared" si="165"/>
        <v>5.9193471762040712E-4</v>
      </c>
      <c r="H399" s="157">
        <f t="shared" si="165"/>
        <v>8.5226929461114452E-4</v>
      </c>
      <c r="I399" s="157">
        <f t="shared" si="165"/>
        <v>1.3701510000205606E-3</v>
      </c>
      <c r="J399" s="157">
        <f t="shared" si="165"/>
        <v>1.3652933730940334E-3</v>
      </c>
      <c r="K399" s="157">
        <f t="shared" si="165"/>
        <v>1.6320098232981283E-3</v>
      </c>
      <c r="L399" s="157">
        <f t="shared" si="165"/>
        <v>1.7526946012389161E-2</v>
      </c>
      <c r="M399" s="157">
        <f t="shared" si="165"/>
        <v>6.3603370654857121E-3</v>
      </c>
      <c r="N399" s="157">
        <f t="shared" si="165"/>
        <v>4.4687420647241665E-3</v>
      </c>
      <c r="O399" s="157">
        <f t="shared" si="165"/>
        <v>2.6276874950125588E-3</v>
      </c>
      <c r="P399" s="157">
        <f t="shared" si="165"/>
        <v>2.3220055620419861E-3</v>
      </c>
      <c r="Q399" s="157">
        <f t="shared" si="165"/>
        <v>3.5824336263540349E-3</v>
      </c>
      <c r="R399" s="157">
        <f t="shared" si="165"/>
        <v>8.5006466471274113E-3</v>
      </c>
      <c r="S399" s="157">
        <f t="shared" si="165"/>
        <v>3.8815772978280771E-3</v>
      </c>
      <c r="T399" s="157">
        <f t="shared" si="165"/>
        <v>5.6841101226397248E-3</v>
      </c>
      <c r="U399" s="157">
        <f t="shared" si="165"/>
        <v>5.5031089617092327E-3</v>
      </c>
    </row>
    <row r="400" spans="1:21" x14ac:dyDescent="0.2">
      <c r="A400" s="6" t="s">
        <v>241</v>
      </c>
      <c r="B400" s="157">
        <f t="shared" ref="B400:U400" si="166">B176/B$11</f>
        <v>0</v>
      </c>
      <c r="C400" s="157">
        <f t="shared" si="166"/>
        <v>0</v>
      </c>
      <c r="D400" s="157">
        <f t="shared" si="166"/>
        <v>0</v>
      </c>
      <c r="E400" s="157">
        <f t="shared" si="166"/>
        <v>0</v>
      </c>
      <c r="F400" s="157">
        <f t="shared" si="166"/>
        <v>0</v>
      </c>
      <c r="G400" s="157">
        <f t="shared" si="166"/>
        <v>0</v>
      </c>
      <c r="H400" s="157">
        <f t="shared" si="166"/>
        <v>0</v>
      </c>
      <c r="I400" s="157">
        <f t="shared" si="166"/>
        <v>0</v>
      </c>
      <c r="J400" s="157">
        <f t="shared" si="166"/>
        <v>0</v>
      </c>
      <c r="K400" s="157">
        <f t="shared" si="166"/>
        <v>3.6579845865698265E-8</v>
      </c>
      <c r="L400" s="157">
        <f t="shared" si="166"/>
        <v>1.0907718832879826E-5</v>
      </c>
      <c r="M400" s="157">
        <f t="shared" si="166"/>
        <v>1.5340742367899071E-6</v>
      </c>
      <c r="N400" s="157">
        <f t="shared" si="166"/>
        <v>4.321051504341301E-5</v>
      </c>
      <c r="O400" s="157">
        <f t="shared" si="166"/>
        <v>1.5707306121619926E-5</v>
      </c>
      <c r="P400" s="157">
        <f t="shared" si="166"/>
        <v>2.5397110906830362E-6</v>
      </c>
      <c r="Q400" s="157">
        <f t="shared" si="166"/>
        <v>1.7312095785795338E-5</v>
      </c>
      <c r="R400" s="157">
        <f t="shared" si="166"/>
        <v>1.816977163374601E-5</v>
      </c>
      <c r="S400" s="157">
        <f t="shared" si="166"/>
        <v>1.6098332880205463E-5</v>
      </c>
      <c r="T400" s="157">
        <f t="shared" si="166"/>
        <v>8.3619391582847457E-6</v>
      </c>
      <c r="U400" s="157">
        <f t="shared" si="166"/>
        <v>1.0686090579219959E-5</v>
      </c>
    </row>
    <row r="401" spans="1:21" x14ac:dyDescent="0.2">
      <c r="A401" s="6" t="s">
        <v>140</v>
      </c>
      <c r="B401" s="157">
        <f t="shared" ref="B401:U401" si="167">B177/B$11</f>
        <v>2.2027676736778406E-5</v>
      </c>
      <c r="C401" s="157">
        <f t="shared" si="167"/>
        <v>3.6854459589238622E-6</v>
      </c>
      <c r="D401" s="157">
        <f t="shared" si="167"/>
        <v>1.1534907809014884E-5</v>
      </c>
      <c r="E401" s="157">
        <f t="shared" si="167"/>
        <v>1.0593928212282764E-5</v>
      </c>
      <c r="F401" s="157">
        <f t="shared" si="167"/>
        <v>6.5153684511024608E-6</v>
      </c>
      <c r="G401" s="157">
        <f t="shared" si="167"/>
        <v>4.3477090921995163E-6</v>
      </c>
      <c r="H401" s="157">
        <f t="shared" si="167"/>
        <v>1.6282931178317547E-5</v>
      </c>
      <c r="I401" s="157">
        <f t="shared" si="167"/>
        <v>8.4679450159769189E-6</v>
      </c>
      <c r="J401" s="157">
        <f t="shared" si="167"/>
        <v>2.2129212414838168E-5</v>
      </c>
      <c r="K401" s="157">
        <f t="shared" si="167"/>
        <v>4.7297740704347858E-5</v>
      </c>
      <c r="L401" s="157">
        <f t="shared" si="167"/>
        <v>1.1628919979395894E-4</v>
      </c>
      <c r="M401" s="157">
        <f t="shared" si="167"/>
        <v>2.1767534223727429E-4</v>
      </c>
      <c r="N401" s="157">
        <f t="shared" si="167"/>
        <v>2.127149354344014E-4</v>
      </c>
      <c r="O401" s="157">
        <f t="shared" si="167"/>
        <v>6.2829224486479708E-4</v>
      </c>
      <c r="P401" s="157">
        <f t="shared" si="167"/>
        <v>6.8168833569333496E-4</v>
      </c>
      <c r="Q401" s="157">
        <f t="shared" si="167"/>
        <v>1.3477621448826237E-3</v>
      </c>
      <c r="R401" s="157">
        <f t="shared" si="167"/>
        <v>8.338420676505733E-4</v>
      </c>
      <c r="S401" s="157">
        <f t="shared" si="167"/>
        <v>9.9663825301564684E-4</v>
      </c>
      <c r="T401" s="157">
        <f t="shared" si="167"/>
        <v>1.3152633467718713E-3</v>
      </c>
      <c r="U401" s="157">
        <f t="shared" si="167"/>
        <v>4.8363667334532147E-4</v>
      </c>
    </row>
    <row r="402" spans="1:21" x14ac:dyDescent="0.2">
      <c r="A402" s="6" t="s">
        <v>142</v>
      </c>
      <c r="B402" s="157">
        <f t="shared" ref="B402:U402" si="168">B178/B$11</f>
        <v>4.1561654220336617E-7</v>
      </c>
      <c r="C402" s="157">
        <f t="shared" si="168"/>
        <v>5.835289434962782E-6</v>
      </c>
      <c r="D402" s="157">
        <f t="shared" si="168"/>
        <v>5.6968320199624527E-5</v>
      </c>
      <c r="E402" s="157">
        <f t="shared" si="168"/>
        <v>1.1897796299948335E-5</v>
      </c>
      <c r="F402" s="157">
        <f t="shared" si="168"/>
        <v>3.7077458308658464E-4</v>
      </c>
      <c r="G402" s="157">
        <f t="shared" si="168"/>
        <v>1.7978364624500704E-5</v>
      </c>
      <c r="H402" s="157">
        <f t="shared" si="168"/>
        <v>1.1113746677264357E-5</v>
      </c>
      <c r="I402" s="157">
        <f t="shared" si="168"/>
        <v>7.5555317522628E-5</v>
      </c>
      <c r="J402" s="157">
        <f t="shared" si="168"/>
        <v>2.1564691689969846E-5</v>
      </c>
      <c r="K402" s="157">
        <f t="shared" si="168"/>
        <v>9.8875323374982409E-5</v>
      </c>
      <c r="L402" s="157">
        <f t="shared" si="168"/>
        <v>4.7362463353293978E-5</v>
      </c>
      <c r="M402" s="157">
        <f t="shared" si="168"/>
        <v>3.3684353454620943E-5</v>
      </c>
      <c r="N402" s="157">
        <f t="shared" si="168"/>
        <v>5.4028043981867436E-5</v>
      </c>
      <c r="O402" s="157">
        <f t="shared" si="168"/>
        <v>2.0943074828826569E-4</v>
      </c>
      <c r="P402" s="157">
        <f t="shared" si="168"/>
        <v>9.5836744980774575E-5</v>
      </c>
      <c r="Q402" s="157">
        <f t="shared" si="168"/>
        <v>2.6845794657893367E-4</v>
      </c>
      <c r="R402" s="157">
        <f t="shared" si="168"/>
        <v>1.8299969041949606E-4</v>
      </c>
      <c r="S402" s="157">
        <f t="shared" si="168"/>
        <v>2.0894177692949598E-4</v>
      </c>
      <c r="T402" s="157">
        <f t="shared" si="168"/>
        <v>2.0294098417974397E-4</v>
      </c>
      <c r="U402" s="157">
        <f t="shared" si="168"/>
        <v>5.4553706735392801E-4</v>
      </c>
    </row>
    <row r="403" spans="1:21" x14ac:dyDescent="0.2">
      <c r="A403" s="6" t="s">
        <v>164</v>
      </c>
      <c r="B403" s="157">
        <f t="shared" ref="B403:U403" si="169">B179/B$11</f>
        <v>0</v>
      </c>
      <c r="C403" s="157">
        <f t="shared" si="169"/>
        <v>0</v>
      </c>
      <c r="D403" s="157">
        <f t="shared" si="169"/>
        <v>0</v>
      </c>
      <c r="E403" s="157">
        <f t="shared" si="169"/>
        <v>0</v>
      </c>
      <c r="F403" s="157">
        <f t="shared" si="169"/>
        <v>1.0023643770926862E-7</v>
      </c>
      <c r="G403" s="157">
        <f t="shared" si="169"/>
        <v>1.1750565114052748E-7</v>
      </c>
      <c r="H403" s="157">
        <f t="shared" si="169"/>
        <v>0</v>
      </c>
      <c r="I403" s="157">
        <f t="shared" si="169"/>
        <v>1.7185866268587842E-6</v>
      </c>
      <c r="J403" s="157">
        <f t="shared" si="169"/>
        <v>9.0323315978931294E-7</v>
      </c>
      <c r="K403" s="157">
        <f t="shared" si="169"/>
        <v>3.0361272068529561E-6</v>
      </c>
      <c r="L403" s="157">
        <f t="shared" si="169"/>
        <v>6.889085578660943E-6</v>
      </c>
      <c r="M403" s="157">
        <f t="shared" si="169"/>
        <v>1.0901719044421894E-4</v>
      </c>
      <c r="N403" s="157">
        <f t="shared" si="169"/>
        <v>1.0936730359263844E-5</v>
      </c>
      <c r="O403" s="157">
        <f t="shared" si="169"/>
        <v>1.0174472523224255E-5</v>
      </c>
      <c r="P403" s="157">
        <f t="shared" si="169"/>
        <v>3.4734284034341525E-6</v>
      </c>
      <c r="Q403" s="157">
        <f t="shared" si="169"/>
        <v>2.9943386349188758E-6</v>
      </c>
      <c r="R403" s="157">
        <f t="shared" si="169"/>
        <v>1.018433059725891E-5</v>
      </c>
      <c r="S403" s="157">
        <f t="shared" si="169"/>
        <v>5.0482576976254065E-6</v>
      </c>
      <c r="T403" s="157">
        <f t="shared" si="169"/>
        <v>1.9347231777992154E-5</v>
      </c>
      <c r="U403" s="157">
        <f t="shared" si="169"/>
        <v>9.6690904814816958E-6</v>
      </c>
    </row>
    <row r="404" spans="1:21" x14ac:dyDescent="0.2">
      <c r="A404" s="6" t="s">
        <v>56</v>
      </c>
      <c r="B404" s="157">
        <f t="shared" ref="B404:U404" si="170">B180/B$11</f>
        <v>4.617499783879398E-4</v>
      </c>
      <c r="C404" s="157">
        <f t="shared" si="170"/>
        <v>8.8788535560407379E-4</v>
      </c>
      <c r="D404" s="157">
        <f t="shared" si="170"/>
        <v>1.0609761121475527E-3</v>
      </c>
      <c r="E404" s="157">
        <f t="shared" si="170"/>
        <v>1.0344563440516724E-3</v>
      </c>
      <c r="F404" s="157">
        <f t="shared" si="170"/>
        <v>1.3723370686775968E-3</v>
      </c>
      <c r="G404" s="157">
        <f t="shared" si="170"/>
        <v>4.5615693772752767E-4</v>
      </c>
      <c r="H404" s="157">
        <f t="shared" si="170"/>
        <v>1.443882460756682E-3</v>
      </c>
      <c r="I404" s="157">
        <f t="shared" si="170"/>
        <v>1.6606546340188536E-3</v>
      </c>
      <c r="J404" s="157">
        <f t="shared" si="170"/>
        <v>1.7666676084754094E-4</v>
      </c>
      <c r="K404" s="157">
        <f t="shared" si="170"/>
        <v>2.2218598378825126E-4</v>
      </c>
      <c r="L404" s="157">
        <f t="shared" si="170"/>
        <v>2.708271768111083E-4</v>
      </c>
      <c r="M404" s="157">
        <f t="shared" si="170"/>
        <v>3.8231088373447201E-4</v>
      </c>
      <c r="N404" s="157">
        <f t="shared" si="170"/>
        <v>4.4274387724137036E-4</v>
      </c>
      <c r="O404" s="157">
        <f t="shared" si="170"/>
        <v>5.7311244132643489E-4</v>
      </c>
      <c r="P404" s="157">
        <f t="shared" si="170"/>
        <v>3.6310398858265409E-4</v>
      </c>
      <c r="Q404" s="157">
        <f t="shared" si="170"/>
        <v>5.0015780508782875E-4</v>
      </c>
      <c r="R404" s="157">
        <f t="shared" si="170"/>
        <v>5.4023244577277945E-4</v>
      </c>
      <c r="S404" s="157">
        <f t="shared" si="170"/>
        <v>1.1772256492101469E-3</v>
      </c>
      <c r="T404" s="157">
        <f t="shared" si="170"/>
        <v>7.2300031295786992E-4</v>
      </c>
      <c r="U404" s="157">
        <f t="shared" si="170"/>
        <v>1.6595923684494815E-3</v>
      </c>
    </row>
    <row r="405" spans="1:21" x14ac:dyDescent="0.2">
      <c r="A405" s="6" t="s">
        <v>71</v>
      </c>
      <c r="B405" s="157">
        <f t="shared" ref="B405:U405" si="171">B181/B$11</f>
        <v>4.0938229407031564E-4</v>
      </c>
      <c r="C405" s="157">
        <f t="shared" si="171"/>
        <v>3.0576916639204975E-3</v>
      </c>
      <c r="D405" s="157">
        <f t="shared" si="171"/>
        <v>5.020980584866907E-3</v>
      </c>
      <c r="E405" s="157">
        <f t="shared" si="171"/>
        <v>4.2835326350033169E-3</v>
      </c>
      <c r="F405" s="157">
        <f t="shared" si="171"/>
        <v>1.5908525028838023E-3</v>
      </c>
      <c r="G405" s="157">
        <f t="shared" si="171"/>
        <v>8.6437156978972013E-4</v>
      </c>
      <c r="H405" s="157">
        <f t="shared" si="171"/>
        <v>1.4460147493633665E-3</v>
      </c>
      <c r="I405" s="157">
        <f t="shared" si="171"/>
        <v>1.1572962345267053E-3</v>
      </c>
      <c r="J405" s="157">
        <f t="shared" si="171"/>
        <v>1.272119227454517E-3</v>
      </c>
      <c r="K405" s="157">
        <f t="shared" si="171"/>
        <v>1.0204679601153845E-3</v>
      </c>
      <c r="L405" s="157">
        <f t="shared" si="171"/>
        <v>1.0482533082321846E-3</v>
      </c>
      <c r="M405" s="157">
        <f t="shared" si="171"/>
        <v>1.6123446627435711E-3</v>
      </c>
      <c r="N405" s="157">
        <f t="shared" si="171"/>
        <v>5.0136117592440035E-4</v>
      </c>
      <c r="O405" s="157">
        <f t="shared" si="171"/>
        <v>4.0319132356631004E-4</v>
      </c>
      <c r="P405" s="157">
        <f t="shared" si="171"/>
        <v>3.0125455378602017E-4</v>
      </c>
      <c r="Q405" s="157">
        <f t="shared" si="171"/>
        <v>3.0841687939664421E-4</v>
      </c>
      <c r="R405" s="157">
        <f t="shared" si="171"/>
        <v>3.0362035593078126E-4</v>
      </c>
      <c r="S405" s="157">
        <f t="shared" si="171"/>
        <v>3.1761954680893179E-4</v>
      </c>
      <c r="T405" s="157">
        <f t="shared" si="171"/>
        <v>3.0545671866440155E-4</v>
      </c>
      <c r="U405" s="157">
        <f t="shared" si="171"/>
        <v>6.9055824547021704E-4</v>
      </c>
    </row>
    <row r="406" spans="1:21" x14ac:dyDescent="0.2">
      <c r="A406" s="6" t="s">
        <v>155</v>
      </c>
      <c r="B406" s="157">
        <f t="shared" ref="B406:U406" si="172">B182/B$11</f>
        <v>1.3756907546931421E-4</v>
      </c>
      <c r="C406" s="157">
        <f t="shared" si="172"/>
        <v>1.3758998246649084E-4</v>
      </c>
      <c r="D406" s="157">
        <f t="shared" si="172"/>
        <v>6.4736727499573331E-5</v>
      </c>
      <c r="E406" s="157">
        <f t="shared" si="172"/>
        <v>4.4494498491587606E-5</v>
      </c>
      <c r="F406" s="157">
        <f t="shared" si="172"/>
        <v>3.4681807447406946E-5</v>
      </c>
      <c r="G406" s="157">
        <f t="shared" si="172"/>
        <v>1.9505938089327562E-5</v>
      </c>
      <c r="H406" s="157">
        <f t="shared" si="172"/>
        <v>3.1596640262687615E-5</v>
      </c>
      <c r="I406" s="157">
        <f t="shared" si="172"/>
        <v>7.2805578919653948E-6</v>
      </c>
      <c r="J406" s="157">
        <f t="shared" si="172"/>
        <v>5.6169812124397903E-6</v>
      </c>
      <c r="K406" s="157">
        <f t="shared" si="172"/>
        <v>2.0301814455462539E-5</v>
      </c>
      <c r="L406" s="157">
        <f t="shared" si="172"/>
        <v>9.723657249047477E-6</v>
      </c>
      <c r="M406" s="157">
        <f t="shared" si="172"/>
        <v>1.8147771822450818E-5</v>
      </c>
      <c r="N406" s="157">
        <f t="shared" si="172"/>
        <v>8.6897835770063676E-5</v>
      </c>
      <c r="O406" s="157">
        <f t="shared" si="172"/>
        <v>9.0233460698667666E-5</v>
      </c>
      <c r="P406" s="157">
        <f t="shared" si="172"/>
        <v>2.3234621610498777E-4</v>
      </c>
      <c r="Q406" s="157">
        <f t="shared" si="172"/>
        <v>1.2411017376456857E-4</v>
      </c>
      <c r="R406" s="157">
        <f t="shared" si="172"/>
        <v>1.9943349661052747E-4</v>
      </c>
      <c r="S406" s="157">
        <f t="shared" si="172"/>
        <v>1.2609425893624348E-4</v>
      </c>
      <c r="T406" s="157">
        <f t="shared" si="172"/>
        <v>5.2672018717626949E-5</v>
      </c>
      <c r="U406" s="157">
        <f t="shared" si="172"/>
        <v>5.1032154158149857E-5</v>
      </c>
    </row>
    <row r="407" spans="1:21" x14ac:dyDescent="0.2">
      <c r="A407" s="6" t="s">
        <v>39</v>
      </c>
      <c r="B407" s="157">
        <f t="shared" ref="B407:U407" si="173">B183/B$11</f>
        <v>9.2818811137193355E-2</v>
      </c>
      <c r="C407" s="157">
        <f t="shared" si="173"/>
        <v>8.8165695193349242E-2</v>
      </c>
      <c r="D407" s="157">
        <f t="shared" si="173"/>
        <v>8.4390091749598342E-2</v>
      </c>
      <c r="E407" s="157">
        <f t="shared" si="173"/>
        <v>7.1127308050244559E-2</v>
      </c>
      <c r="F407" s="157">
        <f t="shared" si="173"/>
        <v>5.2481794055818869E-2</v>
      </c>
      <c r="G407" s="157">
        <f t="shared" si="173"/>
        <v>3.7178611762386182E-2</v>
      </c>
      <c r="H407" s="157">
        <f t="shared" si="173"/>
        <v>3.2869293486846911E-2</v>
      </c>
      <c r="I407" s="157">
        <f t="shared" si="173"/>
        <v>2.5952751616549453E-2</v>
      </c>
      <c r="J407" s="157">
        <f t="shared" si="173"/>
        <v>2.475400797718591E-2</v>
      </c>
      <c r="K407" s="157">
        <f t="shared" si="173"/>
        <v>3.1641786152904194E-2</v>
      </c>
      <c r="L407" s="157">
        <f t="shared" si="173"/>
        <v>3.2070200356137023E-2</v>
      </c>
      <c r="M407" s="157">
        <f t="shared" si="173"/>
        <v>4.3356919996722955E-2</v>
      </c>
      <c r="N407" s="157">
        <f t="shared" si="173"/>
        <v>4.0310672279027161E-2</v>
      </c>
      <c r="O407" s="157">
        <f t="shared" si="173"/>
        <v>4.2169141099622089E-2</v>
      </c>
      <c r="P407" s="157">
        <f t="shared" si="173"/>
        <v>3.4570510017684977E-2</v>
      </c>
      <c r="Q407" s="157">
        <f t="shared" si="173"/>
        <v>3.1379601945700594E-2</v>
      </c>
      <c r="R407" s="157">
        <f t="shared" si="173"/>
        <v>2.410185487907554E-2</v>
      </c>
      <c r="S407" s="157">
        <f t="shared" si="173"/>
        <v>2.8201053930368709E-2</v>
      </c>
      <c r="T407" s="157">
        <f t="shared" si="173"/>
        <v>2.6701352318214414E-2</v>
      </c>
      <c r="U407" s="157">
        <f t="shared" si="173"/>
        <v>1.7809022651825327E-2</v>
      </c>
    </row>
    <row r="408" spans="1:21" x14ac:dyDescent="0.2">
      <c r="A408" s="6" t="s">
        <v>156</v>
      </c>
      <c r="B408" s="157">
        <f t="shared" ref="B408:U408" si="174">B184/B$11</f>
        <v>0</v>
      </c>
      <c r="C408" s="157">
        <f t="shared" si="174"/>
        <v>0</v>
      </c>
      <c r="D408" s="157">
        <f t="shared" si="174"/>
        <v>0</v>
      </c>
      <c r="E408" s="157">
        <f t="shared" si="174"/>
        <v>0</v>
      </c>
      <c r="F408" s="157">
        <f t="shared" si="174"/>
        <v>0</v>
      </c>
      <c r="G408" s="157">
        <f t="shared" si="174"/>
        <v>0</v>
      </c>
      <c r="H408" s="157">
        <f t="shared" si="174"/>
        <v>2.2615182192107702E-6</v>
      </c>
      <c r="I408" s="157">
        <f t="shared" si="174"/>
        <v>1.2217588565486994E-5</v>
      </c>
      <c r="J408" s="157">
        <f t="shared" si="174"/>
        <v>2.4302617205581201E-5</v>
      </c>
      <c r="K408" s="157">
        <f t="shared" si="174"/>
        <v>7.158675835917151E-5</v>
      </c>
      <c r="L408" s="157">
        <f t="shared" si="174"/>
        <v>5.2529277537289684E-5</v>
      </c>
      <c r="M408" s="157">
        <f t="shared" si="174"/>
        <v>1.6417858321389859E-5</v>
      </c>
      <c r="N408" s="157">
        <f t="shared" si="174"/>
        <v>2.4734294817953654E-5</v>
      </c>
      <c r="O408" s="157">
        <f t="shared" si="174"/>
        <v>9.1347454040626516E-6</v>
      </c>
      <c r="P408" s="157">
        <f t="shared" si="174"/>
        <v>4.8553300263058047E-7</v>
      </c>
      <c r="Q408" s="157">
        <f t="shared" si="174"/>
        <v>3.6826923440956288E-6</v>
      </c>
      <c r="R408" s="157">
        <f t="shared" si="174"/>
        <v>3.5008636428077504E-6</v>
      </c>
      <c r="S408" s="157">
        <f t="shared" si="174"/>
        <v>2.1595324595397573E-6</v>
      </c>
      <c r="T408" s="157">
        <f t="shared" si="174"/>
        <v>1.5371211688023428E-6</v>
      </c>
      <c r="U408" s="157">
        <f t="shared" si="174"/>
        <v>3.8099555900343887E-6</v>
      </c>
    </row>
    <row r="409" spans="1:21" x14ac:dyDescent="0.2">
      <c r="A409" s="6" t="s">
        <v>83</v>
      </c>
      <c r="B409" s="157">
        <f t="shared" ref="B409:U409" si="175">B185/B$11</f>
        <v>1.4546578977117816E-5</v>
      </c>
      <c r="C409" s="157">
        <f t="shared" si="175"/>
        <v>2.7640844691928967E-6</v>
      </c>
      <c r="D409" s="157">
        <f t="shared" si="175"/>
        <v>4.7081256363326054E-6</v>
      </c>
      <c r="E409" s="157">
        <f t="shared" si="175"/>
        <v>5.5251410214828567E-5</v>
      </c>
      <c r="F409" s="157">
        <f t="shared" si="175"/>
        <v>1.6739485097447861E-5</v>
      </c>
      <c r="G409" s="157">
        <f t="shared" si="175"/>
        <v>4.1832011806027783E-5</v>
      </c>
      <c r="H409" s="157">
        <f t="shared" si="175"/>
        <v>8.1996189147956215E-5</v>
      </c>
      <c r="I409" s="157">
        <f t="shared" si="175"/>
        <v>8.1086041758155367E-5</v>
      </c>
      <c r="J409" s="157">
        <f t="shared" si="175"/>
        <v>1.4646490206708578E-4</v>
      </c>
      <c r="K409" s="157">
        <f t="shared" si="175"/>
        <v>2.5536390398843959E-4</v>
      </c>
      <c r="L409" s="157">
        <f t="shared" si="175"/>
        <v>2.3168138323652972E-4</v>
      </c>
      <c r="M409" s="157">
        <f t="shared" si="175"/>
        <v>6.4248334631856455E-4</v>
      </c>
      <c r="N409" s="157">
        <f t="shared" si="175"/>
        <v>6.2437704219971677E-4</v>
      </c>
      <c r="O409" s="157">
        <f t="shared" si="175"/>
        <v>9.0214894142968342E-4</v>
      </c>
      <c r="P409" s="157">
        <f t="shared" si="175"/>
        <v>9.2815235756711959E-4</v>
      </c>
      <c r="Q409" s="157">
        <f t="shared" si="175"/>
        <v>6.8429242229261025E-4</v>
      </c>
      <c r="R409" s="157">
        <f t="shared" si="175"/>
        <v>6.1458963223572094E-4</v>
      </c>
      <c r="S409" s="157">
        <f t="shared" si="175"/>
        <v>7.4400100112559321E-4</v>
      </c>
      <c r="T409" s="157">
        <f t="shared" si="175"/>
        <v>5.9402559942089473E-4</v>
      </c>
      <c r="U409" s="157">
        <f t="shared" si="175"/>
        <v>4.5503923776115898E-4</v>
      </c>
    </row>
    <row r="410" spans="1:21" x14ac:dyDescent="0.2">
      <c r="A410" s="6" t="s">
        <v>46</v>
      </c>
      <c r="B410" s="157">
        <f t="shared" ref="B410:U410" si="176">B186/B$11</f>
        <v>8.0176587156451373E-3</v>
      </c>
      <c r="C410" s="157">
        <f t="shared" si="176"/>
        <v>8.6620264854573841E-3</v>
      </c>
      <c r="D410" s="157">
        <f t="shared" si="176"/>
        <v>8.5398336854618957E-3</v>
      </c>
      <c r="E410" s="157">
        <f t="shared" si="176"/>
        <v>8.0544821280431056E-3</v>
      </c>
      <c r="F410" s="157">
        <f t="shared" si="176"/>
        <v>6.0986855795450304E-3</v>
      </c>
      <c r="G410" s="157">
        <f t="shared" si="176"/>
        <v>3.9567677908549821E-3</v>
      </c>
      <c r="H410" s="157">
        <f t="shared" si="176"/>
        <v>4.2906815950991993E-3</v>
      </c>
      <c r="I410" s="157">
        <f t="shared" si="176"/>
        <v>3.1875407344089351E-3</v>
      </c>
      <c r="J410" s="157">
        <f t="shared" si="176"/>
        <v>8.7370872587869981E-3</v>
      </c>
      <c r="K410" s="157">
        <f t="shared" si="176"/>
        <v>1.0710505709784721E-2</v>
      </c>
      <c r="L410" s="157">
        <f t="shared" si="176"/>
        <v>1.2388585187059485E-2</v>
      </c>
      <c r="M410" s="157">
        <f t="shared" si="176"/>
        <v>8.2493699687669012E-3</v>
      </c>
      <c r="N410" s="157">
        <f t="shared" si="176"/>
        <v>2.0149659171847533E-2</v>
      </c>
      <c r="O410" s="157">
        <f t="shared" si="176"/>
        <v>1.3002084690007031E-2</v>
      </c>
      <c r="P410" s="157">
        <f t="shared" si="176"/>
        <v>8.7142342851361278E-3</v>
      </c>
      <c r="Q410" s="157">
        <f t="shared" si="176"/>
        <v>1.1256372864683771E-2</v>
      </c>
      <c r="R410" s="157">
        <f t="shared" si="176"/>
        <v>1.0716259341664038E-2</v>
      </c>
      <c r="S410" s="157">
        <f t="shared" si="176"/>
        <v>1.4267329813276728E-2</v>
      </c>
      <c r="T410" s="157">
        <f t="shared" si="176"/>
        <v>1.6433936274235533E-2</v>
      </c>
      <c r="U410" s="157">
        <f t="shared" si="176"/>
        <v>1.8545118215104718E-2</v>
      </c>
    </row>
    <row r="411" spans="1:21" x14ac:dyDescent="0.2">
      <c r="A411" s="6" t="s">
        <v>235</v>
      </c>
      <c r="B411" s="157">
        <f t="shared" ref="B411:U411" si="177">B187/B$11</f>
        <v>0</v>
      </c>
      <c r="C411" s="157">
        <f t="shared" si="177"/>
        <v>0</v>
      </c>
      <c r="D411" s="157">
        <f t="shared" si="177"/>
        <v>0</v>
      </c>
      <c r="E411" s="157">
        <f t="shared" si="177"/>
        <v>0</v>
      </c>
      <c r="F411" s="157">
        <f t="shared" si="177"/>
        <v>0</v>
      </c>
      <c r="G411" s="157">
        <f t="shared" si="177"/>
        <v>0</v>
      </c>
      <c r="H411" s="157">
        <f t="shared" si="177"/>
        <v>4.1999624071057158E-6</v>
      </c>
      <c r="I411" s="157">
        <f t="shared" si="177"/>
        <v>2.3435272184437965E-6</v>
      </c>
      <c r="J411" s="157">
        <f t="shared" si="177"/>
        <v>3.6693847116440839E-7</v>
      </c>
      <c r="K411" s="157">
        <f t="shared" si="177"/>
        <v>7.023330406214067E-6</v>
      </c>
      <c r="L411" s="157">
        <f t="shared" si="177"/>
        <v>1.036950902204694E-5</v>
      </c>
      <c r="M411" s="157">
        <f t="shared" si="177"/>
        <v>5.0265411162903347E-6</v>
      </c>
      <c r="N411" s="157">
        <f t="shared" si="177"/>
        <v>3.6058429794848095E-6</v>
      </c>
      <c r="O411" s="157">
        <f t="shared" si="177"/>
        <v>1.5447374341829527E-5</v>
      </c>
      <c r="P411" s="157">
        <f t="shared" si="177"/>
        <v>1.1204607753013395E-7</v>
      </c>
      <c r="Q411" s="157">
        <f t="shared" si="177"/>
        <v>2.7534148367070124E-7</v>
      </c>
      <c r="R411" s="157">
        <f t="shared" si="177"/>
        <v>1.3598395967930932E-6</v>
      </c>
      <c r="S411" s="157">
        <f t="shared" si="177"/>
        <v>9.8160566342716227E-7</v>
      </c>
      <c r="T411" s="157">
        <f t="shared" si="177"/>
        <v>2.9717675930178628E-6</v>
      </c>
      <c r="U411" s="157">
        <f t="shared" si="177"/>
        <v>2.337582314204366E-6</v>
      </c>
    </row>
    <row r="412" spans="1:21" x14ac:dyDescent="0.2">
      <c r="A412" s="6" t="s">
        <v>184</v>
      </c>
      <c r="B412" s="157">
        <f t="shared" ref="B412:U412" si="178">B188/B$11</f>
        <v>0</v>
      </c>
      <c r="C412" s="157">
        <f t="shared" si="178"/>
        <v>0</v>
      </c>
      <c r="D412" s="157">
        <f t="shared" si="178"/>
        <v>6.826782172682278E-6</v>
      </c>
      <c r="E412" s="157">
        <f t="shared" si="178"/>
        <v>0</v>
      </c>
      <c r="F412" s="157">
        <f t="shared" si="178"/>
        <v>1.6338539346610784E-5</v>
      </c>
      <c r="G412" s="157">
        <f t="shared" si="178"/>
        <v>2.2913601972402856E-6</v>
      </c>
      <c r="H412" s="157">
        <f t="shared" si="178"/>
        <v>2.8818203593371529E-5</v>
      </c>
      <c r="I412" s="157">
        <f t="shared" si="178"/>
        <v>2.7247409793106541E-5</v>
      </c>
      <c r="J412" s="157">
        <f t="shared" si="178"/>
        <v>8.8629753804326337E-6</v>
      </c>
      <c r="K412" s="157">
        <f t="shared" si="178"/>
        <v>1.2729786361262997E-5</v>
      </c>
      <c r="L412" s="157">
        <f t="shared" si="178"/>
        <v>7.4021789316549609E-5</v>
      </c>
      <c r="M412" s="157">
        <f t="shared" si="178"/>
        <v>1.9015992560719147E-4</v>
      </c>
      <c r="N412" s="157">
        <f t="shared" si="178"/>
        <v>3.5390901838315374E-4</v>
      </c>
      <c r="O412" s="157">
        <f t="shared" si="178"/>
        <v>2.3724344872583854E-4</v>
      </c>
      <c r="P412" s="157">
        <f t="shared" si="178"/>
        <v>1.8237366552654804E-4</v>
      </c>
      <c r="Q412" s="157">
        <f t="shared" si="178"/>
        <v>1.8365276960835772E-4</v>
      </c>
      <c r="R412" s="157">
        <f t="shared" si="178"/>
        <v>2.4398994297353521E-4</v>
      </c>
      <c r="S412" s="157">
        <f t="shared" si="178"/>
        <v>6.1925294424204982E-4</v>
      </c>
      <c r="T412" s="157">
        <f t="shared" si="178"/>
        <v>1.6678789428951289E-4</v>
      </c>
      <c r="U412" s="157">
        <f t="shared" si="178"/>
        <v>2.0651173626461299E-4</v>
      </c>
    </row>
    <row r="413" spans="1:21" x14ac:dyDescent="0.2">
      <c r="A413" s="6" t="s">
        <v>173</v>
      </c>
      <c r="B413" s="157">
        <f t="shared" ref="B413:U413" si="179">B189/B$11</f>
        <v>0</v>
      </c>
      <c r="C413" s="157">
        <f t="shared" si="179"/>
        <v>0</v>
      </c>
      <c r="D413" s="157">
        <f t="shared" si="179"/>
        <v>0</v>
      </c>
      <c r="E413" s="157">
        <f t="shared" si="179"/>
        <v>0</v>
      </c>
      <c r="F413" s="157">
        <f t="shared" si="179"/>
        <v>0</v>
      </c>
      <c r="G413" s="157">
        <f t="shared" si="179"/>
        <v>0</v>
      </c>
      <c r="H413" s="157">
        <f t="shared" si="179"/>
        <v>0</v>
      </c>
      <c r="I413" s="157">
        <f t="shared" si="179"/>
        <v>0</v>
      </c>
      <c r="J413" s="157">
        <f t="shared" si="179"/>
        <v>4.5161657989465647E-7</v>
      </c>
      <c r="K413" s="157">
        <f t="shared" si="179"/>
        <v>1.6826729098221203E-6</v>
      </c>
      <c r="L413" s="157">
        <f t="shared" si="179"/>
        <v>9.8671798652695787E-6</v>
      </c>
      <c r="M413" s="157">
        <f t="shared" si="179"/>
        <v>6.5279754757017334E-8</v>
      </c>
      <c r="N413" s="157">
        <f t="shared" si="179"/>
        <v>1.0936730359263844E-5</v>
      </c>
      <c r="O413" s="157">
        <f t="shared" si="179"/>
        <v>2.3505259515331946E-5</v>
      </c>
      <c r="P413" s="157">
        <f t="shared" si="179"/>
        <v>3.9477567983117199E-5</v>
      </c>
      <c r="Q413" s="157">
        <f t="shared" si="179"/>
        <v>4.8528936496961093E-6</v>
      </c>
      <c r="R413" s="157">
        <f t="shared" si="179"/>
        <v>5.7865514757152899E-8</v>
      </c>
      <c r="S413" s="157">
        <f t="shared" si="179"/>
        <v>4.5097768765453632E-5</v>
      </c>
      <c r="T413" s="157">
        <f t="shared" si="179"/>
        <v>3.8940402942992686E-7</v>
      </c>
      <c r="U413" s="157">
        <f t="shared" si="179"/>
        <v>2.0188210895401341E-6</v>
      </c>
    </row>
    <row r="414" spans="1:21" x14ac:dyDescent="0.2">
      <c r="A414" s="6" t="s">
        <v>127</v>
      </c>
      <c r="B414" s="157">
        <f t="shared" ref="B414:U414" si="180">B190/B$11</f>
        <v>9.143563928474056E-6</v>
      </c>
      <c r="C414" s="157">
        <f t="shared" si="180"/>
        <v>9.8278558904636314E-6</v>
      </c>
      <c r="D414" s="157">
        <f t="shared" si="180"/>
        <v>7.0621884544989083E-7</v>
      </c>
      <c r="E414" s="157">
        <f t="shared" si="180"/>
        <v>3.2596702191639271E-6</v>
      </c>
      <c r="F414" s="157">
        <f t="shared" si="180"/>
        <v>6.5153684511024608E-6</v>
      </c>
      <c r="G414" s="157">
        <f t="shared" si="180"/>
        <v>1.2749363148747231E-5</v>
      </c>
      <c r="H414" s="157">
        <f t="shared" si="180"/>
        <v>1.0467598614632708E-5</v>
      </c>
      <c r="I414" s="157">
        <f t="shared" si="180"/>
        <v>2.156045040968293E-6</v>
      </c>
      <c r="J414" s="157">
        <f t="shared" si="180"/>
        <v>8.1855505105906486E-7</v>
      </c>
      <c r="K414" s="157">
        <f t="shared" si="180"/>
        <v>1.0754474684515291E-5</v>
      </c>
      <c r="L414" s="157">
        <f t="shared" si="180"/>
        <v>1.1123002757212981E-6</v>
      </c>
      <c r="M414" s="157">
        <f t="shared" si="180"/>
        <v>0</v>
      </c>
      <c r="N414" s="157">
        <f t="shared" si="180"/>
        <v>9.2381101127296778E-7</v>
      </c>
      <c r="O414" s="157">
        <f t="shared" si="180"/>
        <v>5.1986355958080132E-7</v>
      </c>
      <c r="P414" s="157">
        <f t="shared" si="180"/>
        <v>1.60599377793192E-6</v>
      </c>
      <c r="Q414" s="157">
        <f t="shared" si="180"/>
        <v>1.7553019584007203E-6</v>
      </c>
      <c r="R414" s="157">
        <f t="shared" si="180"/>
        <v>6.3652066232868187E-7</v>
      </c>
      <c r="S414" s="157">
        <f t="shared" si="180"/>
        <v>5.889633980562974E-7</v>
      </c>
      <c r="T414" s="157">
        <f t="shared" si="180"/>
        <v>3.8735453453819042E-6</v>
      </c>
      <c r="U414" s="157">
        <f t="shared" si="180"/>
        <v>5.1912542302460596E-6</v>
      </c>
    </row>
    <row r="415" spans="1:21" x14ac:dyDescent="0.2">
      <c r="A415" s="6" t="s">
        <v>95</v>
      </c>
      <c r="B415" s="157">
        <f t="shared" ref="B415:U415" si="181">B191/B$11</f>
        <v>4.571781964237028E-6</v>
      </c>
      <c r="C415" s="157">
        <f t="shared" si="181"/>
        <v>5.5281689383857935E-6</v>
      </c>
      <c r="D415" s="157">
        <f t="shared" si="181"/>
        <v>0</v>
      </c>
      <c r="E415" s="157">
        <f t="shared" si="181"/>
        <v>3.2759685702597468E-5</v>
      </c>
      <c r="F415" s="157">
        <f t="shared" si="181"/>
        <v>4.3101668214985505E-6</v>
      </c>
      <c r="G415" s="157">
        <f t="shared" si="181"/>
        <v>2.5146209344072879E-5</v>
      </c>
      <c r="H415" s="157">
        <f t="shared" si="181"/>
        <v>4.367960903389945E-5</v>
      </c>
      <c r="I415" s="157">
        <f t="shared" si="181"/>
        <v>5.8619427490674169E-5</v>
      </c>
      <c r="J415" s="157">
        <f t="shared" si="181"/>
        <v>8.7077321810938459E-5</v>
      </c>
      <c r="K415" s="157">
        <f t="shared" si="181"/>
        <v>9.2108051889828229E-5</v>
      </c>
      <c r="L415" s="157">
        <f t="shared" si="181"/>
        <v>7.1725427456995956E-5</v>
      </c>
      <c r="M415" s="157">
        <f t="shared" si="181"/>
        <v>1.4805448378891529E-4</v>
      </c>
      <c r="N415" s="157">
        <f t="shared" si="181"/>
        <v>1.1955902507184344E-4</v>
      </c>
      <c r="O415" s="157">
        <f t="shared" si="181"/>
        <v>1.1667223601449127E-4</v>
      </c>
      <c r="P415" s="157">
        <f t="shared" si="181"/>
        <v>3.6874364115167086E-4</v>
      </c>
      <c r="Q415" s="157">
        <f t="shared" si="181"/>
        <v>2.5785729945761171E-4</v>
      </c>
      <c r="R415" s="157">
        <f t="shared" si="181"/>
        <v>7.0491770077163668E-4</v>
      </c>
      <c r="S415" s="157">
        <f t="shared" si="181"/>
        <v>3.8355540151513917E-4</v>
      </c>
      <c r="T415" s="157">
        <f t="shared" si="181"/>
        <v>4.4603157328860517E-4</v>
      </c>
      <c r="U415" s="157">
        <f t="shared" si="181"/>
        <v>5.9921038594501009E-4</v>
      </c>
    </row>
    <row r="416" spans="1:21" x14ac:dyDescent="0.2">
      <c r="A416" s="6" t="s">
        <v>52</v>
      </c>
      <c r="B416" s="157">
        <f t="shared" ref="B416:U416" si="182">B192/B$11</f>
        <v>2.0003624176248014E-3</v>
      </c>
      <c r="C416" s="157">
        <f t="shared" si="182"/>
        <v>1.6427875361903115E-3</v>
      </c>
      <c r="D416" s="157">
        <f t="shared" si="182"/>
        <v>1.5833426514986553E-3</v>
      </c>
      <c r="E416" s="157">
        <f t="shared" si="182"/>
        <v>1.220094563033058E-3</v>
      </c>
      <c r="F416" s="157">
        <f t="shared" si="182"/>
        <v>1.1643464604308644E-3</v>
      </c>
      <c r="G416" s="157">
        <f t="shared" si="182"/>
        <v>8.7353701057868124E-4</v>
      </c>
      <c r="H416" s="157">
        <f t="shared" si="182"/>
        <v>8.6312458206335623E-4</v>
      </c>
      <c r="I416" s="157">
        <f t="shared" si="182"/>
        <v>4.8004811542602731E-4</v>
      </c>
      <c r="J416" s="157">
        <f t="shared" si="182"/>
        <v>5.4154473136618E-4</v>
      </c>
      <c r="K416" s="157">
        <f t="shared" si="182"/>
        <v>8.4261674951635959E-4</v>
      </c>
      <c r="L416" s="157">
        <f t="shared" si="182"/>
        <v>2.4086683067474431E-3</v>
      </c>
      <c r="M416" s="157">
        <f t="shared" si="182"/>
        <v>4.6044422220314603E-3</v>
      </c>
      <c r="N416" s="157">
        <f t="shared" si="182"/>
        <v>8.6111702399825577E-3</v>
      </c>
      <c r="O416" s="157">
        <f t="shared" si="182"/>
        <v>1.3125478019184674E-2</v>
      </c>
      <c r="P416" s="157">
        <f t="shared" si="182"/>
        <v>4.9019038458658305E-3</v>
      </c>
      <c r="Q416" s="157">
        <f t="shared" si="182"/>
        <v>3.1967490431023E-3</v>
      </c>
      <c r="R416" s="157">
        <f t="shared" si="182"/>
        <v>5.3965668390094585E-3</v>
      </c>
      <c r="S416" s="157">
        <f t="shared" si="182"/>
        <v>6.9583220892741743E-3</v>
      </c>
      <c r="T416" s="157">
        <f t="shared" si="182"/>
        <v>8.3397431286072396E-3</v>
      </c>
      <c r="U416" s="157">
        <f t="shared" si="182"/>
        <v>1.5006048949611182E-2</v>
      </c>
    </row>
    <row r="417" spans="1:21" x14ac:dyDescent="0.2">
      <c r="A417" s="6" t="s">
        <v>113</v>
      </c>
      <c r="B417" s="157">
        <f t="shared" ref="B417:U417" si="183">B193/B$11</f>
        <v>0</v>
      </c>
      <c r="C417" s="157">
        <f t="shared" si="183"/>
        <v>0</v>
      </c>
      <c r="D417" s="157">
        <f t="shared" si="183"/>
        <v>0</v>
      </c>
      <c r="E417" s="157">
        <f t="shared" si="183"/>
        <v>0</v>
      </c>
      <c r="F417" s="157">
        <f t="shared" si="183"/>
        <v>0</v>
      </c>
      <c r="G417" s="157">
        <f t="shared" si="183"/>
        <v>1.0575508602647472E-6</v>
      </c>
      <c r="H417" s="157">
        <f t="shared" si="183"/>
        <v>4.0061179883162212E-6</v>
      </c>
      <c r="I417" s="157">
        <f t="shared" si="183"/>
        <v>5.936935620057618E-7</v>
      </c>
      <c r="J417" s="157">
        <f t="shared" si="183"/>
        <v>5.3629468862490454E-7</v>
      </c>
      <c r="K417" s="157">
        <f t="shared" si="183"/>
        <v>3.3653458196442406E-6</v>
      </c>
      <c r="L417" s="157">
        <f t="shared" si="183"/>
        <v>3.8033493298857286E-6</v>
      </c>
      <c r="M417" s="157">
        <f t="shared" si="183"/>
        <v>3.4924668795004269E-6</v>
      </c>
      <c r="N417" s="157">
        <f t="shared" si="183"/>
        <v>7.5692902213978646E-6</v>
      </c>
      <c r="O417" s="157">
        <f t="shared" si="183"/>
        <v>3.1563144688834369E-6</v>
      </c>
      <c r="P417" s="157">
        <f t="shared" si="183"/>
        <v>3.2493362483738847E-6</v>
      </c>
      <c r="Q417" s="157">
        <f t="shared" si="183"/>
        <v>5.1282351333668099E-6</v>
      </c>
      <c r="R417" s="157">
        <f t="shared" si="183"/>
        <v>7.522516918429877E-7</v>
      </c>
      <c r="S417" s="157">
        <f t="shared" si="183"/>
        <v>2.5241288488127033E-6</v>
      </c>
      <c r="T417" s="157">
        <f t="shared" si="183"/>
        <v>2.0494948917364572E-7</v>
      </c>
      <c r="U417" s="157">
        <f t="shared" si="183"/>
        <v>1.5786270173847667E-6</v>
      </c>
    </row>
    <row r="418" spans="1:21" x14ac:dyDescent="0.2">
      <c r="A418" s="6" t="s">
        <v>208</v>
      </c>
      <c r="B418" s="157">
        <f t="shared" ref="B418:U418" si="184">B194/B$11</f>
        <v>0</v>
      </c>
      <c r="C418" s="157">
        <f t="shared" si="184"/>
        <v>0</v>
      </c>
      <c r="D418" s="157">
        <f t="shared" si="184"/>
        <v>0</v>
      </c>
      <c r="E418" s="157">
        <f t="shared" si="184"/>
        <v>0</v>
      </c>
      <c r="F418" s="157">
        <f t="shared" si="184"/>
        <v>0</v>
      </c>
      <c r="G418" s="157">
        <f t="shared" si="184"/>
        <v>0</v>
      </c>
      <c r="H418" s="157">
        <f t="shared" si="184"/>
        <v>6.4614806263164868E-7</v>
      </c>
      <c r="I418" s="157">
        <f t="shared" si="184"/>
        <v>0</v>
      </c>
      <c r="J418" s="157">
        <f t="shared" si="184"/>
        <v>0</v>
      </c>
      <c r="K418" s="157">
        <f t="shared" si="184"/>
        <v>0</v>
      </c>
      <c r="L418" s="157">
        <f t="shared" si="184"/>
        <v>2.0451972811649674E-6</v>
      </c>
      <c r="M418" s="157">
        <f t="shared" si="184"/>
        <v>0</v>
      </c>
      <c r="N418" s="157">
        <f t="shared" si="184"/>
        <v>2.3840284161883039E-7</v>
      </c>
      <c r="O418" s="157">
        <f t="shared" si="184"/>
        <v>0</v>
      </c>
      <c r="P418" s="157">
        <f t="shared" si="184"/>
        <v>0</v>
      </c>
      <c r="Q418" s="157">
        <f t="shared" si="184"/>
        <v>0</v>
      </c>
      <c r="R418" s="157">
        <f t="shared" si="184"/>
        <v>2.314620590286116E-7</v>
      </c>
      <c r="S418" s="157">
        <f t="shared" si="184"/>
        <v>2.580220601008541E-6</v>
      </c>
      <c r="T418" s="157">
        <f t="shared" si="184"/>
        <v>0</v>
      </c>
      <c r="U418" s="157">
        <f t="shared" si="184"/>
        <v>1.0291433824873767E-5</v>
      </c>
    </row>
    <row r="419" spans="1:21" x14ac:dyDescent="0.2">
      <c r="A419" s="6" t="s">
        <v>204</v>
      </c>
      <c r="B419" s="157">
        <f t="shared" ref="B419:U419" si="185">B195/B$11</f>
        <v>0</v>
      </c>
      <c r="C419" s="157">
        <f t="shared" si="185"/>
        <v>0</v>
      </c>
      <c r="D419" s="157">
        <f t="shared" si="185"/>
        <v>0</v>
      </c>
      <c r="E419" s="157">
        <f t="shared" si="185"/>
        <v>0</v>
      </c>
      <c r="F419" s="157">
        <f t="shared" si="185"/>
        <v>0</v>
      </c>
      <c r="G419" s="157">
        <f t="shared" si="185"/>
        <v>0</v>
      </c>
      <c r="H419" s="157">
        <f t="shared" si="185"/>
        <v>0</v>
      </c>
      <c r="I419" s="157">
        <f t="shared" si="185"/>
        <v>0</v>
      </c>
      <c r="J419" s="157">
        <f t="shared" si="185"/>
        <v>0</v>
      </c>
      <c r="K419" s="157">
        <f t="shared" si="185"/>
        <v>0</v>
      </c>
      <c r="L419" s="157">
        <f t="shared" si="185"/>
        <v>0</v>
      </c>
      <c r="M419" s="157">
        <f t="shared" si="185"/>
        <v>0</v>
      </c>
      <c r="N419" s="157">
        <f t="shared" si="185"/>
        <v>2.0860248641647659E-7</v>
      </c>
      <c r="O419" s="157">
        <f t="shared" si="185"/>
        <v>0</v>
      </c>
      <c r="P419" s="157">
        <f t="shared" si="185"/>
        <v>0</v>
      </c>
      <c r="Q419" s="157">
        <f t="shared" si="185"/>
        <v>0</v>
      </c>
      <c r="R419" s="157">
        <f t="shared" si="185"/>
        <v>0</v>
      </c>
      <c r="S419" s="157">
        <f t="shared" si="185"/>
        <v>5.6091752195837846E-8</v>
      </c>
      <c r="T419" s="157">
        <f t="shared" si="185"/>
        <v>3.5866160605388001E-6</v>
      </c>
      <c r="U419" s="157">
        <f t="shared" si="185"/>
        <v>1.2143284749113591E-7</v>
      </c>
    </row>
    <row r="420" spans="1:21" x14ac:dyDescent="0.2">
      <c r="A420" s="6" t="s">
        <v>200</v>
      </c>
      <c r="B420" s="157">
        <f t="shared" ref="B420:U420" si="186">B196/B$11</f>
        <v>0</v>
      </c>
      <c r="C420" s="157">
        <f t="shared" si="186"/>
        <v>1.7812988801465334E-5</v>
      </c>
      <c r="D420" s="157">
        <f t="shared" si="186"/>
        <v>6.1205633272323868E-6</v>
      </c>
      <c r="E420" s="157">
        <f t="shared" si="186"/>
        <v>3.0803883571099109E-5</v>
      </c>
      <c r="F420" s="157">
        <f t="shared" si="186"/>
        <v>6.4452029447059725E-5</v>
      </c>
      <c r="G420" s="157">
        <f t="shared" si="186"/>
        <v>7.2853503707127036E-5</v>
      </c>
      <c r="H420" s="157">
        <f t="shared" si="186"/>
        <v>9.1365336056115122E-5</v>
      </c>
      <c r="I420" s="157">
        <f t="shared" si="186"/>
        <v>1.3358105145129642E-4</v>
      </c>
      <c r="J420" s="157">
        <f t="shared" si="186"/>
        <v>7.5165934516216882E-5</v>
      </c>
      <c r="K420" s="157">
        <f t="shared" si="186"/>
        <v>1.5173320065091641E-4</v>
      </c>
      <c r="L420" s="157">
        <f t="shared" si="186"/>
        <v>1.0125520574469364E-4</v>
      </c>
      <c r="M420" s="157">
        <f t="shared" si="186"/>
        <v>1.5144903103628021E-4</v>
      </c>
      <c r="N420" s="157">
        <f t="shared" si="186"/>
        <v>2.2126763737747695E-4</v>
      </c>
      <c r="O420" s="157">
        <f t="shared" si="186"/>
        <v>3.5101930205123677E-4</v>
      </c>
      <c r="P420" s="157">
        <f t="shared" si="186"/>
        <v>3.736363198704867E-4</v>
      </c>
      <c r="Q420" s="157">
        <f t="shared" si="186"/>
        <v>3.1547250491570594E-4</v>
      </c>
      <c r="R420" s="157">
        <f t="shared" si="186"/>
        <v>2.4106773447829898E-4</v>
      </c>
      <c r="S420" s="157">
        <f t="shared" si="186"/>
        <v>2.6060228070186266E-4</v>
      </c>
      <c r="T420" s="157">
        <f t="shared" si="186"/>
        <v>2.1284004450683106E-4</v>
      </c>
      <c r="U420" s="157">
        <f t="shared" si="186"/>
        <v>1.9782928766899676E-4</v>
      </c>
    </row>
    <row r="421" spans="1:21" x14ac:dyDescent="0.2">
      <c r="A421" s="6" t="s">
        <v>102</v>
      </c>
      <c r="B421" s="157">
        <f t="shared" ref="B421:U421" si="187">B197/B$11</f>
        <v>1.118008498527055E-4</v>
      </c>
      <c r="C421" s="157">
        <f t="shared" si="187"/>
        <v>9.4900233442289455E-5</v>
      </c>
      <c r="D421" s="157">
        <f t="shared" si="187"/>
        <v>1.8385230609878824E-4</v>
      </c>
      <c r="E421" s="157">
        <f t="shared" si="187"/>
        <v>1.3462438005147018E-4</v>
      </c>
      <c r="F421" s="157">
        <f t="shared" si="187"/>
        <v>1.7401045586329034E-4</v>
      </c>
      <c r="G421" s="157">
        <f t="shared" si="187"/>
        <v>1.9141670570791926E-4</v>
      </c>
      <c r="H421" s="157">
        <f t="shared" si="187"/>
        <v>6.9783990764218056E-5</v>
      </c>
      <c r="I421" s="157">
        <f t="shared" si="187"/>
        <v>1.2386322525214947E-3</v>
      </c>
      <c r="J421" s="157">
        <f t="shared" si="187"/>
        <v>5.8564226778926882E-3</v>
      </c>
      <c r="K421" s="157">
        <f t="shared" si="187"/>
        <v>1.2412346458840467E-2</v>
      </c>
      <c r="L421" s="157">
        <f t="shared" si="187"/>
        <v>9.0154090186454535E-3</v>
      </c>
      <c r="M421" s="157">
        <f t="shared" si="187"/>
        <v>3.7751282175983123E-4</v>
      </c>
      <c r="N421" s="157">
        <f t="shared" si="187"/>
        <v>3.5897507876755388E-4</v>
      </c>
      <c r="O421" s="157">
        <f t="shared" si="187"/>
        <v>2.8469956509328599E-3</v>
      </c>
      <c r="P421" s="157">
        <f t="shared" si="187"/>
        <v>3.7233285050188611E-3</v>
      </c>
      <c r="Q421" s="157">
        <f t="shared" si="187"/>
        <v>1.7917124278476245E-2</v>
      </c>
      <c r="R421" s="157">
        <f t="shared" si="187"/>
        <v>2.661417300052947E-2</v>
      </c>
      <c r="S421" s="157">
        <f t="shared" si="187"/>
        <v>4.5380471196520651E-3</v>
      </c>
      <c r="T421" s="157">
        <f t="shared" si="187"/>
        <v>4.5826500829738003E-3</v>
      </c>
      <c r="U421" s="157">
        <f t="shared" si="187"/>
        <v>7.8026676155429375E-4</v>
      </c>
    </row>
    <row r="422" spans="1:21" x14ac:dyDescent="0.2">
      <c r="A422" s="6" t="s">
        <v>58</v>
      </c>
      <c r="B422" s="157">
        <f t="shared" ref="B422:U422" si="188">B198/B$11</f>
        <v>1.8162442894287102E-4</v>
      </c>
      <c r="C422" s="157">
        <f t="shared" si="188"/>
        <v>3.4213223318676518E-4</v>
      </c>
      <c r="D422" s="157">
        <f t="shared" si="188"/>
        <v>2.5141390898016113E-4</v>
      </c>
      <c r="E422" s="157">
        <f t="shared" si="188"/>
        <v>2.5197250794137157E-4</v>
      </c>
      <c r="F422" s="157">
        <f t="shared" si="188"/>
        <v>3.0552066213785078E-4</v>
      </c>
      <c r="G422" s="157">
        <f t="shared" si="188"/>
        <v>6.7295486408180082E-4</v>
      </c>
      <c r="H422" s="157">
        <f t="shared" si="188"/>
        <v>1.9604132220244221E-3</v>
      </c>
      <c r="I422" s="157">
        <f t="shared" si="188"/>
        <v>6.0753599610936988E-4</v>
      </c>
      <c r="J422" s="157">
        <f t="shared" si="188"/>
        <v>3.0413554052280775E-4</v>
      </c>
      <c r="K422" s="157">
        <f t="shared" si="188"/>
        <v>7.8507665196961621E-4</v>
      </c>
      <c r="L422" s="157">
        <f t="shared" si="188"/>
        <v>7.6153100167447834E-4</v>
      </c>
      <c r="M422" s="157">
        <f t="shared" si="188"/>
        <v>1.0201267275879097E-3</v>
      </c>
      <c r="N422" s="157">
        <f t="shared" si="188"/>
        <v>3.7406299860650561E-3</v>
      </c>
      <c r="O422" s="157">
        <f t="shared" si="188"/>
        <v>3.8009081496522316E-3</v>
      </c>
      <c r="P422" s="157">
        <f t="shared" si="188"/>
        <v>1.1896006748759342E-2</v>
      </c>
      <c r="Q422" s="157">
        <f t="shared" si="188"/>
        <v>1.3845856265550341E-2</v>
      </c>
      <c r="R422" s="157">
        <f t="shared" si="188"/>
        <v>7.0510576369459737E-3</v>
      </c>
      <c r="S422" s="157">
        <f t="shared" si="188"/>
        <v>3.716948005133293E-3</v>
      </c>
      <c r="T422" s="157">
        <f t="shared" si="188"/>
        <v>4.7627801890085175E-3</v>
      </c>
      <c r="U422" s="157">
        <f t="shared" si="188"/>
        <v>1.4785997450851308E-2</v>
      </c>
    </row>
    <row r="423" spans="1:21" x14ac:dyDescent="0.2">
      <c r="A423" s="6" t="s">
        <v>55</v>
      </c>
      <c r="B423" s="157">
        <f t="shared" ref="B423:U423" si="189">B199/B$11</f>
        <v>8.4764993782376532E-3</v>
      </c>
      <c r="C423" s="157">
        <f t="shared" si="189"/>
        <v>7.9203304862239567E-3</v>
      </c>
      <c r="D423" s="157">
        <f t="shared" si="189"/>
        <v>8.5532518435254452E-3</v>
      </c>
      <c r="E423" s="157">
        <f t="shared" si="189"/>
        <v>7.2972607361313259E-3</v>
      </c>
      <c r="F423" s="157">
        <f t="shared" si="189"/>
        <v>5.1857321048890126E-3</v>
      </c>
      <c r="G423" s="157">
        <f t="shared" si="189"/>
        <v>3.7899685190610028E-3</v>
      </c>
      <c r="H423" s="157">
        <f t="shared" si="189"/>
        <v>3.1739438984529213E-3</v>
      </c>
      <c r="I423" s="157">
        <f t="shared" si="189"/>
        <v>4.0395222429167824E-3</v>
      </c>
      <c r="J423" s="157">
        <f t="shared" si="189"/>
        <v>1.1831789872515132E-2</v>
      </c>
      <c r="K423" s="157">
        <f t="shared" si="189"/>
        <v>1.1165595572199873E-2</v>
      </c>
      <c r="L423" s="157">
        <f t="shared" si="189"/>
        <v>1.4584014766754938E-2</v>
      </c>
      <c r="M423" s="157">
        <f t="shared" si="189"/>
        <v>3.0255338496744336E-2</v>
      </c>
      <c r="N423" s="157">
        <f t="shared" si="189"/>
        <v>1.7777282694543348E-2</v>
      </c>
      <c r="O423" s="157">
        <f t="shared" si="189"/>
        <v>9.9567610910940955E-3</v>
      </c>
      <c r="P423" s="157">
        <f t="shared" si="189"/>
        <v>1.8476024697793988E-3</v>
      </c>
      <c r="Q423" s="157">
        <f t="shared" si="189"/>
        <v>1.8626163016613761E-3</v>
      </c>
      <c r="R423" s="157">
        <f t="shared" si="189"/>
        <v>2.9587505678053635E-3</v>
      </c>
      <c r="S423" s="157">
        <f t="shared" si="189"/>
        <v>2.922969252801208E-3</v>
      </c>
      <c r="T423" s="157">
        <f t="shared" si="189"/>
        <v>3.6880045728330023E-3</v>
      </c>
      <c r="U423" s="157">
        <f t="shared" si="189"/>
        <v>6.9058101412912166E-3</v>
      </c>
    </row>
    <row r="424" spans="1:21" x14ac:dyDescent="0.2">
      <c r="A424" s="6" t="s">
        <v>32</v>
      </c>
      <c r="B424" s="157">
        <f t="shared" ref="B424:U424" si="190">B200/B$11</f>
        <v>5.3974873486324557E-2</v>
      </c>
      <c r="C424" s="157">
        <f t="shared" si="190"/>
        <v>5.4041229698183472E-2</v>
      </c>
      <c r="D424" s="157">
        <f t="shared" si="190"/>
        <v>6.4485548996874975E-2</v>
      </c>
      <c r="E424" s="157">
        <f t="shared" si="190"/>
        <v>5.9779581099780134E-2</v>
      </c>
      <c r="F424" s="157">
        <f t="shared" si="190"/>
        <v>5.1462289247877893E-2</v>
      </c>
      <c r="G424" s="157">
        <f t="shared" si="190"/>
        <v>3.5372843668484123E-2</v>
      </c>
      <c r="H424" s="157">
        <f t="shared" si="190"/>
        <v>4.5287354643339515E-2</v>
      </c>
      <c r="I424" s="157">
        <f t="shared" si="190"/>
        <v>5.3410078954369403E-2</v>
      </c>
      <c r="J424" s="157">
        <f t="shared" si="190"/>
        <v>9.1718472498370868E-2</v>
      </c>
      <c r="K424" s="157">
        <f t="shared" si="190"/>
        <v>7.6821151403323601E-2</v>
      </c>
      <c r="L424" s="157">
        <f t="shared" si="190"/>
        <v>7.4892648671131268E-2</v>
      </c>
      <c r="M424" s="157">
        <f t="shared" si="190"/>
        <v>8.6128443792662365E-2</v>
      </c>
      <c r="N424" s="157">
        <f t="shared" si="190"/>
        <v>7.0778257434361669E-2</v>
      </c>
      <c r="O424" s="157">
        <f t="shared" si="190"/>
        <v>7.8117112114852116E-2</v>
      </c>
      <c r="P424" s="157">
        <f t="shared" si="190"/>
        <v>4.7447666918683191E-2</v>
      </c>
      <c r="Q424" s="157">
        <f t="shared" si="190"/>
        <v>2.5166624619727598E-2</v>
      </c>
      <c r="R424" s="157">
        <f t="shared" si="190"/>
        <v>2.1195241140066372E-2</v>
      </c>
      <c r="S424" s="157">
        <f t="shared" si="190"/>
        <v>2.6392431472566112E-2</v>
      </c>
      <c r="T424" s="157">
        <f t="shared" si="190"/>
        <v>1.6595149542419523E-2</v>
      </c>
      <c r="U424" s="157">
        <f t="shared" si="190"/>
        <v>1.4463836106457323E-2</v>
      </c>
    </row>
    <row r="425" spans="1:21" x14ac:dyDescent="0.2">
      <c r="A425" s="6" t="s">
        <v>138</v>
      </c>
      <c r="B425" s="157">
        <f t="shared" ref="B425:U425" si="191">B201/B$11</f>
        <v>2.4936992532201969E-6</v>
      </c>
      <c r="C425" s="157">
        <f t="shared" si="191"/>
        <v>4.2996869520778387E-6</v>
      </c>
      <c r="D425" s="157">
        <f t="shared" si="191"/>
        <v>9.4162512726652108E-6</v>
      </c>
      <c r="E425" s="157">
        <f t="shared" si="191"/>
        <v>2.1350839935523722E-5</v>
      </c>
      <c r="F425" s="157">
        <f t="shared" si="191"/>
        <v>2.9669985561943512E-5</v>
      </c>
      <c r="G425" s="157">
        <f t="shared" si="191"/>
        <v>3.8600606399663274E-5</v>
      </c>
      <c r="H425" s="157">
        <f t="shared" si="191"/>
        <v>2.3778248704844671E-5</v>
      </c>
      <c r="I425" s="157">
        <f t="shared" si="191"/>
        <v>2.1651066795462756E-4</v>
      </c>
      <c r="J425" s="157">
        <f t="shared" si="191"/>
        <v>1.1290414497366413E-5</v>
      </c>
      <c r="K425" s="157">
        <f t="shared" si="191"/>
        <v>7.9524584912028025E-5</v>
      </c>
      <c r="L425" s="157">
        <f t="shared" si="191"/>
        <v>6.4046967489113444E-5</v>
      </c>
      <c r="M425" s="157">
        <f t="shared" si="191"/>
        <v>7.9151702642883508E-4</v>
      </c>
      <c r="N425" s="157">
        <f t="shared" si="191"/>
        <v>1.3574955805328226E-3</v>
      </c>
      <c r="O425" s="157">
        <f t="shared" si="191"/>
        <v>5.5640254119705191E-4</v>
      </c>
      <c r="P425" s="157">
        <f t="shared" si="191"/>
        <v>1.2243274891717737E-3</v>
      </c>
      <c r="Q425" s="157">
        <f t="shared" si="191"/>
        <v>1.1244257839402261E-4</v>
      </c>
      <c r="R425" s="157">
        <f t="shared" si="191"/>
        <v>6.261048696723944E-5</v>
      </c>
      <c r="S425" s="157">
        <f t="shared" si="191"/>
        <v>6.8964809324782633E-5</v>
      </c>
      <c r="T425" s="157">
        <f t="shared" si="191"/>
        <v>2.8699076968985611E-4</v>
      </c>
      <c r="U425" s="157">
        <f t="shared" si="191"/>
        <v>1.03430427850575E-4</v>
      </c>
    </row>
    <row r="426" spans="1:21" x14ac:dyDescent="0.2">
      <c r="A426" s="6" t="s">
        <v>65</v>
      </c>
      <c r="B426" s="157">
        <f t="shared" ref="B426:U426" si="192">B202/B$11</f>
        <v>0</v>
      </c>
      <c r="C426" s="157">
        <f t="shared" si="192"/>
        <v>0</v>
      </c>
      <c r="D426" s="157">
        <f t="shared" si="192"/>
        <v>3.7665005090660846E-6</v>
      </c>
      <c r="E426" s="157">
        <f t="shared" si="192"/>
        <v>0</v>
      </c>
      <c r="F426" s="157">
        <f t="shared" si="192"/>
        <v>9.522461582380519E-6</v>
      </c>
      <c r="G426" s="157">
        <f t="shared" si="192"/>
        <v>7.4616088474234947E-6</v>
      </c>
      <c r="H426" s="157">
        <f t="shared" si="192"/>
        <v>4.7814956634741995E-6</v>
      </c>
      <c r="I426" s="157">
        <f t="shared" si="192"/>
        <v>2.156045040968293E-6</v>
      </c>
      <c r="J426" s="157">
        <f t="shared" si="192"/>
        <v>1.1008154134932252E-6</v>
      </c>
      <c r="K426" s="157">
        <f t="shared" si="192"/>
        <v>5.2016540821022932E-5</v>
      </c>
      <c r="L426" s="157">
        <f t="shared" si="192"/>
        <v>6.0638305353838505E-5</v>
      </c>
      <c r="M426" s="157">
        <f t="shared" si="192"/>
        <v>1.8800569370020989E-5</v>
      </c>
      <c r="N426" s="157">
        <f t="shared" si="192"/>
        <v>5.2746628708166223E-5</v>
      </c>
      <c r="O426" s="157">
        <f t="shared" si="192"/>
        <v>3.4867991603312316E-5</v>
      </c>
      <c r="P426" s="157">
        <f t="shared" si="192"/>
        <v>4.5042523167113852E-5</v>
      </c>
      <c r="Q426" s="157">
        <f t="shared" si="192"/>
        <v>6.4774084033532466E-5</v>
      </c>
      <c r="R426" s="157">
        <f t="shared" si="192"/>
        <v>3.168136932954121E-5</v>
      </c>
      <c r="S426" s="157">
        <f t="shared" si="192"/>
        <v>3.9123997156596895E-5</v>
      </c>
      <c r="T426" s="157">
        <f t="shared" si="192"/>
        <v>1.2817746002408976E-3</v>
      </c>
      <c r="U426" s="157">
        <f t="shared" si="192"/>
        <v>3.3220991252387502E-4</v>
      </c>
    </row>
    <row r="427" spans="1:21" x14ac:dyDescent="0.2">
      <c r="A427" s="6" t="s">
        <v>190</v>
      </c>
      <c r="B427" s="157">
        <f t="shared" ref="B427:U427" si="193">B203/B$11</f>
        <v>0</v>
      </c>
      <c r="C427" s="157">
        <f t="shared" si="193"/>
        <v>0</v>
      </c>
      <c r="D427" s="157">
        <f t="shared" si="193"/>
        <v>0</v>
      </c>
      <c r="E427" s="157">
        <f t="shared" si="193"/>
        <v>0</v>
      </c>
      <c r="F427" s="157">
        <f t="shared" si="193"/>
        <v>0</v>
      </c>
      <c r="G427" s="157">
        <f t="shared" si="193"/>
        <v>1.8213375926781759E-6</v>
      </c>
      <c r="H427" s="157">
        <f t="shared" si="193"/>
        <v>4.5230364384215406E-7</v>
      </c>
      <c r="I427" s="157">
        <f t="shared" si="193"/>
        <v>2.4997623663400497E-6</v>
      </c>
      <c r="J427" s="157">
        <f t="shared" si="193"/>
        <v>2.1451787544996182E-6</v>
      </c>
      <c r="K427" s="157">
        <f t="shared" si="193"/>
        <v>4.206682274555301E-6</v>
      </c>
      <c r="L427" s="157">
        <f t="shared" si="193"/>
        <v>9.293089400381167E-6</v>
      </c>
      <c r="M427" s="157">
        <f t="shared" si="193"/>
        <v>1.9029048511670552E-5</v>
      </c>
      <c r="N427" s="157">
        <f t="shared" si="193"/>
        <v>2.43170898451207E-5</v>
      </c>
      <c r="O427" s="157">
        <f t="shared" si="193"/>
        <v>4.953557060577064E-5</v>
      </c>
      <c r="P427" s="157">
        <f t="shared" si="193"/>
        <v>2.9356072312895094E-5</v>
      </c>
      <c r="Q427" s="157">
        <f t="shared" si="193"/>
        <v>9.1551043320508159E-6</v>
      </c>
      <c r="R427" s="157">
        <f t="shared" si="193"/>
        <v>7.1463910725083829E-6</v>
      </c>
      <c r="S427" s="157">
        <f t="shared" si="193"/>
        <v>1.0573295288915434E-5</v>
      </c>
      <c r="T427" s="157">
        <f t="shared" si="193"/>
        <v>1.0063019918426004E-5</v>
      </c>
      <c r="U427" s="157">
        <f t="shared" si="193"/>
        <v>1.2340613126286686E-5</v>
      </c>
    </row>
    <row r="428" spans="1:21" x14ac:dyDescent="0.2">
      <c r="A428" s="6" t="s">
        <v>90</v>
      </c>
      <c r="B428" s="157">
        <f t="shared" ref="B428:U428" si="194">B204/B$11</f>
        <v>4.9873985064403938E-6</v>
      </c>
      <c r="C428" s="157">
        <f t="shared" si="194"/>
        <v>8.2922534075786898E-6</v>
      </c>
      <c r="D428" s="157">
        <f t="shared" si="194"/>
        <v>4.8258287772409205E-5</v>
      </c>
      <c r="E428" s="157">
        <f t="shared" si="194"/>
        <v>3.0803883571099109E-5</v>
      </c>
      <c r="F428" s="157">
        <f t="shared" si="194"/>
        <v>4.6710179972519179E-5</v>
      </c>
      <c r="G428" s="157">
        <f t="shared" si="194"/>
        <v>7.4263571520813358E-5</v>
      </c>
      <c r="H428" s="157">
        <f t="shared" si="194"/>
        <v>1.9009676002623103E-4</v>
      </c>
      <c r="I428" s="157">
        <f t="shared" si="194"/>
        <v>5.527599532569435E-5</v>
      </c>
      <c r="J428" s="157">
        <f t="shared" si="194"/>
        <v>2.3004219538384066E-5</v>
      </c>
      <c r="K428" s="157">
        <f t="shared" si="194"/>
        <v>2.5130354109734711E-5</v>
      </c>
      <c r="L428" s="157">
        <f t="shared" si="194"/>
        <v>6.0889469932227185E-5</v>
      </c>
      <c r="M428" s="157">
        <f t="shared" si="194"/>
        <v>9.4525084888161096E-5</v>
      </c>
      <c r="N428" s="157">
        <f t="shared" si="194"/>
        <v>5.7514685540542829E-6</v>
      </c>
      <c r="O428" s="157">
        <f t="shared" si="194"/>
        <v>1.5261708784836384E-5</v>
      </c>
      <c r="P428" s="157">
        <f t="shared" si="194"/>
        <v>5.677001261526787E-6</v>
      </c>
      <c r="Q428" s="157">
        <f t="shared" si="194"/>
        <v>6.8078181837580876E-5</v>
      </c>
      <c r="R428" s="157">
        <f t="shared" si="194"/>
        <v>5.7576187183367135E-6</v>
      </c>
      <c r="S428" s="157">
        <f t="shared" si="194"/>
        <v>1.8342002968038977E-5</v>
      </c>
      <c r="T428" s="157">
        <f t="shared" si="194"/>
        <v>1.2891322869022315E-5</v>
      </c>
      <c r="U428" s="157">
        <f t="shared" si="194"/>
        <v>2.8339390783243839E-5</v>
      </c>
    </row>
    <row r="429" spans="1:21" x14ac:dyDescent="0.2">
      <c r="A429" s="6" t="s">
        <v>61</v>
      </c>
      <c r="B429" s="157">
        <f t="shared" ref="B429:U429" si="195">B205/B$11</f>
        <v>3.1212802319472799E-4</v>
      </c>
      <c r="C429" s="157">
        <f t="shared" si="195"/>
        <v>1.7260171907626753E-4</v>
      </c>
      <c r="D429" s="157">
        <f t="shared" si="195"/>
        <v>2.0386184005320181E-4</v>
      </c>
      <c r="E429" s="157">
        <f t="shared" si="195"/>
        <v>3.2058856605477224E-4</v>
      </c>
      <c r="F429" s="157">
        <f t="shared" si="195"/>
        <v>4.0746111928817696E-4</v>
      </c>
      <c r="G429" s="157">
        <f t="shared" si="195"/>
        <v>2.7361190868071823E-4</v>
      </c>
      <c r="H429" s="157">
        <f t="shared" si="195"/>
        <v>9.0247499907762359E-4</v>
      </c>
      <c r="I429" s="157">
        <f t="shared" si="195"/>
        <v>7.227437941680669E-4</v>
      </c>
      <c r="J429" s="157">
        <f t="shared" si="195"/>
        <v>1.09680731634666E-3</v>
      </c>
      <c r="K429" s="157">
        <f t="shared" si="195"/>
        <v>2.2610368528046755E-3</v>
      </c>
      <c r="L429" s="157">
        <f t="shared" si="195"/>
        <v>2.7804277634167454E-3</v>
      </c>
      <c r="M429" s="157">
        <f t="shared" si="195"/>
        <v>2.9964060231018524E-2</v>
      </c>
      <c r="N429" s="157">
        <f t="shared" si="195"/>
        <v>6.0730143866876809E-3</v>
      </c>
      <c r="O429" s="157">
        <f t="shared" si="195"/>
        <v>9.6307695061255329E-3</v>
      </c>
      <c r="P429" s="157">
        <f t="shared" si="195"/>
        <v>1.5118339892448464E-2</v>
      </c>
      <c r="Q429" s="157">
        <f t="shared" si="195"/>
        <v>2.8860089699371844E-2</v>
      </c>
      <c r="R429" s="157">
        <f t="shared" si="195"/>
        <v>6.290976740956343E-2</v>
      </c>
      <c r="S429" s="157">
        <f t="shared" si="195"/>
        <v>0.1017969946375724</v>
      </c>
      <c r="T429" s="157">
        <f t="shared" si="195"/>
        <v>2.485379415816075E-2</v>
      </c>
      <c r="U429" s="157">
        <f t="shared" si="195"/>
        <v>1.8161815431998948E-2</v>
      </c>
    </row>
    <row r="430" spans="1:21" x14ac:dyDescent="0.2">
      <c r="A430" s="6" t="s">
        <v>528</v>
      </c>
      <c r="B430" s="157">
        <f t="shared" ref="B430:U430" si="196">B206/B$11</f>
        <v>0</v>
      </c>
      <c r="C430" s="157">
        <f t="shared" si="196"/>
        <v>0</v>
      </c>
      <c r="D430" s="157">
        <f t="shared" si="196"/>
        <v>0</v>
      </c>
      <c r="E430" s="157">
        <f t="shared" si="196"/>
        <v>0</v>
      </c>
      <c r="F430" s="157">
        <f t="shared" si="196"/>
        <v>0</v>
      </c>
      <c r="G430" s="157">
        <f t="shared" si="196"/>
        <v>0</v>
      </c>
      <c r="H430" s="157">
        <f t="shared" si="196"/>
        <v>0</v>
      </c>
      <c r="I430" s="157">
        <f t="shared" si="196"/>
        <v>0</v>
      </c>
      <c r="J430" s="157">
        <f t="shared" si="196"/>
        <v>0</v>
      </c>
      <c r="K430" s="157">
        <f t="shared" si="196"/>
        <v>0</v>
      </c>
      <c r="L430" s="157">
        <f t="shared" si="196"/>
        <v>0</v>
      </c>
      <c r="M430" s="157">
        <f t="shared" si="196"/>
        <v>0</v>
      </c>
      <c r="N430" s="157">
        <f t="shared" si="196"/>
        <v>0</v>
      </c>
      <c r="O430" s="157">
        <f t="shared" si="196"/>
        <v>0</v>
      </c>
      <c r="P430" s="157">
        <f t="shared" si="196"/>
        <v>0</v>
      </c>
      <c r="Q430" s="157">
        <f t="shared" si="196"/>
        <v>0</v>
      </c>
      <c r="R430" s="157">
        <f t="shared" si="196"/>
        <v>0</v>
      </c>
      <c r="S430" s="157">
        <f t="shared" si="196"/>
        <v>0</v>
      </c>
      <c r="T430" s="157">
        <f t="shared" si="196"/>
        <v>0</v>
      </c>
      <c r="U430" s="157">
        <f t="shared" si="196"/>
        <v>0</v>
      </c>
    </row>
    <row r="431" spans="1:21" x14ac:dyDescent="0.2">
      <c r="A431" s="6" t="s">
        <v>477</v>
      </c>
      <c r="B431" s="157">
        <f t="shared" ref="B431:U431" si="197">B207/B$11</f>
        <v>4.1561654220336613E-6</v>
      </c>
      <c r="C431" s="157">
        <f t="shared" si="197"/>
        <v>0</v>
      </c>
      <c r="D431" s="157">
        <f t="shared" si="197"/>
        <v>0</v>
      </c>
      <c r="E431" s="157">
        <f t="shared" si="197"/>
        <v>1.6298351095819635E-7</v>
      </c>
      <c r="F431" s="157">
        <f t="shared" si="197"/>
        <v>0</v>
      </c>
      <c r="G431" s="157">
        <f t="shared" si="197"/>
        <v>0</v>
      </c>
      <c r="H431" s="157">
        <f t="shared" si="197"/>
        <v>0</v>
      </c>
      <c r="I431" s="157">
        <f t="shared" si="197"/>
        <v>0</v>
      </c>
      <c r="J431" s="157">
        <f t="shared" si="197"/>
        <v>1.1008154134932252E-6</v>
      </c>
      <c r="K431" s="157">
        <f t="shared" si="197"/>
        <v>0</v>
      </c>
      <c r="L431" s="157">
        <f t="shared" si="197"/>
        <v>4.520962410996244E-6</v>
      </c>
      <c r="M431" s="157">
        <f t="shared" si="197"/>
        <v>2.2847914164956066E-7</v>
      </c>
      <c r="N431" s="157">
        <f t="shared" si="197"/>
        <v>2.5151499790786607E-5</v>
      </c>
      <c r="O431" s="157">
        <f t="shared" si="197"/>
        <v>3.4162462486738372E-6</v>
      </c>
      <c r="P431" s="157">
        <f t="shared" si="197"/>
        <v>2.8385006307633933E-5</v>
      </c>
      <c r="Q431" s="157">
        <f t="shared" si="197"/>
        <v>8.1569914537445236E-6</v>
      </c>
      <c r="R431" s="157">
        <f t="shared" si="197"/>
        <v>8.3123811948650143E-5</v>
      </c>
      <c r="S431" s="157">
        <f t="shared" si="197"/>
        <v>1.6743388030457597E-5</v>
      </c>
      <c r="T431" s="157">
        <f t="shared" si="197"/>
        <v>5.6771008501099861E-6</v>
      </c>
      <c r="U431" s="157">
        <f t="shared" si="197"/>
        <v>1.5118389512646419E-5</v>
      </c>
    </row>
    <row r="432" spans="1:21" x14ac:dyDescent="0.2">
      <c r="A432" s="6" t="s">
        <v>112</v>
      </c>
      <c r="B432" s="157">
        <f t="shared" ref="B432:U432" si="198">B208/B$11</f>
        <v>1.2468496266100984E-6</v>
      </c>
      <c r="C432" s="157">
        <f t="shared" si="198"/>
        <v>7.3708919178477244E-6</v>
      </c>
      <c r="D432" s="157">
        <f t="shared" si="198"/>
        <v>0</v>
      </c>
      <c r="E432" s="157">
        <f t="shared" si="198"/>
        <v>3.2596702191639271E-7</v>
      </c>
      <c r="F432" s="157">
        <f t="shared" si="198"/>
        <v>1.0023643770926862E-7</v>
      </c>
      <c r="G432" s="157">
        <f t="shared" si="198"/>
        <v>8.2253955798369238E-7</v>
      </c>
      <c r="H432" s="157">
        <f t="shared" si="198"/>
        <v>9.4337617144220698E-6</v>
      </c>
      <c r="I432" s="157">
        <f t="shared" si="198"/>
        <v>1.2186341535907743E-6</v>
      </c>
      <c r="J432" s="157">
        <f t="shared" si="198"/>
        <v>1.7020299854779867E-5</v>
      </c>
      <c r="K432" s="157">
        <f t="shared" si="198"/>
        <v>1.8363082624580531E-5</v>
      </c>
      <c r="L432" s="157">
        <f t="shared" si="198"/>
        <v>3.9074032266467532E-5</v>
      </c>
      <c r="M432" s="157">
        <f t="shared" si="198"/>
        <v>2.7133530064754255E-4</v>
      </c>
      <c r="N432" s="157">
        <f t="shared" si="198"/>
        <v>1.2364465377008615E-3</v>
      </c>
      <c r="O432" s="157">
        <f t="shared" si="198"/>
        <v>1.1421031072876219E-3</v>
      </c>
      <c r="P432" s="157">
        <f t="shared" si="198"/>
        <v>6.8150159223078475E-4</v>
      </c>
      <c r="Q432" s="157">
        <f t="shared" si="198"/>
        <v>5.0322097909366527E-4</v>
      </c>
      <c r="R432" s="157">
        <f t="shared" si="198"/>
        <v>3.0266557493728824E-4</v>
      </c>
      <c r="S432" s="157">
        <f t="shared" si="198"/>
        <v>3.9325927464501915E-4</v>
      </c>
      <c r="T432" s="157">
        <f t="shared" si="198"/>
        <v>4.9974883440101773E-4</v>
      </c>
      <c r="U432" s="157">
        <f t="shared" si="198"/>
        <v>3.7073448339043787E-4</v>
      </c>
    </row>
    <row r="433" spans="1:21" x14ac:dyDescent="0.2">
      <c r="A433" s="6" t="s">
        <v>33</v>
      </c>
      <c r="B433" s="157">
        <f t="shared" ref="B433:U433" si="199">B209/B$11</f>
        <v>2.9093157954235631E-6</v>
      </c>
      <c r="C433" s="157">
        <f t="shared" si="199"/>
        <v>1.2284819863079539E-6</v>
      </c>
      <c r="D433" s="157">
        <f t="shared" si="199"/>
        <v>2.3540628181663029E-7</v>
      </c>
      <c r="E433" s="157">
        <f t="shared" si="199"/>
        <v>0</v>
      </c>
      <c r="F433" s="157">
        <f t="shared" si="199"/>
        <v>1.7340903723703473E-5</v>
      </c>
      <c r="G433" s="157">
        <f t="shared" si="199"/>
        <v>6.2865523360182197E-6</v>
      </c>
      <c r="H433" s="157">
        <f t="shared" si="199"/>
        <v>9.3045321018957406E-6</v>
      </c>
      <c r="I433" s="157">
        <f t="shared" si="199"/>
        <v>2.3216542977383212E-5</v>
      </c>
      <c r="J433" s="157">
        <f t="shared" si="199"/>
        <v>2.4189713060607537E-5</v>
      </c>
      <c r="K433" s="157">
        <f t="shared" si="199"/>
        <v>5.3004196659396791E-5</v>
      </c>
      <c r="L433" s="157">
        <f t="shared" si="199"/>
        <v>3.8786987034023326E-5</v>
      </c>
      <c r="M433" s="157">
        <f t="shared" si="199"/>
        <v>2.9832847923956921E-5</v>
      </c>
      <c r="N433" s="157">
        <f t="shared" si="199"/>
        <v>5.176321698648855E-5</v>
      </c>
      <c r="O433" s="157">
        <f t="shared" si="199"/>
        <v>6.3609019825850902E-5</v>
      </c>
      <c r="P433" s="157">
        <f t="shared" si="199"/>
        <v>1.4827430926487727E-4</v>
      </c>
      <c r="Q433" s="157">
        <f t="shared" si="199"/>
        <v>5.3763866455250298E-4</v>
      </c>
      <c r="R433" s="157">
        <f t="shared" si="199"/>
        <v>7.574595881711315E-5</v>
      </c>
      <c r="S433" s="157">
        <f t="shared" si="199"/>
        <v>7.2610773217512097E-5</v>
      </c>
      <c r="T433" s="157">
        <f t="shared" si="199"/>
        <v>2.8262534557045745E-5</v>
      </c>
      <c r="U433" s="157">
        <f t="shared" si="199"/>
        <v>1.7512134518815435E-4</v>
      </c>
    </row>
    <row r="434" spans="1:21" x14ac:dyDescent="0.2">
      <c r="A434" s="6" t="s">
        <v>159</v>
      </c>
      <c r="B434" s="157">
        <f t="shared" ref="B434:U434" si="200">B210/B$11</f>
        <v>0</v>
      </c>
      <c r="C434" s="157">
        <f t="shared" si="200"/>
        <v>3.3169013630314759E-5</v>
      </c>
      <c r="D434" s="157">
        <f t="shared" si="200"/>
        <v>6.3324289808673538E-5</v>
      </c>
      <c r="E434" s="157">
        <f t="shared" si="200"/>
        <v>4.6776267645002353E-5</v>
      </c>
      <c r="F434" s="157">
        <f t="shared" si="200"/>
        <v>3.5784408262208899E-5</v>
      </c>
      <c r="G434" s="157">
        <f t="shared" si="200"/>
        <v>1.7567094845508857E-5</v>
      </c>
      <c r="H434" s="157">
        <f t="shared" si="200"/>
        <v>2.125827126058124E-5</v>
      </c>
      <c r="I434" s="157">
        <f t="shared" si="200"/>
        <v>5.8275710165302412E-5</v>
      </c>
      <c r="J434" s="157">
        <f t="shared" si="200"/>
        <v>3.9826937139460015E-5</v>
      </c>
      <c r="K434" s="157">
        <f t="shared" si="200"/>
        <v>5.3699213730845056E-5</v>
      </c>
      <c r="L434" s="157">
        <f t="shared" si="200"/>
        <v>1.7832685065596293E-5</v>
      </c>
      <c r="M434" s="157">
        <f t="shared" si="200"/>
        <v>3.2117639340452525E-5</v>
      </c>
      <c r="N434" s="157">
        <f t="shared" si="200"/>
        <v>1.0877129648859136E-4</v>
      </c>
      <c r="O434" s="157">
        <f t="shared" si="200"/>
        <v>7.6531342592573684E-5</v>
      </c>
      <c r="P434" s="157">
        <f t="shared" si="200"/>
        <v>9.718129791113618E-5</v>
      </c>
      <c r="Q434" s="157">
        <f t="shared" si="200"/>
        <v>1.3550242765144384E-4</v>
      </c>
      <c r="R434" s="157">
        <f t="shared" si="200"/>
        <v>1.4868544016850439E-4</v>
      </c>
      <c r="S434" s="157">
        <f t="shared" si="200"/>
        <v>2.2711550464094745E-4</v>
      </c>
      <c r="T434" s="157">
        <f t="shared" si="200"/>
        <v>1.5156014724391101E-4</v>
      </c>
      <c r="U434" s="157">
        <f t="shared" si="200"/>
        <v>2.2035508087860247E-4</v>
      </c>
    </row>
    <row r="435" spans="1:21" x14ac:dyDescent="0.2">
      <c r="B435" s="55">
        <f t="shared" ref="B435:U435" si="201">B211/B$11</f>
        <v>0</v>
      </c>
      <c r="C435" s="55">
        <f t="shared" si="201"/>
        <v>0</v>
      </c>
      <c r="D435" s="55">
        <f t="shared" si="201"/>
        <v>0</v>
      </c>
      <c r="E435" s="55">
        <f t="shared" si="201"/>
        <v>0</v>
      </c>
      <c r="F435" s="55">
        <f t="shared" si="201"/>
        <v>0</v>
      </c>
      <c r="G435" s="55">
        <f t="shared" si="201"/>
        <v>0</v>
      </c>
      <c r="H435" s="55">
        <f t="shared" si="201"/>
        <v>0</v>
      </c>
      <c r="I435" s="55">
        <f t="shared" si="201"/>
        <v>0</v>
      </c>
      <c r="J435" s="55">
        <f t="shared" si="201"/>
        <v>0</v>
      </c>
      <c r="K435" s="55">
        <f t="shared" si="201"/>
        <v>0</v>
      </c>
      <c r="L435" s="55">
        <f t="shared" si="201"/>
        <v>0</v>
      </c>
      <c r="M435" s="55">
        <f t="shared" si="201"/>
        <v>0</v>
      </c>
      <c r="N435" s="55">
        <f t="shared" si="201"/>
        <v>0</v>
      </c>
      <c r="O435" s="55">
        <f t="shared" si="201"/>
        <v>0</v>
      </c>
      <c r="P435" s="55">
        <f t="shared" si="201"/>
        <v>0</v>
      </c>
      <c r="Q435" s="55">
        <f t="shared" si="201"/>
        <v>0</v>
      </c>
      <c r="R435" s="55">
        <f t="shared" si="201"/>
        <v>0</v>
      </c>
      <c r="S435" s="55">
        <f t="shared" si="201"/>
        <v>0</v>
      </c>
      <c r="T435" s="55">
        <f t="shared" si="201"/>
        <v>0</v>
      </c>
      <c r="U435" s="55">
        <f t="shared" si="201"/>
        <v>0</v>
      </c>
    </row>
    <row r="436" spans="1:21" x14ac:dyDescent="0.2">
      <c r="A436" s="44" t="s">
        <v>1184</v>
      </c>
      <c r="B436" s="56">
        <f t="shared" ref="B436:U436" si="202">B212/B$11</f>
        <v>0</v>
      </c>
      <c r="C436" s="56">
        <f t="shared" si="202"/>
        <v>0</v>
      </c>
      <c r="D436" s="56">
        <f t="shared" si="202"/>
        <v>0</v>
      </c>
      <c r="E436" s="56">
        <f t="shared" si="202"/>
        <v>0</v>
      </c>
      <c r="F436" s="56">
        <f t="shared" si="202"/>
        <v>0</v>
      </c>
      <c r="G436" s="56">
        <f t="shared" si="202"/>
        <v>0</v>
      </c>
      <c r="H436" s="56">
        <f t="shared" si="202"/>
        <v>0</v>
      </c>
      <c r="I436" s="56">
        <f t="shared" si="202"/>
        <v>0</v>
      </c>
      <c r="J436" s="56">
        <f t="shared" si="202"/>
        <v>0</v>
      </c>
      <c r="K436" s="56">
        <f t="shared" si="202"/>
        <v>0</v>
      </c>
      <c r="L436" s="56">
        <f t="shared" si="202"/>
        <v>0</v>
      </c>
      <c r="M436" s="56">
        <f t="shared" si="202"/>
        <v>0</v>
      </c>
      <c r="N436" s="56">
        <f t="shared" si="202"/>
        <v>0</v>
      </c>
      <c r="O436" s="56">
        <f t="shared" si="202"/>
        <v>0</v>
      </c>
      <c r="P436" s="56">
        <f t="shared" si="202"/>
        <v>0</v>
      </c>
      <c r="Q436" s="56">
        <f t="shared" si="202"/>
        <v>0</v>
      </c>
      <c r="R436" s="56">
        <f t="shared" si="202"/>
        <v>0</v>
      </c>
      <c r="S436" s="56">
        <f t="shared" si="202"/>
        <v>0</v>
      </c>
      <c r="T436" s="56">
        <f t="shared" si="202"/>
        <v>0</v>
      </c>
      <c r="U436" s="56">
        <f t="shared" si="202"/>
        <v>0</v>
      </c>
    </row>
    <row r="437" spans="1:21" x14ac:dyDescent="0.2">
      <c r="A437" s="45" t="s">
        <v>57</v>
      </c>
      <c r="B437" s="57">
        <f t="shared" ref="B437:U437" si="203">B213/B$11</f>
        <v>8.5783254310774779E-4</v>
      </c>
      <c r="C437" s="57">
        <f t="shared" si="203"/>
        <v>7.8070030229870479E-4</v>
      </c>
      <c r="D437" s="57">
        <f t="shared" si="203"/>
        <v>7.7943019909486289E-4</v>
      </c>
      <c r="E437" s="57">
        <f t="shared" si="203"/>
        <v>3.4308029056700335E-4</v>
      </c>
      <c r="F437" s="57">
        <f t="shared" si="203"/>
        <v>1.5506576913623855E-4</v>
      </c>
      <c r="G437" s="57">
        <f t="shared" si="203"/>
        <v>2.0193346148499646E-4</v>
      </c>
      <c r="H437" s="57">
        <f t="shared" si="203"/>
        <v>1.4034335920359408E-4</v>
      </c>
      <c r="I437" s="57">
        <f t="shared" si="203"/>
        <v>4.39989423505428E-4</v>
      </c>
      <c r="J437" s="57">
        <f t="shared" si="203"/>
        <v>3.8587814148374056E-4</v>
      </c>
      <c r="K437" s="57">
        <f t="shared" si="203"/>
        <v>5.3893086913933252E-4</v>
      </c>
      <c r="L437" s="57">
        <f t="shared" si="203"/>
        <v>2.7886444331954609E-4</v>
      </c>
      <c r="M437" s="57">
        <f t="shared" si="203"/>
        <v>6.3066771070754437E-4</v>
      </c>
      <c r="N437" s="57">
        <f t="shared" si="203"/>
        <v>1.0844647261688571E-3</v>
      </c>
      <c r="O437" s="57">
        <f t="shared" si="203"/>
        <v>1.1940523301343035E-3</v>
      </c>
      <c r="P437" s="57">
        <f t="shared" si="203"/>
        <v>9.1171893286270001E-4</v>
      </c>
      <c r="Q437" s="57">
        <f t="shared" si="203"/>
        <v>7.5677606786892231E-4</v>
      </c>
      <c r="R437" s="57">
        <f t="shared" si="203"/>
        <v>1.4056112189660011E-3</v>
      </c>
      <c r="S437" s="57">
        <f t="shared" si="203"/>
        <v>1.0603304376340208E-3</v>
      </c>
      <c r="T437" s="57">
        <f t="shared" si="203"/>
        <v>9.3280710502493104E-4</v>
      </c>
      <c r="U437" s="58">
        <f t="shared" si="203"/>
        <v>1.1385695571828267E-3</v>
      </c>
    </row>
    <row r="438" spans="1:21" x14ac:dyDescent="0.2">
      <c r="A438" s="45" t="s">
        <v>38</v>
      </c>
      <c r="B438" s="57">
        <f t="shared" ref="B438:U438" si="204">B214/B$11</f>
        <v>1.3798469201151757E-4</v>
      </c>
      <c r="C438" s="57">
        <f t="shared" si="204"/>
        <v>3.8399275687020871E-3</v>
      </c>
      <c r="D438" s="57">
        <f t="shared" si="204"/>
        <v>4.1692806572543387E-3</v>
      </c>
      <c r="E438" s="57">
        <f t="shared" si="204"/>
        <v>2.0877372836190164E-2</v>
      </c>
      <c r="F438" s="57">
        <f t="shared" si="204"/>
        <v>2.7594088936984559E-2</v>
      </c>
      <c r="G438" s="57">
        <f t="shared" si="204"/>
        <v>2.375605873825487E-2</v>
      </c>
      <c r="H438" s="57">
        <f t="shared" si="204"/>
        <v>3.5871038926608499E-2</v>
      </c>
      <c r="I438" s="57">
        <f t="shared" si="204"/>
        <v>2.8382239413365765E-2</v>
      </c>
      <c r="J438" s="57">
        <f t="shared" si="204"/>
        <v>4.9090694008512917E-2</v>
      </c>
      <c r="K438" s="57">
        <f t="shared" si="204"/>
        <v>3.9973358166659097E-2</v>
      </c>
      <c r="L438" s="57">
        <f t="shared" si="204"/>
        <v>1.4095248497210566E-2</v>
      </c>
      <c r="M438" s="57">
        <f t="shared" si="204"/>
        <v>6.1441305177304707E-3</v>
      </c>
      <c r="N438" s="57">
        <f t="shared" si="204"/>
        <v>4.1712451187390686E-3</v>
      </c>
      <c r="O438" s="57">
        <f t="shared" si="204"/>
        <v>2.8365241135184468E-3</v>
      </c>
      <c r="P438" s="57">
        <f t="shared" si="204"/>
        <v>1.6618674219269468E-3</v>
      </c>
      <c r="Q438" s="57">
        <f t="shared" si="204"/>
        <v>2.3356529706076408E-3</v>
      </c>
      <c r="R438" s="57">
        <f t="shared" si="204"/>
        <v>4.1081332874266917E-3</v>
      </c>
      <c r="S438" s="57">
        <f t="shared" si="204"/>
        <v>4.2036280930604795E-3</v>
      </c>
      <c r="T438" s="57">
        <f t="shared" si="204"/>
        <v>5.0547717262342112E-3</v>
      </c>
      <c r="U438" s="58">
        <f t="shared" si="204"/>
        <v>8.2763619744999212E-3</v>
      </c>
    </row>
    <row r="439" spans="1:21" x14ac:dyDescent="0.2">
      <c r="A439" s="45" t="s">
        <v>131</v>
      </c>
      <c r="B439" s="57">
        <f t="shared" ref="B439:U439" si="205">B215/B$11</f>
        <v>8.3123308440673233E-7</v>
      </c>
      <c r="C439" s="57">
        <f t="shared" si="205"/>
        <v>3.7468700582392596E-5</v>
      </c>
      <c r="D439" s="57">
        <f t="shared" si="205"/>
        <v>1.1770314090831513E-6</v>
      </c>
      <c r="E439" s="57">
        <f t="shared" si="205"/>
        <v>1.4668515986237672E-5</v>
      </c>
      <c r="F439" s="57">
        <f t="shared" si="205"/>
        <v>4.3402377528113313E-5</v>
      </c>
      <c r="G439" s="57">
        <f t="shared" si="205"/>
        <v>3.9382018979747783E-4</v>
      </c>
      <c r="H439" s="57">
        <f t="shared" si="205"/>
        <v>1.7872455412391402E-4</v>
      </c>
      <c r="I439" s="57">
        <f t="shared" si="205"/>
        <v>2.4225822032793008E-4</v>
      </c>
      <c r="J439" s="57">
        <f t="shared" si="205"/>
        <v>2.3105833268860363E-4</v>
      </c>
      <c r="K439" s="57">
        <f t="shared" si="205"/>
        <v>3.7944274116488811E-4</v>
      </c>
      <c r="L439" s="57">
        <f t="shared" si="205"/>
        <v>1.4093920913010511E-4</v>
      </c>
      <c r="M439" s="57">
        <f t="shared" si="205"/>
        <v>7.0012536976901088E-5</v>
      </c>
      <c r="N439" s="57">
        <f t="shared" si="205"/>
        <v>4.8574578979836692E-6</v>
      </c>
      <c r="O439" s="57">
        <f t="shared" si="205"/>
        <v>2.3393860181136061E-6</v>
      </c>
      <c r="P439" s="57">
        <f t="shared" si="205"/>
        <v>1.0345587825282368E-5</v>
      </c>
      <c r="Q439" s="57">
        <f t="shared" si="205"/>
        <v>1.8551132462313493E-5</v>
      </c>
      <c r="R439" s="57">
        <f t="shared" si="205"/>
        <v>4.1434601841859337E-4</v>
      </c>
      <c r="S439" s="57">
        <f t="shared" si="205"/>
        <v>1.0808880648137953E-4</v>
      </c>
      <c r="T439" s="57">
        <f t="shared" si="205"/>
        <v>2.6534810363311912E-4</v>
      </c>
      <c r="U439" s="58">
        <f t="shared" si="205"/>
        <v>3.5974481069249008E-4</v>
      </c>
    </row>
    <row r="440" spans="1:21" x14ac:dyDescent="0.2">
      <c r="A440" s="45" t="s">
        <v>111</v>
      </c>
      <c r="B440" s="57">
        <f t="shared" ref="B440:U440" si="206">B216/B$11</f>
        <v>7.7803416700470145E-4</v>
      </c>
      <c r="C440" s="57">
        <f t="shared" si="206"/>
        <v>6.5815922416448641E-4</v>
      </c>
      <c r="D440" s="57">
        <f t="shared" si="206"/>
        <v>2.8884350778900534E-4</v>
      </c>
      <c r="E440" s="57">
        <f t="shared" si="206"/>
        <v>1.0805806776528419E-4</v>
      </c>
      <c r="F440" s="57">
        <f t="shared" si="206"/>
        <v>5.513004074009774E-5</v>
      </c>
      <c r="G440" s="57">
        <f t="shared" si="206"/>
        <v>6.3041781836892992E-5</v>
      </c>
      <c r="H440" s="57">
        <f t="shared" si="206"/>
        <v>2.1839804516949725E-5</v>
      </c>
      <c r="I440" s="57">
        <f t="shared" si="206"/>
        <v>2.165419149842068E-5</v>
      </c>
      <c r="J440" s="57">
        <f t="shared" si="206"/>
        <v>3.6693847116440839E-5</v>
      </c>
      <c r="K440" s="57">
        <f t="shared" si="206"/>
        <v>4.7773278700601935E-5</v>
      </c>
      <c r="L440" s="57">
        <f t="shared" si="206"/>
        <v>1.9626717768372582E-5</v>
      </c>
      <c r="M440" s="57">
        <f t="shared" si="206"/>
        <v>4.0832486600514336E-5</v>
      </c>
      <c r="N440" s="57">
        <f t="shared" si="206"/>
        <v>5.2895630484177996E-5</v>
      </c>
      <c r="O440" s="57">
        <f t="shared" si="206"/>
        <v>1.3289940569569201E-4</v>
      </c>
      <c r="P440" s="57">
        <f t="shared" si="206"/>
        <v>7.6378076183041313E-5</v>
      </c>
      <c r="Q440" s="57">
        <f t="shared" si="206"/>
        <v>2.0282342040893028E-4</v>
      </c>
      <c r="R440" s="57">
        <f t="shared" si="206"/>
        <v>1.2507631014758601E-4</v>
      </c>
      <c r="S440" s="57">
        <f t="shared" si="206"/>
        <v>1.5308841468049043E-3</v>
      </c>
      <c r="T440" s="57">
        <f t="shared" si="206"/>
        <v>1.4412048078690765E-4</v>
      </c>
      <c r="U440" s="58">
        <f t="shared" si="206"/>
        <v>8.795532934842337E-4</v>
      </c>
    </row>
    <row r="441" spans="1:21" x14ac:dyDescent="0.2">
      <c r="A441" s="45" t="s">
        <v>53</v>
      </c>
      <c r="B441" s="57">
        <f t="shared" ref="B441:U441" si="207">B217/B$11</f>
        <v>2.0016092672514112E-3</v>
      </c>
      <c r="C441" s="57">
        <f t="shared" si="207"/>
        <v>1.9686423830584964E-3</v>
      </c>
      <c r="D441" s="57">
        <f t="shared" si="207"/>
        <v>9.4256675239378761E-4</v>
      </c>
      <c r="E441" s="57">
        <f t="shared" si="207"/>
        <v>8.2958607077721948E-4</v>
      </c>
      <c r="F441" s="57">
        <f t="shared" si="207"/>
        <v>7.1458556442937596E-4</v>
      </c>
      <c r="G441" s="57">
        <f t="shared" si="207"/>
        <v>3.467004236901263E-4</v>
      </c>
      <c r="H441" s="57">
        <f t="shared" si="207"/>
        <v>5.5381350448158607E-4</v>
      </c>
      <c r="I441" s="57">
        <f t="shared" si="207"/>
        <v>3.8683822619112272E-4</v>
      </c>
      <c r="J441" s="57">
        <f t="shared" si="207"/>
        <v>2.9434110594634235E-4</v>
      </c>
      <c r="K441" s="57">
        <f t="shared" si="207"/>
        <v>3.6060412054405352E-4</v>
      </c>
      <c r="L441" s="57">
        <f t="shared" si="207"/>
        <v>3.4316257538704822E-4</v>
      </c>
      <c r="M441" s="57">
        <f t="shared" si="207"/>
        <v>4.7197262689323527E-4</v>
      </c>
      <c r="N441" s="57">
        <f t="shared" si="207"/>
        <v>4.342209756534972E-4</v>
      </c>
      <c r="O441" s="57">
        <f t="shared" si="207"/>
        <v>6.2959190376374904E-4</v>
      </c>
      <c r="P441" s="57">
        <f t="shared" si="207"/>
        <v>5.0189172994997999E-4</v>
      </c>
      <c r="Q441" s="57">
        <f t="shared" si="207"/>
        <v>3.1829475512333062E-4</v>
      </c>
      <c r="R441" s="57">
        <f t="shared" si="207"/>
        <v>3.6018389660589823E-4</v>
      </c>
      <c r="S441" s="57">
        <f t="shared" si="207"/>
        <v>4.5414687165360113E-4</v>
      </c>
      <c r="T441" s="57">
        <f t="shared" si="207"/>
        <v>3.0178812280819329E-4</v>
      </c>
      <c r="U441" s="58">
        <f t="shared" si="207"/>
        <v>6.0724013298536143E-4</v>
      </c>
    </row>
    <row r="442" spans="1:21" x14ac:dyDescent="0.2">
      <c r="A442" s="45" t="s">
        <v>44</v>
      </c>
      <c r="B442" s="57">
        <f t="shared" ref="B442:U442" si="208">B218/B$11</f>
        <v>3.0913558409086375E-3</v>
      </c>
      <c r="C442" s="57">
        <f t="shared" si="208"/>
        <v>2.5137812644826507E-3</v>
      </c>
      <c r="D442" s="57">
        <f t="shared" si="208"/>
        <v>2.9317498337443136E-3</v>
      </c>
      <c r="E442" s="57">
        <f t="shared" si="208"/>
        <v>2.4908769979741147E-3</v>
      </c>
      <c r="F442" s="57">
        <f t="shared" si="208"/>
        <v>1.7407360481904718E-2</v>
      </c>
      <c r="G442" s="57">
        <f t="shared" si="208"/>
        <v>1.3717903478273029E-2</v>
      </c>
      <c r="H442" s="57">
        <f t="shared" si="208"/>
        <v>2.215273402368223E-2</v>
      </c>
      <c r="I442" s="57">
        <f t="shared" si="208"/>
        <v>2.302781091872454E-2</v>
      </c>
      <c r="J442" s="57">
        <f t="shared" si="208"/>
        <v>2.0723442905771074E-2</v>
      </c>
      <c r="K442" s="57">
        <f t="shared" si="208"/>
        <v>9.5676050055568448E-3</v>
      </c>
      <c r="L442" s="57">
        <f t="shared" si="208"/>
        <v>5.4190551820060533E-3</v>
      </c>
      <c r="M442" s="57">
        <f t="shared" si="208"/>
        <v>8.5422475884842589E-3</v>
      </c>
      <c r="N442" s="57">
        <f t="shared" si="208"/>
        <v>9.7010586307982438E-3</v>
      </c>
      <c r="O442" s="57">
        <f t="shared" si="208"/>
        <v>6.3256626598677916E-3</v>
      </c>
      <c r="P442" s="57">
        <f t="shared" si="208"/>
        <v>4.2897214269336887E-3</v>
      </c>
      <c r="Q442" s="57">
        <f t="shared" si="208"/>
        <v>3.4553635316400062E-3</v>
      </c>
      <c r="R442" s="57">
        <f t="shared" si="208"/>
        <v>4.3203839955559282E-3</v>
      </c>
      <c r="S442" s="57">
        <f t="shared" si="208"/>
        <v>7.067897327188744E-3</v>
      </c>
      <c r="T442" s="57">
        <f t="shared" si="208"/>
        <v>9.3494267870212044E-3</v>
      </c>
      <c r="U442" s="58">
        <f t="shared" si="208"/>
        <v>1.3877619035193866E-2</v>
      </c>
    </row>
    <row r="443" spans="1:21" x14ac:dyDescent="0.2">
      <c r="A443" s="45" t="s">
        <v>28</v>
      </c>
      <c r="B443" s="57">
        <f t="shared" ref="B443:U443" si="209">B219/B$11</f>
        <v>2.9197477706328676E-2</v>
      </c>
      <c r="C443" s="57">
        <f t="shared" si="209"/>
        <v>7.1021000592435435E-2</v>
      </c>
      <c r="D443" s="57">
        <f t="shared" si="209"/>
        <v>0.13006361854766094</v>
      </c>
      <c r="E443" s="57">
        <f t="shared" si="209"/>
        <v>0.15770154133506314</v>
      </c>
      <c r="F443" s="57">
        <f t="shared" si="209"/>
        <v>0.17071758864810316</v>
      </c>
      <c r="G443" s="57">
        <f t="shared" si="209"/>
        <v>0.20471064879687725</v>
      </c>
      <c r="H443" s="57">
        <f t="shared" si="209"/>
        <v>0.26120341587465606</v>
      </c>
      <c r="I443" s="57">
        <f t="shared" si="209"/>
        <v>0.25251330795366267</v>
      </c>
      <c r="J443" s="57">
        <f t="shared" si="209"/>
        <v>0.17212397789641681</v>
      </c>
      <c r="K443" s="57">
        <f t="shared" si="209"/>
        <v>8.8348924029439752E-2</v>
      </c>
      <c r="L443" s="57">
        <f t="shared" si="209"/>
        <v>3.2720250165660977E-2</v>
      </c>
      <c r="M443" s="57">
        <f t="shared" si="209"/>
        <v>2.3379030249659156E-2</v>
      </c>
      <c r="N443" s="57">
        <f t="shared" si="209"/>
        <v>2.1058868009071346E-2</v>
      </c>
      <c r="O443" s="57">
        <f t="shared" si="209"/>
        <v>2.9221976281373626E-2</v>
      </c>
      <c r="P443" s="57">
        <f t="shared" si="209"/>
        <v>2.9483842189971958E-2</v>
      </c>
      <c r="Q443" s="57">
        <f t="shared" si="209"/>
        <v>3.3942790234876612E-2</v>
      </c>
      <c r="R443" s="57">
        <f t="shared" si="209"/>
        <v>3.7923524935696944E-2</v>
      </c>
      <c r="S443" s="57">
        <f t="shared" si="209"/>
        <v>3.8476389831619849E-2</v>
      </c>
      <c r="T443" s="57">
        <f t="shared" si="209"/>
        <v>3.7728782552895926E-2</v>
      </c>
      <c r="U443" s="58">
        <f t="shared" si="209"/>
        <v>4.6752207911006968E-2</v>
      </c>
    </row>
    <row r="444" spans="1:21" x14ac:dyDescent="0.2">
      <c r="A444" s="45" t="s">
        <v>64</v>
      </c>
      <c r="B444" s="57">
        <f t="shared" ref="B444:U444" si="210">B220/B$11</f>
        <v>5.7770699366267898E-5</v>
      </c>
      <c r="C444" s="57">
        <f t="shared" si="210"/>
        <v>4.3918231010509355E-5</v>
      </c>
      <c r="D444" s="57">
        <f t="shared" si="210"/>
        <v>7.2269728517705494E-5</v>
      </c>
      <c r="E444" s="57">
        <f t="shared" si="210"/>
        <v>5.6229311280577743E-5</v>
      </c>
      <c r="F444" s="57">
        <f t="shared" si="210"/>
        <v>1.4724732699491561E-4</v>
      </c>
      <c r="G444" s="57">
        <f t="shared" si="210"/>
        <v>4.1209231854982988E-4</v>
      </c>
      <c r="H444" s="57">
        <f t="shared" si="210"/>
        <v>2.1776482006811821E-3</v>
      </c>
      <c r="I444" s="57">
        <f t="shared" si="210"/>
        <v>3.4256118527732455E-3</v>
      </c>
      <c r="J444" s="57">
        <f t="shared" si="210"/>
        <v>9.3678262646823725E-3</v>
      </c>
      <c r="K444" s="57">
        <f t="shared" si="210"/>
        <v>1.0434620512265624E-2</v>
      </c>
      <c r="L444" s="57">
        <f t="shared" si="210"/>
        <v>1.9763423060324132E-3</v>
      </c>
      <c r="M444" s="57">
        <f t="shared" si="210"/>
        <v>6.3079827021705849E-4</v>
      </c>
      <c r="N444" s="57">
        <f t="shared" si="210"/>
        <v>5.3551238298629774E-5</v>
      </c>
      <c r="O444" s="57">
        <f t="shared" si="210"/>
        <v>8.3995097983698044E-5</v>
      </c>
      <c r="P444" s="57">
        <f t="shared" si="210"/>
        <v>9.7592133528746677E-5</v>
      </c>
      <c r="Q444" s="57">
        <f t="shared" si="210"/>
        <v>2.7313875180133562E-4</v>
      </c>
      <c r="R444" s="57">
        <f t="shared" si="210"/>
        <v>1.3916366971521486E-3</v>
      </c>
      <c r="S444" s="57">
        <f t="shared" si="210"/>
        <v>6.1575562349263932E-3</v>
      </c>
      <c r="T444" s="57">
        <f t="shared" si="210"/>
        <v>1.0269486033819535E-2</v>
      </c>
      <c r="U444" s="58">
        <f t="shared" si="210"/>
        <v>1.6556791949390796E-2</v>
      </c>
    </row>
    <row r="445" spans="1:21" x14ac:dyDescent="0.2">
      <c r="A445" s="45" t="s">
        <v>106</v>
      </c>
      <c r="B445" s="57">
        <f t="shared" ref="B445:U445" si="211">B221/B$11</f>
        <v>4.7130915885861723E-4</v>
      </c>
      <c r="C445" s="57">
        <f t="shared" si="211"/>
        <v>2.5183880719313058E-4</v>
      </c>
      <c r="D445" s="57">
        <f t="shared" si="211"/>
        <v>3.9854283511555504E-4</v>
      </c>
      <c r="E445" s="57">
        <f t="shared" si="211"/>
        <v>3.1129850593015503E-4</v>
      </c>
      <c r="F445" s="57">
        <f t="shared" si="211"/>
        <v>1.7661660324373133E-4</v>
      </c>
      <c r="G445" s="57">
        <f t="shared" si="211"/>
        <v>8.0785135159112641E-5</v>
      </c>
      <c r="H445" s="57">
        <f t="shared" si="211"/>
        <v>1.3730646330922534E-4</v>
      </c>
      <c r="I445" s="57">
        <f t="shared" si="211"/>
        <v>5.115138742123327E-5</v>
      </c>
      <c r="J445" s="57">
        <f t="shared" si="211"/>
        <v>1.5052945128613769E-4</v>
      </c>
      <c r="K445" s="57">
        <f t="shared" si="211"/>
        <v>1.1621417031532339E-4</v>
      </c>
      <c r="L445" s="57">
        <f t="shared" si="211"/>
        <v>1.3401424289738865E-4</v>
      </c>
      <c r="M445" s="57">
        <f t="shared" si="211"/>
        <v>1.3245262240198816E-4</v>
      </c>
      <c r="N445" s="57">
        <f t="shared" si="211"/>
        <v>1.6813360405168015E-4</v>
      </c>
      <c r="O445" s="57">
        <f t="shared" si="211"/>
        <v>2.1388672165610113E-4</v>
      </c>
      <c r="P445" s="57">
        <f t="shared" si="211"/>
        <v>9.4977725053043546E-5</v>
      </c>
      <c r="Q445" s="57">
        <f t="shared" si="211"/>
        <v>1.084157091953386E-4</v>
      </c>
      <c r="R445" s="57">
        <f t="shared" si="211"/>
        <v>1.4318821626657486E-4</v>
      </c>
      <c r="S445" s="57">
        <f t="shared" si="211"/>
        <v>1.5436450204294575E-4</v>
      </c>
      <c r="T445" s="57">
        <f t="shared" si="211"/>
        <v>2.1591428684443576E-4</v>
      </c>
      <c r="U445" s="58">
        <f t="shared" si="211"/>
        <v>2.9726761065830066E-4</v>
      </c>
    </row>
    <row r="446" spans="1:21" x14ac:dyDescent="0.2">
      <c r="A446" s="45" t="s">
        <v>36</v>
      </c>
      <c r="B446" s="57">
        <f t="shared" ref="B446:U446" si="212">B222/B$11</f>
        <v>3.3968339994281116E-3</v>
      </c>
      <c r="C446" s="57">
        <f t="shared" si="212"/>
        <v>4.509450251239922E-3</v>
      </c>
      <c r="D446" s="57">
        <f t="shared" si="212"/>
        <v>5.2234299872292089E-3</v>
      </c>
      <c r="E446" s="57">
        <f t="shared" si="212"/>
        <v>1.3317056713372308E-2</v>
      </c>
      <c r="F446" s="57">
        <f t="shared" si="212"/>
        <v>2.3029321563704467E-2</v>
      </c>
      <c r="G446" s="57">
        <f t="shared" si="212"/>
        <v>4.2376180476459566E-2</v>
      </c>
      <c r="H446" s="57">
        <f t="shared" si="212"/>
        <v>5.6240145838202325E-2</v>
      </c>
      <c r="I446" s="57">
        <f t="shared" si="212"/>
        <v>0.15139392061542151</v>
      </c>
      <c r="J446" s="57">
        <f t="shared" si="212"/>
        <v>0.11061261422124238</v>
      </c>
      <c r="K446" s="57">
        <f t="shared" si="212"/>
        <v>2.98334614725334E-2</v>
      </c>
      <c r="L446" s="57">
        <f t="shared" si="212"/>
        <v>4.2746776015591152E-3</v>
      </c>
      <c r="M446" s="57">
        <f t="shared" si="212"/>
        <v>3.9688458898397613E-3</v>
      </c>
      <c r="N446" s="57">
        <f t="shared" si="212"/>
        <v>2.7179711965858804E-3</v>
      </c>
      <c r="O446" s="57">
        <f t="shared" si="212"/>
        <v>4.3803332199164333E-3</v>
      </c>
      <c r="P446" s="57">
        <f t="shared" si="212"/>
        <v>4.1163114476095511E-3</v>
      </c>
      <c r="Q446" s="57">
        <f t="shared" si="212"/>
        <v>5.2579209721757107E-3</v>
      </c>
      <c r="R446" s="57">
        <f t="shared" si="212"/>
        <v>6.9490118016717348E-3</v>
      </c>
      <c r="S446" s="57">
        <f t="shared" si="212"/>
        <v>4.3976494639058833E-3</v>
      </c>
      <c r="T446" s="57">
        <f t="shared" si="212"/>
        <v>5.4682983105398758E-3</v>
      </c>
      <c r="U446" s="58">
        <f t="shared" si="212"/>
        <v>9.3315375236682103E-3</v>
      </c>
    </row>
    <row r="447" spans="1:21" x14ac:dyDescent="0.2">
      <c r="A447" s="45" t="s">
        <v>100</v>
      </c>
      <c r="B447" s="57">
        <f t="shared" ref="B447:U447" si="213">B223/B$11</f>
        <v>2.8261924869828898E-5</v>
      </c>
      <c r="C447" s="57">
        <f t="shared" si="213"/>
        <v>1.8120109298042323E-5</v>
      </c>
      <c r="D447" s="57">
        <f t="shared" si="213"/>
        <v>1.5301408318080968E-5</v>
      </c>
      <c r="E447" s="57">
        <f t="shared" si="213"/>
        <v>3.6508306454635984E-5</v>
      </c>
      <c r="F447" s="57">
        <f t="shared" si="213"/>
        <v>3.1875187191547421E-5</v>
      </c>
      <c r="G447" s="57">
        <f t="shared" si="213"/>
        <v>2.1503534158716527E-5</v>
      </c>
      <c r="H447" s="57">
        <f t="shared" si="213"/>
        <v>9.5629913269483989E-6</v>
      </c>
      <c r="I447" s="57">
        <f t="shared" si="213"/>
        <v>2.0279322196933654E-5</v>
      </c>
      <c r="J447" s="57">
        <f t="shared" si="213"/>
        <v>3.8697895689723378E-5</v>
      </c>
      <c r="K447" s="57">
        <f t="shared" si="213"/>
        <v>1.6863308944086901E-5</v>
      </c>
      <c r="L447" s="57">
        <f t="shared" si="213"/>
        <v>1.3778171157321886E-5</v>
      </c>
      <c r="M447" s="57">
        <f t="shared" si="213"/>
        <v>7.703011061328044E-6</v>
      </c>
      <c r="N447" s="57">
        <f t="shared" si="213"/>
        <v>8.0162955494331723E-6</v>
      </c>
      <c r="O447" s="57">
        <f t="shared" si="213"/>
        <v>1.3999182997283008E-5</v>
      </c>
      <c r="P447" s="57">
        <f t="shared" si="213"/>
        <v>7.7685280420892875E-6</v>
      </c>
      <c r="Q447" s="57">
        <f t="shared" si="213"/>
        <v>2.0444105162549566E-5</v>
      </c>
      <c r="R447" s="57">
        <f t="shared" si="213"/>
        <v>1.7012461338602952E-5</v>
      </c>
      <c r="S447" s="57">
        <f t="shared" si="213"/>
        <v>1.797740657876603E-5</v>
      </c>
      <c r="T447" s="57">
        <f t="shared" si="213"/>
        <v>3.2668948574279129E-5</v>
      </c>
      <c r="U447" s="58">
        <f t="shared" si="213"/>
        <v>1.5221607433013885E-4</v>
      </c>
    </row>
    <row r="448" spans="1:21" x14ac:dyDescent="0.2">
      <c r="A448" s="45" t="s">
        <v>97</v>
      </c>
      <c r="B448" s="57">
        <f t="shared" ref="B448:U448" si="214">B224/B$11</f>
        <v>3.5327406087286121E-5</v>
      </c>
      <c r="C448" s="57">
        <f t="shared" si="214"/>
        <v>5.1903363921511057E-5</v>
      </c>
      <c r="D448" s="57">
        <f t="shared" si="214"/>
        <v>7.5800822744954955E-5</v>
      </c>
      <c r="E448" s="57">
        <f t="shared" si="214"/>
        <v>1.6282052744723816E-4</v>
      </c>
      <c r="F448" s="57">
        <f t="shared" si="214"/>
        <v>1.3341469859103655E-4</v>
      </c>
      <c r="G448" s="57">
        <f t="shared" si="214"/>
        <v>1.1180662706021189E-4</v>
      </c>
      <c r="H448" s="57">
        <f t="shared" si="214"/>
        <v>2.6492070567897595E-5</v>
      </c>
      <c r="I448" s="57">
        <f t="shared" si="214"/>
        <v>1.8810711806708876E-5</v>
      </c>
      <c r="J448" s="57">
        <f t="shared" si="214"/>
        <v>3.023008481669857E-5</v>
      </c>
      <c r="K448" s="57">
        <f t="shared" si="214"/>
        <v>2.3129436540881014E-4</v>
      </c>
      <c r="L448" s="57">
        <f t="shared" si="214"/>
        <v>2.320760704311405E-4</v>
      </c>
      <c r="M448" s="57">
        <f t="shared" si="214"/>
        <v>1.4155914819059207E-4</v>
      </c>
      <c r="N448" s="57">
        <f t="shared" si="214"/>
        <v>1.5129640336235023E-4</v>
      </c>
      <c r="O448" s="57">
        <f t="shared" si="214"/>
        <v>1.2057121271134728E-3</v>
      </c>
      <c r="P448" s="57">
        <f t="shared" si="214"/>
        <v>2.2681860961350117E-4</v>
      </c>
      <c r="Q448" s="57">
        <f t="shared" si="214"/>
        <v>2.1820812580903071E-4</v>
      </c>
      <c r="R448" s="57">
        <f t="shared" si="214"/>
        <v>4.0471141021152738E-4</v>
      </c>
      <c r="S448" s="57">
        <f t="shared" si="214"/>
        <v>3.2395791480706147E-4</v>
      </c>
      <c r="T448" s="57">
        <f t="shared" si="214"/>
        <v>5.5080175215417289E-4</v>
      </c>
      <c r="U448" s="58">
        <f t="shared" si="214"/>
        <v>6.8659649882081878E-4</v>
      </c>
    </row>
    <row r="449" spans="1:21" x14ac:dyDescent="0.2">
      <c r="A449" s="45" t="s">
        <v>86</v>
      </c>
      <c r="B449" s="57">
        <f t="shared" ref="B449:U449" si="215">B225/B$11</f>
        <v>5.0858996269425921E-3</v>
      </c>
      <c r="C449" s="57">
        <f t="shared" si="215"/>
        <v>1.4367096829871523E-3</v>
      </c>
      <c r="D449" s="57">
        <f t="shared" si="215"/>
        <v>1.7796714905337249E-4</v>
      </c>
      <c r="E449" s="57">
        <f t="shared" si="215"/>
        <v>8.7147283309347591E-4</v>
      </c>
      <c r="F449" s="57">
        <f t="shared" si="215"/>
        <v>7.9387258665740749E-4</v>
      </c>
      <c r="G449" s="57">
        <f t="shared" si="215"/>
        <v>4.4781403649655019E-4</v>
      </c>
      <c r="H449" s="57">
        <f t="shared" si="215"/>
        <v>5.8670244086953698E-5</v>
      </c>
      <c r="I449" s="57">
        <f t="shared" si="215"/>
        <v>5.1026399302916269E-5</v>
      </c>
      <c r="J449" s="57">
        <f t="shared" si="215"/>
        <v>2.0212664553910219E-4</v>
      </c>
      <c r="K449" s="57">
        <f t="shared" si="215"/>
        <v>1.4222244072583485E-4</v>
      </c>
      <c r="L449" s="57">
        <f t="shared" si="215"/>
        <v>2.0380211503538622E-5</v>
      </c>
      <c r="M449" s="57">
        <f t="shared" si="215"/>
        <v>1.491642396197846E-5</v>
      </c>
      <c r="N449" s="57">
        <f t="shared" si="215"/>
        <v>1.0132120768800292E-5</v>
      </c>
      <c r="O449" s="57">
        <f t="shared" si="215"/>
        <v>1.1436998310777629E-5</v>
      </c>
      <c r="P449" s="57">
        <f t="shared" si="215"/>
        <v>1.6814381368022101E-4</v>
      </c>
      <c r="Q449" s="57">
        <f t="shared" si="215"/>
        <v>1.7157216201230569E-4</v>
      </c>
      <c r="R449" s="57">
        <f t="shared" si="215"/>
        <v>2.3314015895656902E-4</v>
      </c>
      <c r="S449" s="57">
        <f t="shared" si="215"/>
        <v>2.5457241734081008E-4</v>
      </c>
      <c r="T449" s="57">
        <f t="shared" si="215"/>
        <v>1.0185989611930192E-4</v>
      </c>
      <c r="U449" s="58">
        <f t="shared" si="215"/>
        <v>1.119610853868273E-4</v>
      </c>
    </row>
    <row r="450" spans="1:21" x14ac:dyDescent="0.2">
      <c r="A450" s="45" t="s">
        <v>157</v>
      </c>
      <c r="B450" s="57">
        <f t="shared" ref="B450:U450" si="216">B226/B$11</f>
        <v>0</v>
      </c>
      <c r="C450" s="57">
        <f t="shared" si="216"/>
        <v>0</v>
      </c>
      <c r="D450" s="57">
        <f t="shared" si="216"/>
        <v>4.9435319181492355E-6</v>
      </c>
      <c r="E450" s="57">
        <f t="shared" si="216"/>
        <v>4.2375712849131052E-6</v>
      </c>
      <c r="F450" s="57">
        <f t="shared" si="216"/>
        <v>2.1049651918946411E-6</v>
      </c>
      <c r="G450" s="57">
        <f t="shared" si="216"/>
        <v>1.0516755777077209E-5</v>
      </c>
      <c r="H450" s="57">
        <f t="shared" si="216"/>
        <v>3.1208951425108629E-5</v>
      </c>
      <c r="I450" s="57">
        <f t="shared" si="216"/>
        <v>1.1814501883914661E-4</v>
      </c>
      <c r="J450" s="57">
        <f t="shared" si="216"/>
        <v>1.0700490339879018E-4</v>
      </c>
      <c r="K450" s="57">
        <f t="shared" si="216"/>
        <v>9.6424473701980633E-5</v>
      </c>
      <c r="L450" s="57">
        <f t="shared" si="216"/>
        <v>1.4470667780593533E-4</v>
      </c>
      <c r="M450" s="57">
        <f t="shared" si="216"/>
        <v>9.9421066494937387E-5</v>
      </c>
      <c r="N450" s="57">
        <f t="shared" si="216"/>
        <v>1.1103612348397025E-4</v>
      </c>
      <c r="O450" s="57">
        <f t="shared" si="216"/>
        <v>8.3549500646914505E-6</v>
      </c>
      <c r="P450" s="57">
        <f t="shared" si="216"/>
        <v>3.6975205584944203E-6</v>
      </c>
      <c r="Q450" s="57">
        <f t="shared" si="216"/>
        <v>3.0666157743824351E-5</v>
      </c>
      <c r="R450" s="57">
        <f t="shared" si="216"/>
        <v>1.3696767343018091E-4</v>
      </c>
      <c r="S450" s="57">
        <f t="shared" si="216"/>
        <v>5.7662321257321307E-5</v>
      </c>
      <c r="T450" s="57">
        <f t="shared" si="216"/>
        <v>3.5517746473792798E-5</v>
      </c>
      <c r="U450" s="58">
        <f t="shared" si="216"/>
        <v>4.3700645990872528E-5</v>
      </c>
    </row>
    <row r="451" spans="1:21" x14ac:dyDescent="0.2">
      <c r="A451" s="45" t="s">
        <v>78</v>
      </c>
      <c r="B451" s="57">
        <f t="shared" ref="B451:U451" si="217">B227/B$11</f>
        <v>1.4338770706016132E-4</v>
      </c>
      <c r="C451" s="57">
        <f t="shared" si="217"/>
        <v>1.6154538119949596E-4</v>
      </c>
      <c r="D451" s="57">
        <f t="shared" si="217"/>
        <v>8.8512761963052979E-5</v>
      </c>
      <c r="E451" s="57">
        <f t="shared" si="217"/>
        <v>2.1711033494741338E-3</v>
      </c>
      <c r="F451" s="57">
        <f t="shared" si="217"/>
        <v>1.3259275980182054E-3</v>
      </c>
      <c r="G451" s="57">
        <f t="shared" si="217"/>
        <v>5.0594408211576914E-3</v>
      </c>
      <c r="H451" s="57">
        <f t="shared" si="217"/>
        <v>2.0280003093756925E-3</v>
      </c>
      <c r="I451" s="57">
        <f t="shared" si="217"/>
        <v>6.1103566342224597E-4</v>
      </c>
      <c r="J451" s="57">
        <f t="shared" si="217"/>
        <v>9.0295089942687881E-4</v>
      </c>
      <c r="K451" s="57">
        <f t="shared" si="217"/>
        <v>1.6651145838065851E-4</v>
      </c>
      <c r="L451" s="57">
        <f t="shared" si="217"/>
        <v>1.4302028706532561E-4</v>
      </c>
      <c r="M451" s="57">
        <f t="shared" si="217"/>
        <v>2.0168180232180504E-4</v>
      </c>
      <c r="N451" s="57">
        <f t="shared" si="217"/>
        <v>1.4995538737824432E-4</v>
      </c>
      <c r="O451" s="57">
        <f t="shared" si="217"/>
        <v>9.0122061364471774E-5</v>
      </c>
      <c r="P451" s="57">
        <f t="shared" si="217"/>
        <v>3.8058317667735501E-5</v>
      </c>
      <c r="Q451" s="57">
        <f t="shared" si="217"/>
        <v>1.8889802487228457E-3</v>
      </c>
      <c r="R451" s="57">
        <f t="shared" si="217"/>
        <v>1.0414403883933351E-2</v>
      </c>
      <c r="S451" s="57">
        <f t="shared" si="217"/>
        <v>8.6885002316308899E-3</v>
      </c>
      <c r="T451" s="57">
        <f t="shared" si="217"/>
        <v>9.4796107025443051E-3</v>
      </c>
      <c r="U451" s="58">
        <f t="shared" si="217"/>
        <v>1.4768450404388837E-2</v>
      </c>
    </row>
    <row r="452" spans="1:21" x14ac:dyDescent="0.2">
      <c r="A452" s="45" t="s">
        <v>73</v>
      </c>
      <c r="B452" s="57">
        <f t="shared" ref="B452:U452" si="218">B228/B$11</f>
        <v>1.2219126340778965E-4</v>
      </c>
      <c r="C452" s="57">
        <f t="shared" si="218"/>
        <v>2.0546361221000531E-4</v>
      </c>
      <c r="D452" s="57">
        <f t="shared" si="218"/>
        <v>2.1021780966225083E-4</v>
      </c>
      <c r="E452" s="57">
        <f t="shared" si="218"/>
        <v>2.8701396279738378E-4</v>
      </c>
      <c r="F452" s="57">
        <f t="shared" si="218"/>
        <v>1.2659862082680626E-4</v>
      </c>
      <c r="G452" s="57">
        <f t="shared" si="218"/>
        <v>8.95980589946522E-5</v>
      </c>
      <c r="H452" s="57">
        <f t="shared" si="218"/>
        <v>3.6727055879982911E-4</v>
      </c>
      <c r="I452" s="57">
        <f t="shared" si="218"/>
        <v>3.9577487665078836E-4</v>
      </c>
      <c r="J452" s="57">
        <f t="shared" si="218"/>
        <v>4.4907623663274906E-4</v>
      </c>
      <c r="K452" s="57">
        <f t="shared" si="218"/>
        <v>8.1609636126372834E-5</v>
      </c>
      <c r="L452" s="57">
        <f t="shared" si="218"/>
        <v>1.2109720743739938E-4</v>
      </c>
      <c r="M452" s="57">
        <f t="shared" si="218"/>
        <v>9.7462673852226876E-5</v>
      </c>
      <c r="N452" s="57">
        <f t="shared" si="218"/>
        <v>4.6220350918850742E-5</v>
      </c>
      <c r="O452" s="57">
        <f t="shared" si="218"/>
        <v>5.852178356423878E-5</v>
      </c>
      <c r="P452" s="57">
        <f t="shared" si="218"/>
        <v>6.3418079882055813E-5</v>
      </c>
      <c r="Q452" s="57">
        <f t="shared" si="218"/>
        <v>7.2862240116359313E-5</v>
      </c>
      <c r="R452" s="57">
        <f t="shared" si="218"/>
        <v>1.08613571199176E-4</v>
      </c>
      <c r="S452" s="57">
        <f t="shared" si="218"/>
        <v>5.3960265612396008E-5</v>
      </c>
      <c r="T452" s="57">
        <f t="shared" si="218"/>
        <v>6.7735806171889906E-5</v>
      </c>
      <c r="U452" s="58">
        <f t="shared" si="218"/>
        <v>2.7794460880127368E-4</v>
      </c>
    </row>
    <row r="453" spans="1:21" x14ac:dyDescent="0.2">
      <c r="A453" s="45" t="s">
        <v>85</v>
      </c>
      <c r="B453" s="57">
        <f t="shared" ref="B453:U453" si="219">B229/B$11</f>
        <v>2.3690142905591872E-5</v>
      </c>
      <c r="C453" s="57">
        <f t="shared" si="219"/>
        <v>1.572456942474181E-4</v>
      </c>
      <c r="D453" s="57">
        <f t="shared" si="219"/>
        <v>4.0489880472460408E-5</v>
      </c>
      <c r="E453" s="57">
        <f t="shared" si="219"/>
        <v>3.8464108586134343E-5</v>
      </c>
      <c r="F453" s="57">
        <f t="shared" si="219"/>
        <v>7.0065269958778762E-5</v>
      </c>
      <c r="G453" s="57">
        <f t="shared" si="219"/>
        <v>2.4723188999966982E-4</v>
      </c>
      <c r="H453" s="57">
        <f t="shared" si="219"/>
        <v>1.2369212362957651E-3</v>
      </c>
      <c r="I453" s="57">
        <f t="shared" si="219"/>
        <v>5.1450421494306699E-3</v>
      </c>
      <c r="J453" s="57">
        <f t="shared" si="219"/>
        <v>3.8171197853421233E-3</v>
      </c>
      <c r="K453" s="57">
        <f t="shared" si="219"/>
        <v>1.0127496126377223E-3</v>
      </c>
      <c r="L453" s="57">
        <f t="shared" si="219"/>
        <v>9.9077250043523232E-4</v>
      </c>
      <c r="M453" s="57">
        <f t="shared" si="219"/>
        <v>3.6426103154415666E-5</v>
      </c>
      <c r="N453" s="57">
        <f t="shared" si="219"/>
        <v>1.109467224183632E-4</v>
      </c>
      <c r="O453" s="57">
        <f t="shared" si="219"/>
        <v>4.5851965955026678E-4</v>
      </c>
      <c r="P453" s="57">
        <f t="shared" si="219"/>
        <v>1.4425185508154545E-3</v>
      </c>
      <c r="Q453" s="57">
        <f t="shared" si="219"/>
        <v>5.608361845517595E-4</v>
      </c>
      <c r="R453" s="57">
        <f t="shared" si="219"/>
        <v>1.9490841335651811E-3</v>
      </c>
      <c r="S453" s="57">
        <f t="shared" si="219"/>
        <v>3.0474929426759683E-3</v>
      </c>
      <c r="T453" s="57">
        <f t="shared" si="219"/>
        <v>4.059496016909153E-3</v>
      </c>
      <c r="U453" s="58">
        <f t="shared" si="219"/>
        <v>6.0542622982596257E-3</v>
      </c>
    </row>
    <row r="454" spans="1:21" x14ac:dyDescent="0.2">
      <c r="A454" s="45" t="s">
        <v>42</v>
      </c>
      <c r="B454" s="57">
        <f t="shared" ref="B454:U454" si="220">B230/B$11</f>
        <v>6.6124591864555554E-4</v>
      </c>
      <c r="C454" s="57">
        <f t="shared" si="220"/>
        <v>1.2923630495959677E-3</v>
      </c>
      <c r="D454" s="57">
        <f t="shared" si="220"/>
        <v>8.5169992761256839E-3</v>
      </c>
      <c r="E454" s="57">
        <f t="shared" si="220"/>
        <v>4.6601549321255167E-2</v>
      </c>
      <c r="F454" s="57">
        <f t="shared" si="220"/>
        <v>0.14210379443030219</v>
      </c>
      <c r="G454" s="57">
        <f t="shared" si="220"/>
        <v>0.24240646168275848</v>
      </c>
      <c r="H454" s="57">
        <f t="shared" si="220"/>
        <v>2.1879478007995307E-2</v>
      </c>
      <c r="I454" s="57">
        <f t="shared" si="220"/>
        <v>1.9638695596499858E-2</v>
      </c>
      <c r="J454" s="57">
        <f t="shared" si="220"/>
        <v>1.1061868281903472E-2</v>
      </c>
      <c r="K454" s="57">
        <f t="shared" si="220"/>
        <v>6.8279208695995073E-3</v>
      </c>
      <c r="L454" s="57">
        <f t="shared" si="220"/>
        <v>1.5018206561480856E-3</v>
      </c>
      <c r="M454" s="57">
        <f t="shared" si="220"/>
        <v>1.011411880327848E-3</v>
      </c>
      <c r="N454" s="57">
        <f t="shared" si="220"/>
        <v>6.2723787629914273E-4</v>
      </c>
      <c r="O454" s="57">
        <f t="shared" si="220"/>
        <v>5.6824800373321451E-4</v>
      </c>
      <c r="P454" s="57">
        <f t="shared" si="220"/>
        <v>5.5896053210532828E-4</v>
      </c>
      <c r="Q454" s="57">
        <f t="shared" si="220"/>
        <v>1.0209249202284096E-2</v>
      </c>
      <c r="R454" s="57">
        <f t="shared" si="220"/>
        <v>2.754722549323118E-2</v>
      </c>
      <c r="S454" s="57">
        <f t="shared" si="220"/>
        <v>2.4661187586917675E-2</v>
      </c>
      <c r="T454" s="57">
        <f t="shared" si="220"/>
        <v>2.5841220302050459E-2</v>
      </c>
      <c r="U454" s="58">
        <f t="shared" si="220"/>
        <v>4.4224142996406819E-2</v>
      </c>
    </row>
    <row r="455" spans="1:21" x14ac:dyDescent="0.2">
      <c r="A455" s="45" t="s">
        <v>48</v>
      </c>
      <c r="B455" s="57">
        <f t="shared" ref="B455:U455" si="221">B231/B$11</f>
        <v>2.5265329600542628E-3</v>
      </c>
      <c r="C455" s="57">
        <f t="shared" si="221"/>
        <v>6.240381369947829E-3</v>
      </c>
      <c r="D455" s="57">
        <f t="shared" si="221"/>
        <v>1.890124117962088E-2</v>
      </c>
      <c r="E455" s="57">
        <f t="shared" si="221"/>
        <v>1.8870230898739973E-2</v>
      </c>
      <c r="F455" s="57">
        <f t="shared" si="221"/>
        <v>2.3277306510597198E-2</v>
      </c>
      <c r="G455" s="57">
        <f t="shared" si="221"/>
        <v>3.757912977429867E-2</v>
      </c>
      <c r="H455" s="57">
        <f t="shared" si="221"/>
        <v>0.10188533727862725</v>
      </c>
      <c r="I455" s="57">
        <f t="shared" si="221"/>
        <v>0.12213163986098571</v>
      </c>
      <c r="J455" s="57">
        <f t="shared" si="221"/>
        <v>0.15437268015500497</v>
      </c>
      <c r="K455" s="57">
        <f t="shared" si="221"/>
        <v>0.15703577852776215</v>
      </c>
      <c r="L455" s="57">
        <f t="shared" si="221"/>
        <v>6.163865798890656E-2</v>
      </c>
      <c r="M455" s="57">
        <f t="shared" si="221"/>
        <v>3.6744831557016806E-2</v>
      </c>
      <c r="N455" s="57">
        <f t="shared" si="221"/>
        <v>2.9178719792832698E-2</v>
      </c>
      <c r="O455" s="57">
        <f t="shared" si="221"/>
        <v>2.3432738548770423E-2</v>
      </c>
      <c r="P455" s="57">
        <f t="shared" si="221"/>
        <v>1.2164245058366482E-2</v>
      </c>
      <c r="Q455" s="57">
        <f t="shared" si="221"/>
        <v>1.7124622653101051E-2</v>
      </c>
      <c r="R455" s="57">
        <f t="shared" si="221"/>
        <v>6.7053082929962468E-2</v>
      </c>
      <c r="S455" s="57">
        <f t="shared" si="221"/>
        <v>8.5336898001579883E-2</v>
      </c>
      <c r="T455" s="57">
        <f t="shared" si="221"/>
        <v>0.12595970160174175</v>
      </c>
      <c r="U455" s="58">
        <f t="shared" si="221"/>
        <v>0.1735415493796125</v>
      </c>
    </row>
    <row r="456" spans="1:21" x14ac:dyDescent="0.2">
      <c r="A456" s="52"/>
    </row>
    <row r="457" spans="1:21" x14ac:dyDescent="0.2">
      <c r="A457" s="52"/>
    </row>
    <row r="458" spans="1:21" x14ac:dyDescent="0.2">
      <c r="A458" s="52"/>
    </row>
    <row r="459" spans="1:21" x14ac:dyDescent="0.2">
      <c r="A459" s="52"/>
    </row>
  </sheetData>
  <sortState xmlns:xlrd2="http://schemas.microsoft.com/office/spreadsheetml/2017/richdata2" ref="A12:U210">
    <sortCondition ref="A11:A210"/>
  </sortState>
  <hyperlinks>
    <hyperlink ref="A4" r:id="rId1" display="http://www.customs.gov.cn/" xr:uid="{61DA18A0-5B47-4DF2-AE30-109C4532EB92}"/>
    <hyperlink ref="A5" r:id="rId2" display="http://comtrade.un.org/" xr:uid="{7A1BF866-FDD1-4013-BF9E-D56B988A0F1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455"/>
  <sheetViews>
    <sheetView topLeftCell="J217" workbookViewId="0">
      <selection activeCell="S235" sqref="S235"/>
    </sheetView>
  </sheetViews>
  <sheetFormatPr baseColWidth="10" defaultColWidth="8.83203125" defaultRowHeight="15" x14ac:dyDescent="0.2"/>
  <cols>
    <col min="1" max="1" width="36.5" bestFit="1" customWidth="1"/>
    <col min="2" max="21" width="16.33203125" bestFit="1" customWidth="1"/>
  </cols>
  <sheetData>
    <row r="1" spans="1:21" x14ac:dyDescent="0.2">
      <c r="A1" s="18" t="s">
        <v>265</v>
      </c>
      <c r="B1" s="18"/>
      <c r="C1" s="18"/>
      <c r="D1" s="18"/>
      <c r="E1" s="18"/>
      <c r="F1" s="18"/>
    </row>
    <row r="2" spans="1:21" x14ac:dyDescent="0.2">
      <c r="A2" s="19" t="s">
        <v>275</v>
      </c>
      <c r="B2" s="19"/>
      <c r="C2" s="19"/>
      <c r="D2" s="19"/>
      <c r="E2" s="19"/>
      <c r="F2" s="19"/>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2438635</v>
      </c>
      <c r="C11" s="11">
        <v>2912217</v>
      </c>
      <c r="D11" s="11">
        <v>3407128</v>
      </c>
      <c r="E11" s="11">
        <v>4370594</v>
      </c>
      <c r="F11" s="11">
        <v>5619222</v>
      </c>
      <c r="G11" s="11">
        <v>6600185</v>
      </c>
      <c r="H11" s="11">
        <v>5244891</v>
      </c>
      <c r="I11" s="11">
        <v>7304950</v>
      </c>
      <c r="J11" s="11">
        <v>8789215</v>
      </c>
      <c r="K11" s="11">
        <v>9224947</v>
      </c>
      <c r="L11" s="11">
        <v>9862453</v>
      </c>
      <c r="M11" s="11">
        <v>10726437</v>
      </c>
      <c r="N11" s="11">
        <v>10577081</v>
      </c>
      <c r="O11" s="11">
        <v>10480806</v>
      </c>
      <c r="P11" s="11">
        <v>10792712</v>
      </c>
      <c r="Q11" s="11">
        <v>11845163</v>
      </c>
      <c r="R11" s="11">
        <v>11438116</v>
      </c>
      <c r="S11" s="11">
        <v>11219359</v>
      </c>
      <c r="T11" s="11">
        <v>15242787</v>
      </c>
      <c r="U11" s="12">
        <v>15862978</v>
      </c>
    </row>
    <row r="12" spans="1:21" x14ac:dyDescent="0.2">
      <c r="A12" s="7" t="s">
        <v>214</v>
      </c>
      <c r="B12" s="9">
        <v>97</v>
      </c>
      <c r="C12" s="9">
        <v>22</v>
      </c>
      <c r="D12" s="9">
        <v>399</v>
      </c>
      <c r="E12" s="9">
        <v>21</v>
      </c>
      <c r="F12" s="9">
        <v>275</v>
      </c>
      <c r="G12" s="9">
        <v>228</v>
      </c>
      <c r="H12" s="9">
        <v>920</v>
      </c>
      <c r="I12" s="9">
        <v>1979</v>
      </c>
      <c r="J12" s="9">
        <v>2823</v>
      </c>
      <c r="K12" s="9">
        <v>5260</v>
      </c>
      <c r="L12" s="9">
        <v>5035</v>
      </c>
      <c r="M12" s="9">
        <v>2512</v>
      </c>
      <c r="N12" s="9">
        <v>2307</v>
      </c>
      <c r="O12" s="9">
        <v>4694</v>
      </c>
      <c r="P12" s="9">
        <v>3705</v>
      </c>
      <c r="Q12" s="9">
        <v>2081</v>
      </c>
      <c r="R12" s="9">
        <v>1022</v>
      </c>
      <c r="S12" s="9">
        <v>1811</v>
      </c>
      <c r="T12" s="9">
        <v>4085</v>
      </c>
      <c r="U12" s="10">
        <v>2040</v>
      </c>
    </row>
    <row r="13" spans="1:21" x14ac:dyDescent="0.2">
      <c r="A13" s="6" t="s">
        <v>125</v>
      </c>
      <c r="B13" s="11">
        <v>62</v>
      </c>
      <c r="C13" s="11">
        <v>296</v>
      </c>
      <c r="D13" s="11">
        <v>644</v>
      </c>
      <c r="E13" s="11">
        <v>63</v>
      </c>
      <c r="F13" s="11">
        <v>126</v>
      </c>
      <c r="G13" s="11">
        <v>1261</v>
      </c>
      <c r="H13" s="11">
        <v>695</v>
      </c>
      <c r="I13" s="11">
        <v>308</v>
      </c>
      <c r="J13" s="11">
        <v>733</v>
      </c>
      <c r="K13" s="11">
        <v>340</v>
      </c>
      <c r="L13" s="11">
        <v>691</v>
      </c>
      <c r="M13" s="11">
        <v>540</v>
      </c>
      <c r="N13" s="11">
        <v>695</v>
      </c>
      <c r="O13" s="11">
        <v>991</v>
      </c>
      <c r="P13" s="11">
        <v>936</v>
      </c>
      <c r="Q13" s="11">
        <v>1160</v>
      </c>
      <c r="R13" s="11">
        <v>1771</v>
      </c>
      <c r="S13" s="11">
        <v>1106</v>
      </c>
      <c r="T13" s="11">
        <v>2132</v>
      </c>
      <c r="U13" s="12">
        <v>3006</v>
      </c>
    </row>
    <row r="14" spans="1:21" x14ac:dyDescent="0.2">
      <c r="A14" s="7" t="s">
        <v>119</v>
      </c>
      <c r="B14" s="9">
        <v>604</v>
      </c>
      <c r="C14" s="9">
        <v>372</v>
      </c>
      <c r="D14" s="9">
        <v>707</v>
      </c>
      <c r="E14" s="9">
        <v>1432</v>
      </c>
      <c r="F14" s="9">
        <v>3417</v>
      </c>
      <c r="G14" s="9">
        <v>5298</v>
      </c>
      <c r="H14" s="9">
        <v>5305</v>
      </c>
      <c r="I14" s="9">
        <v>6748</v>
      </c>
      <c r="J14" s="9">
        <v>8232</v>
      </c>
      <c r="K14" s="9">
        <v>8457</v>
      </c>
      <c r="L14" s="9">
        <v>10247</v>
      </c>
      <c r="M14" s="9">
        <v>13241</v>
      </c>
      <c r="N14" s="9">
        <v>17048</v>
      </c>
      <c r="O14" s="9">
        <v>21656</v>
      </c>
      <c r="P14" s="9">
        <v>14602</v>
      </c>
      <c r="Q14" s="9">
        <v>25488</v>
      </c>
      <c r="R14" s="9">
        <v>17037</v>
      </c>
      <c r="S14" s="9">
        <v>24785</v>
      </c>
      <c r="T14" s="9">
        <v>19103</v>
      </c>
      <c r="U14" s="10">
        <v>22425</v>
      </c>
    </row>
    <row r="15" spans="1:21" x14ac:dyDescent="0.2">
      <c r="A15" s="65" t="s">
        <v>250</v>
      </c>
      <c r="B15" s="9"/>
      <c r="C15" s="9"/>
      <c r="D15" s="9"/>
      <c r="E15" s="9"/>
      <c r="F15" s="9"/>
      <c r="G15" s="9"/>
      <c r="H15" s="9"/>
      <c r="I15" s="9"/>
      <c r="J15" s="9"/>
      <c r="K15" s="9"/>
      <c r="L15" s="9"/>
      <c r="M15" s="9"/>
      <c r="N15" s="9"/>
      <c r="O15" s="9"/>
      <c r="P15" s="9"/>
      <c r="Q15" s="9"/>
      <c r="R15" s="9"/>
      <c r="S15" s="9"/>
      <c r="T15" s="9"/>
      <c r="U15" s="10"/>
    </row>
    <row r="16" spans="1:21" x14ac:dyDescent="0.2">
      <c r="A16" s="6" t="s">
        <v>180</v>
      </c>
      <c r="B16" s="11">
        <v>0</v>
      </c>
      <c r="C16" s="11">
        <v>0</v>
      </c>
      <c r="D16" s="11">
        <v>0</v>
      </c>
      <c r="E16" s="11">
        <v>0</v>
      </c>
      <c r="F16" s="11">
        <v>0</v>
      </c>
      <c r="G16" s="11">
        <v>0</v>
      </c>
      <c r="H16" s="11">
        <v>0</v>
      </c>
      <c r="I16" s="11">
        <v>0</v>
      </c>
      <c r="J16" s="11">
        <v>0</v>
      </c>
      <c r="K16" s="11">
        <v>0</v>
      </c>
      <c r="L16" s="11">
        <v>0</v>
      </c>
      <c r="M16" s="11">
        <v>0</v>
      </c>
      <c r="N16" s="11">
        <v>0</v>
      </c>
      <c r="O16" s="11">
        <v>2</v>
      </c>
      <c r="P16" s="11">
        <v>2</v>
      </c>
      <c r="Q16" s="11">
        <v>0</v>
      </c>
      <c r="R16" s="11">
        <v>1</v>
      </c>
      <c r="S16" s="11">
        <v>0</v>
      </c>
      <c r="T16" s="11">
        <v>215</v>
      </c>
      <c r="U16" s="12">
        <v>407</v>
      </c>
    </row>
    <row r="17" spans="1:21" x14ac:dyDescent="0.2">
      <c r="A17" s="6" t="s">
        <v>122</v>
      </c>
      <c r="B17" s="11">
        <v>98</v>
      </c>
      <c r="C17" s="11">
        <v>1</v>
      </c>
      <c r="D17" s="11">
        <v>104</v>
      </c>
      <c r="E17" s="11">
        <v>82</v>
      </c>
      <c r="F17" s="11">
        <v>203</v>
      </c>
      <c r="G17" s="11">
        <v>838</v>
      </c>
      <c r="H17" s="11">
        <v>982</v>
      </c>
      <c r="I17" s="11">
        <v>9370</v>
      </c>
      <c r="J17" s="11">
        <v>1194</v>
      </c>
      <c r="K17" s="11">
        <v>811</v>
      </c>
      <c r="L17" s="11">
        <v>2232</v>
      </c>
      <c r="M17" s="11">
        <v>4631</v>
      </c>
      <c r="N17" s="11">
        <v>4470</v>
      </c>
      <c r="O17" s="11">
        <v>1836</v>
      </c>
      <c r="P17" s="11">
        <v>2389</v>
      </c>
      <c r="Q17" s="11">
        <v>1192</v>
      </c>
      <c r="R17" s="11">
        <v>2051</v>
      </c>
      <c r="S17" s="11">
        <v>2906</v>
      </c>
      <c r="T17" s="11">
        <v>3083</v>
      </c>
      <c r="U17" s="12">
        <v>3906</v>
      </c>
    </row>
    <row r="18" spans="1:21" x14ac:dyDescent="0.2">
      <c r="A18" s="7" t="s">
        <v>231</v>
      </c>
      <c r="B18" s="9">
        <v>0</v>
      </c>
      <c r="C18" s="9">
        <v>0</v>
      </c>
      <c r="D18" s="9">
        <v>0</v>
      </c>
      <c r="E18" s="9">
        <v>0</v>
      </c>
      <c r="F18" s="9">
        <v>0</v>
      </c>
      <c r="G18" s="9">
        <v>0</v>
      </c>
      <c r="H18" s="9">
        <v>2</v>
      </c>
      <c r="I18" s="9">
        <v>15574</v>
      </c>
      <c r="J18" s="9">
        <v>0</v>
      </c>
      <c r="K18" s="9">
        <v>0</v>
      </c>
      <c r="L18" s="9">
        <v>6</v>
      </c>
      <c r="M18" s="9">
        <v>0</v>
      </c>
      <c r="N18" s="9">
        <v>120</v>
      </c>
      <c r="O18" s="9">
        <v>6</v>
      </c>
      <c r="P18" s="9">
        <v>4</v>
      </c>
      <c r="Q18" s="9">
        <v>47</v>
      </c>
      <c r="R18" s="9">
        <v>74</v>
      </c>
      <c r="S18" s="9">
        <v>121</v>
      </c>
      <c r="T18" s="9">
        <v>33</v>
      </c>
      <c r="U18" s="10">
        <v>64</v>
      </c>
    </row>
    <row r="19" spans="1:21" x14ac:dyDescent="0.2">
      <c r="A19" s="7" t="s">
        <v>160</v>
      </c>
      <c r="B19" s="9">
        <v>910</v>
      </c>
      <c r="C19" s="9">
        <v>1787</v>
      </c>
      <c r="D19" s="9">
        <v>4233</v>
      </c>
      <c r="E19" s="9">
        <v>5952</v>
      </c>
      <c r="F19" s="9">
        <v>11627</v>
      </c>
      <c r="G19" s="9">
        <v>15515</v>
      </c>
      <c r="H19" s="9">
        <v>13465</v>
      </c>
      <c r="I19" s="9">
        <v>30395</v>
      </c>
      <c r="J19" s="9">
        <v>45501</v>
      </c>
      <c r="K19" s="9">
        <v>43432</v>
      </c>
      <c r="L19" s="9">
        <v>46289</v>
      </c>
      <c r="M19" s="9">
        <v>51300</v>
      </c>
      <c r="N19" s="9">
        <v>61916</v>
      </c>
      <c r="O19" s="9">
        <v>43431</v>
      </c>
      <c r="P19" s="9">
        <v>48783</v>
      </c>
      <c r="Q19" s="9">
        <v>48075</v>
      </c>
      <c r="R19" s="9">
        <v>62303</v>
      </c>
      <c r="S19" s="9">
        <v>41463</v>
      </c>
      <c r="T19" s="9">
        <v>56409</v>
      </c>
      <c r="U19" s="10">
        <v>72891</v>
      </c>
    </row>
    <row r="20" spans="1:21" x14ac:dyDescent="0.2">
      <c r="A20" s="6" t="s">
        <v>133</v>
      </c>
      <c r="B20" s="11">
        <v>0</v>
      </c>
      <c r="C20" s="11">
        <v>0</v>
      </c>
      <c r="D20" s="11">
        <v>0</v>
      </c>
      <c r="E20" s="11">
        <v>0</v>
      </c>
      <c r="F20" s="11">
        <v>0</v>
      </c>
      <c r="G20" s="11">
        <v>69</v>
      </c>
      <c r="H20" s="11">
        <v>36</v>
      </c>
      <c r="I20" s="11">
        <v>397</v>
      </c>
      <c r="J20" s="11">
        <v>658</v>
      </c>
      <c r="K20" s="11">
        <v>49</v>
      </c>
      <c r="L20" s="11">
        <v>141</v>
      </c>
      <c r="M20" s="11">
        <v>162</v>
      </c>
      <c r="N20" s="11">
        <v>112</v>
      </c>
      <c r="O20" s="11">
        <v>189</v>
      </c>
      <c r="P20" s="11">
        <v>195</v>
      </c>
      <c r="Q20" s="11">
        <v>248</v>
      </c>
      <c r="R20" s="11">
        <v>214</v>
      </c>
      <c r="S20" s="11">
        <v>419</v>
      </c>
      <c r="T20" s="11">
        <v>551</v>
      </c>
      <c r="U20" s="12">
        <v>890</v>
      </c>
    </row>
    <row r="21" spans="1:21" x14ac:dyDescent="0.2">
      <c r="A21" s="6" t="s">
        <v>168</v>
      </c>
      <c r="B21" s="11">
        <v>0</v>
      </c>
      <c r="C21" s="11">
        <v>0</v>
      </c>
      <c r="D21" s="11">
        <v>0</v>
      </c>
      <c r="E21" s="11">
        <v>0</v>
      </c>
      <c r="F21" s="11">
        <v>4</v>
      </c>
      <c r="G21" s="11">
        <v>6</v>
      </c>
      <c r="H21" s="11">
        <v>0</v>
      </c>
      <c r="I21" s="11">
        <v>14</v>
      </c>
      <c r="J21" s="11">
        <v>7</v>
      </c>
      <c r="K21" s="11">
        <v>20</v>
      </c>
      <c r="L21" s="11">
        <v>33</v>
      </c>
      <c r="M21" s="11">
        <v>11</v>
      </c>
      <c r="N21" s="11">
        <v>25</v>
      </c>
      <c r="O21" s="11">
        <v>44</v>
      </c>
      <c r="P21" s="11">
        <v>18</v>
      </c>
      <c r="Q21" s="11">
        <v>66</v>
      </c>
      <c r="R21" s="11">
        <v>101</v>
      </c>
      <c r="S21" s="11">
        <v>61</v>
      </c>
      <c r="T21" s="11">
        <v>156</v>
      </c>
      <c r="U21" s="12">
        <v>287</v>
      </c>
    </row>
    <row r="22" spans="1:21" x14ac:dyDescent="0.2">
      <c r="A22" s="6" t="s">
        <v>43</v>
      </c>
      <c r="B22" s="11">
        <v>16889</v>
      </c>
      <c r="C22" s="11">
        <v>20011</v>
      </c>
      <c r="D22" s="11">
        <v>27495</v>
      </c>
      <c r="E22" s="11">
        <v>35447</v>
      </c>
      <c r="F22" s="11">
        <v>48005</v>
      </c>
      <c r="G22" s="11">
        <v>55526</v>
      </c>
      <c r="H22" s="11">
        <v>43189</v>
      </c>
      <c r="I22" s="11">
        <v>53426</v>
      </c>
      <c r="J22" s="11">
        <v>65449</v>
      </c>
      <c r="K22" s="11">
        <v>71675</v>
      </c>
      <c r="L22" s="11">
        <v>67332</v>
      </c>
      <c r="M22" s="11">
        <v>71483</v>
      </c>
      <c r="N22" s="11">
        <v>76611</v>
      </c>
      <c r="O22" s="11">
        <v>73871</v>
      </c>
      <c r="P22" s="11">
        <v>84806</v>
      </c>
      <c r="Q22" s="11">
        <v>193615</v>
      </c>
      <c r="R22" s="11">
        <v>158663</v>
      </c>
      <c r="S22" s="11">
        <v>143659</v>
      </c>
      <c r="T22" s="11">
        <v>188178</v>
      </c>
      <c r="U22" s="12">
        <v>230594</v>
      </c>
    </row>
    <row r="23" spans="1:21" x14ac:dyDescent="0.2">
      <c r="A23" s="6" t="s">
        <v>120</v>
      </c>
      <c r="B23" s="11">
        <v>35</v>
      </c>
      <c r="C23" s="11">
        <v>66</v>
      </c>
      <c r="D23" s="11">
        <v>0</v>
      </c>
      <c r="E23" s="11">
        <v>23</v>
      </c>
      <c r="F23" s="11">
        <v>8</v>
      </c>
      <c r="G23" s="11">
        <v>72</v>
      </c>
      <c r="H23" s="11">
        <v>523</v>
      </c>
      <c r="I23" s="11">
        <v>2683</v>
      </c>
      <c r="J23" s="11">
        <v>11971</v>
      </c>
      <c r="K23" s="11">
        <v>8391</v>
      </c>
      <c r="L23" s="11">
        <v>3582</v>
      </c>
      <c r="M23" s="11">
        <v>575</v>
      </c>
      <c r="N23" s="11">
        <v>879</v>
      </c>
      <c r="O23" s="11">
        <v>153</v>
      </c>
      <c r="P23" s="11">
        <v>786</v>
      </c>
      <c r="Q23" s="11">
        <v>510</v>
      </c>
      <c r="R23" s="11">
        <v>1358</v>
      </c>
      <c r="S23" s="11">
        <v>894</v>
      </c>
      <c r="T23" s="11">
        <v>1144</v>
      </c>
      <c r="U23" s="12">
        <v>1802</v>
      </c>
    </row>
    <row r="24" spans="1:21" x14ac:dyDescent="0.2">
      <c r="A24" s="7" t="s">
        <v>162</v>
      </c>
      <c r="B24" s="9">
        <v>0</v>
      </c>
      <c r="C24" s="9">
        <v>0</v>
      </c>
      <c r="D24" s="9">
        <v>0</v>
      </c>
      <c r="E24" s="9">
        <v>0</v>
      </c>
      <c r="F24" s="9">
        <v>0</v>
      </c>
      <c r="G24" s="9">
        <v>13</v>
      </c>
      <c r="H24" s="9">
        <v>4</v>
      </c>
      <c r="I24" s="9">
        <v>58</v>
      </c>
      <c r="J24" s="9">
        <v>12</v>
      </c>
      <c r="K24" s="9">
        <v>40</v>
      </c>
      <c r="L24" s="9">
        <v>103</v>
      </c>
      <c r="M24" s="9">
        <v>23</v>
      </c>
      <c r="N24" s="9">
        <v>46</v>
      </c>
      <c r="O24" s="9">
        <v>52</v>
      </c>
      <c r="P24" s="9">
        <v>45</v>
      </c>
      <c r="Q24" s="9">
        <v>275</v>
      </c>
      <c r="R24" s="9">
        <v>93</v>
      </c>
      <c r="S24" s="9">
        <v>607</v>
      </c>
      <c r="T24" s="9">
        <v>193</v>
      </c>
      <c r="U24" s="10">
        <v>1124</v>
      </c>
    </row>
    <row r="25" spans="1:21" x14ac:dyDescent="0.2">
      <c r="A25" s="6" t="s">
        <v>88</v>
      </c>
      <c r="B25" s="11">
        <v>90</v>
      </c>
      <c r="C25" s="11">
        <v>367</v>
      </c>
      <c r="D25" s="11">
        <v>99</v>
      </c>
      <c r="E25" s="11">
        <v>36</v>
      </c>
      <c r="F25" s="11">
        <v>54</v>
      </c>
      <c r="G25" s="11">
        <v>73</v>
      </c>
      <c r="H25" s="11">
        <v>91</v>
      </c>
      <c r="I25" s="11">
        <v>832</v>
      </c>
      <c r="J25" s="11">
        <v>1776</v>
      </c>
      <c r="K25" s="11">
        <v>1208</v>
      </c>
      <c r="L25" s="11">
        <v>1710</v>
      </c>
      <c r="M25" s="11">
        <v>676</v>
      </c>
      <c r="N25" s="11">
        <v>1361</v>
      </c>
      <c r="O25" s="11">
        <v>2358</v>
      </c>
      <c r="P25" s="11">
        <v>2072</v>
      </c>
      <c r="Q25" s="11">
        <v>1415</v>
      </c>
      <c r="R25" s="11">
        <v>1976</v>
      </c>
      <c r="S25" s="11">
        <v>2387</v>
      </c>
      <c r="T25" s="11">
        <v>1217</v>
      </c>
      <c r="U25" s="12">
        <v>1449</v>
      </c>
    </row>
    <row r="26" spans="1:21" x14ac:dyDescent="0.2">
      <c r="A26" s="6" t="s">
        <v>110</v>
      </c>
      <c r="B26" s="11">
        <v>2780</v>
      </c>
      <c r="C26" s="11">
        <v>6832</v>
      </c>
      <c r="D26" s="11">
        <v>4659</v>
      </c>
      <c r="E26" s="11">
        <v>7286</v>
      </c>
      <c r="F26" s="11">
        <v>6486</v>
      </c>
      <c r="G26" s="11">
        <v>13006</v>
      </c>
      <c r="H26" s="11">
        <v>13350</v>
      </c>
      <c r="I26" s="11">
        <v>21307</v>
      </c>
      <c r="J26" s="11">
        <v>24236</v>
      </c>
      <c r="K26" s="11">
        <v>19295</v>
      </c>
      <c r="L26" s="11">
        <v>24843</v>
      </c>
      <c r="M26" s="11">
        <v>39588</v>
      </c>
      <c r="N26" s="11">
        <v>62900</v>
      </c>
      <c r="O26" s="11">
        <v>67317</v>
      </c>
      <c r="P26" s="11">
        <v>68938</v>
      </c>
      <c r="Q26" s="11">
        <v>57891</v>
      </c>
      <c r="R26" s="11">
        <v>80399</v>
      </c>
      <c r="S26" s="11">
        <v>53939</v>
      </c>
      <c r="T26" s="11">
        <v>74302</v>
      </c>
      <c r="U26" s="12">
        <v>81240</v>
      </c>
    </row>
    <row r="27" spans="1:21" x14ac:dyDescent="0.2">
      <c r="A27" s="7" t="s">
        <v>216</v>
      </c>
      <c r="B27" s="9">
        <v>0</v>
      </c>
      <c r="C27" s="9">
        <v>0</v>
      </c>
      <c r="D27" s="9">
        <v>0</v>
      </c>
      <c r="E27" s="9">
        <v>0</v>
      </c>
      <c r="F27" s="9">
        <v>0</v>
      </c>
      <c r="G27" s="9">
        <v>0</v>
      </c>
      <c r="H27" s="9">
        <v>0</v>
      </c>
      <c r="I27" s="9">
        <v>0</v>
      </c>
      <c r="J27" s="9">
        <v>207</v>
      </c>
      <c r="K27" s="9">
        <v>0</v>
      </c>
      <c r="L27" s="9">
        <v>2</v>
      </c>
      <c r="M27" s="9">
        <v>7</v>
      </c>
      <c r="N27" s="9">
        <v>11</v>
      </c>
      <c r="O27" s="9">
        <v>7</v>
      </c>
      <c r="P27" s="9">
        <v>15</v>
      </c>
      <c r="Q27" s="9">
        <v>4</v>
      </c>
      <c r="R27" s="9">
        <v>7</v>
      </c>
      <c r="S27" s="9">
        <v>193</v>
      </c>
      <c r="T27" s="9">
        <v>74</v>
      </c>
      <c r="U27" s="10">
        <v>51</v>
      </c>
    </row>
    <row r="28" spans="1:21" x14ac:dyDescent="0.2">
      <c r="A28" s="7" t="s">
        <v>135</v>
      </c>
      <c r="B28" s="9">
        <v>0</v>
      </c>
      <c r="C28" s="9">
        <v>1</v>
      </c>
      <c r="D28" s="9">
        <v>0</v>
      </c>
      <c r="E28" s="9">
        <v>239</v>
      </c>
      <c r="F28" s="9">
        <v>983</v>
      </c>
      <c r="G28" s="9">
        <v>2392</v>
      </c>
      <c r="H28" s="9">
        <v>1141</v>
      </c>
      <c r="I28" s="9">
        <v>3377</v>
      </c>
      <c r="J28" s="9">
        <v>6451</v>
      </c>
      <c r="K28" s="9">
        <v>1412</v>
      </c>
      <c r="L28" s="9">
        <v>3942</v>
      </c>
      <c r="M28" s="9">
        <v>10946</v>
      </c>
      <c r="N28" s="9">
        <v>4148</v>
      </c>
      <c r="O28" s="9">
        <v>3786</v>
      </c>
      <c r="P28" s="9">
        <v>5058</v>
      </c>
      <c r="Q28" s="9">
        <v>6480</v>
      </c>
      <c r="R28" s="9">
        <v>11699</v>
      </c>
      <c r="S28" s="9">
        <v>9146</v>
      </c>
      <c r="T28" s="9">
        <v>11810</v>
      </c>
      <c r="U28" s="10">
        <v>14687</v>
      </c>
    </row>
    <row r="29" spans="1:21" x14ac:dyDescent="0.2">
      <c r="A29" s="7" t="s">
        <v>230</v>
      </c>
      <c r="B29" s="9">
        <v>3</v>
      </c>
      <c r="C29" s="9">
        <v>5</v>
      </c>
      <c r="D29" s="9">
        <v>26</v>
      </c>
      <c r="E29" s="9">
        <v>27</v>
      </c>
      <c r="F29" s="9">
        <v>28</v>
      </c>
      <c r="G29" s="9">
        <v>914</v>
      </c>
      <c r="H29" s="9">
        <v>13</v>
      </c>
      <c r="I29" s="9">
        <v>0</v>
      </c>
      <c r="J29" s="9">
        <v>4</v>
      </c>
      <c r="K29" s="9">
        <v>203</v>
      </c>
      <c r="L29" s="9">
        <v>6</v>
      </c>
      <c r="M29" s="9">
        <v>17</v>
      </c>
      <c r="N29" s="9">
        <v>97</v>
      </c>
      <c r="O29" s="9">
        <v>27</v>
      </c>
      <c r="P29" s="9">
        <v>26</v>
      </c>
      <c r="Q29" s="9">
        <v>20</v>
      </c>
      <c r="R29" s="9">
        <v>63</v>
      </c>
      <c r="S29" s="9">
        <v>49</v>
      </c>
      <c r="T29" s="9">
        <v>668</v>
      </c>
      <c r="U29" s="10">
        <v>1374</v>
      </c>
    </row>
    <row r="30" spans="1:21" x14ac:dyDescent="0.2">
      <c r="A30" s="7" t="s">
        <v>170</v>
      </c>
      <c r="B30" s="9">
        <v>1110</v>
      </c>
      <c r="C30" s="9">
        <v>64</v>
      </c>
      <c r="D30" s="9">
        <v>92</v>
      </c>
      <c r="E30" s="9">
        <v>206</v>
      </c>
      <c r="F30" s="9">
        <v>419</v>
      </c>
      <c r="G30" s="9">
        <v>590</v>
      </c>
      <c r="H30" s="9">
        <v>984</v>
      </c>
      <c r="I30" s="9">
        <v>938</v>
      </c>
      <c r="J30" s="9">
        <v>779</v>
      </c>
      <c r="K30" s="9">
        <v>879</v>
      </c>
      <c r="L30" s="9">
        <v>1259</v>
      </c>
      <c r="M30" s="9">
        <v>775</v>
      </c>
      <c r="N30" s="9">
        <v>2288</v>
      </c>
      <c r="O30" s="9">
        <v>2955</v>
      </c>
      <c r="P30" s="9">
        <v>1291</v>
      </c>
      <c r="Q30" s="9">
        <v>764</v>
      </c>
      <c r="R30" s="9">
        <v>1825</v>
      </c>
      <c r="S30" s="9">
        <v>4177</v>
      </c>
      <c r="T30" s="9">
        <v>3359</v>
      </c>
      <c r="U30" s="10">
        <v>3638</v>
      </c>
    </row>
    <row r="31" spans="1:21" x14ac:dyDescent="0.2">
      <c r="A31" s="7" t="s">
        <v>219</v>
      </c>
      <c r="B31" s="9">
        <v>0</v>
      </c>
      <c r="C31" s="9">
        <v>0</v>
      </c>
      <c r="D31" s="9">
        <v>0</v>
      </c>
      <c r="E31" s="9">
        <v>0</v>
      </c>
      <c r="F31" s="9">
        <v>0</v>
      </c>
      <c r="G31" s="9">
        <v>0</v>
      </c>
      <c r="H31" s="9">
        <v>0</v>
      </c>
      <c r="I31" s="9">
        <v>0</v>
      </c>
      <c r="J31" s="9">
        <v>0</v>
      </c>
      <c r="K31" s="9">
        <v>0</v>
      </c>
      <c r="L31" s="9">
        <v>0</v>
      </c>
      <c r="M31" s="9">
        <v>0</v>
      </c>
      <c r="N31" s="9">
        <v>0</v>
      </c>
      <c r="O31" s="9">
        <v>0</v>
      </c>
      <c r="P31" s="9">
        <v>7</v>
      </c>
      <c r="Q31" s="9">
        <v>4</v>
      </c>
      <c r="R31" s="9">
        <v>1</v>
      </c>
      <c r="S31" s="9">
        <v>10</v>
      </c>
      <c r="T31" s="9">
        <v>1</v>
      </c>
      <c r="U31" s="10">
        <v>2</v>
      </c>
    </row>
    <row r="32" spans="1:21" x14ac:dyDescent="0.2">
      <c r="A32" s="7" t="s">
        <v>228</v>
      </c>
      <c r="B32" s="9">
        <v>0</v>
      </c>
      <c r="C32" s="9">
        <v>0</v>
      </c>
      <c r="D32" s="9">
        <v>0</v>
      </c>
      <c r="E32" s="9">
        <v>0</v>
      </c>
      <c r="F32" s="9">
        <v>0</v>
      </c>
      <c r="G32" s="9">
        <v>0</v>
      </c>
      <c r="H32" s="9">
        <v>0</v>
      </c>
      <c r="I32" s="9">
        <v>0</v>
      </c>
      <c r="J32" s="9">
        <v>1</v>
      </c>
      <c r="K32" s="9">
        <v>0</v>
      </c>
      <c r="L32" s="9">
        <v>0</v>
      </c>
      <c r="M32" s="9">
        <v>0</v>
      </c>
      <c r="N32" s="9">
        <v>104</v>
      </c>
      <c r="O32" s="9">
        <v>3</v>
      </c>
      <c r="P32" s="9">
        <v>0</v>
      </c>
      <c r="Q32" s="9">
        <v>0</v>
      </c>
      <c r="R32" s="9">
        <v>320</v>
      </c>
      <c r="S32" s="9">
        <v>7</v>
      </c>
      <c r="T32" s="9">
        <v>167</v>
      </c>
      <c r="U32" s="10">
        <v>437</v>
      </c>
    </row>
    <row r="33" spans="1:21" x14ac:dyDescent="0.2">
      <c r="A33" s="7" t="s">
        <v>136</v>
      </c>
      <c r="B33" s="9">
        <v>11</v>
      </c>
      <c r="C33" s="9">
        <v>78</v>
      </c>
      <c r="D33" s="9">
        <v>196</v>
      </c>
      <c r="E33" s="9">
        <v>124</v>
      </c>
      <c r="F33" s="9">
        <v>293</v>
      </c>
      <c r="G33" s="9">
        <v>605</v>
      </c>
      <c r="H33" s="9">
        <v>221</v>
      </c>
      <c r="I33" s="9">
        <v>408</v>
      </c>
      <c r="J33" s="9">
        <v>488</v>
      </c>
      <c r="K33" s="9">
        <v>599</v>
      </c>
      <c r="L33" s="9">
        <v>504</v>
      </c>
      <c r="M33" s="9">
        <v>2123</v>
      </c>
      <c r="N33" s="9">
        <v>2557</v>
      </c>
      <c r="O33" s="9">
        <v>1130</v>
      </c>
      <c r="P33" s="9">
        <v>1166</v>
      </c>
      <c r="Q33" s="9">
        <v>1130</v>
      </c>
      <c r="R33" s="9">
        <v>1420</v>
      </c>
      <c r="S33" s="9">
        <v>868</v>
      </c>
      <c r="T33" s="9">
        <v>1851</v>
      </c>
      <c r="U33" s="10">
        <v>2185</v>
      </c>
    </row>
    <row r="34" spans="1:21" x14ac:dyDescent="0.2">
      <c r="A34" s="6" t="s">
        <v>104</v>
      </c>
      <c r="B34" s="11">
        <v>0</v>
      </c>
      <c r="C34" s="11">
        <v>0</v>
      </c>
      <c r="D34" s="11">
        <v>0</v>
      </c>
      <c r="E34" s="11">
        <v>7</v>
      </c>
      <c r="F34" s="11">
        <v>0</v>
      </c>
      <c r="G34" s="11">
        <v>1</v>
      </c>
      <c r="H34" s="11">
        <v>0</v>
      </c>
      <c r="I34" s="11">
        <v>2</v>
      </c>
      <c r="J34" s="11">
        <v>203</v>
      </c>
      <c r="K34" s="11">
        <v>3</v>
      </c>
      <c r="L34" s="11">
        <v>36</v>
      </c>
      <c r="M34" s="11">
        <v>655</v>
      </c>
      <c r="N34" s="11">
        <v>106</v>
      </c>
      <c r="O34" s="11">
        <v>587</v>
      </c>
      <c r="P34" s="11">
        <v>126</v>
      </c>
      <c r="Q34" s="11">
        <v>38</v>
      </c>
      <c r="R34" s="11">
        <v>81</v>
      </c>
      <c r="S34" s="11">
        <v>181</v>
      </c>
      <c r="T34" s="11">
        <v>386</v>
      </c>
      <c r="U34" s="12">
        <v>542</v>
      </c>
    </row>
    <row r="35" spans="1:21" x14ac:dyDescent="0.2">
      <c r="A35" s="7" t="s">
        <v>158</v>
      </c>
      <c r="B35" s="9">
        <v>0</v>
      </c>
      <c r="C35" s="9">
        <v>20</v>
      </c>
      <c r="D35" s="9">
        <v>0</v>
      </c>
      <c r="E35" s="9">
        <v>0</v>
      </c>
      <c r="F35" s="9">
        <v>4</v>
      </c>
      <c r="G35" s="9">
        <v>17</v>
      </c>
      <c r="H35" s="9">
        <v>26</v>
      </c>
      <c r="I35" s="9">
        <v>7449</v>
      </c>
      <c r="J35" s="9">
        <v>13197</v>
      </c>
      <c r="K35" s="9">
        <v>326</v>
      </c>
      <c r="L35" s="9">
        <v>882</v>
      </c>
      <c r="M35" s="9">
        <v>163</v>
      </c>
      <c r="N35" s="9">
        <v>686</v>
      </c>
      <c r="O35" s="9">
        <v>644</v>
      </c>
      <c r="P35" s="9">
        <v>232</v>
      </c>
      <c r="Q35" s="9">
        <v>791</v>
      </c>
      <c r="R35" s="9">
        <v>388</v>
      </c>
      <c r="S35" s="9">
        <v>399</v>
      </c>
      <c r="T35" s="9">
        <v>870</v>
      </c>
      <c r="U35" s="10">
        <v>529</v>
      </c>
    </row>
    <row r="36" spans="1:21" x14ac:dyDescent="0.2">
      <c r="A36" s="7" t="s">
        <v>70</v>
      </c>
      <c r="B36" s="9">
        <v>14452</v>
      </c>
      <c r="C36" s="9">
        <v>19819</v>
      </c>
      <c r="D36" s="9">
        <v>29048</v>
      </c>
      <c r="E36" s="9">
        <v>44391</v>
      </c>
      <c r="F36" s="9">
        <v>73497</v>
      </c>
      <c r="G36" s="9">
        <v>110121</v>
      </c>
      <c r="H36" s="9">
        <v>87792</v>
      </c>
      <c r="I36" s="9">
        <v>168869</v>
      </c>
      <c r="J36" s="9">
        <v>166042</v>
      </c>
      <c r="K36" s="9">
        <v>181796</v>
      </c>
      <c r="L36" s="9">
        <v>314680</v>
      </c>
      <c r="M36" s="9">
        <v>389525</v>
      </c>
      <c r="N36" s="9">
        <v>199902</v>
      </c>
      <c r="O36" s="9">
        <v>201139</v>
      </c>
      <c r="P36" s="9">
        <v>236585</v>
      </c>
      <c r="Q36" s="9">
        <v>252195</v>
      </c>
      <c r="R36" s="9">
        <v>293889</v>
      </c>
      <c r="S36" s="9">
        <v>282082</v>
      </c>
      <c r="T36" s="9">
        <v>385439</v>
      </c>
      <c r="U36" s="10">
        <v>299159</v>
      </c>
    </row>
    <row r="37" spans="1:21" x14ac:dyDescent="0.2">
      <c r="A37" s="7" t="s">
        <v>221</v>
      </c>
      <c r="B37" s="9">
        <v>0</v>
      </c>
      <c r="C37" s="9">
        <v>0</v>
      </c>
      <c r="D37" s="9">
        <v>0</v>
      </c>
      <c r="E37" s="9">
        <v>0</v>
      </c>
      <c r="F37" s="9">
        <v>0</v>
      </c>
      <c r="G37" s="9">
        <v>0</v>
      </c>
      <c r="H37" s="9">
        <v>0</v>
      </c>
      <c r="I37" s="9">
        <v>0</v>
      </c>
      <c r="J37" s="9">
        <v>2</v>
      </c>
      <c r="K37" s="9">
        <v>0</v>
      </c>
      <c r="L37" s="9">
        <v>0</v>
      </c>
      <c r="M37" s="9">
        <v>0</v>
      </c>
      <c r="N37" s="9">
        <v>0</v>
      </c>
      <c r="O37" s="9">
        <v>3</v>
      </c>
      <c r="P37" s="9">
        <v>0</v>
      </c>
      <c r="Q37" s="9">
        <v>15</v>
      </c>
      <c r="R37" s="9">
        <v>3</v>
      </c>
      <c r="S37" s="9">
        <v>0</v>
      </c>
      <c r="T37" s="9">
        <v>1</v>
      </c>
      <c r="U37" s="10">
        <v>1</v>
      </c>
    </row>
    <row r="38" spans="1:21" x14ac:dyDescent="0.2">
      <c r="A38" s="6" t="s">
        <v>179</v>
      </c>
      <c r="B38" s="11">
        <v>22</v>
      </c>
      <c r="C38" s="11">
        <v>3</v>
      </c>
      <c r="D38" s="11">
        <v>0</v>
      </c>
      <c r="E38" s="11">
        <v>3</v>
      </c>
      <c r="F38" s="11">
        <v>65</v>
      </c>
      <c r="G38" s="11">
        <v>33</v>
      </c>
      <c r="H38" s="11">
        <v>3</v>
      </c>
      <c r="I38" s="11">
        <v>10</v>
      </c>
      <c r="J38" s="11">
        <v>109</v>
      </c>
      <c r="K38" s="11">
        <v>4</v>
      </c>
      <c r="L38" s="11">
        <v>29</v>
      </c>
      <c r="M38" s="11">
        <v>1129</v>
      </c>
      <c r="N38" s="11">
        <v>460</v>
      </c>
      <c r="O38" s="11">
        <v>551</v>
      </c>
      <c r="P38" s="11">
        <v>671</v>
      </c>
      <c r="Q38" s="11">
        <v>4996</v>
      </c>
      <c r="R38" s="11">
        <v>1660</v>
      </c>
      <c r="S38" s="11">
        <v>489</v>
      </c>
      <c r="T38" s="11">
        <v>333</v>
      </c>
      <c r="U38" s="12">
        <v>496</v>
      </c>
    </row>
    <row r="39" spans="1:21" x14ac:dyDescent="0.2">
      <c r="A39" s="6" t="s">
        <v>41</v>
      </c>
      <c r="B39" s="11">
        <v>287</v>
      </c>
      <c r="C39" s="11">
        <v>128</v>
      </c>
      <c r="D39" s="11">
        <v>269</v>
      </c>
      <c r="E39" s="11">
        <v>368</v>
      </c>
      <c r="F39" s="11">
        <v>597</v>
      </c>
      <c r="G39" s="11">
        <v>1114</v>
      </c>
      <c r="H39" s="11">
        <v>546</v>
      </c>
      <c r="I39" s="11">
        <v>1517</v>
      </c>
      <c r="J39" s="11">
        <v>879</v>
      </c>
      <c r="K39" s="11">
        <v>1431</v>
      </c>
      <c r="L39" s="11">
        <v>1913</v>
      </c>
      <c r="M39" s="11">
        <v>2175</v>
      </c>
      <c r="N39" s="11">
        <v>2055</v>
      </c>
      <c r="O39" s="11">
        <v>2603</v>
      </c>
      <c r="P39" s="11">
        <v>2347</v>
      </c>
      <c r="Q39" s="11">
        <v>3155</v>
      </c>
      <c r="R39" s="11">
        <v>4284</v>
      </c>
      <c r="S39" s="11">
        <v>11500</v>
      </c>
      <c r="T39" s="11">
        <v>20893</v>
      </c>
      <c r="U39" s="12">
        <v>22637</v>
      </c>
    </row>
    <row r="40" spans="1:21" x14ac:dyDescent="0.2">
      <c r="A40" s="7" t="s">
        <v>187</v>
      </c>
      <c r="B40" s="9">
        <v>21</v>
      </c>
      <c r="C40" s="9">
        <v>13</v>
      </c>
      <c r="D40" s="9">
        <v>11</v>
      </c>
      <c r="E40" s="9">
        <v>0</v>
      </c>
      <c r="F40" s="9">
        <v>0</v>
      </c>
      <c r="G40" s="9">
        <v>14</v>
      </c>
      <c r="H40" s="9">
        <v>7</v>
      </c>
      <c r="I40" s="9">
        <v>726</v>
      </c>
      <c r="J40" s="9">
        <v>76</v>
      </c>
      <c r="K40" s="9">
        <v>55</v>
      </c>
      <c r="L40" s="9">
        <v>172</v>
      </c>
      <c r="M40" s="9">
        <v>133</v>
      </c>
      <c r="N40" s="9">
        <v>241</v>
      </c>
      <c r="O40" s="9">
        <v>311</v>
      </c>
      <c r="P40" s="9">
        <v>165</v>
      </c>
      <c r="Q40" s="9">
        <v>430</v>
      </c>
      <c r="R40" s="9">
        <v>1703</v>
      </c>
      <c r="S40" s="9">
        <v>1849</v>
      </c>
      <c r="T40" s="9">
        <v>4782</v>
      </c>
      <c r="U40" s="10">
        <v>2769</v>
      </c>
    </row>
    <row r="41" spans="1:21" x14ac:dyDescent="0.2">
      <c r="A41" s="6" t="s">
        <v>211</v>
      </c>
      <c r="B41" s="11">
        <v>0</v>
      </c>
      <c r="C41" s="11">
        <v>0</v>
      </c>
      <c r="D41" s="11">
        <v>0</v>
      </c>
      <c r="E41" s="11">
        <v>201</v>
      </c>
      <c r="F41" s="11">
        <v>0</v>
      </c>
      <c r="G41" s="11">
        <v>0</v>
      </c>
      <c r="H41" s="11">
        <v>0</v>
      </c>
      <c r="I41" s="11">
        <v>0</v>
      </c>
      <c r="J41" s="11">
        <v>12</v>
      </c>
      <c r="K41" s="11">
        <v>19</v>
      </c>
      <c r="L41" s="11">
        <v>1</v>
      </c>
      <c r="M41" s="11">
        <v>4</v>
      </c>
      <c r="N41" s="11">
        <v>255</v>
      </c>
      <c r="O41" s="11">
        <v>893</v>
      </c>
      <c r="P41" s="11">
        <v>1399</v>
      </c>
      <c r="Q41" s="11">
        <v>288</v>
      </c>
      <c r="R41" s="11">
        <v>1017</v>
      </c>
      <c r="S41" s="11">
        <v>501</v>
      </c>
      <c r="T41" s="11">
        <v>541</v>
      </c>
      <c r="U41" s="12">
        <v>312</v>
      </c>
    </row>
    <row r="42" spans="1:21" x14ac:dyDescent="0.2">
      <c r="A42" s="6" t="s">
        <v>232</v>
      </c>
      <c r="B42" s="11">
        <v>0</v>
      </c>
      <c r="C42" s="11">
        <v>0</v>
      </c>
      <c r="D42" s="11">
        <v>0</v>
      </c>
      <c r="E42" s="11">
        <v>14</v>
      </c>
      <c r="F42" s="11">
        <v>0</v>
      </c>
      <c r="G42" s="11">
        <v>0</v>
      </c>
      <c r="H42" s="11">
        <v>2</v>
      </c>
      <c r="I42" s="11">
        <v>0</v>
      </c>
      <c r="J42" s="11">
        <v>82</v>
      </c>
      <c r="K42" s="11">
        <v>0</v>
      </c>
      <c r="L42" s="11">
        <v>0</v>
      </c>
      <c r="M42" s="11">
        <v>36</v>
      </c>
      <c r="N42" s="11">
        <v>38</v>
      </c>
      <c r="O42" s="11">
        <v>4</v>
      </c>
      <c r="P42" s="11">
        <v>119</v>
      </c>
      <c r="Q42" s="11">
        <v>40</v>
      </c>
      <c r="R42" s="11">
        <v>16</v>
      </c>
      <c r="S42" s="11">
        <v>428</v>
      </c>
      <c r="T42" s="11">
        <v>41</v>
      </c>
      <c r="U42" s="12">
        <v>238</v>
      </c>
    </row>
    <row r="43" spans="1:21" x14ac:dyDescent="0.2">
      <c r="A43" s="6" t="s">
        <v>108</v>
      </c>
      <c r="B43" s="11">
        <v>802</v>
      </c>
      <c r="C43" s="11">
        <v>1163</v>
      </c>
      <c r="D43" s="11">
        <v>1693</v>
      </c>
      <c r="E43" s="11">
        <v>2304</v>
      </c>
      <c r="F43" s="11">
        <v>2810</v>
      </c>
      <c r="G43" s="11">
        <v>5007</v>
      </c>
      <c r="H43" s="11">
        <v>983</v>
      </c>
      <c r="I43" s="11">
        <v>1507</v>
      </c>
      <c r="J43" s="11">
        <v>4965</v>
      </c>
      <c r="K43" s="11">
        <v>6370</v>
      </c>
      <c r="L43" s="11">
        <v>4653</v>
      </c>
      <c r="M43" s="11">
        <v>4918</v>
      </c>
      <c r="N43" s="11">
        <v>6872</v>
      </c>
      <c r="O43" s="11">
        <v>5177</v>
      </c>
      <c r="P43" s="11">
        <v>7702</v>
      </c>
      <c r="Q43" s="11">
        <v>11451</v>
      </c>
      <c r="R43" s="11">
        <v>33084</v>
      </c>
      <c r="S43" s="11">
        <v>47019</v>
      </c>
      <c r="T43" s="11">
        <v>45366</v>
      </c>
      <c r="U43" s="12">
        <v>25261</v>
      </c>
    </row>
    <row r="44" spans="1:21" x14ac:dyDescent="0.2">
      <c r="A44" s="7" t="s">
        <v>132</v>
      </c>
      <c r="B44" s="9">
        <v>78</v>
      </c>
      <c r="C44" s="9">
        <v>55</v>
      </c>
      <c r="D44" s="9">
        <v>52</v>
      </c>
      <c r="E44" s="9">
        <v>93</v>
      </c>
      <c r="F44" s="9">
        <v>444</v>
      </c>
      <c r="G44" s="9">
        <v>240</v>
      </c>
      <c r="H44" s="9">
        <v>1512</v>
      </c>
      <c r="I44" s="9">
        <v>3760</v>
      </c>
      <c r="J44" s="9">
        <v>3886</v>
      </c>
      <c r="K44" s="9">
        <v>424</v>
      </c>
      <c r="L44" s="9">
        <v>1345</v>
      </c>
      <c r="M44" s="9">
        <v>1429</v>
      </c>
      <c r="N44" s="9">
        <v>2230</v>
      </c>
      <c r="O44" s="9">
        <v>26542</v>
      </c>
      <c r="P44" s="9">
        <v>16022</v>
      </c>
      <c r="Q44" s="9">
        <v>56915</v>
      </c>
      <c r="R44" s="9">
        <v>10645</v>
      </c>
      <c r="S44" s="9">
        <v>2991</v>
      </c>
      <c r="T44" s="9">
        <v>4030</v>
      </c>
      <c r="U44" s="10">
        <v>3399</v>
      </c>
    </row>
    <row r="45" spans="1:21" x14ac:dyDescent="0.2">
      <c r="A45" s="6" t="s">
        <v>40</v>
      </c>
      <c r="B45" s="11">
        <v>28209</v>
      </c>
      <c r="C45" s="11">
        <v>38596</v>
      </c>
      <c r="D45" s="11">
        <v>55306</v>
      </c>
      <c r="E45" s="11">
        <v>74233</v>
      </c>
      <c r="F45" s="11">
        <v>78533</v>
      </c>
      <c r="G45" s="11">
        <v>89896</v>
      </c>
      <c r="H45" s="11">
        <v>66719</v>
      </c>
      <c r="I45" s="11">
        <v>93047</v>
      </c>
      <c r="J45" s="11">
        <v>112907</v>
      </c>
      <c r="K45" s="11">
        <v>122994</v>
      </c>
      <c r="L45" s="11">
        <v>136755</v>
      </c>
      <c r="M45" s="11">
        <v>154439</v>
      </c>
      <c r="N45" s="11">
        <v>175639</v>
      </c>
      <c r="O45" s="11">
        <v>130394</v>
      </c>
      <c r="P45" s="11">
        <v>140247</v>
      </c>
      <c r="Q45" s="11">
        <v>166468</v>
      </c>
      <c r="R45" s="11">
        <v>168949</v>
      </c>
      <c r="S45" s="11">
        <v>169993</v>
      </c>
      <c r="T45" s="11">
        <v>168073</v>
      </c>
      <c r="U45" s="12">
        <v>189864</v>
      </c>
    </row>
    <row r="46" spans="1:21" x14ac:dyDescent="0.2">
      <c r="A46" s="6" t="s">
        <v>177</v>
      </c>
      <c r="B46" s="11">
        <v>0</v>
      </c>
      <c r="C46" s="11">
        <v>0</v>
      </c>
      <c r="D46" s="11">
        <v>0</v>
      </c>
      <c r="E46" s="11">
        <v>3</v>
      </c>
      <c r="F46" s="11">
        <v>0</v>
      </c>
      <c r="G46" s="11">
        <v>0</v>
      </c>
      <c r="H46" s="11">
        <v>1</v>
      </c>
      <c r="I46" s="11">
        <v>0</v>
      </c>
      <c r="J46" s="11">
        <v>0</v>
      </c>
      <c r="K46" s="11">
        <v>0</v>
      </c>
      <c r="L46" s="11">
        <v>0</v>
      </c>
      <c r="M46" s="11">
        <v>0</v>
      </c>
      <c r="N46" s="11">
        <v>0</v>
      </c>
      <c r="O46" s="11">
        <v>1</v>
      </c>
      <c r="P46" s="11">
        <v>0</v>
      </c>
      <c r="Q46" s="11">
        <v>5</v>
      </c>
      <c r="R46" s="11">
        <v>35</v>
      </c>
      <c r="S46" s="11">
        <v>81</v>
      </c>
      <c r="T46" s="11">
        <v>8</v>
      </c>
      <c r="U46" s="12">
        <v>2</v>
      </c>
    </row>
    <row r="47" spans="1:21" x14ac:dyDescent="0.2">
      <c r="A47" s="7" t="s">
        <v>222</v>
      </c>
      <c r="B47" s="9">
        <v>0</v>
      </c>
      <c r="C47" s="9">
        <v>0</v>
      </c>
      <c r="D47" s="9">
        <v>0</v>
      </c>
      <c r="E47" s="9">
        <v>0</v>
      </c>
      <c r="F47" s="9">
        <v>0</v>
      </c>
      <c r="G47" s="9">
        <v>4</v>
      </c>
      <c r="H47" s="9">
        <v>14</v>
      </c>
      <c r="I47" s="9">
        <v>22</v>
      </c>
      <c r="J47" s="9">
        <v>7</v>
      </c>
      <c r="K47" s="9">
        <v>696</v>
      </c>
      <c r="L47" s="9">
        <v>0</v>
      </c>
      <c r="M47" s="9">
        <v>0</v>
      </c>
      <c r="N47" s="9">
        <v>3</v>
      </c>
      <c r="O47" s="9">
        <v>0</v>
      </c>
      <c r="P47" s="9">
        <v>646</v>
      </c>
      <c r="Q47" s="9">
        <v>4</v>
      </c>
      <c r="R47" s="9">
        <v>369</v>
      </c>
      <c r="S47" s="9">
        <v>31</v>
      </c>
      <c r="T47" s="9">
        <v>1654</v>
      </c>
      <c r="U47" s="10">
        <v>1231</v>
      </c>
    </row>
    <row r="48" spans="1:21" x14ac:dyDescent="0.2">
      <c r="A48" s="6" t="s">
        <v>226</v>
      </c>
      <c r="B48" s="11">
        <v>0</v>
      </c>
      <c r="C48" s="11">
        <v>0</v>
      </c>
      <c r="D48" s="11">
        <v>0</v>
      </c>
      <c r="E48" s="11">
        <v>10</v>
      </c>
      <c r="F48" s="11">
        <v>0</v>
      </c>
      <c r="G48" s="11">
        <v>4</v>
      </c>
      <c r="H48" s="11">
        <v>994</v>
      </c>
      <c r="I48" s="11">
        <v>118</v>
      </c>
      <c r="J48" s="11">
        <v>339</v>
      </c>
      <c r="K48" s="11">
        <v>446</v>
      </c>
      <c r="L48" s="11">
        <v>2321</v>
      </c>
      <c r="M48" s="11">
        <v>804</v>
      </c>
      <c r="N48" s="11">
        <v>669</v>
      </c>
      <c r="O48" s="11">
        <v>141</v>
      </c>
      <c r="P48" s="11">
        <v>296</v>
      </c>
      <c r="Q48" s="11">
        <v>1468</v>
      </c>
      <c r="R48" s="11">
        <v>2740</v>
      </c>
      <c r="S48" s="11">
        <v>2841</v>
      </c>
      <c r="T48" s="11">
        <v>751</v>
      </c>
      <c r="U48" s="12">
        <v>2291</v>
      </c>
    </row>
    <row r="49" spans="1:21" x14ac:dyDescent="0.2">
      <c r="A49" s="65" t="s">
        <v>339</v>
      </c>
      <c r="B49" s="11"/>
      <c r="C49" s="11"/>
      <c r="D49" s="11"/>
      <c r="E49" s="11"/>
      <c r="F49" s="11"/>
      <c r="G49" s="11"/>
      <c r="H49" s="11"/>
      <c r="I49" s="11"/>
      <c r="J49" s="11"/>
      <c r="K49" s="11"/>
      <c r="L49" s="11"/>
      <c r="M49" s="11"/>
      <c r="N49" s="11"/>
      <c r="O49" s="11"/>
      <c r="P49" s="11"/>
      <c r="Q49" s="11"/>
      <c r="R49" s="11"/>
      <c r="S49" s="11"/>
      <c r="T49" s="11"/>
      <c r="U49" s="12"/>
    </row>
    <row r="50" spans="1:21" x14ac:dyDescent="0.2">
      <c r="A50" s="7" t="s">
        <v>27</v>
      </c>
      <c r="B50" s="9">
        <v>1483</v>
      </c>
      <c r="C50" s="9">
        <v>2322</v>
      </c>
      <c r="D50" s="9">
        <v>4464</v>
      </c>
      <c r="E50" s="9">
        <v>6043</v>
      </c>
      <c r="F50" s="9">
        <v>8618</v>
      </c>
      <c r="G50" s="9">
        <v>10591</v>
      </c>
      <c r="H50" s="9">
        <v>7286</v>
      </c>
      <c r="I50" s="9">
        <v>11462</v>
      </c>
      <c r="J50" s="9">
        <v>18039</v>
      </c>
      <c r="K50" s="9">
        <v>17541</v>
      </c>
      <c r="L50" s="9">
        <v>16819</v>
      </c>
      <c r="M50" s="9">
        <v>15804</v>
      </c>
      <c r="N50" s="9">
        <v>17367</v>
      </c>
      <c r="O50" s="9">
        <v>57993</v>
      </c>
      <c r="P50" s="9">
        <v>47862</v>
      </c>
      <c r="Q50" s="9">
        <v>20852</v>
      </c>
      <c r="R50" s="9">
        <v>17512</v>
      </c>
      <c r="S50" s="9">
        <v>157627</v>
      </c>
      <c r="T50" s="9">
        <v>72013</v>
      </c>
      <c r="U50" s="10">
        <v>30083</v>
      </c>
    </row>
    <row r="51" spans="1:21" x14ac:dyDescent="0.2">
      <c r="A51" s="6" t="s">
        <v>82</v>
      </c>
      <c r="B51" s="11">
        <v>2057</v>
      </c>
      <c r="C51" s="11">
        <v>2764</v>
      </c>
      <c r="D51" s="11">
        <v>3680</v>
      </c>
      <c r="E51" s="11">
        <v>5866</v>
      </c>
      <c r="F51" s="11">
        <v>7880</v>
      </c>
      <c r="G51" s="11">
        <v>9526</v>
      </c>
      <c r="H51" s="11">
        <v>7169</v>
      </c>
      <c r="I51" s="11">
        <v>12264</v>
      </c>
      <c r="J51" s="11">
        <v>17386</v>
      </c>
      <c r="K51" s="11">
        <v>16398</v>
      </c>
      <c r="L51" s="11">
        <v>21433</v>
      </c>
      <c r="M51" s="11">
        <v>22713</v>
      </c>
      <c r="N51" s="11">
        <v>24163</v>
      </c>
      <c r="O51" s="11">
        <v>29018</v>
      </c>
      <c r="P51" s="11">
        <v>26317</v>
      </c>
      <c r="Q51" s="11">
        <v>27546</v>
      </c>
      <c r="R51" s="11">
        <v>25146</v>
      </c>
      <c r="S51" s="11">
        <v>22676</v>
      </c>
      <c r="T51" s="11">
        <v>48601</v>
      </c>
      <c r="U51" s="12">
        <v>99588</v>
      </c>
    </row>
    <row r="52" spans="1:21" x14ac:dyDescent="0.2">
      <c r="A52" s="6" t="s">
        <v>203</v>
      </c>
      <c r="B52" s="11">
        <v>0</v>
      </c>
      <c r="C52" s="11">
        <v>0</v>
      </c>
      <c r="D52" s="11">
        <v>5</v>
      </c>
      <c r="E52" s="11">
        <v>0</v>
      </c>
      <c r="F52" s="11">
        <v>0</v>
      </c>
      <c r="G52" s="11">
        <v>0</v>
      </c>
      <c r="H52" s="11">
        <v>0</v>
      </c>
      <c r="I52" s="11">
        <v>0</v>
      </c>
      <c r="J52" s="11">
        <v>0</v>
      </c>
      <c r="K52" s="11">
        <v>3</v>
      </c>
      <c r="L52" s="11">
        <v>610</v>
      </c>
      <c r="M52" s="11">
        <v>30</v>
      </c>
      <c r="N52" s="11">
        <v>63</v>
      </c>
      <c r="O52" s="11">
        <v>620</v>
      </c>
      <c r="P52" s="11">
        <v>17</v>
      </c>
      <c r="Q52" s="11">
        <v>12</v>
      </c>
      <c r="R52" s="11">
        <v>449</v>
      </c>
      <c r="S52" s="11">
        <v>1732</v>
      </c>
      <c r="T52" s="11">
        <v>48</v>
      </c>
      <c r="U52" s="12">
        <v>77</v>
      </c>
    </row>
    <row r="53" spans="1:21" x14ac:dyDescent="0.2">
      <c r="A53" s="7" t="s">
        <v>66</v>
      </c>
      <c r="B53" s="9">
        <v>136</v>
      </c>
      <c r="C53" s="9">
        <v>311</v>
      </c>
      <c r="D53" s="9">
        <v>112</v>
      </c>
      <c r="E53" s="9">
        <v>32</v>
      </c>
      <c r="F53" s="9">
        <v>51</v>
      </c>
      <c r="G53" s="9">
        <v>100</v>
      </c>
      <c r="H53" s="9">
        <v>38</v>
      </c>
      <c r="I53" s="9">
        <v>179</v>
      </c>
      <c r="J53" s="9">
        <v>233</v>
      </c>
      <c r="K53" s="9">
        <v>470</v>
      </c>
      <c r="L53" s="9">
        <v>574</v>
      </c>
      <c r="M53" s="9">
        <v>985</v>
      </c>
      <c r="N53" s="9">
        <v>1097</v>
      </c>
      <c r="O53" s="9">
        <v>1287</v>
      </c>
      <c r="P53" s="9">
        <v>596</v>
      </c>
      <c r="Q53" s="9">
        <v>517</v>
      </c>
      <c r="R53" s="9">
        <v>451</v>
      </c>
      <c r="S53" s="9">
        <v>306</v>
      </c>
      <c r="T53" s="9">
        <v>733</v>
      </c>
      <c r="U53" s="10">
        <v>574</v>
      </c>
    </row>
    <row r="54" spans="1:21" x14ac:dyDescent="0.2">
      <c r="A54" s="6" t="s">
        <v>30</v>
      </c>
      <c r="B54" s="11">
        <v>8</v>
      </c>
      <c r="C54" s="11">
        <v>0</v>
      </c>
      <c r="D54" s="11">
        <v>0</v>
      </c>
      <c r="E54" s="11">
        <v>40</v>
      </c>
      <c r="F54" s="11">
        <v>56</v>
      </c>
      <c r="G54" s="11">
        <v>80</v>
      </c>
      <c r="H54" s="11">
        <v>353</v>
      </c>
      <c r="I54" s="11">
        <v>351</v>
      </c>
      <c r="J54" s="11">
        <v>395</v>
      </c>
      <c r="K54" s="11">
        <v>1310</v>
      </c>
      <c r="L54" s="11">
        <v>5153</v>
      </c>
      <c r="M54" s="11">
        <v>2032</v>
      </c>
      <c r="N54" s="11">
        <v>3375</v>
      </c>
      <c r="O54" s="11">
        <v>4091</v>
      </c>
      <c r="P54" s="11">
        <v>1494</v>
      </c>
      <c r="Q54" s="11">
        <v>13390</v>
      </c>
      <c r="R54" s="11">
        <v>4990</v>
      </c>
      <c r="S54" s="11">
        <v>5574</v>
      </c>
      <c r="T54" s="11">
        <v>5773</v>
      </c>
      <c r="U54" s="12">
        <v>14573</v>
      </c>
    </row>
    <row r="55" spans="1:21" x14ac:dyDescent="0.2">
      <c r="A55" s="6" t="s">
        <v>118</v>
      </c>
      <c r="B55" s="11">
        <v>513</v>
      </c>
      <c r="C55" s="11">
        <v>134</v>
      </c>
      <c r="D55" s="11">
        <v>203</v>
      </c>
      <c r="E55" s="11">
        <v>299</v>
      </c>
      <c r="F55" s="11">
        <v>480</v>
      </c>
      <c r="G55" s="11">
        <v>608</v>
      </c>
      <c r="H55" s="11">
        <v>480</v>
      </c>
      <c r="I55" s="11">
        <v>697</v>
      </c>
      <c r="J55" s="11">
        <v>683</v>
      </c>
      <c r="K55" s="11">
        <v>651</v>
      </c>
      <c r="L55" s="11">
        <v>553</v>
      </c>
      <c r="M55" s="11">
        <v>745</v>
      </c>
      <c r="N55" s="11">
        <v>2353</v>
      </c>
      <c r="O55" s="11">
        <v>23793</v>
      </c>
      <c r="P55" s="11">
        <v>1165</v>
      </c>
      <c r="Q55" s="11">
        <v>1429</v>
      </c>
      <c r="R55" s="11">
        <v>1289</v>
      </c>
      <c r="S55" s="11">
        <v>1731</v>
      </c>
      <c r="T55" s="11">
        <v>2330</v>
      </c>
      <c r="U55" s="12">
        <v>3279</v>
      </c>
    </row>
    <row r="56" spans="1:21" x14ac:dyDescent="0.2">
      <c r="A56" s="6" t="s">
        <v>161</v>
      </c>
      <c r="B56" s="11">
        <v>3</v>
      </c>
      <c r="C56" s="11">
        <v>1</v>
      </c>
      <c r="D56" s="11">
        <v>3</v>
      </c>
      <c r="E56" s="11">
        <v>10</v>
      </c>
      <c r="F56" s="11">
        <v>25</v>
      </c>
      <c r="G56" s="11">
        <v>31</v>
      </c>
      <c r="H56" s="11">
        <v>175</v>
      </c>
      <c r="I56" s="11">
        <v>1002</v>
      </c>
      <c r="J56" s="11">
        <v>1994</v>
      </c>
      <c r="K56" s="11">
        <v>2071</v>
      </c>
      <c r="L56" s="11">
        <v>3700</v>
      </c>
      <c r="M56" s="11">
        <v>4351</v>
      </c>
      <c r="N56" s="11">
        <v>5096</v>
      </c>
      <c r="O56" s="11">
        <v>3299</v>
      </c>
      <c r="P56" s="11">
        <v>3716</v>
      </c>
      <c r="Q56" s="11">
        <v>2684</v>
      </c>
      <c r="R56" s="11">
        <v>2981</v>
      </c>
      <c r="S56" s="11">
        <v>4842</v>
      </c>
      <c r="T56" s="11">
        <v>6175</v>
      </c>
      <c r="U56" s="12">
        <v>10444</v>
      </c>
    </row>
    <row r="57" spans="1:21" x14ac:dyDescent="0.2">
      <c r="A57" s="7" t="s">
        <v>98</v>
      </c>
      <c r="B57" s="9">
        <v>10</v>
      </c>
      <c r="C57" s="9">
        <v>16</v>
      </c>
      <c r="D57" s="9">
        <v>8</v>
      </c>
      <c r="E57" s="9">
        <v>285</v>
      </c>
      <c r="F57" s="9">
        <v>875</v>
      </c>
      <c r="G57" s="9">
        <v>2477</v>
      </c>
      <c r="H57" s="9">
        <v>1470</v>
      </c>
      <c r="I57" s="9">
        <v>1563</v>
      </c>
      <c r="J57" s="9">
        <v>2512</v>
      </c>
      <c r="K57" s="9">
        <v>1326</v>
      </c>
      <c r="L57" s="9">
        <v>1300</v>
      </c>
      <c r="M57" s="9">
        <v>1436</v>
      </c>
      <c r="N57" s="9">
        <v>1513</v>
      </c>
      <c r="O57" s="9">
        <v>1497</v>
      </c>
      <c r="P57" s="9">
        <v>1191</v>
      </c>
      <c r="Q57" s="9">
        <v>1614</v>
      </c>
      <c r="R57" s="9">
        <v>3104</v>
      </c>
      <c r="S57" s="9">
        <v>2083</v>
      </c>
      <c r="T57" s="9">
        <v>1825</v>
      </c>
      <c r="U57" s="10">
        <v>3428</v>
      </c>
    </row>
    <row r="58" spans="1:21" x14ac:dyDescent="0.2">
      <c r="A58" s="6" t="s">
        <v>128</v>
      </c>
      <c r="B58" s="11">
        <v>39</v>
      </c>
      <c r="C58" s="11">
        <v>254</v>
      </c>
      <c r="D58" s="11">
        <v>265</v>
      </c>
      <c r="E58" s="11">
        <v>263</v>
      </c>
      <c r="F58" s="11">
        <v>210</v>
      </c>
      <c r="G58" s="11">
        <v>948</v>
      </c>
      <c r="H58" s="11">
        <v>2332</v>
      </c>
      <c r="I58" s="11">
        <v>322</v>
      </c>
      <c r="J58" s="11">
        <v>1513</v>
      </c>
      <c r="K58" s="11">
        <v>1489</v>
      </c>
      <c r="L58" s="11">
        <v>2107</v>
      </c>
      <c r="M58" s="11">
        <v>2835</v>
      </c>
      <c r="N58" s="11">
        <v>5769</v>
      </c>
      <c r="O58" s="11">
        <v>6370</v>
      </c>
      <c r="P58" s="11">
        <v>5220</v>
      </c>
      <c r="Q58" s="11">
        <v>9447</v>
      </c>
      <c r="R58" s="11">
        <v>5552</v>
      </c>
      <c r="S58" s="11">
        <v>764</v>
      </c>
      <c r="T58" s="11">
        <v>4996</v>
      </c>
      <c r="U58" s="12">
        <v>719</v>
      </c>
    </row>
    <row r="59" spans="1:21" x14ac:dyDescent="0.2">
      <c r="A59" s="6" t="s">
        <v>163</v>
      </c>
      <c r="B59" s="11">
        <v>0</v>
      </c>
      <c r="C59" s="11">
        <v>0</v>
      </c>
      <c r="D59" s="11">
        <v>0</v>
      </c>
      <c r="E59" s="11">
        <v>0</v>
      </c>
      <c r="F59" s="11">
        <v>0</v>
      </c>
      <c r="G59" s="11">
        <v>0</v>
      </c>
      <c r="H59" s="11">
        <v>0</v>
      </c>
      <c r="I59" s="11">
        <v>0</v>
      </c>
      <c r="J59" s="11">
        <v>1</v>
      </c>
      <c r="K59" s="11">
        <v>19</v>
      </c>
      <c r="L59" s="11">
        <v>2</v>
      </c>
      <c r="M59" s="11">
        <v>21</v>
      </c>
      <c r="N59" s="11">
        <v>39</v>
      </c>
      <c r="O59" s="11">
        <v>25</v>
      </c>
      <c r="P59" s="11">
        <v>31</v>
      </c>
      <c r="Q59" s="11">
        <v>29</v>
      </c>
      <c r="R59" s="11">
        <v>63</v>
      </c>
      <c r="S59" s="11">
        <v>104</v>
      </c>
      <c r="T59" s="11">
        <v>229</v>
      </c>
      <c r="U59" s="12">
        <v>525</v>
      </c>
    </row>
    <row r="60" spans="1:21" x14ac:dyDescent="0.2">
      <c r="A60" s="7" t="s">
        <v>72</v>
      </c>
      <c r="B60" s="9">
        <v>1439</v>
      </c>
      <c r="C60" s="9">
        <v>3371</v>
      </c>
      <c r="D60" s="9">
        <v>2522</v>
      </c>
      <c r="E60" s="9">
        <v>3138</v>
      </c>
      <c r="F60" s="9">
        <v>5826</v>
      </c>
      <c r="G60" s="9">
        <v>8105</v>
      </c>
      <c r="H60" s="9">
        <v>7035</v>
      </c>
      <c r="I60" s="9">
        <v>16360</v>
      </c>
      <c r="J60" s="9">
        <v>20211</v>
      </c>
      <c r="K60" s="9">
        <v>23685</v>
      </c>
      <c r="L60" s="9">
        <v>29485</v>
      </c>
      <c r="M60" s="9">
        <v>44060</v>
      </c>
      <c r="N60" s="9">
        <v>58775</v>
      </c>
      <c r="O60" s="9">
        <v>106518</v>
      </c>
      <c r="P60" s="9">
        <v>133855</v>
      </c>
      <c r="Q60" s="9">
        <v>142526</v>
      </c>
      <c r="R60" s="9">
        <v>137087</v>
      </c>
      <c r="S60" s="9">
        <v>123513</v>
      </c>
      <c r="T60" s="9">
        <v>170022</v>
      </c>
      <c r="U60" s="10">
        <v>151482</v>
      </c>
    </row>
    <row r="61" spans="1:21" x14ac:dyDescent="0.2">
      <c r="A61" s="7" t="s">
        <v>79</v>
      </c>
      <c r="B61" s="9">
        <v>4164</v>
      </c>
      <c r="C61" s="9">
        <v>4651</v>
      </c>
      <c r="D61" s="9">
        <v>8326</v>
      </c>
      <c r="E61" s="9">
        <v>12653</v>
      </c>
      <c r="F61" s="9">
        <v>23921</v>
      </c>
      <c r="G61" s="9">
        <v>56269</v>
      </c>
      <c r="H61" s="9">
        <v>21964</v>
      </c>
      <c r="I61" s="9">
        <v>25226</v>
      </c>
      <c r="J61" s="9">
        <v>43698</v>
      </c>
      <c r="K61" s="9">
        <v>37872</v>
      </c>
      <c r="L61" s="9">
        <v>37580</v>
      </c>
      <c r="M61" s="9">
        <v>50133</v>
      </c>
      <c r="N61" s="9">
        <v>34568</v>
      </c>
      <c r="O61" s="9">
        <v>26189</v>
      </c>
      <c r="P61" s="9">
        <v>40925</v>
      </c>
      <c r="Q61" s="9">
        <v>49238</v>
      </c>
      <c r="R61" s="9">
        <v>50465</v>
      </c>
      <c r="S61" s="9">
        <v>57907</v>
      </c>
      <c r="T61" s="9">
        <v>96533</v>
      </c>
      <c r="U61" s="10">
        <v>87827</v>
      </c>
    </row>
    <row r="62" spans="1:21" x14ac:dyDescent="0.2">
      <c r="A62" s="7" t="s">
        <v>210</v>
      </c>
      <c r="B62" s="9">
        <v>166</v>
      </c>
      <c r="C62" s="9">
        <v>161</v>
      </c>
      <c r="D62" s="9">
        <v>422</v>
      </c>
      <c r="E62" s="9">
        <v>667</v>
      </c>
      <c r="F62" s="9">
        <v>404</v>
      </c>
      <c r="G62" s="9">
        <v>75</v>
      </c>
      <c r="H62" s="9">
        <v>146</v>
      </c>
      <c r="I62" s="9">
        <v>26</v>
      </c>
      <c r="J62" s="9">
        <v>198</v>
      </c>
      <c r="K62" s="9">
        <v>4517</v>
      </c>
      <c r="L62" s="9">
        <v>704</v>
      </c>
      <c r="M62" s="9">
        <v>2286</v>
      </c>
      <c r="N62" s="9">
        <v>4793</v>
      </c>
      <c r="O62" s="9">
        <v>5817</v>
      </c>
      <c r="P62" s="9">
        <v>2222</v>
      </c>
      <c r="Q62" s="9">
        <v>3769</v>
      </c>
      <c r="R62" s="9">
        <v>4545</v>
      </c>
      <c r="S62" s="9">
        <v>2721</v>
      </c>
      <c r="T62" s="9">
        <v>18591</v>
      </c>
      <c r="U62" s="10">
        <v>23346</v>
      </c>
    </row>
    <row r="63" spans="1:21" x14ac:dyDescent="0.2">
      <c r="A63" s="7" t="s">
        <v>186</v>
      </c>
      <c r="B63" s="9">
        <v>8</v>
      </c>
      <c r="C63" s="9">
        <v>82</v>
      </c>
      <c r="D63" s="9">
        <v>50</v>
      </c>
      <c r="E63" s="9">
        <v>57</v>
      </c>
      <c r="F63" s="9">
        <v>23</v>
      </c>
      <c r="G63" s="9">
        <v>24</v>
      </c>
      <c r="H63" s="9">
        <v>0</v>
      </c>
      <c r="I63" s="9">
        <v>0</v>
      </c>
      <c r="J63" s="9">
        <v>15</v>
      </c>
      <c r="K63" s="9">
        <v>6</v>
      </c>
      <c r="L63" s="9">
        <v>0</v>
      </c>
      <c r="M63" s="9">
        <v>21</v>
      </c>
      <c r="N63" s="9">
        <v>29</v>
      </c>
      <c r="O63" s="9">
        <v>26</v>
      </c>
      <c r="P63" s="9">
        <v>78</v>
      </c>
      <c r="Q63" s="9">
        <v>57</v>
      </c>
      <c r="R63" s="9">
        <v>213</v>
      </c>
      <c r="S63" s="9">
        <v>28</v>
      </c>
      <c r="T63" s="9">
        <v>94</v>
      </c>
      <c r="U63" s="10">
        <v>164</v>
      </c>
    </row>
    <row r="64" spans="1:21" x14ac:dyDescent="0.2">
      <c r="A64" s="7" t="s">
        <v>126</v>
      </c>
      <c r="B64" s="9">
        <v>130</v>
      </c>
      <c r="C64" s="9">
        <v>917</v>
      </c>
      <c r="D64" s="9">
        <v>190</v>
      </c>
      <c r="E64" s="9">
        <v>225</v>
      </c>
      <c r="F64" s="9">
        <v>460</v>
      </c>
      <c r="G64" s="9">
        <v>473</v>
      </c>
      <c r="H64" s="9">
        <v>475</v>
      </c>
      <c r="I64" s="9">
        <v>888</v>
      </c>
      <c r="J64" s="9">
        <v>750</v>
      </c>
      <c r="K64" s="9">
        <v>852</v>
      </c>
      <c r="L64" s="9">
        <v>1358</v>
      </c>
      <c r="M64" s="9">
        <v>1260</v>
      </c>
      <c r="N64" s="9">
        <v>1906</v>
      </c>
      <c r="O64" s="9">
        <v>2222</v>
      </c>
      <c r="P64" s="9">
        <v>1896</v>
      </c>
      <c r="Q64" s="9">
        <v>22142</v>
      </c>
      <c r="R64" s="9">
        <v>3361</v>
      </c>
      <c r="S64" s="9">
        <v>2988</v>
      </c>
      <c r="T64" s="9">
        <v>6987</v>
      </c>
      <c r="U64" s="10">
        <v>12109</v>
      </c>
    </row>
    <row r="65" spans="1:21" x14ac:dyDescent="0.2">
      <c r="A65" s="6" t="s">
        <v>96</v>
      </c>
      <c r="B65" s="11">
        <v>248</v>
      </c>
      <c r="C65" s="11">
        <v>364</v>
      </c>
      <c r="D65" s="11">
        <v>312</v>
      </c>
      <c r="E65" s="11">
        <v>522</v>
      </c>
      <c r="F65" s="11">
        <v>1389</v>
      </c>
      <c r="G65" s="11">
        <v>1260</v>
      </c>
      <c r="H65" s="11">
        <v>1832</v>
      </c>
      <c r="I65" s="11">
        <v>2485</v>
      </c>
      <c r="J65" s="11">
        <v>2554</v>
      </c>
      <c r="K65" s="11">
        <v>2751</v>
      </c>
      <c r="L65" s="11">
        <v>3733</v>
      </c>
      <c r="M65" s="11">
        <v>8687</v>
      </c>
      <c r="N65" s="11">
        <v>4187</v>
      </c>
      <c r="O65" s="11">
        <v>3481</v>
      </c>
      <c r="P65" s="11">
        <v>5117</v>
      </c>
      <c r="Q65" s="11">
        <v>5625</v>
      </c>
      <c r="R65" s="11">
        <v>5562</v>
      </c>
      <c r="S65" s="11">
        <v>4833</v>
      </c>
      <c r="T65" s="11">
        <v>9907</v>
      </c>
      <c r="U65" s="12">
        <v>10084</v>
      </c>
    </row>
    <row r="66" spans="1:21" x14ac:dyDescent="0.2">
      <c r="A66" s="7" t="s">
        <v>77</v>
      </c>
      <c r="B66" s="9">
        <v>10321</v>
      </c>
      <c r="C66" s="9">
        <v>12542</v>
      </c>
      <c r="D66" s="9">
        <v>18234</v>
      </c>
      <c r="E66" s="9">
        <v>26637</v>
      </c>
      <c r="F66" s="9">
        <v>46464</v>
      </c>
      <c r="G66" s="9">
        <v>60576</v>
      </c>
      <c r="H66" s="9">
        <v>57344</v>
      </c>
      <c r="I66" s="9">
        <v>42911</v>
      </c>
      <c r="J66" s="9">
        <v>35534</v>
      </c>
      <c r="K66" s="9">
        <v>37367</v>
      </c>
      <c r="L66" s="9">
        <v>38428</v>
      </c>
      <c r="M66" s="9">
        <v>46142</v>
      </c>
      <c r="N66" s="9">
        <v>82115</v>
      </c>
      <c r="O66" s="9">
        <v>115324</v>
      </c>
      <c r="P66" s="9">
        <v>86971</v>
      </c>
      <c r="Q66" s="9">
        <v>105585</v>
      </c>
      <c r="R66" s="9">
        <v>101888</v>
      </c>
      <c r="S66" s="9">
        <v>150536</v>
      </c>
      <c r="T66" s="9">
        <v>143931</v>
      </c>
      <c r="U66" s="10">
        <v>114902</v>
      </c>
    </row>
    <row r="67" spans="1:21" x14ac:dyDescent="0.2">
      <c r="A67" s="6" t="s">
        <v>185</v>
      </c>
      <c r="B67" s="11">
        <v>38</v>
      </c>
      <c r="C67" s="11">
        <v>51</v>
      </c>
      <c r="D67" s="11">
        <v>56</v>
      </c>
      <c r="E67" s="11">
        <v>73</v>
      </c>
      <c r="F67" s="11">
        <v>173</v>
      </c>
      <c r="G67" s="11">
        <v>110</v>
      </c>
      <c r="H67" s="11">
        <v>132</v>
      </c>
      <c r="I67" s="11">
        <v>190</v>
      </c>
      <c r="J67" s="11">
        <v>553</v>
      </c>
      <c r="K67" s="11">
        <v>271</v>
      </c>
      <c r="L67" s="11">
        <v>382</v>
      </c>
      <c r="M67" s="11">
        <v>658</v>
      </c>
      <c r="N67" s="11">
        <v>384</v>
      </c>
      <c r="O67" s="11">
        <v>475</v>
      </c>
      <c r="P67" s="11">
        <v>607</v>
      </c>
      <c r="Q67" s="11">
        <v>612</v>
      </c>
      <c r="R67" s="11">
        <v>422</v>
      </c>
      <c r="S67" s="11">
        <v>681</v>
      </c>
      <c r="T67" s="11">
        <v>905</v>
      </c>
      <c r="U67" s="12">
        <v>940</v>
      </c>
    </row>
    <row r="68" spans="1:21" x14ac:dyDescent="0.2">
      <c r="A68" s="6" t="s">
        <v>151</v>
      </c>
      <c r="B68" s="11">
        <v>0</v>
      </c>
      <c r="C68" s="11">
        <v>0</v>
      </c>
      <c r="D68" s="11">
        <v>5</v>
      </c>
      <c r="E68" s="11">
        <v>37</v>
      </c>
      <c r="F68" s="11">
        <v>2</v>
      </c>
      <c r="G68" s="11">
        <v>21</v>
      </c>
      <c r="H68" s="11">
        <v>28</v>
      </c>
      <c r="I68" s="11">
        <v>135</v>
      </c>
      <c r="J68" s="11">
        <v>26</v>
      </c>
      <c r="K68" s="11">
        <v>64</v>
      </c>
      <c r="L68" s="11">
        <v>83</v>
      </c>
      <c r="M68" s="11">
        <v>1371</v>
      </c>
      <c r="N68" s="11">
        <v>268</v>
      </c>
      <c r="O68" s="11">
        <v>108</v>
      </c>
      <c r="P68" s="11">
        <v>68</v>
      </c>
      <c r="Q68" s="11">
        <v>66</v>
      </c>
      <c r="R68" s="11">
        <v>38</v>
      </c>
      <c r="S68" s="11">
        <v>73</v>
      </c>
      <c r="T68" s="11">
        <v>49</v>
      </c>
      <c r="U68" s="12">
        <v>1367</v>
      </c>
    </row>
    <row r="69" spans="1:21" x14ac:dyDescent="0.2">
      <c r="A69" s="6" t="s">
        <v>249</v>
      </c>
      <c r="B69" s="11">
        <v>34</v>
      </c>
      <c r="C69" s="11">
        <v>11</v>
      </c>
      <c r="D69" s="11">
        <v>0</v>
      </c>
      <c r="E69" s="11">
        <v>0</v>
      </c>
      <c r="F69" s="11">
        <v>0</v>
      </c>
      <c r="G69" s="11">
        <v>426</v>
      </c>
      <c r="H69" s="11">
        <v>0</v>
      </c>
      <c r="I69" s="11">
        <v>0</v>
      </c>
      <c r="J69" s="11">
        <v>2307</v>
      </c>
      <c r="K69" s="11">
        <v>19</v>
      </c>
      <c r="L69" s="11">
        <v>827</v>
      </c>
      <c r="M69" s="11">
        <v>176</v>
      </c>
      <c r="N69" s="11">
        <v>88</v>
      </c>
      <c r="O69" s="11">
        <v>6261</v>
      </c>
      <c r="P69" s="11">
        <v>117</v>
      </c>
      <c r="Q69" s="11">
        <v>112</v>
      </c>
      <c r="R69" s="11">
        <v>78</v>
      </c>
      <c r="S69" s="11">
        <v>60</v>
      </c>
      <c r="T69" s="11">
        <v>187</v>
      </c>
      <c r="U69" s="12">
        <v>829</v>
      </c>
    </row>
    <row r="70" spans="1:21" x14ac:dyDescent="0.2">
      <c r="A70" s="6" t="s">
        <v>144</v>
      </c>
      <c r="B70" s="11">
        <v>0</v>
      </c>
      <c r="C70" s="11">
        <v>0</v>
      </c>
      <c r="D70" s="11">
        <v>0</v>
      </c>
      <c r="E70" s="11">
        <v>0</v>
      </c>
      <c r="F70" s="11">
        <v>0</v>
      </c>
      <c r="G70" s="11">
        <v>0</v>
      </c>
      <c r="H70" s="11">
        <v>0</v>
      </c>
      <c r="I70" s="11">
        <v>0</v>
      </c>
      <c r="J70" s="11">
        <v>0</v>
      </c>
      <c r="K70" s="11">
        <v>0</v>
      </c>
      <c r="L70" s="11">
        <v>0</v>
      </c>
      <c r="M70" s="11">
        <v>10</v>
      </c>
      <c r="N70" s="11">
        <v>1</v>
      </c>
      <c r="O70" s="11">
        <v>1</v>
      </c>
      <c r="P70" s="11">
        <v>107</v>
      </c>
      <c r="Q70" s="11">
        <v>223</v>
      </c>
      <c r="R70" s="11">
        <v>180</v>
      </c>
      <c r="S70" s="11">
        <v>259</v>
      </c>
      <c r="T70" s="11">
        <v>310</v>
      </c>
      <c r="U70" s="12">
        <v>443</v>
      </c>
    </row>
    <row r="71" spans="1:21" x14ac:dyDescent="0.2">
      <c r="A71" s="6" t="s">
        <v>175</v>
      </c>
      <c r="B71" s="11">
        <v>366</v>
      </c>
      <c r="C71" s="11">
        <v>615</v>
      </c>
      <c r="D71" s="11">
        <v>784</v>
      </c>
      <c r="E71" s="11">
        <v>899</v>
      </c>
      <c r="F71" s="11">
        <v>1790</v>
      </c>
      <c r="G71" s="11">
        <v>1775</v>
      </c>
      <c r="H71" s="11">
        <v>1452</v>
      </c>
      <c r="I71" s="11">
        <v>5424</v>
      </c>
      <c r="J71" s="11">
        <v>3332</v>
      </c>
      <c r="K71" s="11">
        <v>2393</v>
      </c>
      <c r="L71" s="11">
        <v>9465</v>
      </c>
      <c r="M71" s="11">
        <v>16327</v>
      </c>
      <c r="N71" s="11">
        <v>50444</v>
      </c>
      <c r="O71" s="11">
        <v>10552</v>
      </c>
      <c r="P71" s="11">
        <v>10311</v>
      </c>
      <c r="Q71" s="11">
        <v>5051</v>
      </c>
      <c r="R71" s="11">
        <v>6153</v>
      </c>
      <c r="S71" s="11">
        <v>6450</v>
      </c>
      <c r="T71" s="11">
        <v>5869</v>
      </c>
      <c r="U71" s="12">
        <v>7488</v>
      </c>
    </row>
    <row r="72" spans="1:21" x14ac:dyDescent="0.2">
      <c r="A72" s="6" t="s">
        <v>1173</v>
      </c>
      <c r="B72" s="11">
        <f>SUM(B213:B231)</f>
        <v>198852</v>
      </c>
      <c r="C72" s="11">
        <f t="shared" ref="C72:U72" si="0">SUM(C213:C231)</f>
        <v>277313</v>
      </c>
      <c r="D72" s="11">
        <f t="shared" si="0"/>
        <v>346281</v>
      </c>
      <c r="E72" s="11">
        <f t="shared" si="0"/>
        <v>615229</v>
      </c>
      <c r="F72" s="11">
        <f t="shared" si="0"/>
        <v>890989</v>
      </c>
      <c r="G72" s="11">
        <f t="shared" si="0"/>
        <v>1023965</v>
      </c>
      <c r="H72" s="11">
        <f t="shared" si="0"/>
        <v>728222</v>
      </c>
      <c r="I72" s="11">
        <f t="shared" si="0"/>
        <v>1063153</v>
      </c>
      <c r="J72" s="11">
        <f t="shared" si="0"/>
        <v>1396027</v>
      </c>
      <c r="K72" s="11">
        <f t="shared" si="0"/>
        <v>1358423</v>
      </c>
      <c r="L72" s="11">
        <f t="shared" si="0"/>
        <v>1511705</v>
      </c>
      <c r="M72" s="11">
        <f t="shared" si="0"/>
        <v>1686616</v>
      </c>
      <c r="N72" s="11">
        <f t="shared" si="0"/>
        <v>1673808</v>
      </c>
      <c r="O72" s="11">
        <f t="shared" si="0"/>
        <v>1609703</v>
      </c>
      <c r="P72" s="11">
        <f t="shared" si="0"/>
        <v>1744520</v>
      </c>
      <c r="Q72" s="11">
        <f t="shared" si="0"/>
        <v>1972687</v>
      </c>
      <c r="R72" s="11">
        <f t="shared" si="0"/>
        <v>1952489</v>
      </c>
      <c r="S72" s="11">
        <f t="shared" si="0"/>
        <v>1885765</v>
      </c>
      <c r="T72" s="11">
        <f t="shared" si="0"/>
        <v>2815252</v>
      </c>
      <c r="U72" s="11">
        <f t="shared" si="0"/>
        <v>3170508</v>
      </c>
    </row>
    <row r="73" spans="1:21" x14ac:dyDescent="0.2">
      <c r="A73" s="6" t="s">
        <v>195</v>
      </c>
      <c r="B73" s="11">
        <v>0</v>
      </c>
      <c r="C73" s="11">
        <v>0</v>
      </c>
      <c r="D73" s="11">
        <v>0</v>
      </c>
      <c r="E73" s="11">
        <v>0</v>
      </c>
      <c r="F73" s="11">
        <v>0</v>
      </c>
      <c r="G73" s="11">
        <v>4</v>
      </c>
      <c r="H73" s="11">
        <v>0</v>
      </c>
      <c r="I73" s="11">
        <v>0</v>
      </c>
      <c r="J73" s="11">
        <v>0</v>
      </c>
      <c r="K73" s="11">
        <v>0</v>
      </c>
      <c r="L73" s="11">
        <v>0</v>
      </c>
      <c r="M73" s="11">
        <v>0</v>
      </c>
      <c r="N73" s="11">
        <v>0</v>
      </c>
      <c r="O73" s="11">
        <v>0</v>
      </c>
      <c r="P73" s="11">
        <v>0</v>
      </c>
      <c r="Q73" s="11">
        <v>0</v>
      </c>
      <c r="R73" s="11">
        <v>0</v>
      </c>
      <c r="S73" s="11">
        <v>0</v>
      </c>
      <c r="T73" s="11"/>
      <c r="U73" s="12"/>
    </row>
    <row r="74" spans="1:21" x14ac:dyDescent="0.2">
      <c r="A74" s="7" t="s">
        <v>202</v>
      </c>
      <c r="B74" s="9">
        <v>7</v>
      </c>
      <c r="C74" s="9">
        <v>5</v>
      </c>
      <c r="D74" s="9">
        <v>3</v>
      </c>
      <c r="E74" s="9">
        <v>11</v>
      </c>
      <c r="F74" s="9">
        <v>31</v>
      </c>
      <c r="G74" s="9">
        <v>48</v>
      </c>
      <c r="H74" s="9">
        <v>28</v>
      </c>
      <c r="I74" s="9">
        <v>46</v>
      </c>
      <c r="J74" s="9">
        <v>75</v>
      </c>
      <c r="K74" s="9">
        <v>53</v>
      </c>
      <c r="L74" s="9">
        <v>173</v>
      </c>
      <c r="M74" s="9">
        <v>338</v>
      </c>
      <c r="N74" s="9">
        <v>1119</v>
      </c>
      <c r="O74" s="9">
        <v>682</v>
      </c>
      <c r="P74" s="9">
        <v>586</v>
      </c>
      <c r="Q74" s="9">
        <v>425</v>
      </c>
      <c r="R74" s="9">
        <v>497</v>
      </c>
      <c r="S74" s="9">
        <v>612</v>
      </c>
      <c r="T74" s="9">
        <v>777</v>
      </c>
      <c r="U74" s="10">
        <v>1640</v>
      </c>
    </row>
    <row r="75" spans="1:21" x14ac:dyDescent="0.2">
      <c r="A75" s="6" t="s">
        <v>198</v>
      </c>
      <c r="B75" s="11">
        <v>0</v>
      </c>
      <c r="C75" s="11">
        <v>0</v>
      </c>
      <c r="D75" s="11">
        <v>10</v>
      </c>
      <c r="E75" s="11">
        <v>2</v>
      </c>
      <c r="F75" s="11">
        <v>10</v>
      </c>
      <c r="G75" s="11">
        <v>21</v>
      </c>
      <c r="H75" s="11">
        <v>88</v>
      </c>
      <c r="I75" s="11">
        <v>90</v>
      </c>
      <c r="J75" s="11">
        <v>65</v>
      </c>
      <c r="K75" s="11">
        <v>120</v>
      </c>
      <c r="L75" s="11">
        <v>49</v>
      </c>
      <c r="M75" s="11">
        <v>98</v>
      </c>
      <c r="N75" s="11">
        <v>34</v>
      </c>
      <c r="O75" s="11">
        <v>42</v>
      </c>
      <c r="P75" s="11">
        <v>28</v>
      </c>
      <c r="Q75" s="11">
        <v>43</v>
      </c>
      <c r="R75" s="11">
        <v>86</v>
      </c>
      <c r="S75" s="11">
        <v>139</v>
      </c>
      <c r="T75" s="11">
        <v>253</v>
      </c>
      <c r="U75" s="12">
        <v>179</v>
      </c>
    </row>
    <row r="76" spans="1:21" x14ac:dyDescent="0.2">
      <c r="A76" s="6" t="s">
        <v>141</v>
      </c>
      <c r="B76" s="11">
        <v>0</v>
      </c>
      <c r="C76" s="11">
        <v>1</v>
      </c>
      <c r="D76" s="11">
        <v>3</v>
      </c>
      <c r="E76" s="11">
        <v>0</v>
      </c>
      <c r="F76" s="11">
        <v>47</v>
      </c>
      <c r="G76" s="11">
        <v>256</v>
      </c>
      <c r="H76" s="11">
        <v>17</v>
      </c>
      <c r="I76" s="11">
        <v>1383</v>
      </c>
      <c r="J76" s="11">
        <v>196</v>
      </c>
      <c r="K76" s="11">
        <v>252</v>
      </c>
      <c r="L76" s="11">
        <v>300</v>
      </c>
      <c r="M76" s="11">
        <v>614</v>
      </c>
      <c r="N76" s="11">
        <v>776</v>
      </c>
      <c r="O76" s="11">
        <v>1286</v>
      </c>
      <c r="P76" s="11">
        <v>426</v>
      </c>
      <c r="Q76" s="11">
        <v>854</v>
      </c>
      <c r="R76" s="11">
        <v>1256</v>
      </c>
      <c r="S76" s="11">
        <v>725</v>
      </c>
      <c r="T76" s="11">
        <v>1904</v>
      </c>
      <c r="U76" s="12">
        <v>1084</v>
      </c>
    </row>
    <row r="77" spans="1:21" x14ac:dyDescent="0.2">
      <c r="A77" s="7" t="s">
        <v>165</v>
      </c>
      <c r="B77" s="9">
        <v>0</v>
      </c>
      <c r="C77" s="9">
        <v>2</v>
      </c>
      <c r="D77" s="9">
        <v>4</v>
      </c>
      <c r="E77" s="9">
        <v>10</v>
      </c>
      <c r="F77" s="9">
        <v>24</v>
      </c>
      <c r="G77" s="9">
        <v>14</v>
      </c>
      <c r="H77" s="9">
        <v>38</v>
      </c>
      <c r="I77" s="9">
        <v>35</v>
      </c>
      <c r="J77" s="9">
        <v>32</v>
      </c>
      <c r="K77" s="9">
        <v>9</v>
      </c>
      <c r="L77" s="9">
        <v>11</v>
      </c>
      <c r="M77" s="9">
        <v>198</v>
      </c>
      <c r="N77" s="9">
        <v>142</v>
      </c>
      <c r="O77" s="9">
        <v>166</v>
      </c>
      <c r="P77" s="9">
        <v>379</v>
      </c>
      <c r="Q77" s="9">
        <v>60</v>
      </c>
      <c r="R77" s="9">
        <v>157</v>
      </c>
      <c r="S77" s="9">
        <v>1047</v>
      </c>
      <c r="T77" s="9">
        <v>712</v>
      </c>
      <c r="U77" s="10">
        <v>395</v>
      </c>
    </row>
    <row r="78" spans="1:21" x14ac:dyDescent="0.2">
      <c r="A78" s="6" t="s">
        <v>121</v>
      </c>
      <c r="B78" s="11">
        <v>0</v>
      </c>
      <c r="C78" s="11">
        <v>0</v>
      </c>
      <c r="D78" s="11">
        <v>0</v>
      </c>
      <c r="E78" s="11">
        <v>1</v>
      </c>
      <c r="F78" s="11">
        <v>0</v>
      </c>
      <c r="G78" s="11">
        <v>196</v>
      </c>
      <c r="H78" s="11">
        <v>473</v>
      </c>
      <c r="I78" s="11">
        <v>130</v>
      </c>
      <c r="J78" s="11">
        <v>1133</v>
      </c>
      <c r="K78" s="11">
        <v>864</v>
      </c>
      <c r="L78" s="11">
        <v>1301</v>
      </c>
      <c r="M78" s="11">
        <v>866</v>
      </c>
      <c r="N78" s="11">
        <v>820</v>
      </c>
      <c r="O78" s="11">
        <v>604</v>
      </c>
      <c r="P78" s="11">
        <v>971</v>
      </c>
      <c r="Q78" s="11">
        <v>890</v>
      </c>
      <c r="R78" s="11">
        <v>1736</v>
      </c>
      <c r="S78" s="11">
        <v>2030</v>
      </c>
      <c r="T78" s="11">
        <v>1807</v>
      </c>
      <c r="U78" s="12">
        <v>2145</v>
      </c>
    </row>
    <row r="79" spans="1:21" x14ac:dyDescent="0.2">
      <c r="A79" s="7" t="s">
        <v>99</v>
      </c>
      <c r="B79" s="9">
        <v>209</v>
      </c>
      <c r="C79" s="9">
        <v>374</v>
      </c>
      <c r="D79" s="9">
        <v>472</v>
      </c>
      <c r="E79" s="9">
        <v>757</v>
      </c>
      <c r="F79" s="9">
        <v>1101</v>
      </c>
      <c r="G79" s="9">
        <v>1657</v>
      </c>
      <c r="H79" s="9">
        <v>2373</v>
      </c>
      <c r="I79" s="9">
        <v>2066</v>
      </c>
      <c r="J79" s="9">
        <v>8651</v>
      </c>
      <c r="K79" s="9">
        <v>4018</v>
      </c>
      <c r="L79" s="9">
        <v>4046</v>
      </c>
      <c r="M79" s="9">
        <v>12226</v>
      </c>
      <c r="N79" s="9">
        <v>6187</v>
      </c>
      <c r="O79" s="9">
        <v>9875</v>
      </c>
      <c r="P79" s="9">
        <v>5621</v>
      </c>
      <c r="Q79" s="9">
        <v>5522</v>
      </c>
      <c r="R79" s="9">
        <v>5749</v>
      </c>
      <c r="S79" s="9">
        <v>10821</v>
      </c>
      <c r="T79" s="9">
        <v>11277</v>
      </c>
      <c r="U79" s="10">
        <v>11190</v>
      </c>
    </row>
    <row r="80" spans="1:21" x14ac:dyDescent="0.2">
      <c r="A80" s="7" t="s">
        <v>189</v>
      </c>
      <c r="B80" s="9">
        <v>0</v>
      </c>
      <c r="C80" s="9">
        <v>0</v>
      </c>
      <c r="D80" s="9">
        <v>0</v>
      </c>
      <c r="E80" s="9">
        <v>0</v>
      </c>
      <c r="F80" s="9">
        <v>0</v>
      </c>
      <c r="G80" s="9">
        <v>0</v>
      </c>
      <c r="H80" s="9">
        <v>0</v>
      </c>
      <c r="I80" s="9">
        <v>0</v>
      </c>
      <c r="J80" s="9">
        <v>0</v>
      </c>
      <c r="K80" s="9">
        <v>0</v>
      </c>
      <c r="L80" s="9">
        <v>0</v>
      </c>
      <c r="M80" s="9">
        <v>0</v>
      </c>
      <c r="N80" s="9">
        <v>0</v>
      </c>
      <c r="O80" s="9">
        <v>0</v>
      </c>
      <c r="P80" s="9">
        <v>0</v>
      </c>
      <c r="Q80" s="9">
        <v>0</v>
      </c>
      <c r="R80" s="9">
        <v>2</v>
      </c>
      <c r="S80" s="9">
        <v>1</v>
      </c>
      <c r="T80" s="9">
        <v>9</v>
      </c>
      <c r="U80" s="10"/>
    </row>
    <row r="81" spans="1:21" x14ac:dyDescent="0.2">
      <c r="A81" s="65" t="s">
        <v>244</v>
      </c>
      <c r="B81" s="9"/>
      <c r="C81" s="9"/>
      <c r="D81" s="9"/>
      <c r="E81" s="9"/>
      <c r="F81" s="9"/>
      <c r="G81" s="9"/>
      <c r="H81" s="9"/>
      <c r="I81" s="9"/>
      <c r="J81" s="9"/>
      <c r="K81" s="9"/>
      <c r="L81" s="9"/>
      <c r="M81" s="9"/>
      <c r="N81" s="9"/>
      <c r="O81" s="9"/>
      <c r="P81" s="9"/>
      <c r="Q81" s="9"/>
      <c r="R81" s="9"/>
      <c r="S81" s="9"/>
      <c r="T81" s="9"/>
      <c r="U81" s="10"/>
    </row>
    <row r="82" spans="1:21" x14ac:dyDescent="0.2">
      <c r="A82" s="7" t="s">
        <v>233</v>
      </c>
      <c r="B82" s="9">
        <v>0</v>
      </c>
      <c r="C82" s="9">
        <v>0</v>
      </c>
      <c r="D82" s="9">
        <v>0</v>
      </c>
      <c r="E82" s="9">
        <v>2</v>
      </c>
      <c r="F82" s="9">
        <v>0</v>
      </c>
      <c r="G82" s="9">
        <v>0</v>
      </c>
      <c r="H82" s="9">
        <v>0</v>
      </c>
      <c r="I82" s="9">
        <v>4</v>
      </c>
      <c r="J82" s="9">
        <v>0</v>
      </c>
      <c r="K82" s="9">
        <v>1</v>
      </c>
      <c r="L82" s="9">
        <v>0</v>
      </c>
      <c r="M82" s="9">
        <v>5</v>
      </c>
      <c r="N82" s="9">
        <v>9</v>
      </c>
      <c r="O82" s="9">
        <v>25</v>
      </c>
      <c r="P82" s="9">
        <v>65</v>
      </c>
      <c r="Q82" s="9">
        <v>74</v>
      </c>
      <c r="R82" s="9">
        <v>3</v>
      </c>
      <c r="S82" s="9">
        <v>12</v>
      </c>
      <c r="T82" s="9">
        <v>7</v>
      </c>
      <c r="U82" s="10">
        <v>10</v>
      </c>
    </row>
    <row r="83" spans="1:21" x14ac:dyDescent="0.2">
      <c r="A83" s="65" t="s">
        <v>390</v>
      </c>
      <c r="B83" s="9"/>
      <c r="C83" s="9"/>
      <c r="D83" s="9"/>
      <c r="E83" s="9"/>
      <c r="F83" s="9"/>
      <c r="G83" s="9"/>
      <c r="H83" s="9"/>
      <c r="I83" s="9"/>
      <c r="J83" s="9"/>
      <c r="K83" s="9"/>
      <c r="L83" s="9"/>
      <c r="M83" s="9"/>
      <c r="N83" s="9"/>
      <c r="O83" s="9"/>
      <c r="P83" s="9"/>
      <c r="Q83" s="9"/>
      <c r="R83" s="9"/>
      <c r="S83" s="9"/>
      <c r="T83" s="9"/>
      <c r="U83" s="10"/>
    </row>
    <row r="84" spans="1:21" x14ac:dyDescent="0.2">
      <c r="A84" s="7" t="s">
        <v>146</v>
      </c>
      <c r="B84" s="9">
        <v>56</v>
      </c>
      <c r="C84" s="9">
        <v>111</v>
      </c>
      <c r="D84" s="9">
        <v>295</v>
      </c>
      <c r="E84" s="9">
        <v>642</v>
      </c>
      <c r="F84" s="9">
        <v>581</v>
      </c>
      <c r="G84" s="9">
        <v>485</v>
      </c>
      <c r="H84" s="9">
        <v>251</v>
      </c>
      <c r="I84" s="9">
        <v>391</v>
      </c>
      <c r="J84" s="9">
        <v>906</v>
      </c>
      <c r="K84" s="9">
        <v>686</v>
      </c>
      <c r="L84" s="9">
        <v>1091</v>
      </c>
      <c r="M84" s="9">
        <v>6255</v>
      </c>
      <c r="N84" s="9">
        <v>3768</v>
      </c>
      <c r="O84" s="9">
        <v>2567</v>
      </c>
      <c r="P84" s="9">
        <v>2339</v>
      </c>
      <c r="Q84" s="9">
        <v>3280</v>
      </c>
      <c r="R84" s="9">
        <v>3048</v>
      </c>
      <c r="S84" s="9">
        <v>2137</v>
      </c>
      <c r="T84" s="9">
        <v>4307</v>
      </c>
      <c r="U84" s="10">
        <v>9152</v>
      </c>
    </row>
    <row r="85" spans="1:21" x14ac:dyDescent="0.2">
      <c r="A85" s="6" t="s">
        <v>129</v>
      </c>
      <c r="B85" s="11">
        <v>3</v>
      </c>
      <c r="C85" s="11">
        <v>0</v>
      </c>
      <c r="D85" s="11">
        <v>292</v>
      </c>
      <c r="E85" s="11">
        <v>20</v>
      </c>
      <c r="F85" s="11">
        <v>17</v>
      </c>
      <c r="G85" s="11">
        <v>8</v>
      </c>
      <c r="H85" s="11">
        <v>38</v>
      </c>
      <c r="I85" s="11">
        <v>170</v>
      </c>
      <c r="J85" s="11">
        <v>54</v>
      </c>
      <c r="K85" s="11">
        <v>394</v>
      </c>
      <c r="L85" s="11">
        <v>1246</v>
      </c>
      <c r="M85" s="11">
        <v>877</v>
      </c>
      <c r="N85" s="11">
        <v>10144</v>
      </c>
      <c r="O85" s="11">
        <v>1379</v>
      </c>
      <c r="P85" s="11">
        <v>2532</v>
      </c>
      <c r="Q85" s="11">
        <v>3576</v>
      </c>
      <c r="R85" s="11">
        <v>7563</v>
      </c>
      <c r="S85" s="11">
        <v>3317</v>
      </c>
      <c r="T85" s="11">
        <v>6775</v>
      </c>
      <c r="U85" s="12">
        <v>2820</v>
      </c>
    </row>
    <row r="86" spans="1:21" x14ac:dyDescent="0.2">
      <c r="A86" s="7" t="s">
        <v>237</v>
      </c>
      <c r="B86" s="9">
        <v>0</v>
      </c>
      <c r="C86" s="9">
        <v>0</v>
      </c>
      <c r="D86" s="9">
        <v>1</v>
      </c>
      <c r="E86" s="9">
        <v>3</v>
      </c>
      <c r="F86" s="9">
        <v>0</v>
      </c>
      <c r="G86" s="9">
        <v>1</v>
      </c>
      <c r="H86" s="9">
        <v>1</v>
      </c>
      <c r="I86" s="9">
        <v>0</v>
      </c>
      <c r="J86" s="9">
        <v>3</v>
      </c>
      <c r="K86" s="9">
        <v>170</v>
      </c>
      <c r="L86" s="9">
        <v>12</v>
      </c>
      <c r="M86" s="9">
        <v>856</v>
      </c>
      <c r="N86" s="9">
        <v>298</v>
      </c>
      <c r="O86" s="9">
        <v>299</v>
      </c>
      <c r="P86" s="9">
        <v>556</v>
      </c>
      <c r="Q86" s="9">
        <v>191</v>
      </c>
      <c r="R86" s="9">
        <v>43</v>
      </c>
      <c r="S86" s="9">
        <v>167</v>
      </c>
      <c r="T86" s="9">
        <v>2</v>
      </c>
      <c r="U86" s="10">
        <v>644</v>
      </c>
    </row>
    <row r="87" spans="1:21" x14ac:dyDescent="0.2">
      <c r="A87" s="7" t="s">
        <v>182</v>
      </c>
      <c r="B87" s="9">
        <v>12</v>
      </c>
      <c r="C87" s="9">
        <v>112</v>
      </c>
      <c r="D87" s="9">
        <v>41</v>
      </c>
      <c r="E87" s="9">
        <v>386</v>
      </c>
      <c r="F87" s="9">
        <v>51</v>
      </c>
      <c r="G87" s="9">
        <v>107</v>
      </c>
      <c r="H87" s="9">
        <v>520</v>
      </c>
      <c r="I87" s="9">
        <v>102</v>
      </c>
      <c r="J87" s="9">
        <v>1222</v>
      </c>
      <c r="K87" s="9">
        <v>159</v>
      </c>
      <c r="L87" s="9">
        <v>61</v>
      </c>
      <c r="M87" s="9">
        <v>1018</v>
      </c>
      <c r="N87" s="9">
        <v>254</v>
      </c>
      <c r="O87" s="9">
        <v>195</v>
      </c>
      <c r="P87" s="9">
        <v>175</v>
      </c>
      <c r="Q87" s="9">
        <v>311</v>
      </c>
      <c r="R87" s="9">
        <v>606</v>
      </c>
      <c r="S87" s="9">
        <v>277</v>
      </c>
      <c r="T87" s="9">
        <v>522</v>
      </c>
      <c r="U87" s="10">
        <v>1568</v>
      </c>
    </row>
    <row r="88" spans="1:21" x14ac:dyDescent="0.2">
      <c r="A88" s="7" t="s">
        <v>148</v>
      </c>
      <c r="B88" s="9">
        <v>0</v>
      </c>
      <c r="C88" s="9">
        <v>0</v>
      </c>
      <c r="D88" s="9">
        <v>0</v>
      </c>
      <c r="E88" s="9">
        <v>0</v>
      </c>
      <c r="F88" s="9">
        <v>0</v>
      </c>
      <c r="G88" s="9">
        <v>19</v>
      </c>
      <c r="H88" s="9">
        <v>6</v>
      </c>
      <c r="I88" s="9">
        <v>48</v>
      </c>
      <c r="J88" s="9">
        <v>390</v>
      </c>
      <c r="K88" s="9">
        <v>36</v>
      </c>
      <c r="L88" s="9">
        <v>213</v>
      </c>
      <c r="M88" s="9">
        <v>544</v>
      </c>
      <c r="N88" s="9">
        <v>550</v>
      </c>
      <c r="O88" s="9">
        <v>318</v>
      </c>
      <c r="P88" s="9">
        <v>546</v>
      </c>
      <c r="Q88" s="9">
        <v>201</v>
      </c>
      <c r="R88" s="9">
        <v>502</v>
      </c>
      <c r="S88" s="9">
        <v>593</v>
      </c>
      <c r="T88" s="9">
        <v>654</v>
      </c>
      <c r="U88" s="10">
        <v>478</v>
      </c>
    </row>
    <row r="89" spans="1:21" x14ac:dyDescent="0.2">
      <c r="A89" s="6" t="s">
        <v>124</v>
      </c>
      <c r="B89" s="11">
        <v>102</v>
      </c>
      <c r="C89" s="11">
        <v>138</v>
      </c>
      <c r="D89" s="11">
        <v>172</v>
      </c>
      <c r="E89" s="11">
        <v>156</v>
      </c>
      <c r="F89" s="11">
        <v>362</v>
      </c>
      <c r="G89" s="11">
        <v>562</v>
      </c>
      <c r="H89" s="11">
        <v>174</v>
      </c>
      <c r="I89" s="11">
        <v>314</v>
      </c>
      <c r="J89" s="11">
        <v>921</v>
      </c>
      <c r="K89" s="11">
        <v>576</v>
      </c>
      <c r="L89" s="11">
        <v>2058</v>
      </c>
      <c r="M89" s="11">
        <v>2053</v>
      </c>
      <c r="N89" s="11">
        <v>1115</v>
      </c>
      <c r="O89" s="11">
        <v>1705</v>
      </c>
      <c r="P89" s="11">
        <v>1035</v>
      </c>
      <c r="Q89" s="11">
        <v>1984</v>
      </c>
      <c r="R89" s="11">
        <v>1204</v>
      </c>
      <c r="S89" s="11">
        <v>737</v>
      </c>
      <c r="T89" s="11">
        <v>1755</v>
      </c>
      <c r="U89" s="12">
        <v>2353</v>
      </c>
    </row>
    <row r="90" spans="1:21" x14ac:dyDescent="0.2">
      <c r="A90" s="6" t="s">
        <v>62</v>
      </c>
      <c r="B90" s="11">
        <v>594115</v>
      </c>
      <c r="C90" s="11">
        <v>672461</v>
      </c>
      <c r="D90" s="11">
        <v>720872</v>
      </c>
      <c r="E90" s="11">
        <v>879944</v>
      </c>
      <c r="F90" s="11">
        <v>912408</v>
      </c>
      <c r="G90" s="11">
        <v>962654</v>
      </c>
      <c r="H90" s="11">
        <v>842332</v>
      </c>
      <c r="I90" s="11">
        <v>1154976</v>
      </c>
      <c r="J90" s="11">
        <v>1285112</v>
      </c>
      <c r="K90" s="11">
        <v>1399384</v>
      </c>
      <c r="L90" s="11">
        <v>1416944</v>
      </c>
      <c r="M90" s="11">
        <v>1294760</v>
      </c>
      <c r="N90" s="11">
        <v>1254466</v>
      </c>
      <c r="O90" s="11">
        <v>1060911</v>
      </c>
      <c r="P90" s="11">
        <v>935136</v>
      </c>
      <c r="Q90" s="11">
        <v>881913</v>
      </c>
      <c r="R90" s="11">
        <v>729500</v>
      </c>
      <c r="S90" s="11">
        <v>632677</v>
      </c>
      <c r="T90" s="11">
        <v>845494</v>
      </c>
      <c r="U90" s="12">
        <v>483254</v>
      </c>
    </row>
    <row r="91" spans="1:21" x14ac:dyDescent="0.2">
      <c r="A91" s="6" t="s">
        <v>75</v>
      </c>
      <c r="B91" s="11">
        <v>15679</v>
      </c>
      <c r="C91" s="11">
        <v>11060</v>
      </c>
      <c r="D91" s="11">
        <v>28451</v>
      </c>
      <c r="E91" s="11">
        <v>27416</v>
      </c>
      <c r="F91" s="11">
        <v>34317</v>
      </c>
      <c r="G91" s="11">
        <v>30719</v>
      </c>
      <c r="H91" s="11">
        <v>16796</v>
      </c>
      <c r="I91" s="11">
        <v>24872</v>
      </c>
      <c r="J91" s="11">
        <v>28927</v>
      </c>
      <c r="K91" s="11">
        <v>27159</v>
      </c>
      <c r="L91" s="11">
        <v>28706</v>
      </c>
      <c r="M91" s="11">
        <v>47536</v>
      </c>
      <c r="N91" s="11">
        <v>62858</v>
      </c>
      <c r="O91" s="11">
        <v>82526</v>
      </c>
      <c r="P91" s="11">
        <v>72306</v>
      </c>
      <c r="Q91" s="11">
        <v>59519</v>
      </c>
      <c r="R91" s="11">
        <v>61672</v>
      </c>
      <c r="S91" s="11">
        <v>64858</v>
      </c>
      <c r="T91" s="11">
        <v>106683</v>
      </c>
      <c r="U91" s="12">
        <v>118743</v>
      </c>
    </row>
    <row r="92" spans="1:21" x14ac:dyDescent="0.2">
      <c r="A92" s="6" t="s">
        <v>167</v>
      </c>
      <c r="B92" s="11">
        <v>12</v>
      </c>
      <c r="C92" s="11">
        <v>0</v>
      </c>
      <c r="D92" s="11">
        <v>9</v>
      </c>
      <c r="E92" s="11">
        <v>0</v>
      </c>
      <c r="F92" s="11">
        <v>3</v>
      </c>
      <c r="G92" s="11">
        <v>42</v>
      </c>
      <c r="H92" s="11">
        <v>0</v>
      </c>
      <c r="I92" s="11">
        <v>7</v>
      </c>
      <c r="J92" s="11">
        <v>34</v>
      </c>
      <c r="K92" s="11">
        <v>12</v>
      </c>
      <c r="L92" s="11">
        <v>42</v>
      </c>
      <c r="M92" s="11">
        <v>9</v>
      </c>
      <c r="N92" s="11">
        <v>85</v>
      </c>
      <c r="O92" s="11">
        <v>21</v>
      </c>
      <c r="P92" s="11">
        <v>18</v>
      </c>
      <c r="Q92" s="11">
        <v>19</v>
      </c>
      <c r="R92" s="11">
        <v>30</v>
      </c>
      <c r="S92" s="11">
        <v>22</v>
      </c>
      <c r="T92" s="11">
        <v>166</v>
      </c>
      <c r="U92" s="12">
        <v>51</v>
      </c>
    </row>
    <row r="93" spans="1:21" x14ac:dyDescent="0.2">
      <c r="A93" s="6" t="s">
        <v>59</v>
      </c>
      <c r="B93" s="11">
        <v>10920</v>
      </c>
      <c r="C93" s="11">
        <v>20388</v>
      </c>
      <c r="D93" s="11">
        <v>32670</v>
      </c>
      <c r="E93" s="11">
        <v>63717</v>
      </c>
      <c r="F93" s="11">
        <v>126208</v>
      </c>
      <c r="G93" s="11">
        <v>184253</v>
      </c>
      <c r="H93" s="11">
        <v>184242</v>
      </c>
      <c r="I93" s="11">
        <v>227334</v>
      </c>
      <c r="J93" s="11">
        <v>332095</v>
      </c>
      <c r="K93" s="11">
        <v>271527</v>
      </c>
      <c r="L93" s="11">
        <v>279860</v>
      </c>
      <c r="M93" s="11">
        <v>254928</v>
      </c>
      <c r="N93" s="11">
        <v>313619</v>
      </c>
      <c r="O93" s="11">
        <v>284058</v>
      </c>
      <c r="P93" s="11">
        <v>299838</v>
      </c>
      <c r="Q93" s="11">
        <v>348740</v>
      </c>
      <c r="R93" s="11">
        <v>395581</v>
      </c>
      <c r="S93" s="11">
        <v>354515</v>
      </c>
      <c r="T93" s="11">
        <v>551271</v>
      </c>
      <c r="U93" s="12">
        <v>701981</v>
      </c>
    </row>
    <row r="94" spans="1:21" x14ac:dyDescent="0.2">
      <c r="A94" s="7" t="s">
        <v>51</v>
      </c>
      <c r="B94" s="9">
        <v>38522</v>
      </c>
      <c r="C94" s="9">
        <v>40792</v>
      </c>
      <c r="D94" s="9">
        <v>48531</v>
      </c>
      <c r="E94" s="9">
        <v>53131</v>
      </c>
      <c r="F94" s="9">
        <v>91025</v>
      </c>
      <c r="G94" s="9">
        <v>142760</v>
      </c>
      <c r="H94" s="9">
        <v>104369</v>
      </c>
      <c r="I94" s="9">
        <v>130208</v>
      </c>
      <c r="J94" s="9">
        <v>187115</v>
      </c>
      <c r="K94" s="9">
        <v>189160</v>
      </c>
      <c r="L94" s="9">
        <v>235975</v>
      </c>
      <c r="M94" s="9">
        <v>218067</v>
      </c>
      <c r="N94" s="9">
        <v>213003</v>
      </c>
      <c r="O94" s="9">
        <v>236626</v>
      </c>
      <c r="P94" s="9">
        <v>203913</v>
      </c>
      <c r="Q94" s="9">
        <v>246130</v>
      </c>
      <c r="R94" s="9">
        <v>279972</v>
      </c>
      <c r="S94" s="9">
        <v>274128</v>
      </c>
      <c r="T94" s="9">
        <v>324668</v>
      </c>
      <c r="U94" s="10">
        <v>425899</v>
      </c>
    </row>
    <row r="95" spans="1:21" x14ac:dyDescent="0.2">
      <c r="A95" s="6" t="s">
        <v>60</v>
      </c>
      <c r="B95" s="11">
        <v>23986</v>
      </c>
      <c r="C95" s="11">
        <v>24216</v>
      </c>
      <c r="D95" s="11">
        <v>27583</v>
      </c>
      <c r="E95" s="11">
        <v>36527</v>
      </c>
      <c r="F95" s="11">
        <v>65475</v>
      </c>
      <c r="G95" s="11">
        <v>90372</v>
      </c>
      <c r="H95" s="11">
        <v>68652</v>
      </c>
      <c r="I95" s="11">
        <v>106767</v>
      </c>
      <c r="J95" s="11">
        <v>135994</v>
      </c>
      <c r="K95" s="11">
        <v>80605</v>
      </c>
      <c r="L95" s="11">
        <v>100073</v>
      </c>
      <c r="M95" s="11">
        <v>149800</v>
      </c>
      <c r="N95" s="11">
        <v>123665</v>
      </c>
      <c r="O95" s="11">
        <v>129953</v>
      </c>
      <c r="P95" s="11">
        <v>145585</v>
      </c>
      <c r="Q95" s="11">
        <v>98670</v>
      </c>
      <c r="R95" s="11">
        <v>91872</v>
      </c>
      <c r="S95" s="11">
        <v>135777</v>
      </c>
      <c r="T95" s="11">
        <v>144812</v>
      </c>
      <c r="U95" s="12">
        <v>127896</v>
      </c>
    </row>
    <row r="96" spans="1:21" x14ac:dyDescent="0.2">
      <c r="A96" s="6" t="s">
        <v>107</v>
      </c>
      <c r="B96" s="11">
        <v>0</v>
      </c>
      <c r="C96" s="11">
        <v>0</v>
      </c>
      <c r="D96" s="11">
        <v>848</v>
      </c>
      <c r="E96" s="11">
        <v>2970</v>
      </c>
      <c r="F96" s="11">
        <v>3730</v>
      </c>
      <c r="G96" s="11">
        <v>9434</v>
      </c>
      <c r="H96" s="11">
        <v>12079</v>
      </c>
      <c r="I96" s="11">
        <v>29438</v>
      </c>
      <c r="J96" s="11">
        <v>33804</v>
      </c>
      <c r="K96" s="11">
        <v>29159</v>
      </c>
      <c r="L96" s="11">
        <v>30370</v>
      </c>
      <c r="M96" s="11">
        <v>32047</v>
      </c>
      <c r="N96" s="11">
        <v>38351</v>
      </c>
      <c r="O96" s="11">
        <v>33170</v>
      </c>
      <c r="P96" s="11">
        <v>32940</v>
      </c>
      <c r="Q96" s="11">
        <v>23923</v>
      </c>
      <c r="R96" s="11">
        <v>32442</v>
      </c>
      <c r="S96" s="11">
        <v>40428</v>
      </c>
      <c r="T96" s="11">
        <v>40301</v>
      </c>
      <c r="U96" s="12">
        <v>45608</v>
      </c>
    </row>
    <row r="97" spans="1:21" x14ac:dyDescent="0.2">
      <c r="A97" s="65" t="s">
        <v>398</v>
      </c>
      <c r="B97" s="11"/>
      <c r="C97" s="11"/>
      <c r="D97" s="11"/>
      <c r="E97" s="11"/>
      <c r="F97" s="11"/>
      <c r="G97" s="11"/>
      <c r="H97" s="11"/>
      <c r="I97" s="11"/>
      <c r="J97" s="11"/>
      <c r="K97" s="11"/>
      <c r="L97" s="11"/>
      <c r="M97" s="11"/>
      <c r="N97" s="11"/>
      <c r="O97" s="11"/>
      <c r="P97" s="11"/>
      <c r="Q97" s="11"/>
      <c r="R97" s="11"/>
      <c r="S97" s="11"/>
      <c r="T97" s="11"/>
      <c r="U97" s="12"/>
    </row>
    <row r="98" spans="1:21" x14ac:dyDescent="0.2">
      <c r="A98" s="7" t="s">
        <v>87</v>
      </c>
      <c r="B98" s="9">
        <v>4765</v>
      </c>
      <c r="C98" s="9">
        <v>5606</v>
      </c>
      <c r="D98" s="9">
        <v>7608</v>
      </c>
      <c r="E98" s="9">
        <v>10535</v>
      </c>
      <c r="F98" s="9">
        <v>19956</v>
      </c>
      <c r="G98" s="9">
        <v>16942</v>
      </c>
      <c r="H98" s="9">
        <v>13976</v>
      </c>
      <c r="I98" s="9">
        <v>21569</v>
      </c>
      <c r="J98" s="9">
        <v>25498</v>
      </c>
      <c r="K98" s="9">
        <v>28067</v>
      </c>
      <c r="L98" s="9">
        <v>29621</v>
      </c>
      <c r="M98" s="9">
        <v>32793</v>
      </c>
      <c r="N98" s="9">
        <v>33960</v>
      </c>
      <c r="O98" s="9">
        <v>35125</v>
      </c>
      <c r="P98" s="9">
        <v>37832</v>
      </c>
      <c r="Q98" s="9">
        <v>36938</v>
      </c>
      <c r="R98" s="9">
        <v>36947</v>
      </c>
      <c r="S98" s="9">
        <v>41427</v>
      </c>
      <c r="T98" s="9">
        <v>64148</v>
      </c>
      <c r="U98" s="10">
        <v>65579</v>
      </c>
    </row>
    <row r="99" spans="1:21" x14ac:dyDescent="0.2">
      <c r="A99" s="6" t="s">
        <v>143</v>
      </c>
      <c r="B99" s="11">
        <v>4</v>
      </c>
      <c r="C99" s="11">
        <v>6</v>
      </c>
      <c r="D99" s="11">
        <v>8</v>
      </c>
      <c r="E99" s="11">
        <v>7</v>
      </c>
      <c r="F99" s="11">
        <v>47</v>
      </c>
      <c r="G99" s="11">
        <v>28</v>
      </c>
      <c r="H99" s="11">
        <v>25</v>
      </c>
      <c r="I99" s="11">
        <v>27</v>
      </c>
      <c r="J99" s="11">
        <v>17</v>
      </c>
      <c r="K99" s="11">
        <v>453</v>
      </c>
      <c r="L99" s="11">
        <v>350</v>
      </c>
      <c r="M99" s="11">
        <v>456</v>
      </c>
      <c r="N99" s="11">
        <v>564</v>
      </c>
      <c r="O99" s="11">
        <v>331</v>
      </c>
      <c r="P99" s="11">
        <v>333</v>
      </c>
      <c r="Q99" s="11">
        <v>711</v>
      </c>
      <c r="R99" s="11">
        <v>1095</v>
      </c>
      <c r="S99" s="11">
        <v>1219</v>
      </c>
      <c r="T99" s="11">
        <v>797</v>
      </c>
      <c r="U99" s="12">
        <v>3414</v>
      </c>
    </row>
    <row r="100" spans="1:21" x14ac:dyDescent="0.2">
      <c r="A100" s="6" t="s">
        <v>29</v>
      </c>
      <c r="B100" s="11">
        <v>470113</v>
      </c>
      <c r="C100" s="11">
        <v>565503</v>
      </c>
      <c r="D100" s="11">
        <v>562745</v>
      </c>
      <c r="E100" s="11">
        <v>634266</v>
      </c>
      <c r="F100" s="11">
        <v>678810</v>
      </c>
      <c r="G100" s="11">
        <v>765932</v>
      </c>
      <c r="H100" s="11">
        <v>600251</v>
      </c>
      <c r="I100" s="11">
        <v>842620</v>
      </c>
      <c r="J100" s="11">
        <v>983662</v>
      </c>
      <c r="K100" s="11">
        <v>1008803</v>
      </c>
      <c r="L100" s="11">
        <v>870441</v>
      </c>
      <c r="M100" s="11">
        <v>950820</v>
      </c>
      <c r="N100" s="11">
        <v>858183</v>
      </c>
      <c r="O100" s="11">
        <v>861216</v>
      </c>
      <c r="P100" s="11">
        <v>932820</v>
      </c>
      <c r="Q100" s="11">
        <v>902447</v>
      </c>
      <c r="R100" s="11">
        <v>895158</v>
      </c>
      <c r="S100" s="11">
        <v>700938</v>
      </c>
      <c r="T100" s="11">
        <v>863877</v>
      </c>
      <c r="U100" s="12">
        <v>923627</v>
      </c>
    </row>
    <row r="101" spans="1:21" x14ac:dyDescent="0.2">
      <c r="A101" s="6" t="s">
        <v>114</v>
      </c>
      <c r="B101" s="11">
        <v>748</v>
      </c>
      <c r="C101" s="11">
        <v>1399</v>
      </c>
      <c r="D101" s="11">
        <v>2318</v>
      </c>
      <c r="E101" s="11">
        <v>1898</v>
      </c>
      <c r="F101" s="11">
        <v>3975</v>
      </c>
      <c r="G101" s="11">
        <v>5605</v>
      </c>
      <c r="H101" s="11">
        <v>6470</v>
      </c>
      <c r="I101" s="11">
        <v>3604</v>
      </c>
      <c r="J101" s="11">
        <v>7065</v>
      </c>
      <c r="K101" s="11">
        <v>12281</v>
      </c>
      <c r="L101" s="11">
        <v>10770</v>
      </c>
      <c r="M101" s="11">
        <v>9254</v>
      </c>
      <c r="N101" s="11">
        <v>10277</v>
      </c>
      <c r="O101" s="11">
        <v>5742</v>
      </c>
      <c r="P101" s="11">
        <v>5907</v>
      </c>
      <c r="Q101" s="11">
        <v>5166</v>
      </c>
      <c r="R101" s="11">
        <v>8608</v>
      </c>
      <c r="S101" s="11">
        <v>5498</v>
      </c>
      <c r="T101" s="11">
        <v>7885</v>
      </c>
      <c r="U101" s="12">
        <v>11184</v>
      </c>
    </row>
    <row r="102" spans="1:21" x14ac:dyDescent="0.2">
      <c r="A102" s="6" t="s">
        <v>45</v>
      </c>
      <c r="B102" s="11">
        <v>102</v>
      </c>
      <c r="C102" s="11">
        <v>36</v>
      </c>
      <c r="D102" s="11">
        <v>166</v>
      </c>
      <c r="E102" s="11">
        <v>239</v>
      </c>
      <c r="F102" s="11">
        <v>623</v>
      </c>
      <c r="G102" s="11">
        <v>230</v>
      </c>
      <c r="H102" s="11">
        <v>2647</v>
      </c>
      <c r="I102" s="11">
        <v>6252</v>
      </c>
      <c r="J102" s="11">
        <v>4015</v>
      </c>
      <c r="K102" s="11">
        <v>8542</v>
      </c>
      <c r="L102" s="11">
        <v>13812</v>
      </c>
      <c r="M102" s="11">
        <v>14492</v>
      </c>
      <c r="N102" s="11">
        <v>9434</v>
      </c>
      <c r="O102" s="11">
        <v>8441</v>
      </c>
      <c r="P102" s="11">
        <v>12020</v>
      </c>
      <c r="Q102" s="11">
        <v>12046</v>
      </c>
      <c r="R102" s="11">
        <v>16321</v>
      </c>
      <c r="S102" s="11">
        <v>9474</v>
      </c>
      <c r="T102" s="11">
        <v>14469</v>
      </c>
      <c r="U102" s="12">
        <v>16042</v>
      </c>
    </row>
    <row r="103" spans="1:21" x14ac:dyDescent="0.2">
      <c r="A103" s="7" t="s">
        <v>117</v>
      </c>
      <c r="B103" s="9">
        <v>297</v>
      </c>
      <c r="C103" s="9">
        <v>519</v>
      </c>
      <c r="D103" s="9">
        <v>755</v>
      </c>
      <c r="E103" s="9">
        <v>793</v>
      </c>
      <c r="F103" s="9">
        <v>1037</v>
      </c>
      <c r="G103" s="9">
        <v>1776</v>
      </c>
      <c r="H103" s="9">
        <v>2021</v>
      </c>
      <c r="I103" s="9">
        <v>2113</v>
      </c>
      <c r="J103" s="9">
        <v>3595</v>
      </c>
      <c r="K103" s="9">
        <v>5361</v>
      </c>
      <c r="L103" s="9">
        <v>7080</v>
      </c>
      <c r="M103" s="9">
        <v>7965</v>
      </c>
      <c r="N103" s="9">
        <v>9580</v>
      </c>
      <c r="O103" s="9">
        <v>8677</v>
      </c>
      <c r="P103" s="9">
        <v>6891</v>
      </c>
      <c r="Q103" s="9">
        <v>8966</v>
      </c>
      <c r="R103" s="9">
        <v>10680</v>
      </c>
      <c r="S103" s="9">
        <v>16120</v>
      </c>
      <c r="T103" s="9">
        <v>17017</v>
      </c>
      <c r="U103" s="10">
        <v>17180</v>
      </c>
    </row>
    <row r="104" spans="1:21" x14ac:dyDescent="0.2">
      <c r="A104" s="7" t="s">
        <v>245</v>
      </c>
      <c r="B104" s="9">
        <v>0</v>
      </c>
      <c r="C104" s="9">
        <v>0</v>
      </c>
      <c r="D104" s="9">
        <v>0</v>
      </c>
      <c r="E104" s="9">
        <v>0</v>
      </c>
      <c r="F104" s="9">
        <v>0</v>
      </c>
      <c r="G104" s="9">
        <v>0</v>
      </c>
      <c r="H104" s="9">
        <v>0</v>
      </c>
      <c r="I104" s="9">
        <v>0</v>
      </c>
      <c r="J104" s="9">
        <v>2</v>
      </c>
      <c r="K104" s="9">
        <v>0</v>
      </c>
      <c r="L104" s="9">
        <v>0</v>
      </c>
      <c r="M104" s="9">
        <v>1</v>
      </c>
      <c r="N104" s="9">
        <v>0</v>
      </c>
      <c r="O104" s="9">
        <v>103</v>
      </c>
      <c r="P104" s="9">
        <v>3</v>
      </c>
      <c r="Q104" s="9">
        <v>6</v>
      </c>
      <c r="R104" s="9">
        <v>1</v>
      </c>
      <c r="S104" s="9">
        <v>13</v>
      </c>
      <c r="T104" s="9">
        <v>187</v>
      </c>
      <c r="U104" s="10">
        <v>206</v>
      </c>
    </row>
    <row r="105" spans="1:21" x14ac:dyDescent="0.2">
      <c r="A105" s="6" t="s">
        <v>194</v>
      </c>
      <c r="B105" s="11">
        <v>1113</v>
      </c>
      <c r="C105" s="11">
        <v>1179</v>
      </c>
      <c r="D105" s="11">
        <v>3889</v>
      </c>
      <c r="E105" s="11">
        <v>2693</v>
      </c>
      <c r="F105" s="11">
        <v>2036</v>
      </c>
      <c r="G105" s="11">
        <v>3549</v>
      </c>
      <c r="H105" s="11">
        <v>6117</v>
      </c>
      <c r="I105" s="11">
        <v>4424</v>
      </c>
      <c r="J105" s="11">
        <v>7502</v>
      </c>
      <c r="K105" s="11">
        <v>5307</v>
      </c>
      <c r="L105" s="11">
        <v>6479</v>
      </c>
      <c r="M105" s="11">
        <v>39442</v>
      </c>
      <c r="N105" s="11">
        <v>30603</v>
      </c>
      <c r="O105" s="11">
        <v>13811</v>
      </c>
      <c r="P105" s="11">
        <v>12845</v>
      </c>
      <c r="Q105" s="11">
        <v>774</v>
      </c>
      <c r="R105" s="11">
        <v>35</v>
      </c>
      <c r="S105" s="11">
        <v>12</v>
      </c>
      <c r="T105" s="11"/>
      <c r="U105" s="12"/>
    </row>
    <row r="106" spans="1:21" x14ac:dyDescent="0.2">
      <c r="A106" s="6" t="s">
        <v>35</v>
      </c>
      <c r="B106" s="11">
        <v>252329</v>
      </c>
      <c r="C106" s="11">
        <v>242660</v>
      </c>
      <c r="D106" s="11">
        <v>273431</v>
      </c>
      <c r="E106" s="11">
        <v>273988</v>
      </c>
      <c r="F106" s="11">
        <v>343165</v>
      </c>
      <c r="G106" s="11">
        <v>367611</v>
      </c>
      <c r="H106" s="11">
        <v>247507</v>
      </c>
      <c r="I106" s="11">
        <v>304453</v>
      </c>
      <c r="J106" s="11">
        <v>345951</v>
      </c>
      <c r="K106" s="11">
        <v>347093</v>
      </c>
      <c r="L106" s="11">
        <v>401178</v>
      </c>
      <c r="M106" s="11">
        <v>405892</v>
      </c>
      <c r="N106" s="11">
        <v>346732</v>
      </c>
      <c r="O106" s="11">
        <v>386114</v>
      </c>
      <c r="P106" s="11">
        <v>415485</v>
      </c>
      <c r="Q106" s="11">
        <v>502486</v>
      </c>
      <c r="R106" s="11">
        <v>555953</v>
      </c>
      <c r="S106" s="11">
        <v>546771</v>
      </c>
      <c r="T106" s="11">
        <v>706214</v>
      </c>
      <c r="U106" s="12">
        <v>752480</v>
      </c>
    </row>
    <row r="107" spans="1:21" x14ac:dyDescent="0.2">
      <c r="A107" s="65" t="s">
        <v>535</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
      <c r="A108" s="6" t="s">
        <v>134</v>
      </c>
      <c r="B108" s="11">
        <v>239</v>
      </c>
      <c r="C108" s="11">
        <v>286</v>
      </c>
      <c r="D108" s="11">
        <v>274</v>
      </c>
      <c r="E108" s="11">
        <v>566</v>
      </c>
      <c r="F108" s="11">
        <v>597</v>
      </c>
      <c r="G108" s="11">
        <v>749</v>
      </c>
      <c r="H108" s="11">
        <v>653</v>
      </c>
      <c r="I108" s="11">
        <v>1363</v>
      </c>
      <c r="J108" s="11">
        <v>2396</v>
      </c>
      <c r="K108" s="11">
        <v>912</v>
      </c>
      <c r="L108" s="11">
        <v>1982</v>
      </c>
      <c r="M108" s="11">
        <v>2357</v>
      </c>
      <c r="N108" s="11">
        <v>2189</v>
      </c>
      <c r="O108" s="11">
        <v>2743</v>
      </c>
      <c r="P108" s="11">
        <v>2856</v>
      </c>
      <c r="Q108" s="11">
        <v>2434</v>
      </c>
      <c r="R108" s="11">
        <v>2134</v>
      </c>
      <c r="S108" s="11">
        <v>2187</v>
      </c>
      <c r="T108" s="11">
        <v>3553</v>
      </c>
      <c r="U108" s="12">
        <v>8072</v>
      </c>
    </row>
    <row r="109" spans="1:21" x14ac:dyDescent="0.2">
      <c r="A109" s="7" t="s">
        <v>103</v>
      </c>
      <c r="B109" s="9">
        <v>0</v>
      </c>
      <c r="C109" s="9">
        <v>0</v>
      </c>
      <c r="D109" s="9">
        <v>26</v>
      </c>
      <c r="E109" s="9">
        <v>117</v>
      </c>
      <c r="F109" s="9">
        <v>228</v>
      </c>
      <c r="G109" s="9">
        <v>1411</v>
      </c>
      <c r="H109" s="9">
        <v>198</v>
      </c>
      <c r="I109" s="9">
        <v>519</v>
      </c>
      <c r="J109" s="9">
        <v>128</v>
      </c>
      <c r="K109" s="9">
        <v>763</v>
      </c>
      <c r="L109" s="9">
        <v>642</v>
      </c>
      <c r="M109" s="9">
        <v>1484</v>
      </c>
      <c r="N109" s="9">
        <v>663</v>
      </c>
      <c r="O109" s="9">
        <v>2541</v>
      </c>
      <c r="P109" s="9">
        <v>1403</v>
      </c>
      <c r="Q109" s="9">
        <v>2526</v>
      </c>
      <c r="R109" s="9">
        <v>2554</v>
      </c>
      <c r="S109" s="9">
        <v>1772</v>
      </c>
      <c r="T109" s="9">
        <v>4077</v>
      </c>
      <c r="U109" s="10">
        <v>8657</v>
      </c>
    </row>
    <row r="110" spans="1:21" x14ac:dyDescent="0.2">
      <c r="A110" s="7" t="s">
        <v>94</v>
      </c>
      <c r="B110" s="9">
        <v>7</v>
      </c>
      <c r="C110" s="9">
        <v>270</v>
      </c>
      <c r="D110" s="9">
        <v>197</v>
      </c>
      <c r="E110" s="9">
        <v>400</v>
      </c>
      <c r="F110" s="9">
        <v>1254</v>
      </c>
      <c r="G110" s="9">
        <v>410</v>
      </c>
      <c r="H110" s="9">
        <v>390</v>
      </c>
      <c r="I110" s="9">
        <v>96</v>
      </c>
      <c r="J110" s="9">
        <v>388</v>
      </c>
      <c r="K110" s="9">
        <v>1746</v>
      </c>
      <c r="L110" s="9">
        <v>1784</v>
      </c>
      <c r="M110" s="9">
        <v>2055</v>
      </c>
      <c r="N110" s="9">
        <v>2580</v>
      </c>
      <c r="O110" s="9">
        <v>1855</v>
      </c>
      <c r="P110" s="9">
        <v>5170</v>
      </c>
      <c r="Q110" s="9">
        <v>4000</v>
      </c>
      <c r="R110" s="9">
        <v>5486</v>
      </c>
      <c r="S110" s="9">
        <v>7291</v>
      </c>
      <c r="T110" s="9">
        <v>6931</v>
      </c>
      <c r="U110" s="10">
        <v>7413</v>
      </c>
    </row>
    <row r="111" spans="1:21" x14ac:dyDescent="0.2">
      <c r="A111" s="6" t="s">
        <v>92</v>
      </c>
      <c r="B111" s="11">
        <v>519</v>
      </c>
      <c r="C111" s="11">
        <v>655</v>
      </c>
      <c r="D111" s="11">
        <v>1421</v>
      </c>
      <c r="E111" s="11">
        <v>3980</v>
      </c>
      <c r="F111" s="11">
        <v>7536</v>
      </c>
      <c r="G111" s="11">
        <v>13538</v>
      </c>
      <c r="H111" s="11">
        <v>7520</v>
      </c>
      <c r="I111" s="11">
        <v>11101</v>
      </c>
      <c r="J111" s="11">
        <v>14819</v>
      </c>
      <c r="K111" s="11">
        <v>16060</v>
      </c>
      <c r="L111" s="11">
        <v>17258</v>
      </c>
      <c r="M111" s="11">
        <v>24078</v>
      </c>
      <c r="N111" s="11">
        <v>9037</v>
      </c>
      <c r="O111" s="11">
        <v>9273</v>
      </c>
      <c r="P111" s="11">
        <v>5661</v>
      </c>
      <c r="Q111" s="11">
        <v>7294</v>
      </c>
      <c r="R111" s="11">
        <v>5753</v>
      </c>
      <c r="S111" s="11">
        <v>3755</v>
      </c>
      <c r="T111" s="11">
        <v>12065</v>
      </c>
      <c r="U111" s="12">
        <v>20566</v>
      </c>
    </row>
    <row r="112" spans="1:21" x14ac:dyDescent="0.2">
      <c r="A112" s="6" t="s">
        <v>224</v>
      </c>
      <c r="B112" s="11">
        <v>0</v>
      </c>
      <c r="C112" s="11">
        <v>0</v>
      </c>
      <c r="D112" s="11">
        <v>0</v>
      </c>
      <c r="E112" s="11">
        <v>0</v>
      </c>
      <c r="F112" s="11">
        <v>0</v>
      </c>
      <c r="G112" s="11">
        <v>0</v>
      </c>
      <c r="H112" s="11">
        <v>0</v>
      </c>
      <c r="I112" s="11">
        <v>0</v>
      </c>
      <c r="J112" s="11">
        <v>12</v>
      </c>
      <c r="K112" s="11">
        <v>4</v>
      </c>
      <c r="L112" s="11">
        <v>69</v>
      </c>
      <c r="M112" s="11">
        <v>58</v>
      </c>
      <c r="N112" s="11">
        <v>19</v>
      </c>
      <c r="O112" s="11">
        <v>24</v>
      </c>
      <c r="P112" s="11">
        <v>8</v>
      </c>
      <c r="Q112" s="11">
        <v>40</v>
      </c>
      <c r="R112" s="11">
        <v>33</v>
      </c>
      <c r="S112" s="11">
        <v>18</v>
      </c>
      <c r="T112" s="11">
        <v>21</v>
      </c>
      <c r="U112" s="12">
        <v>25</v>
      </c>
    </row>
    <row r="113" spans="1:24" x14ac:dyDescent="0.2">
      <c r="A113" s="6" t="s">
        <v>223</v>
      </c>
      <c r="B113" s="11">
        <v>0</v>
      </c>
      <c r="C113" s="11">
        <v>0</v>
      </c>
      <c r="D113" s="11">
        <v>6</v>
      </c>
      <c r="E113" s="11">
        <v>0</v>
      </c>
      <c r="F113" s="11">
        <v>2</v>
      </c>
      <c r="G113" s="11">
        <v>1</v>
      </c>
      <c r="H113" s="11">
        <v>0</v>
      </c>
      <c r="I113" s="11">
        <v>26</v>
      </c>
      <c r="J113" s="11">
        <v>12</v>
      </c>
      <c r="K113" s="11">
        <v>39</v>
      </c>
      <c r="L113" s="11">
        <v>155</v>
      </c>
      <c r="M113" s="11">
        <v>782</v>
      </c>
      <c r="N113" s="11">
        <v>224</v>
      </c>
      <c r="O113" s="11">
        <v>247</v>
      </c>
      <c r="P113" s="11">
        <v>132</v>
      </c>
      <c r="Q113" s="11">
        <v>278</v>
      </c>
      <c r="R113" s="11">
        <v>856</v>
      </c>
      <c r="S113" s="11">
        <v>430</v>
      </c>
      <c r="T113" s="11">
        <v>778</v>
      </c>
      <c r="U113" s="12">
        <v>1023</v>
      </c>
    </row>
    <row r="114" spans="1:24" x14ac:dyDescent="0.2">
      <c r="A114" s="6" t="s">
        <v>89</v>
      </c>
      <c r="B114" s="11">
        <v>109</v>
      </c>
      <c r="C114" s="11">
        <v>81</v>
      </c>
      <c r="D114" s="11">
        <v>109</v>
      </c>
      <c r="E114" s="11">
        <v>497</v>
      </c>
      <c r="F114" s="11">
        <v>2299</v>
      </c>
      <c r="G114" s="11">
        <v>2049</v>
      </c>
      <c r="H114" s="11">
        <v>4024</v>
      </c>
      <c r="I114" s="11">
        <v>3476</v>
      </c>
      <c r="J114" s="11">
        <v>996</v>
      </c>
      <c r="K114" s="11">
        <v>4388</v>
      </c>
      <c r="L114" s="11">
        <v>6007</v>
      </c>
      <c r="M114" s="11">
        <v>6420</v>
      </c>
      <c r="N114" s="11">
        <v>4338</v>
      </c>
      <c r="O114" s="11">
        <v>3303</v>
      </c>
      <c r="P114" s="11">
        <v>2484</v>
      </c>
      <c r="Q114" s="11">
        <v>3160</v>
      </c>
      <c r="R114" s="11">
        <v>5186</v>
      </c>
      <c r="S114" s="11">
        <v>4081</v>
      </c>
      <c r="T114" s="11">
        <v>4593</v>
      </c>
      <c r="U114" s="12">
        <v>4137</v>
      </c>
      <c r="V114" s="37"/>
      <c r="W114" s="37"/>
      <c r="X114" s="37"/>
    </row>
    <row r="115" spans="1:24" x14ac:dyDescent="0.2">
      <c r="A115" s="65" t="s">
        <v>424</v>
      </c>
      <c r="B115" s="11"/>
      <c r="C115" s="11"/>
      <c r="D115" s="11"/>
      <c r="E115" s="11"/>
      <c r="F115" s="11"/>
      <c r="G115" s="11"/>
      <c r="H115" s="11"/>
      <c r="I115" s="11"/>
      <c r="J115" s="11"/>
      <c r="K115" s="11"/>
      <c r="L115" s="11"/>
      <c r="M115" s="11"/>
      <c r="N115" s="11"/>
      <c r="O115" s="11"/>
      <c r="P115" s="11"/>
      <c r="Q115" s="11"/>
      <c r="R115" s="11"/>
      <c r="S115" s="11"/>
      <c r="T115" s="11"/>
      <c r="U115" s="12"/>
      <c r="V115" s="37"/>
      <c r="W115" s="37"/>
      <c r="X115" s="37"/>
    </row>
    <row r="116" spans="1:24" s="37" customFormat="1" x14ac:dyDescent="0.2">
      <c r="A116" s="7" t="s">
        <v>109</v>
      </c>
      <c r="B116" s="9">
        <v>5509</v>
      </c>
      <c r="C116" s="9">
        <v>887</v>
      </c>
      <c r="D116" s="9">
        <v>484</v>
      </c>
      <c r="E116" s="9">
        <v>8143</v>
      </c>
      <c r="F116" s="9">
        <v>9551</v>
      </c>
      <c r="G116" s="9">
        <v>3404</v>
      </c>
      <c r="H116" s="9">
        <v>175</v>
      </c>
      <c r="I116" s="9">
        <v>271</v>
      </c>
      <c r="J116" s="9">
        <v>6297</v>
      </c>
      <c r="K116" s="9">
        <v>2377</v>
      </c>
      <c r="L116" s="9">
        <v>352</v>
      </c>
      <c r="M116" s="9">
        <v>1840</v>
      </c>
      <c r="N116" s="9">
        <v>1622</v>
      </c>
      <c r="O116" s="9">
        <v>836</v>
      </c>
      <c r="P116" s="9">
        <v>548</v>
      </c>
      <c r="Q116" s="9">
        <v>2184</v>
      </c>
      <c r="R116" s="9">
        <v>1246</v>
      </c>
      <c r="S116" s="9">
        <v>876</v>
      </c>
      <c r="T116" s="9">
        <v>4463</v>
      </c>
      <c r="U116" s="10">
        <v>2302</v>
      </c>
    </row>
    <row r="117" spans="1:24" s="37" customFormat="1" x14ac:dyDescent="0.2">
      <c r="A117" s="6" t="s">
        <v>178</v>
      </c>
      <c r="B117" s="11">
        <v>274</v>
      </c>
      <c r="C117" s="11">
        <v>369</v>
      </c>
      <c r="D117" s="11">
        <v>110</v>
      </c>
      <c r="E117" s="11">
        <v>109</v>
      </c>
      <c r="F117" s="11">
        <v>352</v>
      </c>
      <c r="G117" s="11">
        <v>619</v>
      </c>
      <c r="H117" s="11">
        <v>215</v>
      </c>
      <c r="I117" s="11">
        <v>263</v>
      </c>
      <c r="J117" s="11">
        <v>380</v>
      </c>
      <c r="K117" s="11">
        <v>1484</v>
      </c>
      <c r="L117" s="11">
        <v>435</v>
      </c>
      <c r="M117" s="11">
        <v>1209</v>
      </c>
      <c r="N117" s="11">
        <v>812</v>
      </c>
      <c r="O117" s="11">
        <v>1196</v>
      </c>
      <c r="P117" s="11">
        <v>1571</v>
      </c>
      <c r="Q117" s="11">
        <v>1701</v>
      </c>
      <c r="R117" s="11">
        <v>2227</v>
      </c>
      <c r="S117" s="11">
        <v>693</v>
      </c>
      <c r="T117" s="11">
        <v>1304</v>
      </c>
      <c r="U117" s="12">
        <v>4757</v>
      </c>
      <c r="V117"/>
      <c r="W117"/>
      <c r="X117"/>
    </row>
    <row r="118" spans="1:24" x14ac:dyDescent="0.2">
      <c r="A118" s="6" t="s">
        <v>197</v>
      </c>
      <c r="B118" s="11">
        <v>6</v>
      </c>
      <c r="C118" s="11">
        <v>12</v>
      </c>
      <c r="D118" s="11">
        <v>11</v>
      </c>
      <c r="E118" s="11">
        <v>36</v>
      </c>
      <c r="F118" s="11">
        <v>49</v>
      </c>
      <c r="G118" s="11">
        <v>127</v>
      </c>
      <c r="H118" s="11">
        <v>200</v>
      </c>
      <c r="I118" s="11">
        <v>258</v>
      </c>
      <c r="J118" s="11">
        <v>618</v>
      </c>
      <c r="K118" s="11">
        <v>1297</v>
      </c>
      <c r="L118" s="11">
        <v>1064</v>
      </c>
      <c r="M118" s="11">
        <v>568</v>
      </c>
      <c r="N118" s="11">
        <v>2070</v>
      </c>
      <c r="O118" s="11">
        <v>403</v>
      </c>
      <c r="P118" s="11">
        <v>567</v>
      </c>
      <c r="Q118" s="11">
        <v>1739</v>
      </c>
      <c r="R118" s="11">
        <v>829</v>
      </c>
      <c r="S118" s="11">
        <v>2154</v>
      </c>
      <c r="T118" s="11">
        <v>2029</v>
      </c>
      <c r="U118" s="12">
        <v>1197</v>
      </c>
    </row>
    <row r="119" spans="1:24" x14ac:dyDescent="0.2">
      <c r="A119" s="6" t="s">
        <v>50</v>
      </c>
      <c r="B119" s="11">
        <v>60735</v>
      </c>
      <c r="C119" s="11">
        <v>81074</v>
      </c>
      <c r="D119" s="11">
        <v>86937</v>
      </c>
      <c r="E119" s="11">
        <v>104750</v>
      </c>
      <c r="F119" s="11">
        <v>134262</v>
      </c>
      <c r="G119" s="11">
        <v>141017</v>
      </c>
      <c r="H119" s="11">
        <v>118172</v>
      </c>
      <c r="I119" s="11">
        <v>163857</v>
      </c>
      <c r="J119" s="11">
        <v>177189</v>
      </c>
      <c r="K119" s="11">
        <v>174062</v>
      </c>
      <c r="L119" s="11">
        <v>182230</v>
      </c>
      <c r="M119" s="11">
        <v>202797</v>
      </c>
      <c r="N119" s="11">
        <v>210331</v>
      </c>
      <c r="O119" s="11">
        <v>200276</v>
      </c>
      <c r="P119" s="11">
        <v>200444</v>
      </c>
      <c r="Q119" s="11">
        <v>201757</v>
      </c>
      <c r="R119" s="11">
        <v>213768</v>
      </c>
      <c r="S119" s="11">
        <v>249454</v>
      </c>
      <c r="T119" s="11">
        <v>324109</v>
      </c>
      <c r="U119" s="12">
        <v>358433</v>
      </c>
    </row>
    <row r="120" spans="1:24" x14ac:dyDescent="0.2">
      <c r="A120" s="7" t="s">
        <v>183</v>
      </c>
      <c r="B120" s="9">
        <v>0</v>
      </c>
      <c r="C120" s="9">
        <v>0</v>
      </c>
      <c r="D120" s="9">
        <v>31</v>
      </c>
      <c r="E120" s="9">
        <v>0</v>
      </c>
      <c r="F120" s="9">
        <v>26</v>
      </c>
      <c r="G120" s="9">
        <v>4</v>
      </c>
      <c r="H120" s="9">
        <v>0</v>
      </c>
      <c r="I120" s="9">
        <v>7</v>
      </c>
      <c r="J120" s="9">
        <v>26</v>
      </c>
      <c r="K120" s="9">
        <v>21</v>
      </c>
      <c r="L120" s="9">
        <v>13</v>
      </c>
      <c r="M120" s="9">
        <v>50</v>
      </c>
      <c r="N120" s="9">
        <v>82</v>
      </c>
      <c r="O120" s="9">
        <v>412</v>
      </c>
      <c r="P120" s="9">
        <v>227</v>
      </c>
      <c r="Q120" s="9">
        <v>2313</v>
      </c>
      <c r="R120" s="9">
        <v>332</v>
      </c>
      <c r="S120" s="9">
        <v>187</v>
      </c>
      <c r="T120" s="9">
        <v>293</v>
      </c>
      <c r="U120" s="10">
        <v>308</v>
      </c>
    </row>
    <row r="121" spans="1:24" x14ac:dyDescent="0.2">
      <c r="A121" s="6" t="s">
        <v>181</v>
      </c>
      <c r="B121" s="11">
        <v>12</v>
      </c>
      <c r="C121" s="11">
        <v>41</v>
      </c>
      <c r="D121" s="11">
        <v>81</v>
      </c>
      <c r="E121" s="11">
        <v>100</v>
      </c>
      <c r="F121" s="11">
        <v>81</v>
      </c>
      <c r="G121" s="11">
        <v>0</v>
      </c>
      <c r="H121" s="11">
        <v>6</v>
      </c>
      <c r="I121" s="11">
        <v>3854</v>
      </c>
      <c r="J121" s="11">
        <v>4630</v>
      </c>
      <c r="K121" s="11">
        <v>2107</v>
      </c>
      <c r="L121" s="11">
        <v>1702</v>
      </c>
      <c r="M121" s="11">
        <v>613</v>
      </c>
      <c r="N121" s="11">
        <v>985</v>
      </c>
      <c r="O121" s="11">
        <v>1709</v>
      </c>
      <c r="P121" s="11">
        <v>926</v>
      </c>
      <c r="Q121" s="11">
        <v>963</v>
      </c>
      <c r="R121" s="11">
        <v>6183</v>
      </c>
      <c r="S121" s="11">
        <v>5177</v>
      </c>
      <c r="T121" s="11">
        <v>1980</v>
      </c>
      <c r="U121" s="12">
        <v>3630</v>
      </c>
    </row>
    <row r="122" spans="1:24" x14ac:dyDescent="0.2">
      <c r="A122" s="7" t="s">
        <v>212</v>
      </c>
      <c r="B122" s="9">
        <v>0</v>
      </c>
      <c r="C122" s="9">
        <v>0</v>
      </c>
      <c r="D122" s="9">
        <v>0</v>
      </c>
      <c r="E122" s="9">
        <v>0</v>
      </c>
      <c r="F122" s="9">
        <v>0</v>
      </c>
      <c r="G122" s="9">
        <v>4</v>
      </c>
      <c r="H122" s="9">
        <v>0</v>
      </c>
      <c r="I122" s="9">
        <v>199</v>
      </c>
      <c r="J122" s="9">
        <v>2</v>
      </c>
      <c r="K122" s="9">
        <v>0</v>
      </c>
      <c r="L122" s="9">
        <v>118</v>
      </c>
      <c r="M122" s="9">
        <v>1</v>
      </c>
      <c r="N122" s="9">
        <v>105</v>
      </c>
      <c r="O122" s="9">
        <v>4</v>
      </c>
      <c r="P122" s="9">
        <v>46</v>
      </c>
      <c r="Q122" s="9">
        <v>172</v>
      </c>
      <c r="R122" s="9">
        <v>707</v>
      </c>
      <c r="S122" s="9">
        <v>267</v>
      </c>
      <c r="T122" s="9">
        <v>169</v>
      </c>
      <c r="U122" s="10">
        <v>519</v>
      </c>
    </row>
    <row r="123" spans="1:24" x14ac:dyDescent="0.2">
      <c r="A123" s="7" t="s">
        <v>147</v>
      </c>
      <c r="B123" s="9">
        <v>8</v>
      </c>
      <c r="C123" s="9">
        <v>0</v>
      </c>
      <c r="D123" s="9">
        <v>1</v>
      </c>
      <c r="E123" s="9">
        <v>1</v>
      </c>
      <c r="F123" s="9">
        <v>0</v>
      </c>
      <c r="G123" s="9">
        <v>73</v>
      </c>
      <c r="H123" s="9">
        <v>9</v>
      </c>
      <c r="I123" s="9">
        <v>63</v>
      </c>
      <c r="J123" s="9">
        <v>27</v>
      </c>
      <c r="K123" s="9">
        <v>270</v>
      </c>
      <c r="L123" s="9">
        <v>141</v>
      </c>
      <c r="M123" s="9">
        <v>208</v>
      </c>
      <c r="N123" s="9">
        <v>377</v>
      </c>
      <c r="O123" s="9">
        <v>309</v>
      </c>
      <c r="P123" s="9">
        <v>641</v>
      </c>
      <c r="Q123" s="9">
        <v>583</v>
      </c>
      <c r="R123" s="9">
        <v>725</v>
      </c>
      <c r="S123" s="9">
        <v>1016</v>
      </c>
      <c r="T123" s="9">
        <v>1099</v>
      </c>
      <c r="U123" s="10">
        <v>759</v>
      </c>
    </row>
    <row r="124" spans="1:24" x14ac:dyDescent="0.2">
      <c r="A124" s="6" t="s">
        <v>152</v>
      </c>
      <c r="B124" s="11">
        <v>41</v>
      </c>
      <c r="C124" s="11">
        <v>90</v>
      </c>
      <c r="D124" s="11">
        <v>45</v>
      </c>
      <c r="E124" s="11">
        <v>68</v>
      </c>
      <c r="F124" s="11">
        <v>190</v>
      </c>
      <c r="G124" s="11">
        <v>181</v>
      </c>
      <c r="H124" s="11">
        <v>240</v>
      </c>
      <c r="I124" s="11">
        <v>229</v>
      </c>
      <c r="J124" s="11">
        <v>323</v>
      </c>
      <c r="K124" s="11">
        <v>273</v>
      </c>
      <c r="L124" s="11">
        <v>276</v>
      </c>
      <c r="M124" s="11">
        <v>351</v>
      </c>
      <c r="N124" s="11">
        <v>516</v>
      </c>
      <c r="O124" s="11">
        <v>635</v>
      </c>
      <c r="P124" s="11">
        <v>450</v>
      </c>
      <c r="Q124" s="11">
        <v>711</v>
      </c>
      <c r="R124" s="11">
        <v>694</v>
      </c>
      <c r="S124" s="11">
        <v>477</v>
      </c>
      <c r="T124" s="11">
        <v>892</v>
      </c>
      <c r="U124" s="12">
        <v>1120</v>
      </c>
    </row>
    <row r="125" spans="1:24" x14ac:dyDescent="0.2">
      <c r="A125" s="7" t="s">
        <v>49</v>
      </c>
      <c r="B125" s="9">
        <v>13874</v>
      </c>
      <c r="C125" s="9">
        <v>19567</v>
      </c>
      <c r="D125" s="9">
        <v>21774</v>
      </c>
      <c r="E125" s="9">
        <v>33112</v>
      </c>
      <c r="F125" s="9">
        <v>54539</v>
      </c>
      <c r="G125" s="9">
        <v>70882</v>
      </c>
      <c r="H125" s="9">
        <v>46346</v>
      </c>
      <c r="I125" s="9">
        <v>93050</v>
      </c>
      <c r="J125" s="9">
        <v>123571</v>
      </c>
      <c r="K125" s="9">
        <v>147114</v>
      </c>
      <c r="L125" s="9">
        <v>176831</v>
      </c>
      <c r="M125" s="9">
        <v>209862</v>
      </c>
      <c r="N125" s="9">
        <v>229837</v>
      </c>
      <c r="O125" s="9">
        <v>356351</v>
      </c>
      <c r="P125" s="9">
        <v>307545</v>
      </c>
      <c r="Q125" s="9">
        <v>438671</v>
      </c>
      <c r="R125" s="9">
        <v>410437</v>
      </c>
      <c r="S125" s="9">
        <v>423784</v>
      </c>
      <c r="T125" s="9">
        <v>571884</v>
      </c>
      <c r="U125" s="10">
        <v>599551</v>
      </c>
    </row>
    <row r="126" spans="1:24" x14ac:dyDescent="0.2">
      <c r="A126" s="7" t="s">
        <v>238</v>
      </c>
      <c r="B126" s="9">
        <v>0</v>
      </c>
      <c r="C126" s="9">
        <v>0</v>
      </c>
      <c r="D126" s="9">
        <v>0</v>
      </c>
      <c r="E126" s="9">
        <v>0</v>
      </c>
      <c r="F126" s="9">
        <v>0</v>
      </c>
      <c r="G126" s="9">
        <v>0</v>
      </c>
      <c r="H126" s="9">
        <v>0</v>
      </c>
      <c r="I126" s="9">
        <v>1</v>
      </c>
      <c r="J126" s="9">
        <v>1</v>
      </c>
      <c r="K126" s="9">
        <v>4</v>
      </c>
      <c r="L126" s="9">
        <v>4</v>
      </c>
      <c r="M126" s="9">
        <v>271</v>
      </c>
      <c r="N126" s="9">
        <v>0</v>
      </c>
      <c r="O126" s="9">
        <v>48</v>
      </c>
      <c r="P126" s="9">
        <v>46</v>
      </c>
      <c r="Q126" s="9">
        <v>40</v>
      </c>
      <c r="R126" s="9">
        <v>29</v>
      </c>
      <c r="S126" s="9">
        <v>6</v>
      </c>
      <c r="T126" s="9">
        <v>5</v>
      </c>
      <c r="U126" s="10">
        <v>14</v>
      </c>
    </row>
    <row r="127" spans="1:24" x14ac:dyDescent="0.2">
      <c r="A127" s="6" t="s">
        <v>130</v>
      </c>
      <c r="B127" s="11">
        <v>0</v>
      </c>
      <c r="C127" s="11">
        <v>0</v>
      </c>
      <c r="D127" s="11">
        <v>0</v>
      </c>
      <c r="E127" s="11">
        <v>44</v>
      </c>
      <c r="F127" s="11">
        <v>306</v>
      </c>
      <c r="G127" s="11">
        <v>242</v>
      </c>
      <c r="H127" s="11">
        <v>62</v>
      </c>
      <c r="I127" s="11">
        <v>76</v>
      </c>
      <c r="J127" s="11">
        <v>14</v>
      </c>
      <c r="K127" s="11">
        <v>2</v>
      </c>
      <c r="L127" s="11">
        <v>116</v>
      </c>
      <c r="M127" s="11">
        <v>160</v>
      </c>
      <c r="N127" s="11">
        <v>45</v>
      </c>
      <c r="O127" s="11">
        <v>73</v>
      </c>
      <c r="P127" s="11">
        <v>108</v>
      </c>
      <c r="Q127" s="11">
        <v>142</v>
      </c>
      <c r="R127" s="11">
        <v>180</v>
      </c>
      <c r="S127" s="11">
        <v>112</v>
      </c>
      <c r="T127" s="11">
        <v>177</v>
      </c>
      <c r="U127" s="12">
        <v>305</v>
      </c>
    </row>
    <row r="128" spans="1:24" x14ac:dyDescent="0.2">
      <c r="A128" s="65" t="s">
        <v>433</v>
      </c>
      <c r="B128" s="11"/>
      <c r="C128" s="11"/>
      <c r="D128" s="11"/>
      <c r="E128" s="11"/>
      <c r="F128" s="11"/>
      <c r="G128" s="11"/>
      <c r="H128" s="11"/>
      <c r="I128" s="11"/>
      <c r="J128" s="11"/>
      <c r="K128" s="11"/>
      <c r="L128" s="11"/>
      <c r="M128" s="11"/>
      <c r="N128" s="11"/>
      <c r="O128" s="11"/>
      <c r="P128" s="11"/>
      <c r="Q128" s="11"/>
      <c r="R128" s="11"/>
      <c r="S128" s="11"/>
      <c r="T128" s="11"/>
      <c r="U128" s="12"/>
    </row>
    <row r="129" spans="1:24" x14ac:dyDescent="0.2">
      <c r="A129" s="7" t="s">
        <v>105</v>
      </c>
      <c r="B129" s="9">
        <v>81</v>
      </c>
      <c r="C129" s="9">
        <v>111</v>
      </c>
      <c r="D129" s="9">
        <v>154</v>
      </c>
      <c r="E129" s="9">
        <v>1427</v>
      </c>
      <c r="F129" s="9">
        <v>7194</v>
      </c>
      <c r="G129" s="9">
        <v>294</v>
      </c>
      <c r="H129" s="9">
        <v>3611</v>
      </c>
      <c r="I129" s="9">
        <v>1762</v>
      </c>
      <c r="J129" s="9">
        <v>4624</v>
      </c>
      <c r="K129" s="9">
        <v>4347</v>
      </c>
      <c r="L129" s="9">
        <v>3959</v>
      </c>
      <c r="M129" s="9">
        <v>2778</v>
      </c>
      <c r="N129" s="9">
        <v>3320</v>
      </c>
      <c r="O129" s="9">
        <v>684</v>
      </c>
      <c r="P129" s="9">
        <v>5372</v>
      </c>
      <c r="Q129" s="9">
        <v>2318</v>
      </c>
      <c r="R129" s="9">
        <v>5167</v>
      </c>
      <c r="S129" s="9">
        <v>4921</v>
      </c>
      <c r="T129" s="9">
        <v>3894</v>
      </c>
      <c r="U129" s="10">
        <v>3313</v>
      </c>
    </row>
    <row r="130" spans="1:24" x14ac:dyDescent="0.2">
      <c r="A130" s="6" t="s">
        <v>150</v>
      </c>
      <c r="B130" s="11">
        <v>0</v>
      </c>
      <c r="C130" s="11">
        <v>0</v>
      </c>
      <c r="D130" s="11">
        <v>0</v>
      </c>
      <c r="E130" s="11">
        <v>0</v>
      </c>
      <c r="F130" s="11">
        <v>0</v>
      </c>
      <c r="G130" s="11">
        <v>112</v>
      </c>
      <c r="H130" s="11">
        <v>143</v>
      </c>
      <c r="I130" s="11">
        <v>76</v>
      </c>
      <c r="J130" s="11">
        <v>102</v>
      </c>
      <c r="K130" s="11">
        <v>84</v>
      </c>
      <c r="L130" s="11">
        <v>17</v>
      </c>
      <c r="M130" s="11">
        <v>50</v>
      </c>
      <c r="N130" s="11">
        <v>16</v>
      </c>
      <c r="O130" s="11">
        <v>24</v>
      </c>
      <c r="P130" s="11">
        <v>61</v>
      </c>
      <c r="Q130" s="11">
        <v>28</v>
      </c>
      <c r="R130" s="11">
        <v>7</v>
      </c>
      <c r="S130" s="11">
        <v>14</v>
      </c>
      <c r="T130" s="11">
        <v>79</v>
      </c>
      <c r="U130" s="12">
        <v>17</v>
      </c>
    </row>
    <row r="131" spans="1:24" x14ac:dyDescent="0.2">
      <c r="A131" s="6" t="s">
        <v>84</v>
      </c>
      <c r="B131" s="11">
        <v>1168</v>
      </c>
      <c r="C131" s="11">
        <v>936</v>
      </c>
      <c r="D131" s="11">
        <v>1825</v>
      </c>
      <c r="E131" s="11">
        <v>2733</v>
      </c>
      <c r="F131" s="11">
        <v>4768</v>
      </c>
      <c r="G131" s="11">
        <v>6079</v>
      </c>
      <c r="H131" s="11">
        <v>7628</v>
      </c>
      <c r="I131" s="11">
        <v>7743</v>
      </c>
      <c r="J131" s="11">
        <v>8928</v>
      </c>
      <c r="K131" s="11">
        <v>10068</v>
      </c>
      <c r="L131" s="11">
        <v>13187</v>
      </c>
      <c r="M131" s="11">
        <v>17822</v>
      </c>
      <c r="N131" s="11">
        <v>12123</v>
      </c>
      <c r="O131" s="11">
        <v>18510</v>
      </c>
      <c r="P131" s="11">
        <v>16436</v>
      </c>
      <c r="Q131" s="11">
        <v>15315</v>
      </c>
      <c r="R131" s="11">
        <v>20993</v>
      </c>
      <c r="S131" s="11">
        <v>30840</v>
      </c>
      <c r="T131" s="11">
        <v>53872</v>
      </c>
      <c r="U131" s="12">
        <v>38127</v>
      </c>
    </row>
    <row r="132" spans="1:24" x14ac:dyDescent="0.2">
      <c r="A132" s="6" t="s">
        <v>154</v>
      </c>
      <c r="B132" s="11">
        <v>7</v>
      </c>
      <c r="C132" s="11">
        <v>6</v>
      </c>
      <c r="D132" s="11">
        <v>52</v>
      </c>
      <c r="E132" s="11">
        <v>26</v>
      </c>
      <c r="F132" s="11">
        <v>18</v>
      </c>
      <c r="G132" s="11">
        <v>104</v>
      </c>
      <c r="H132" s="11">
        <v>54</v>
      </c>
      <c r="I132" s="11">
        <v>79</v>
      </c>
      <c r="J132" s="11">
        <v>152</v>
      </c>
      <c r="K132" s="11">
        <v>1516</v>
      </c>
      <c r="L132" s="11">
        <v>1722</v>
      </c>
      <c r="M132" s="11">
        <v>1284</v>
      </c>
      <c r="N132" s="11">
        <v>4299</v>
      </c>
      <c r="O132" s="11">
        <v>2115</v>
      </c>
      <c r="P132" s="11">
        <v>991</v>
      </c>
      <c r="Q132" s="11">
        <v>1223</v>
      </c>
      <c r="R132" s="11">
        <v>3199</v>
      </c>
      <c r="S132" s="11">
        <v>4040</v>
      </c>
      <c r="T132" s="11">
        <v>7233</v>
      </c>
      <c r="U132" s="12">
        <v>7222</v>
      </c>
    </row>
    <row r="133" spans="1:24" x14ac:dyDescent="0.2">
      <c r="A133" s="6" t="s">
        <v>139</v>
      </c>
      <c r="B133" s="11">
        <v>6221</v>
      </c>
      <c r="C133" s="11">
        <v>4511</v>
      </c>
      <c r="D133" s="11">
        <v>6264</v>
      </c>
      <c r="E133" s="11">
        <v>4952</v>
      </c>
      <c r="F133" s="11">
        <v>8736</v>
      </c>
      <c r="G133" s="11">
        <v>13284</v>
      </c>
      <c r="H133" s="11">
        <v>13063</v>
      </c>
      <c r="I133" s="11">
        <v>16678</v>
      </c>
      <c r="J133" s="11">
        <v>16416</v>
      </c>
      <c r="K133" s="11">
        <v>25926</v>
      </c>
      <c r="L133" s="11">
        <v>23283</v>
      </c>
      <c r="M133" s="11">
        <v>40517</v>
      </c>
      <c r="N133" s="11">
        <v>57186</v>
      </c>
      <c r="O133" s="11">
        <v>43054</v>
      </c>
      <c r="P133" s="11">
        <v>57612</v>
      </c>
      <c r="Q133" s="11">
        <v>43290</v>
      </c>
      <c r="R133" s="11">
        <v>64010</v>
      </c>
      <c r="S133" s="11">
        <v>41894</v>
      </c>
      <c r="T133" s="11">
        <v>22923</v>
      </c>
      <c r="U133" s="12">
        <v>34059</v>
      </c>
    </row>
    <row r="134" spans="1:24" x14ac:dyDescent="0.2">
      <c r="A134" s="7" t="s">
        <v>76</v>
      </c>
      <c r="B134" s="9">
        <v>94</v>
      </c>
      <c r="C134" s="9">
        <v>0</v>
      </c>
      <c r="D134" s="9">
        <v>0</v>
      </c>
      <c r="E134" s="9">
        <v>0</v>
      </c>
      <c r="F134" s="9">
        <v>1</v>
      </c>
      <c r="G134" s="9">
        <v>5</v>
      </c>
      <c r="H134" s="9">
        <v>2</v>
      </c>
      <c r="I134" s="9">
        <v>4</v>
      </c>
      <c r="J134" s="9">
        <v>50</v>
      </c>
      <c r="K134" s="9">
        <v>2</v>
      </c>
      <c r="L134" s="9">
        <v>945</v>
      </c>
      <c r="M134" s="9">
        <v>1277</v>
      </c>
      <c r="N134" s="9">
        <v>1103</v>
      </c>
      <c r="O134" s="9">
        <v>447</v>
      </c>
      <c r="P134" s="9">
        <v>250</v>
      </c>
      <c r="Q134" s="9">
        <v>915</v>
      </c>
      <c r="R134" s="9">
        <v>261</v>
      </c>
      <c r="S134" s="9">
        <v>538</v>
      </c>
      <c r="T134" s="9">
        <v>1464</v>
      </c>
      <c r="U134" s="10">
        <v>3726</v>
      </c>
    </row>
    <row r="135" spans="1:24" x14ac:dyDescent="0.2">
      <c r="A135" s="7" t="s">
        <v>225</v>
      </c>
      <c r="B135" s="9">
        <v>0</v>
      </c>
      <c r="C135" s="9">
        <v>0</v>
      </c>
      <c r="D135" s="9">
        <v>0</v>
      </c>
      <c r="E135" s="9">
        <v>0</v>
      </c>
      <c r="F135" s="9">
        <v>0</v>
      </c>
      <c r="G135" s="9">
        <v>0</v>
      </c>
      <c r="H135" s="9">
        <v>0</v>
      </c>
      <c r="I135" s="9">
        <v>0</v>
      </c>
      <c r="J135" s="9">
        <v>0</v>
      </c>
      <c r="K135" s="9">
        <v>0</v>
      </c>
      <c r="L135" s="9">
        <v>14</v>
      </c>
      <c r="M135" s="9">
        <v>17</v>
      </c>
      <c r="N135" s="9">
        <v>0</v>
      </c>
      <c r="O135" s="9">
        <v>0</v>
      </c>
      <c r="P135" s="9">
        <v>19</v>
      </c>
      <c r="Q135" s="9">
        <v>0</v>
      </c>
      <c r="R135" s="9">
        <v>0</v>
      </c>
      <c r="S135" s="9">
        <v>2</v>
      </c>
      <c r="T135" s="9">
        <v>1</v>
      </c>
      <c r="U135" s="10">
        <v>33</v>
      </c>
    </row>
    <row r="136" spans="1:24" x14ac:dyDescent="0.2">
      <c r="A136" s="7" t="s">
        <v>174</v>
      </c>
      <c r="B136" s="9">
        <v>394</v>
      </c>
      <c r="C136" s="9">
        <v>269</v>
      </c>
      <c r="D136" s="9">
        <v>223</v>
      </c>
      <c r="E136" s="9">
        <v>502</v>
      </c>
      <c r="F136" s="9">
        <v>941</v>
      </c>
      <c r="G136" s="9">
        <v>1317</v>
      </c>
      <c r="H136" s="9">
        <v>1434</v>
      </c>
      <c r="I136" s="9">
        <v>1905</v>
      </c>
      <c r="J136" s="9">
        <v>2051</v>
      </c>
      <c r="K136" s="9">
        <v>2051</v>
      </c>
      <c r="L136" s="9">
        <v>3193</v>
      </c>
      <c r="M136" s="9">
        <v>3024</v>
      </c>
      <c r="N136" s="9">
        <v>1988</v>
      </c>
      <c r="O136" s="9">
        <v>4299</v>
      </c>
      <c r="P136" s="9">
        <v>1326</v>
      </c>
      <c r="Q136" s="9">
        <v>3897</v>
      </c>
      <c r="R136" s="9">
        <v>5897</v>
      </c>
      <c r="S136" s="9">
        <v>5784</v>
      </c>
      <c r="T136" s="9">
        <v>3331</v>
      </c>
      <c r="U136" s="10">
        <v>4023</v>
      </c>
    </row>
    <row r="137" spans="1:24" x14ac:dyDescent="0.2">
      <c r="A137" s="7" t="s">
        <v>171</v>
      </c>
      <c r="B137" s="9">
        <v>0</v>
      </c>
      <c r="C137" s="9">
        <v>1</v>
      </c>
      <c r="D137" s="9">
        <v>7</v>
      </c>
      <c r="E137" s="9">
        <v>14</v>
      </c>
      <c r="F137" s="9">
        <v>37</v>
      </c>
      <c r="G137" s="9">
        <v>201</v>
      </c>
      <c r="H137" s="9">
        <v>238</v>
      </c>
      <c r="I137" s="9">
        <v>83</v>
      </c>
      <c r="J137" s="9">
        <v>148</v>
      </c>
      <c r="K137" s="9">
        <v>173</v>
      </c>
      <c r="L137" s="9">
        <v>360</v>
      </c>
      <c r="M137" s="9">
        <v>164</v>
      </c>
      <c r="N137" s="9">
        <v>158</v>
      </c>
      <c r="O137" s="9">
        <v>236</v>
      </c>
      <c r="P137" s="9">
        <v>199</v>
      </c>
      <c r="Q137" s="9">
        <v>418</v>
      </c>
      <c r="R137" s="9">
        <v>283</v>
      </c>
      <c r="S137" s="9">
        <v>282</v>
      </c>
      <c r="T137" s="9">
        <v>286</v>
      </c>
      <c r="U137" s="10">
        <v>364</v>
      </c>
      <c r="V137" s="37"/>
      <c r="W137" s="37"/>
    </row>
    <row r="138" spans="1:24" x14ac:dyDescent="0.2">
      <c r="A138" s="7" t="s">
        <v>101</v>
      </c>
      <c r="B138" s="9">
        <v>1039</v>
      </c>
      <c r="C138" s="9">
        <v>943</v>
      </c>
      <c r="D138" s="9">
        <v>1158</v>
      </c>
      <c r="E138" s="9">
        <v>1862</v>
      </c>
      <c r="F138" s="9">
        <v>2250</v>
      </c>
      <c r="G138" s="9">
        <v>3006</v>
      </c>
      <c r="H138" s="9">
        <v>5078</v>
      </c>
      <c r="I138" s="9">
        <v>5369</v>
      </c>
      <c r="J138" s="9">
        <v>4761</v>
      </c>
      <c r="K138" s="9">
        <v>4897</v>
      </c>
      <c r="L138" s="9">
        <v>6708</v>
      </c>
      <c r="M138" s="9">
        <v>6317</v>
      </c>
      <c r="N138" s="9">
        <v>6840</v>
      </c>
      <c r="O138" s="9">
        <v>8823</v>
      </c>
      <c r="P138" s="9">
        <v>8467</v>
      </c>
      <c r="Q138" s="9">
        <v>8668</v>
      </c>
      <c r="R138" s="9">
        <v>7840</v>
      </c>
      <c r="S138" s="9">
        <v>7305</v>
      </c>
      <c r="T138" s="9">
        <v>10398</v>
      </c>
      <c r="U138" s="10">
        <v>13577</v>
      </c>
    </row>
    <row r="139" spans="1:24" x14ac:dyDescent="0.2">
      <c r="A139" s="7" t="s">
        <v>145</v>
      </c>
      <c r="B139" s="9">
        <v>3</v>
      </c>
      <c r="C139" s="9">
        <v>3</v>
      </c>
      <c r="D139" s="9">
        <v>0</v>
      </c>
      <c r="E139" s="9">
        <v>1</v>
      </c>
      <c r="F139" s="9">
        <v>15</v>
      </c>
      <c r="G139" s="9">
        <v>56</v>
      </c>
      <c r="H139" s="9">
        <v>21</v>
      </c>
      <c r="I139" s="9">
        <v>65</v>
      </c>
      <c r="J139" s="9">
        <v>222</v>
      </c>
      <c r="K139" s="9">
        <v>46</v>
      </c>
      <c r="L139" s="9">
        <v>46</v>
      </c>
      <c r="M139" s="9">
        <v>288</v>
      </c>
      <c r="N139" s="9">
        <v>146</v>
      </c>
      <c r="O139" s="9">
        <v>340</v>
      </c>
      <c r="P139" s="9">
        <v>329</v>
      </c>
      <c r="Q139" s="9">
        <v>344</v>
      </c>
      <c r="R139" s="9">
        <v>476</v>
      </c>
      <c r="S139" s="9">
        <v>458</v>
      </c>
      <c r="T139" s="9">
        <v>877</v>
      </c>
      <c r="U139" s="10">
        <v>843</v>
      </c>
    </row>
    <row r="140" spans="1:24" x14ac:dyDescent="0.2">
      <c r="A140" s="6" t="s">
        <v>206</v>
      </c>
      <c r="B140" s="11">
        <v>22</v>
      </c>
      <c r="C140" s="11">
        <v>0</v>
      </c>
      <c r="D140" s="11">
        <v>0</v>
      </c>
      <c r="E140" s="11">
        <v>1</v>
      </c>
      <c r="F140" s="11">
        <v>3</v>
      </c>
      <c r="G140" s="11">
        <v>79</v>
      </c>
      <c r="H140" s="11">
        <v>297</v>
      </c>
      <c r="I140" s="11">
        <v>471</v>
      </c>
      <c r="J140" s="11">
        <v>85</v>
      </c>
      <c r="K140" s="11">
        <v>170</v>
      </c>
      <c r="L140" s="11">
        <v>164</v>
      </c>
      <c r="M140" s="11">
        <v>5917</v>
      </c>
      <c r="N140" s="11">
        <v>393</v>
      </c>
      <c r="O140" s="11">
        <v>1143</v>
      </c>
      <c r="P140" s="11">
        <v>66</v>
      </c>
      <c r="Q140" s="11">
        <v>1385</v>
      </c>
      <c r="R140" s="11">
        <v>307</v>
      </c>
      <c r="S140" s="11">
        <v>348</v>
      </c>
      <c r="T140" s="11">
        <v>469</v>
      </c>
      <c r="U140" s="12">
        <v>3821</v>
      </c>
      <c r="X140" s="37"/>
    </row>
    <row r="141" spans="1:24" s="37" customFormat="1" x14ac:dyDescent="0.2">
      <c r="A141" s="6" t="s">
        <v>91</v>
      </c>
      <c r="B141" s="11">
        <v>18157</v>
      </c>
      <c r="C141" s="11">
        <v>13866</v>
      </c>
      <c r="D141" s="11">
        <v>15019</v>
      </c>
      <c r="E141" s="11">
        <v>12899</v>
      </c>
      <c r="F141" s="11">
        <v>10997</v>
      </c>
      <c r="G141" s="11">
        <v>20887</v>
      </c>
      <c r="H141" s="11">
        <v>19279</v>
      </c>
      <c r="I141" s="11">
        <v>61570</v>
      </c>
      <c r="J141" s="11">
        <v>79907</v>
      </c>
      <c r="K141" s="11">
        <v>86447</v>
      </c>
      <c r="L141" s="11">
        <v>84033</v>
      </c>
      <c r="M141" s="11">
        <v>61020</v>
      </c>
      <c r="N141" s="11">
        <v>56148</v>
      </c>
      <c r="O141" s="11">
        <v>41048</v>
      </c>
      <c r="P141" s="11">
        <v>39305</v>
      </c>
      <c r="Q141" s="11">
        <v>43557</v>
      </c>
      <c r="R141" s="11">
        <v>65896</v>
      </c>
      <c r="S141" s="11">
        <v>45927</v>
      </c>
      <c r="T141" s="11">
        <v>65339</v>
      </c>
      <c r="U141" s="12">
        <v>71773</v>
      </c>
      <c r="V141"/>
      <c r="W141"/>
      <c r="X141"/>
    </row>
    <row r="142" spans="1:24" x14ac:dyDescent="0.2">
      <c r="A142" s="6" t="s">
        <v>441</v>
      </c>
      <c r="B142" s="11">
        <v>0</v>
      </c>
      <c r="C142" s="11">
        <v>0</v>
      </c>
      <c r="D142" s="11">
        <v>0</v>
      </c>
      <c r="E142" s="11">
        <v>8</v>
      </c>
      <c r="F142" s="11">
        <v>0</v>
      </c>
      <c r="G142" s="11">
        <v>1</v>
      </c>
      <c r="H142" s="11">
        <v>15</v>
      </c>
      <c r="I142" s="11">
        <v>46</v>
      </c>
      <c r="J142" s="11">
        <v>89</v>
      </c>
      <c r="K142" s="11">
        <v>53</v>
      </c>
      <c r="L142" s="11">
        <v>15</v>
      </c>
      <c r="M142" s="11">
        <v>31</v>
      </c>
      <c r="N142" s="11">
        <v>98</v>
      </c>
      <c r="O142" s="11">
        <v>82</v>
      </c>
      <c r="P142" s="11">
        <v>229</v>
      </c>
      <c r="Q142" s="11">
        <v>221</v>
      </c>
      <c r="R142" s="11">
        <v>1228</v>
      </c>
      <c r="S142" s="11">
        <v>236</v>
      </c>
      <c r="T142" s="11">
        <v>525</v>
      </c>
      <c r="U142" s="12">
        <v>392</v>
      </c>
    </row>
    <row r="143" spans="1:24" x14ac:dyDescent="0.2">
      <c r="A143" s="65" t="s">
        <v>196</v>
      </c>
      <c r="B143" s="11"/>
      <c r="C143" s="11"/>
      <c r="D143" s="11"/>
      <c r="E143" s="11"/>
      <c r="F143" s="11"/>
      <c r="G143" s="11"/>
      <c r="H143" s="11"/>
      <c r="I143" s="11"/>
      <c r="J143" s="11"/>
      <c r="K143" s="11"/>
      <c r="L143" s="11"/>
      <c r="M143" s="11"/>
      <c r="N143" s="11"/>
      <c r="O143" s="11"/>
      <c r="P143" s="11"/>
      <c r="Q143" s="11"/>
      <c r="R143" s="11"/>
      <c r="S143" s="11"/>
      <c r="T143" s="11"/>
      <c r="U143" s="12"/>
    </row>
    <row r="144" spans="1:24" x14ac:dyDescent="0.2">
      <c r="A144" s="6" t="s">
        <v>80</v>
      </c>
      <c r="B144" s="11">
        <v>503</v>
      </c>
      <c r="C144" s="11">
        <v>975</v>
      </c>
      <c r="D144" s="11">
        <v>1908</v>
      </c>
      <c r="E144" s="11">
        <v>1704</v>
      </c>
      <c r="F144" s="11">
        <v>2658</v>
      </c>
      <c r="G144" s="11">
        <v>3673</v>
      </c>
      <c r="H144" s="11">
        <v>3470</v>
      </c>
      <c r="I144" s="11">
        <v>2794</v>
      </c>
      <c r="J144" s="11">
        <v>4289</v>
      </c>
      <c r="K144" s="11">
        <v>6862</v>
      </c>
      <c r="L144" s="11">
        <v>6872</v>
      </c>
      <c r="M144" s="11">
        <v>5002</v>
      </c>
      <c r="N144" s="11">
        <v>3756</v>
      </c>
      <c r="O144" s="11">
        <v>3795</v>
      </c>
      <c r="P144" s="11">
        <v>3731</v>
      </c>
      <c r="Q144" s="11">
        <v>4593</v>
      </c>
      <c r="R144" s="11">
        <v>6050</v>
      </c>
      <c r="S144" s="11">
        <v>6272</v>
      </c>
      <c r="T144" s="11">
        <v>8668</v>
      </c>
      <c r="U144" s="12">
        <v>11415</v>
      </c>
    </row>
    <row r="145" spans="1:30" x14ac:dyDescent="0.2">
      <c r="A145" s="7" t="s">
        <v>149</v>
      </c>
      <c r="B145" s="9">
        <v>1</v>
      </c>
      <c r="C145" s="9">
        <v>10</v>
      </c>
      <c r="D145" s="9">
        <v>711</v>
      </c>
      <c r="E145" s="9">
        <v>1573</v>
      </c>
      <c r="F145" s="9">
        <v>650</v>
      </c>
      <c r="G145" s="9">
        <v>2246</v>
      </c>
      <c r="H145" s="9">
        <v>1904</v>
      </c>
      <c r="I145" s="9">
        <v>1432</v>
      </c>
      <c r="J145" s="9">
        <v>3005</v>
      </c>
      <c r="K145" s="9">
        <v>29768</v>
      </c>
      <c r="L145" s="9">
        <v>3944</v>
      </c>
      <c r="M145" s="9">
        <v>2337</v>
      </c>
      <c r="N145" s="9">
        <v>3488</v>
      </c>
      <c r="O145" s="9">
        <v>7154</v>
      </c>
      <c r="P145" s="9">
        <v>6082</v>
      </c>
      <c r="Q145" s="9">
        <v>14412</v>
      </c>
      <c r="R145" s="9">
        <v>5072</v>
      </c>
      <c r="S145" s="9">
        <v>3644</v>
      </c>
      <c r="T145" s="9">
        <v>3391</v>
      </c>
      <c r="U145" s="10">
        <v>3873</v>
      </c>
    </row>
    <row r="146" spans="1:30" x14ac:dyDescent="0.2">
      <c r="A146" s="7" t="s">
        <v>63</v>
      </c>
      <c r="B146" s="9">
        <v>5237</v>
      </c>
      <c r="C146" s="9">
        <v>8973</v>
      </c>
      <c r="D146" s="9">
        <v>12689</v>
      </c>
      <c r="E146" s="9">
        <v>19563</v>
      </c>
      <c r="F146" s="9">
        <v>22697</v>
      </c>
      <c r="G146" s="9">
        <v>35842</v>
      </c>
      <c r="H146" s="9">
        <v>32740</v>
      </c>
      <c r="I146" s="9">
        <v>39674</v>
      </c>
      <c r="J146" s="9">
        <v>52646</v>
      </c>
      <c r="K146" s="9">
        <v>49093</v>
      </c>
      <c r="L146" s="9">
        <v>64934</v>
      </c>
      <c r="M146" s="9">
        <v>66752</v>
      </c>
      <c r="N146" s="9">
        <v>100552</v>
      </c>
      <c r="O146" s="9">
        <v>89581</v>
      </c>
      <c r="P146" s="9">
        <v>99516</v>
      </c>
      <c r="Q146" s="9">
        <v>95139</v>
      </c>
      <c r="R146" s="9">
        <v>73696</v>
      </c>
      <c r="S146" s="9">
        <v>70123</v>
      </c>
      <c r="T146" s="9">
        <v>102485</v>
      </c>
      <c r="U146" s="10">
        <v>104485</v>
      </c>
    </row>
    <row r="147" spans="1:30" x14ac:dyDescent="0.2">
      <c r="A147" s="6" t="s">
        <v>199</v>
      </c>
      <c r="B147" s="11">
        <v>0</v>
      </c>
      <c r="C147" s="11">
        <v>0</v>
      </c>
      <c r="D147" s="11">
        <v>0</v>
      </c>
      <c r="E147" s="11">
        <v>0</v>
      </c>
      <c r="F147" s="11">
        <v>0</v>
      </c>
      <c r="G147" s="11">
        <v>0</v>
      </c>
      <c r="H147" s="11">
        <v>0</v>
      </c>
      <c r="I147" s="11">
        <v>0</v>
      </c>
      <c r="J147" s="11">
        <v>0</v>
      </c>
      <c r="K147" s="11">
        <v>0</v>
      </c>
      <c r="L147" s="11">
        <v>0</v>
      </c>
      <c r="M147" s="11">
        <v>1</v>
      </c>
      <c r="N147" s="11">
        <v>68</v>
      </c>
      <c r="O147" s="11">
        <v>0</v>
      </c>
      <c r="P147" s="11">
        <v>29</v>
      </c>
      <c r="Q147" s="11">
        <v>2</v>
      </c>
      <c r="R147" s="11">
        <v>2</v>
      </c>
      <c r="S147" s="11">
        <v>0</v>
      </c>
      <c r="T147" s="11">
        <v>17</v>
      </c>
      <c r="U147" s="12">
        <v>4</v>
      </c>
    </row>
    <row r="148" spans="1:30" x14ac:dyDescent="0.2">
      <c r="A148" s="6" t="s">
        <v>115</v>
      </c>
      <c r="B148" s="11">
        <v>12</v>
      </c>
      <c r="C148" s="11">
        <v>141</v>
      </c>
      <c r="D148" s="11">
        <v>252</v>
      </c>
      <c r="E148" s="11">
        <v>391</v>
      </c>
      <c r="F148" s="11">
        <v>552</v>
      </c>
      <c r="G148" s="11">
        <v>490</v>
      </c>
      <c r="H148" s="11">
        <v>1102</v>
      </c>
      <c r="I148" s="11">
        <v>1657</v>
      </c>
      <c r="J148" s="11">
        <v>2310</v>
      </c>
      <c r="K148" s="11">
        <v>2317</v>
      </c>
      <c r="L148" s="11">
        <v>2420</v>
      </c>
      <c r="M148" s="11">
        <v>2433</v>
      </c>
      <c r="N148" s="11">
        <v>2885</v>
      </c>
      <c r="O148" s="11">
        <v>2944</v>
      </c>
      <c r="P148" s="11">
        <v>2682</v>
      </c>
      <c r="Q148" s="11">
        <v>2501</v>
      </c>
      <c r="R148" s="11">
        <v>3466</v>
      </c>
      <c r="S148" s="11">
        <v>4379</v>
      </c>
      <c r="T148" s="11">
        <v>7174</v>
      </c>
      <c r="U148" s="12">
        <v>8738</v>
      </c>
    </row>
    <row r="149" spans="1:30" x14ac:dyDescent="0.2">
      <c r="A149" s="6" t="s">
        <v>153</v>
      </c>
      <c r="B149" s="11">
        <v>5</v>
      </c>
      <c r="C149" s="11">
        <v>16</v>
      </c>
      <c r="D149" s="11">
        <v>16</v>
      </c>
      <c r="E149" s="11">
        <v>67</v>
      </c>
      <c r="F149" s="11">
        <v>108</v>
      </c>
      <c r="G149" s="11">
        <v>112</v>
      </c>
      <c r="H149" s="11">
        <v>546</v>
      </c>
      <c r="I149" s="11">
        <v>279</v>
      </c>
      <c r="J149" s="11">
        <v>92</v>
      </c>
      <c r="K149" s="11">
        <v>1376</v>
      </c>
      <c r="L149" s="11">
        <v>1515</v>
      </c>
      <c r="M149" s="11">
        <v>1063</v>
      </c>
      <c r="N149" s="11">
        <v>1659</v>
      </c>
      <c r="O149" s="11">
        <v>1584</v>
      </c>
      <c r="P149" s="11">
        <v>4529</v>
      </c>
      <c r="Q149" s="11">
        <v>4476</v>
      </c>
      <c r="R149" s="11">
        <v>979</v>
      </c>
      <c r="S149" s="11">
        <v>1542</v>
      </c>
      <c r="T149" s="11">
        <v>1903</v>
      </c>
      <c r="U149" s="12">
        <v>1602</v>
      </c>
    </row>
    <row r="150" spans="1:30" x14ac:dyDescent="0.2">
      <c r="A150" s="7" t="s">
        <v>116</v>
      </c>
      <c r="B150" s="9">
        <v>572</v>
      </c>
      <c r="C150" s="9">
        <v>59</v>
      </c>
      <c r="D150" s="9">
        <v>725</v>
      </c>
      <c r="E150" s="9">
        <v>547</v>
      </c>
      <c r="F150" s="9">
        <v>2833</v>
      </c>
      <c r="G150" s="9">
        <v>1911</v>
      </c>
      <c r="H150" s="9">
        <v>1631</v>
      </c>
      <c r="I150" s="9">
        <v>2527</v>
      </c>
      <c r="J150" s="9">
        <v>3211</v>
      </c>
      <c r="K150" s="9">
        <v>8651</v>
      </c>
      <c r="L150" s="9">
        <v>6726</v>
      </c>
      <c r="M150" s="9">
        <v>6217</v>
      </c>
      <c r="N150" s="9">
        <v>3620</v>
      </c>
      <c r="O150" s="9">
        <v>2104</v>
      </c>
      <c r="P150" s="9">
        <v>2889</v>
      </c>
      <c r="Q150" s="9">
        <v>3045</v>
      </c>
      <c r="R150" s="9">
        <v>2072</v>
      </c>
      <c r="S150" s="9">
        <v>1750</v>
      </c>
      <c r="T150" s="9">
        <v>3696</v>
      </c>
      <c r="U150" s="10">
        <v>2436</v>
      </c>
      <c r="X150" s="37"/>
    </row>
    <row r="151" spans="1:30" x14ac:dyDescent="0.2">
      <c r="A151" s="6" t="s">
        <v>47</v>
      </c>
      <c r="B151" s="11">
        <v>929</v>
      </c>
      <c r="C151" s="11">
        <v>1063</v>
      </c>
      <c r="D151" s="11">
        <v>1673</v>
      </c>
      <c r="E151" s="11">
        <v>2466</v>
      </c>
      <c r="F151" s="11">
        <v>3969</v>
      </c>
      <c r="G151" s="11">
        <v>5863</v>
      </c>
      <c r="H151" s="11">
        <v>5026</v>
      </c>
      <c r="I151" s="11">
        <v>8330</v>
      </c>
      <c r="J151" s="11">
        <v>11746</v>
      </c>
      <c r="K151" s="11">
        <v>8133</v>
      </c>
      <c r="L151" s="11">
        <v>13829</v>
      </c>
      <c r="M151" s="11">
        <v>7747</v>
      </c>
      <c r="N151" s="11">
        <v>8295</v>
      </c>
      <c r="O151" s="11">
        <v>10391</v>
      </c>
      <c r="P151" s="11">
        <v>11444</v>
      </c>
      <c r="Q151" s="11">
        <v>13979</v>
      </c>
      <c r="R151" s="11">
        <v>12820</v>
      </c>
      <c r="S151" s="11">
        <v>20082</v>
      </c>
      <c r="T151" s="11">
        <v>18916</v>
      </c>
      <c r="U151" s="12">
        <v>60624</v>
      </c>
      <c r="Y151" s="37"/>
      <c r="Z151" s="37"/>
      <c r="AA151" s="37"/>
      <c r="AB151" s="37"/>
      <c r="AC151" s="37"/>
      <c r="AD151" s="37"/>
    </row>
    <row r="152" spans="1:30" s="37" customFormat="1" x14ac:dyDescent="0.2">
      <c r="A152" s="6" t="s">
        <v>54</v>
      </c>
      <c r="B152" s="11">
        <v>40924</v>
      </c>
      <c r="C152" s="11">
        <v>52087</v>
      </c>
      <c r="D152" s="11">
        <v>77504</v>
      </c>
      <c r="E152" s="11">
        <v>70958</v>
      </c>
      <c r="F152" s="11">
        <v>89554</v>
      </c>
      <c r="G152" s="11">
        <v>86562</v>
      </c>
      <c r="H152" s="11">
        <v>87016</v>
      </c>
      <c r="I152" s="11">
        <v>114562</v>
      </c>
      <c r="J152" s="11">
        <v>74334</v>
      </c>
      <c r="K152" s="11">
        <v>62094</v>
      </c>
      <c r="L152" s="11">
        <v>53398</v>
      </c>
      <c r="M152" s="11">
        <v>98534</v>
      </c>
      <c r="N152" s="11">
        <v>81074</v>
      </c>
      <c r="O152" s="11">
        <v>77387</v>
      </c>
      <c r="P152" s="11">
        <v>65256</v>
      </c>
      <c r="Q152" s="11">
        <v>76450</v>
      </c>
      <c r="R152" s="11">
        <v>85515</v>
      </c>
      <c r="S152" s="11">
        <v>71256</v>
      </c>
      <c r="T152" s="11">
        <v>95750</v>
      </c>
      <c r="U152" s="12">
        <v>165817</v>
      </c>
      <c r="V152"/>
      <c r="W152"/>
      <c r="X152"/>
      <c r="Y152"/>
      <c r="Z152"/>
      <c r="AA152"/>
      <c r="AB152"/>
      <c r="AC152"/>
      <c r="AD152"/>
    </row>
    <row r="153" spans="1:30" x14ac:dyDescent="0.2">
      <c r="A153" s="6" t="s">
        <v>37</v>
      </c>
      <c r="B153" s="11">
        <v>2064</v>
      </c>
      <c r="C153" s="11">
        <v>3424</v>
      </c>
      <c r="D153" s="11">
        <v>6218</v>
      </c>
      <c r="E153" s="11">
        <v>8061</v>
      </c>
      <c r="F153" s="11">
        <v>14939</v>
      </c>
      <c r="G153" s="11">
        <v>17593</v>
      </c>
      <c r="H153" s="11">
        <v>32975</v>
      </c>
      <c r="I153" s="11">
        <v>41214</v>
      </c>
      <c r="J153" s="11">
        <v>66798</v>
      </c>
      <c r="K153" s="11">
        <v>96920</v>
      </c>
      <c r="L153" s="11">
        <v>106003</v>
      </c>
      <c r="M153" s="11">
        <v>126211</v>
      </c>
      <c r="N153" s="11">
        <v>119924</v>
      </c>
      <c r="O153" s="11">
        <v>113701</v>
      </c>
      <c r="P153" s="11">
        <v>126271</v>
      </c>
      <c r="Q153" s="11">
        <v>141213</v>
      </c>
      <c r="R153" s="11">
        <v>155841</v>
      </c>
      <c r="S153" s="11">
        <v>180774</v>
      </c>
      <c r="T153" s="11">
        <v>343648</v>
      </c>
      <c r="U153" s="12">
        <v>297572</v>
      </c>
    </row>
    <row r="154" spans="1:30" x14ac:dyDescent="0.2">
      <c r="A154" s="65" t="s">
        <v>472</v>
      </c>
      <c r="B154" s="11"/>
      <c r="C154" s="11"/>
      <c r="D154" s="11"/>
      <c r="E154" s="11"/>
      <c r="F154" s="11"/>
      <c r="G154" s="11"/>
      <c r="H154" s="11"/>
      <c r="I154" s="11"/>
      <c r="J154" s="11"/>
      <c r="K154" s="11"/>
      <c r="L154" s="11"/>
      <c r="M154" s="11"/>
      <c r="N154" s="11"/>
      <c r="O154" s="11"/>
      <c r="P154" s="11"/>
      <c r="Q154" s="11"/>
      <c r="R154" s="11"/>
      <c r="S154" s="11"/>
      <c r="T154" s="11"/>
      <c r="U154" s="12"/>
    </row>
    <row r="155" spans="1:30" x14ac:dyDescent="0.2">
      <c r="A155" s="7" t="s">
        <v>93</v>
      </c>
      <c r="B155" s="9">
        <v>2</v>
      </c>
      <c r="C155" s="9">
        <v>2</v>
      </c>
      <c r="D155" s="9">
        <v>522</v>
      </c>
      <c r="E155" s="9">
        <v>55</v>
      </c>
      <c r="F155" s="9">
        <v>61</v>
      </c>
      <c r="G155" s="9">
        <v>221</v>
      </c>
      <c r="H155" s="9">
        <v>20</v>
      </c>
      <c r="I155" s="9">
        <v>372</v>
      </c>
      <c r="J155" s="9">
        <v>313</v>
      </c>
      <c r="K155" s="9">
        <v>315</v>
      </c>
      <c r="L155" s="9">
        <v>295</v>
      </c>
      <c r="M155" s="9">
        <v>1518</v>
      </c>
      <c r="N155" s="9">
        <v>764</v>
      </c>
      <c r="O155" s="9">
        <v>1363</v>
      </c>
      <c r="P155" s="9">
        <v>671</v>
      </c>
      <c r="Q155" s="9">
        <v>1758</v>
      </c>
      <c r="R155" s="9">
        <v>963</v>
      </c>
      <c r="S155" s="9">
        <v>1819</v>
      </c>
      <c r="T155" s="9">
        <v>2409</v>
      </c>
      <c r="U155" s="10">
        <v>2896</v>
      </c>
    </row>
    <row r="156" spans="1:30" x14ac:dyDescent="0.2">
      <c r="A156" s="6" t="s">
        <v>81</v>
      </c>
      <c r="B156" s="11">
        <v>70</v>
      </c>
      <c r="C156" s="11">
        <v>106</v>
      </c>
      <c r="D156" s="11">
        <v>154</v>
      </c>
      <c r="E156" s="11">
        <v>427</v>
      </c>
      <c r="F156" s="11">
        <v>1389</v>
      </c>
      <c r="G156" s="11">
        <v>3120</v>
      </c>
      <c r="H156" s="11">
        <v>2973</v>
      </c>
      <c r="I156" s="11">
        <v>6184</v>
      </c>
      <c r="J156" s="11">
        <v>9705</v>
      </c>
      <c r="K156" s="11">
        <v>19047</v>
      </c>
      <c r="L156" s="11">
        <v>28631</v>
      </c>
      <c r="M156" s="11">
        <v>31475</v>
      </c>
      <c r="N156" s="11">
        <v>23526</v>
      </c>
      <c r="O156" s="11">
        <v>29467</v>
      </c>
      <c r="P156" s="11">
        <v>38025</v>
      </c>
      <c r="Q156" s="11">
        <v>52934</v>
      </c>
      <c r="R156" s="11">
        <v>59278</v>
      </c>
      <c r="S156" s="11">
        <v>68874</v>
      </c>
      <c r="T156" s="11">
        <v>116982</v>
      </c>
      <c r="U156" s="12">
        <v>106654</v>
      </c>
    </row>
    <row r="157" spans="1:30" x14ac:dyDescent="0.2">
      <c r="A157" s="7" t="s">
        <v>34</v>
      </c>
      <c r="B157" s="9">
        <v>618</v>
      </c>
      <c r="C157" s="9">
        <v>1291</v>
      </c>
      <c r="D157" s="9">
        <v>4130</v>
      </c>
      <c r="E157" s="9">
        <v>22479</v>
      </c>
      <c r="F157" s="9">
        <v>61448</v>
      </c>
      <c r="G157" s="9">
        <v>98217</v>
      </c>
      <c r="H157" s="9">
        <v>51621</v>
      </c>
      <c r="I157" s="9">
        <v>96046</v>
      </c>
      <c r="J157" s="9">
        <v>138349</v>
      </c>
      <c r="K157" s="9">
        <v>148270</v>
      </c>
      <c r="L157" s="9">
        <v>163094</v>
      </c>
      <c r="M157" s="9">
        <v>153769</v>
      </c>
      <c r="N157" s="9">
        <v>125148</v>
      </c>
      <c r="O157" s="9">
        <v>142995</v>
      </c>
      <c r="P157" s="9">
        <v>185363</v>
      </c>
      <c r="Q157" s="9">
        <v>207630</v>
      </c>
      <c r="R157" s="9">
        <v>218491</v>
      </c>
      <c r="S157" s="9">
        <v>233312</v>
      </c>
      <c r="T157" s="9">
        <v>284026</v>
      </c>
      <c r="U157" s="10">
        <v>345696</v>
      </c>
    </row>
    <row r="158" spans="1:30" x14ac:dyDescent="0.2">
      <c r="A158" s="7" t="s">
        <v>176</v>
      </c>
      <c r="B158" s="9">
        <v>56</v>
      </c>
      <c r="C158" s="9">
        <v>9</v>
      </c>
      <c r="D158" s="9">
        <v>6</v>
      </c>
      <c r="E158" s="9">
        <v>9</v>
      </c>
      <c r="F158" s="9">
        <v>7</v>
      </c>
      <c r="G158" s="9">
        <v>4</v>
      </c>
      <c r="H158" s="9">
        <v>2</v>
      </c>
      <c r="I158" s="9">
        <v>5</v>
      </c>
      <c r="J158" s="9">
        <v>6</v>
      </c>
      <c r="K158" s="9">
        <v>72</v>
      </c>
      <c r="L158" s="9">
        <v>528</v>
      </c>
      <c r="M158" s="9">
        <v>357</v>
      </c>
      <c r="N158" s="9">
        <v>456</v>
      </c>
      <c r="O158" s="9">
        <v>163</v>
      </c>
      <c r="P158" s="9">
        <v>703</v>
      </c>
      <c r="Q158" s="9">
        <v>551</v>
      </c>
      <c r="R158" s="9">
        <v>1185</v>
      </c>
      <c r="S158" s="9">
        <v>535</v>
      </c>
      <c r="T158" s="9">
        <v>3125</v>
      </c>
      <c r="U158" s="10">
        <v>7094</v>
      </c>
    </row>
    <row r="159" spans="1:30" x14ac:dyDescent="0.2">
      <c r="A159" s="6" t="s">
        <v>209</v>
      </c>
      <c r="B159" s="11">
        <v>0</v>
      </c>
      <c r="C159" s="11">
        <v>0</v>
      </c>
      <c r="D159" s="11">
        <v>0</v>
      </c>
      <c r="E159" s="11">
        <v>0</v>
      </c>
      <c r="F159" s="11">
        <v>28</v>
      </c>
      <c r="G159" s="11">
        <v>21</v>
      </c>
      <c r="H159" s="11">
        <v>14</v>
      </c>
      <c r="I159" s="11">
        <v>0</v>
      </c>
      <c r="J159" s="11">
        <v>0</v>
      </c>
      <c r="K159" s="11">
        <v>1</v>
      </c>
      <c r="L159" s="11">
        <v>1</v>
      </c>
      <c r="M159" s="11">
        <v>0</v>
      </c>
      <c r="N159" s="11">
        <v>1</v>
      </c>
      <c r="O159" s="11">
        <v>0</v>
      </c>
      <c r="P159" s="11">
        <v>4</v>
      </c>
      <c r="Q159" s="11">
        <v>5</v>
      </c>
      <c r="R159" s="11">
        <v>22</v>
      </c>
      <c r="S159" s="11">
        <v>10</v>
      </c>
      <c r="T159" s="11">
        <v>74</v>
      </c>
      <c r="U159" s="12">
        <v>64</v>
      </c>
    </row>
    <row r="160" spans="1:30" x14ac:dyDescent="0.2">
      <c r="A160" s="7" t="s">
        <v>172</v>
      </c>
      <c r="B160" s="9">
        <v>10</v>
      </c>
      <c r="C160" s="9">
        <v>0</v>
      </c>
      <c r="D160" s="9">
        <v>0</v>
      </c>
      <c r="E160" s="9">
        <v>0</v>
      </c>
      <c r="F160" s="9">
        <v>0</v>
      </c>
      <c r="G160" s="9">
        <v>0</v>
      </c>
      <c r="H160" s="9">
        <v>0</v>
      </c>
      <c r="I160" s="9">
        <v>0</v>
      </c>
      <c r="J160" s="9">
        <v>2</v>
      </c>
      <c r="K160" s="9">
        <v>1</v>
      </c>
      <c r="L160" s="9">
        <v>9</v>
      </c>
      <c r="M160" s="9">
        <v>9</v>
      </c>
      <c r="N160" s="9">
        <v>17</v>
      </c>
      <c r="O160" s="9">
        <v>6</v>
      </c>
      <c r="P160" s="9">
        <v>9</v>
      </c>
      <c r="Q160" s="9">
        <v>31</v>
      </c>
      <c r="R160" s="9">
        <v>43</v>
      </c>
      <c r="S160" s="9">
        <v>55</v>
      </c>
      <c r="T160" s="9">
        <v>97</v>
      </c>
      <c r="U160" s="10">
        <v>89</v>
      </c>
    </row>
    <row r="161" spans="1:21" x14ac:dyDescent="0.2">
      <c r="A161" s="65" t="s">
        <v>1217</v>
      </c>
      <c r="B161" s="9"/>
      <c r="C161" s="9"/>
      <c r="D161" s="9"/>
      <c r="E161" s="9"/>
      <c r="F161" s="9"/>
      <c r="G161" s="9"/>
      <c r="H161" s="9"/>
      <c r="I161" s="9"/>
      <c r="J161" s="9"/>
      <c r="K161" s="9"/>
      <c r="L161" s="9"/>
      <c r="M161" s="9"/>
      <c r="N161" s="9"/>
      <c r="O161" s="9"/>
      <c r="P161" s="9"/>
      <c r="Q161" s="9"/>
      <c r="R161" s="9"/>
      <c r="S161" s="9"/>
      <c r="T161" s="9"/>
      <c r="U161" s="10"/>
    </row>
    <row r="162" spans="1:21" x14ac:dyDescent="0.2">
      <c r="A162" s="6" t="s">
        <v>205</v>
      </c>
      <c r="B162" s="11">
        <v>0</v>
      </c>
      <c r="C162" s="11">
        <v>0</v>
      </c>
      <c r="D162" s="11">
        <v>0</v>
      </c>
      <c r="E162" s="11">
        <v>0</v>
      </c>
      <c r="F162" s="11">
        <v>0</v>
      </c>
      <c r="G162" s="11">
        <v>0</v>
      </c>
      <c r="H162" s="11">
        <v>0</v>
      </c>
      <c r="I162" s="11">
        <v>0</v>
      </c>
      <c r="J162" s="11">
        <v>2</v>
      </c>
      <c r="K162" s="11">
        <v>0</v>
      </c>
      <c r="L162" s="11">
        <v>0</v>
      </c>
      <c r="M162" s="11">
        <v>0</v>
      </c>
      <c r="N162" s="11">
        <v>6</v>
      </c>
      <c r="O162" s="11">
        <v>22</v>
      </c>
      <c r="P162" s="11">
        <v>37</v>
      </c>
      <c r="Q162" s="11">
        <v>9</v>
      </c>
      <c r="R162" s="11">
        <v>8</v>
      </c>
      <c r="S162" s="11">
        <v>3</v>
      </c>
      <c r="T162" s="11">
        <v>1</v>
      </c>
      <c r="U162" s="12">
        <v>9</v>
      </c>
    </row>
    <row r="163" spans="1:21" x14ac:dyDescent="0.2">
      <c r="A163" s="7" t="s">
        <v>192</v>
      </c>
      <c r="B163" s="9">
        <v>0</v>
      </c>
      <c r="C163" s="9">
        <v>0</v>
      </c>
      <c r="D163" s="9">
        <v>0</v>
      </c>
      <c r="E163" s="9">
        <v>0</v>
      </c>
      <c r="F163" s="9">
        <v>0</v>
      </c>
      <c r="G163" s="9">
        <v>0</v>
      </c>
      <c r="H163" s="9">
        <v>1</v>
      </c>
      <c r="I163" s="9">
        <v>0</v>
      </c>
      <c r="J163" s="9">
        <v>1</v>
      </c>
      <c r="K163" s="9">
        <v>0</v>
      </c>
      <c r="L163" s="9">
        <v>3</v>
      </c>
      <c r="M163" s="9">
        <v>2</v>
      </c>
      <c r="N163" s="9">
        <v>10</v>
      </c>
      <c r="O163" s="9">
        <v>15</v>
      </c>
      <c r="P163" s="9">
        <v>4</v>
      </c>
      <c r="Q163" s="9">
        <v>8</v>
      </c>
      <c r="R163" s="9">
        <v>36</v>
      </c>
      <c r="S163" s="9">
        <v>15</v>
      </c>
      <c r="T163" s="9">
        <v>98</v>
      </c>
      <c r="U163" s="10">
        <v>26</v>
      </c>
    </row>
    <row r="164" spans="1:21" x14ac:dyDescent="0.2">
      <c r="A164" s="65" t="s">
        <v>491</v>
      </c>
      <c r="B164" s="9"/>
      <c r="C164" s="9"/>
      <c r="D164" s="9"/>
      <c r="E164" s="9"/>
      <c r="F164" s="9"/>
      <c r="G164" s="9"/>
      <c r="H164" s="9"/>
      <c r="I164" s="9"/>
      <c r="J164" s="9"/>
      <c r="K164" s="9"/>
      <c r="L164" s="9"/>
      <c r="M164" s="9"/>
      <c r="N164" s="9"/>
      <c r="O164" s="9"/>
      <c r="P164" s="9"/>
      <c r="Q164" s="9"/>
      <c r="R164" s="9"/>
      <c r="S164" s="9"/>
      <c r="T164" s="9"/>
      <c r="U164" s="10"/>
    </row>
    <row r="165" spans="1:21" x14ac:dyDescent="0.2">
      <c r="A165" s="7" t="s">
        <v>234</v>
      </c>
      <c r="B165" s="9">
        <v>0</v>
      </c>
      <c r="C165" s="9">
        <v>0</v>
      </c>
      <c r="D165" s="9">
        <v>0</v>
      </c>
      <c r="E165" s="9">
        <v>0</v>
      </c>
      <c r="F165" s="9">
        <v>0</v>
      </c>
      <c r="G165" s="9">
        <v>0</v>
      </c>
      <c r="H165" s="9">
        <v>0</v>
      </c>
      <c r="I165" s="9">
        <v>0</v>
      </c>
      <c r="J165" s="9">
        <v>0</v>
      </c>
      <c r="K165" s="9">
        <v>0</v>
      </c>
      <c r="L165" s="9">
        <v>397</v>
      </c>
      <c r="M165" s="9">
        <v>1</v>
      </c>
      <c r="N165" s="9">
        <v>6</v>
      </c>
      <c r="O165" s="9">
        <v>2</v>
      </c>
      <c r="P165" s="9">
        <v>116</v>
      </c>
      <c r="Q165" s="9">
        <v>0</v>
      </c>
      <c r="R165" s="9">
        <v>1</v>
      </c>
      <c r="S165" s="9">
        <v>1</v>
      </c>
      <c r="T165" s="9">
        <v>34</v>
      </c>
      <c r="U165" s="10">
        <v>1</v>
      </c>
    </row>
    <row r="166" spans="1:21" x14ac:dyDescent="0.2">
      <c r="A166" s="6" t="s">
        <v>69</v>
      </c>
      <c r="B166" s="11">
        <v>5682</v>
      </c>
      <c r="C166" s="11">
        <v>8845</v>
      </c>
      <c r="D166" s="11">
        <v>13945</v>
      </c>
      <c r="E166" s="11">
        <v>21438</v>
      </c>
      <c r="F166" s="11">
        <v>30018</v>
      </c>
      <c r="G166" s="11">
        <v>34156</v>
      </c>
      <c r="H166" s="11">
        <v>34341</v>
      </c>
      <c r="I166" s="11">
        <v>45743</v>
      </c>
      <c r="J166" s="11">
        <v>67193</v>
      </c>
      <c r="K166" s="11">
        <v>58369</v>
      </c>
      <c r="L166" s="11">
        <v>54244</v>
      </c>
      <c r="M166" s="11">
        <v>52253</v>
      </c>
      <c r="N166" s="11">
        <v>54294</v>
      </c>
      <c r="O166" s="11">
        <v>55434</v>
      </c>
      <c r="P166" s="11">
        <v>38072</v>
      </c>
      <c r="Q166" s="11">
        <v>26477</v>
      </c>
      <c r="R166" s="11">
        <v>34727</v>
      </c>
      <c r="S166" s="11">
        <v>43495</v>
      </c>
      <c r="T166" s="11">
        <v>45794</v>
      </c>
      <c r="U166" s="12">
        <v>64352</v>
      </c>
    </row>
    <row r="167" spans="1:21" x14ac:dyDescent="0.2">
      <c r="A167" s="7" t="s">
        <v>137</v>
      </c>
      <c r="B167" s="9">
        <v>0</v>
      </c>
      <c r="C167" s="9">
        <v>38</v>
      </c>
      <c r="D167" s="9">
        <v>36</v>
      </c>
      <c r="E167" s="9">
        <v>101</v>
      </c>
      <c r="F167" s="9">
        <v>182</v>
      </c>
      <c r="G167" s="9">
        <v>124</v>
      </c>
      <c r="H167" s="9">
        <v>235</v>
      </c>
      <c r="I167" s="9">
        <v>288</v>
      </c>
      <c r="J167" s="9">
        <v>2280</v>
      </c>
      <c r="K167" s="9">
        <v>419</v>
      </c>
      <c r="L167" s="9">
        <v>972</v>
      </c>
      <c r="M167" s="9">
        <v>1238</v>
      </c>
      <c r="N167" s="9">
        <v>1382</v>
      </c>
      <c r="O167" s="9">
        <v>3403</v>
      </c>
      <c r="P167" s="9">
        <v>1796</v>
      </c>
      <c r="Q167" s="9">
        <v>2109</v>
      </c>
      <c r="R167" s="9">
        <v>2880</v>
      </c>
      <c r="S167" s="9">
        <v>4137</v>
      </c>
      <c r="T167" s="9">
        <v>4562</v>
      </c>
      <c r="U167" s="10">
        <v>4691</v>
      </c>
    </row>
    <row r="168" spans="1:21" x14ac:dyDescent="0.2">
      <c r="A168" s="7" t="s">
        <v>74</v>
      </c>
      <c r="B168" s="11">
        <v>29</v>
      </c>
      <c r="C168" s="11">
        <v>39</v>
      </c>
      <c r="D168" s="11">
        <v>172</v>
      </c>
      <c r="E168" s="9">
        <v>119</v>
      </c>
      <c r="F168" s="9">
        <v>413</v>
      </c>
      <c r="G168" s="9">
        <v>600</v>
      </c>
      <c r="H168" s="9">
        <v>447</v>
      </c>
      <c r="I168" s="9">
        <v>196</v>
      </c>
      <c r="J168" s="9">
        <v>442</v>
      </c>
      <c r="K168" s="9">
        <v>718</v>
      </c>
      <c r="L168" s="9">
        <v>926</v>
      </c>
      <c r="M168" s="9">
        <v>1536</v>
      </c>
      <c r="N168" s="9">
        <v>6364</v>
      </c>
      <c r="O168" s="9">
        <v>5304</v>
      </c>
      <c r="P168" s="9">
        <v>3735</v>
      </c>
      <c r="Q168" s="9">
        <v>6389</v>
      </c>
      <c r="R168" s="9">
        <v>22699</v>
      </c>
      <c r="S168" s="9">
        <v>16866</v>
      </c>
      <c r="T168" s="9">
        <v>11162</v>
      </c>
      <c r="U168" s="10">
        <v>10153</v>
      </c>
    </row>
    <row r="169" spans="1:21" x14ac:dyDescent="0.2">
      <c r="A169" s="7" t="s">
        <v>191</v>
      </c>
      <c r="B169" s="9">
        <v>0</v>
      </c>
      <c r="C169" s="9">
        <v>0</v>
      </c>
      <c r="D169" s="9">
        <v>0</v>
      </c>
      <c r="E169" s="9">
        <v>0</v>
      </c>
      <c r="F169" s="9">
        <v>1</v>
      </c>
      <c r="G169" s="9">
        <v>1</v>
      </c>
      <c r="H169" s="9">
        <v>2</v>
      </c>
      <c r="I169" s="9">
        <v>3</v>
      </c>
      <c r="J169" s="9">
        <v>6</v>
      </c>
      <c r="K169" s="9">
        <v>5</v>
      </c>
      <c r="L169" s="9">
        <v>5</v>
      </c>
      <c r="M169" s="9">
        <v>5</v>
      </c>
      <c r="N169" s="9">
        <v>9</v>
      </c>
      <c r="O169" s="9">
        <v>6</v>
      </c>
      <c r="P169" s="9">
        <v>18</v>
      </c>
      <c r="Q169" s="9">
        <v>37</v>
      </c>
      <c r="R169" s="9">
        <v>29</v>
      </c>
      <c r="S169" s="9">
        <v>23</v>
      </c>
      <c r="T169" s="9">
        <v>9</v>
      </c>
      <c r="U169" s="10">
        <v>23</v>
      </c>
    </row>
    <row r="170" spans="1:21" x14ac:dyDescent="0.2">
      <c r="A170" s="7" t="s">
        <v>169</v>
      </c>
      <c r="B170" s="9">
        <v>0</v>
      </c>
      <c r="C170" s="9">
        <v>59</v>
      </c>
      <c r="D170" s="9">
        <v>55</v>
      </c>
      <c r="E170" s="9">
        <v>9</v>
      </c>
      <c r="F170" s="9">
        <v>485</v>
      </c>
      <c r="G170" s="9">
        <v>19</v>
      </c>
      <c r="H170" s="9">
        <v>40</v>
      </c>
      <c r="I170" s="9">
        <v>3</v>
      </c>
      <c r="J170" s="9">
        <v>82</v>
      </c>
      <c r="K170" s="9">
        <v>188</v>
      </c>
      <c r="L170" s="9">
        <v>256</v>
      </c>
      <c r="M170" s="9">
        <v>460</v>
      </c>
      <c r="N170" s="9">
        <v>110</v>
      </c>
      <c r="O170" s="9">
        <v>1150</v>
      </c>
      <c r="P170" s="9">
        <v>338</v>
      </c>
      <c r="Q170" s="9">
        <v>134</v>
      </c>
      <c r="R170" s="9">
        <v>1387</v>
      </c>
      <c r="S170" s="9">
        <v>517</v>
      </c>
      <c r="T170" s="9">
        <v>1267</v>
      </c>
      <c r="U170" s="10">
        <v>919</v>
      </c>
    </row>
    <row r="171" spans="1:21" x14ac:dyDescent="0.2">
      <c r="A171" s="7" t="s">
        <v>67</v>
      </c>
      <c r="B171" s="9">
        <v>72822</v>
      </c>
      <c r="C171" s="9">
        <v>87303</v>
      </c>
      <c r="D171" s="9">
        <v>113642</v>
      </c>
      <c r="E171" s="9">
        <v>115891</v>
      </c>
      <c r="F171" s="9">
        <v>137050</v>
      </c>
      <c r="G171" s="9">
        <v>155958</v>
      </c>
      <c r="H171" s="9">
        <v>96864</v>
      </c>
      <c r="I171" s="9">
        <v>115327</v>
      </c>
      <c r="J171" s="9">
        <v>108766</v>
      </c>
      <c r="K171" s="9">
        <v>96175</v>
      </c>
      <c r="L171" s="9">
        <v>109313</v>
      </c>
      <c r="M171" s="9">
        <v>102364</v>
      </c>
      <c r="N171" s="9">
        <v>104555</v>
      </c>
      <c r="O171" s="9">
        <v>79281</v>
      </c>
      <c r="P171" s="9">
        <v>84044</v>
      </c>
      <c r="Q171" s="9">
        <v>85310</v>
      </c>
      <c r="R171" s="9">
        <v>83982</v>
      </c>
      <c r="S171" s="9">
        <v>87474</v>
      </c>
      <c r="T171" s="9">
        <v>110962</v>
      </c>
      <c r="U171" s="10">
        <v>135988</v>
      </c>
    </row>
    <row r="172" spans="1:21" x14ac:dyDescent="0.2">
      <c r="A172" s="6" t="s">
        <v>220</v>
      </c>
      <c r="B172" s="11">
        <v>0</v>
      </c>
      <c r="C172" s="11">
        <v>0</v>
      </c>
      <c r="D172" s="11">
        <v>0</v>
      </c>
      <c r="E172" s="11">
        <v>0</v>
      </c>
      <c r="F172" s="11">
        <v>0</v>
      </c>
      <c r="G172" s="11">
        <v>0</v>
      </c>
      <c r="H172" s="11">
        <v>0</v>
      </c>
      <c r="I172" s="11">
        <v>0</v>
      </c>
      <c r="J172" s="11">
        <v>0</v>
      </c>
      <c r="K172" s="11">
        <v>0</v>
      </c>
      <c r="L172" s="11">
        <v>0</v>
      </c>
      <c r="M172" s="11">
        <v>0</v>
      </c>
      <c r="N172" s="11">
        <v>11</v>
      </c>
      <c r="O172" s="11">
        <v>23</v>
      </c>
      <c r="P172" s="11">
        <v>5</v>
      </c>
      <c r="Q172" s="11">
        <v>48</v>
      </c>
      <c r="R172" s="11">
        <v>50</v>
      </c>
      <c r="S172" s="11">
        <v>74</v>
      </c>
      <c r="T172" s="11">
        <v>15</v>
      </c>
      <c r="U172" s="12">
        <v>27</v>
      </c>
    </row>
    <row r="173" spans="1:21" x14ac:dyDescent="0.2">
      <c r="A173" s="7" t="s">
        <v>188</v>
      </c>
      <c r="B173" s="9">
        <v>5</v>
      </c>
      <c r="C173" s="9">
        <v>1</v>
      </c>
      <c r="D173" s="9">
        <v>0</v>
      </c>
      <c r="E173" s="9">
        <v>0</v>
      </c>
      <c r="F173" s="9">
        <v>2</v>
      </c>
      <c r="G173" s="9">
        <v>0</v>
      </c>
      <c r="H173" s="9">
        <v>1</v>
      </c>
      <c r="I173" s="9">
        <v>0</v>
      </c>
      <c r="J173" s="9">
        <v>0</v>
      </c>
      <c r="K173" s="9">
        <v>259</v>
      </c>
      <c r="L173" s="9">
        <v>1041</v>
      </c>
      <c r="M173" s="9">
        <v>667</v>
      </c>
      <c r="N173" s="9">
        <v>241</v>
      </c>
      <c r="O173" s="9">
        <v>689</v>
      </c>
      <c r="P173" s="9">
        <v>755</v>
      </c>
      <c r="Q173" s="9">
        <v>1522</v>
      </c>
      <c r="R173" s="9">
        <v>193</v>
      </c>
      <c r="S173" s="9">
        <v>277</v>
      </c>
      <c r="T173" s="9">
        <v>337</v>
      </c>
      <c r="U173" s="10">
        <v>288</v>
      </c>
    </row>
    <row r="174" spans="1:21" x14ac:dyDescent="0.2">
      <c r="A174" s="7" t="s">
        <v>239</v>
      </c>
      <c r="B174" s="9">
        <v>0</v>
      </c>
      <c r="C174" s="9">
        <v>0</v>
      </c>
      <c r="D174" s="9">
        <v>0</v>
      </c>
      <c r="E174" s="9">
        <v>0</v>
      </c>
      <c r="F174" s="9">
        <v>0</v>
      </c>
      <c r="G174" s="9">
        <v>0</v>
      </c>
      <c r="H174" s="9">
        <v>0</v>
      </c>
      <c r="I174" s="9">
        <v>0</v>
      </c>
      <c r="J174" s="9">
        <v>0</v>
      </c>
      <c r="K174" s="9">
        <v>255</v>
      </c>
      <c r="L174" s="9">
        <v>69</v>
      </c>
      <c r="M174" s="9">
        <v>4856</v>
      </c>
      <c r="N174" s="9">
        <v>536</v>
      </c>
      <c r="O174" s="9">
        <v>2940</v>
      </c>
      <c r="P174" s="9">
        <v>3792</v>
      </c>
      <c r="Q174" s="9">
        <v>3674</v>
      </c>
      <c r="R174" s="9">
        <v>3299</v>
      </c>
      <c r="S174" s="9">
        <v>3648</v>
      </c>
      <c r="T174" s="9">
        <v>3039</v>
      </c>
      <c r="U174" s="10">
        <v>1104</v>
      </c>
    </row>
    <row r="175" spans="1:21" x14ac:dyDescent="0.2">
      <c r="A175" s="6" t="s">
        <v>68</v>
      </c>
      <c r="B175" s="11">
        <v>6787</v>
      </c>
      <c r="C175" s="11">
        <v>8542</v>
      </c>
      <c r="D175" s="11">
        <v>15924</v>
      </c>
      <c r="E175" s="11">
        <v>22215</v>
      </c>
      <c r="F175" s="11">
        <v>38386</v>
      </c>
      <c r="G175" s="11">
        <v>60395</v>
      </c>
      <c r="H175" s="11">
        <v>30758</v>
      </c>
      <c r="I175" s="11">
        <v>47711</v>
      </c>
      <c r="J175" s="11">
        <v>65270</v>
      </c>
      <c r="K175" s="11">
        <v>63892</v>
      </c>
      <c r="L175" s="11">
        <v>64056</v>
      </c>
      <c r="M175" s="11">
        <v>68168</v>
      </c>
      <c r="N175" s="11">
        <v>79847</v>
      </c>
      <c r="O175" s="11">
        <v>58805</v>
      </c>
      <c r="P175" s="11">
        <v>82617</v>
      </c>
      <c r="Q175" s="11">
        <v>66576</v>
      </c>
      <c r="R175" s="11">
        <v>73728</v>
      </c>
      <c r="S175" s="11">
        <v>54959</v>
      </c>
      <c r="T175" s="11">
        <v>89222</v>
      </c>
      <c r="U175" s="12">
        <v>98496</v>
      </c>
    </row>
    <row r="176" spans="1:21" x14ac:dyDescent="0.2">
      <c r="A176" s="7" t="s">
        <v>241</v>
      </c>
      <c r="B176" s="9">
        <v>0</v>
      </c>
      <c r="C176" s="9">
        <v>0</v>
      </c>
      <c r="D176" s="9">
        <v>0</v>
      </c>
      <c r="E176" s="9">
        <v>0</v>
      </c>
      <c r="F176" s="9">
        <v>0</v>
      </c>
      <c r="G176" s="9">
        <v>0</v>
      </c>
      <c r="H176" s="9">
        <v>0</v>
      </c>
      <c r="I176" s="9">
        <v>0</v>
      </c>
      <c r="J176" s="9">
        <v>0</v>
      </c>
      <c r="K176" s="9">
        <v>71</v>
      </c>
      <c r="L176" s="9">
        <v>82</v>
      </c>
      <c r="M176" s="9">
        <v>239</v>
      </c>
      <c r="N176" s="9">
        <v>311</v>
      </c>
      <c r="O176" s="9">
        <v>397</v>
      </c>
      <c r="P176" s="9">
        <v>67</v>
      </c>
      <c r="Q176" s="9">
        <v>217</v>
      </c>
      <c r="R176" s="9">
        <v>3585</v>
      </c>
      <c r="S176" s="9">
        <v>2401</v>
      </c>
      <c r="T176" s="9">
        <v>5522</v>
      </c>
      <c r="U176" s="10">
        <v>6459</v>
      </c>
    </row>
    <row r="177" spans="1:21" x14ac:dyDescent="0.2">
      <c r="A177" s="7" t="s">
        <v>140</v>
      </c>
      <c r="B177" s="9">
        <v>1210</v>
      </c>
      <c r="C177" s="9">
        <v>1278</v>
      </c>
      <c r="D177" s="9">
        <v>1923</v>
      </c>
      <c r="E177" s="9">
        <v>2352</v>
      </c>
      <c r="F177" s="9">
        <v>2434</v>
      </c>
      <c r="G177" s="9">
        <v>4004</v>
      </c>
      <c r="H177" s="9">
        <v>2897</v>
      </c>
      <c r="I177" s="9">
        <v>4711</v>
      </c>
      <c r="J177" s="9">
        <v>7070</v>
      </c>
      <c r="K177" s="9">
        <v>7648</v>
      </c>
      <c r="L177" s="9">
        <v>6670</v>
      </c>
      <c r="M177" s="9">
        <v>6788</v>
      </c>
      <c r="N177" s="9">
        <v>9116</v>
      </c>
      <c r="O177" s="9">
        <v>9650</v>
      </c>
      <c r="P177" s="9">
        <v>8732</v>
      </c>
      <c r="Q177" s="9">
        <v>7228</v>
      </c>
      <c r="R177" s="9">
        <v>13165</v>
      </c>
      <c r="S177" s="9">
        <v>6829</v>
      </c>
      <c r="T177" s="9">
        <v>11982</v>
      </c>
      <c r="U177" s="10">
        <v>10896</v>
      </c>
    </row>
    <row r="178" spans="1:21" x14ac:dyDescent="0.2">
      <c r="A178" s="6" t="s">
        <v>142</v>
      </c>
      <c r="B178" s="9">
        <v>1866</v>
      </c>
      <c r="C178" s="9">
        <v>3376</v>
      </c>
      <c r="D178" s="9">
        <v>2997</v>
      </c>
      <c r="E178" s="9">
        <v>4675</v>
      </c>
      <c r="F178" s="9">
        <v>11743</v>
      </c>
      <c r="G178" s="9">
        <v>6096</v>
      </c>
      <c r="H178" s="9">
        <v>4439</v>
      </c>
      <c r="I178" s="9">
        <v>8107</v>
      </c>
      <c r="J178" s="9">
        <v>12053</v>
      </c>
      <c r="K178" s="11">
        <v>7029</v>
      </c>
      <c r="L178" s="11">
        <v>9345</v>
      </c>
      <c r="M178" s="11">
        <v>9180</v>
      </c>
      <c r="N178" s="11">
        <v>9341</v>
      </c>
      <c r="O178" s="11">
        <v>13900</v>
      </c>
      <c r="P178" s="11">
        <v>15079</v>
      </c>
      <c r="Q178" s="11">
        <v>14977</v>
      </c>
      <c r="R178" s="11">
        <v>14929</v>
      </c>
      <c r="S178" s="11">
        <v>12285</v>
      </c>
      <c r="T178" s="11">
        <v>10061</v>
      </c>
      <c r="U178" s="12">
        <v>7021</v>
      </c>
    </row>
    <row r="179" spans="1:21" x14ac:dyDescent="0.2">
      <c r="A179" s="7" t="s">
        <v>164</v>
      </c>
      <c r="B179" s="9">
        <v>13</v>
      </c>
      <c r="C179" s="9">
        <v>7</v>
      </c>
      <c r="D179" s="9">
        <v>13</v>
      </c>
      <c r="E179" s="9">
        <v>1</v>
      </c>
      <c r="F179" s="9">
        <v>30</v>
      </c>
      <c r="G179" s="9">
        <v>31</v>
      </c>
      <c r="H179" s="9">
        <v>47</v>
      </c>
      <c r="I179" s="9">
        <v>16</v>
      </c>
      <c r="J179" s="9">
        <v>68</v>
      </c>
      <c r="K179" s="9">
        <v>71</v>
      </c>
      <c r="L179" s="9">
        <v>74</v>
      </c>
      <c r="M179" s="9">
        <v>106</v>
      </c>
      <c r="N179" s="9">
        <v>189</v>
      </c>
      <c r="O179" s="9">
        <v>274</v>
      </c>
      <c r="P179" s="9">
        <v>244</v>
      </c>
      <c r="Q179" s="9">
        <v>212</v>
      </c>
      <c r="R179" s="9">
        <v>235</v>
      </c>
      <c r="S179" s="9">
        <v>408</v>
      </c>
      <c r="T179" s="9">
        <v>746</v>
      </c>
      <c r="U179" s="10">
        <v>615</v>
      </c>
    </row>
    <row r="180" spans="1:21" x14ac:dyDescent="0.2">
      <c r="A180" s="7" t="s">
        <v>56</v>
      </c>
      <c r="B180" s="9">
        <v>5862</v>
      </c>
      <c r="C180" s="9">
        <v>10051</v>
      </c>
      <c r="D180" s="9">
        <v>14013</v>
      </c>
      <c r="E180" s="9">
        <v>15375</v>
      </c>
      <c r="F180" s="9">
        <v>19414</v>
      </c>
      <c r="G180" s="9">
        <v>20608</v>
      </c>
      <c r="H180" s="9">
        <v>12970</v>
      </c>
      <c r="I180" s="9">
        <v>23717</v>
      </c>
      <c r="J180" s="9">
        <v>30305</v>
      </c>
      <c r="K180" s="9">
        <v>30683</v>
      </c>
      <c r="L180" s="9">
        <v>33363</v>
      </c>
      <c r="M180" s="9">
        <v>43830</v>
      </c>
      <c r="N180" s="9">
        <v>40446</v>
      </c>
      <c r="O180" s="9">
        <v>40281</v>
      </c>
      <c r="P180" s="9">
        <v>50006</v>
      </c>
      <c r="Q180" s="9">
        <v>54814</v>
      </c>
      <c r="R180" s="9">
        <v>52767</v>
      </c>
      <c r="S180" s="9">
        <v>52545</v>
      </c>
      <c r="T180" s="9">
        <v>145705</v>
      </c>
      <c r="U180" s="10">
        <v>292949</v>
      </c>
    </row>
    <row r="181" spans="1:21" x14ac:dyDescent="0.2">
      <c r="A181" s="7" t="s">
        <v>71</v>
      </c>
      <c r="B181" s="9">
        <v>22655</v>
      </c>
      <c r="C181" s="9">
        <v>18547</v>
      </c>
      <c r="D181" s="9">
        <v>18861</v>
      </c>
      <c r="E181" s="9">
        <v>18792</v>
      </c>
      <c r="F181" s="9">
        <v>9813</v>
      </c>
      <c r="G181" s="9">
        <v>5752</v>
      </c>
      <c r="H181" s="9">
        <v>4154</v>
      </c>
      <c r="I181" s="9">
        <v>12011</v>
      </c>
      <c r="J181" s="9">
        <v>15462</v>
      </c>
      <c r="K181" s="9">
        <v>11535</v>
      </c>
      <c r="L181" s="9">
        <v>10555</v>
      </c>
      <c r="M181" s="9">
        <v>16687</v>
      </c>
      <c r="N181" s="9">
        <v>21715</v>
      </c>
      <c r="O181" s="9">
        <v>25199</v>
      </c>
      <c r="P181" s="9">
        <v>27813</v>
      </c>
      <c r="Q181" s="9">
        <v>31272</v>
      </c>
      <c r="R181" s="9">
        <v>37234</v>
      </c>
      <c r="S181" s="9">
        <v>36538</v>
      </c>
      <c r="T181" s="9">
        <v>57066</v>
      </c>
      <c r="U181" s="10">
        <v>67537</v>
      </c>
    </row>
    <row r="182" spans="1:21" x14ac:dyDescent="0.2">
      <c r="A182" s="7" t="s">
        <v>155</v>
      </c>
      <c r="B182" s="9">
        <v>3962</v>
      </c>
      <c r="C182" s="9">
        <v>5966</v>
      </c>
      <c r="D182" s="9">
        <v>8601</v>
      </c>
      <c r="E182" s="9">
        <v>11597</v>
      </c>
      <c r="F182" s="9">
        <v>19253</v>
      </c>
      <c r="G182" s="9">
        <v>23231</v>
      </c>
      <c r="H182" s="9">
        <v>22943</v>
      </c>
      <c r="I182" s="9">
        <v>29826</v>
      </c>
      <c r="J182" s="9">
        <v>32791</v>
      </c>
      <c r="K182" s="9">
        <v>28127</v>
      </c>
      <c r="L182" s="9">
        <v>13695</v>
      </c>
      <c r="M182" s="9">
        <v>22687</v>
      </c>
      <c r="N182" s="9">
        <v>6406</v>
      </c>
      <c r="O182" s="9">
        <v>5796</v>
      </c>
      <c r="P182" s="9">
        <v>13254</v>
      </c>
      <c r="Q182" s="9">
        <v>10071</v>
      </c>
      <c r="R182" s="9">
        <v>13751</v>
      </c>
      <c r="S182" s="9">
        <v>7088</v>
      </c>
      <c r="T182" s="9">
        <v>7262</v>
      </c>
      <c r="U182" s="10">
        <v>7728</v>
      </c>
    </row>
    <row r="183" spans="1:21" x14ac:dyDescent="0.2">
      <c r="A183" s="6" t="s">
        <v>39</v>
      </c>
      <c r="B183" s="11">
        <v>40999</v>
      </c>
      <c r="C183" s="11">
        <v>36860</v>
      </c>
      <c r="D183" s="11">
        <v>28382</v>
      </c>
      <c r="E183" s="11">
        <v>30241</v>
      </c>
      <c r="F183" s="11">
        <v>44503</v>
      </c>
      <c r="G183" s="11">
        <v>56739</v>
      </c>
      <c r="H183" s="11">
        <v>49911</v>
      </c>
      <c r="I183" s="11">
        <v>64911</v>
      </c>
      <c r="J183" s="11">
        <v>76856</v>
      </c>
      <c r="K183" s="11">
        <v>76787</v>
      </c>
      <c r="L183" s="11">
        <v>104822</v>
      </c>
      <c r="M183" s="11">
        <v>162737</v>
      </c>
      <c r="N183" s="11">
        <v>255618</v>
      </c>
      <c r="O183" s="11">
        <v>116905</v>
      </c>
      <c r="P183" s="11">
        <v>118681</v>
      </c>
      <c r="Q183" s="11">
        <v>122732</v>
      </c>
      <c r="R183" s="11">
        <v>153016</v>
      </c>
      <c r="S183" s="11">
        <v>217283</v>
      </c>
      <c r="T183" s="11">
        <v>277326</v>
      </c>
      <c r="U183" s="12">
        <v>214800</v>
      </c>
    </row>
    <row r="184" spans="1:21" x14ac:dyDescent="0.2">
      <c r="A184" s="6" t="s">
        <v>156</v>
      </c>
      <c r="B184" s="11">
        <v>0</v>
      </c>
      <c r="C184" s="11">
        <v>0</v>
      </c>
      <c r="D184" s="11">
        <v>52</v>
      </c>
      <c r="E184" s="11">
        <v>20</v>
      </c>
      <c r="F184" s="11">
        <v>25</v>
      </c>
      <c r="G184" s="11">
        <v>175</v>
      </c>
      <c r="H184" s="11">
        <v>1059</v>
      </c>
      <c r="I184" s="11">
        <v>287</v>
      </c>
      <c r="J184" s="11">
        <v>722</v>
      </c>
      <c r="K184" s="11">
        <v>852</v>
      </c>
      <c r="L184" s="11">
        <v>3648</v>
      </c>
      <c r="M184" s="11">
        <v>1696</v>
      </c>
      <c r="N184" s="11">
        <v>3184</v>
      </c>
      <c r="O184" s="11">
        <v>1379</v>
      </c>
      <c r="P184" s="11">
        <v>2362</v>
      </c>
      <c r="Q184" s="11">
        <v>2735</v>
      </c>
      <c r="R184" s="11">
        <v>1802</v>
      </c>
      <c r="S184" s="11">
        <v>1093</v>
      </c>
      <c r="T184" s="11">
        <v>2632</v>
      </c>
      <c r="U184" s="12">
        <v>4393</v>
      </c>
    </row>
    <row r="185" spans="1:21" x14ac:dyDescent="0.2">
      <c r="A185" s="6" t="s">
        <v>83</v>
      </c>
      <c r="B185" s="11">
        <v>394</v>
      </c>
      <c r="C185" s="11">
        <v>555</v>
      </c>
      <c r="D185" s="11">
        <v>829</v>
      </c>
      <c r="E185" s="11">
        <v>782</v>
      </c>
      <c r="F185" s="11">
        <v>1659</v>
      </c>
      <c r="G185" s="11">
        <v>2027</v>
      </c>
      <c r="H185" s="11">
        <v>1841</v>
      </c>
      <c r="I185" s="11">
        <v>2155</v>
      </c>
      <c r="J185" s="11">
        <v>3091</v>
      </c>
      <c r="K185" s="11">
        <v>4835</v>
      </c>
      <c r="L185" s="11">
        <v>4853</v>
      </c>
      <c r="M185" s="11">
        <v>9894</v>
      </c>
      <c r="N185" s="11">
        <v>7783</v>
      </c>
      <c r="O185" s="11">
        <v>9262</v>
      </c>
      <c r="P185" s="11">
        <v>6422</v>
      </c>
      <c r="Q185" s="11">
        <v>5264</v>
      </c>
      <c r="R185" s="11">
        <v>6277</v>
      </c>
      <c r="S185" s="11">
        <v>7779</v>
      </c>
      <c r="T185" s="11">
        <v>11192</v>
      </c>
      <c r="U185" s="12">
        <v>12671</v>
      </c>
    </row>
    <row r="186" spans="1:21" x14ac:dyDescent="0.2">
      <c r="A186" s="6" t="s">
        <v>46</v>
      </c>
      <c r="B186" s="11">
        <v>45278</v>
      </c>
      <c r="C186" s="11">
        <v>84186</v>
      </c>
      <c r="D186" s="11">
        <v>95945</v>
      </c>
      <c r="E186" s="11">
        <v>120758</v>
      </c>
      <c r="F186" s="11">
        <v>166364</v>
      </c>
      <c r="G186" s="11">
        <v>212345</v>
      </c>
      <c r="H186" s="11">
        <v>174949</v>
      </c>
      <c r="I186" s="11">
        <v>229731</v>
      </c>
      <c r="J186" s="11">
        <v>286400</v>
      </c>
      <c r="K186" s="11">
        <v>342441</v>
      </c>
      <c r="L186" s="11">
        <v>319345</v>
      </c>
      <c r="M186" s="11">
        <v>332820</v>
      </c>
      <c r="N186" s="11">
        <v>327932</v>
      </c>
      <c r="O186" s="11">
        <v>377401</v>
      </c>
      <c r="P186" s="11">
        <v>355978</v>
      </c>
      <c r="Q186" s="11">
        <v>556634</v>
      </c>
      <c r="R186" s="11">
        <v>415215</v>
      </c>
      <c r="S186" s="11">
        <v>401768</v>
      </c>
      <c r="T186" s="11">
        <v>521975</v>
      </c>
      <c r="U186" s="12">
        <v>533540</v>
      </c>
    </row>
    <row r="187" spans="1:21" x14ac:dyDescent="0.2">
      <c r="A187" s="6" t="s">
        <v>235</v>
      </c>
      <c r="B187" s="11">
        <v>0</v>
      </c>
      <c r="C187" s="11">
        <v>0</v>
      </c>
      <c r="D187" s="11">
        <v>0</v>
      </c>
      <c r="E187" s="11">
        <v>0</v>
      </c>
      <c r="F187" s="11">
        <v>10</v>
      </c>
      <c r="G187" s="11">
        <v>0</v>
      </c>
      <c r="H187" s="11">
        <v>13</v>
      </c>
      <c r="I187" s="11">
        <v>20</v>
      </c>
      <c r="J187" s="11">
        <v>22</v>
      </c>
      <c r="K187" s="11">
        <v>1</v>
      </c>
      <c r="L187" s="11">
        <v>17</v>
      </c>
      <c r="M187" s="11">
        <v>5</v>
      </c>
      <c r="N187" s="11">
        <v>92</v>
      </c>
      <c r="O187" s="11">
        <v>302</v>
      </c>
      <c r="P187" s="11">
        <v>101</v>
      </c>
      <c r="Q187" s="11">
        <v>72</v>
      </c>
      <c r="R187" s="11">
        <v>126</v>
      </c>
      <c r="S187" s="11">
        <v>286</v>
      </c>
      <c r="T187" s="11">
        <v>144</v>
      </c>
      <c r="U187" s="12">
        <v>144</v>
      </c>
    </row>
    <row r="188" spans="1:21" x14ac:dyDescent="0.2">
      <c r="A188" s="7" t="s">
        <v>184</v>
      </c>
      <c r="B188" s="9">
        <v>2</v>
      </c>
      <c r="C188" s="9">
        <v>0</v>
      </c>
      <c r="D188" s="9">
        <v>27</v>
      </c>
      <c r="E188" s="9">
        <v>0</v>
      </c>
      <c r="F188" s="9">
        <v>9</v>
      </c>
      <c r="G188" s="9">
        <v>33</v>
      </c>
      <c r="H188" s="9">
        <v>23</v>
      </c>
      <c r="I188" s="9">
        <v>12</v>
      </c>
      <c r="J188" s="9">
        <v>8</v>
      </c>
      <c r="K188" s="9">
        <v>32</v>
      </c>
      <c r="L188" s="9">
        <v>1203</v>
      </c>
      <c r="M188" s="9">
        <v>1881</v>
      </c>
      <c r="N188" s="9">
        <v>839</v>
      </c>
      <c r="O188" s="9">
        <v>1002</v>
      </c>
      <c r="P188" s="9">
        <v>538</v>
      </c>
      <c r="Q188" s="9">
        <v>389</v>
      </c>
      <c r="R188" s="9">
        <v>859</v>
      </c>
      <c r="S188" s="9">
        <v>2044</v>
      </c>
      <c r="T188" s="9">
        <v>2058</v>
      </c>
      <c r="U188" s="10">
        <v>2525</v>
      </c>
    </row>
    <row r="189" spans="1:21" x14ac:dyDescent="0.2">
      <c r="A189" s="7" t="s">
        <v>173</v>
      </c>
      <c r="B189" s="9">
        <v>0</v>
      </c>
      <c r="C189" s="9">
        <v>0</v>
      </c>
      <c r="D189" s="9">
        <v>0</v>
      </c>
      <c r="E189" s="9">
        <v>0</v>
      </c>
      <c r="F189" s="9">
        <v>0</v>
      </c>
      <c r="G189" s="9">
        <v>0</v>
      </c>
      <c r="H189" s="9">
        <v>0</v>
      </c>
      <c r="I189" s="9">
        <v>0</v>
      </c>
      <c r="J189" s="9">
        <v>1</v>
      </c>
      <c r="K189" s="9">
        <v>3</v>
      </c>
      <c r="L189" s="9">
        <v>81</v>
      </c>
      <c r="M189" s="9">
        <v>30</v>
      </c>
      <c r="N189" s="9">
        <v>17</v>
      </c>
      <c r="O189" s="9">
        <v>6</v>
      </c>
      <c r="P189" s="9">
        <v>11</v>
      </c>
      <c r="Q189" s="9">
        <v>21</v>
      </c>
      <c r="R189" s="9">
        <v>18</v>
      </c>
      <c r="S189" s="9">
        <v>12</v>
      </c>
      <c r="T189" s="9">
        <v>14</v>
      </c>
      <c r="U189" s="10">
        <v>120</v>
      </c>
    </row>
    <row r="190" spans="1:21" x14ac:dyDescent="0.2">
      <c r="A190" s="7" t="s">
        <v>127</v>
      </c>
      <c r="B190" s="9">
        <v>313</v>
      </c>
      <c r="C190" s="9">
        <v>310</v>
      </c>
      <c r="D190" s="9">
        <v>331</v>
      </c>
      <c r="E190" s="9">
        <v>147</v>
      </c>
      <c r="F190" s="9">
        <v>94</v>
      </c>
      <c r="G190" s="9">
        <v>273</v>
      </c>
      <c r="H190" s="9">
        <v>272</v>
      </c>
      <c r="I190" s="9">
        <v>191</v>
      </c>
      <c r="J190" s="9">
        <v>112</v>
      </c>
      <c r="K190" s="9">
        <v>208</v>
      </c>
      <c r="L190" s="9">
        <v>220</v>
      </c>
      <c r="M190" s="9">
        <v>144</v>
      </c>
      <c r="N190" s="9">
        <v>341</v>
      </c>
      <c r="O190" s="9">
        <v>351</v>
      </c>
      <c r="P190" s="9">
        <v>235</v>
      </c>
      <c r="Q190" s="9">
        <v>371</v>
      </c>
      <c r="R190" s="9">
        <v>335</v>
      </c>
      <c r="S190" s="9">
        <v>967</v>
      </c>
      <c r="T190" s="9">
        <v>677</v>
      </c>
      <c r="U190" s="10">
        <v>1031</v>
      </c>
    </row>
    <row r="191" spans="1:21" x14ac:dyDescent="0.2">
      <c r="A191" s="6" t="s">
        <v>95</v>
      </c>
      <c r="B191" s="11">
        <v>406</v>
      </c>
      <c r="C191" s="11">
        <v>757</v>
      </c>
      <c r="D191" s="11">
        <v>139</v>
      </c>
      <c r="E191" s="11">
        <v>556</v>
      </c>
      <c r="F191" s="11">
        <v>816</v>
      </c>
      <c r="G191" s="11">
        <v>1505</v>
      </c>
      <c r="H191" s="11">
        <v>1533</v>
      </c>
      <c r="I191" s="11">
        <v>1929</v>
      </c>
      <c r="J191" s="11">
        <v>4239</v>
      </c>
      <c r="K191" s="11">
        <v>3914</v>
      </c>
      <c r="L191" s="11">
        <v>3212</v>
      </c>
      <c r="M191" s="11">
        <v>3908</v>
      </c>
      <c r="N191" s="11">
        <v>4963</v>
      </c>
      <c r="O191" s="11">
        <v>5705</v>
      </c>
      <c r="P191" s="11">
        <v>6247</v>
      </c>
      <c r="Q191" s="11">
        <v>7101</v>
      </c>
      <c r="R191" s="11">
        <v>9373</v>
      </c>
      <c r="S191" s="11">
        <v>6069</v>
      </c>
      <c r="T191" s="11">
        <v>9899</v>
      </c>
      <c r="U191" s="12">
        <v>9568</v>
      </c>
    </row>
    <row r="192" spans="1:21" x14ac:dyDescent="0.2">
      <c r="A192" s="6" t="s">
        <v>52</v>
      </c>
      <c r="B192" s="11">
        <v>12208</v>
      </c>
      <c r="C192" s="11">
        <v>17468</v>
      </c>
      <c r="D192" s="11">
        <v>27491</v>
      </c>
      <c r="E192" s="11">
        <v>48455</v>
      </c>
      <c r="F192" s="11">
        <v>83750</v>
      </c>
      <c r="G192" s="11">
        <v>107840</v>
      </c>
      <c r="H192" s="11">
        <v>116249</v>
      </c>
      <c r="I192" s="11">
        <v>167428</v>
      </c>
      <c r="J192" s="11">
        <v>213349</v>
      </c>
      <c r="K192" s="11">
        <v>246389</v>
      </c>
      <c r="L192" s="11">
        <v>261279</v>
      </c>
      <c r="M192" s="11">
        <v>241361</v>
      </c>
      <c r="N192" s="11">
        <v>222588</v>
      </c>
      <c r="O192" s="11">
        <v>241338</v>
      </c>
      <c r="P192" s="11">
        <v>250513</v>
      </c>
      <c r="Q192" s="11">
        <v>248171</v>
      </c>
      <c r="R192" s="11">
        <v>263962</v>
      </c>
      <c r="S192" s="11">
        <v>292718</v>
      </c>
      <c r="T192" s="11">
        <v>422868</v>
      </c>
      <c r="U192" s="12">
        <v>410210</v>
      </c>
    </row>
    <row r="193" spans="1:21" x14ac:dyDescent="0.2">
      <c r="A193" s="6" t="s">
        <v>113</v>
      </c>
      <c r="B193" s="11">
        <v>0</v>
      </c>
      <c r="C193" s="11">
        <v>51</v>
      </c>
      <c r="D193" s="11">
        <v>0</v>
      </c>
      <c r="E193" s="11">
        <v>0</v>
      </c>
      <c r="F193" s="11">
        <v>82</v>
      </c>
      <c r="G193" s="11">
        <v>861</v>
      </c>
      <c r="H193" s="11">
        <v>932</v>
      </c>
      <c r="I193" s="11">
        <v>775</v>
      </c>
      <c r="J193" s="11">
        <v>542</v>
      </c>
      <c r="K193" s="11">
        <v>2231</v>
      </c>
      <c r="L193" s="11">
        <v>1429</v>
      </c>
      <c r="M193" s="11">
        <v>837</v>
      </c>
      <c r="N193" s="11">
        <v>927</v>
      </c>
      <c r="O193" s="11">
        <v>371</v>
      </c>
      <c r="P193" s="11">
        <v>426</v>
      </c>
      <c r="Q193" s="11">
        <v>273</v>
      </c>
      <c r="R193" s="11">
        <v>234</v>
      </c>
      <c r="S193" s="11">
        <v>719</v>
      </c>
      <c r="T193" s="11">
        <v>563</v>
      </c>
      <c r="U193" s="12">
        <v>3724</v>
      </c>
    </row>
    <row r="194" spans="1:21" x14ac:dyDescent="0.2">
      <c r="A194" s="6" t="s">
        <v>208</v>
      </c>
      <c r="B194" s="11">
        <v>0</v>
      </c>
      <c r="C194" s="11">
        <v>0</v>
      </c>
      <c r="D194" s="11">
        <v>0</v>
      </c>
      <c r="E194" s="11">
        <v>0</v>
      </c>
      <c r="F194" s="11">
        <v>0</v>
      </c>
      <c r="G194" s="11">
        <v>0</v>
      </c>
      <c r="H194" s="11">
        <v>0</v>
      </c>
      <c r="I194" s="11">
        <v>3</v>
      </c>
      <c r="J194" s="11">
        <v>0</v>
      </c>
      <c r="K194" s="11">
        <v>0</v>
      </c>
      <c r="L194" s="11">
        <v>0</v>
      </c>
      <c r="M194" s="11">
        <v>0</v>
      </c>
      <c r="N194" s="11">
        <v>0</v>
      </c>
      <c r="O194" s="11">
        <v>0</v>
      </c>
      <c r="P194" s="11">
        <v>0</v>
      </c>
      <c r="Q194" s="11">
        <v>1</v>
      </c>
      <c r="R194" s="11">
        <v>0</v>
      </c>
      <c r="S194" s="11">
        <v>12</v>
      </c>
      <c r="T194" s="11">
        <v>9</v>
      </c>
      <c r="U194" s="12">
        <v>14</v>
      </c>
    </row>
    <row r="195" spans="1:21" x14ac:dyDescent="0.2">
      <c r="A195" s="7" t="s">
        <v>204</v>
      </c>
      <c r="B195" s="9">
        <v>0</v>
      </c>
      <c r="C195" s="9">
        <v>0</v>
      </c>
      <c r="D195" s="9">
        <v>0</v>
      </c>
      <c r="E195" s="9">
        <v>0</v>
      </c>
      <c r="F195" s="9">
        <v>0</v>
      </c>
      <c r="G195" s="9">
        <v>0</v>
      </c>
      <c r="H195" s="9">
        <v>0</v>
      </c>
      <c r="I195" s="9">
        <v>0</v>
      </c>
      <c r="J195" s="9">
        <v>0</v>
      </c>
      <c r="K195" s="9">
        <v>0</v>
      </c>
      <c r="L195" s="9">
        <v>0</v>
      </c>
      <c r="M195" s="9">
        <v>0</v>
      </c>
      <c r="N195" s="9">
        <v>0</v>
      </c>
      <c r="O195" s="9">
        <v>0</v>
      </c>
      <c r="P195" s="9">
        <v>0</v>
      </c>
      <c r="Q195" s="9">
        <v>7</v>
      </c>
      <c r="R195" s="9">
        <v>5</v>
      </c>
      <c r="S195" s="9">
        <v>0</v>
      </c>
      <c r="T195" s="9"/>
      <c r="U195" s="10">
        <v>6</v>
      </c>
    </row>
    <row r="196" spans="1:21" x14ac:dyDescent="0.2">
      <c r="A196" s="6" t="s">
        <v>200</v>
      </c>
      <c r="B196" s="11">
        <v>42</v>
      </c>
      <c r="C196" s="11">
        <v>94</v>
      </c>
      <c r="D196" s="11">
        <v>91</v>
      </c>
      <c r="E196" s="11">
        <v>169</v>
      </c>
      <c r="F196" s="11">
        <v>216</v>
      </c>
      <c r="G196" s="11">
        <v>555</v>
      </c>
      <c r="H196" s="11">
        <v>64</v>
      </c>
      <c r="I196" s="11">
        <v>675</v>
      </c>
      <c r="J196" s="11">
        <v>2543</v>
      </c>
      <c r="K196" s="11">
        <v>3461</v>
      </c>
      <c r="L196" s="11">
        <v>4349</v>
      </c>
      <c r="M196" s="11">
        <v>4450</v>
      </c>
      <c r="N196" s="11">
        <v>3957</v>
      </c>
      <c r="O196" s="11">
        <v>6348</v>
      </c>
      <c r="P196" s="11">
        <v>4668</v>
      </c>
      <c r="Q196" s="11">
        <v>1790</v>
      </c>
      <c r="R196" s="11">
        <v>4386</v>
      </c>
      <c r="S196" s="11">
        <v>4124</v>
      </c>
      <c r="T196" s="11">
        <v>4160</v>
      </c>
      <c r="U196" s="12">
        <v>3377</v>
      </c>
    </row>
    <row r="197" spans="1:21" x14ac:dyDescent="0.2">
      <c r="A197" s="6" t="s">
        <v>102</v>
      </c>
      <c r="B197" s="11">
        <v>809</v>
      </c>
      <c r="C197" s="11">
        <v>1403</v>
      </c>
      <c r="D197" s="11">
        <v>2222</v>
      </c>
      <c r="E197" s="11">
        <v>4196</v>
      </c>
      <c r="F197" s="11">
        <v>6753</v>
      </c>
      <c r="G197" s="11">
        <v>14481</v>
      </c>
      <c r="H197" s="11">
        <v>6228</v>
      </c>
      <c r="I197" s="11">
        <v>14017</v>
      </c>
      <c r="J197" s="11">
        <v>22448</v>
      </c>
      <c r="K197" s="11">
        <v>19936</v>
      </c>
      <c r="L197" s="11">
        <v>24598</v>
      </c>
      <c r="M197" s="11">
        <v>20092</v>
      </c>
      <c r="N197" s="11">
        <v>17205</v>
      </c>
      <c r="O197" s="11">
        <v>21334</v>
      </c>
      <c r="P197" s="11">
        <v>24052</v>
      </c>
      <c r="Q197" s="11">
        <v>36729</v>
      </c>
      <c r="R197" s="11">
        <v>27948</v>
      </c>
      <c r="S197" s="11">
        <v>29931</v>
      </c>
      <c r="T197" s="11">
        <v>42194</v>
      </c>
      <c r="U197" s="12">
        <v>18690</v>
      </c>
    </row>
    <row r="198" spans="1:21" x14ac:dyDescent="0.2">
      <c r="A198" s="6" t="s">
        <v>58</v>
      </c>
      <c r="B198" s="11">
        <v>9442</v>
      </c>
      <c r="C198" s="11">
        <v>12129</v>
      </c>
      <c r="D198" s="11">
        <v>20738</v>
      </c>
      <c r="E198" s="11">
        <v>28383</v>
      </c>
      <c r="F198" s="11">
        <v>39553</v>
      </c>
      <c r="G198" s="11">
        <v>45808</v>
      </c>
      <c r="H198" s="11">
        <v>44046</v>
      </c>
      <c r="I198" s="11">
        <v>47495</v>
      </c>
      <c r="J198" s="11">
        <v>56597</v>
      </c>
      <c r="K198" s="11">
        <v>54432</v>
      </c>
      <c r="L198" s="11">
        <v>63529</v>
      </c>
      <c r="M198" s="11">
        <v>81550</v>
      </c>
      <c r="N198" s="11">
        <v>79473</v>
      </c>
      <c r="O198" s="11">
        <v>53003</v>
      </c>
      <c r="P198" s="11">
        <v>46978</v>
      </c>
      <c r="Q198" s="11">
        <v>48850</v>
      </c>
      <c r="R198" s="11">
        <v>59398</v>
      </c>
      <c r="S198" s="11">
        <v>86425</v>
      </c>
      <c r="T198" s="11">
        <v>108479</v>
      </c>
      <c r="U198" s="12">
        <v>143284</v>
      </c>
    </row>
    <row r="199" spans="1:21" x14ac:dyDescent="0.2">
      <c r="A199" s="7" t="s">
        <v>55</v>
      </c>
      <c r="B199" s="9">
        <v>21550</v>
      </c>
      <c r="C199" s="9">
        <v>25910</v>
      </c>
      <c r="D199" s="9">
        <v>32094</v>
      </c>
      <c r="E199" s="9">
        <v>37100</v>
      </c>
      <c r="F199" s="9">
        <v>60882</v>
      </c>
      <c r="G199" s="9">
        <v>80810</v>
      </c>
      <c r="H199" s="9">
        <v>56327</v>
      </c>
      <c r="I199" s="9">
        <v>97916</v>
      </c>
      <c r="J199" s="9">
        <v>116476</v>
      </c>
      <c r="K199" s="9">
        <v>138384</v>
      </c>
      <c r="L199" s="9">
        <v>131013</v>
      </c>
      <c r="M199" s="9">
        <v>129374</v>
      </c>
      <c r="N199" s="9">
        <v>108020</v>
      </c>
      <c r="O199" s="9">
        <v>107094</v>
      </c>
      <c r="P199" s="9">
        <v>111370</v>
      </c>
      <c r="Q199" s="9">
        <v>136904</v>
      </c>
      <c r="R199" s="9">
        <v>116974</v>
      </c>
      <c r="S199" s="9">
        <v>138977</v>
      </c>
      <c r="T199" s="9">
        <v>200599</v>
      </c>
      <c r="U199" s="10">
        <v>211923</v>
      </c>
    </row>
    <row r="200" spans="1:21" x14ac:dyDescent="0.2">
      <c r="A200" s="7" t="s">
        <v>32</v>
      </c>
      <c r="B200" s="9">
        <v>319885</v>
      </c>
      <c r="C200" s="9">
        <v>405963</v>
      </c>
      <c r="D200" s="9">
        <v>531886</v>
      </c>
      <c r="E200" s="9">
        <v>722893</v>
      </c>
      <c r="F200" s="9">
        <v>949513</v>
      </c>
      <c r="G200" s="9">
        <v>1090935</v>
      </c>
      <c r="H200" s="9">
        <v>872116</v>
      </c>
      <c r="I200" s="9">
        <v>1136001</v>
      </c>
      <c r="J200" s="9">
        <v>1316841</v>
      </c>
      <c r="K200" s="9">
        <v>1573084</v>
      </c>
      <c r="L200" s="9">
        <v>1765092</v>
      </c>
      <c r="M200" s="9">
        <v>1941804</v>
      </c>
      <c r="N200" s="9">
        <v>2000638</v>
      </c>
      <c r="O200" s="9">
        <v>2069297</v>
      </c>
      <c r="P200" s="9">
        <v>2216406</v>
      </c>
      <c r="Q200" s="9">
        <v>2284781</v>
      </c>
      <c r="R200" s="9">
        <v>1869256</v>
      </c>
      <c r="S200" s="9">
        <v>1593367</v>
      </c>
      <c r="T200" s="9">
        <v>2059931</v>
      </c>
      <c r="U200" s="10">
        <v>2193265</v>
      </c>
    </row>
    <row r="201" spans="1:21" x14ac:dyDescent="0.2">
      <c r="A201" s="7" t="s">
        <v>138</v>
      </c>
      <c r="B201" s="9">
        <v>1306</v>
      </c>
      <c r="C201" s="9">
        <v>1403</v>
      </c>
      <c r="D201" s="9">
        <v>273</v>
      </c>
      <c r="E201" s="9">
        <v>82</v>
      </c>
      <c r="F201" s="9">
        <v>523</v>
      </c>
      <c r="G201" s="9">
        <v>899</v>
      </c>
      <c r="H201" s="9">
        <v>478</v>
      </c>
      <c r="I201" s="9">
        <v>750</v>
      </c>
      <c r="J201" s="9">
        <v>1271</v>
      </c>
      <c r="K201" s="9">
        <v>1823</v>
      </c>
      <c r="L201" s="9">
        <v>1643</v>
      </c>
      <c r="M201" s="9">
        <v>21804</v>
      </c>
      <c r="N201" s="9">
        <v>3026</v>
      </c>
      <c r="O201" s="9">
        <v>1096</v>
      </c>
      <c r="P201" s="9">
        <v>1303</v>
      </c>
      <c r="Q201" s="9">
        <v>1176</v>
      </c>
      <c r="R201" s="9">
        <v>1206</v>
      </c>
      <c r="S201" s="9">
        <v>1868</v>
      </c>
      <c r="T201" s="9">
        <v>2821</v>
      </c>
      <c r="U201" s="10">
        <v>3022</v>
      </c>
    </row>
    <row r="202" spans="1:21" x14ac:dyDescent="0.2">
      <c r="A202" s="7" t="s">
        <v>65</v>
      </c>
      <c r="B202" s="9">
        <v>0</v>
      </c>
      <c r="C202" s="9">
        <v>12</v>
      </c>
      <c r="D202" s="9">
        <v>0</v>
      </c>
      <c r="E202" s="9">
        <v>276</v>
      </c>
      <c r="F202" s="9">
        <v>76</v>
      </c>
      <c r="G202" s="9">
        <v>584</v>
      </c>
      <c r="H202" s="9">
        <v>7248</v>
      </c>
      <c r="I202" s="9">
        <v>6002</v>
      </c>
      <c r="J202" s="9">
        <v>5180</v>
      </c>
      <c r="K202" s="9">
        <v>5902</v>
      </c>
      <c r="L202" s="9">
        <v>4341</v>
      </c>
      <c r="M202" s="9">
        <v>5926</v>
      </c>
      <c r="N202" s="9">
        <v>6454</v>
      </c>
      <c r="O202" s="9">
        <v>6400</v>
      </c>
      <c r="P202" s="9">
        <v>7193</v>
      </c>
      <c r="Q202" s="9">
        <v>16316</v>
      </c>
      <c r="R202" s="9">
        <v>34747</v>
      </c>
      <c r="S202" s="9">
        <v>26914</v>
      </c>
      <c r="T202" s="9">
        <v>26981</v>
      </c>
      <c r="U202" s="10">
        <v>41143</v>
      </c>
    </row>
    <row r="203" spans="1:21" x14ac:dyDescent="0.2">
      <c r="A203" s="6" t="s">
        <v>190</v>
      </c>
      <c r="B203" s="11">
        <v>0</v>
      </c>
      <c r="C203" s="11">
        <v>0</v>
      </c>
      <c r="D203" s="11">
        <v>2</v>
      </c>
      <c r="E203" s="11">
        <v>3</v>
      </c>
      <c r="F203" s="11">
        <v>0</v>
      </c>
      <c r="G203" s="11">
        <v>0</v>
      </c>
      <c r="H203" s="11">
        <v>4</v>
      </c>
      <c r="I203" s="11">
        <v>2</v>
      </c>
      <c r="J203" s="11">
        <v>0</v>
      </c>
      <c r="K203" s="11">
        <v>160</v>
      </c>
      <c r="L203" s="11">
        <v>10</v>
      </c>
      <c r="M203" s="11">
        <v>49</v>
      </c>
      <c r="N203" s="11">
        <v>17</v>
      </c>
      <c r="O203" s="11">
        <v>70</v>
      </c>
      <c r="P203" s="11">
        <v>376</v>
      </c>
      <c r="Q203" s="11">
        <v>212</v>
      </c>
      <c r="R203" s="11">
        <v>37</v>
      </c>
      <c r="S203" s="11">
        <v>735</v>
      </c>
      <c r="T203" s="11">
        <v>182</v>
      </c>
      <c r="U203" s="12">
        <v>619</v>
      </c>
    </row>
    <row r="204" spans="1:21" x14ac:dyDescent="0.2">
      <c r="A204" s="6" t="s">
        <v>90</v>
      </c>
      <c r="B204" s="11">
        <v>1146</v>
      </c>
      <c r="C204" s="11">
        <v>1645</v>
      </c>
      <c r="D204" s="11">
        <v>2488</v>
      </c>
      <c r="E204" s="11">
        <v>2746</v>
      </c>
      <c r="F204" s="11">
        <v>4989</v>
      </c>
      <c r="G204" s="11">
        <v>8387</v>
      </c>
      <c r="H204" s="11">
        <v>8784</v>
      </c>
      <c r="I204" s="11">
        <v>12045</v>
      </c>
      <c r="J204" s="11">
        <v>11925</v>
      </c>
      <c r="K204" s="11">
        <v>19954</v>
      </c>
      <c r="L204" s="11">
        <v>5464</v>
      </c>
      <c r="M204" s="11">
        <v>4322</v>
      </c>
      <c r="N204" s="11">
        <v>7390</v>
      </c>
      <c r="O204" s="11">
        <v>5049</v>
      </c>
      <c r="P204" s="11">
        <v>2044</v>
      </c>
      <c r="Q204" s="11">
        <v>2440</v>
      </c>
      <c r="R204" s="11">
        <v>1282</v>
      </c>
      <c r="S204" s="11">
        <v>1491</v>
      </c>
      <c r="T204" s="11">
        <v>3688</v>
      </c>
      <c r="U204" s="12">
        <v>5179</v>
      </c>
    </row>
    <row r="205" spans="1:21" x14ac:dyDescent="0.2">
      <c r="A205" s="7" t="s">
        <v>61</v>
      </c>
      <c r="B205" s="9">
        <v>4165</v>
      </c>
      <c r="C205" s="9">
        <v>3756</v>
      </c>
      <c r="D205" s="9">
        <v>7407</v>
      </c>
      <c r="E205" s="9">
        <v>19453</v>
      </c>
      <c r="F205" s="9">
        <v>33995</v>
      </c>
      <c r="G205" s="9">
        <v>58641</v>
      </c>
      <c r="H205" s="9">
        <v>49813</v>
      </c>
      <c r="I205" s="9">
        <v>68167</v>
      </c>
      <c r="J205" s="9">
        <v>91045</v>
      </c>
      <c r="K205" s="9">
        <v>87533</v>
      </c>
      <c r="L205" s="9">
        <v>106698</v>
      </c>
      <c r="M205" s="9">
        <v>172130</v>
      </c>
      <c r="N205" s="9">
        <v>164619</v>
      </c>
      <c r="O205" s="9">
        <v>184001</v>
      </c>
      <c r="P205" s="9">
        <v>200433</v>
      </c>
      <c r="Q205" s="9">
        <v>242838</v>
      </c>
      <c r="R205" s="9">
        <v>303358</v>
      </c>
      <c r="S205" s="9">
        <v>451686</v>
      </c>
      <c r="T205" s="9">
        <v>782987</v>
      </c>
      <c r="U205" s="10">
        <v>529776</v>
      </c>
    </row>
    <row r="206" spans="1:21" x14ac:dyDescent="0.2">
      <c r="A206" s="65" t="s">
        <v>528</v>
      </c>
      <c r="B206" s="11"/>
      <c r="C206" s="11"/>
      <c r="D206" s="11"/>
      <c r="E206" s="11"/>
      <c r="F206" s="11"/>
      <c r="G206" s="11"/>
      <c r="H206" s="11"/>
      <c r="I206" s="11"/>
      <c r="J206" s="11"/>
      <c r="K206" s="11"/>
      <c r="L206" s="11"/>
      <c r="M206" s="11"/>
      <c r="N206" s="11"/>
      <c r="O206" s="11"/>
      <c r="P206" s="11"/>
      <c r="Q206" s="11"/>
      <c r="R206" s="11"/>
      <c r="S206" s="11"/>
      <c r="T206" s="11"/>
      <c r="U206" s="12"/>
    </row>
    <row r="207" spans="1:21" x14ac:dyDescent="0.2">
      <c r="A207" s="65" t="s">
        <v>477</v>
      </c>
      <c r="B207" s="11">
        <v>0</v>
      </c>
      <c r="C207" s="11">
        <v>19</v>
      </c>
      <c r="D207" s="11">
        <v>0</v>
      </c>
      <c r="E207" s="11">
        <v>200</v>
      </c>
      <c r="F207" s="11">
        <v>139</v>
      </c>
      <c r="G207" s="11">
        <v>21</v>
      </c>
      <c r="H207" s="11">
        <v>181</v>
      </c>
      <c r="I207" s="11">
        <v>23</v>
      </c>
      <c r="J207" s="11">
        <v>116</v>
      </c>
      <c r="K207" s="11">
        <v>114</v>
      </c>
      <c r="L207" s="11">
        <v>115</v>
      </c>
      <c r="M207" s="11">
        <v>82</v>
      </c>
      <c r="N207" s="11">
        <v>180</v>
      </c>
      <c r="O207" s="11">
        <v>11</v>
      </c>
      <c r="P207" s="11">
        <v>523</v>
      </c>
      <c r="Q207" s="11">
        <v>602</v>
      </c>
      <c r="R207" s="11">
        <v>304</v>
      </c>
      <c r="S207" s="11">
        <v>219</v>
      </c>
      <c r="T207" s="11">
        <v>159</v>
      </c>
      <c r="U207" s="12">
        <v>185</v>
      </c>
    </row>
    <row r="208" spans="1:21" x14ac:dyDescent="0.2">
      <c r="A208" s="7" t="s">
        <v>112</v>
      </c>
      <c r="B208" s="9">
        <v>359</v>
      </c>
      <c r="C208" s="9">
        <v>765</v>
      </c>
      <c r="D208" s="9">
        <v>1221</v>
      </c>
      <c r="E208" s="9">
        <v>1068</v>
      </c>
      <c r="F208" s="9">
        <v>2090</v>
      </c>
      <c r="G208" s="9">
        <v>3523</v>
      </c>
      <c r="H208" s="9">
        <v>2827</v>
      </c>
      <c r="I208" s="9">
        <v>2865</v>
      </c>
      <c r="J208" s="9">
        <v>3563</v>
      </c>
      <c r="K208" s="9">
        <v>5831</v>
      </c>
      <c r="L208" s="9">
        <v>5017</v>
      </c>
      <c r="M208" s="9">
        <v>8256</v>
      </c>
      <c r="N208" s="9">
        <v>5775</v>
      </c>
      <c r="O208" s="9">
        <v>7426</v>
      </c>
      <c r="P208" s="9">
        <v>4691</v>
      </c>
      <c r="Q208" s="9">
        <v>7282</v>
      </c>
      <c r="R208" s="9">
        <v>11155</v>
      </c>
      <c r="S208" s="9">
        <v>10747</v>
      </c>
      <c r="T208" s="9">
        <v>10276</v>
      </c>
      <c r="U208" s="10">
        <v>12720</v>
      </c>
    </row>
    <row r="209" spans="1:21" x14ac:dyDescent="0.2">
      <c r="A209" s="7" t="s">
        <v>33</v>
      </c>
      <c r="B209" s="9">
        <v>73</v>
      </c>
      <c r="C209" s="9">
        <v>117</v>
      </c>
      <c r="D209" s="9">
        <v>94</v>
      </c>
      <c r="E209" s="9">
        <v>85</v>
      </c>
      <c r="F209" s="9">
        <v>1857</v>
      </c>
      <c r="G209" s="9">
        <v>912</v>
      </c>
      <c r="H209" s="9">
        <v>439</v>
      </c>
      <c r="I209" s="9">
        <v>946</v>
      </c>
      <c r="J209" s="9">
        <v>1958</v>
      </c>
      <c r="K209" s="9">
        <v>2680</v>
      </c>
      <c r="L209" s="9">
        <v>4231</v>
      </c>
      <c r="M209" s="9">
        <v>2885</v>
      </c>
      <c r="N209" s="9">
        <v>3113</v>
      </c>
      <c r="O209" s="9">
        <v>1744</v>
      </c>
      <c r="P209" s="9">
        <v>5939</v>
      </c>
      <c r="Q209" s="9">
        <v>25708</v>
      </c>
      <c r="R209" s="9">
        <v>12397</v>
      </c>
      <c r="S209" s="9">
        <v>10439</v>
      </c>
      <c r="T209" s="9">
        <v>4022</v>
      </c>
      <c r="U209" s="10">
        <v>4187</v>
      </c>
    </row>
    <row r="210" spans="1:21" x14ac:dyDescent="0.2">
      <c r="A210" s="8" t="s">
        <v>159</v>
      </c>
      <c r="B210" s="13">
        <v>181</v>
      </c>
      <c r="C210" s="13">
        <v>481</v>
      </c>
      <c r="D210" s="13">
        <v>382</v>
      </c>
      <c r="E210" s="13">
        <v>111</v>
      </c>
      <c r="F210" s="13">
        <v>2419</v>
      </c>
      <c r="G210" s="13">
        <v>258</v>
      </c>
      <c r="H210" s="13">
        <v>184</v>
      </c>
      <c r="I210" s="13">
        <v>384</v>
      </c>
      <c r="J210" s="13">
        <v>724</v>
      </c>
      <c r="K210" s="13">
        <v>503</v>
      </c>
      <c r="L210" s="13">
        <v>1102</v>
      </c>
      <c r="M210" s="13">
        <v>1308</v>
      </c>
      <c r="N210" s="13">
        <v>3491</v>
      </c>
      <c r="O210" s="13">
        <v>1507</v>
      </c>
      <c r="P210" s="13">
        <v>1019</v>
      </c>
      <c r="Q210" s="13">
        <v>3704</v>
      </c>
      <c r="R210" s="13">
        <v>1718</v>
      </c>
      <c r="S210" s="13">
        <v>2342</v>
      </c>
      <c r="T210" s="13">
        <v>6225</v>
      </c>
      <c r="U210" s="14">
        <v>5020</v>
      </c>
    </row>
    <row r="212" spans="1:21" s="44" customFormat="1" x14ac:dyDescent="0.2">
      <c r="A212" s="44" t="s">
        <v>1184</v>
      </c>
    </row>
    <row r="213" spans="1:21" s="44" customFormat="1" x14ac:dyDescent="0.2">
      <c r="A213" s="45" t="s">
        <v>57</v>
      </c>
      <c r="B213" s="46">
        <v>8531</v>
      </c>
      <c r="C213" s="46">
        <v>9696</v>
      </c>
      <c r="D213" s="46">
        <v>11265</v>
      </c>
      <c r="E213" s="46">
        <v>14023</v>
      </c>
      <c r="F213" s="46">
        <v>16130</v>
      </c>
      <c r="G213" s="46">
        <v>12021</v>
      </c>
      <c r="H213" s="46">
        <v>10506</v>
      </c>
      <c r="I213" s="46">
        <v>23414</v>
      </c>
      <c r="J213" s="46">
        <v>37353</v>
      </c>
      <c r="K213" s="46">
        <v>38598</v>
      </c>
      <c r="L213" s="46">
        <v>43346</v>
      </c>
      <c r="M213" s="46">
        <v>53265</v>
      </c>
      <c r="N213" s="46">
        <v>53774</v>
      </c>
      <c r="O213" s="46">
        <v>71230</v>
      </c>
      <c r="P213" s="46">
        <v>77728</v>
      </c>
      <c r="Q213" s="46">
        <v>83248</v>
      </c>
      <c r="R213" s="46">
        <v>71949</v>
      </c>
      <c r="S213" s="46">
        <v>69976</v>
      </c>
      <c r="T213" s="46">
        <v>102064</v>
      </c>
      <c r="U213" s="47">
        <v>98799</v>
      </c>
    </row>
    <row r="214" spans="1:21" s="44" customFormat="1" x14ac:dyDescent="0.2">
      <c r="A214" s="45" t="s">
        <v>38</v>
      </c>
      <c r="B214" s="46">
        <v>7948</v>
      </c>
      <c r="C214" s="46">
        <v>13244</v>
      </c>
      <c r="D214" s="46">
        <v>10597</v>
      </c>
      <c r="E214" s="46">
        <v>15857</v>
      </c>
      <c r="F214" s="46">
        <v>28920</v>
      </c>
      <c r="G214" s="46">
        <v>37847</v>
      </c>
      <c r="H214" s="46">
        <v>26293</v>
      </c>
      <c r="I214" s="46">
        <v>31898</v>
      </c>
      <c r="J214" s="46">
        <v>40830</v>
      </c>
      <c r="K214" s="46">
        <v>24050</v>
      </c>
      <c r="L214" s="46">
        <v>23476</v>
      </c>
      <c r="M214" s="46">
        <v>28732</v>
      </c>
      <c r="N214" s="46">
        <v>36109</v>
      </c>
      <c r="O214" s="46">
        <v>33530</v>
      </c>
      <c r="P214" s="46">
        <v>33852</v>
      </c>
      <c r="Q214" s="46">
        <v>45688</v>
      </c>
      <c r="R214" s="46">
        <v>36072</v>
      </c>
      <c r="S214" s="46">
        <v>71501</v>
      </c>
      <c r="T214" s="46">
        <v>157849</v>
      </c>
      <c r="U214" s="47">
        <v>229557</v>
      </c>
    </row>
    <row r="215" spans="1:21" s="44" customFormat="1" x14ac:dyDescent="0.2">
      <c r="A215" s="45" t="s">
        <v>53</v>
      </c>
      <c r="B215" s="46">
        <v>235</v>
      </c>
      <c r="C215" s="46">
        <v>1788</v>
      </c>
      <c r="D215" s="46">
        <v>1277</v>
      </c>
      <c r="E215" s="46">
        <v>4693</v>
      </c>
      <c r="F215" s="46">
        <v>8951</v>
      </c>
      <c r="G215" s="46">
        <v>8969</v>
      </c>
      <c r="H215" s="46">
        <v>4592</v>
      </c>
      <c r="I215" s="46">
        <v>7444</v>
      </c>
      <c r="J215" s="46">
        <v>23494</v>
      </c>
      <c r="K215" s="46">
        <v>18733</v>
      </c>
      <c r="L215" s="46">
        <v>13074</v>
      </c>
      <c r="M215" s="46">
        <v>14238</v>
      </c>
      <c r="N215" s="46">
        <v>11456</v>
      </c>
      <c r="O215" s="46">
        <v>12480</v>
      </c>
      <c r="P215" s="46">
        <v>16123</v>
      </c>
      <c r="Q215" s="46">
        <v>12809</v>
      </c>
      <c r="R215" s="46">
        <v>15942</v>
      </c>
      <c r="S215" s="46">
        <v>20578</v>
      </c>
      <c r="T215" s="46">
        <v>21586</v>
      </c>
      <c r="U215" s="47">
        <v>119295</v>
      </c>
    </row>
    <row r="216" spans="1:21" s="44" customFormat="1" x14ac:dyDescent="0.2">
      <c r="A216" s="45" t="s">
        <v>44</v>
      </c>
      <c r="B216" s="46">
        <v>10051</v>
      </c>
      <c r="C216" s="46">
        <v>23659</v>
      </c>
      <c r="D216" s="46">
        <v>34619</v>
      </c>
      <c r="E216" s="46">
        <v>92572</v>
      </c>
      <c r="F216" s="46">
        <v>77991</v>
      </c>
      <c r="G216" s="46">
        <v>80418</v>
      </c>
      <c r="H216" s="46">
        <v>65134</v>
      </c>
      <c r="I216" s="46">
        <v>85073</v>
      </c>
      <c r="J216" s="46">
        <v>116340</v>
      </c>
      <c r="K216" s="46">
        <v>116332</v>
      </c>
      <c r="L216" s="46">
        <v>118555</v>
      </c>
      <c r="M216" s="46">
        <v>111236</v>
      </c>
      <c r="N216" s="46">
        <v>109511</v>
      </c>
      <c r="O216" s="46">
        <v>117582</v>
      </c>
      <c r="P216" s="46">
        <v>134020</v>
      </c>
      <c r="Q216" s="46">
        <v>160885</v>
      </c>
      <c r="R216" s="46">
        <v>135960</v>
      </c>
      <c r="S216" s="46">
        <v>162092</v>
      </c>
      <c r="T216" s="46">
        <v>263629</v>
      </c>
      <c r="U216" s="47">
        <v>320628</v>
      </c>
    </row>
    <row r="217" spans="1:21" s="44" customFormat="1" x14ac:dyDescent="0.2">
      <c r="A217" s="45" t="s">
        <v>28</v>
      </c>
      <c r="B217" s="46">
        <v>52464</v>
      </c>
      <c r="C217" s="46">
        <v>66179</v>
      </c>
      <c r="D217" s="46">
        <v>75117</v>
      </c>
      <c r="E217" s="46">
        <v>144712</v>
      </c>
      <c r="F217" s="46">
        <v>228953</v>
      </c>
      <c r="G217" s="46">
        <v>263720</v>
      </c>
      <c r="H217" s="46">
        <v>192644</v>
      </c>
      <c r="I217" s="46">
        <v>369475</v>
      </c>
      <c r="J217" s="46">
        <v>482535</v>
      </c>
      <c r="K217" s="46">
        <v>499754</v>
      </c>
      <c r="L217" s="46">
        <v>548327</v>
      </c>
      <c r="M217" s="46">
        <v>637651</v>
      </c>
      <c r="N217" s="46">
        <v>668985</v>
      </c>
      <c r="O217" s="46">
        <v>645278</v>
      </c>
      <c r="P217" s="46">
        <v>671929</v>
      </c>
      <c r="Q217" s="46">
        <v>653229</v>
      </c>
      <c r="R217" s="46">
        <v>623008</v>
      </c>
      <c r="S217" s="46">
        <v>608689</v>
      </c>
      <c r="T217" s="46">
        <v>850329</v>
      </c>
      <c r="U217" s="47">
        <v>843059</v>
      </c>
    </row>
    <row r="218" spans="1:21" s="44" customFormat="1" x14ac:dyDescent="0.2">
      <c r="A218" s="45" t="s">
        <v>64</v>
      </c>
      <c r="B218" s="46">
        <v>3822</v>
      </c>
      <c r="C218" s="46">
        <v>4568</v>
      </c>
      <c r="D218" s="46">
        <v>7078</v>
      </c>
      <c r="E218" s="46">
        <v>8889</v>
      </c>
      <c r="F218" s="46">
        <v>13531</v>
      </c>
      <c r="G218" s="46">
        <v>16814</v>
      </c>
      <c r="H218" s="46">
        <v>7262</v>
      </c>
      <c r="I218" s="46">
        <v>6949</v>
      </c>
      <c r="J218" s="46">
        <v>8725</v>
      </c>
      <c r="K218" s="46">
        <v>10002</v>
      </c>
      <c r="L218" s="46">
        <v>15927</v>
      </c>
      <c r="M218" s="46">
        <v>11498</v>
      </c>
      <c r="N218" s="46">
        <v>10789</v>
      </c>
      <c r="O218" s="46">
        <v>12400</v>
      </c>
      <c r="P218" s="46">
        <v>14705</v>
      </c>
      <c r="Q218" s="46">
        <v>18927</v>
      </c>
      <c r="R218" s="46">
        <v>23457</v>
      </c>
      <c r="S218" s="46">
        <v>21483</v>
      </c>
      <c r="T218" s="46">
        <v>28461</v>
      </c>
      <c r="U218" s="47">
        <v>37030</v>
      </c>
    </row>
    <row r="219" spans="1:21" s="44" customFormat="1" x14ac:dyDescent="0.2">
      <c r="A219" s="45" t="s">
        <v>106</v>
      </c>
      <c r="B219" s="46">
        <v>1207</v>
      </c>
      <c r="C219" s="46">
        <v>819</v>
      </c>
      <c r="D219" s="46">
        <v>1197</v>
      </c>
      <c r="E219" s="46">
        <v>2627</v>
      </c>
      <c r="F219" s="46">
        <v>3721</v>
      </c>
      <c r="G219" s="46">
        <v>3952</v>
      </c>
      <c r="H219" s="46">
        <v>1666</v>
      </c>
      <c r="I219" s="46">
        <v>2000</v>
      </c>
      <c r="J219" s="46">
        <v>2616</v>
      </c>
      <c r="K219" s="46">
        <v>3039</v>
      </c>
      <c r="L219" s="46">
        <v>4336</v>
      </c>
      <c r="M219" s="46">
        <v>6511</v>
      </c>
      <c r="N219" s="46">
        <v>4424</v>
      </c>
      <c r="O219" s="46">
        <v>5888</v>
      </c>
      <c r="P219" s="46">
        <v>7143</v>
      </c>
      <c r="Q219" s="46">
        <v>8250</v>
      </c>
      <c r="R219" s="46">
        <v>5150</v>
      </c>
      <c r="S219" s="46">
        <v>6533</v>
      </c>
      <c r="T219" s="46">
        <v>10373</v>
      </c>
      <c r="U219" s="47">
        <v>10078</v>
      </c>
    </row>
    <row r="220" spans="1:21" s="44" customFormat="1" x14ac:dyDescent="0.2">
      <c r="A220" s="45" t="s">
        <v>36</v>
      </c>
      <c r="B220" s="46">
        <v>60950</v>
      </c>
      <c r="C220" s="46">
        <v>86599</v>
      </c>
      <c r="D220" s="46">
        <v>119474</v>
      </c>
      <c r="E220" s="46">
        <v>209356</v>
      </c>
      <c r="F220" s="46">
        <v>327696</v>
      </c>
      <c r="G220" s="46">
        <v>360397</v>
      </c>
      <c r="H220" s="46">
        <v>218246</v>
      </c>
      <c r="I220" s="46">
        <v>310003</v>
      </c>
      <c r="J220" s="46">
        <v>393676</v>
      </c>
      <c r="K220" s="46">
        <v>361528</v>
      </c>
      <c r="L220" s="46">
        <v>385544</v>
      </c>
      <c r="M220" s="46">
        <v>402972</v>
      </c>
      <c r="N220" s="46">
        <v>375156</v>
      </c>
      <c r="O220" s="46">
        <v>327966</v>
      </c>
      <c r="P220" s="46">
        <v>356994</v>
      </c>
      <c r="Q220" s="46">
        <v>403126</v>
      </c>
      <c r="R220" s="46">
        <v>419260</v>
      </c>
      <c r="S220" s="46">
        <v>388284</v>
      </c>
      <c r="T220" s="46">
        <v>635019</v>
      </c>
      <c r="U220" s="47">
        <v>703927</v>
      </c>
    </row>
    <row r="221" spans="1:21" s="44" customFormat="1" x14ac:dyDescent="0.2">
      <c r="A221" s="45" t="s">
        <v>97</v>
      </c>
      <c r="B221" s="46">
        <v>677</v>
      </c>
      <c r="C221" s="46">
        <v>898</v>
      </c>
      <c r="D221" s="46">
        <v>796</v>
      </c>
      <c r="E221" s="46">
        <v>1558</v>
      </c>
      <c r="F221" s="46">
        <v>2731</v>
      </c>
      <c r="G221" s="46">
        <v>2276</v>
      </c>
      <c r="H221" s="46">
        <v>2049</v>
      </c>
      <c r="I221" s="46">
        <v>3202</v>
      </c>
      <c r="J221" s="46">
        <v>5556</v>
      </c>
      <c r="K221" s="46">
        <v>8441</v>
      </c>
      <c r="L221" s="46">
        <v>10341</v>
      </c>
      <c r="M221" s="46">
        <v>10514</v>
      </c>
      <c r="N221" s="46">
        <v>8518</v>
      </c>
      <c r="O221" s="46">
        <v>10974</v>
      </c>
      <c r="P221" s="46">
        <v>12983</v>
      </c>
      <c r="Q221" s="46">
        <v>13274</v>
      </c>
      <c r="R221" s="46">
        <v>12362</v>
      </c>
      <c r="S221" s="46">
        <v>13493</v>
      </c>
      <c r="T221" s="46">
        <v>19423</v>
      </c>
      <c r="U221" s="47">
        <v>13419</v>
      </c>
    </row>
    <row r="222" spans="1:21" s="44" customFormat="1" x14ac:dyDescent="0.2">
      <c r="A222" s="45" t="s">
        <v>157</v>
      </c>
      <c r="B222" s="46">
        <v>105</v>
      </c>
      <c r="C222" s="46">
        <v>159</v>
      </c>
      <c r="D222" s="46">
        <v>138</v>
      </c>
      <c r="E222" s="46">
        <v>61</v>
      </c>
      <c r="F222" s="46">
        <v>156</v>
      </c>
      <c r="G222" s="46">
        <v>3749</v>
      </c>
      <c r="H222" s="46">
        <v>3980</v>
      </c>
      <c r="I222" s="46">
        <v>5364</v>
      </c>
      <c r="J222" s="46">
        <v>10406</v>
      </c>
      <c r="K222" s="46">
        <v>11466</v>
      </c>
      <c r="L222" s="46">
        <v>6760</v>
      </c>
      <c r="M222" s="46">
        <v>8602</v>
      </c>
      <c r="N222" s="46">
        <v>6145</v>
      </c>
      <c r="O222" s="46">
        <v>8869</v>
      </c>
      <c r="P222" s="46">
        <v>10273</v>
      </c>
      <c r="Q222" s="46">
        <v>14331</v>
      </c>
      <c r="R222" s="46">
        <v>13233</v>
      </c>
      <c r="S222" s="46">
        <v>11799</v>
      </c>
      <c r="T222" s="46">
        <v>17935</v>
      </c>
      <c r="U222" s="47">
        <v>19846</v>
      </c>
    </row>
    <row r="223" spans="1:21" s="44" customFormat="1" x14ac:dyDescent="0.2">
      <c r="A223" s="45" t="s">
        <v>48</v>
      </c>
      <c r="B223" s="46">
        <v>38662</v>
      </c>
      <c r="C223" s="46">
        <v>45871</v>
      </c>
      <c r="D223" s="46">
        <v>48234</v>
      </c>
      <c r="E223" s="46">
        <v>67168</v>
      </c>
      <c r="F223" s="46">
        <v>98282</v>
      </c>
      <c r="G223" s="46">
        <v>119076</v>
      </c>
      <c r="H223" s="46">
        <v>84493</v>
      </c>
      <c r="I223" s="46">
        <v>110205</v>
      </c>
      <c r="J223" s="46">
        <v>113305</v>
      </c>
      <c r="K223" s="46">
        <v>101547</v>
      </c>
      <c r="L223" s="46">
        <v>148897</v>
      </c>
      <c r="M223" s="46">
        <v>170327</v>
      </c>
      <c r="N223" s="46">
        <v>152488</v>
      </c>
      <c r="O223" s="46">
        <v>142997</v>
      </c>
      <c r="P223" s="46">
        <v>180794</v>
      </c>
      <c r="Q223" s="46">
        <v>301429</v>
      </c>
      <c r="R223" s="46">
        <v>334717</v>
      </c>
      <c r="S223" s="46">
        <v>259651</v>
      </c>
      <c r="T223" s="46">
        <v>331858</v>
      </c>
      <c r="U223" s="47">
        <v>409638</v>
      </c>
    </row>
    <row r="224" spans="1:21" s="44" customFormat="1" x14ac:dyDescent="0.2">
      <c r="A224" s="45" t="s">
        <v>78</v>
      </c>
      <c r="B224" s="46">
        <v>1212</v>
      </c>
      <c r="C224" s="46">
        <v>1867</v>
      </c>
      <c r="D224" s="46">
        <v>2830</v>
      </c>
      <c r="E224" s="46">
        <v>4844</v>
      </c>
      <c r="F224" s="46">
        <v>7023</v>
      </c>
      <c r="G224" s="46">
        <v>11039</v>
      </c>
      <c r="H224" s="46">
        <v>10012</v>
      </c>
      <c r="I224" s="46">
        <v>9774</v>
      </c>
      <c r="J224" s="46">
        <v>11687</v>
      </c>
      <c r="K224" s="46">
        <v>10902</v>
      </c>
      <c r="L224" s="46">
        <v>13160</v>
      </c>
      <c r="M224" s="46">
        <v>20352</v>
      </c>
      <c r="N224" s="46">
        <v>15954</v>
      </c>
      <c r="O224" s="46">
        <v>19944</v>
      </c>
      <c r="P224" s="46">
        <v>24072</v>
      </c>
      <c r="Q224" s="46">
        <v>28865</v>
      </c>
      <c r="R224" s="46">
        <v>40350</v>
      </c>
      <c r="S224" s="46">
        <v>45060</v>
      </c>
      <c r="T224" s="46">
        <v>59556</v>
      </c>
      <c r="U224" s="47">
        <v>66990</v>
      </c>
    </row>
    <row r="225" spans="1:21" s="44" customFormat="1" x14ac:dyDescent="0.2">
      <c r="A225" s="45" t="s">
        <v>73</v>
      </c>
      <c r="B225" s="46">
        <v>96</v>
      </c>
      <c r="C225" s="46">
        <v>155</v>
      </c>
      <c r="D225" s="46">
        <v>346</v>
      </c>
      <c r="E225" s="46">
        <v>481</v>
      </c>
      <c r="F225" s="46">
        <v>3907</v>
      </c>
      <c r="G225" s="46">
        <v>4804</v>
      </c>
      <c r="H225" s="46">
        <v>3412</v>
      </c>
      <c r="I225" s="46">
        <v>5009</v>
      </c>
      <c r="J225" s="46">
        <v>17040</v>
      </c>
      <c r="K225" s="46">
        <v>17575</v>
      </c>
      <c r="L225" s="46">
        <v>36630</v>
      </c>
      <c r="M225" s="46">
        <v>34159</v>
      </c>
      <c r="N225" s="46">
        <v>35406</v>
      </c>
      <c r="O225" s="46">
        <v>35204</v>
      </c>
      <c r="P225" s="46">
        <v>36680</v>
      </c>
      <c r="Q225" s="46">
        <v>41951</v>
      </c>
      <c r="R225" s="46">
        <v>36800</v>
      </c>
      <c r="S225" s="46">
        <v>43928</v>
      </c>
      <c r="T225" s="46">
        <v>57767</v>
      </c>
      <c r="U225" s="47">
        <v>62328</v>
      </c>
    </row>
    <row r="226" spans="1:21" s="44" customFormat="1" x14ac:dyDescent="0.2">
      <c r="A226" s="45" t="s">
        <v>85</v>
      </c>
      <c r="B226" s="46">
        <v>75</v>
      </c>
      <c r="C226" s="46">
        <v>78</v>
      </c>
      <c r="D226" s="46">
        <v>49</v>
      </c>
      <c r="E226" s="46">
        <v>192</v>
      </c>
      <c r="F226" s="46">
        <v>2474</v>
      </c>
      <c r="G226" s="46">
        <v>18133</v>
      </c>
      <c r="H226" s="46">
        <v>14658</v>
      </c>
      <c r="I226" s="46">
        <v>14923</v>
      </c>
      <c r="J226" s="46">
        <v>17440</v>
      </c>
      <c r="K226" s="46">
        <v>20513</v>
      </c>
      <c r="L226" s="46">
        <v>29738</v>
      </c>
      <c r="M226" s="46">
        <v>39452</v>
      </c>
      <c r="N226" s="46">
        <v>43099</v>
      </c>
      <c r="O226" s="46">
        <v>37013</v>
      </c>
      <c r="P226" s="46">
        <v>42439</v>
      </c>
      <c r="Q226" s="46">
        <v>46024</v>
      </c>
      <c r="R226" s="46">
        <v>40391</v>
      </c>
      <c r="S226" s="46">
        <v>35225</v>
      </c>
      <c r="T226" s="46">
        <v>56676</v>
      </c>
      <c r="U226" s="47">
        <v>46781</v>
      </c>
    </row>
    <row r="227" spans="1:21" s="44" customFormat="1" x14ac:dyDescent="0.2">
      <c r="A227" s="45" t="s">
        <v>42</v>
      </c>
      <c r="B227" s="46">
        <v>12135</v>
      </c>
      <c r="C227" s="46">
        <v>21159</v>
      </c>
      <c r="D227" s="46">
        <v>31265</v>
      </c>
      <c r="E227" s="46">
        <v>44762</v>
      </c>
      <c r="F227" s="46">
        <v>69233</v>
      </c>
      <c r="G227" s="46">
        <v>79222</v>
      </c>
      <c r="H227" s="46">
        <v>82351</v>
      </c>
      <c r="I227" s="46">
        <v>75080</v>
      </c>
      <c r="J227" s="46">
        <v>112810</v>
      </c>
      <c r="K227" s="46">
        <v>112779</v>
      </c>
      <c r="L227" s="46">
        <v>109894</v>
      </c>
      <c r="M227" s="46">
        <v>130258</v>
      </c>
      <c r="N227" s="46">
        <v>136180</v>
      </c>
      <c r="O227" s="46">
        <v>123285</v>
      </c>
      <c r="P227" s="46">
        <v>121164</v>
      </c>
      <c r="Q227" s="46">
        <v>136405</v>
      </c>
      <c r="R227" s="46">
        <v>138159</v>
      </c>
      <c r="S227" s="46">
        <v>122409</v>
      </c>
      <c r="T227" s="46">
        <v>196831</v>
      </c>
      <c r="U227" s="47">
        <v>182553</v>
      </c>
    </row>
    <row r="228" spans="1:21" s="44" customFormat="1" x14ac:dyDescent="0.2">
      <c r="A228" s="45" t="s">
        <v>131</v>
      </c>
      <c r="B228" s="46">
        <v>129</v>
      </c>
      <c r="C228" s="46">
        <v>106</v>
      </c>
      <c r="D228" s="46">
        <v>146</v>
      </c>
      <c r="E228" s="46">
        <v>332</v>
      </c>
      <c r="F228" s="46">
        <v>447</v>
      </c>
      <c r="G228" s="46">
        <v>838</v>
      </c>
      <c r="H228" s="46">
        <v>381</v>
      </c>
      <c r="I228" s="46">
        <v>1523</v>
      </c>
      <c r="J228" s="46">
        <v>432</v>
      </c>
      <c r="K228" s="46">
        <v>451</v>
      </c>
      <c r="L228" s="46">
        <v>429</v>
      </c>
      <c r="M228" s="46">
        <v>594</v>
      </c>
      <c r="N228" s="46">
        <v>537</v>
      </c>
      <c r="O228" s="46">
        <v>705</v>
      </c>
      <c r="P228" s="46">
        <v>719</v>
      </c>
      <c r="Q228" s="46">
        <v>766</v>
      </c>
      <c r="R228" s="46">
        <v>1135</v>
      </c>
      <c r="S228" s="46">
        <v>742</v>
      </c>
      <c r="T228" s="46">
        <v>694</v>
      </c>
      <c r="U228" s="47">
        <v>940</v>
      </c>
    </row>
    <row r="229" spans="1:21" s="44" customFormat="1" x14ac:dyDescent="0.2">
      <c r="A229" s="45" t="s">
        <v>111</v>
      </c>
      <c r="B229" s="46">
        <v>536</v>
      </c>
      <c r="C229" s="46">
        <v>370</v>
      </c>
      <c r="D229" s="46">
        <v>1732</v>
      </c>
      <c r="E229" s="46">
        <v>2963</v>
      </c>
      <c r="F229" s="46">
        <v>560</v>
      </c>
      <c r="G229" s="46">
        <v>97</v>
      </c>
      <c r="H229" s="46">
        <v>126</v>
      </c>
      <c r="I229" s="46">
        <v>317</v>
      </c>
      <c r="J229" s="46">
        <v>645</v>
      </c>
      <c r="K229" s="46">
        <v>653</v>
      </c>
      <c r="L229" s="46">
        <v>693</v>
      </c>
      <c r="M229" s="46">
        <v>1014</v>
      </c>
      <c r="N229" s="46">
        <v>519</v>
      </c>
      <c r="O229" s="46">
        <v>587</v>
      </c>
      <c r="P229" s="46">
        <v>1074</v>
      </c>
      <c r="Q229" s="46">
        <v>1236</v>
      </c>
      <c r="R229" s="46">
        <v>1066</v>
      </c>
      <c r="S229" s="46">
        <v>1707</v>
      </c>
      <c r="T229" s="46">
        <v>2527</v>
      </c>
      <c r="U229" s="47">
        <v>2548</v>
      </c>
    </row>
    <row r="230" spans="1:21" s="44" customFormat="1" x14ac:dyDescent="0.2">
      <c r="A230" s="45" t="s">
        <v>100</v>
      </c>
      <c r="B230" s="46">
        <v>17</v>
      </c>
      <c r="C230" s="46">
        <v>98</v>
      </c>
      <c r="D230" s="46">
        <v>121</v>
      </c>
      <c r="E230" s="46">
        <v>138</v>
      </c>
      <c r="F230" s="46">
        <v>276</v>
      </c>
      <c r="G230" s="46">
        <v>583</v>
      </c>
      <c r="H230" s="46">
        <v>406</v>
      </c>
      <c r="I230" s="46">
        <v>1351</v>
      </c>
      <c r="J230" s="46">
        <v>985</v>
      </c>
      <c r="K230" s="46">
        <v>1671</v>
      </c>
      <c r="L230" s="46">
        <v>2082</v>
      </c>
      <c r="M230" s="46">
        <v>4970</v>
      </c>
      <c r="N230" s="46">
        <v>4480</v>
      </c>
      <c r="O230" s="46">
        <v>3493</v>
      </c>
      <c r="P230" s="46">
        <v>1600</v>
      </c>
      <c r="Q230" s="46">
        <v>1557</v>
      </c>
      <c r="R230" s="46">
        <v>2776</v>
      </c>
      <c r="S230" s="46">
        <v>1832</v>
      </c>
      <c r="T230" s="46">
        <v>2189</v>
      </c>
      <c r="U230" s="47">
        <v>2484</v>
      </c>
    </row>
    <row r="231" spans="1:21" s="44" customFormat="1" x14ac:dyDescent="0.2">
      <c r="A231" s="45" t="s">
        <v>86</v>
      </c>
      <c r="B231" s="46">
        <v>0</v>
      </c>
      <c r="C231" s="46">
        <v>0</v>
      </c>
      <c r="D231" s="46">
        <v>0</v>
      </c>
      <c r="E231" s="46">
        <v>1</v>
      </c>
      <c r="F231" s="46">
        <v>7</v>
      </c>
      <c r="G231" s="46">
        <v>10</v>
      </c>
      <c r="H231" s="46">
        <v>11</v>
      </c>
      <c r="I231" s="46">
        <v>149</v>
      </c>
      <c r="J231" s="46">
        <v>152</v>
      </c>
      <c r="K231" s="46">
        <v>389</v>
      </c>
      <c r="L231" s="46">
        <v>496</v>
      </c>
      <c r="M231" s="46">
        <v>271</v>
      </c>
      <c r="N231" s="46">
        <v>278</v>
      </c>
      <c r="O231" s="46">
        <v>278</v>
      </c>
      <c r="P231" s="46">
        <v>228</v>
      </c>
      <c r="Q231" s="46">
        <v>687</v>
      </c>
      <c r="R231" s="46">
        <v>702</v>
      </c>
      <c r="S231" s="46">
        <v>783</v>
      </c>
      <c r="T231" s="46">
        <v>486</v>
      </c>
      <c r="U231" s="47">
        <v>608</v>
      </c>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9">
        <f t="shared" si="1"/>
        <v>1</v>
      </c>
    </row>
    <row r="236" spans="1:21" x14ac:dyDescent="0.2">
      <c r="A236" s="7" t="s">
        <v>214</v>
      </c>
      <c r="B236" s="54">
        <f t="shared" ref="B236:U236" si="2">B12/B$11</f>
        <v>3.9776350294324492E-5</v>
      </c>
      <c r="C236" s="54">
        <f t="shared" si="2"/>
        <v>7.5543821082014151E-6</v>
      </c>
      <c r="D236" s="54">
        <f t="shared" si="2"/>
        <v>1.17107428896126E-4</v>
      </c>
      <c r="E236" s="54">
        <f t="shared" si="2"/>
        <v>4.8048388846001255E-6</v>
      </c>
      <c r="F236" s="54">
        <f t="shared" si="2"/>
        <v>4.8939159193212154E-5</v>
      </c>
      <c r="G236" s="54">
        <f t="shared" si="2"/>
        <v>3.4544486253036845E-5</v>
      </c>
      <c r="H236" s="54">
        <f t="shared" si="2"/>
        <v>1.7540879305213397E-4</v>
      </c>
      <c r="I236" s="54">
        <f t="shared" si="2"/>
        <v>2.709121896796008E-4</v>
      </c>
      <c r="J236" s="54">
        <f t="shared" si="2"/>
        <v>3.2118909367901457E-4</v>
      </c>
      <c r="K236" s="54">
        <f t="shared" si="2"/>
        <v>5.7019297780247404E-4</v>
      </c>
      <c r="L236" s="54">
        <f t="shared" si="2"/>
        <v>5.1052207802663291E-4</v>
      </c>
      <c r="M236" s="54">
        <f t="shared" si="2"/>
        <v>2.341877363377979E-4</v>
      </c>
      <c r="N236" s="54">
        <f t="shared" si="2"/>
        <v>2.1811310700939134E-4</v>
      </c>
      <c r="O236" s="54">
        <f t="shared" si="2"/>
        <v>4.4786631867816274E-4</v>
      </c>
      <c r="P236" s="54">
        <f t="shared" si="2"/>
        <v>3.4328721085117437E-4</v>
      </c>
      <c r="Q236" s="54">
        <f t="shared" si="2"/>
        <v>1.7568352584088542E-4</v>
      </c>
      <c r="R236" s="54">
        <f t="shared" si="2"/>
        <v>8.9350379030952298E-5</v>
      </c>
      <c r="S236" s="54">
        <f t="shared" si="2"/>
        <v>1.6141742144092189E-4</v>
      </c>
      <c r="T236" s="54">
        <f t="shared" si="2"/>
        <v>2.679956099891706E-4</v>
      </c>
      <c r="U236" s="156">
        <f t="shared" si="2"/>
        <v>1.2860132567794018E-4</v>
      </c>
    </row>
    <row r="237" spans="1:21" x14ac:dyDescent="0.2">
      <c r="A237" s="6" t="s">
        <v>125</v>
      </c>
      <c r="B237" s="157">
        <f t="shared" ref="B237:U237" si="3">B13/B$11</f>
        <v>2.5424058951011528E-5</v>
      </c>
      <c r="C237" s="157">
        <f t="shared" si="3"/>
        <v>1.0164077745580085E-4</v>
      </c>
      <c r="D237" s="157">
        <f t="shared" si="3"/>
        <v>1.8901549927094022E-4</v>
      </c>
      <c r="E237" s="157">
        <f t="shared" si="3"/>
        <v>1.4414516653800376E-5</v>
      </c>
      <c r="F237" s="157">
        <f t="shared" si="3"/>
        <v>2.2423032939435388E-5</v>
      </c>
      <c r="G237" s="157">
        <f t="shared" si="3"/>
        <v>1.9105525072403274E-4</v>
      </c>
      <c r="H237" s="157">
        <f t="shared" si="3"/>
        <v>1.3250990344699251E-4</v>
      </c>
      <c r="I237" s="157">
        <f t="shared" si="3"/>
        <v>4.2163190713146565E-5</v>
      </c>
      <c r="J237" s="157">
        <f t="shared" si="3"/>
        <v>8.3397664068975442E-5</v>
      </c>
      <c r="K237" s="157">
        <f t="shared" si="3"/>
        <v>3.6856580314228367E-5</v>
      </c>
      <c r="L237" s="157">
        <f t="shared" si="3"/>
        <v>7.0063705246554782E-5</v>
      </c>
      <c r="M237" s="157">
        <f t="shared" si="3"/>
        <v>5.0342905104462929E-5</v>
      </c>
      <c r="N237" s="157">
        <f t="shared" si="3"/>
        <v>6.5708109827276547E-5</v>
      </c>
      <c r="O237" s="157">
        <f t="shared" si="3"/>
        <v>9.4553796721359026E-5</v>
      </c>
      <c r="P237" s="157">
        <f t="shared" si="3"/>
        <v>8.6725190109770368E-5</v>
      </c>
      <c r="Q237" s="157">
        <f t="shared" si="3"/>
        <v>9.793026908958535E-5</v>
      </c>
      <c r="R237" s="157">
        <f t="shared" si="3"/>
        <v>1.5483319106048585E-4</v>
      </c>
      <c r="S237" s="157">
        <f t="shared" si="3"/>
        <v>9.8579606909806529E-5</v>
      </c>
      <c r="T237" s="157">
        <f t="shared" si="3"/>
        <v>1.3986943463816689E-4</v>
      </c>
      <c r="U237" s="159">
        <f t="shared" si="3"/>
        <v>1.8949783577837655E-4</v>
      </c>
    </row>
    <row r="238" spans="1:21" x14ac:dyDescent="0.2">
      <c r="A238" s="7" t="s">
        <v>119</v>
      </c>
      <c r="B238" s="54">
        <f t="shared" ref="B238:U238" si="4">B14/B$11</f>
        <v>2.4767954203888648E-4</v>
      </c>
      <c r="C238" s="54">
        <f t="shared" si="4"/>
        <v>1.2773773382958756E-4</v>
      </c>
      <c r="D238" s="54">
        <f t="shared" si="4"/>
        <v>2.075061459387496E-4</v>
      </c>
      <c r="E238" s="54">
        <f t="shared" si="4"/>
        <v>3.27644251559399E-4</v>
      </c>
      <c r="F238" s="54">
        <f t="shared" si="4"/>
        <v>6.0809129804802154E-4</v>
      </c>
      <c r="G238" s="54">
        <f t="shared" si="4"/>
        <v>8.0270477266925096E-4</v>
      </c>
      <c r="H238" s="54">
        <f t="shared" si="4"/>
        <v>1.0114604860234464E-3</v>
      </c>
      <c r="I238" s="54">
        <f t="shared" si="4"/>
        <v>9.2375717835166567E-4</v>
      </c>
      <c r="J238" s="54">
        <f t="shared" si="4"/>
        <v>9.3660241557408711E-4</v>
      </c>
      <c r="K238" s="54">
        <f t="shared" si="4"/>
        <v>9.167532344630273E-4</v>
      </c>
      <c r="L238" s="54">
        <f t="shared" si="4"/>
        <v>1.0389910096402994E-3</v>
      </c>
      <c r="M238" s="54">
        <f t="shared" si="4"/>
        <v>1.23442667868184E-3</v>
      </c>
      <c r="N238" s="54">
        <f t="shared" si="4"/>
        <v>1.6117868436480727E-3</v>
      </c>
      <c r="O238" s="54">
        <f t="shared" si="4"/>
        <v>2.0662533015113533E-3</v>
      </c>
      <c r="P238" s="54">
        <f t="shared" si="4"/>
        <v>1.3529500277594732E-3</v>
      </c>
      <c r="Q238" s="54">
        <f t="shared" si="4"/>
        <v>2.1517643953063372E-3</v>
      </c>
      <c r="R238" s="54">
        <f t="shared" si="4"/>
        <v>1.4894935494621667E-3</v>
      </c>
      <c r="S238" s="54">
        <f t="shared" si="4"/>
        <v>2.2091279902889281E-3</v>
      </c>
      <c r="T238" s="54">
        <f t="shared" si="4"/>
        <v>1.2532485037021117E-3</v>
      </c>
      <c r="U238" s="156">
        <f t="shared" si="4"/>
        <v>1.4136689844744159E-3</v>
      </c>
    </row>
    <row r="239" spans="1:21" x14ac:dyDescent="0.2">
      <c r="A239" s="65" t="s">
        <v>250</v>
      </c>
      <c r="B239" s="54">
        <f t="shared" ref="B239:U239" si="5">B15/B$11</f>
        <v>0</v>
      </c>
      <c r="C239" s="54">
        <f t="shared" si="5"/>
        <v>0</v>
      </c>
      <c r="D239" s="54">
        <f t="shared" si="5"/>
        <v>0</v>
      </c>
      <c r="E239" s="54">
        <f t="shared" si="5"/>
        <v>0</v>
      </c>
      <c r="F239" s="54">
        <f t="shared" si="5"/>
        <v>0</v>
      </c>
      <c r="G239" s="54">
        <f t="shared" si="5"/>
        <v>0</v>
      </c>
      <c r="H239" s="54">
        <f t="shared" si="5"/>
        <v>0</v>
      </c>
      <c r="I239" s="54">
        <f t="shared" si="5"/>
        <v>0</v>
      </c>
      <c r="J239" s="54">
        <f t="shared" si="5"/>
        <v>0</v>
      </c>
      <c r="K239" s="54">
        <f t="shared" si="5"/>
        <v>0</v>
      </c>
      <c r="L239" s="54">
        <f t="shared" si="5"/>
        <v>0</v>
      </c>
      <c r="M239" s="54">
        <f t="shared" si="5"/>
        <v>0</v>
      </c>
      <c r="N239" s="54">
        <f t="shared" si="5"/>
        <v>0</v>
      </c>
      <c r="O239" s="54">
        <f t="shared" si="5"/>
        <v>0</v>
      </c>
      <c r="P239" s="54">
        <f t="shared" si="5"/>
        <v>0</v>
      </c>
      <c r="Q239" s="54">
        <f t="shared" si="5"/>
        <v>0</v>
      </c>
      <c r="R239" s="54">
        <f t="shared" si="5"/>
        <v>0</v>
      </c>
      <c r="S239" s="54">
        <f t="shared" si="5"/>
        <v>0</v>
      </c>
      <c r="T239" s="54">
        <f t="shared" si="5"/>
        <v>0</v>
      </c>
      <c r="U239" s="156">
        <f t="shared" si="5"/>
        <v>0</v>
      </c>
    </row>
    <row r="240" spans="1:21" x14ac:dyDescent="0.2">
      <c r="A240" s="6" t="s">
        <v>180</v>
      </c>
      <c r="B240" s="157">
        <f t="shared" ref="B240:U240" si="6">B16/B$11</f>
        <v>0</v>
      </c>
      <c r="C240" s="157">
        <f t="shared" si="6"/>
        <v>0</v>
      </c>
      <c r="D240" s="157">
        <f t="shared" si="6"/>
        <v>0</v>
      </c>
      <c r="E240" s="157">
        <f t="shared" si="6"/>
        <v>0</v>
      </c>
      <c r="F240" s="157">
        <f t="shared" si="6"/>
        <v>0</v>
      </c>
      <c r="G240" s="157">
        <f t="shared" si="6"/>
        <v>0</v>
      </c>
      <c r="H240" s="157">
        <f t="shared" si="6"/>
        <v>0</v>
      </c>
      <c r="I240" s="157">
        <f t="shared" si="6"/>
        <v>0</v>
      </c>
      <c r="J240" s="157">
        <f t="shared" si="6"/>
        <v>0</v>
      </c>
      <c r="K240" s="157">
        <f t="shared" si="6"/>
        <v>0</v>
      </c>
      <c r="L240" s="157">
        <f t="shared" si="6"/>
        <v>0</v>
      </c>
      <c r="M240" s="157">
        <f t="shared" si="6"/>
        <v>0</v>
      </c>
      <c r="N240" s="157">
        <f t="shared" si="6"/>
        <v>0</v>
      </c>
      <c r="O240" s="157">
        <f t="shared" si="6"/>
        <v>1.9082501861020995E-7</v>
      </c>
      <c r="P240" s="157">
        <f t="shared" si="6"/>
        <v>1.8531023527728713E-7</v>
      </c>
      <c r="Q240" s="157">
        <f t="shared" si="6"/>
        <v>0</v>
      </c>
      <c r="R240" s="157">
        <f t="shared" si="6"/>
        <v>8.742698535318229E-8</v>
      </c>
      <c r="S240" s="157">
        <f t="shared" si="6"/>
        <v>0</v>
      </c>
      <c r="T240" s="157">
        <f t="shared" si="6"/>
        <v>1.410503210469319E-5</v>
      </c>
      <c r="U240" s="159">
        <f t="shared" si="6"/>
        <v>2.565722527005963E-5</v>
      </c>
    </row>
    <row r="241" spans="1:21" x14ac:dyDescent="0.2">
      <c r="A241" s="6" t="s">
        <v>122</v>
      </c>
      <c r="B241" s="157">
        <f t="shared" ref="B241:U241" si="7">B17/B$11</f>
        <v>4.0186415761276289E-5</v>
      </c>
      <c r="C241" s="157">
        <f t="shared" si="7"/>
        <v>3.4338100491824611E-7</v>
      </c>
      <c r="D241" s="157">
        <f t="shared" si="7"/>
        <v>3.052424211828848E-5</v>
      </c>
      <c r="E241" s="157">
        <f t="shared" si="7"/>
        <v>1.8761751835105253E-5</v>
      </c>
      <c r="F241" s="157">
        <f t="shared" si="7"/>
        <v>3.6125997513534789E-5</v>
      </c>
      <c r="G241" s="157">
        <f t="shared" si="7"/>
        <v>1.2696613807037228E-4</v>
      </c>
      <c r="H241" s="157">
        <f t="shared" si="7"/>
        <v>1.8722982040999517E-4</v>
      </c>
      <c r="I241" s="157">
        <f t="shared" si="7"/>
        <v>1.282691873318777E-3</v>
      </c>
      <c r="J241" s="157">
        <f t="shared" si="7"/>
        <v>1.3584830954755346E-4</v>
      </c>
      <c r="K241" s="157">
        <f t="shared" si="7"/>
        <v>8.7913784220115302E-5</v>
      </c>
      <c r="L241" s="157">
        <f t="shared" si="7"/>
        <v>2.2631286557208436E-4</v>
      </c>
      <c r="M241" s="157">
        <f t="shared" si="7"/>
        <v>4.3173702507179226E-4</v>
      </c>
      <c r="N241" s="157">
        <f t="shared" si="7"/>
        <v>4.2261187183874268E-4</v>
      </c>
      <c r="O241" s="157">
        <f t="shared" si="7"/>
        <v>1.7517736708417273E-4</v>
      </c>
      <c r="P241" s="157">
        <f t="shared" si="7"/>
        <v>2.2135307603871946E-4</v>
      </c>
      <c r="Q241" s="157">
        <f t="shared" si="7"/>
        <v>1.0063179375412563E-4</v>
      </c>
      <c r="R241" s="157">
        <f t="shared" si="7"/>
        <v>1.7931274695937689E-4</v>
      </c>
      <c r="S241" s="157">
        <f t="shared" si="7"/>
        <v>2.5901658018073938E-4</v>
      </c>
      <c r="T241" s="157">
        <f t="shared" si="7"/>
        <v>2.0225959990125166E-4</v>
      </c>
      <c r="U241" s="159">
        <f t="shared" si="7"/>
        <v>2.4623371475393838E-4</v>
      </c>
    </row>
    <row r="242" spans="1:21" x14ac:dyDescent="0.2">
      <c r="A242" s="7" t="s">
        <v>231</v>
      </c>
      <c r="B242" s="54">
        <f t="shared" ref="B242:U242" si="8">B18/B$11</f>
        <v>0</v>
      </c>
      <c r="C242" s="54">
        <f t="shared" si="8"/>
        <v>0</v>
      </c>
      <c r="D242" s="54">
        <f t="shared" si="8"/>
        <v>0</v>
      </c>
      <c r="E242" s="54">
        <f t="shared" si="8"/>
        <v>0</v>
      </c>
      <c r="F242" s="54">
        <f t="shared" si="8"/>
        <v>0</v>
      </c>
      <c r="G242" s="54">
        <f t="shared" si="8"/>
        <v>0</v>
      </c>
      <c r="H242" s="54">
        <f t="shared" si="8"/>
        <v>3.81323463156813E-7</v>
      </c>
      <c r="I242" s="54">
        <f t="shared" si="8"/>
        <v>2.1319790005407293E-3</v>
      </c>
      <c r="J242" s="54">
        <f t="shared" si="8"/>
        <v>0</v>
      </c>
      <c r="K242" s="54">
        <f t="shared" si="8"/>
        <v>0</v>
      </c>
      <c r="L242" s="54">
        <f t="shared" si="8"/>
        <v>6.0836791820452781E-7</v>
      </c>
      <c r="M242" s="54">
        <f t="shared" si="8"/>
        <v>0</v>
      </c>
      <c r="N242" s="54">
        <f t="shared" si="8"/>
        <v>1.1345285150033361E-5</v>
      </c>
      <c r="O242" s="54">
        <f t="shared" si="8"/>
        <v>5.7247505583062979E-7</v>
      </c>
      <c r="P242" s="54">
        <f t="shared" si="8"/>
        <v>3.7062047055457426E-7</v>
      </c>
      <c r="Q242" s="54">
        <f t="shared" si="8"/>
        <v>3.967864351043544E-6</v>
      </c>
      <c r="R242" s="54">
        <f t="shared" si="8"/>
        <v>6.4695969161354898E-6</v>
      </c>
      <c r="S242" s="54">
        <f t="shared" si="8"/>
        <v>1.0784929869879376E-5</v>
      </c>
      <c r="T242" s="54">
        <f t="shared" si="8"/>
        <v>2.1649584160691873E-6</v>
      </c>
      <c r="U242" s="156">
        <f t="shared" si="8"/>
        <v>4.0345513938177312E-6</v>
      </c>
    </row>
    <row r="243" spans="1:21" x14ac:dyDescent="0.2">
      <c r="A243" s="7" t="s">
        <v>160</v>
      </c>
      <c r="B243" s="54">
        <f t="shared" ref="B243:U243" si="9">B19/B$11</f>
        <v>3.7315957492613694E-4</v>
      </c>
      <c r="C243" s="54">
        <f t="shared" si="9"/>
        <v>6.1362185578890584E-4</v>
      </c>
      <c r="D243" s="54">
        <f t="shared" si="9"/>
        <v>1.2423953546799532E-3</v>
      </c>
      <c r="E243" s="54">
        <f t="shared" si="9"/>
        <v>1.3618286210066641E-3</v>
      </c>
      <c r="F243" s="54">
        <f t="shared" si="9"/>
        <v>2.06914765068901E-3</v>
      </c>
      <c r="G243" s="54">
        <f t="shared" si="9"/>
        <v>2.35069168515731E-3</v>
      </c>
      <c r="H243" s="54">
        <f t="shared" si="9"/>
        <v>2.5672602157032435E-3</v>
      </c>
      <c r="I243" s="54">
        <f t="shared" si="9"/>
        <v>4.1608772133963955E-3</v>
      </c>
      <c r="J243" s="54">
        <f t="shared" si="9"/>
        <v>5.1769128414767412E-3</v>
      </c>
      <c r="K243" s="54">
        <f t="shared" si="9"/>
        <v>4.7081029300222541E-3</v>
      </c>
      <c r="L243" s="54">
        <f t="shared" si="9"/>
        <v>4.6934570942948981E-3</v>
      </c>
      <c r="M243" s="54">
        <f t="shared" si="9"/>
        <v>4.7825759849239782E-3</v>
      </c>
      <c r="N243" s="54">
        <f t="shared" si="9"/>
        <v>5.8537889612455462E-3</v>
      </c>
      <c r="O243" s="54">
        <f t="shared" si="9"/>
        <v>4.1438606916300138E-3</v>
      </c>
      <c r="P243" s="54">
        <f t="shared" si="9"/>
        <v>4.519994603765949E-3</v>
      </c>
      <c r="Q243" s="54">
        <f t="shared" si="9"/>
        <v>4.0586186952429439E-3</v>
      </c>
      <c r="R243" s="54">
        <f t="shared" si="9"/>
        <v>5.4469634684593165E-3</v>
      </c>
      <c r="S243" s="54">
        <f t="shared" si="9"/>
        <v>3.6956656792959384E-3</v>
      </c>
      <c r="T243" s="54">
        <f t="shared" si="9"/>
        <v>3.7007011906680844E-3</v>
      </c>
      <c r="U243" s="156">
        <f t="shared" si="9"/>
        <v>4.5950388382307531E-3</v>
      </c>
    </row>
    <row r="244" spans="1:21" x14ac:dyDescent="0.2">
      <c r="A244" s="6" t="s">
        <v>133</v>
      </c>
      <c r="B244" s="157">
        <f t="shared" ref="B244:U244" si="10">B20/B$11</f>
        <v>0</v>
      </c>
      <c r="C244" s="157">
        <f t="shared" si="10"/>
        <v>0</v>
      </c>
      <c r="D244" s="157">
        <f t="shared" si="10"/>
        <v>0</v>
      </c>
      <c r="E244" s="157">
        <f t="shared" si="10"/>
        <v>0</v>
      </c>
      <c r="F244" s="157">
        <f t="shared" si="10"/>
        <v>0</v>
      </c>
      <c r="G244" s="157">
        <f t="shared" si="10"/>
        <v>1.0454252418682204E-5</v>
      </c>
      <c r="H244" s="157">
        <f t="shared" si="10"/>
        <v>6.8638223368226333E-6</v>
      </c>
      <c r="I244" s="157">
        <f t="shared" si="10"/>
        <v>5.4346710107529823E-5</v>
      </c>
      <c r="J244" s="157">
        <f t="shared" si="10"/>
        <v>7.4864478795887913E-5</v>
      </c>
      <c r="K244" s="157">
        <f t="shared" si="10"/>
        <v>5.3116836335211469E-6</v>
      </c>
      <c r="L244" s="157">
        <f t="shared" si="10"/>
        <v>1.4296646077806404E-5</v>
      </c>
      <c r="M244" s="157">
        <f t="shared" si="10"/>
        <v>1.5102871531338878E-5</v>
      </c>
      <c r="N244" s="157">
        <f t="shared" si="10"/>
        <v>1.0588932806697803E-5</v>
      </c>
      <c r="O244" s="157">
        <f t="shared" si="10"/>
        <v>1.8032964258664841E-5</v>
      </c>
      <c r="P244" s="157">
        <f t="shared" si="10"/>
        <v>1.8067747939535493E-5</v>
      </c>
      <c r="Q244" s="157">
        <f t="shared" si="10"/>
        <v>2.0936816150187212E-5</v>
      </c>
      <c r="R244" s="157">
        <f t="shared" si="10"/>
        <v>1.870937486558101E-5</v>
      </c>
      <c r="S244" s="157">
        <f t="shared" si="10"/>
        <v>3.734616211140048E-5</v>
      </c>
      <c r="T244" s="157">
        <f t="shared" si="10"/>
        <v>3.6148245068306733E-5</v>
      </c>
      <c r="U244" s="159">
        <f t="shared" si="10"/>
        <v>5.610548032027782E-5</v>
      </c>
    </row>
    <row r="245" spans="1:21" x14ac:dyDescent="0.2">
      <c r="A245" s="6" t="s">
        <v>168</v>
      </c>
      <c r="B245" s="157">
        <f t="shared" ref="B245:U245" si="11">B21/B$11</f>
        <v>0</v>
      </c>
      <c r="C245" s="157">
        <f t="shared" si="11"/>
        <v>0</v>
      </c>
      <c r="D245" s="157">
        <f t="shared" si="11"/>
        <v>0</v>
      </c>
      <c r="E245" s="157">
        <f t="shared" si="11"/>
        <v>0</v>
      </c>
      <c r="F245" s="157">
        <f t="shared" si="11"/>
        <v>7.1184231553763138E-7</v>
      </c>
      <c r="G245" s="157">
        <f t="shared" si="11"/>
        <v>9.0906542771149598E-7</v>
      </c>
      <c r="H245" s="157">
        <f t="shared" si="11"/>
        <v>0</v>
      </c>
      <c r="I245" s="157">
        <f t="shared" si="11"/>
        <v>1.9165086687793892E-6</v>
      </c>
      <c r="J245" s="157">
        <f t="shared" si="11"/>
        <v>7.9643062548816926E-7</v>
      </c>
      <c r="K245" s="157">
        <f t="shared" si="11"/>
        <v>2.16803413613108E-6</v>
      </c>
      <c r="L245" s="157">
        <f t="shared" si="11"/>
        <v>3.346023550124903E-6</v>
      </c>
      <c r="M245" s="157">
        <f t="shared" si="11"/>
        <v>1.0255036224983188E-6</v>
      </c>
      <c r="N245" s="157">
        <f t="shared" si="11"/>
        <v>2.3636010729236168E-6</v>
      </c>
      <c r="O245" s="157">
        <f t="shared" si="11"/>
        <v>4.1981504094246183E-6</v>
      </c>
      <c r="P245" s="157">
        <f t="shared" si="11"/>
        <v>1.667792117495584E-6</v>
      </c>
      <c r="Q245" s="157">
        <f t="shared" si="11"/>
        <v>5.571894620614339E-6</v>
      </c>
      <c r="R245" s="157">
        <f t="shared" si="11"/>
        <v>8.8301255206714106E-6</v>
      </c>
      <c r="S245" s="157">
        <f t="shared" si="11"/>
        <v>5.4370307608482802E-6</v>
      </c>
      <c r="T245" s="157">
        <f t="shared" si="11"/>
        <v>1.0234348875963431E-5</v>
      </c>
      <c r="U245" s="159">
        <f t="shared" si="11"/>
        <v>1.8092441406651386E-5</v>
      </c>
    </row>
    <row r="246" spans="1:21" x14ac:dyDescent="0.2">
      <c r="A246" s="6" t="s">
        <v>43</v>
      </c>
      <c r="B246" s="157">
        <f t="shared" ref="B246:U246" si="12">B22/B$11</f>
        <v>6.925595671348931E-3</v>
      </c>
      <c r="C246" s="157">
        <f t="shared" si="12"/>
        <v>6.871397289419023E-3</v>
      </c>
      <c r="D246" s="157">
        <f t="shared" si="12"/>
        <v>8.0698465100225176E-3</v>
      </c>
      <c r="E246" s="157">
        <f t="shared" si="12"/>
        <v>8.1103392353533647E-3</v>
      </c>
      <c r="F246" s="157">
        <f t="shared" si="12"/>
        <v>8.5429975893459992E-3</v>
      </c>
      <c r="G246" s="157">
        <f t="shared" si="12"/>
        <v>8.4127944898514211E-3</v>
      </c>
      <c r="H246" s="157">
        <f t="shared" si="12"/>
        <v>8.2344895251397973E-3</v>
      </c>
      <c r="I246" s="157">
        <f t="shared" si="12"/>
        <v>7.3136708670148327E-3</v>
      </c>
      <c r="J246" s="157">
        <f t="shared" si="12"/>
        <v>7.4465125725107417E-3</v>
      </c>
      <c r="K246" s="157">
        <f t="shared" si="12"/>
        <v>7.769692335359759E-3</v>
      </c>
      <c r="L246" s="157">
        <f t="shared" si="12"/>
        <v>6.8271047780912109E-3</v>
      </c>
      <c r="M246" s="157">
        <f t="shared" si="12"/>
        <v>6.6641886770043022E-3</v>
      </c>
      <c r="N246" s="157">
        <f t="shared" si="12"/>
        <v>7.2431136719100474E-3</v>
      </c>
      <c r="O246" s="157">
        <f t="shared" si="12"/>
        <v>7.0482174748774089E-3</v>
      </c>
      <c r="P246" s="157">
        <f t="shared" si="12"/>
        <v>7.857709906462805E-3</v>
      </c>
      <c r="Q246" s="157">
        <f t="shared" si="12"/>
        <v>1.6345490560155228E-2</v>
      </c>
      <c r="R246" s="157">
        <f t="shared" si="12"/>
        <v>1.3871427777091962E-2</v>
      </c>
      <c r="S246" s="157">
        <f t="shared" si="12"/>
        <v>1.2804563968404969E-2</v>
      </c>
      <c r="T246" s="157">
        <f t="shared" si="12"/>
        <v>1.2345380146032349E-2</v>
      </c>
      <c r="U246" s="159">
        <f t="shared" si="12"/>
        <v>1.4536614751656341E-2</v>
      </c>
    </row>
    <row r="247" spans="1:21" x14ac:dyDescent="0.2">
      <c r="A247" s="6" t="s">
        <v>120</v>
      </c>
      <c r="B247" s="157">
        <f t="shared" ref="B247:U247" si="13">B23/B$11</f>
        <v>1.435229134331296E-5</v>
      </c>
      <c r="C247" s="157">
        <f t="shared" si="13"/>
        <v>2.2663146324604244E-5</v>
      </c>
      <c r="D247" s="157">
        <f t="shared" si="13"/>
        <v>0</v>
      </c>
      <c r="E247" s="157">
        <f t="shared" si="13"/>
        <v>5.262442587895375E-6</v>
      </c>
      <c r="F247" s="157">
        <f t="shared" si="13"/>
        <v>1.4236846310752628E-6</v>
      </c>
      <c r="G247" s="157">
        <f t="shared" si="13"/>
        <v>1.0908785132537951E-5</v>
      </c>
      <c r="H247" s="157">
        <f t="shared" si="13"/>
        <v>9.9716085615506592E-5</v>
      </c>
      <c r="I247" s="157">
        <f t="shared" si="13"/>
        <v>3.6728519702393581E-4</v>
      </c>
      <c r="J247" s="157">
        <f t="shared" si="13"/>
        <v>1.3620101453884106E-3</v>
      </c>
      <c r="K247" s="157">
        <f t="shared" si="13"/>
        <v>9.0959872181379468E-4</v>
      </c>
      <c r="L247" s="157">
        <f t="shared" si="13"/>
        <v>3.6319564716810309E-4</v>
      </c>
      <c r="M247" s="157">
        <f t="shared" si="13"/>
        <v>5.3605871176048488E-5</v>
      </c>
      <c r="N247" s="157">
        <f t="shared" si="13"/>
        <v>8.3104213723994363E-5</v>
      </c>
      <c r="O247" s="157">
        <f t="shared" si="13"/>
        <v>1.4598113923681061E-5</v>
      </c>
      <c r="P247" s="157">
        <f t="shared" si="13"/>
        <v>7.2826922463973843E-5</v>
      </c>
      <c r="Q247" s="157">
        <f t="shared" si="13"/>
        <v>4.3055549341110795E-5</v>
      </c>
      <c r="R247" s="157">
        <f t="shared" si="13"/>
        <v>1.1872584610962155E-4</v>
      </c>
      <c r="S247" s="157">
        <f t="shared" si="13"/>
        <v>7.9683696724563313E-5</v>
      </c>
      <c r="T247" s="157">
        <f t="shared" si="13"/>
        <v>7.5051891757065161E-5</v>
      </c>
      <c r="U247" s="159">
        <f t="shared" si="13"/>
        <v>1.1359783768218049E-4</v>
      </c>
    </row>
    <row r="248" spans="1:21" x14ac:dyDescent="0.2">
      <c r="A248" s="7" t="s">
        <v>162</v>
      </c>
      <c r="B248" s="54">
        <f t="shared" ref="B248:U248" si="14">B24/B$11</f>
        <v>0</v>
      </c>
      <c r="C248" s="54">
        <f t="shared" si="14"/>
        <v>0</v>
      </c>
      <c r="D248" s="54">
        <f t="shared" si="14"/>
        <v>0</v>
      </c>
      <c r="E248" s="54">
        <f t="shared" si="14"/>
        <v>0</v>
      </c>
      <c r="F248" s="54">
        <f t="shared" si="14"/>
        <v>0</v>
      </c>
      <c r="G248" s="54">
        <f t="shared" si="14"/>
        <v>1.9696417600415745E-6</v>
      </c>
      <c r="H248" s="54">
        <f t="shared" si="14"/>
        <v>7.62646926313626E-7</v>
      </c>
      <c r="I248" s="54">
        <f t="shared" si="14"/>
        <v>7.939821627800328E-6</v>
      </c>
      <c r="J248" s="54">
        <f t="shared" si="14"/>
        <v>1.3653096436940046E-6</v>
      </c>
      <c r="K248" s="54">
        <f t="shared" si="14"/>
        <v>4.3360682722621601E-6</v>
      </c>
      <c r="L248" s="54">
        <f t="shared" si="14"/>
        <v>1.044364926251106E-5</v>
      </c>
      <c r="M248" s="54">
        <f t="shared" si="14"/>
        <v>2.1442348470419396E-6</v>
      </c>
      <c r="N248" s="54">
        <f t="shared" si="14"/>
        <v>4.3490259741794547E-6</v>
      </c>
      <c r="O248" s="54">
        <f t="shared" si="14"/>
        <v>4.9614504838654584E-6</v>
      </c>
      <c r="P248" s="54">
        <f t="shared" si="14"/>
        <v>4.1694802937389601E-6</v>
      </c>
      <c r="Q248" s="54">
        <f t="shared" si="14"/>
        <v>2.3216227585893076E-5</v>
      </c>
      <c r="R248" s="54">
        <f t="shared" si="14"/>
        <v>8.130709637845953E-6</v>
      </c>
      <c r="S248" s="54">
        <f t="shared" si="14"/>
        <v>5.4102912653031245E-5</v>
      </c>
      <c r="T248" s="54">
        <f t="shared" si="14"/>
        <v>1.2661726493980398E-5</v>
      </c>
      <c r="U248" s="156">
        <f t="shared" si="14"/>
        <v>7.0856808853923903E-5</v>
      </c>
    </row>
    <row r="249" spans="1:21" x14ac:dyDescent="0.2">
      <c r="A249" s="6" t="s">
        <v>88</v>
      </c>
      <c r="B249" s="157">
        <f t="shared" ref="B249:U249" si="15">B25/B$11</f>
        <v>3.69058920256619E-5</v>
      </c>
      <c r="C249" s="157">
        <f t="shared" si="15"/>
        <v>1.2602082880499633E-4</v>
      </c>
      <c r="D249" s="157">
        <f t="shared" si="15"/>
        <v>2.9056730477986152E-5</v>
      </c>
      <c r="E249" s="157">
        <f t="shared" si="15"/>
        <v>8.2368666593145009E-6</v>
      </c>
      <c r="F249" s="157">
        <f t="shared" si="15"/>
        <v>9.6098712597580235E-6</v>
      </c>
      <c r="G249" s="157">
        <f t="shared" si="15"/>
        <v>1.1060296037156534E-5</v>
      </c>
      <c r="H249" s="157">
        <f t="shared" si="15"/>
        <v>1.735021757363499E-5</v>
      </c>
      <c r="I249" s="157">
        <f t="shared" si="15"/>
        <v>1.1389537231603229E-4</v>
      </c>
      <c r="J249" s="157">
        <f t="shared" si="15"/>
        <v>2.0206582726671268E-4</v>
      </c>
      <c r="K249" s="157">
        <f t="shared" si="15"/>
        <v>1.3094926182231724E-4</v>
      </c>
      <c r="L249" s="157">
        <f t="shared" si="15"/>
        <v>1.7338485668829044E-4</v>
      </c>
      <c r="M249" s="157">
        <f t="shared" si="15"/>
        <v>6.3021858982623954E-5</v>
      </c>
      <c r="N249" s="157">
        <f t="shared" si="15"/>
        <v>1.286744424099617E-4</v>
      </c>
      <c r="O249" s="157">
        <f t="shared" si="15"/>
        <v>2.2498269694143751E-4</v>
      </c>
      <c r="P249" s="157">
        <f t="shared" si="15"/>
        <v>1.9198140374726945E-4</v>
      </c>
      <c r="Q249" s="157">
        <f t="shared" si="15"/>
        <v>1.1945804376014074E-4</v>
      </c>
      <c r="R249" s="157">
        <f t="shared" si="15"/>
        <v>1.7275572305788822E-4</v>
      </c>
      <c r="S249" s="157">
        <f t="shared" si="15"/>
        <v>2.127572528876204E-4</v>
      </c>
      <c r="T249" s="157">
        <f t="shared" si="15"/>
        <v>7.9841042192612153E-5</v>
      </c>
      <c r="U249" s="159">
        <f t="shared" si="15"/>
        <v>9.1344765150654558E-5</v>
      </c>
    </row>
    <row r="250" spans="1:21" x14ac:dyDescent="0.2">
      <c r="A250" s="6" t="s">
        <v>110</v>
      </c>
      <c r="B250" s="157">
        <f t="shared" ref="B250:U250" si="16">B26/B$11</f>
        <v>1.1399819981260009E-3</v>
      </c>
      <c r="C250" s="157">
        <f t="shared" si="16"/>
        <v>2.3459790256014578E-3</v>
      </c>
      <c r="D250" s="157">
        <f t="shared" si="16"/>
        <v>1.3674273464337118E-3</v>
      </c>
      <c r="E250" s="157">
        <f t="shared" si="16"/>
        <v>1.6670502911045959E-3</v>
      </c>
      <c r="F250" s="157">
        <f t="shared" si="16"/>
        <v>1.1542523146442693E-3</v>
      </c>
      <c r="G250" s="157">
        <f t="shared" si="16"/>
        <v>1.970550825469286E-3</v>
      </c>
      <c r="H250" s="157">
        <f t="shared" si="16"/>
        <v>2.5453341165717265E-3</v>
      </c>
      <c r="I250" s="157">
        <f t="shared" si="16"/>
        <v>2.9167893004058893E-3</v>
      </c>
      <c r="J250" s="157">
        <f t="shared" si="16"/>
        <v>2.7574703770473245E-3</v>
      </c>
      <c r="K250" s="157">
        <f t="shared" si="16"/>
        <v>2.0916109328324595E-3</v>
      </c>
      <c r="L250" s="157">
        <f t="shared" si="16"/>
        <v>2.5189473653258474E-3</v>
      </c>
      <c r="M250" s="157">
        <f t="shared" si="16"/>
        <v>3.6906943097694041E-3</v>
      </c>
      <c r="N250" s="157">
        <f t="shared" si="16"/>
        <v>5.9468202994758194E-3</v>
      </c>
      <c r="O250" s="157">
        <f t="shared" si="16"/>
        <v>6.4228838888917509E-3</v>
      </c>
      <c r="P250" s="157">
        <f t="shared" si="16"/>
        <v>6.3874584997728094E-3</v>
      </c>
      <c r="Q250" s="157">
        <f t="shared" si="16"/>
        <v>4.8873113860906769E-3</v>
      </c>
      <c r="R250" s="157">
        <f t="shared" si="16"/>
        <v>7.029042195410503E-3</v>
      </c>
      <c r="S250" s="157">
        <f t="shared" si="16"/>
        <v>4.8076721673671373E-3</v>
      </c>
      <c r="T250" s="157">
        <f t="shared" si="16"/>
        <v>4.8745678857809926E-3</v>
      </c>
      <c r="U250" s="159">
        <f t="shared" si="16"/>
        <v>5.1213586755273818E-3</v>
      </c>
    </row>
    <row r="251" spans="1:21" x14ac:dyDescent="0.2">
      <c r="A251" s="7" t="s">
        <v>216</v>
      </c>
      <c r="B251" s="54">
        <f t="shared" ref="B251:U251" si="17">B27/B$11</f>
        <v>0</v>
      </c>
      <c r="C251" s="54">
        <f t="shared" si="17"/>
        <v>0</v>
      </c>
      <c r="D251" s="54">
        <f t="shared" si="17"/>
        <v>0</v>
      </c>
      <c r="E251" s="54">
        <f t="shared" si="17"/>
        <v>0</v>
      </c>
      <c r="F251" s="54">
        <f t="shared" si="17"/>
        <v>0</v>
      </c>
      <c r="G251" s="54">
        <f t="shared" si="17"/>
        <v>0</v>
      </c>
      <c r="H251" s="54">
        <f t="shared" si="17"/>
        <v>0</v>
      </c>
      <c r="I251" s="54">
        <f t="shared" si="17"/>
        <v>0</v>
      </c>
      <c r="J251" s="54">
        <f t="shared" si="17"/>
        <v>2.3551591353721577E-5</v>
      </c>
      <c r="K251" s="54">
        <f t="shared" si="17"/>
        <v>0</v>
      </c>
      <c r="L251" s="54">
        <f t="shared" si="17"/>
        <v>2.0278930606817594E-7</v>
      </c>
      <c r="M251" s="54">
        <f t="shared" si="17"/>
        <v>6.5259321431711204E-7</v>
      </c>
      <c r="N251" s="54">
        <f t="shared" si="17"/>
        <v>1.0399844720863914E-6</v>
      </c>
      <c r="O251" s="54">
        <f t="shared" si="17"/>
        <v>6.6788756513573479E-7</v>
      </c>
      <c r="P251" s="54">
        <f t="shared" si="17"/>
        <v>1.3898267645796534E-6</v>
      </c>
      <c r="Q251" s="54">
        <f t="shared" si="17"/>
        <v>3.3769058306753568E-7</v>
      </c>
      <c r="R251" s="54">
        <f t="shared" si="17"/>
        <v>6.1198889747227602E-7</v>
      </c>
      <c r="S251" s="54">
        <f t="shared" si="17"/>
        <v>1.7202408800716689E-5</v>
      </c>
      <c r="T251" s="54">
        <f t="shared" si="17"/>
        <v>4.854755236033935E-6</v>
      </c>
      <c r="U251" s="156">
        <f t="shared" si="17"/>
        <v>3.2150331419485041E-6</v>
      </c>
    </row>
    <row r="252" spans="1:21" x14ac:dyDescent="0.2">
      <c r="A252" s="7" t="s">
        <v>135</v>
      </c>
      <c r="B252" s="54">
        <f t="shared" ref="B252:U252" si="18">B28/B$11</f>
        <v>0</v>
      </c>
      <c r="C252" s="54">
        <f t="shared" si="18"/>
        <v>3.4338100491824611E-7</v>
      </c>
      <c r="D252" s="54">
        <f t="shared" si="18"/>
        <v>0</v>
      </c>
      <c r="E252" s="54">
        <f t="shared" si="18"/>
        <v>5.468364254378238E-5</v>
      </c>
      <c r="F252" s="54">
        <f t="shared" si="18"/>
        <v>1.749352490433729E-4</v>
      </c>
      <c r="G252" s="54">
        <f t="shared" si="18"/>
        <v>3.6241408384764972E-4</v>
      </c>
      <c r="H252" s="54">
        <f t="shared" si="18"/>
        <v>2.1754503573096181E-4</v>
      </c>
      <c r="I252" s="54">
        <f t="shared" si="18"/>
        <v>4.62289269604857E-4</v>
      </c>
      <c r="J252" s="54">
        <f t="shared" si="18"/>
        <v>7.3396770928916861E-4</v>
      </c>
      <c r="K252" s="54">
        <f t="shared" si="18"/>
        <v>1.5306321001085427E-4</v>
      </c>
      <c r="L252" s="54">
        <f t="shared" si="18"/>
        <v>3.9969772226037479E-4</v>
      </c>
      <c r="M252" s="54">
        <f t="shared" si="18"/>
        <v>1.0204693319878725E-3</v>
      </c>
      <c r="N252" s="54">
        <f t="shared" si="18"/>
        <v>3.9216869001948646E-4</v>
      </c>
      <c r="O252" s="54">
        <f t="shared" si="18"/>
        <v>3.6123176022912742E-4</v>
      </c>
      <c r="P252" s="54">
        <f t="shared" si="18"/>
        <v>4.6864958501625914E-4</v>
      </c>
      <c r="Q252" s="54">
        <f t="shared" si="18"/>
        <v>5.4705874456940776E-4</v>
      </c>
      <c r="R252" s="54">
        <f t="shared" si="18"/>
        <v>1.0228083016468796E-3</v>
      </c>
      <c r="S252" s="54">
        <f t="shared" si="18"/>
        <v>8.1519808751997331E-4</v>
      </c>
      <c r="T252" s="54">
        <f t="shared" si="18"/>
        <v>7.7479269375082128E-4</v>
      </c>
      <c r="U252" s="156">
        <f t="shared" si="18"/>
        <v>9.2586650501564087E-4</v>
      </c>
    </row>
    <row r="253" spans="1:21" x14ac:dyDescent="0.2">
      <c r="A253" s="7" t="s">
        <v>230</v>
      </c>
      <c r="B253" s="54">
        <f t="shared" ref="B253:U253" si="19">B29/B$11</f>
        <v>1.2301964008553965E-6</v>
      </c>
      <c r="C253" s="54">
        <f t="shared" si="19"/>
        <v>1.7169050245912307E-6</v>
      </c>
      <c r="D253" s="54">
        <f t="shared" si="19"/>
        <v>7.6310605295721199E-6</v>
      </c>
      <c r="E253" s="54">
        <f t="shared" si="19"/>
        <v>6.1776499944858757E-6</v>
      </c>
      <c r="F253" s="54">
        <f t="shared" si="19"/>
        <v>4.9828962087634198E-6</v>
      </c>
      <c r="G253" s="54">
        <f t="shared" si="19"/>
        <v>1.3848096682138455E-4</v>
      </c>
      <c r="H253" s="54">
        <f t="shared" si="19"/>
        <v>2.4786025105192844E-6</v>
      </c>
      <c r="I253" s="54">
        <f t="shared" si="19"/>
        <v>0</v>
      </c>
      <c r="J253" s="54">
        <f t="shared" si="19"/>
        <v>4.5510321456466817E-7</v>
      </c>
      <c r="K253" s="54">
        <f t="shared" si="19"/>
        <v>2.2005546481730463E-5</v>
      </c>
      <c r="L253" s="54">
        <f t="shared" si="19"/>
        <v>6.0836791820452781E-7</v>
      </c>
      <c r="M253" s="54">
        <f t="shared" si="19"/>
        <v>1.5848692347701292E-6</v>
      </c>
      <c r="N253" s="54">
        <f t="shared" si="19"/>
        <v>9.1707721629436319E-6</v>
      </c>
      <c r="O253" s="54">
        <f t="shared" si="19"/>
        <v>2.5761377512378342E-6</v>
      </c>
      <c r="P253" s="54">
        <f t="shared" si="19"/>
        <v>2.4090330586047324E-6</v>
      </c>
      <c r="Q253" s="54">
        <f t="shared" si="19"/>
        <v>1.6884529153376784E-6</v>
      </c>
      <c r="R253" s="54">
        <f t="shared" si="19"/>
        <v>5.5079000772504841E-6</v>
      </c>
      <c r="S253" s="54">
        <f t="shared" si="19"/>
        <v>4.3674509390420612E-6</v>
      </c>
      <c r="T253" s="54">
        <f t="shared" si="19"/>
        <v>4.3824006725279309E-5</v>
      </c>
      <c r="U253" s="156">
        <f t="shared" si="19"/>
        <v>8.6616775236024408E-5</v>
      </c>
    </row>
    <row r="254" spans="1:21" x14ac:dyDescent="0.2">
      <c r="A254" s="7" t="s">
        <v>170</v>
      </c>
      <c r="B254" s="54">
        <f t="shared" ref="B254:U254" si="20">B30/B$11</f>
        <v>4.5517266831649671E-4</v>
      </c>
      <c r="C254" s="54">
        <f t="shared" si="20"/>
        <v>2.1976384314767751E-5</v>
      </c>
      <c r="D254" s="54">
        <f t="shared" si="20"/>
        <v>2.7002214181562887E-5</v>
      </c>
      <c r="E254" s="54">
        <f t="shared" si="20"/>
        <v>4.7133181439410755E-5</v>
      </c>
      <c r="F254" s="54">
        <f t="shared" si="20"/>
        <v>7.456548255256689E-5</v>
      </c>
      <c r="G254" s="54">
        <f t="shared" si="20"/>
        <v>8.9391433724963766E-5</v>
      </c>
      <c r="H254" s="54">
        <f t="shared" si="20"/>
        <v>1.8761114387315199E-4</v>
      </c>
      <c r="I254" s="54">
        <f t="shared" si="20"/>
        <v>1.2840608080821907E-4</v>
      </c>
      <c r="J254" s="54">
        <f t="shared" si="20"/>
        <v>8.8631351036469125E-5</v>
      </c>
      <c r="K254" s="54">
        <f t="shared" si="20"/>
        <v>9.5285100282960979E-5</v>
      </c>
      <c r="L254" s="54">
        <f t="shared" si="20"/>
        <v>1.2765586816991674E-4</v>
      </c>
      <c r="M254" s="54">
        <f t="shared" si="20"/>
        <v>7.2251391585108831E-5</v>
      </c>
      <c r="N254" s="54">
        <f t="shared" si="20"/>
        <v>2.163167701939694E-4</v>
      </c>
      <c r="O254" s="54">
        <f t="shared" si="20"/>
        <v>2.8194396499658518E-4</v>
      </c>
      <c r="P254" s="54">
        <f t="shared" si="20"/>
        <v>1.1961775687148884E-4</v>
      </c>
      <c r="Q254" s="54">
        <f t="shared" si="20"/>
        <v>6.449890136589931E-5</v>
      </c>
      <c r="R254" s="54">
        <f t="shared" si="20"/>
        <v>1.5955424826955767E-4</v>
      </c>
      <c r="S254" s="54">
        <f t="shared" si="20"/>
        <v>3.7230290964038144E-4</v>
      </c>
      <c r="T254" s="54">
        <f t="shared" si="20"/>
        <v>2.2036652483564849E-4</v>
      </c>
      <c r="U254" s="156">
        <f t="shared" si="20"/>
        <v>2.2933903079232665E-4</v>
      </c>
    </row>
    <row r="255" spans="1:21" x14ac:dyDescent="0.2">
      <c r="A255" s="7" t="s">
        <v>219</v>
      </c>
      <c r="B255" s="54">
        <f t="shared" ref="B255:U255" si="21">B31/B$11</f>
        <v>0</v>
      </c>
      <c r="C255" s="54">
        <f t="shared" si="21"/>
        <v>0</v>
      </c>
      <c r="D255" s="54">
        <f t="shared" si="21"/>
        <v>0</v>
      </c>
      <c r="E255" s="54">
        <f t="shared" si="21"/>
        <v>0</v>
      </c>
      <c r="F255" s="54">
        <f t="shared" si="21"/>
        <v>0</v>
      </c>
      <c r="G255" s="54">
        <f t="shared" si="21"/>
        <v>0</v>
      </c>
      <c r="H255" s="54">
        <f t="shared" si="21"/>
        <v>0</v>
      </c>
      <c r="I255" s="54">
        <f t="shared" si="21"/>
        <v>0</v>
      </c>
      <c r="J255" s="54">
        <f t="shared" si="21"/>
        <v>0</v>
      </c>
      <c r="K255" s="54">
        <f t="shared" si="21"/>
        <v>0</v>
      </c>
      <c r="L255" s="54">
        <f t="shared" si="21"/>
        <v>0</v>
      </c>
      <c r="M255" s="54">
        <f t="shared" si="21"/>
        <v>0</v>
      </c>
      <c r="N255" s="54">
        <f t="shared" si="21"/>
        <v>0</v>
      </c>
      <c r="O255" s="54">
        <f t="shared" si="21"/>
        <v>0</v>
      </c>
      <c r="P255" s="54">
        <f t="shared" si="21"/>
        <v>6.4858582347050494E-7</v>
      </c>
      <c r="Q255" s="54">
        <f t="shared" si="21"/>
        <v>3.3769058306753568E-7</v>
      </c>
      <c r="R255" s="54">
        <f t="shared" si="21"/>
        <v>8.742698535318229E-8</v>
      </c>
      <c r="S255" s="54">
        <f t="shared" si="21"/>
        <v>8.9131651817184926E-7</v>
      </c>
      <c r="T255" s="54">
        <f t="shared" si="21"/>
        <v>6.5604800486945067E-8</v>
      </c>
      <c r="U255" s="156">
        <f t="shared" si="21"/>
        <v>1.260797310568041E-7</v>
      </c>
    </row>
    <row r="256" spans="1:21" x14ac:dyDescent="0.2">
      <c r="A256" s="7" t="s">
        <v>228</v>
      </c>
      <c r="B256" s="54">
        <f t="shared" ref="B256:U256" si="22">B32/B$11</f>
        <v>0</v>
      </c>
      <c r="C256" s="54">
        <f t="shared" si="22"/>
        <v>0</v>
      </c>
      <c r="D256" s="54">
        <f t="shared" si="22"/>
        <v>0</v>
      </c>
      <c r="E256" s="54">
        <f t="shared" si="22"/>
        <v>0</v>
      </c>
      <c r="F256" s="54">
        <f t="shared" si="22"/>
        <v>0</v>
      </c>
      <c r="G256" s="54">
        <f t="shared" si="22"/>
        <v>0</v>
      </c>
      <c r="H256" s="54">
        <f t="shared" si="22"/>
        <v>0</v>
      </c>
      <c r="I256" s="54">
        <f t="shared" si="22"/>
        <v>0</v>
      </c>
      <c r="J256" s="54">
        <f t="shared" si="22"/>
        <v>1.1377580364116704E-7</v>
      </c>
      <c r="K256" s="54">
        <f t="shared" si="22"/>
        <v>0</v>
      </c>
      <c r="L256" s="54">
        <f t="shared" si="22"/>
        <v>0</v>
      </c>
      <c r="M256" s="54">
        <f t="shared" si="22"/>
        <v>0</v>
      </c>
      <c r="N256" s="54">
        <f t="shared" si="22"/>
        <v>9.8325804633622451E-6</v>
      </c>
      <c r="O256" s="54">
        <f t="shared" si="22"/>
        <v>2.862375279153149E-7</v>
      </c>
      <c r="P256" s="54">
        <f t="shared" si="22"/>
        <v>0</v>
      </c>
      <c r="Q256" s="54">
        <f t="shared" si="22"/>
        <v>0</v>
      </c>
      <c r="R256" s="54">
        <f t="shared" si="22"/>
        <v>2.7976635313018334E-5</v>
      </c>
      <c r="S256" s="54">
        <f t="shared" si="22"/>
        <v>6.2392156272029442E-7</v>
      </c>
      <c r="T256" s="54">
        <f t="shared" si="22"/>
        <v>1.0956001681319827E-5</v>
      </c>
      <c r="U256" s="156">
        <f t="shared" si="22"/>
        <v>2.7548421235911692E-5</v>
      </c>
    </row>
    <row r="257" spans="1:21" x14ac:dyDescent="0.2">
      <c r="A257" s="7" t="s">
        <v>136</v>
      </c>
      <c r="B257" s="54">
        <f t="shared" ref="B257:U257" si="23">B33/B$11</f>
        <v>4.5107201364697874E-6</v>
      </c>
      <c r="C257" s="54">
        <f t="shared" si="23"/>
        <v>2.6783718383623199E-5</v>
      </c>
      <c r="D257" s="54">
        <f t="shared" si="23"/>
        <v>5.7526456299851369E-5</v>
      </c>
      <c r="E257" s="54">
        <f t="shared" si="23"/>
        <v>2.8371429604305502E-5</v>
      </c>
      <c r="F257" s="54">
        <f t="shared" si="23"/>
        <v>5.2142449613131499E-5</v>
      </c>
      <c r="G257" s="54">
        <f t="shared" si="23"/>
        <v>9.1664097294242509E-5</v>
      </c>
      <c r="H257" s="54">
        <f t="shared" si="23"/>
        <v>4.2136242678827837E-5</v>
      </c>
      <c r="I257" s="54">
        <f t="shared" si="23"/>
        <v>5.5852538347285058E-5</v>
      </c>
      <c r="J257" s="54">
        <f t="shared" si="23"/>
        <v>5.5522592176889516E-5</v>
      </c>
      <c r="K257" s="54">
        <f t="shared" si="23"/>
        <v>6.493262237712585E-5</v>
      </c>
      <c r="L257" s="54">
        <f t="shared" si="23"/>
        <v>5.1102905129180339E-5</v>
      </c>
      <c r="M257" s="54">
        <f t="shared" si="23"/>
        <v>1.9792219914217555E-4</v>
      </c>
      <c r="N257" s="54">
        <f t="shared" si="23"/>
        <v>2.417491177386275E-4</v>
      </c>
      <c r="O257" s="54">
        <f t="shared" si="23"/>
        <v>1.0781613551476862E-4</v>
      </c>
      <c r="P257" s="54">
        <f t="shared" si="23"/>
        <v>1.0803586716665839E-4</v>
      </c>
      <c r="Q257" s="54">
        <f t="shared" si="23"/>
        <v>9.5397589716578828E-5</v>
      </c>
      <c r="R257" s="54">
        <f t="shared" si="23"/>
        <v>1.2414631920151884E-4</v>
      </c>
      <c r="S257" s="54">
        <f t="shared" si="23"/>
        <v>7.7366273777316509E-5</v>
      </c>
      <c r="T257" s="54">
        <f t="shared" si="23"/>
        <v>1.2143448570133533E-4</v>
      </c>
      <c r="U257" s="156">
        <f t="shared" si="23"/>
        <v>1.3774210617955847E-4</v>
      </c>
    </row>
    <row r="258" spans="1:21" x14ac:dyDescent="0.2">
      <c r="A258" s="6" t="s">
        <v>104</v>
      </c>
      <c r="B258" s="157">
        <f t="shared" ref="B258:U258" si="24">B34/B$11</f>
        <v>0</v>
      </c>
      <c r="C258" s="157">
        <f t="shared" si="24"/>
        <v>0</v>
      </c>
      <c r="D258" s="157">
        <f t="shared" si="24"/>
        <v>0</v>
      </c>
      <c r="E258" s="157">
        <f t="shared" si="24"/>
        <v>1.6016129615333751E-6</v>
      </c>
      <c r="F258" s="157">
        <f t="shared" si="24"/>
        <v>0</v>
      </c>
      <c r="G258" s="157">
        <f t="shared" si="24"/>
        <v>1.5151090461858266E-7</v>
      </c>
      <c r="H258" s="157">
        <f t="shared" si="24"/>
        <v>0</v>
      </c>
      <c r="I258" s="157">
        <f t="shared" si="24"/>
        <v>2.7378695268276989E-7</v>
      </c>
      <c r="J258" s="157">
        <f t="shared" si="24"/>
        <v>2.309648813915691E-5</v>
      </c>
      <c r="K258" s="157">
        <f t="shared" si="24"/>
        <v>3.2520512041966202E-7</v>
      </c>
      <c r="L258" s="157">
        <f t="shared" si="24"/>
        <v>3.6502075092271669E-6</v>
      </c>
      <c r="M258" s="157">
        <f t="shared" si="24"/>
        <v>6.1064079339672619E-5</v>
      </c>
      <c r="N258" s="157">
        <f t="shared" si="24"/>
        <v>1.0021668549196134E-5</v>
      </c>
      <c r="O258" s="157">
        <f t="shared" si="24"/>
        <v>5.6007142962096616E-5</v>
      </c>
      <c r="P258" s="157">
        <f t="shared" si="24"/>
        <v>1.1674544822469088E-5</v>
      </c>
      <c r="Q258" s="157">
        <f t="shared" si="24"/>
        <v>3.2080605391415887E-6</v>
      </c>
      <c r="R258" s="157">
        <f t="shared" si="24"/>
        <v>7.0815858136077658E-6</v>
      </c>
      <c r="S258" s="157">
        <f t="shared" si="24"/>
        <v>1.613282897891047E-5</v>
      </c>
      <c r="T258" s="157">
        <f t="shared" si="24"/>
        <v>2.5323452987960796E-5</v>
      </c>
      <c r="U258" s="159">
        <f t="shared" si="24"/>
        <v>3.4167607116393908E-5</v>
      </c>
    </row>
    <row r="259" spans="1:21" x14ac:dyDescent="0.2">
      <c r="A259" s="7" t="s">
        <v>158</v>
      </c>
      <c r="B259" s="54">
        <f t="shared" ref="B259:U259" si="25">B35/B$11</f>
        <v>0</v>
      </c>
      <c r="C259" s="54">
        <f t="shared" si="25"/>
        <v>6.8676200983649229E-6</v>
      </c>
      <c r="D259" s="54">
        <f t="shared" si="25"/>
        <v>0</v>
      </c>
      <c r="E259" s="54">
        <f t="shared" si="25"/>
        <v>0</v>
      </c>
      <c r="F259" s="54">
        <f t="shared" si="25"/>
        <v>7.1184231553763138E-7</v>
      </c>
      <c r="G259" s="54">
        <f t="shared" si="25"/>
        <v>2.5756853785159052E-6</v>
      </c>
      <c r="H259" s="54">
        <f t="shared" si="25"/>
        <v>4.9572050210385689E-6</v>
      </c>
      <c r="I259" s="54">
        <f t="shared" si="25"/>
        <v>1.0197195052669766E-3</v>
      </c>
      <c r="J259" s="54">
        <f t="shared" si="25"/>
        <v>1.5014992806524814E-3</v>
      </c>
      <c r="K259" s="54">
        <f t="shared" si="25"/>
        <v>3.5338956418936608E-5</v>
      </c>
      <c r="L259" s="54">
        <f t="shared" si="25"/>
        <v>8.9430083976065592E-5</v>
      </c>
      <c r="M259" s="54">
        <f t="shared" si="25"/>
        <v>1.519609913338418E-5</v>
      </c>
      <c r="N259" s="54">
        <f t="shared" si="25"/>
        <v>6.4857213441024043E-5</v>
      </c>
      <c r="O259" s="54">
        <f t="shared" si="25"/>
        <v>6.1445655992487604E-5</v>
      </c>
      <c r="P259" s="54">
        <f t="shared" si="25"/>
        <v>2.1495987292165306E-5</v>
      </c>
      <c r="Q259" s="54">
        <f t="shared" si="25"/>
        <v>6.6778312801605178E-5</v>
      </c>
      <c r="R259" s="54">
        <f t="shared" si="25"/>
        <v>3.3921670317034731E-5</v>
      </c>
      <c r="S259" s="54">
        <f t="shared" si="25"/>
        <v>3.5563529075056781E-5</v>
      </c>
      <c r="T259" s="54">
        <f t="shared" si="25"/>
        <v>5.7076176423642209E-5</v>
      </c>
      <c r="U259" s="156">
        <f t="shared" si="25"/>
        <v>3.334808886452468E-5</v>
      </c>
    </row>
    <row r="260" spans="1:21" x14ac:dyDescent="0.2">
      <c r="A260" s="7" t="s">
        <v>70</v>
      </c>
      <c r="B260" s="54">
        <f t="shared" ref="B260:U260" si="26">B36/B$11</f>
        <v>5.9262661283873974E-3</v>
      </c>
      <c r="C260" s="54">
        <f t="shared" si="26"/>
        <v>6.8054681364747198E-3</v>
      </c>
      <c r="D260" s="54">
        <f t="shared" si="26"/>
        <v>8.5256556255004223E-3</v>
      </c>
      <c r="E260" s="54">
        <f t="shared" si="26"/>
        <v>1.0156742996489722E-2</v>
      </c>
      <c r="F260" s="54">
        <f t="shared" si="26"/>
        <v>1.3079568666267322E-2</v>
      </c>
      <c r="G260" s="54">
        <f t="shared" si="26"/>
        <v>1.668453232750294E-2</v>
      </c>
      <c r="H260" s="54">
        <f t="shared" si="26"/>
        <v>1.6738574738731464E-2</v>
      </c>
      <c r="I260" s="54">
        <f t="shared" si="26"/>
        <v>2.3117064456293336E-2</v>
      </c>
      <c r="J260" s="54">
        <f t="shared" si="26"/>
        <v>1.8891561988186659E-2</v>
      </c>
      <c r="K260" s="54">
        <f t="shared" si="26"/>
        <v>1.9706996690604293E-2</v>
      </c>
      <c r="L260" s="54">
        <f t="shared" si="26"/>
        <v>3.1906869416766799E-2</v>
      </c>
      <c r="M260" s="54">
        <f t="shared" si="26"/>
        <v>3.6314481686696154E-2</v>
      </c>
      <c r="N260" s="54">
        <f t="shared" si="26"/>
        <v>1.8899543267183072E-2</v>
      </c>
      <c r="O260" s="54">
        <f t="shared" si="26"/>
        <v>1.9191176709119507E-2</v>
      </c>
      <c r="P260" s="54">
        <f t="shared" si="26"/>
        <v>2.1920811006538487E-2</v>
      </c>
      <c r="Q260" s="54">
        <f t="shared" si="26"/>
        <v>2.129096914917929E-2</v>
      </c>
      <c r="R260" s="54">
        <f t="shared" si="26"/>
        <v>2.5693829298461389E-2</v>
      </c>
      <c r="S260" s="54">
        <f t="shared" si="26"/>
        <v>2.5142434607895156E-2</v>
      </c>
      <c r="T260" s="54">
        <f t="shared" si="26"/>
        <v>2.5286648694887622E-2</v>
      </c>
      <c r="U260" s="156">
        <f t="shared" si="26"/>
        <v>1.8858943131611228E-2</v>
      </c>
    </row>
    <row r="261" spans="1:21" x14ac:dyDescent="0.2">
      <c r="A261" s="7" t="s">
        <v>221</v>
      </c>
      <c r="B261" s="54">
        <f t="shared" ref="B261:U261" si="27">B37/B$11</f>
        <v>0</v>
      </c>
      <c r="C261" s="54">
        <f t="shared" si="27"/>
        <v>0</v>
      </c>
      <c r="D261" s="54">
        <f t="shared" si="27"/>
        <v>0</v>
      </c>
      <c r="E261" s="54">
        <f t="shared" si="27"/>
        <v>0</v>
      </c>
      <c r="F261" s="54">
        <f t="shared" si="27"/>
        <v>0</v>
      </c>
      <c r="G261" s="54">
        <f t="shared" si="27"/>
        <v>0</v>
      </c>
      <c r="H261" s="54">
        <f t="shared" si="27"/>
        <v>0</v>
      </c>
      <c r="I261" s="54">
        <f t="shared" si="27"/>
        <v>0</v>
      </c>
      <c r="J261" s="54">
        <f t="shared" si="27"/>
        <v>2.2755160728233408E-7</v>
      </c>
      <c r="K261" s="54">
        <f t="shared" si="27"/>
        <v>0</v>
      </c>
      <c r="L261" s="54">
        <f t="shared" si="27"/>
        <v>0</v>
      </c>
      <c r="M261" s="54">
        <f t="shared" si="27"/>
        <v>0</v>
      </c>
      <c r="N261" s="54">
        <f t="shared" si="27"/>
        <v>0</v>
      </c>
      <c r="O261" s="54">
        <f t="shared" si="27"/>
        <v>2.862375279153149E-7</v>
      </c>
      <c r="P261" s="54">
        <f t="shared" si="27"/>
        <v>0</v>
      </c>
      <c r="Q261" s="54">
        <f t="shared" si="27"/>
        <v>1.2663396865032587E-6</v>
      </c>
      <c r="R261" s="54">
        <f t="shared" si="27"/>
        <v>2.6228095605954686E-7</v>
      </c>
      <c r="S261" s="54">
        <f t="shared" si="27"/>
        <v>0</v>
      </c>
      <c r="T261" s="54">
        <f t="shared" si="27"/>
        <v>6.5604800486945067E-8</v>
      </c>
      <c r="U261" s="156">
        <f t="shared" si="27"/>
        <v>6.303986552840205E-8</v>
      </c>
    </row>
    <row r="262" spans="1:21" x14ac:dyDescent="0.2">
      <c r="A262" s="6" t="s">
        <v>179</v>
      </c>
      <c r="B262" s="157">
        <f t="shared" ref="B262:U262" si="28">B38/B$11</f>
        <v>9.0214402729395748E-6</v>
      </c>
      <c r="C262" s="157">
        <f t="shared" si="28"/>
        <v>1.0301430147547384E-6</v>
      </c>
      <c r="D262" s="157">
        <f t="shared" si="28"/>
        <v>0</v>
      </c>
      <c r="E262" s="157">
        <f t="shared" si="28"/>
        <v>6.8640555494287508E-7</v>
      </c>
      <c r="F262" s="157">
        <f t="shared" si="28"/>
        <v>1.156743762748651E-5</v>
      </c>
      <c r="G262" s="157">
        <f t="shared" si="28"/>
        <v>4.9998598524132282E-6</v>
      </c>
      <c r="H262" s="157">
        <f t="shared" si="28"/>
        <v>5.7198519473521947E-7</v>
      </c>
      <c r="I262" s="157">
        <f t="shared" si="28"/>
        <v>1.3689347634138494E-6</v>
      </c>
      <c r="J262" s="157">
        <f t="shared" si="28"/>
        <v>1.2401562596887207E-5</v>
      </c>
      <c r="K262" s="157">
        <f t="shared" si="28"/>
        <v>4.3360682722621604E-7</v>
      </c>
      <c r="L262" s="157">
        <f t="shared" si="28"/>
        <v>2.9404449379885511E-6</v>
      </c>
      <c r="M262" s="157">
        <f t="shared" si="28"/>
        <v>1.0525396270914564E-4</v>
      </c>
      <c r="N262" s="157">
        <f t="shared" si="28"/>
        <v>4.3490259741794545E-5</v>
      </c>
      <c r="O262" s="157">
        <f t="shared" si="28"/>
        <v>5.2572292627112839E-5</v>
      </c>
      <c r="P262" s="157">
        <f t="shared" si="28"/>
        <v>6.2171583935529824E-5</v>
      </c>
      <c r="Q262" s="157">
        <f t="shared" si="28"/>
        <v>4.2177553825135206E-4</v>
      </c>
      <c r="R262" s="157">
        <f t="shared" si="28"/>
        <v>1.4512879568628261E-4</v>
      </c>
      <c r="S262" s="157">
        <f t="shared" si="28"/>
        <v>4.3585377738603428E-5</v>
      </c>
      <c r="T262" s="157">
        <f t="shared" si="28"/>
        <v>2.184639856215271E-5</v>
      </c>
      <c r="U262" s="159">
        <f t="shared" si="28"/>
        <v>3.1267773302087414E-5</v>
      </c>
    </row>
    <row r="263" spans="1:21" x14ac:dyDescent="0.2">
      <c r="A263" s="6" t="s">
        <v>41</v>
      </c>
      <c r="B263" s="157">
        <f t="shared" ref="B263:U263" si="29">B39/B$11</f>
        <v>1.1768878901516627E-4</v>
      </c>
      <c r="C263" s="157">
        <f t="shared" si="29"/>
        <v>4.3952768629535503E-5</v>
      </c>
      <c r="D263" s="157">
        <f t="shared" si="29"/>
        <v>7.8952126248265408E-5</v>
      </c>
      <c r="E263" s="157">
        <f t="shared" si="29"/>
        <v>8.4199081406326001E-5</v>
      </c>
      <c r="F263" s="157">
        <f t="shared" si="29"/>
        <v>1.0624246559399148E-4</v>
      </c>
      <c r="G263" s="157">
        <f t="shared" si="29"/>
        <v>1.6878314774510108E-4</v>
      </c>
      <c r="H263" s="157">
        <f t="shared" si="29"/>
        <v>1.0410130544180995E-4</v>
      </c>
      <c r="I263" s="157">
        <f t="shared" si="29"/>
        <v>2.0766740360988098E-4</v>
      </c>
      <c r="J263" s="157">
        <f t="shared" si="29"/>
        <v>1.0000893140058583E-4</v>
      </c>
      <c r="K263" s="157">
        <f t="shared" si="29"/>
        <v>1.5512284244017878E-4</v>
      </c>
      <c r="L263" s="157">
        <f t="shared" si="29"/>
        <v>1.939679712542103E-4</v>
      </c>
      <c r="M263" s="157">
        <f t="shared" si="29"/>
        <v>2.0277003444853122E-4</v>
      </c>
      <c r="N263" s="157">
        <f t="shared" si="29"/>
        <v>1.9428800819432129E-4</v>
      </c>
      <c r="O263" s="157">
        <f t="shared" si="29"/>
        <v>2.4835876172118825E-4</v>
      </c>
      <c r="P263" s="157">
        <f t="shared" si="29"/>
        <v>2.1746156109789643E-4</v>
      </c>
      <c r="Q263" s="157">
        <f t="shared" si="29"/>
        <v>2.6635344739451877E-4</v>
      </c>
      <c r="R263" s="157">
        <f t="shared" si="29"/>
        <v>3.7453720525303292E-4</v>
      </c>
      <c r="S263" s="157">
        <f t="shared" si="29"/>
        <v>1.0250139958976267E-3</v>
      </c>
      <c r="T263" s="157">
        <f t="shared" si="29"/>
        <v>1.3706810965737435E-3</v>
      </c>
      <c r="U263" s="159">
        <f t="shared" si="29"/>
        <v>1.4270334359664371E-3</v>
      </c>
    </row>
    <row r="264" spans="1:21" x14ac:dyDescent="0.2">
      <c r="A264" s="7" t="s">
        <v>187</v>
      </c>
      <c r="B264" s="54">
        <f t="shared" ref="B264:U264" si="30">B40/B$11</f>
        <v>8.6113748059877762E-6</v>
      </c>
      <c r="C264" s="54">
        <f t="shared" si="30"/>
        <v>4.4639530639372001E-6</v>
      </c>
      <c r="D264" s="54">
        <f t="shared" si="30"/>
        <v>3.2285256086651278E-6</v>
      </c>
      <c r="E264" s="54">
        <f t="shared" si="30"/>
        <v>0</v>
      </c>
      <c r="F264" s="54">
        <f t="shared" si="30"/>
        <v>0</v>
      </c>
      <c r="G264" s="54">
        <f t="shared" si="30"/>
        <v>2.1211526646601571E-6</v>
      </c>
      <c r="H264" s="54">
        <f t="shared" si="30"/>
        <v>1.3346321210488455E-6</v>
      </c>
      <c r="I264" s="54">
        <f t="shared" si="30"/>
        <v>9.9384663823845471E-5</v>
      </c>
      <c r="J264" s="54">
        <f t="shared" si="30"/>
        <v>8.646961076728695E-6</v>
      </c>
      <c r="K264" s="54">
        <f t="shared" si="30"/>
        <v>5.9620938743604706E-6</v>
      </c>
      <c r="L264" s="54">
        <f t="shared" si="30"/>
        <v>1.7439880321863132E-5</v>
      </c>
      <c r="M264" s="54">
        <f t="shared" si="30"/>
        <v>1.2399271072025128E-5</v>
      </c>
      <c r="N264" s="54">
        <f t="shared" si="30"/>
        <v>2.2785114342983666E-5</v>
      </c>
      <c r="O264" s="54">
        <f t="shared" si="30"/>
        <v>2.9673290393887646E-5</v>
      </c>
      <c r="P264" s="54">
        <f t="shared" si="30"/>
        <v>1.5288094410376188E-5</v>
      </c>
      <c r="Q264" s="54">
        <f t="shared" si="30"/>
        <v>3.6301737679760088E-5</v>
      </c>
      <c r="R264" s="54">
        <f t="shared" si="30"/>
        <v>1.4888815605646944E-4</v>
      </c>
      <c r="S264" s="54">
        <f t="shared" si="30"/>
        <v>1.6480442420997493E-4</v>
      </c>
      <c r="T264" s="54">
        <f t="shared" si="30"/>
        <v>3.1372215592857133E-4</v>
      </c>
      <c r="U264" s="156">
        <f t="shared" si="30"/>
        <v>1.7455738764814526E-4</v>
      </c>
    </row>
    <row r="265" spans="1:21" x14ac:dyDescent="0.2">
      <c r="A265" s="6" t="s">
        <v>211</v>
      </c>
      <c r="B265" s="157">
        <f t="shared" ref="B265:U265" si="31">B41/B$11</f>
        <v>0</v>
      </c>
      <c r="C265" s="157">
        <f t="shared" si="31"/>
        <v>0</v>
      </c>
      <c r="D265" s="157">
        <f t="shared" si="31"/>
        <v>0</v>
      </c>
      <c r="E265" s="157">
        <f t="shared" si="31"/>
        <v>4.5989172181172629E-5</v>
      </c>
      <c r="F265" s="157">
        <f t="shared" si="31"/>
        <v>0</v>
      </c>
      <c r="G265" s="157">
        <f t="shared" si="31"/>
        <v>0</v>
      </c>
      <c r="H265" s="157">
        <f t="shared" si="31"/>
        <v>0</v>
      </c>
      <c r="I265" s="157">
        <f t="shared" si="31"/>
        <v>0</v>
      </c>
      <c r="J265" s="157">
        <f t="shared" si="31"/>
        <v>1.3653096436940046E-6</v>
      </c>
      <c r="K265" s="157">
        <f t="shared" si="31"/>
        <v>2.0596324293245262E-6</v>
      </c>
      <c r="L265" s="157">
        <f t="shared" si="31"/>
        <v>1.0139465303408797E-7</v>
      </c>
      <c r="M265" s="157">
        <f t="shared" si="31"/>
        <v>3.7291040818120684E-7</v>
      </c>
      <c r="N265" s="157">
        <f t="shared" si="31"/>
        <v>2.4108730943820889E-5</v>
      </c>
      <c r="O265" s="157">
        <f t="shared" si="31"/>
        <v>8.5203370809458745E-5</v>
      </c>
      <c r="P265" s="157">
        <f t="shared" si="31"/>
        <v>1.2962450957646233E-4</v>
      </c>
      <c r="Q265" s="157">
        <f t="shared" si="31"/>
        <v>2.4313721980862569E-5</v>
      </c>
      <c r="R265" s="157">
        <f t="shared" si="31"/>
        <v>8.8913244104186389E-5</v>
      </c>
      <c r="S265" s="157">
        <f t="shared" si="31"/>
        <v>4.4654957560409643E-5</v>
      </c>
      <c r="T265" s="157">
        <f t="shared" si="31"/>
        <v>3.5492197063437283E-5</v>
      </c>
      <c r="U265" s="159">
        <f t="shared" si="31"/>
        <v>1.9668438044861437E-5</v>
      </c>
    </row>
    <row r="266" spans="1:21" x14ac:dyDescent="0.2">
      <c r="A266" s="6" t="s">
        <v>232</v>
      </c>
      <c r="B266" s="157">
        <f t="shared" ref="B266:U266" si="32">B42/B$11</f>
        <v>0</v>
      </c>
      <c r="C266" s="157">
        <f t="shared" si="32"/>
        <v>0</v>
      </c>
      <c r="D266" s="157">
        <f t="shared" si="32"/>
        <v>0</v>
      </c>
      <c r="E266" s="157">
        <f t="shared" si="32"/>
        <v>3.2032259230667502E-6</v>
      </c>
      <c r="F266" s="157">
        <f t="shared" si="32"/>
        <v>0</v>
      </c>
      <c r="G266" s="157">
        <f t="shared" si="32"/>
        <v>0</v>
      </c>
      <c r="H266" s="157">
        <f t="shared" si="32"/>
        <v>3.81323463156813E-7</v>
      </c>
      <c r="I266" s="157">
        <f t="shared" si="32"/>
        <v>0</v>
      </c>
      <c r="J266" s="157">
        <f t="shared" si="32"/>
        <v>9.3296158985756972E-6</v>
      </c>
      <c r="K266" s="157">
        <f t="shared" si="32"/>
        <v>0</v>
      </c>
      <c r="L266" s="157">
        <f t="shared" si="32"/>
        <v>0</v>
      </c>
      <c r="M266" s="157">
        <f t="shared" si="32"/>
        <v>3.3561936736308616E-6</v>
      </c>
      <c r="N266" s="157">
        <f t="shared" si="32"/>
        <v>3.5926736308438974E-6</v>
      </c>
      <c r="O266" s="157">
        <f t="shared" si="32"/>
        <v>3.816500372204199E-7</v>
      </c>
      <c r="P266" s="157">
        <f t="shared" si="32"/>
        <v>1.1025958998998584E-5</v>
      </c>
      <c r="Q266" s="157">
        <f t="shared" si="32"/>
        <v>3.3769058306753567E-6</v>
      </c>
      <c r="R266" s="157">
        <f t="shared" si="32"/>
        <v>1.3988317656509166E-6</v>
      </c>
      <c r="S266" s="157">
        <f t="shared" si="32"/>
        <v>3.8148346977755143E-5</v>
      </c>
      <c r="T266" s="157">
        <f t="shared" si="32"/>
        <v>2.6897968199647477E-6</v>
      </c>
      <c r="U266" s="159">
        <f t="shared" si="32"/>
        <v>1.5003487995759687E-5</v>
      </c>
    </row>
    <row r="267" spans="1:21" x14ac:dyDescent="0.2">
      <c r="A267" s="6" t="s">
        <v>108</v>
      </c>
      <c r="B267" s="157">
        <f t="shared" ref="B267:U267" si="33">B43/B$11</f>
        <v>3.2887250449534266E-4</v>
      </c>
      <c r="C267" s="157">
        <f t="shared" si="33"/>
        <v>3.9935210871992023E-4</v>
      </c>
      <c r="D267" s="157">
        <f t="shared" si="33"/>
        <v>4.9689944140636922E-4</v>
      </c>
      <c r="E267" s="157">
        <f t="shared" si="33"/>
        <v>5.2715946619612806E-4</v>
      </c>
      <c r="F267" s="157">
        <f t="shared" si="33"/>
        <v>5.0006922666518598E-4</v>
      </c>
      <c r="G267" s="157">
        <f t="shared" si="33"/>
        <v>7.5861509942524335E-4</v>
      </c>
      <c r="H267" s="157">
        <f t="shared" si="33"/>
        <v>1.8742048214157359E-4</v>
      </c>
      <c r="I267" s="157">
        <f t="shared" si="33"/>
        <v>2.0629846884646713E-4</v>
      </c>
      <c r="J267" s="157">
        <f t="shared" si="33"/>
        <v>5.648968650783944E-4</v>
      </c>
      <c r="K267" s="157">
        <f t="shared" si="33"/>
        <v>6.9051887235774907E-4</v>
      </c>
      <c r="L267" s="157">
        <f t="shared" si="33"/>
        <v>4.7178932056761132E-4</v>
      </c>
      <c r="M267" s="157">
        <f t="shared" si="33"/>
        <v>4.5849334685879383E-4</v>
      </c>
      <c r="N267" s="157">
        <f t="shared" si="33"/>
        <v>6.4970666292524378E-4</v>
      </c>
      <c r="O267" s="157">
        <f t="shared" si="33"/>
        <v>4.9395056067252842E-4</v>
      </c>
      <c r="P267" s="157">
        <f t="shared" si="33"/>
        <v>7.1362971605283272E-4</v>
      </c>
      <c r="Q267" s="157">
        <f t="shared" si="33"/>
        <v>9.6672371667658771E-4</v>
      </c>
      <c r="R267" s="157">
        <f t="shared" si="33"/>
        <v>2.8924343834246828E-3</v>
      </c>
      <c r="S267" s="157">
        <f t="shared" si="33"/>
        <v>4.1908811367922178E-3</v>
      </c>
      <c r="T267" s="157">
        <f t="shared" si="33"/>
        <v>2.9762273788907501E-3</v>
      </c>
      <c r="U267" s="159">
        <f t="shared" si="33"/>
        <v>1.592450043112964E-3</v>
      </c>
    </row>
    <row r="268" spans="1:21" x14ac:dyDescent="0.2">
      <c r="A268" s="7" t="s">
        <v>132</v>
      </c>
      <c r="B268" s="54">
        <f t="shared" ref="B268:U268" si="34">B44/B$11</f>
        <v>3.198510642224031E-5</v>
      </c>
      <c r="C268" s="54">
        <f t="shared" si="34"/>
        <v>1.8885955270503538E-5</v>
      </c>
      <c r="D268" s="54">
        <f t="shared" si="34"/>
        <v>1.526212105914424E-5</v>
      </c>
      <c r="E268" s="54">
        <f t="shared" si="34"/>
        <v>2.1278572203229127E-5</v>
      </c>
      <c r="F268" s="54">
        <f t="shared" si="34"/>
        <v>7.9014497024677084E-5</v>
      </c>
      <c r="G268" s="54">
        <f t="shared" si="34"/>
        <v>3.6362617108459841E-5</v>
      </c>
      <c r="H268" s="54">
        <f t="shared" si="34"/>
        <v>2.8828053814655062E-4</v>
      </c>
      <c r="I268" s="54">
        <f t="shared" si="34"/>
        <v>5.147194710436074E-4</v>
      </c>
      <c r="J268" s="54">
        <f t="shared" si="34"/>
        <v>4.4213277294957514E-4</v>
      </c>
      <c r="K268" s="54">
        <f t="shared" si="34"/>
        <v>4.5962323685978897E-5</v>
      </c>
      <c r="L268" s="54">
        <f t="shared" si="34"/>
        <v>1.3637580833084832E-4</v>
      </c>
      <c r="M268" s="54">
        <f t="shared" si="34"/>
        <v>1.3322224332273615E-4</v>
      </c>
      <c r="N268" s="54">
        <f t="shared" si="34"/>
        <v>2.1083321570478661E-4</v>
      </c>
      <c r="O268" s="54">
        <f t="shared" si="34"/>
        <v>2.5324388219760963E-3</v>
      </c>
      <c r="P268" s="54">
        <f t="shared" si="34"/>
        <v>1.4845202948063471E-3</v>
      </c>
      <c r="Q268" s="54">
        <f t="shared" si="34"/>
        <v>4.8049148838221981E-3</v>
      </c>
      <c r="R268" s="54">
        <f t="shared" si="34"/>
        <v>9.3066025908462543E-4</v>
      </c>
      <c r="S268" s="54">
        <f t="shared" si="34"/>
        <v>2.665927705852001E-4</v>
      </c>
      <c r="T268" s="54">
        <f t="shared" si="34"/>
        <v>2.6438734596238866E-4</v>
      </c>
      <c r="U268" s="156">
        <f t="shared" si="34"/>
        <v>2.1427250293103856E-4</v>
      </c>
    </row>
    <row r="269" spans="1:21" x14ac:dyDescent="0.2">
      <c r="A269" s="6" t="s">
        <v>40</v>
      </c>
      <c r="B269" s="157">
        <f t="shared" ref="B269:U269" si="35">B45/B$11</f>
        <v>1.1567536757243294E-2</v>
      </c>
      <c r="C269" s="157">
        <f t="shared" si="35"/>
        <v>1.3253133265824628E-2</v>
      </c>
      <c r="D269" s="157">
        <f t="shared" si="35"/>
        <v>1.6232439755712143E-2</v>
      </c>
      <c r="E269" s="157">
        <f t="shared" si="35"/>
        <v>1.6984647853358147E-2</v>
      </c>
      <c r="F269" s="157">
        <f t="shared" si="35"/>
        <v>1.3975778141529201E-2</v>
      </c>
      <c r="G269" s="157">
        <f t="shared" si="35"/>
        <v>1.3620224281592107E-2</v>
      </c>
      <c r="H269" s="157">
        <f t="shared" si="35"/>
        <v>1.2720760069179703E-2</v>
      </c>
      <c r="I269" s="157">
        <f t="shared" si="35"/>
        <v>1.2737527293136845E-2</v>
      </c>
      <c r="J269" s="157">
        <f t="shared" si="35"/>
        <v>1.2846084661713247E-2</v>
      </c>
      <c r="K269" s="157">
        <f t="shared" si="35"/>
        <v>1.3332759526965304E-2</v>
      </c>
      <c r="L269" s="157">
        <f t="shared" si="35"/>
        <v>1.3866225775676701E-2</v>
      </c>
      <c r="M269" s="157">
        <f t="shared" si="35"/>
        <v>1.4397977632274352E-2</v>
      </c>
      <c r="N269" s="157">
        <f t="shared" si="35"/>
        <v>1.6605621153889243E-2</v>
      </c>
      <c r="O269" s="157">
        <f t="shared" si="35"/>
        <v>1.2441218738329858E-2</v>
      </c>
      <c r="P269" s="157">
        <f t="shared" si="35"/>
        <v>1.2994602283466843E-2</v>
      </c>
      <c r="Q269" s="157">
        <f t="shared" si="35"/>
        <v>1.4053668995521632E-2</v>
      </c>
      <c r="R269" s="157">
        <f t="shared" si="35"/>
        <v>1.4770701748434794E-2</v>
      </c>
      <c r="S269" s="157">
        <f t="shared" si="35"/>
        <v>1.5151756887358717E-2</v>
      </c>
      <c r="T269" s="157">
        <f t="shared" si="35"/>
        <v>1.1026395632242319E-2</v>
      </c>
      <c r="U269" s="159">
        <f t="shared" si="35"/>
        <v>1.1969001028684525E-2</v>
      </c>
    </row>
    <row r="270" spans="1:21" x14ac:dyDescent="0.2">
      <c r="A270" s="6" t="s">
        <v>177</v>
      </c>
      <c r="B270" s="157">
        <f t="shared" ref="B270:U270" si="36">B46/B$11</f>
        <v>0</v>
      </c>
      <c r="C270" s="157">
        <f t="shared" si="36"/>
        <v>0</v>
      </c>
      <c r="D270" s="157">
        <f t="shared" si="36"/>
        <v>0</v>
      </c>
      <c r="E270" s="157">
        <f t="shared" si="36"/>
        <v>6.8640555494287508E-7</v>
      </c>
      <c r="F270" s="157">
        <f t="shared" si="36"/>
        <v>0</v>
      </c>
      <c r="G270" s="157">
        <f t="shared" si="36"/>
        <v>0</v>
      </c>
      <c r="H270" s="157">
        <f t="shared" si="36"/>
        <v>1.906617315784065E-7</v>
      </c>
      <c r="I270" s="157">
        <f t="shared" si="36"/>
        <v>0</v>
      </c>
      <c r="J270" s="157">
        <f t="shared" si="36"/>
        <v>0</v>
      </c>
      <c r="K270" s="157">
        <f t="shared" si="36"/>
        <v>0</v>
      </c>
      <c r="L270" s="157">
        <f t="shared" si="36"/>
        <v>0</v>
      </c>
      <c r="M270" s="157">
        <f t="shared" si="36"/>
        <v>0</v>
      </c>
      <c r="N270" s="157">
        <f t="shared" si="36"/>
        <v>0</v>
      </c>
      <c r="O270" s="157">
        <f t="shared" si="36"/>
        <v>9.5412509305104974E-8</v>
      </c>
      <c r="P270" s="157">
        <f t="shared" si="36"/>
        <v>0</v>
      </c>
      <c r="Q270" s="157">
        <f t="shared" si="36"/>
        <v>4.2211322883441959E-7</v>
      </c>
      <c r="R270" s="157">
        <f t="shared" si="36"/>
        <v>3.0599444873613801E-6</v>
      </c>
      <c r="S270" s="157">
        <f t="shared" si="36"/>
        <v>7.2196637971919787E-6</v>
      </c>
      <c r="T270" s="157">
        <f t="shared" si="36"/>
        <v>5.2483840389556053E-7</v>
      </c>
      <c r="U270" s="159">
        <f t="shared" si="36"/>
        <v>1.260797310568041E-7</v>
      </c>
    </row>
    <row r="271" spans="1:21" x14ac:dyDescent="0.2">
      <c r="A271" s="7" t="s">
        <v>222</v>
      </c>
      <c r="B271" s="54">
        <f t="shared" ref="B271:U271" si="37">B47/B$11</f>
        <v>0</v>
      </c>
      <c r="C271" s="54">
        <f t="shared" si="37"/>
        <v>0</v>
      </c>
      <c r="D271" s="54">
        <f t="shared" si="37"/>
        <v>0</v>
      </c>
      <c r="E271" s="54">
        <f t="shared" si="37"/>
        <v>0</v>
      </c>
      <c r="F271" s="54">
        <f t="shared" si="37"/>
        <v>0</v>
      </c>
      <c r="G271" s="54">
        <f t="shared" si="37"/>
        <v>6.0604361847433066E-7</v>
      </c>
      <c r="H271" s="54">
        <f t="shared" si="37"/>
        <v>2.669264242097691E-6</v>
      </c>
      <c r="I271" s="54">
        <f t="shared" si="37"/>
        <v>3.0116564795104687E-6</v>
      </c>
      <c r="J271" s="54">
        <f t="shared" si="37"/>
        <v>7.9643062548816926E-7</v>
      </c>
      <c r="K271" s="54">
        <f t="shared" si="37"/>
        <v>7.5447587937361595E-5</v>
      </c>
      <c r="L271" s="54">
        <f t="shared" si="37"/>
        <v>0</v>
      </c>
      <c r="M271" s="54">
        <f t="shared" si="37"/>
        <v>0</v>
      </c>
      <c r="N271" s="54">
        <f t="shared" si="37"/>
        <v>2.8363212875083398E-7</v>
      </c>
      <c r="O271" s="54">
        <f t="shared" si="37"/>
        <v>0</v>
      </c>
      <c r="P271" s="54">
        <f t="shared" si="37"/>
        <v>5.9855205994563741E-5</v>
      </c>
      <c r="Q271" s="54">
        <f t="shared" si="37"/>
        <v>3.3769058306753568E-7</v>
      </c>
      <c r="R271" s="54">
        <f t="shared" si="37"/>
        <v>3.2260557595324262E-5</v>
      </c>
      <c r="S271" s="54">
        <f t="shared" si="37"/>
        <v>2.7630812063327324E-6</v>
      </c>
      <c r="T271" s="54">
        <f t="shared" si="37"/>
        <v>1.0851034000540715E-4</v>
      </c>
      <c r="U271" s="156">
        <f t="shared" si="37"/>
        <v>7.760207446546291E-5</v>
      </c>
    </row>
    <row r="272" spans="1:21" x14ac:dyDescent="0.2">
      <c r="A272" s="6" t="s">
        <v>226</v>
      </c>
      <c r="B272" s="157">
        <f t="shared" ref="B272:U272" si="38">B48/B$11</f>
        <v>0</v>
      </c>
      <c r="C272" s="157">
        <f t="shared" si="38"/>
        <v>0</v>
      </c>
      <c r="D272" s="157">
        <f t="shared" si="38"/>
        <v>0</v>
      </c>
      <c r="E272" s="157">
        <f t="shared" si="38"/>
        <v>2.28801851647625E-6</v>
      </c>
      <c r="F272" s="157">
        <f t="shared" si="38"/>
        <v>0</v>
      </c>
      <c r="G272" s="157">
        <f t="shared" si="38"/>
        <v>6.0604361847433066E-7</v>
      </c>
      <c r="H272" s="157">
        <f t="shared" si="38"/>
        <v>1.8951776118893604E-4</v>
      </c>
      <c r="I272" s="157">
        <f t="shared" si="38"/>
        <v>1.6153430208283425E-5</v>
      </c>
      <c r="J272" s="157">
        <f t="shared" si="38"/>
        <v>3.8569997434355626E-5</v>
      </c>
      <c r="K272" s="157">
        <f t="shared" si="38"/>
        <v>4.8347161235723086E-5</v>
      </c>
      <c r="L272" s="157">
        <f t="shared" si="38"/>
        <v>2.3533698969211819E-4</v>
      </c>
      <c r="M272" s="157">
        <f t="shared" si="38"/>
        <v>7.4954992044422576E-5</v>
      </c>
      <c r="N272" s="157">
        <f t="shared" si="38"/>
        <v>6.3249964711435984E-5</v>
      </c>
      <c r="O272" s="157">
        <f t="shared" si="38"/>
        <v>1.3453163812019801E-5</v>
      </c>
      <c r="P272" s="157">
        <f t="shared" si="38"/>
        <v>2.7425914821038495E-5</v>
      </c>
      <c r="Q272" s="157">
        <f t="shared" si="38"/>
        <v>1.239324439857856E-4</v>
      </c>
      <c r="R272" s="157">
        <f t="shared" si="38"/>
        <v>2.3954993986771947E-4</v>
      </c>
      <c r="S272" s="157">
        <f t="shared" si="38"/>
        <v>2.5322302281262235E-4</v>
      </c>
      <c r="T272" s="157">
        <f t="shared" si="38"/>
        <v>4.9269205165695751E-5</v>
      </c>
      <c r="U272" s="159">
        <f t="shared" si="38"/>
        <v>1.4442433192556907E-4</v>
      </c>
    </row>
    <row r="273" spans="1:21" x14ac:dyDescent="0.2">
      <c r="A273" s="65" t="s">
        <v>339</v>
      </c>
      <c r="B273" s="157">
        <f t="shared" ref="B273:U273" si="39">B49/B$11</f>
        <v>0</v>
      </c>
      <c r="C273" s="157">
        <f t="shared" si="39"/>
        <v>0</v>
      </c>
      <c r="D273" s="157">
        <f t="shared" si="39"/>
        <v>0</v>
      </c>
      <c r="E273" s="157">
        <f t="shared" si="39"/>
        <v>0</v>
      </c>
      <c r="F273" s="157">
        <f t="shared" si="39"/>
        <v>0</v>
      </c>
      <c r="G273" s="157">
        <f t="shared" si="39"/>
        <v>0</v>
      </c>
      <c r="H273" s="157">
        <f t="shared" si="39"/>
        <v>0</v>
      </c>
      <c r="I273" s="157">
        <f t="shared" si="39"/>
        <v>0</v>
      </c>
      <c r="J273" s="157">
        <f t="shared" si="39"/>
        <v>0</v>
      </c>
      <c r="K273" s="157">
        <f t="shared" si="39"/>
        <v>0</v>
      </c>
      <c r="L273" s="157">
        <f t="shared" si="39"/>
        <v>0</v>
      </c>
      <c r="M273" s="157">
        <f t="shared" si="39"/>
        <v>0</v>
      </c>
      <c r="N273" s="157">
        <f t="shared" si="39"/>
        <v>0</v>
      </c>
      <c r="O273" s="157">
        <f t="shared" si="39"/>
        <v>0</v>
      </c>
      <c r="P273" s="157">
        <f t="shared" si="39"/>
        <v>0</v>
      </c>
      <c r="Q273" s="157">
        <f t="shared" si="39"/>
        <v>0</v>
      </c>
      <c r="R273" s="157">
        <f t="shared" si="39"/>
        <v>0</v>
      </c>
      <c r="S273" s="157">
        <f t="shared" si="39"/>
        <v>0</v>
      </c>
      <c r="T273" s="157">
        <f t="shared" si="39"/>
        <v>0</v>
      </c>
      <c r="U273" s="159">
        <f t="shared" si="39"/>
        <v>0</v>
      </c>
    </row>
    <row r="274" spans="1:21" x14ac:dyDescent="0.2">
      <c r="A274" s="7" t="s">
        <v>27</v>
      </c>
      <c r="B274" s="54">
        <f t="shared" ref="B274:U274" si="40">B50/B$11</f>
        <v>6.0812708748951767E-4</v>
      </c>
      <c r="C274" s="54">
        <f t="shared" si="40"/>
        <v>7.9733069342016749E-4</v>
      </c>
      <c r="D274" s="54">
        <f t="shared" si="40"/>
        <v>1.310194392461921E-3</v>
      </c>
      <c r="E274" s="54">
        <f t="shared" si="40"/>
        <v>1.382649589506598E-3</v>
      </c>
      <c r="F274" s="54">
        <f t="shared" si="40"/>
        <v>1.5336642688258267E-3</v>
      </c>
      <c r="G274" s="54">
        <f t="shared" si="40"/>
        <v>1.604651990815409E-3</v>
      </c>
      <c r="H274" s="54">
        <f t="shared" si="40"/>
        <v>1.3891613762802696E-3</v>
      </c>
      <c r="I274" s="54">
        <f t="shared" si="40"/>
        <v>1.5690730258249544E-3</v>
      </c>
      <c r="J274" s="54">
        <f t="shared" si="40"/>
        <v>2.0524017218830123E-3</v>
      </c>
      <c r="K274" s="54">
        <f t="shared" si="40"/>
        <v>1.9014743390937639E-3</v>
      </c>
      <c r="L274" s="54">
        <f t="shared" si="40"/>
        <v>1.7053566693803256E-3</v>
      </c>
      <c r="M274" s="54">
        <f t="shared" si="40"/>
        <v>1.4733690227239484E-3</v>
      </c>
      <c r="N274" s="54">
        <f t="shared" si="40"/>
        <v>1.6419463933385781E-3</v>
      </c>
      <c r="O274" s="54">
        <f t="shared" si="40"/>
        <v>5.5332576521309523E-3</v>
      </c>
      <c r="P274" s="54">
        <f t="shared" si="40"/>
        <v>4.4346592404207576E-3</v>
      </c>
      <c r="Q274" s="54">
        <f t="shared" si="40"/>
        <v>1.7603810095310635E-3</v>
      </c>
      <c r="R274" s="54">
        <f t="shared" si="40"/>
        <v>1.5310213675049282E-3</v>
      </c>
      <c r="S274" s="54">
        <f t="shared" si="40"/>
        <v>1.4049554880987407E-2</v>
      </c>
      <c r="T274" s="54">
        <f t="shared" si="40"/>
        <v>4.7243984974663757E-3</v>
      </c>
      <c r="U274" s="156">
        <f t="shared" si="40"/>
        <v>1.8964282746909188E-3</v>
      </c>
    </row>
    <row r="275" spans="1:21" x14ac:dyDescent="0.2">
      <c r="A275" s="6" t="s">
        <v>82</v>
      </c>
      <c r="B275" s="157">
        <f t="shared" ref="B275:U275" si="41">B51/B$11</f>
        <v>8.435046655198503E-4</v>
      </c>
      <c r="C275" s="157">
        <f t="shared" si="41"/>
        <v>9.4910509759403236E-4</v>
      </c>
      <c r="D275" s="157">
        <f t="shared" si="41"/>
        <v>1.0800885672625155E-3</v>
      </c>
      <c r="E275" s="157">
        <f t="shared" si="41"/>
        <v>1.3421516617649683E-3</v>
      </c>
      <c r="F275" s="157">
        <f t="shared" si="41"/>
        <v>1.4023293616091338E-3</v>
      </c>
      <c r="G275" s="157">
        <f t="shared" si="41"/>
        <v>1.4432928773966183E-3</v>
      </c>
      <c r="H275" s="157">
        <f t="shared" si="41"/>
        <v>1.3668539536855961E-3</v>
      </c>
      <c r="I275" s="157">
        <f t="shared" si="41"/>
        <v>1.6788615938507451E-3</v>
      </c>
      <c r="J275" s="157">
        <f t="shared" si="41"/>
        <v>1.9781061221053301E-3</v>
      </c>
      <c r="K275" s="157">
        <f t="shared" si="41"/>
        <v>1.7775711882138726E-3</v>
      </c>
      <c r="L275" s="157">
        <f t="shared" si="41"/>
        <v>2.1731915984796076E-3</v>
      </c>
      <c r="M275" s="157">
        <f t="shared" si="41"/>
        <v>2.117478525254938E-3</v>
      </c>
      <c r="N275" s="157">
        <f t="shared" si="41"/>
        <v>2.284467709002134E-3</v>
      </c>
      <c r="O275" s="157">
        <f t="shared" si="41"/>
        <v>2.7686801950155362E-3</v>
      </c>
      <c r="P275" s="157">
        <f t="shared" si="41"/>
        <v>2.4384047308961825E-3</v>
      </c>
      <c r="Q275" s="157">
        <f t="shared" si="41"/>
        <v>2.3255062002945845E-3</v>
      </c>
      <c r="R275" s="157">
        <f t="shared" si="41"/>
        <v>2.1984389736911217E-3</v>
      </c>
      <c r="S275" s="157">
        <f t="shared" si="41"/>
        <v>2.0211493366064852E-3</v>
      </c>
      <c r="T275" s="157">
        <f t="shared" si="41"/>
        <v>3.1884589084660176E-3</v>
      </c>
      <c r="U275" s="159">
        <f t="shared" si="41"/>
        <v>6.2780141282425027E-3</v>
      </c>
    </row>
    <row r="276" spans="1:21" x14ac:dyDescent="0.2">
      <c r="A276" s="6" t="s">
        <v>203</v>
      </c>
      <c r="B276" s="157">
        <f t="shared" ref="B276:U276" si="42">B52/B$11</f>
        <v>0</v>
      </c>
      <c r="C276" s="157">
        <f t="shared" si="42"/>
        <v>0</v>
      </c>
      <c r="D276" s="157">
        <f t="shared" si="42"/>
        <v>1.4675116403023308E-6</v>
      </c>
      <c r="E276" s="157">
        <f t="shared" si="42"/>
        <v>0</v>
      </c>
      <c r="F276" s="157">
        <f t="shared" si="42"/>
        <v>0</v>
      </c>
      <c r="G276" s="157">
        <f t="shared" si="42"/>
        <v>0</v>
      </c>
      <c r="H276" s="157">
        <f t="shared" si="42"/>
        <v>0</v>
      </c>
      <c r="I276" s="157">
        <f t="shared" si="42"/>
        <v>0</v>
      </c>
      <c r="J276" s="157">
        <f t="shared" si="42"/>
        <v>0</v>
      </c>
      <c r="K276" s="157">
        <f t="shared" si="42"/>
        <v>3.2520512041966202E-7</v>
      </c>
      <c r="L276" s="157">
        <f t="shared" si="42"/>
        <v>6.1850738350793658E-5</v>
      </c>
      <c r="M276" s="157">
        <f t="shared" si="42"/>
        <v>2.7968280613590514E-6</v>
      </c>
      <c r="N276" s="157">
        <f t="shared" si="42"/>
        <v>5.9562747037675138E-6</v>
      </c>
      <c r="O276" s="157">
        <f t="shared" si="42"/>
        <v>5.9155755769165084E-5</v>
      </c>
      <c r="P276" s="157">
        <f t="shared" si="42"/>
        <v>1.5751369998569405E-6</v>
      </c>
      <c r="Q276" s="157">
        <f t="shared" si="42"/>
        <v>1.0130717492026071E-6</v>
      </c>
      <c r="R276" s="157">
        <f t="shared" si="42"/>
        <v>3.9254716423578848E-5</v>
      </c>
      <c r="S276" s="157">
        <f t="shared" si="42"/>
        <v>1.5437602094736427E-4</v>
      </c>
      <c r="T276" s="157">
        <f t="shared" si="42"/>
        <v>3.1490304233733634E-6</v>
      </c>
      <c r="U276" s="159">
        <f t="shared" si="42"/>
        <v>4.854069645686957E-6</v>
      </c>
    </row>
    <row r="277" spans="1:21" x14ac:dyDescent="0.2">
      <c r="A277" s="7" t="s">
        <v>66</v>
      </c>
      <c r="B277" s="54">
        <f t="shared" ref="B277:U277" si="43">B53/B$11</f>
        <v>5.5768903505444647E-5</v>
      </c>
      <c r="C277" s="54">
        <f t="shared" si="43"/>
        <v>1.0679149252957455E-4</v>
      </c>
      <c r="D277" s="54">
        <f t="shared" si="43"/>
        <v>3.2872260742772215E-5</v>
      </c>
      <c r="E277" s="54">
        <f t="shared" si="43"/>
        <v>7.3216592527240003E-6</v>
      </c>
      <c r="F277" s="54">
        <f t="shared" si="43"/>
        <v>9.0759895231047994E-6</v>
      </c>
      <c r="G277" s="54">
        <f t="shared" si="43"/>
        <v>1.5151090461858266E-5</v>
      </c>
      <c r="H277" s="54">
        <f t="shared" si="43"/>
        <v>7.2451457999794463E-6</v>
      </c>
      <c r="I277" s="54">
        <f t="shared" si="43"/>
        <v>2.4503932265107908E-5</v>
      </c>
      <c r="J277" s="54">
        <f t="shared" si="43"/>
        <v>2.6509762248391921E-5</v>
      </c>
      <c r="K277" s="54">
        <f t="shared" si="43"/>
        <v>5.0948802199080384E-5</v>
      </c>
      <c r="L277" s="54">
        <f t="shared" si="43"/>
        <v>5.8200530841566496E-5</v>
      </c>
      <c r="M277" s="54">
        <f t="shared" si="43"/>
        <v>9.1829188014622186E-5</v>
      </c>
      <c r="N277" s="54">
        <f t="shared" si="43"/>
        <v>1.037148150798883E-4</v>
      </c>
      <c r="O277" s="54">
        <f t="shared" si="43"/>
        <v>1.2279589947567009E-4</v>
      </c>
      <c r="P277" s="54">
        <f t="shared" si="43"/>
        <v>5.5222450112631562E-5</v>
      </c>
      <c r="Q277" s="54">
        <f t="shared" si="43"/>
        <v>4.3646507861478988E-5</v>
      </c>
      <c r="R277" s="54">
        <f t="shared" si="43"/>
        <v>3.9429570394285215E-5</v>
      </c>
      <c r="S277" s="54">
        <f t="shared" si="43"/>
        <v>2.7274285456058585E-5</v>
      </c>
      <c r="T277" s="54">
        <f t="shared" si="43"/>
        <v>4.808831875693074E-5</v>
      </c>
      <c r="U277" s="156">
        <f t="shared" si="43"/>
        <v>3.6184882813302771E-5</v>
      </c>
    </row>
    <row r="278" spans="1:21" x14ac:dyDescent="0.2">
      <c r="A278" s="6" t="s">
        <v>30</v>
      </c>
      <c r="B278" s="157">
        <f t="shared" ref="B278:U278" si="44">B54/B$11</f>
        <v>3.2805237356143907E-6</v>
      </c>
      <c r="C278" s="157">
        <f t="shared" si="44"/>
        <v>0</v>
      </c>
      <c r="D278" s="157">
        <f t="shared" si="44"/>
        <v>0</v>
      </c>
      <c r="E278" s="157">
        <f t="shared" si="44"/>
        <v>9.1520740659049999E-6</v>
      </c>
      <c r="F278" s="157">
        <f t="shared" si="44"/>
        <v>9.9657924175268395E-6</v>
      </c>
      <c r="G278" s="157">
        <f t="shared" si="44"/>
        <v>1.2120872369486613E-5</v>
      </c>
      <c r="H278" s="157">
        <f t="shared" si="44"/>
        <v>6.7303591247177495E-5</v>
      </c>
      <c r="I278" s="157">
        <f t="shared" si="44"/>
        <v>4.8049610195826119E-5</v>
      </c>
      <c r="J278" s="157">
        <f t="shared" si="44"/>
        <v>4.4941442438260984E-5</v>
      </c>
      <c r="K278" s="157">
        <f t="shared" si="44"/>
        <v>1.4200623591658574E-4</v>
      </c>
      <c r="L278" s="157">
        <f t="shared" si="44"/>
        <v>5.2248664708465535E-4</v>
      </c>
      <c r="M278" s="157">
        <f t="shared" si="44"/>
        <v>1.8943848735605308E-4</v>
      </c>
      <c r="N278" s="157">
        <f t="shared" si="44"/>
        <v>3.1908614484468827E-4</v>
      </c>
      <c r="O278" s="157">
        <f t="shared" si="44"/>
        <v>3.9033257556718442E-4</v>
      </c>
      <c r="P278" s="157">
        <f t="shared" si="44"/>
        <v>1.3842674575213347E-4</v>
      </c>
      <c r="Q278" s="157">
        <f t="shared" si="44"/>
        <v>1.1304192268185756E-3</v>
      </c>
      <c r="R278" s="157">
        <f t="shared" si="44"/>
        <v>4.3626065691237964E-4</v>
      </c>
      <c r="S278" s="157">
        <f t="shared" si="44"/>
        <v>4.9681982722898877E-4</v>
      </c>
      <c r="T278" s="157">
        <f t="shared" si="44"/>
        <v>3.7873651321113387E-4</v>
      </c>
      <c r="U278" s="159">
        <f t="shared" si="44"/>
        <v>9.1867996034540296E-4</v>
      </c>
    </row>
    <row r="279" spans="1:21" x14ac:dyDescent="0.2">
      <c r="A279" s="6" t="s">
        <v>118</v>
      </c>
      <c r="B279" s="157">
        <f t="shared" ref="B279:U279" si="45">B55/B$11</f>
        <v>2.103635845462728E-4</v>
      </c>
      <c r="C279" s="157">
        <f t="shared" si="45"/>
        <v>4.6013054659044985E-5</v>
      </c>
      <c r="D279" s="157">
        <f t="shared" si="45"/>
        <v>5.9580972596274631E-5</v>
      </c>
      <c r="E279" s="157">
        <f t="shared" si="45"/>
        <v>6.8411753642639878E-5</v>
      </c>
      <c r="F279" s="157">
        <f t="shared" si="45"/>
        <v>8.542107786451576E-5</v>
      </c>
      <c r="G279" s="157">
        <f t="shared" si="45"/>
        <v>9.2118630008098263E-5</v>
      </c>
      <c r="H279" s="157">
        <f t="shared" si="45"/>
        <v>9.1517631157635119E-5</v>
      </c>
      <c r="I279" s="157">
        <f t="shared" si="45"/>
        <v>9.541475300994531E-5</v>
      </c>
      <c r="J279" s="157">
        <f t="shared" si="45"/>
        <v>7.7708873886917089E-5</v>
      </c>
      <c r="K279" s="157">
        <f t="shared" si="45"/>
        <v>7.0569511131066666E-5</v>
      </c>
      <c r="L279" s="157">
        <f t="shared" si="45"/>
        <v>5.6071243127850649E-5</v>
      </c>
      <c r="M279" s="157">
        <f t="shared" si="45"/>
        <v>6.9454563523749775E-5</v>
      </c>
      <c r="N279" s="157">
        <f t="shared" si="45"/>
        <v>2.2246213298357081E-4</v>
      </c>
      <c r="O279" s="157">
        <f t="shared" si="45"/>
        <v>2.2701498338963625E-3</v>
      </c>
      <c r="P279" s="157">
        <f t="shared" si="45"/>
        <v>1.0794321204901975E-4</v>
      </c>
      <c r="Q279" s="157">
        <f t="shared" si="45"/>
        <v>1.2063996080087711E-4</v>
      </c>
      <c r="R279" s="157">
        <f t="shared" si="45"/>
        <v>1.1269338412025198E-4</v>
      </c>
      <c r="S279" s="157">
        <f t="shared" si="45"/>
        <v>1.5428688929554709E-4</v>
      </c>
      <c r="T279" s="157">
        <f t="shared" si="45"/>
        <v>1.5285918513458202E-4</v>
      </c>
      <c r="U279" s="159">
        <f t="shared" si="45"/>
        <v>2.0670771906763029E-4</v>
      </c>
    </row>
    <row r="280" spans="1:21" x14ac:dyDescent="0.2">
      <c r="A280" s="6" t="s">
        <v>161</v>
      </c>
      <c r="B280" s="157">
        <f t="shared" ref="B280:U280" si="46">B56/B$11</f>
        <v>1.2301964008553965E-6</v>
      </c>
      <c r="C280" s="157">
        <f t="shared" si="46"/>
        <v>3.4338100491824611E-7</v>
      </c>
      <c r="D280" s="157">
        <f t="shared" si="46"/>
        <v>8.8050698418139857E-7</v>
      </c>
      <c r="E280" s="157">
        <f t="shared" si="46"/>
        <v>2.28801851647625E-6</v>
      </c>
      <c r="F280" s="157">
        <f t="shared" si="46"/>
        <v>4.4490144721101957E-6</v>
      </c>
      <c r="G280" s="157">
        <f t="shared" si="46"/>
        <v>4.6968380431760623E-6</v>
      </c>
      <c r="H280" s="157">
        <f t="shared" si="46"/>
        <v>3.3365803026221138E-5</v>
      </c>
      <c r="I280" s="157">
        <f t="shared" si="46"/>
        <v>1.3716726329406772E-4</v>
      </c>
      <c r="J280" s="157">
        <f t="shared" si="46"/>
        <v>2.2686895246048708E-4</v>
      </c>
      <c r="K280" s="157">
        <f t="shared" si="46"/>
        <v>2.2449993479637336E-4</v>
      </c>
      <c r="L280" s="157">
        <f t="shared" si="46"/>
        <v>3.7516021622612547E-4</v>
      </c>
      <c r="M280" s="157">
        <f t="shared" si="46"/>
        <v>4.0563329649910779E-4</v>
      </c>
      <c r="N280" s="157">
        <f t="shared" si="46"/>
        <v>4.8179644270475002E-4</v>
      </c>
      <c r="O280" s="157">
        <f t="shared" si="46"/>
        <v>3.1476586819754131E-4</v>
      </c>
      <c r="P280" s="157">
        <f t="shared" si="46"/>
        <v>3.4430641714519947E-4</v>
      </c>
      <c r="Q280" s="157">
        <f t="shared" si="46"/>
        <v>2.2659038123831643E-4</v>
      </c>
      <c r="R280" s="157">
        <f t="shared" si="46"/>
        <v>2.6061984333783638E-4</v>
      </c>
      <c r="S280" s="157">
        <f t="shared" si="46"/>
        <v>4.3157545809880939E-4</v>
      </c>
      <c r="T280" s="157">
        <f t="shared" si="46"/>
        <v>4.0510964300688581E-4</v>
      </c>
      <c r="U280" s="159">
        <f t="shared" si="46"/>
        <v>6.5838835557863098E-4</v>
      </c>
    </row>
    <row r="281" spans="1:21" x14ac:dyDescent="0.2">
      <c r="A281" s="7" t="s">
        <v>98</v>
      </c>
      <c r="B281" s="54">
        <f t="shared" ref="B281:U281" si="47">B57/B$11</f>
        <v>4.1006546695179888E-6</v>
      </c>
      <c r="C281" s="54">
        <f t="shared" si="47"/>
        <v>5.4940960786919378E-6</v>
      </c>
      <c r="D281" s="54">
        <f t="shared" si="47"/>
        <v>2.3480186244837295E-6</v>
      </c>
      <c r="E281" s="54">
        <f t="shared" si="47"/>
        <v>6.5208527719573135E-5</v>
      </c>
      <c r="F281" s="54">
        <f t="shared" si="47"/>
        <v>1.5571550652385686E-4</v>
      </c>
      <c r="G281" s="54">
        <f t="shared" si="47"/>
        <v>3.7529251074022924E-4</v>
      </c>
      <c r="H281" s="54">
        <f t="shared" si="47"/>
        <v>2.8027274542025756E-4</v>
      </c>
      <c r="I281" s="54">
        <f t="shared" si="47"/>
        <v>2.1396450352158467E-4</v>
      </c>
      <c r="J281" s="54">
        <f t="shared" si="47"/>
        <v>2.858048187466116E-4</v>
      </c>
      <c r="K281" s="54">
        <f t="shared" si="47"/>
        <v>1.4374066322549062E-4</v>
      </c>
      <c r="L281" s="54">
        <f t="shared" si="47"/>
        <v>1.3181304894431436E-4</v>
      </c>
      <c r="M281" s="54">
        <f t="shared" si="47"/>
        <v>1.3387483653705325E-4</v>
      </c>
      <c r="N281" s="54">
        <f t="shared" si="47"/>
        <v>1.4304513693333729E-4</v>
      </c>
      <c r="O281" s="54">
        <f t="shared" si="47"/>
        <v>1.4283252642974213E-4</v>
      </c>
      <c r="P281" s="54">
        <f t="shared" si="47"/>
        <v>1.1035224510762448E-4</v>
      </c>
      <c r="Q281" s="54">
        <f t="shared" si="47"/>
        <v>1.3625815026775063E-4</v>
      </c>
      <c r="R281" s="54">
        <f t="shared" si="47"/>
        <v>2.7137336253627785E-4</v>
      </c>
      <c r="S281" s="54">
        <f t="shared" si="47"/>
        <v>1.8566123073519619E-4</v>
      </c>
      <c r="T281" s="54">
        <f t="shared" si="47"/>
        <v>1.1972876088867476E-4</v>
      </c>
      <c r="U281" s="156">
        <f t="shared" si="47"/>
        <v>2.1610065903136222E-4</v>
      </c>
    </row>
    <row r="282" spans="1:21" x14ac:dyDescent="0.2">
      <c r="A282" s="6" t="s">
        <v>128</v>
      </c>
      <c r="B282" s="157">
        <f t="shared" ref="B282:U282" si="48">B58/B$11</f>
        <v>1.5992553211120155E-5</v>
      </c>
      <c r="C282" s="157">
        <f t="shared" si="48"/>
        <v>8.7218775249234523E-5</v>
      </c>
      <c r="D282" s="157">
        <f t="shared" si="48"/>
        <v>7.777811693602354E-5</v>
      </c>
      <c r="E282" s="157">
        <f t="shared" si="48"/>
        <v>6.017488698332538E-5</v>
      </c>
      <c r="F282" s="157">
        <f t="shared" si="48"/>
        <v>3.7371721565725646E-5</v>
      </c>
      <c r="G282" s="157">
        <f t="shared" si="48"/>
        <v>1.4363233757841638E-4</v>
      </c>
      <c r="H282" s="157">
        <f t="shared" si="48"/>
        <v>4.4462315804084392E-4</v>
      </c>
      <c r="I282" s="157">
        <f t="shared" si="48"/>
        <v>4.4079699381925951E-5</v>
      </c>
      <c r="J282" s="157">
        <f t="shared" si="48"/>
        <v>1.7214279090908575E-4</v>
      </c>
      <c r="K282" s="157">
        <f t="shared" si="48"/>
        <v>1.6141014143495892E-4</v>
      </c>
      <c r="L282" s="157">
        <f t="shared" si="48"/>
        <v>2.1363853394282335E-4</v>
      </c>
      <c r="M282" s="157">
        <f t="shared" si="48"/>
        <v>2.6430025179843039E-4</v>
      </c>
      <c r="N282" s="157">
        <f t="shared" si="48"/>
        <v>5.454245835878538E-4</v>
      </c>
      <c r="O282" s="157">
        <f t="shared" si="48"/>
        <v>6.077776842735187E-4</v>
      </c>
      <c r="P282" s="157">
        <f t="shared" si="48"/>
        <v>4.8365971407371937E-4</v>
      </c>
      <c r="Q282" s="157">
        <f t="shared" si="48"/>
        <v>7.9754073455975234E-4</v>
      </c>
      <c r="R282" s="157">
        <f t="shared" si="48"/>
        <v>4.8539462268086807E-4</v>
      </c>
      <c r="S282" s="157">
        <f t="shared" si="48"/>
        <v>6.809658198832928E-5</v>
      </c>
      <c r="T282" s="157">
        <f t="shared" si="48"/>
        <v>3.2776158323277759E-4</v>
      </c>
      <c r="U282" s="159">
        <f t="shared" si="48"/>
        <v>4.5325663314921067E-5</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1.1377580364116704E-7</v>
      </c>
      <c r="K283" s="157">
        <f t="shared" si="49"/>
        <v>2.0596324293245262E-6</v>
      </c>
      <c r="L283" s="157">
        <f t="shared" si="49"/>
        <v>2.0278930606817594E-7</v>
      </c>
      <c r="M283" s="157">
        <f t="shared" si="49"/>
        <v>1.9577796429513359E-6</v>
      </c>
      <c r="N283" s="157">
        <f t="shared" si="49"/>
        <v>3.6872176737608419E-6</v>
      </c>
      <c r="O283" s="157">
        <f t="shared" si="49"/>
        <v>2.3853127326276242E-6</v>
      </c>
      <c r="P283" s="157">
        <f t="shared" si="49"/>
        <v>2.8723086467979502E-6</v>
      </c>
      <c r="Q283" s="157">
        <f t="shared" si="49"/>
        <v>2.4482567272396334E-6</v>
      </c>
      <c r="R283" s="157">
        <f t="shared" si="49"/>
        <v>5.5079000772504841E-6</v>
      </c>
      <c r="S283" s="157">
        <f t="shared" si="49"/>
        <v>9.269691788987232E-6</v>
      </c>
      <c r="T283" s="157">
        <f t="shared" si="49"/>
        <v>1.5023499311510422E-5</v>
      </c>
      <c r="U283" s="159">
        <f t="shared" si="49"/>
        <v>3.3095929402411071E-5</v>
      </c>
    </row>
    <row r="284" spans="1:21" x14ac:dyDescent="0.2">
      <c r="A284" s="7" t="s">
        <v>72</v>
      </c>
      <c r="B284" s="54">
        <f t="shared" ref="B284:U284" si="50">B60/B$11</f>
        <v>5.900842069436386E-4</v>
      </c>
      <c r="C284" s="54">
        <f t="shared" si="50"/>
        <v>1.1575373675794078E-3</v>
      </c>
      <c r="D284" s="54">
        <f t="shared" si="50"/>
        <v>7.4021287136849566E-4</v>
      </c>
      <c r="E284" s="54">
        <f t="shared" si="50"/>
        <v>7.1798021047024725E-4</v>
      </c>
      <c r="F284" s="54">
        <f t="shared" si="50"/>
        <v>1.0367983325805601E-3</v>
      </c>
      <c r="G284" s="54">
        <f t="shared" si="50"/>
        <v>1.2279958819336125E-3</v>
      </c>
      <c r="H284" s="54">
        <f t="shared" si="50"/>
        <v>1.3413052816540897E-3</v>
      </c>
      <c r="I284" s="54">
        <f t="shared" si="50"/>
        <v>2.2395772729450576E-3</v>
      </c>
      <c r="J284" s="54">
        <f t="shared" si="50"/>
        <v>2.2995227673916273E-3</v>
      </c>
      <c r="K284" s="54">
        <f t="shared" si="50"/>
        <v>2.5674944257132316E-3</v>
      </c>
      <c r="L284" s="54">
        <f t="shared" si="50"/>
        <v>2.9896213447100839E-3</v>
      </c>
      <c r="M284" s="54">
        <f t="shared" si="50"/>
        <v>4.1076081461159939E-3</v>
      </c>
      <c r="N284" s="54">
        <f t="shared" si="50"/>
        <v>5.5568261224434225E-3</v>
      </c>
      <c r="O284" s="54">
        <f t="shared" si="50"/>
        <v>1.0163149666161171E-2</v>
      </c>
      <c r="P284" s="54">
        <f t="shared" si="50"/>
        <v>1.2402350771520633E-2</v>
      </c>
      <c r="Q284" s="54">
        <f t="shared" si="50"/>
        <v>1.2032422010570898E-2</v>
      </c>
      <c r="R284" s="54">
        <f t="shared" si="50"/>
        <v>1.1985103141111701E-2</v>
      </c>
      <c r="S284" s="54">
        <f t="shared" si="50"/>
        <v>1.1008917710895962E-2</v>
      </c>
      <c r="T284" s="54">
        <f t="shared" si="50"/>
        <v>1.1154259388391374E-2</v>
      </c>
      <c r="U284" s="156">
        <f t="shared" si="50"/>
        <v>9.5494049099733979E-3</v>
      </c>
    </row>
    <row r="285" spans="1:21" x14ac:dyDescent="0.2">
      <c r="A285" s="7" t="s">
        <v>79</v>
      </c>
      <c r="B285" s="54">
        <f t="shared" ref="B285:U285" si="51">B61/B$11</f>
        <v>1.7075126043872904E-3</v>
      </c>
      <c r="C285" s="54">
        <f t="shared" si="51"/>
        <v>1.5970650538747627E-3</v>
      </c>
      <c r="D285" s="54">
        <f t="shared" si="51"/>
        <v>2.4437003834314416E-3</v>
      </c>
      <c r="E285" s="54">
        <f t="shared" si="51"/>
        <v>2.8950298288973994E-3</v>
      </c>
      <c r="F285" s="54">
        <f t="shared" si="51"/>
        <v>4.2569950074939199E-3</v>
      </c>
      <c r="G285" s="54">
        <f t="shared" si="51"/>
        <v>8.5253670919830278E-3</v>
      </c>
      <c r="H285" s="54">
        <f t="shared" si="51"/>
        <v>4.1876942723881204E-3</v>
      </c>
      <c r="I285" s="54">
        <f t="shared" si="51"/>
        <v>3.4532748341877767E-3</v>
      </c>
      <c r="J285" s="54">
        <f t="shared" si="51"/>
        <v>4.9717750675117179E-3</v>
      </c>
      <c r="K285" s="54">
        <f t="shared" si="51"/>
        <v>4.1053894401778136E-3</v>
      </c>
      <c r="L285" s="54">
        <f t="shared" si="51"/>
        <v>3.810411061021026E-3</v>
      </c>
      <c r="M285" s="54">
        <f t="shared" si="51"/>
        <v>4.6737793733371107E-3</v>
      </c>
      <c r="N285" s="54">
        <f t="shared" si="51"/>
        <v>3.2681984755529433E-3</v>
      </c>
      <c r="O285" s="54">
        <f t="shared" si="51"/>
        <v>2.498758206191394E-3</v>
      </c>
      <c r="P285" s="54">
        <f t="shared" si="51"/>
        <v>3.7919106893614875E-3</v>
      </c>
      <c r="Q285" s="54">
        <f t="shared" si="51"/>
        <v>4.1568022322698303E-3</v>
      </c>
      <c r="R285" s="54">
        <f t="shared" si="51"/>
        <v>4.4120028158483445E-3</v>
      </c>
      <c r="S285" s="54">
        <f t="shared" si="51"/>
        <v>5.1613465617777275E-3</v>
      </c>
      <c r="T285" s="54">
        <f t="shared" si="51"/>
        <v>6.3330282054062685E-3</v>
      </c>
      <c r="U285" s="156">
        <f t="shared" si="51"/>
        <v>5.5366022697629661E-3</v>
      </c>
    </row>
    <row r="286" spans="1:21" x14ac:dyDescent="0.2">
      <c r="A286" s="7" t="s">
        <v>210</v>
      </c>
      <c r="B286" s="54">
        <f t="shared" ref="B286:U286" si="52">B62/B$11</f>
        <v>6.8070867513998616E-5</v>
      </c>
      <c r="C286" s="54">
        <f t="shared" si="52"/>
        <v>5.5284341791837625E-5</v>
      </c>
      <c r="D286" s="54">
        <f t="shared" si="52"/>
        <v>1.2385798244151673E-4</v>
      </c>
      <c r="E286" s="54">
        <f t="shared" si="52"/>
        <v>1.5261083504896589E-4</v>
      </c>
      <c r="F286" s="54">
        <f t="shared" si="52"/>
        <v>7.1896073869300763E-5</v>
      </c>
      <c r="G286" s="54">
        <f t="shared" si="52"/>
        <v>1.13633178463937E-5</v>
      </c>
      <c r="H286" s="54">
        <f t="shared" si="52"/>
        <v>2.7836612810447348E-5</v>
      </c>
      <c r="I286" s="54">
        <f t="shared" si="52"/>
        <v>3.5592303848760089E-6</v>
      </c>
      <c r="J286" s="54">
        <f t="shared" si="52"/>
        <v>2.2527609120951076E-5</v>
      </c>
      <c r="K286" s="54">
        <f t="shared" si="52"/>
        <v>4.8965050964520451E-4</v>
      </c>
      <c r="L286" s="54">
        <f t="shared" si="52"/>
        <v>7.138183573599793E-5</v>
      </c>
      <c r="M286" s="54">
        <f t="shared" si="52"/>
        <v>2.1311829827555973E-4</v>
      </c>
      <c r="N286" s="54">
        <f t="shared" si="52"/>
        <v>4.531495977009158E-4</v>
      </c>
      <c r="O286" s="54">
        <f t="shared" si="52"/>
        <v>5.5501456662779562E-4</v>
      </c>
      <c r="P286" s="54">
        <f t="shared" si="52"/>
        <v>2.0587967139306599E-4</v>
      </c>
      <c r="Q286" s="54">
        <f t="shared" si="52"/>
        <v>3.181889518953855E-4</v>
      </c>
      <c r="R286" s="54">
        <f t="shared" si="52"/>
        <v>3.973556484302135E-4</v>
      </c>
      <c r="S286" s="54">
        <f t="shared" si="52"/>
        <v>2.4252722459456016E-4</v>
      </c>
      <c r="T286" s="54">
        <f t="shared" si="52"/>
        <v>1.2196588458527958E-3</v>
      </c>
      <c r="U286" s="156">
        <f t="shared" si="52"/>
        <v>1.4717287006260741E-3</v>
      </c>
    </row>
    <row r="287" spans="1:21" x14ac:dyDescent="0.2">
      <c r="A287" s="7" t="s">
        <v>186</v>
      </c>
      <c r="B287" s="54">
        <f t="shared" ref="B287:U287" si="53">B63/B$11</f>
        <v>3.2805237356143907E-6</v>
      </c>
      <c r="C287" s="54">
        <f t="shared" si="53"/>
        <v>2.8157242403296181E-5</v>
      </c>
      <c r="D287" s="54">
        <f t="shared" si="53"/>
        <v>1.4675116403023309E-5</v>
      </c>
      <c r="E287" s="54">
        <f t="shared" si="53"/>
        <v>1.3041705543914626E-5</v>
      </c>
      <c r="F287" s="54">
        <f t="shared" si="53"/>
        <v>4.0930933143413805E-6</v>
      </c>
      <c r="G287" s="54">
        <f t="shared" si="53"/>
        <v>3.6362617108459839E-6</v>
      </c>
      <c r="H287" s="54">
        <f t="shared" si="53"/>
        <v>0</v>
      </c>
      <c r="I287" s="54">
        <f t="shared" si="53"/>
        <v>0</v>
      </c>
      <c r="J287" s="54">
        <f t="shared" si="53"/>
        <v>1.7066370546175057E-6</v>
      </c>
      <c r="K287" s="54">
        <f t="shared" si="53"/>
        <v>6.5041024083932403E-7</v>
      </c>
      <c r="L287" s="54">
        <f t="shared" si="53"/>
        <v>0</v>
      </c>
      <c r="M287" s="54">
        <f t="shared" si="53"/>
        <v>1.9577796429513359E-6</v>
      </c>
      <c r="N287" s="54">
        <f t="shared" si="53"/>
        <v>2.7417772445913952E-6</v>
      </c>
      <c r="O287" s="54">
        <f t="shared" si="53"/>
        <v>2.4807252419327292E-6</v>
      </c>
      <c r="P287" s="54">
        <f t="shared" si="53"/>
        <v>7.2270991758141976E-6</v>
      </c>
      <c r="Q287" s="54">
        <f t="shared" si="53"/>
        <v>4.8120908087123833E-6</v>
      </c>
      <c r="R287" s="54">
        <f t="shared" si="53"/>
        <v>1.8621947880227827E-5</v>
      </c>
      <c r="S287" s="54">
        <f t="shared" si="53"/>
        <v>2.4956862508811777E-6</v>
      </c>
      <c r="T287" s="54">
        <f t="shared" si="53"/>
        <v>6.1668512457728365E-6</v>
      </c>
      <c r="U287" s="156">
        <f t="shared" si="53"/>
        <v>1.0338537946657936E-5</v>
      </c>
    </row>
    <row r="288" spans="1:21" x14ac:dyDescent="0.2">
      <c r="A288" s="7" t="s">
        <v>126</v>
      </c>
      <c r="B288" s="54">
        <f t="shared" ref="B288:U288" si="54">B64/B$11</f>
        <v>5.3308510703733852E-5</v>
      </c>
      <c r="C288" s="54">
        <f t="shared" si="54"/>
        <v>3.148803815100317E-4</v>
      </c>
      <c r="D288" s="54">
        <f t="shared" si="54"/>
        <v>5.5765442331488575E-5</v>
      </c>
      <c r="E288" s="54">
        <f t="shared" si="54"/>
        <v>5.148041662071563E-5</v>
      </c>
      <c r="F288" s="54">
        <f t="shared" si="54"/>
        <v>8.1861866286827613E-5</v>
      </c>
      <c r="G288" s="54">
        <f t="shared" si="54"/>
        <v>7.1664657884589603E-5</v>
      </c>
      <c r="H288" s="54">
        <f t="shared" si="54"/>
        <v>9.0564322499743079E-5</v>
      </c>
      <c r="I288" s="54">
        <f t="shared" si="54"/>
        <v>1.2156140699114983E-4</v>
      </c>
      <c r="J288" s="54">
        <f t="shared" si="54"/>
        <v>8.5331852730875278E-5</v>
      </c>
      <c r="K288" s="54">
        <f t="shared" si="54"/>
        <v>9.2358254199184013E-5</v>
      </c>
      <c r="L288" s="54">
        <f t="shared" si="54"/>
        <v>1.3769393882029146E-4</v>
      </c>
      <c r="M288" s="54">
        <f t="shared" si="54"/>
        <v>1.1746677857708016E-4</v>
      </c>
      <c r="N288" s="54">
        <f t="shared" si="54"/>
        <v>1.8020094579969653E-4</v>
      </c>
      <c r="O288" s="54">
        <f t="shared" si="54"/>
        <v>2.1200659567594324E-4</v>
      </c>
      <c r="P288" s="54">
        <f t="shared" si="54"/>
        <v>1.756741030428682E-4</v>
      </c>
      <c r="Q288" s="54">
        <f t="shared" si="54"/>
        <v>1.8692862225703436E-3</v>
      </c>
      <c r="R288" s="54">
        <f t="shared" si="54"/>
        <v>2.9384209777204566E-4</v>
      </c>
      <c r="S288" s="54">
        <f t="shared" si="54"/>
        <v>2.6632537562974853E-4</v>
      </c>
      <c r="T288" s="54">
        <f t="shared" si="54"/>
        <v>4.5838074100228523E-4</v>
      </c>
      <c r="U288" s="156">
        <f t="shared" si="54"/>
        <v>7.6334973168342031E-4</v>
      </c>
    </row>
    <row r="289" spans="1:21" x14ac:dyDescent="0.2">
      <c r="A289" s="6" t="s">
        <v>96</v>
      </c>
      <c r="B289" s="157">
        <f t="shared" ref="B289:U289" si="55">B65/B$11</f>
        <v>1.0169623580404611E-4</v>
      </c>
      <c r="C289" s="157">
        <f t="shared" si="55"/>
        <v>1.2499068579024161E-4</v>
      </c>
      <c r="D289" s="157">
        <f t="shared" si="55"/>
        <v>9.1572726354865452E-5</v>
      </c>
      <c r="E289" s="157">
        <f t="shared" si="55"/>
        <v>1.1943456656006026E-4</v>
      </c>
      <c r="F289" s="157">
        <f t="shared" si="55"/>
        <v>2.4718724407044252E-4</v>
      </c>
      <c r="G289" s="157">
        <f t="shared" si="55"/>
        <v>1.9090373981941414E-4</v>
      </c>
      <c r="H289" s="157">
        <f t="shared" si="55"/>
        <v>3.4929229225164071E-4</v>
      </c>
      <c r="I289" s="157">
        <f t="shared" si="55"/>
        <v>3.4018028870834162E-4</v>
      </c>
      <c r="J289" s="157">
        <f t="shared" si="55"/>
        <v>2.9058340249954061E-4</v>
      </c>
      <c r="K289" s="157">
        <f t="shared" si="55"/>
        <v>2.9821309542483006E-4</v>
      </c>
      <c r="L289" s="157">
        <f t="shared" si="55"/>
        <v>3.7850623977625037E-4</v>
      </c>
      <c r="M289" s="157">
        <f t="shared" si="55"/>
        <v>8.0986817896753604E-4</v>
      </c>
      <c r="N289" s="157">
        <f t="shared" si="55"/>
        <v>3.958559076932473E-4</v>
      </c>
      <c r="O289" s="157">
        <f t="shared" si="55"/>
        <v>3.3213094489107042E-4</v>
      </c>
      <c r="P289" s="157">
        <f t="shared" si="55"/>
        <v>4.7411623695693911E-4</v>
      </c>
      <c r="Q289" s="157">
        <f t="shared" si="55"/>
        <v>4.7487738243872204E-4</v>
      </c>
      <c r="R289" s="157">
        <f t="shared" si="55"/>
        <v>4.8626889253439989E-4</v>
      </c>
      <c r="S289" s="157">
        <f t="shared" si="55"/>
        <v>4.3077327323245475E-4</v>
      </c>
      <c r="T289" s="157">
        <f t="shared" si="55"/>
        <v>6.4994675842416482E-4</v>
      </c>
      <c r="U289" s="159">
        <f t="shared" si="55"/>
        <v>6.3569400398840619E-4</v>
      </c>
    </row>
    <row r="290" spans="1:21" x14ac:dyDescent="0.2">
      <c r="A290" s="7" t="s">
        <v>77</v>
      </c>
      <c r="B290" s="54">
        <f t="shared" ref="B290:U290" si="56">B66/B$11</f>
        <v>4.2322856844095157E-3</v>
      </c>
      <c r="C290" s="54">
        <f t="shared" si="56"/>
        <v>4.3066845636846431E-3</v>
      </c>
      <c r="D290" s="54">
        <f t="shared" si="56"/>
        <v>5.3517214498545402E-3</v>
      </c>
      <c r="E290" s="54">
        <f t="shared" si="56"/>
        <v>6.0945949223377878E-3</v>
      </c>
      <c r="F290" s="54">
        <f t="shared" si="56"/>
        <v>8.2687603372851252E-3</v>
      </c>
      <c r="G290" s="54">
        <f t="shared" si="56"/>
        <v>9.1779245581752635E-3</v>
      </c>
      <c r="H290" s="54">
        <f t="shared" si="56"/>
        <v>1.0933306335632142E-2</v>
      </c>
      <c r="I290" s="54">
        <f t="shared" si="56"/>
        <v>5.8742359632851697E-3</v>
      </c>
      <c r="J290" s="54">
        <f t="shared" si="56"/>
        <v>4.0429094065852298E-3</v>
      </c>
      <c r="K290" s="54">
        <f t="shared" si="56"/>
        <v>4.0506465782405039E-3</v>
      </c>
      <c r="L290" s="54">
        <f t="shared" si="56"/>
        <v>3.8963937267939325E-3</v>
      </c>
      <c r="M290" s="54">
        <f t="shared" si="56"/>
        <v>4.3017080135743114E-3</v>
      </c>
      <c r="N290" s="54">
        <f t="shared" si="56"/>
        <v>7.7634840841249112E-3</v>
      </c>
      <c r="O290" s="54">
        <f t="shared" si="56"/>
        <v>1.1003352223101925E-2</v>
      </c>
      <c r="P290" s="54">
        <f t="shared" si="56"/>
        <v>8.0583082361504691E-3</v>
      </c>
      <c r="Q290" s="54">
        <f t="shared" si="56"/>
        <v>8.913765053296439E-3</v>
      </c>
      <c r="R290" s="54">
        <f t="shared" si="56"/>
        <v>8.9077606836650367E-3</v>
      </c>
      <c r="S290" s="54">
        <f t="shared" si="56"/>
        <v>1.3417522337951749E-2</v>
      </c>
      <c r="T290" s="54">
        <f t="shared" si="56"/>
        <v>9.4425645388864915E-3</v>
      </c>
      <c r="U290" s="156">
        <f t="shared" si="56"/>
        <v>7.2434066289444521E-3</v>
      </c>
    </row>
    <row r="291" spans="1:21" x14ac:dyDescent="0.2">
      <c r="A291" s="6" t="s">
        <v>185</v>
      </c>
      <c r="B291" s="157">
        <f t="shared" ref="B291:U291" si="57">B67/B$11</f>
        <v>1.5582487744168358E-5</v>
      </c>
      <c r="C291" s="157">
        <f t="shared" si="57"/>
        <v>1.7512431250830552E-5</v>
      </c>
      <c r="D291" s="157">
        <f t="shared" si="57"/>
        <v>1.6436130371386107E-5</v>
      </c>
      <c r="E291" s="157">
        <f t="shared" si="57"/>
        <v>1.6702535170276625E-5</v>
      </c>
      <c r="F291" s="157">
        <f t="shared" si="57"/>
        <v>3.0787180147002555E-5</v>
      </c>
      <c r="G291" s="157">
        <f t="shared" si="57"/>
        <v>1.6666199508044094E-5</v>
      </c>
      <c r="H291" s="157">
        <f t="shared" si="57"/>
        <v>2.5167348568349658E-5</v>
      </c>
      <c r="I291" s="157">
        <f t="shared" si="57"/>
        <v>2.600976050486314E-5</v>
      </c>
      <c r="J291" s="157">
        <f t="shared" si="57"/>
        <v>6.291801941356537E-5</v>
      </c>
      <c r="K291" s="157">
        <f t="shared" si="57"/>
        <v>2.9376862544576136E-5</v>
      </c>
      <c r="L291" s="157">
        <f t="shared" si="57"/>
        <v>3.8732757459021606E-5</v>
      </c>
      <c r="M291" s="157">
        <f t="shared" si="57"/>
        <v>6.1343762145808526E-5</v>
      </c>
      <c r="N291" s="157">
        <f t="shared" si="57"/>
        <v>3.630491248010675E-5</v>
      </c>
      <c r="O291" s="157">
        <f t="shared" si="57"/>
        <v>4.5320941919924863E-5</v>
      </c>
      <c r="P291" s="157">
        <f t="shared" si="57"/>
        <v>5.6241656406656642E-5</v>
      </c>
      <c r="Q291" s="157">
        <f t="shared" si="57"/>
        <v>5.1666659209332957E-5</v>
      </c>
      <c r="R291" s="157">
        <f t="shared" si="57"/>
        <v>3.6894187819042928E-5</v>
      </c>
      <c r="S291" s="157">
        <f t="shared" si="57"/>
        <v>6.0698654887502931E-5</v>
      </c>
      <c r="T291" s="157">
        <f t="shared" si="57"/>
        <v>5.937234444068529E-5</v>
      </c>
      <c r="U291" s="159">
        <f t="shared" si="57"/>
        <v>5.9257473596697922E-5</v>
      </c>
    </row>
    <row r="292" spans="1:21" x14ac:dyDescent="0.2">
      <c r="A292" s="6" t="s">
        <v>151</v>
      </c>
      <c r="B292" s="157">
        <f t="shared" ref="B292:U292" si="58">B68/B$11</f>
        <v>0</v>
      </c>
      <c r="C292" s="157">
        <f t="shared" si="58"/>
        <v>0</v>
      </c>
      <c r="D292" s="157">
        <f t="shared" si="58"/>
        <v>1.4675116403023308E-6</v>
      </c>
      <c r="E292" s="157">
        <f t="shared" si="58"/>
        <v>8.4656685109621257E-6</v>
      </c>
      <c r="F292" s="157">
        <f t="shared" si="58"/>
        <v>3.5592115776881569E-7</v>
      </c>
      <c r="G292" s="157">
        <f t="shared" si="58"/>
        <v>3.1817289969902358E-6</v>
      </c>
      <c r="H292" s="157">
        <f t="shared" si="58"/>
        <v>5.3385284841953819E-6</v>
      </c>
      <c r="I292" s="157">
        <f t="shared" si="58"/>
        <v>1.8480619306086969E-5</v>
      </c>
      <c r="J292" s="157">
        <f t="shared" si="58"/>
        <v>2.9581708946703431E-6</v>
      </c>
      <c r="K292" s="157">
        <f t="shared" si="58"/>
        <v>6.9377092356194566E-6</v>
      </c>
      <c r="L292" s="157">
        <f t="shared" si="58"/>
        <v>8.415756201829301E-6</v>
      </c>
      <c r="M292" s="157">
        <f t="shared" si="58"/>
        <v>1.2781504240410866E-4</v>
      </c>
      <c r="N292" s="157">
        <f t="shared" si="58"/>
        <v>2.5337803501741171E-5</v>
      </c>
      <c r="O292" s="157">
        <f t="shared" si="58"/>
        <v>1.0304551004951337E-5</v>
      </c>
      <c r="P292" s="157">
        <f t="shared" si="58"/>
        <v>6.300547999427762E-6</v>
      </c>
      <c r="Q292" s="157">
        <f t="shared" si="58"/>
        <v>5.571894620614339E-6</v>
      </c>
      <c r="R292" s="157">
        <f t="shared" si="58"/>
        <v>3.3222254434209269E-6</v>
      </c>
      <c r="S292" s="157">
        <f t="shared" si="58"/>
        <v>6.5066105826544991E-6</v>
      </c>
      <c r="T292" s="157">
        <f t="shared" si="58"/>
        <v>3.2146352238603086E-6</v>
      </c>
      <c r="U292" s="159">
        <f t="shared" si="58"/>
        <v>8.6175496177325593E-5</v>
      </c>
    </row>
    <row r="293" spans="1:21" x14ac:dyDescent="0.2">
      <c r="A293" s="6" t="s">
        <v>249</v>
      </c>
      <c r="B293" s="157">
        <f t="shared" ref="B293:U293" si="59">B69/B$11</f>
        <v>1.3942225876361162E-5</v>
      </c>
      <c r="C293" s="157">
        <f t="shared" si="59"/>
        <v>3.7771910541007075E-6</v>
      </c>
      <c r="D293" s="157">
        <f t="shared" si="59"/>
        <v>0</v>
      </c>
      <c r="E293" s="157">
        <f t="shared" si="59"/>
        <v>0</v>
      </c>
      <c r="F293" s="157">
        <f t="shared" si="59"/>
        <v>0</v>
      </c>
      <c r="G293" s="157">
        <f t="shared" si="59"/>
        <v>6.4543645367516218E-5</v>
      </c>
      <c r="H293" s="157">
        <f t="shared" si="59"/>
        <v>0</v>
      </c>
      <c r="I293" s="157">
        <f t="shared" si="59"/>
        <v>0</v>
      </c>
      <c r="J293" s="157">
        <f t="shared" si="59"/>
        <v>2.6248077900017236E-4</v>
      </c>
      <c r="K293" s="157">
        <f t="shared" si="59"/>
        <v>2.0596324293245262E-6</v>
      </c>
      <c r="L293" s="157">
        <f t="shared" si="59"/>
        <v>8.3853378059190749E-5</v>
      </c>
      <c r="M293" s="157">
        <f t="shared" si="59"/>
        <v>1.64080579599731E-5</v>
      </c>
      <c r="N293" s="157">
        <f t="shared" si="59"/>
        <v>8.3198757766911314E-6</v>
      </c>
      <c r="O293" s="157">
        <f t="shared" si="59"/>
        <v>5.9737772075926223E-4</v>
      </c>
      <c r="P293" s="157">
        <f t="shared" si="59"/>
        <v>1.0840648763721296E-5</v>
      </c>
      <c r="Q293" s="157">
        <f t="shared" si="59"/>
        <v>9.4553363258909993E-6</v>
      </c>
      <c r="R293" s="157">
        <f t="shared" si="59"/>
        <v>6.8193048575482186E-6</v>
      </c>
      <c r="S293" s="157">
        <f t="shared" si="59"/>
        <v>5.3478991090310956E-6</v>
      </c>
      <c r="T293" s="157">
        <f t="shared" si="59"/>
        <v>1.2268097691058729E-5</v>
      </c>
      <c r="U293" s="159">
        <f t="shared" si="59"/>
        <v>5.2260048523045294E-5</v>
      </c>
    </row>
    <row r="294" spans="1:21" x14ac:dyDescent="0.2">
      <c r="A294" s="6" t="s">
        <v>144</v>
      </c>
      <c r="B294" s="157">
        <f t="shared" ref="B294:U294" si="60">B70/B$11</f>
        <v>0</v>
      </c>
      <c r="C294" s="157">
        <f t="shared" si="60"/>
        <v>0</v>
      </c>
      <c r="D294" s="157">
        <f t="shared" si="60"/>
        <v>0</v>
      </c>
      <c r="E294" s="157">
        <f t="shared" si="60"/>
        <v>0</v>
      </c>
      <c r="F294" s="157">
        <f t="shared" si="60"/>
        <v>0</v>
      </c>
      <c r="G294" s="157">
        <f t="shared" si="60"/>
        <v>0</v>
      </c>
      <c r="H294" s="157">
        <f t="shared" si="60"/>
        <v>0</v>
      </c>
      <c r="I294" s="157">
        <f t="shared" si="60"/>
        <v>0</v>
      </c>
      <c r="J294" s="157">
        <f t="shared" si="60"/>
        <v>0</v>
      </c>
      <c r="K294" s="157">
        <f t="shared" si="60"/>
        <v>0</v>
      </c>
      <c r="L294" s="157">
        <f t="shared" si="60"/>
        <v>0</v>
      </c>
      <c r="M294" s="157">
        <f t="shared" si="60"/>
        <v>9.3227602045301714E-7</v>
      </c>
      <c r="N294" s="157">
        <f t="shared" si="60"/>
        <v>9.4544042916944661E-8</v>
      </c>
      <c r="O294" s="157">
        <f t="shared" si="60"/>
        <v>9.5412509305104974E-8</v>
      </c>
      <c r="P294" s="157">
        <f t="shared" si="60"/>
        <v>9.9140975873348604E-6</v>
      </c>
      <c r="Q294" s="157">
        <f t="shared" si="60"/>
        <v>1.8826250006015113E-5</v>
      </c>
      <c r="R294" s="157">
        <f t="shared" si="60"/>
        <v>1.5736857363572813E-5</v>
      </c>
      <c r="S294" s="157">
        <f t="shared" si="60"/>
        <v>2.3085097820650895E-5</v>
      </c>
      <c r="T294" s="157">
        <f t="shared" si="60"/>
        <v>2.0337488150952971E-5</v>
      </c>
      <c r="U294" s="159">
        <f t="shared" si="60"/>
        <v>2.7926660429082106E-5</v>
      </c>
    </row>
    <row r="295" spans="1:21" x14ac:dyDescent="0.2">
      <c r="A295" s="6" t="s">
        <v>175</v>
      </c>
      <c r="B295" s="157">
        <f t="shared" ref="B295:U295" si="61">B71/B$11</f>
        <v>1.5008396090435838E-4</v>
      </c>
      <c r="C295" s="157">
        <f t="shared" si="61"/>
        <v>2.1117931802472136E-4</v>
      </c>
      <c r="D295" s="157">
        <f t="shared" si="61"/>
        <v>2.3010582519940548E-4</v>
      </c>
      <c r="E295" s="157">
        <f t="shared" si="61"/>
        <v>2.056928646312149E-4</v>
      </c>
      <c r="F295" s="157">
        <f t="shared" si="61"/>
        <v>3.1854943620309004E-4</v>
      </c>
      <c r="G295" s="157">
        <f t="shared" si="61"/>
        <v>2.6893185569798424E-4</v>
      </c>
      <c r="H295" s="157">
        <f t="shared" si="61"/>
        <v>2.7684083425184625E-4</v>
      </c>
      <c r="I295" s="157">
        <f t="shared" si="61"/>
        <v>7.4251021567567203E-4</v>
      </c>
      <c r="J295" s="157">
        <f t="shared" si="61"/>
        <v>3.7910097773236859E-4</v>
      </c>
      <c r="K295" s="157">
        <f t="shared" si="61"/>
        <v>2.5940528438808376E-4</v>
      </c>
      <c r="L295" s="157">
        <f t="shared" si="61"/>
        <v>9.5970039096764266E-4</v>
      </c>
      <c r="M295" s="157">
        <f t="shared" si="61"/>
        <v>1.5221270585936411E-3</v>
      </c>
      <c r="N295" s="157">
        <f t="shared" si="61"/>
        <v>4.7691797009023571E-3</v>
      </c>
      <c r="O295" s="157">
        <f t="shared" si="61"/>
        <v>1.0067927981874676E-3</v>
      </c>
      <c r="P295" s="157">
        <f t="shared" si="61"/>
        <v>9.5536691797205376E-4</v>
      </c>
      <c r="Q295" s="157">
        <f t="shared" si="61"/>
        <v>4.2641878376853068E-4</v>
      </c>
      <c r="R295" s="157">
        <f t="shared" si="61"/>
        <v>5.3793824087813066E-4</v>
      </c>
      <c r="S295" s="157">
        <f t="shared" si="61"/>
        <v>5.7489915422084272E-4</v>
      </c>
      <c r="T295" s="157">
        <f t="shared" si="61"/>
        <v>3.8503457405788063E-4</v>
      </c>
      <c r="U295" s="159">
        <f t="shared" si="61"/>
        <v>4.7204251307667451E-4</v>
      </c>
    </row>
    <row r="296" spans="1:21" x14ac:dyDescent="0.2">
      <c r="A296" s="6" t="s">
        <v>1173</v>
      </c>
      <c r="B296" s="157">
        <f t="shared" ref="B296:U296" si="62">B72/B$11</f>
        <v>8.15423382342991E-2</v>
      </c>
      <c r="C296" s="157">
        <f t="shared" si="62"/>
        <v>9.5224016616893586E-2</v>
      </c>
      <c r="D296" s="157">
        <f t="shared" si="62"/>
        <v>0.10163427966310629</v>
      </c>
      <c r="E296" s="157">
        <f t="shared" si="62"/>
        <v>0.14076553438731668</v>
      </c>
      <c r="F296" s="157">
        <f t="shared" si="62"/>
        <v>0.15856091821963966</v>
      </c>
      <c r="G296" s="157">
        <f t="shared" si="62"/>
        <v>0.15514186344776698</v>
      </c>
      <c r="H296" s="157">
        <f t="shared" si="62"/>
        <v>0.13884406749349032</v>
      </c>
      <c r="I296" s="157">
        <f t="shared" si="62"/>
        <v>0.14553871005277244</v>
      </c>
      <c r="J296" s="157">
        <f t="shared" si="62"/>
        <v>0.15883409382976751</v>
      </c>
      <c r="K296" s="157">
        <f t="shared" si="62"/>
        <v>0.14725537176527953</v>
      </c>
      <c r="L296" s="157">
        <f t="shared" si="62"/>
        <v>0.15327880396489596</v>
      </c>
      <c r="M296" s="157">
        <f t="shared" si="62"/>
        <v>0.1572391652512386</v>
      </c>
      <c r="N296" s="157">
        <f t="shared" si="62"/>
        <v>0.15824857538672532</v>
      </c>
      <c r="O296" s="157">
        <f t="shared" si="62"/>
        <v>0.15358580246595538</v>
      </c>
      <c r="P296" s="157">
        <f t="shared" si="62"/>
        <v>0.16163870582296647</v>
      </c>
      <c r="Q296" s="157">
        <f t="shared" si="62"/>
        <v>0.16653945580993693</v>
      </c>
      <c r="R296" s="157">
        <f t="shared" si="62"/>
        <v>0.17070022720524955</v>
      </c>
      <c r="S296" s="157">
        <f t="shared" si="62"/>
        <v>0.16808134938903371</v>
      </c>
      <c r="T296" s="157">
        <f t="shared" si="62"/>
        <v>0.18469404578047308</v>
      </c>
      <c r="U296" s="157">
        <f t="shared" si="62"/>
        <v>0.1998683979767229</v>
      </c>
    </row>
    <row r="297" spans="1:21" x14ac:dyDescent="0.2">
      <c r="A297" s="6" t="s">
        <v>195</v>
      </c>
      <c r="B297" s="157">
        <f t="shared" ref="B297:U297" si="63">B73/B$11</f>
        <v>0</v>
      </c>
      <c r="C297" s="157">
        <f t="shared" si="63"/>
        <v>0</v>
      </c>
      <c r="D297" s="157">
        <f t="shared" si="63"/>
        <v>0</v>
      </c>
      <c r="E297" s="157">
        <f t="shared" si="63"/>
        <v>0</v>
      </c>
      <c r="F297" s="157">
        <f t="shared" si="63"/>
        <v>0</v>
      </c>
      <c r="G297" s="157">
        <f t="shared" si="63"/>
        <v>6.0604361847433066E-7</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9">
        <f t="shared" si="63"/>
        <v>0</v>
      </c>
    </row>
    <row r="298" spans="1:21" x14ac:dyDescent="0.2">
      <c r="A298" s="7" t="s">
        <v>202</v>
      </c>
      <c r="B298" s="54">
        <f t="shared" ref="B298:U298" si="64">B74/B$11</f>
        <v>2.8704582686625921E-6</v>
      </c>
      <c r="C298" s="54">
        <f t="shared" si="64"/>
        <v>1.7169050245912307E-6</v>
      </c>
      <c r="D298" s="54">
        <f t="shared" si="64"/>
        <v>8.8050698418139857E-7</v>
      </c>
      <c r="E298" s="54">
        <f t="shared" si="64"/>
        <v>2.5168203681238751E-6</v>
      </c>
      <c r="F298" s="54">
        <f t="shared" si="64"/>
        <v>5.516777945416643E-6</v>
      </c>
      <c r="G298" s="54">
        <f t="shared" si="64"/>
        <v>7.2725234216919679E-6</v>
      </c>
      <c r="H298" s="54">
        <f t="shared" si="64"/>
        <v>5.3385284841953819E-6</v>
      </c>
      <c r="I298" s="54">
        <f t="shared" si="64"/>
        <v>6.2970999117037078E-6</v>
      </c>
      <c r="J298" s="54">
        <f t="shared" si="64"/>
        <v>8.5331852730875291E-6</v>
      </c>
      <c r="K298" s="54">
        <f t="shared" si="64"/>
        <v>5.7452904607473621E-6</v>
      </c>
      <c r="L298" s="54">
        <f t="shared" si="64"/>
        <v>1.7541274974897219E-5</v>
      </c>
      <c r="M298" s="54">
        <f t="shared" si="64"/>
        <v>3.1510929491311977E-5</v>
      </c>
      <c r="N298" s="54">
        <f t="shared" si="64"/>
        <v>1.0579478402406108E-4</v>
      </c>
      <c r="O298" s="54">
        <f t="shared" si="64"/>
        <v>6.5071331346081595E-5</v>
      </c>
      <c r="P298" s="54">
        <f t="shared" si="64"/>
        <v>5.4295898936245125E-5</v>
      </c>
      <c r="Q298" s="54">
        <f t="shared" si="64"/>
        <v>3.5879624450925667E-5</v>
      </c>
      <c r="R298" s="54">
        <f t="shared" si="64"/>
        <v>4.3451211720531597E-5</v>
      </c>
      <c r="S298" s="54">
        <f t="shared" si="64"/>
        <v>5.4548570912117169E-5</v>
      </c>
      <c r="T298" s="54">
        <f t="shared" si="64"/>
        <v>5.0974929978356324E-5</v>
      </c>
      <c r="U298" s="156">
        <f t="shared" si="64"/>
        <v>1.0338537946657935E-4</v>
      </c>
    </row>
    <row r="299" spans="1:21" x14ac:dyDescent="0.2">
      <c r="A299" s="6" t="s">
        <v>198</v>
      </c>
      <c r="B299" s="157">
        <f t="shared" ref="B299:U299" si="65">B75/B$11</f>
        <v>0</v>
      </c>
      <c r="C299" s="157">
        <f t="shared" si="65"/>
        <v>0</v>
      </c>
      <c r="D299" s="157">
        <f t="shared" si="65"/>
        <v>2.9350232806046617E-6</v>
      </c>
      <c r="E299" s="157">
        <f t="shared" si="65"/>
        <v>4.5760370329525002E-7</v>
      </c>
      <c r="F299" s="157">
        <f t="shared" si="65"/>
        <v>1.7796057888440784E-6</v>
      </c>
      <c r="G299" s="157">
        <f t="shared" si="65"/>
        <v>3.1817289969902358E-6</v>
      </c>
      <c r="H299" s="157">
        <f t="shared" si="65"/>
        <v>1.6778232378899771E-5</v>
      </c>
      <c r="I299" s="157">
        <f t="shared" si="65"/>
        <v>1.2320412870724646E-5</v>
      </c>
      <c r="J299" s="157">
        <f t="shared" si="65"/>
        <v>7.3954272366758583E-6</v>
      </c>
      <c r="K299" s="157">
        <f t="shared" si="65"/>
        <v>1.3008204816786481E-5</v>
      </c>
      <c r="L299" s="157">
        <f t="shared" si="65"/>
        <v>4.9683379986703109E-6</v>
      </c>
      <c r="M299" s="157">
        <f t="shared" si="65"/>
        <v>9.1363050004395673E-6</v>
      </c>
      <c r="N299" s="157">
        <f t="shared" si="65"/>
        <v>3.2144974591761186E-6</v>
      </c>
      <c r="O299" s="157">
        <f t="shared" si="65"/>
        <v>4.0073253908144083E-6</v>
      </c>
      <c r="P299" s="157">
        <f t="shared" si="65"/>
        <v>2.5943432938820198E-6</v>
      </c>
      <c r="Q299" s="157">
        <f t="shared" si="65"/>
        <v>3.6301737679760083E-6</v>
      </c>
      <c r="R299" s="157">
        <f t="shared" si="65"/>
        <v>7.518720740373677E-6</v>
      </c>
      <c r="S299" s="157">
        <f t="shared" si="65"/>
        <v>1.2389299602588704E-5</v>
      </c>
      <c r="T299" s="157">
        <f t="shared" si="65"/>
        <v>1.6598014523197104E-5</v>
      </c>
      <c r="U299" s="159">
        <f t="shared" si="65"/>
        <v>1.1284135929583965E-5</v>
      </c>
    </row>
    <row r="300" spans="1:21" x14ac:dyDescent="0.2">
      <c r="A300" s="6" t="s">
        <v>141</v>
      </c>
      <c r="B300" s="157">
        <f t="shared" ref="B300:U300" si="66">B76/B$11</f>
        <v>0</v>
      </c>
      <c r="C300" s="157">
        <f t="shared" si="66"/>
        <v>3.4338100491824611E-7</v>
      </c>
      <c r="D300" s="157">
        <f t="shared" si="66"/>
        <v>8.8050698418139857E-7</v>
      </c>
      <c r="E300" s="157">
        <f t="shared" si="66"/>
        <v>0</v>
      </c>
      <c r="F300" s="157">
        <f t="shared" si="66"/>
        <v>8.364147207567169E-6</v>
      </c>
      <c r="G300" s="157">
        <f t="shared" si="66"/>
        <v>3.8786791582357162E-5</v>
      </c>
      <c r="H300" s="157">
        <f t="shared" si="66"/>
        <v>3.2412494368329105E-6</v>
      </c>
      <c r="I300" s="157">
        <f t="shared" si="66"/>
        <v>1.8932367778013538E-4</v>
      </c>
      <c r="J300" s="157">
        <f t="shared" si="66"/>
        <v>2.2300057513668741E-5</v>
      </c>
      <c r="K300" s="157">
        <f t="shared" si="66"/>
        <v>2.7317230115251611E-5</v>
      </c>
      <c r="L300" s="157">
        <f t="shared" si="66"/>
        <v>3.0418395910226392E-5</v>
      </c>
      <c r="M300" s="157">
        <f t="shared" si="66"/>
        <v>5.7241747655815252E-5</v>
      </c>
      <c r="N300" s="157">
        <f t="shared" si="66"/>
        <v>7.3366177303549055E-5</v>
      </c>
      <c r="O300" s="157">
        <f t="shared" si="66"/>
        <v>1.2270048696636499E-4</v>
      </c>
      <c r="P300" s="157">
        <f t="shared" si="66"/>
        <v>3.9471080114062156E-5</v>
      </c>
      <c r="Q300" s="157">
        <f t="shared" si="66"/>
        <v>7.2096939484918865E-5</v>
      </c>
      <c r="R300" s="157">
        <f t="shared" si="66"/>
        <v>1.0980829360359695E-4</v>
      </c>
      <c r="S300" s="157">
        <f t="shared" si="66"/>
        <v>6.4620447567459061E-5</v>
      </c>
      <c r="T300" s="157">
        <f t="shared" si="66"/>
        <v>1.2491154012714341E-4</v>
      </c>
      <c r="U300" s="159">
        <f t="shared" si="66"/>
        <v>6.8335214232787816E-5</v>
      </c>
    </row>
    <row r="301" spans="1:21" x14ac:dyDescent="0.2">
      <c r="A301" s="7" t="s">
        <v>165</v>
      </c>
      <c r="B301" s="54">
        <f t="shared" ref="B301:U301" si="67">B77/B$11</f>
        <v>0</v>
      </c>
      <c r="C301" s="54">
        <f t="shared" si="67"/>
        <v>6.8676200983649223E-7</v>
      </c>
      <c r="D301" s="54">
        <f t="shared" si="67"/>
        <v>1.1740093122418648E-6</v>
      </c>
      <c r="E301" s="54">
        <f t="shared" si="67"/>
        <v>2.28801851647625E-6</v>
      </c>
      <c r="F301" s="54">
        <f t="shared" si="67"/>
        <v>4.2710538932257885E-6</v>
      </c>
      <c r="G301" s="54">
        <f t="shared" si="67"/>
        <v>2.1211526646601571E-6</v>
      </c>
      <c r="H301" s="54">
        <f t="shared" si="67"/>
        <v>7.2451457999794463E-6</v>
      </c>
      <c r="I301" s="54">
        <f t="shared" si="67"/>
        <v>4.7912716719484732E-6</v>
      </c>
      <c r="J301" s="54">
        <f t="shared" si="67"/>
        <v>3.6408257165173453E-6</v>
      </c>
      <c r="K301" s="54">
        <f t="shared" si="67"/>
        <v>9.7561536125898599E-7</v>
      </c>
      <c r="L301" s="54">
        <f t="shared" si="67"/>
        <v>1.1153411833749677E-6</v>
      </c>
      <c r="M301" s="54">
        <f t="shared" si="67"/>
        <v>1.845906520496974E-5</v>
      </c>
      <c r="N301" s="54">
        <f t="shared" si="67"/>
        <v>1.3425254094206143E-5</v>
      </c>
      <c r="O301" s="54">
        <f t="shared" si="67"/>
        <v>1.5838476544647425E-5</v>
      </c>
      <c r="P301" s="54">
        <f t="shared" si="67"/>
        <v>3.5116289585045912E-5</v>
      </c>
      <c r="Q301" s="54">
        <f t="shared" si="67"/>
        <v>5.0653587460130349E-6</v>
      </c>
      <c r="R301" s="54">
        <f t="shared" si="67"/>
        <v>1.3726036700449619E-5</v>
      </c>
      <c r="S301" s="54">
        <f t="shared" si="67"/>
        <v>9.332083945259261E-5</v>
      </c>
      <c r="T301" s="54">
        <f t="shared" si="67"/>
        <v>4.6710617946704892E-5</v>
      </c>
      <c r="U301" s="156">
        <f t="shared" si="67"/>
        <v>2.4900746883718808E-5</v>
      </c>
    </row>
    <row r="302" spans="1:21" x14ac:dyDescent="0.2">
      <c r="A302" s="6" t="s">
        <v>121</v>
      </c>
      <c r="B302" s="157">
        <f t="shared" ref="B302:U302" si="68">B78/B$11</f>
        <v>0</v>
      </c>
      <c r="C302" s="157">
        <f t="shared" si="68"/>
        <v>0</v>
      </c>
      <c r="D302" s="157">
        <f t="shared" si="68"/>
        <v>0</v>
      </c>
      <c r="E302" s="157">
        <f t="shared" si="68"/>
        <v>2.2880185164762501E-7</v>
      </c>
      <c r="F302" s="157">
        <f t="shared" si="68"/>
        <v>0</v>
      </c>
      <c r="G302" s="157">
        <f t="shared" si="68"/>
        <v>2.96961373052422E-5</v>
      </c>
      <c r="H302" s="157">
        <f t="shared" si="68"/>
        <v>9.0182999036586271E-5</v>
      </c>
      <c r="I302" s="157">
        <f t="shared" si="68"/>
        <v>1.7796151924380042E-5</v>
      </c>
      <c r="J302" s="157">
        <f t="shared" si="68"/>
        <v>1.2890798552544225E-4</v>
      </c>
      <c r="K302" s="157">
        <f t="shared" si="68"/>
        <v>9.3659074680862669E-5</v>
      </c>
      <c r="L302" s="157">
        <f t="shared" si="68"/>
        <v>1.3191444359734845E-4</v>
      </c>
      <c r="M302" s="157">
        <f t="shared" si="68"/>
        <v>8.0735103371231285E-5</v>
      </c>
      <c r="N302" s="157">
        <f t="shared" si="68"/>
        <v>7.7526115191894627E-5</v>
      </c>
      <c r="O302" s="157">
        <f t="shared" si="68"/>
        <v>5.7629155620283404E-5</v>
      </c>
      <c r="P302" s="157">
        <f t="shared" si="68"/>
        <v>8.9968119227122902E-5</v>
      </c>
      <c r="Q302" s="157">
        <f t="shared" si="68"/>
        <v>7.5136154732526685E-5</v>
      </c>
      <c r="R302" s="157">
        <f t="shared" si="68"/>
        <v>1.5177324657312445E-4</v>
      </c>
      <c r="S302" s="157">
        <f t="shared" si="68"/>
        <v>1.8093725318888538E-4</v>
      </c>
      <c r="T302" s="157">
        <f t="shared" si="68"/>
        <v>1.1854787447990974E-4</v>
      </c>
      <c r="U302" s="159">
        <f t="shared" si="68"/>
        <v>1.3522051155842238E-4</v>
      </c>
    </row>
    <row r="303" spans="1:21" x14ac:dyDescent="0.2">
      <c r="A303" s="7" t="s">
        <v>99</v>
      </c>
      <c r="B303" s="54">
        <f t="shared" ref="B303:U303" si="69">B79/B$11</f>
        <v>8.5703682592925965E-5</v>
      </c>
      <c r="C303" s="54">
        <f t="shared" si="69"/>
        <v>1.2842449583942405E-4</v>
      </c>
      <c r="D303" s="54">
        <f t="shared" si="69"/>
        <v>1.3853309884454004E-4</v>
      </c>
      <c r="E303" s="54">
        <f t="shared" si="69"/>
        <v>1.7320300169725212E-4</v>
      </c>
      <c r="F303" s="54">
        <f t="shared" si="69"/>
        <v>1.9593459735173303E-4</v>
      </c>
      <c r="G303" s="54">
        <f t="shared" si="69"/>
        <v>2.5105356895299149E-4</v>
      </c>
      <c r="H303" s="54">
        <f t="shared" si="69"/>
        <v>4.5244028903555859E-4</v>
      </c>
      <c r="I303" s="54">
        <f t="shared" si="69"/>
        <v>2.8282192212130129E-4</v>
      </c>
      <c r="J303" s="54">
        <f t="shared" si="69"/>
        <v>9.8427447729973602E-4</v>
      </c>
      <c r="K303" s="54">
        <f t="shared" si="69"/>
        <v>4.3555805794873403E-4</v>
      </c>
      <c r="L303" s="54">
        <f t="shared" si="69"/>
        <v>4.1024276617591992E-4</v>
      </c>
      <c r="M303" s="54">
        <f t="shared" si="69"/>
        <v>1.1398006626058587E-3</v>
      </c>
      <c r="N303" s="54">
        <f t="shared" si="69"/>
        <v>5.8494399352713663E-4</v>
      </c>
      <c r="O303" s="54">
        <f t="shared" si="69"/>
        <v>9.4219852938791154E-4</v>
      </c>
      <c r="P303" s="54">
        <f t="shared" si="69"/>
        <v>5.2081441624681542E-4</v>
      </c>
      <c r="Q303" s="54">
        <f t="shared" si="69"/>
        <v>4.66181849924733E-4</v>
      </c>
      <c r="R303" s="54">
        <f t="shared" si="69"/>
        <v>5.0261773879544498E-4</v>
      </c>
      <c r="S303" s="54">
        <f t="shared" si="69"/>
        <v>9.6449360431375808E-4</v>
      </c>
      <c r="T303" s="54">
        <f t="shared" si="69"/>
        <v>7.3982533509127954E-4</v>
      </c>
      <c r="U303" s="156">
        <f t="shared" si="69"/>
        <v>7.0541609526281884E-4</v>
      </c>
    </row>
    <row r="304" spans="1:21" x14ac:dyDescent="0.2">
      <c r="A304" s="7" t="s">
        <v>189</v>
      </c>
      <c r="B304" s="54">
        <f t="shared" ref="B304:U304" si="70">B80/B$11</f>
        <v>0</v>
      </c>
      <c r="C304" s="54">
        <f t="shared" si="70"/>
        <v>0</v>
      </c>
      <c r="D304" s="54">
        <f t="shared" si="70"/>
        <v>0</v>
      </c>
      <c r="E304" s="54">
        <f t="shared" si="70"/>
        <v>0</v>
      </c>
      <c r="F304" s="54">
        <f t="shared" si="70"/>
        <v>0</v>
      </c>
      <c r="G304" s="54">
        <f t="shared" si="70"/>
        <v>0</v>
      </c>
      <c r="H304" s="54">
        <f t="shared" si="70"/>
        <v>0</v>
      </c>
      <c r="I304" s="54">
        <f t="shared" si="70"/>
        <v>0</v>
      </c>
      <c r="J304" s="54">
        <f t="shared" si="70"/>
        <v>0</v>
      </c>
      <c r="K304" s="54">
        <f t="shared" si="70"/>
        <v>0</v>
      </c>
      <c r="L304" s="54">
        <f t="shared" si="70"/>
        <v>0</v>
      </c>
      <c r="M304" s="54">
        <f t="shared" si="70"/>
        <v>0</v>
      </c>
      <c r="N304" s="54">
        <f t="shared" si="70"/>
        <v>0</v>
      </c>
      <c r="O304" s="54">
        <f t="shared" si="70"/>
        <v>0</v>
      </c>
      <c r="P304" s="54">
        <f t="shared" si="70"/>
        <v>0</v>
      </c>
      <c r="Q304" s="54">
        <f t="shared" si="70"/>
        <v>0</v>
      </c>
      <c r="R304" s="54">
        <f t="shared" si="70"/>
        <v>1.7485397070636458E-7</v>
      </c>
      <c r="S304" s="54">
        <f t="shared" si="70"/>
        <v>8.9131651817184921E-8</v>
      </c>
      <c r="T304" s="54">
        <f t="shared" si="70"/>
        <v>5.9044320438250559E-7</v>
      </c>
      <c r="U304" s="156">
        <f t="shared" si="70"/>
        <v>0</v>
      </c>
    </row>
    <row r="305" spans="1:21" x14ac:dyDescent="0.2">
      <c r="A305" s="65" t="s">
        <v>244</v>
      </c>
      <c r="B305" s="54">
        <f t="shared" ref="B305:U305" si="71">B81/B$11</f>
        <v>0</v>
      </c>
      <c r="C305" s="54">
        <f t="shared" si="71"/>
        <v>0</v>
      </c>
      <c r="D305" s="54">
        <f t="shared" si="71"/>
        <v>0</v>
      </c>
      <c r="E305" s="54">
        <f t="shared" si="71"/>
        <v>0</v>
      </c>
      <c r="F305" s="54">
        <f t="shared" si="71"/>
        <v>0</v>
      </c>
      <c r="G305" s="54">
        <f t="shared" si="71"/>
        <v>0</v>
      </c>
      <c r="H305" s="54">
        <f t="shared" si="71"/>
        <v>0</v>
      </c>
      <c r="I305" s="54">
        <f t="shared" si="71"/>
        <v>0</v>
      </c>
      <c r="J305" s="54">
        <f t="shared" si="71"/>
        <v>0</v>
      </c>
      <c r="K305" s="54">
        <f t="shared" si="71"/>
        <v>0</v>
      </c>
      <c r="L305" s="54">
        <f t="shared" si="71"/>
        <v>0</v>
      </c>
      <c r="M305" s="54">
        <f t="shared" si="71"/>
        <v>0</v>
      </c>
      <c r="N305" s="54">
        <f t="shared" si="71"/>
        <v>0</v>
      </c>
      <c r="O305" s="54">
        <f t="shared" si="71"/>
        <v>0</v>
      </c>
      <c r="P305" s="54">
        <f t="shared" si="71"/>
        <v>0</v>
      </c>
      <c r="Q305" s="54">
        <f t="shared" si="71"/>
        <v>0</v>
      </c>
      <c r="R305" s="54">
        <f t="shared" si="71"/>
        <v>0</v>
      </c>
      <c r="S305" s="54">
        <f t="shared" si="71"/>
        <v>0</v>
      </c>
      <c r="T305" s="54">
        <f t="shared" si="71"/>
        <v>0</v>
      </c>
      <c r="U305" s="156">
        <f t="shared" si="71"/>
        <v>0</v>
      </c>
    </row>
    <row r="306" spans="1:21" x14ac:dyDescent="0.2">
      <c r="A306" s="7" t="s">
        <v>233</v>
      </c>
      <c r="B306" s="54">
        <f t="shared" ref="B306:U306" si="72">B82/B$11</f>
        <v>0</v>
      </c>
      <c r="C306" s="54">
        <f t="shared" si="72"/>
        <v>0</v>
      </c>
      <c r="D306" s="54">
        <f t="shared" si="72"/>
        <v>0</v>
      </c>
      <c r="E306" s="54">
        <f t="shared" si="72"/>
        <v>4.5760370329525002E-7</v>
      </c>
      <c r="F306" s="54">
        <f t="shared" si="72"/>
        <v>0</v>
      </c>
      <c r="G306" s="54">
        <f t="shared" si="72"/>
        <v>0</v>
      </c>
      <c r="H306" s="54">
        <f t="shared" si="72"/>
        <v>0</v>
      </c>
      <c r="I306" s="54">
        <f t="shared" si="72"/>
        <v>5.4757390536553977E-7</v>
      </c>
      <c r="J306" s="54">
        <f t="shared" si="72"/>
        <v>0</v>
      </c>
      <c r="K306" s="54">
        <f t="shared" si="72"/>
        <v>1.0840170680655401E-7</v>
      </c>
      <c r="L306" s="54">
        <f t="shared" si="72"/>
        <v>0</v>
      </c>
      <c r="M306" s="54">
        <f t="shared" si="72"/>
        <v>4.6613801022650857E-7</v>
      </c>
      <c r="N306" s="54">
        <f t="shared" si="72"/>
        <v>8.50896386252502E-7</v>
      </c>
      <c r="O306" s="54">
        <f t="shared" si="72"/>
        <v>2.3853127326276242E-6</v>
      </c>
      <c r="P306" s="54">
        <f t="shared" si="72"/>
        <v>6.0225826465118312E-6</v>
      </c>
      <c r="Q306" s="54">
        <f t="shared" si="72"/>
        <v>6.2472757867494102E-6</v>
      </c>
      <c r="R306" s="54">
        <f t="shared" si="72"/>
        <v>2.6228095605954686E-7</v>
      </c>
      <c r="S306" s="54">
        <f t="shared" si="72"/>
        <v>1.0695798218062192E-6</v>
      </c>
      <c r="T306" s="54">
        <f t="shared" si="72"/>
        <v>4.5923360340861548E-7</v>
      </c>
      <c r="U306" s="156">
        <f t="shared" si="72"/>
        <v>6.3039865528402044E-7</v>
      </c>
    </row>
    <row r="307" spans="1:21" x14ac:dyDescent="0.2">
      <c r="A307" s="65" t="s">
        <v>390</v>
      </c>
      <c r="B307" s="54">
        <f t="shared" ref="B307:U307" si="73">B83/B$11</f>
        <v>0</v>
      </c>
      <c r="C307" s="54">
        <f t="shared" si="73"/>
        <v>0</v>
      </c>
      <c r="D307" s="54">
        <f t="shared" si="73"/>
        <v>0</v>
      </c>
      <c r="E307" s="54">
        <f t="shared" si="73"/>
        <v>0</v>
      </c>
      <c r="F307" s="54">
        <f t="shared" si="73"/>
        <v>0</v>
      </c>
      <c r="G307" s="54">
        <f t="shared" si="73"/>
        <v>0</v>
      </c>
      <c r="H307" s="54">
        <f t="shared" si="73"/>
        <v>0</v>
      </c>
      <c r="I307" s="54">
        <f t="shared" si="73"/>
        <v>0</v>
      </c>
      <c r="J307" s="54">
        <f t="shared" si="73"/>
        <v>0</v>
      </c>
      <c r="K307" s="54">
        <f t="shared" si="73"/>
        <v>0</v>
      </c>
      <c r="L307" s="54">
        <f t="shared" si="73"/>
        <v>0</v>
      </c>
      <c r="M307" s="54">
        <f t="shared" si="73"/>
        <v>0</v>
      </c>
      <c r="N307" s="54">
        <f t="shared" si="73"/>
        <v>0</v>
      </c>
      <c r="O307" s="54">
        <f t="shared" si="73"/>
        <v>0</v>
      </c>
      <c r="P307" s="54">
        <f t="shared" si="73"/>
        <v>0</v>
      </c>
      <c r="Q307" s="54">
        <f t="shared" si="73"/>
        <v>0</v>
      </c>
      <c r="R307" s="54">
        <f t="shared" si="73"/>
        <v>0</v>
      </c>
      <c r="S307" s="54">
        <f t="shared" si="73"/>
        <v>0</v>
      </c>
      <c r="T307" s="54">
        <f t="shared" si="73"/>
        <v>0</v>
      </c>
      <c r="U307" s="156">
        <f t="shared" si="73"/>
        <v>0</v>
      </c>
    </row>
    <row r="308" spans="1:21" x14ac:dyDescent="0.2">
      <c r="A308" s="7" t="s">
        <v>146</v>
      </c>
      <c r="B308" s="54">
        <f t="shared" ref="B308:U308" si="74">B84/B$11</f>
        <v>2.2963666149300736E-5</v>
      </c>
      <c r="C308" s="54">
        <f t="shared" si="74"/>
        <v>3.8115291545925318E-5</v>
      </c>
      <c r="D308" s="54">
        <f t="shared" si="74"/>
        <v>8.6583186777837521E-5</v>
      </c>
      <c r="E308" s="54">
        <f t="shared" si="74"/>
        <v>1.4689078875777527E-4</v>
      </c>
      <c r="F308" s="54">
        <f t="shared" si="74"/>
        <v>1.0339509633184095E-4</v>
      </c>
      <c r="G308" s="54">
        <f t="shared" si="74"/>
        <v>7.3482788740012592E-5</v>
      </c>
      <c r="H308" s="54">
        <f t="shared" si="74"/>
        <v>4.7856094626180031E-5</v>
      </c>
      <c r="I308" s="54">
        <f t="shared" si="74"/>
        <v>5.3525349249481515E-5</v>
      </c>
      <c r="J308" s="54">
        <f t="shared" si="74"/>
        <v>1.0308087809889734E-4</v>
      </c>
      <c r="K308" s="54">
        <f t="shared" si="74"/>
        <v>7.4363570869296055E-5</v>
      </c>
      <c r="L308" s="54">
        <f t="shared" si="74"/>
        <v>1.1062156646018998E-4</v>
      </c>
      <c r="M308" s="54">
        <f t="shared" si="74"/>
        <v>5.8313865079336221E-4</v>
      </c>
      <c r="N308" s="54">
        <f t="shared" si="74"/>
        <v>3.5624195371104751E-4</v>
      </c>
      <c r="O308" s="54">
        <f t="shared" si="74"/>
        <v>2.4492391138620443E-4</v>
      </c>
      <c r="P308" s="54">
        <f t="shared" si="74"/>
        <v>2.1672032015678728E-4</v>
      </c>
      <c r="Q308" s="54">
        <f t="shared" si="74"/>
        <v>2.7690627811537925E-4</v>
      </c>
      <c r="R308" s="54">
        <f t="shared" si="74"/>
        <v>2.6647745135649964E-4</v>
      </c>
      <c r="S308" s="54">
        <f t="shared" si="74"/>
        <v>1.9047433993332418E-4</v>
      </c>
      <c r="T308" s="54">
        <f t="shared" si="74"/>
        <v>2.8255987569727244E-4</v>
      </c>
      <c r="U308" s="156">
        <f t="shared" si="74"/>
        <v>5.7694084931593547E-4</v>
      </c>
    </row>
    <row r="309" spans="1:21" x14ac:dyDescent="0.2">
      <c r="A309" s="6" t="s">
        <v>129</v>
      </c>
      <c r="B309" s="157">
        <f t="shared" ref="B309:U309" si="75">B85/B$11</f>
        <v>1.2301964008553965E-6</v>
      </c>
      <c r="C309" s="157">
        <f t="shared" si="75"/>
        <v>0</v>
      </c>
      <c r="D309" s="157">
        <f t="shared" si="75"/>
        <v>8.5702679793656127E-5</v>
      </c>
      <c r="E309" s="157">
        <f t="shared" si="75"/>
        <v>4.5760370329525E-6</v>
      </c>
      <c r="F309" s="157">
        <f t="shared" si="75"/>
        <v>3.0253298410349331E-6</v>
      </c>
      <c r="G309" s="157">
        <f t="shared" si="75"/>
        <v>1.2120872369486613E-6</v>
      </c>
      <c r="H309" s="157">
        <f t="shared" si="75"/>
        <v>7.2451457999794463E-6</v>
      </c>
      <c r="I309" s="157">
        <f t="shared" si="75"/>
        <v>2.3271890978035442E-5</v>
      </c>
      <c r="J309" s="157">
        <f t="shared" si="75"/>
        <v>6.1438933966230206E-6</v>
      </c>
      <c r="K309" s="157">
        <f t="shared" si="75"/>
        <v>4.2710272481782278E-5</v>
      </c>
      <c r="L309" s="157">
        <f t="shared" si="75"/>
        <v>1.2633773768047361E-4</v>
      </c>
      <c r="M309" s="157">
        <f t="shared" si="75"/>
        <v>8.1760606993729602E-5</v>
      </c>
      <c r="N309" s="157">
        <f t="shared" si="75"/>
        <v>9.5905477134948665E-4</v>
      </c>
      <c r="O309" s="157">
        <f t="shared" si="75"/>
        <v>1.3157385033173976E-4</v>
      </c>
      <c r="P309" s="157">
        <f t="shared" si="75"/>
        <v>2.346027578610455E-4</v>
      </c>
      <c r="Q309" s="157">
        <f t="shared" si="75"/>
        <v>3.0189538126237686E-4</v>
      </c>
      <c r="R309" s="157">
        <f t="shared" si="75"/>
        <v>6.6121029022611763E-4</v>
      </c>
      <c r="S309" s="157">
        <f t="shared" si="75"/>
        <v>2.9564968907760237E-4</v>
      </c>
      <c r="T309" s="157">
        <f t="shared" si="75"/>
        <v>4.4447252329905286E-4</v>
      </c>
      <c r="U309" s="159">
        <f t="shared" si="75"/>
        <v>1.7777242079009377E-4</v>
      </c>
    </row>
    <row r="310" spans="1:21" x14ac:dyDescent="0.2">
      <c r="A310" s="7" t="s">
        <v>237</v>
      </c>
      <c r="B310" s="54">
        <f t="shared" ref="B310:U310" si="76">B86/B$11</f>
        <v>0</v>
      </c>
      <c r="C310" s="54">
        <f t="shared" si="76"/>
        <v>0</v>
      </c>
      <c r="D310" s="54">
        <f t="shared" si="76"/>
        <v>2.9350232806046619E-7</v>
      </c>
      <c r="E310" s="54">
        <f t="shared" si="76"/>
        <v>6.8640555494287508E-7</v>
      </c>
      <c r="F310" s="54">
        <f t="shared" si="76"/>
        <v>0</v>
      </c>
      <c r="G310" s="54">
        <f t="shared" si="76"/>
        <v>1.5151090461858266E-7</v>
      </c>
      <c r="H310" s="54">
        <f t="shared" si="76"/>
        <v>1.906617315784065E-7</v>
      </c>
      <c r="I310" s="54">
        <f t="shared" si="76"/>
        <v>0</v>
      </c>
      <c r="J310" s="54">
        <f t="shared" si="76"/>
        <v>3.4132741092350115E-7</v>
      </c>
      <c r="K310" s="54">
        <f t="shared" si="76"/>
        <v>1.8428290157114183E-5</v>
      </c>
      <c r="L310" s="54">
        <f t="shared" si="76"/>
        <v>1.2167358364090556E-6</v>
      </c>
      <c r="M310" s="54">
        <f t="shared" si="76"/>
        <v>7.9802827350778266E-5</v>
      </c>
      <c r="N310" s="54">
        <f t="shared" si="76"/>
        <v>2.8174124789249509E-5</v>
      </c>
      <c r="O310" s="54">
        <f t="shared" si="76"/>
        <v>2.8528340282226386E-5</v>
      </c>
      <c r="P310" s="54">
        <f t="shared" si="76"/>
        <v>5.151624540708582E-5</v>
      </c>
      <c r="Q310" s="54">
        <f t="shared" si="76"/>
        <v>1.6124725341474827E-5</v>
      </c>
      <c r="R310" s="54">
        <f t="shared" si="76"/>
        <v>3.7593603701868385E-6</v>
      </c>
      <c r="S310" s="54">
        <f t="shared" si="76"/>
        <v>1.4884985853469882E-5</v>
      </c>
      <c r="T310" s="54">
        <f t="shared" si="76"/>
        <v>1.3120960097389013E-7</v>
      </c>
      <c r="U310" s="156">
        <f t="shared" si="76"/>
        <v>4.0597673400290917E-5</v>
      </c>
    </row>
    <row r="311" spans="1:21" x14ac:dyDescent="0.2">
      <c r="A311" s="7" t="s">
        <v>182</v>
      </c>
      <c r="B311" s="54">
        <f t="shared" ref="B311:U311" si="77">B87/B$11</f>
        <v>4.920785603421586E-6</v>
      </c>
      <c r="C311" s="54">
        <f t="shared" si="77"/>
        <v>3.8458672550843566E-5</v>
      </c>
      <c r="D311" s="54">
        <f t="shared" si="77"/>
        <v>1.2033595450479114E-5</v>
      </c>
      <c r="E311" s="54">
        <f t="shared" si="77"/>
        <v>8.8317514735983249E-5</v>
      </c>
      <c r="F311" s="54">
        <f t="shared" si="77"/>
        <v>9.0759895231047994E-6</v>
      </c>
      <c r="G311" s="54">
        <f t="shared" si="77"/>
        <v>1.6211666794188343E-5</v>
      </c>
      <c r="H311" s="54">
        <f t="shared" si="77"/>
        <v>9.9144100420771374E-5</v>
      </c>
      <c r="I311" s="54">
        <f t="shared" si="77"/>
        <v>1.3963134586821265E-5</v>
      </c>
      <c r="J311" s="54">
        <f t="shared" si="77"/>
        <v>1.3903403204950613E-4</v>
      </c>
      <c r="K311" s="54">
        <f t="shared" si="77"/>
        <v>1.7235871382242089E-5</v>
      </c>
      <c r="L311" s="54">
        <f t="shared" si="77"/>
        <v>6.1850738350793665E-6</v>
      </c>
      <c r="M311" s="54">
        <f t="shared" si="77"/>
        <v>9.490569888211715E-5</v>
      </c>
      <c r="N311" s="54">
        <f t="shared" si="77"/>
        <v>2.4014186900903944E-5</v>
      </c>
      <c r="O311" s="54">
        <f t="shared" si="77"/>
        <v>1.8605439314495469E-5</v>
      </c>
      <c r="P311" s="54">
        <f t="shared" si="77"/>
        <v>1.6214645586762622E-5</v>
      </c>
      <c r="Q311" s="54">
        <f t="shared" si="77"/>
        <v>2.6255442833500899E-5</v>
      </c>
      <c r="R311" s="54">
        <f t="shared" si="77"/>
        <v>5.298075312402847E-5</v>
      </c>
      <c r="S311" s="54">
        <f t="shared" si="77"/>
        <v>2.4689467553360222E-5</v>
      </c>
      <c r="T311" s="54">
        <f t="shared" si="77"/>
        <v>3.4245705854185324E-5</v>
      </c>
      <c r="U311" s="156">
        <f t="shared" si="77"/>
        <v>9.8846509148534404E-5</v>
      </c>
    </row>
    <row r="312" spans="1:21" x14ac:dyDescent="0.2">
      <c r="A312" s="7" t="s">
        <v>148</v>
      </c>
      <c r="B312" s="54">
        <f t="shared" ref="B312:U312" si="78">B88/B$11</f>
        <v>0</v>
      </c>
      <c r="C312" s="54">
        <f t="shared" si="78"/>
        <v>0</v>
      </c>
      <c r="D312" s="54">
        <f t="shared" si="78"/>
        <v>0</v>
      </c>
      <c r="E312" s="54">
        <f t="shared" si="78"/>
        <v>0</v>
      </c>
      <c r="F312" s="54">
        <f t="shared" si="78"/>
        <v>0</v>
      </c>
      <c r="G312" s="54">
        <f t="shared" si="78"/>
        <v>2.8787071877530707E-6</v>
      </c>
      <c r="H312" s="54">
        <f t="shared" si="78"/>
        <v>1.1439703894704389E-6</v>
      </c>
      <c r="I312" s="54">
        <f t="shared" si="78"/>
        <v>6.5708868643864773E-6</v>
      </c>
      <c r="J312" s="54">
        <f t="shared" si="78"/>
        <v>4.4372563420055146E-5</v>
      </c>
      <c r="K312" s="54">
        <f t="shared" si="78"/>
        <v>3.902461445035944E-6</v>
      </c>
      <c r="L312" s="54">
        <f t="shared" si="78"/>
        <v>2.1597061096260738E-5</v>
      </c>
      <c r="M312" s="54">
        <f t="shared" si="78"/>
        <v>5.0715815512644134E-5</v>
      </c>
      <c r="N312" s="54">
        <f t="shared" si="78"/>
        <v>5.1999223604319564E-5</v>
      </c>
      <c r="O312" s="54">
        <f t="shared" si="78"/>
        <v>3.0341177959023382E-5</v>
      </c>
      <c r="P312" s="54">
        <f t="shared" si="78"/>
        <v>5.0589694230699382E-5</v>
      </c>
      <c r="Q312" s="54">
        <f t="shared" si="78"/>
        <v>1.6968951799143668E-5</v>
      </c>
      <c r="R312" s="54">
        <f t="shared" si="78"/>
        <v>4.3888346647297507E-5</v>
      </c>
      <c r="S312" s="54">
        <f t="shared" si="78"/>
        <v>5.2855069527590656E-5</v>
      </c>
      <c r="T312" s="54">
        <f t="shared" si="78"/>
        <v>4.2905539518462075E-5</v>
      </c>
      <c r="U312" s="156">
        <f t="shared" si="78"/>
        <v>3.0133055722576179E-5</v>
      </c>
    </row>
    <row r="313" spans="1:21" x14ac:dyDescent="0.2">
      <c r="A313" s="6" t="s">
        <v>124</v>
      </c>
      <c r="B313" s="157">
        <f t="shared" ref="B313:U313" si="79">B89/B$11</f>
        <v>4.1826677629083483E-5</v>
      </c>
      <c r="C313" s="157">
        <f t="shared" si="79"/>
        <v>4.7386578678717964E-5</v>
      </c>
      <c r="D313" s="157">
        <f t="shared" si="79"/>
        <v>5.0482400426400183E-5</v>
      </c>
      <c r="E313" s="157">
        <f t="shared" si="79"/>
        <v>3.5693088857029501E-5</v>
      </c>
      <c r="F313" s="157">
        <f t="shared" si="79"/>
        <v>6.4421729556155639E-5</v>
      </c>
      <c r="G313" s="157">
        <f t="shared" si="79"/>
        <v>8.5149128395643449E-5</v>
      </c>
      <c r="H313" s="157">
        <f t="shared" si="79"/>
        <v>3.3175141294642727E-5</v>
      </c>
      <c r="I313" s="157">
        <f t="shared" si="79"/>
        <v>4.2984551571194873E-5</v>
      </c>
      <c r="J313" s="157">
        <f t="shared" si="79"/>
        <v>1.0478751515351484E-4</v>
      </c>
      <c r="K313" s="157">
        <f t="shared" si="79"/>
        <v>6.2439383120575103E-5</v>
      </c>
      <c r="L313" s="157">
        <f t="shared" si="79"/>
        <v>2.0867019594415304E-4</v>
      </c>
      <c r="M313" s="157">
        <f t="shared" si="79"/>
        <v>1.9139626699900443E-4</v>
      </c>
      <c r="N313" s="157">
        <f t="shared" si="79"/>
        <v>1.0541660785239331E-4</v>
      </c>
      <c r="O313" s="157">
        <f t="shared" si="79"/>
        <v>1.6267832836520398E-4</v>
      </c>
      <c r="P313" s="157">
        <f t="shared" si="79"/>
        <v>9.5898046755996084E-5</v>
      </c>
      <c r="Q313" s="157">
        <f t="shared" si="79"/>
        <v>1.6749452920149769E-4</v>
      </c>
      <c r="R313" s="157">
        <f t="shared" si="79"/>
        <v>1.0526209036523147E-4</v>
      </c>
      <c r="S313" s="157">
        <f t="shared" si="79"/>
        <v>6.5690027389265284E-5</v>
      </c>
      <c r="T313" s="157">
        <f t="shared" si="79"/>
        <v>1.1513642485458861E-4</v>
      </c>
      <c r="U313" s="159">
        <f t="shared" si="79"/>
        <v>1.4833280358833001E-4</v>
      </c>
    </row>
    <row r="314" spans="1:21" x14ac:dyDescent="0.2">
      <c r="A314" s="6" t="s">
        <v>62</v>
      </c>
      <c r="B314" s="157">
        <f t="shared" ref="B314:U314" si="80">B90/B$11</f>
        <v>0.24362604489806797</v>
      </c>
      <c r="C314" s="157">
        <f t="shared" si="80"/>
        <v>0.23091033394832872</v>
      </c>
      <c r="D314" s="157">
        <f t="shared" si="80"/>
        <v>0.21157761023360439</v>
      </c>
      <c r="E314" s="157">
        <f t="shared" si="80"/>
        <v>0.20133281654621774</v>
      </c>
      <c r="F314" s="157">
        <f t="shared" si="80"/>
        <v>0.16237265585876479</v>
      </c>
      <c r="G314" s="157">
        <f t="shared" si="80"/>
        <v>0.14585257837469706</v>
      </c>
      <c r="H314" s="157">
        <f t="shared" si="80"/>
        <v>0.16060047768390229</v>
      </c>
      <c r="I314" s="157">
        <f t="shared" si="80"/>
        <v>0.15810867973086742</v>
      </c>
      <c r="J314" s="157">
        <f t="shared" si="80"/>
        <v>0.14621465056890745</v>
      </c>
      <c r="K314" s="157">
        <f t="shared" si="80"/>
        <v>0.15169561407778279</v>
      </c>
      <c r="L314" s="157">
        <f t="shared" si="80"/>
        <v>0.14367054524873274</v>
      </c>
      <c r="M314" s="157">
        <f t="shared" si="80"/>
        <v>0.12070737002417485</v>
      </c>
      <c r="N314" s="157">
        <f t="shared" si="80"/>
        <v>0.11860228734184791</v>
      </c>
      <c r="O314" s="157">
        <f t="shared" si="80"/>
        <v>0.10122418065938822</v>
      </c>
      <c r="P314" s="157">
        <f t="shared" si="80"/>
        <v>8.6645136088130584E-2</v>
      </c>
      <c r="Q314" s="157">
        <f t="shared" si="80"/>
        <v>7.4453428796209892E-2</v>
      </c>
      <c r="R314" s="157">
        <f t="shared" si="80"/>
        <v>6.3777985815146487E-2</v>
      </c>
      <c r="S314" s="157">
        <f t="shared" si="80"/>
        <v>5.6391546076741107E-2</v>
      </c>
      <c r="T314" s="157">
        <f t="shared" si="80"/>
        <v>5.5468465182909134E-2</v>
      </c>
      <c r="U314" s="159">
        <f t="shared" si="80"/>
        <v>3.0464267176062401E-2</v>
      </c>
    </row>
    <row r="315" spans="1:21" x14ac:dyDescent="0.2">
      <c r="A315" s="6" t="s">
        <v>75</v>
      </c>
      <c r="B315" s="157">
        <f t="shared" ref="B315:U315" si="81">B91/B$11</f>
        <v>6.4294164563372539E-3</v>
      </c>
      <c r="C315" s="157">
        <f t="shared" si="81"/>
        <v>3.7977939143958024E-3</v>
      </c>
      <c r="D315" s="157">
        <f t="shared" si="81"/>
        <v>8.3504347356483238E-3</v>
      </c>
      <c r="E315" s="157">
        <f t="shared" si="81"/>
        <v>6.2728315647712874E-3</v>
      </c>
      <c r="F315" s="157">
        <f t="shared" si="81"/>
        <v>6.1070731855762238E-3</v>
      </c>
      <c r="G315" s="157">
        <f t="shared" si="81"/>
        <v>4.6542634789782404E-3</v>
      </c>
      <c r="H315" s="157">
        <f t="shared" si="81"/>
        <v>3.2023544435909154E-3</v>
      </c>
      <c r="I315" s="157">
        <f t="shared" si="81"/>
        <v>3.4048145435629264E-3</v>
      </c>
      <c r="J315" s="157">
        <f t="shared" si="81"/>
        <v>3.2911926719280389E-3</v>
      </c>
      <c r="K315" s="157">
        <f t="shared" si="81"/>
        <v>2.9440819551592003E-3</v>
      </c>
      <c r="L315" s="157">
        <f t="shared" si="81"/>
        <v>2.9106349099965291E-3</v>
      </c>
      <c r="M315" s="157">
        <f t="shared" si="81"/>
        <v>4.431667290825462E-3</v>
      </c>
      <c r="N315" s="157">
        <f t="shared" si="81"/>
        <v>5.9428494496733082E-3</v>
      </c>
      <c r="O315" s="157">
        <f t="shared" si="81"/>
        <v>7.8740127429130936E-3</v>
      </c>
      <c r="P315" s="157">
        <f t="shared" si="81"/>
        <v>6.6995209359797612E-3</v>
      </c>
      <c r="Q315" s="157">
        <f t="shared" si="81"/>
        <v>5.0247514533991637E-3</v>
      </c>
      <c r="R315" s="157">
        <f t="shared" si="81"/>
        <v>5.3917970407014581E-3</v>
      </c>
      <c r="S315" s="157">
        <f t="shared" si="81"/>
        <v>5.7809006735589797E-3</v>
      </c>
      <c r="T315" s="157">
        <f t="shared" si="81"/>
        <v>6.9989169303487607E-3</v>
      </c>
      <c r="U315" s="159">
        <f t="shared" si="81"/>
        <v>7.4855427524390438E-3</v>
      </c>
    </row>
    <row r="316" spans="1:21" x14ac:dyDescent="0.2">
      <c r="A316" s="6" t="s">
        <v>167</v>
      </c>
      <c r="B316" s="157">
        <f t="shared" ref="B316:U316" si="82">B92/B$11</f>
        <v>4.920785603421586E-6</v>
      </c>
      <c r="C316" s="157">
        <f t="shared" si="82"/>
        <v>0</v>
      </c>
      <c r="D316" s="157">
        <f t="shared" si="82"/>
        <v>2.6415209525441956E-6</v>
      </c>
      <c r="E316" s="157">
        <f t="shared" si="82"/>
        <v>0</v>
      </c>
      <c r="F316" s="157">
        <f t="shared" si="82"/>
        <v>5.3388173665322356E-7</v>
      </c>
      <c r="G316" s="157">
        <f t="shared" si="82"/>
        <v>6.3634579939804717E-6</v>
      </c>
      <c r="H316" s="157">
        <f t="shared" si="82"/>
        <v>0</v>
      </c>
      <c r="I316" s="157">
        <f t="shared" si="82"/>
        <v>9.582543343896946E-7</v>
      </c>
      <c r="J316" s="157">
        <f t="shared" si="82"/>
        <v>3.8683773237996797E-6</v>
      </c>
      <c r="K316" s="157">
        <f t="shared" si="82"/>
        <v>1.3008204816786481E-6</v>
      </c>
      <c r="L316" s="157">
        <f t="shared" si="82"/>
        <v>4.2585754274316947E-6</v>
      </c>
      <c r="M316" s="157">
        <f t="shared" si="82"/>
        <v>8.3904841840771541E-7</v>
      </c>
      <c r="N316" s="157">
        <f t="shared" si="82"/>
        <v>8.0362436479402962E-6</v>
      </c>
      <c r="O316" s="157">
        <f t="shared" si="82"/>
        <v>2.0036626954072042E-6</v>
      </c>
      <c r="P316" s="157">
        <f t="shared" si="82"/>
        <v>1.667792117495584E-6</v>
      </c>
      <c r="Q316" s="157">
        <f t="shared" si="82"/>
        <v>1.6040302695707943E-6</v>
      </c>
      <c r="R316" s="157">
        <f t="shared" si="82"/>
        <v>2.6228095605954689E-6</v>
      </c>
      <c r="S316" s="157">
        <f t="shared" si="82"/>
        <v>1.9608963399780682E-6</v>
      </c>
      <c r="T316" s="157">
        <f t="shared" si="82"/>
        <v>1.0890396880832881E-5</v>
      </c>
      <c r="U316" s="159">
        <f t="shared" si="82"/>
        <v>3.2150331419485041E-6</v>
      </c>
    </row>
    <row r="317" spans="1:21" x14ac:dyDescent="0.2">
      <c r="A317" s="6" t="s">
        <v>59</v>
      </c>
      <c r="B317" s="157">
        <f t="shared" ref="B317:U317" si="83">B93/B$11</f>
        <v>4.4779148991136433E-3</v>
      </c>
      <c r="C317" s="157">
        <f t="shared" si="83"/>
        <v>7.000851928273202E-3</v>
      </c>
      <c r="D317" s="157">
        <f t="shared" si="83"/>
        <v>9.5887210577354307E-3</v>
      </c>
      <c r="E317" s="157">
        <f t="shared" si="83"/>
        <v>1.4578567581431723E-2</v>
      </c>
      <c r="F317" s="157">
        <f t="shared" si="83"/>
        <v>2.2460048739843346E-2</v>
      </c>
      <c r="G317" s="157">
        <f t="shared" si="83"/>
        <v>2.7916338708687712E-2</v>
      </c>
      <c r="H317" s="157">
        <f t="shared" si="83"/>
        <v>3.5127898749468769E-2</v>
      </c>
      <c r="I317" s="157">
        <f t="shared" si="83"/>
        <v>3.1120541550592407E-2</v>
      </c>
      <c r="J317" s="157">
        <f t="shared" si="83"/>
        <v>3.7784375510213367E-2</v>
      </c>
      <c r="K317" s="157">
        <f t="shared" si="83"/>
        <v>2.943399024406319E-2</v>
      </c>
      <c r="L317" s="157">
        <f t="shared" si="83"/>
        <v>2.8376307598119859E-2</v>
      </c>
      <c r="M317" s="157">
        <f t="shared" si="83"/>
        <v>2.3766326134204676E-2</v>
      </c>
      <c r="N317" s="157">
        <f t="shared" si="83"/>
        <v>2.965080819556927E-2</v>
      </c>
      <c r="O317" s="157">
        <f t="shared" si="83"/>
        <v>2.7102686568189507E-2</v>
      </c>
      <c r="P317" s="157">
        <f t="shared" si="83"/>
        <v>2.7781525162535608E-2</v>
      </c>
      <c r="Q317" s="157">
        <f t="shared" si="83"/>
        <v>2.9441553484743099E-2</v>
      </c>
      <c r="R317" s="157">
        <f t="shared" si="83"/>
        <v>3.4584454292997203E-2</v>
      </c>
      <c r="S317" s="157">
        <f t="shared" si="83"/>
        <v>3.1598507543969312E-2</v>
      </c>
      <c r="T317" s="157">
        <f t="shared" si="83"/>
        <v>3.6166023969238695E-2</v>
      </c>
      <c r="U317" s="159">
        <f t="shared" si="83"/>
        <v>4.4252787843493194E-2</v>
      </c>
    </row>
    <row r="318" spans="1:21" x14ac:dyDescent="0.2">
      <c r="A318" s="7" t="s">
        <v>51</v>
      </c>
      <c r="B318" s="54">
        <f t="shared" ref="B318:U318" si="84">B94/B$11</f>
        <v>1.5796541917917194E-2</v>
      </c>
      <c r="C318" s="54">
        <f t="shared" si="84"/>
        <v>1.4007197952625096E-2</v>
      </c>
      <c r="D318" s="54">
        <f t="shared" si="84"/>
        <v>1.4243961483102485E-2</v>
      </c>
      <c r="E318" s="54">
        <f t="shared" si="84"/>
        <v>1.2156471179889964E-2</v>
      </c>
      <c r="F318" s="54">
        <f t="shared" si="84"/>
        <v>1.6198861692953224E-2</v>
      </c>
      <c r="G318" s="54">
        <f t="shared" si="84"/>
        <v>2.1629696743348862E-2</v>
      </c>
      <c r="H318" s="54">
        <f t="shared" si="84"/>
        <v>1.9899174263106709E-2</v>
      </c>
      <c r="I318" s="54">
        <f t="shared" si="84"/>
        <v>1.7824625767459051E-2</v>
      </c>
      <c r="J318" s="54">
        <f t="shared" si="84"/>
        <v>2.1289159498316973E-2</v>
      </c>
      <c r="K318" s="54">
        <f t="shared" si="84"/>
        <v>2.0505266859527756E-2</v>
      </c>
      <c r="L318" s="54">
        <f t="shared" si="84"/>
        <v>2.392660324971891E-2</v>
      </c>
      <c r="M318" s="54">
        <f t="shared" si="84"/>
        <v>2.0329863495212808E-2</v>
      </c>
      <c r="N318" s="54">
        <f t="shared" si="84"/>
        <v>2.0138164773437963E-2</v>
      </c>
      <c r="O318" s="54">
        <f t="shared" si="84"/>
        <v>2.2577080426829769E-2</v>
      </c>
      <c r="P318" s="54">
        <f t="shared" si="84"/>
        <v>1.8893583003048723E-2</v>
      </c>
      <c r="Q318" s="54">
        <f t="shared" si="84"/>
        <v>2.0778945802603137E-2</v>
      </c>
      <c r="R318" s="54">
        <f t="shared" si="84"/>
        <v>2.447710794330115E-2</v>
      </c>
      <c r="S318" s="54">
        <f t="shared" si="84"/>
        <v>2.4433481449341269E-2</v>
      </c>
      <c r="T318" s="54">
        <f t="shared" si="84"/>
        <v>2.1299779364495484E-2</v>
      </c>
      <c r="U318" s="156">
        <f t="shared" si="84"/>
        <v>2.6848615688680903E-2</v>
      </c>
    </row>
    <row r="319" spans="1:21" x14ac:dyDescent="0.2">
      <c r="A319" s="6" t="s">
        <v>60</v>
      </c>
      <c r="B319" s="157">
        <f t="shared" ref="B319:U319" si="85">B95/B$11</f>
        <v>9.8358302903058473E-3</v>
      </c>
      <c r="C319" s="157">
        <f t="shared" si="85"/>
        <v>8.3153144151002483E-3</v>
      </c>
      <c r="D319" s="157">
        <f t="shared" si="85"/>
        <v>8.0956747148918391E-3</v>
      </c>
      <c r="E319" s="157">
        <f t="shared" si="85"/>
        <v>8.3574452351327985E-3</v>
      </c>
      <c r="F319" s="157">
        <f t="shared" si="85"/>
        <v>1.1651968902456603E-2</v>
      </c>
      <c r="G319" s="157">
        <f t="shared" si="85"/>
        <v>1.3692343472190551E-2</v>
      </c>
      <c r="H319" s="157">
        <f t="shared" si="85"/>
        <v>1.3089309196320762E-2</v>
      </c>
      <c r="I319" s="157">
        <f t="shared" si="85"/>
        <v>1.4615705788540647E-2</v>
      </c>
      <c r="J319" s="157">
        <f t="shared" si="85"/>
        <v>1.5472826640376872E-2</v>
      </c>
      <c r="K319" s="157">
        <f t="shared" si="85"/>
        <v>8.7377195771422868E-3</v>
      </c>
      <c r="L319" s="157">
        <f t="shared" si="85"/>
        <v>1.0146867113080285E-2</v>
      </c>
      <c r="M319" s="157">
        <f t="shared" si="85"/>
        <v>1.3965494786386198E-2</v>
      </c>
      <c r="N319" s="157">
        <f t="shared" si="85"/>
        <v>1.1691789067323962E-2</v>
      </c>
      <c r="O319" s="157">
        <f t="shared" si="85"/>
        <v>1.2399141821726306E-2</v>
      </c>
      <c r="P319" s="157">
        <f t="shared" si="85"/>
        <v>1.3489195301421923E-2</v>
      </c>
      <c r="Q319" s="157">
        <f t="shared" si="85"/>
        <v>8.3299824578184356E-3</v>
      </c>
      <c r="R319" s="157">
        <f t="shared" si="85"/>
        <v>8.0320919983675639E-3</v>
      </c>
      <c r="S319" s="157">
        <f t="shared" si="85"/>
        <v>1.2102028288781918E-2</v>
      </c>
      <c r="T319" s="157">
        <f t="shared" si="85"/>
        <v>9.5003623681154895E-3</v>
      </c>
      <c r="U319" s="159">
        <f t="shared" si="85"/>
        <v>8.062546641620507E-3</v>
      </c>
    </row>
    <row r="320" spans="1:21" x14ac:dyDescent="0.2">
      <c r="A320" s="6" t="s">
        <v>107</v>
      </c>
      <c r="B320" s="157">
        <f t="shared" ref="B320:U320" si="86">B96/B$11</f>
        <v>0</v>
      </c>
      <c r="C320" s="157">
        <f t="shared" si="86"/>
        <v>0</v>
      </c>
      <c r="D320" s="157">
        <f t="shared" si="86"/>
        <v>2.4888997419527531E-4</v>
      </c>
      <c r="E320" s="157">
        <f t="shared" si="86"/>
        <v>6.7954149939344628E-4</v>
      </c>
      <c r="F320" s="157">
        <f t="shared" si="86"/>
        <v>6.6379295923884121E-4</v>
      </c>
      <c r="G320" s="157">
        <f t="shared" si="86"/>
        <v>1.4293538741717087E-3</v>
      </c>
      <c r="H320" s="157">
        <f t="shared" si="86"/>
        <v>2.3030030557355721E-3</v>
      </c>
      <c r="I320" s="157">
        <f t="shared" si="86"/>
        <v>4.0298701565376904E-3</v>
      </c>
      <c r="J320" s="157">
        <f t="shared" si="86"/>
        <v>3.8460772662860109E-3</v>
      </c>
      <c r="K320" s="157">
        <f t="shared" si="86"/>
        <v>3.1608853687723083E-3</v>
      </c>
      <c r="L320" s="157">
        <f t="shared" si="86"/>
        <v>3.0793556126452516E-3</v>
      </c>
      <c r="M320" s="157">
        <f t="shared" si="86"/>
        <v>2.9876649627457843E-3</v>
      </c>
      <c r="N320" s="157">
        <f t="shared" si="86"/>
        <v>3.6258585899077451E-3</v>
      </c>
      <c r="O320" s="157">
        <f t="shared" si="86"/>
        <v>3.1648329336503318E-3</v>
      </c>
      <c r="P320" s="157">
        <f t="shared" si="86"/>
        <v>3.0520595750169188E-3</v>
      </c>
      <c r="Q320" s="157">
        <f t="shared" si="86"/>
        <v>2.0196429546811639E-3</v>
      </c>
      <c r="R320" s="157">
        <f t="shared" si="86"/>
        <v>2.8363062588279398E-3</v>
      </c>
      <c r="S320" s="157">
        <f t="shared" si="86"/>
        <v>3.6034144196651521E-3</v>
      </c>
      <c r="T320" s="157">
        <f t="shared" si="86"/>
        <v>2.6439390644243735E-3</v>
      </c>
      <c r="U320" s="159">
        <f t="shared" si="86"/>
        <v>2.8751221870193604E-3</v>
      </c>
    </row>
    <row r="321" spans="1:21" x14ac:dyDescent="0.2">
      <c r="A321" s="65" t="s">
        <v>398</v>
      </c>
      <c r="B321" s="157">
        <f t="shared" ref="B321:U321" si="87">B97/B$11</f>
        <v>0</v>
      </c>
      <c r="C321" s="157">
        <f t="shared" si="87"/>
        <v>0</v>
      </c>
      <c r="D321" s="157">
        <f t="shared" si="87"/>
        <v>0</v>
      </c>
      <c r="E321" s="157">
        <f t="shared" si="87"/>
        <v>0</v>
      </c>
      <c r="F321" s="157">
        <f t="shared" si="87"/>
        <v>0</v>
      </c>
      <c r="G321" s="157">
        <f t="shared" si="87"/>
        <v>0</v>
      </c>
      <c r="H321" s="157">
        <f t="shared" si="87"/>
        <v>0</v>
      </c>
      <c r="I321" s="157">
        <f t="shared" si="87"/>
        <v>0</v>
      </c>
      <c r="J321" s="157">
        <f t="shared" si="87"/>
        <v>0</v>
      </c>
      <c r="K321" s="157">
        <f t="shared" si="87"/>
        <v>0</v>
      </c>
      <c r="L321" s="157">
        <f t="shared" si="87"/>
        <v>0</v>
      </c>
      <c r="M321" s="157">
        <f t="shared" si="87"/>
        <v>0</v>
      </c>
      <c r="N321" s="157">
        <f t="shared" si="87"/>
        <v>0</v>
      </c>
      <c r="O321" s="157">
        <f t="shared" si="87"/>
        <v>0</v>
      </c>
      <c r="P321" s="157">
        <f t="shared" si="87"/>
        <v>0</v>
      </c>
      <c r="Q321" s="157">
        <f t="shared" si="87"/>
        <v>0</v>
      </c>
      <c r="R321" s="157">
        <f t="shared" si="87"/>
        <v>0</v>
      </c>
      <c r="S321" s="157">
        <f t="shared" si="87"/>
        <v>0</v>
      </c>
      <c r="T321" s="157">
        <f t="shared" si="87"/>
        <v>0</v>
      </c>
      <c r="U321" s="159">
        <f t="shared" si="87"/>
        <v>0</v>
      </c>
    </row>
    <row r="322" spans="1:21" x14ac:dyDescent="0.2">
      <c r="A322" s="7" t="s">
        <v>87</v>
      </c>
      <c r="B322" s="54">
        <f t="shared" ref="B322:U322" si="88">B98/B$11</f>
        <v>1.9539619500253216E-3</v>
      </c>
      <c r="C322" s="54">
        <f t="shared" si="88"/>
        <v>1.9249939135716878E-3</v>
      </c>
      <c r="D322" s="54">
        <f t="shared" si="88"/>
        <v>2.2329657118840265E-3</v>
      </c>
      <c r="E322" s="54">
        <f t="shared" si="88"/>
        <v>2.4104275071077296E-3</v>
      </c>
      <c r="F322" s="54">
        <f t="shared" si="88"/>
        <v>3.5513813122172431E-3</v>
      </c>
      <c r="G322" s="54">
        <f t="shared" si="88"/>
        <v>2.5668977460480275E-3</v>
      </c>
      <c r="H322" s="54">
        <f t="shared" si="88"/>
        <v>2.6646883605398091E-3</v>
      </c>
      <c r="I322" s="54">
        <f t="shared" si="88"/>
        <v>2.9526553912073319E-3</v>
      </c>
      <c r="J322" s="54">
        <f t="shared" si="88"/>
        <v>2.9010554412424775E-3</v>
      </c>
      <c r="K322" s="54">
        <f t="shared" si="88"/>
        <v>3.0425107049395516E-3</v>
      </c>
      <c r="L322" s="54">
        <f t="shared" si="88"/>
        <v>3.0034110175227199E-3</v>
      </c>
      <c r="M322" s="54">
        <f t="shared" si="88"/>
        <v>3.057212753871579E-3</v>
      </c>
      <c r="N322" s="54">
        <f t="shared" si="88"/>
        <v>3.2107156974594407E-3</v>
      </c>
      <c r="O322" s="54">
        <f t="shared" si="88"/>
        <v>3.3513643893418122E-3</v>
      </c>
      <c r="P322" s="54">
        <f t="shared" si="88"/>
        <v>3.5053284105051631E-3</v>
      </c>
      <c r="Q322" s="54">
        <f t="shared" si="88"/>
        <v>3.1184036893371582E-3</v>
      </c>
      <c r="R322" s="54">
        <f t="shared" si="88"/>
        <v>3.2301648278440262E-3</v>
      </c>
      <c r="S322" s="54">
        <f t="shared" si="88"/>
        <v>3.6924569398305196E-3</v>
      </c>
      <c r="T322" s="54">
        <f t="shared" si="88"/>
        <v>4.2084167416365521E-3</v>
      </c>
      <c r="U322" s="156">
        <f t="shared" si="88"/>
        <v>4.1340913414870777E-3</v>
      </c>
    </row>
    <row r="323" spans="1:21" x14ac:dyDescent="0.2">
      <c r="A323" s="6" t="s">
        <v>143</v>
      </c>
      <c r="B323" s="157">
        <f t="shared" ref="B323:U323" si="89">B99/B$11</f>
        <v>1.6402618678071953E-6</v>
      </c>
      <c r="C323" s="157">
        <f t="shared" si="89"/>
        <v>2.0602860295094768E-6</v>
      </c>
      <c r="D323" s="157">
        <f t="shared" si="89"/>
        <v>2.3480186244837295E-6</v>
      </c>
      <c r="E323" s="157">
        <f t="shared" si="89"/>
        <v>1.6016129615333751E-6</v>
      </c>
      <c r="F323" s="157">
        <f t="shared" si="89"/>
        <v>8.364147207567169E-6</v>
      </c>
      <c r="G323" s="157">
        <f t="shared" si="89"/>
        <v>4.2423053293203142E-6</v>
      </c>
      <c r="H323" s="157">
        <f t="shared" si="89"/>
        <v>4.7665432894601623E-6</v>
      </c>
      <c r="I323" s="157">
        <f t="shared" si="89"/>
        <v>3.6961238612173937E-6</v>
      </c>
      <c r="J323" s="157">
        <f t="shared" si="89"/>
        <v>1.9341886618998398E-6</v>
      </c>
      <c r="K323" s="157">
        <f t="shared" si="89"/>
        <v>4.9105973183368965E-5</v>
      </c>
      <c r="L323" s="157">
        <f t="shared" si="89"/>
        <v>3.5488128561930791E-5</v>
      </c>
      <c r="M323" s="157">
        <f t="shared" si="89"/>
        <v>4.251178653265758E-5</v>
      </c>
      <c r="N323" s="157">
        <f t="shared" si="89"/>
        <v>5.3322840205156794E-5</v>
      </c>
      <c r="O323" s="157">
        <f t="shared" si="89"/>
        <v>3.1581540579989743E-5</v>
      </c>
      <c r="P323" s="157">
        <f t="shared" si="89"/>
        <v>3.0854154173668305E-5</v>
      </c>
      <c r="Q323" s="157">
        <f t="shared" si="89"/>
        <v>6.0024501140254464E-5</v>
      </c>
      <c r="R323" s="157">
        <f t="shared" si="89"/>
        <v>9.5732548961734602E-5</v>
      </c>
      <c r="S323" s="157">
        <f t="shared" si="89"/>
        <v>1.0865148356514841E-4</v>
      </c>
      <c r="T323" s="157">
        <f t="shared" si="89"/>
        <v>5.2287025988095223E-5</v>
      </c>
      <c r="U323" s="159">
        <f t="shared" si="89"/>
        <v>2.1521810091396459E-4</v>
      </c>
    </row>
    <row r="324" spans="1:21" x14ac:dyDescent="0.2">
      <c r="A324" s="6" t="s">
        <v>29</v>
      </c>
      <c r="B324" s="157">
        <f t="shared" ref="B324:U324" si="90">B100/B$11</f>
        <v>0.19277710686511101</v>
      </c>
      <c r="C324" s="157">
        <f t="shared" si="90"/>
        <v>0.19418298842428294</v>
      </c>
      <c r="D324" s="157">
        <f t="shared" si="90"/>
        <v>0.16516696760438704</v>
      </c>
      <c r="E324" s="157">
        <f t="shared" si="90"/>
        <v>0.14512123523713252</v>
      </c>
      <c r="F324" s="157">
        <f t="shared" si="90"/>
        <v>0.12080142055252489</v>
      </c>
      <c r="G324" s="157">
        <f t="shared" si="90"/>
        <v>0.11604705019632025</v>
      </c>
      <c r="H324" s="157">
        <f t="shared" si="90"/>
        <v>0.11444489504167007</v>
      </c>
      <c r="I324" s="157">
        <f t="shared" si="90"/>
        <v>0.11534918103477779</v>
      </c>
      <c r="J324" s="157">
        <f t="shared" si="90"/>
        <v>0.11191693456127766</v>
      </c>
      <c r="K324" s="157">
        <f t="shared" si="90"/>
        <v>0.1093559670315721</v>
      </c>
      <c r="L324" s="157">
        <f t="shared" si="90"/>
        <v>8.8258063181644572E-2</v>
      </c>
      <c r="M324" s="157">
        <f t="shared" si="90"/>
        <v>8.8642668576713782E-2</v>
      </c>
      <c r="N324" s="157">
        <f t="shared" si="90"/>
        <v>8.1136090382592327E-2</v>
      </c>
      <c r="O324" s="157">
        <f t="shared" si="90"/>
        <v>8.217077961370528E-2</v>
      </c>
      <c r="P324" s="157">
        <f t="shared" si="90"/>
        <v>8.6430546835679481E-2</v>
      </c>
      <c r="Q324" s="157">
        <f t="shared" si="90"/>
        <v>7.618696340438709E-2</v>
      </c>
      <c r="R324" s="157">
        <f t="shared" si="90"/>
        <v>7.8260965354783954E-2</v>
      </c>
      <c r="S324" s="157">
        <f t="shared" si="90"/>
        <v>6.2475761761433962E-2</v>
      </c>
      <c r="T324" s="157">
        <f t="shared" si="90"/>
        <v>5.6674478230260644E-2</v>
      </c>
      <c r="U324" s="159">
        <f t="shared" si="90"/>
        <v>5.8225321878401397E-2</v>
      </c>
    </row>
    <row r="325" spans="1:21" x14ac:dyDescent="0.2">
      <c r="A325" s="6" t="s">
        <v>114</v>
      </c>
      <c r="B325" s="157">
        <f t="shared" ref="B325:U325" si="91">B101/B$11</f>
        <v>3.0672896927994557E-4</v>
      </c>
      <c r="C325" s="157">
        <f t="shared" si="91"/>
        <v>4.8039002588062634E-4</v>
      </c>
      <c r="D325" s="157">
        <f t="shared" si="91"/>
        <v>6.8033839644416054E-4</v>
      </c>
      <c r="E325" s="157">
        <f t="shared" si="91"/>
        <v>4.3426591442719225E-4</v>
      </c>
      <c r="F325" s="157">
        <f t="shared" si="91"/>
        <v>7.0739330106552121E-4</v>
      </c>
      <c r="G325" s="157">
        <f t="shared" si="91"/>
        <v>8.4921862038715582E-4</v>
      </c>
      <c r="H325" s="157">
        <f t="shared" si="91"/>
        <v>1.2335814033122899E-3</v>
      </c>
      <c r="I325" s="157">
        <f t="shared" si="91"/>
        <v>4.933640887343514E-4</v>
      </c>
      <c r="J325" s="157">
        <f t="shared" si="91"/>
        <v>8.0382605272484521E-4</v>
      </c>
      <c r="K325" s="157">
        <f t="shared" si="91"/>
        <v>1.3312813612912898E-3</v>
      </c>
      <c r="L325" s="157">
        <f t="shared" si="91"/>
        <v>1.0920204131771275E-3</v>
      </c>
      <c r="M325" s="157">
        <f t="shared" si="91"/>
        <v>8.6272822932722203E-4</v>
      </c>
      <c r="N325" s="157">
        <f t="shared" si="91"/>
        <v>9.716291290574403E-4</v>
      </c>
      <c r="O325" s="157">
        <f t="shared" si="91"/>
        <v>5.4785862842991273E-4</v>
      </c>
      <c r="P325" s="157">
        <f t="shared" si="91"/>
        <v>5.473137798914675E-4</v>
      </c>
      <c r="Q325" s="157">
        <f t="shared" si="91"/>
        <v>4.3612738803172233E-4</v>
      </c>
      <c r="R325" s="157">
        <f t="shared" si="91"/>
        <v>7.5257148992019312E-4</v>
      </c>
      <c r="S325" s="157">
        <f t="shared" si="91"/>
        <v>4.900458216908827E-4</v>
      </c>
      <c r="T325" s="157">
        <f t="shared" si="91"/>
        <v>5.1729385183956194E-4</v>
      </c>
      <c r="U325" s="159">
        <f t="shared" si="91"/>
        <v>7.0503785606964848E-4</v>
      </c>
    </row>
    <row r="326" spans="1:21" x14ac:dyDescent="0.2">
      <c r="A326" s="6" t="s">
        <v>45</v>
      </c>
      <c r="B326" s="157">
        <f t="shared" ref="B326:U326" si="92">B102/B$11</f>
        <v>4.1826677629083483E-5</v>
      </c>
      <c r="C326" s="157">
        <f t="shared" si="92"/>
        <v>1.2361716177056862E-5</v>
      </c>
      <c r="D326" s="157">
        <f t="shared" si="92"/>
        <v>4.8721386458037382E-5</v>
      </c>
      <c r="E326" s="157">
        <f t="shared" si="92"/>
        <v>5.468364254378238E-5</v>
      </c>
      <c r="F326" s="157">
        <f t="shared" si="92"/>
        <v>1.1086944064498609E-4</v>
      </c>
      <c r="G326" s="157">
        <f t="shared" si="92"/>
        <v>3.4847508062274015E-5</v>
      </c>
      <c r="H326" s="157">
        <f t="shared" si="92"/>
        <v>5.0468160348804197E-4</v>
      </c>
      <c r="I326" s="157">
        <f t="shared" si="92"/>
        <v>8.5585801408633868E-4</v>
      </c>
      <c r="J326" s="157">
        <f t="shared" si="92"/>
        <v>4.5680985161928569E-4</v>
      </c>
      <c r="K326" s="157">
        <f t="shared" si="92"/>
        <v>9.2596737954158434E-4</v>
      </c>
      <c r="L326" s="157">
        <f t="shared" si="92"/>
        <v>1.4004629477068231E-3</v>
      </c>
      <c r="M326" s="157">
        <f t="shared" si="92"/>
        <v>1.3510544088405124E-3</v>
      </c>
      <c r="N326" s="157">
        <f t="shared" si="92"/>
        <v>8.9192850087845596E-4</v>
      </c>
      <c r="O326" s="157">
        <f t="shared" si="92"/>
        <v>8.0537699104439109E-4</v>
      </c>
      <c r="P326" s="157">
        <f t="shared" si="92"/>
        <v>1.1137145140164956E-3</v>
      </c>
      <c r="Q326" s="157">
        <f t="shared" si="92"/>
        <v>1.0169551909078836E-3</v>
      </c>
      <c r="R326" s="157">
        <f t="shared" si="92"/>
        <v>1.4268958279492882E-3</v>
      </c>
      <c r="S326" s="157">
        <f t="shared" si="92"/>
        <v>8.4443326931600993E-4</v>
      </c>
      <c r="T326" s="157">
        <f t="shared" si="92"/>
        <v>9.4923585824560825E-4</v>
      </c>
      <c r="U326" s="159">
        <f t="shared" si="92"/>
        <v>1.0112855228066257E-3</v>
      </c>
    </row>
    <row r="327" spans="1:21" x14ac:dyDescent="0.2">
      <c r="A327" s="7" t="s">
        <v>117</v>
      </c>
      <c r="B327" s="54">
        <f t="shared" ref="B327:U327" si="93">B103/B$11</f>
        <v>1.2178944368468426E-4</v>
      </c>
      <c r="C327" s="54">
        <f t="shared" si="93"/>
        <v>1.7821474155256975E-4</v>
      </c>
      <c r="D327" s="54">
        <f t="shared" si="93"/>
        <v>2.2159425768565196E-4</v>
      </c>
      <c r="E327" s="54">
        <f t="shared" si="93"/>
        <v>1.8143986835656665E-4</v>
      </c>
      <c r="F327" s="54">
        <f t="shared" si="93"/>
        <v>1.8454512030313094E-4</v>
      </c>
      <c r="G327" s="54">
        <f t="shared" si="93"/>
        <v>2.6908336660260281E-4</v>
      </c>
      <c r="H327" s="54">
        <f t="shared" si="93"/>
        <v>3.8532735951995952E-4</v>
      </c>
      <c r="I327" s="54">
        <f t="shared" si="93"/>
        <v>2.8925591550934643E-4</v>
      </c>
      <c r="J327" s="54">
        <f t="shared" si="93"/>
        <v>4.0902401408999552E-4</v>
      </c>
      <c r="K327" s="54">
        <f t="shared" si="93"/>
        <v>5.8114155018993601E-4</v>
      </c>
      <c r="L327" s="54">
        <f t="shared" si="93"/>
        <v>7.1787414348134287E-4</v>
      </c>
      <c r="M327" s="54">
        <f t="shared" si="93"/>
        <v>7.4255785029082812E-4</v>
      </c>
      <c r="N327" s="54">
        <f t="shared" si="93"/>
        <v>9.0573193114432994E-4</v>
      </c>
      <c r="O327" s="54">
        <f t="shared" si="93"/>
        <v>8.2789434324039588E-4</v>
      </c>
      <c r="P327" s="54">
        <f t="shared" si="93"/>
        <v>6.384864156478928E-4</v>
      </c>
      <c r="Q327" s="54">
        <f t="shared" si="93"/>
        <v>7.5693344194588115E-4</v>
      </c>
      <c r="R327" s="54">
        <f t="shared" si="93"/>
        <v>9.3372020357198682E-4</v>
      </c>
      <c r="S327" s="54">
        <f t="shared" si="93"/>
        <v>1.436802227293021E-3</v>
      </c>
      <c r="T327" s="54">
        <f t="shared" si="93"/>
        <v>1.1163968898863443E-3</v>
      </c>
      <c r="U327" s="156">
        <f t="shared" si="93"/>
        <v>1.0830248897779472E-3</v>
      </c>
    </row>
    <row r="328" spans="1:21" x14ac:dyDescent="0.2">
      <c r="A328" s="7" t="s">
        <v>245</v>
      </c>
      <c r="B328" s="54">
        <f t="shared" ref="B328:U328" si="94">B104/B$11</f>
        <v>0</v>
      </c>
      <c r="C328" s="54">
        <f t="shared" si="94"/>
        <v>0</v>
      </c>
      <c r="D328" s="54">
        <f t="shared" si="94"/>
        <v>0</v>
      </c>
      <c r="E328" s="54">
        <f t="shared" si="94"/>
        <v>0</v>
      </c>
      <c r="F328" s="54">
        <f t="shared" si="94"/>
        <v>0</v>
      </c>
      <c r="G328" s="54">
        <f t="shared" si="94"/>
        <v>0</v>
      </c>
      <c r="H328" s="54">
        <f t="shared" si="94"/>
        <v>0</v>
      </c>
      <c r="I328" s="54">
        <f t="shared" si="94"/>
        <v>0</v>
      </c>
      <c r="J328" s="54">
        <f t="shared" si="94"/>
        <v>2.2755160728233408E-7</v>
      </c>
      <c r="K328" s="54">
        <f t="shared" si="94"/>
        <v>0</v>
      </c>
      <c r="L328" s="54">
        <f t="shared" si="94"/>
        <v>0</v>
      </c>
      <c r="M328" s="54">
        <f t="shared" si="94"/>
        <v>9.3227602045301709E-8</v>
      </c>
      <c r="N328" s="54">
        <f t="shared" si="94"/>
        <v>0</v>
      </c>
      <c r="O328" s="54">
        <f t="shared" si="94"/>
        <v>9.8274884584258126E-6</v>
      </c>
      <c r="P328" s="54">
        <f t="shared" si="94"/>
        <v>2.7796535291593068E-7</v>
      </c>
      <c r="Q328" s="54">
        <f t="shared" si="94"/>
        <v>5.0653587460130355E-7</v>
      </c>
      <c r="R328" s="54">
        <f t="shared" si="94"/>
        <v>8.742698535318229E-8</v>
      </c>
      <c r="S328" s="54">
        <f t="shared" si="94"/>
        <v>1.158711473623404E-6</v>
      </c>
      <c r="T328" s="54">
        <f t="shared" si="94"/>
        <v>1.2268097691058729E-5</v>
      </c>
      <c r="U328" s="156">
        <f t="shared" si="94"/>
        <v>1.2986212298850821E-5</v>
      </c>
    </row>
    <row r="329" spans="1:21" x14ac:dyDescent="0.2">
      <c r="A329" s="6" t="s">
        <v>194</v>
      </c>
      <c r="B329" s="157">
        <f t="shared" ref="B329:U329" si="95">B105/B$11</f>
        <v>4.5640286471735215E-4</v>
      </c>
      <c r="C329" s="157">
        <f t="shared" si="95"/>
        <v>4.048462047986122E-4</v>
      </c>
      <c r="D329" s="157">
        <f t="shared" si="95"/>
        <v>1.1414305538271529E-3</v>
      </c>
      <c r="E329" s="157">
        <f t="shared" si="95"/>
        <v>6.1616338648705414E-4</v>
      </c>
      <c r="F329" s="157">
        <f t="shared" si="95"/>
        <v>3.6232773860865434E-4</v>
      </c>
      <c r="G329" s="157">
        <f t="shared" si="95"/>
        <v>5.3771220049134984E-4</v>
      </c>
      <c r="H329" s="157">
        <f t="shared" si="95"/>
        <v>1.1662778120651125E-3</v>
      </c>
      <c r="I329" s="157">
        <f t="shared" si="95"/>
        <v>6.0561673933428705E-4</v>
      </c>
      <c r="J329" s="157">
        <f t="shared" si="95"/>
        <v>8.5354607891603511E-4</v>
      </c>
      <c r="K329" s="157">
        <f t="shared" si="95"/>
        <v>5.7528785802238216E-4</v>
      </c>
      <c r="L329" s="157">
        <f t="shared" si="95"/>
        <v>6.5693595700785598E-4</v>
      </c>
      <c r="M329" s="157">
        <f t="shared" si="95"/>
        <v>3.6770830798707904E-3</v>
      </c>
      <c r="N329" s="157">
        <f t="shared" si="95"/>
        <v>2.8933313453872577E-3</v>
      </c>
      <c r="O329" s="157">
        <f t="shared" si="95"/>
        <v>1.3177421660128046E-3</v>
      </c>
      <c r="P329" s="157">
        <f t="shared" si="95"/>
        <v>1.1901549860683766E-3</v>
      </c>
      <c r="Q329" s="157">
        <f t="shared" si="95"/>
        <v>6.5343127823568151E-5</v>
      </c>
      <c r="R329" s="157">
        <f t="shared" si="95"/>
        <v>3.0599444873613801E-6</v>
      </c>
      <c r="S329" s="157">
        <f t="shared" si="95"/>
        <v>1.0695798218062192E-6</v>
      </c>
      <c r="T329" s="157">
        <f t="shared" si="95"/>
        <v>0</v>
      </c>
      <c r="U329" s="159">
        <f t="shared" si="95"/>
        <v>0</v>
      </c>
    </row>
    <row r="330" spans="1:21" x14ac:dyDescent="0.2">
      <c r="A330" s="6" t="s">
        <v>35</v>
      </c>
      <c r="B330" s="157">
        <f t="shared" ref="B330:U330" si="96">B106/B$11</f>
        <v>0.10347140921048045</v>
      </c>
      <c r="C330" s="157">
        <f t="shared" si="96"/>
        <v>8.3324834653461605E-2</v>
      </c>
      <c r="D330" s="157">
        <f t="shared" si="96"/>
        <v>8.0252635063901331E-2</v>
      </c>
      <c r="E330" s="157">
        <f t="shared" si="96"/>
        <v>6.2688961729229484E-2</v>
      </c>
      <c r="F330" s="157">
        <f t="shared" si="96"/>
        <v>6.1069842052867813E-2</v>
      </c>
      <c r="G330" s="157">
        <f t="shared" si="96"/>
        <v>5.5697075157741791E-2</v>
      </c>
      <c r="H330" s="157">
        <f t="shared" si="96"/>
        <v>4.7190113197776655E-2</v>
      </c>
      <c r="I330" s="157">
        <f t="shared" si="96"/>
        <v>4.1677629552563669E-2</v>
      </c>
      <c r="J330" s="157">
        <f t="shared" si="96"/>
        <v>3.9360853045465383E-2</v>
      </c>
      <c r="K330" s="157">
        <f t="shared" si="96"/>
        <v>3.7625473620607253E-2</v>
      </c>
      <c r="L330" s="157">
        <f t="shared" si="96"/>
        <v>4.0677304114909343E-2</v>
      </c>
      <c r="M330" s="157">
        <f t="shared" si="96"/>
        <v>3.7840337849371602E-2</v>
      </c>
      <c r="N330" s="157">
        <f t="shared" si="96"/>
        <v>3.2781445088678057E-2</v>
      </c>
      <c r="O330" s="157">
        <f t="shared" si="96"/>
        <v>3.6840105617831298E-2</v>
      </c>
      <c r="P330" s="157">
        <f t="shared" si="96"/>
        <v>3.8496811552091816E-2</v>
      </c>
      <c r="Q330" s="157">
        <f t="shared" si="96"/>
        <v>4.2421197580818429E-2</v>
      </c>
      <c r="R330" s="157">
        <f t="shared" si="96"/>
        <v>4.8605294788057751E-2</v>
      </c>
      <c r="S330" s="157">
        <f t="shared" si="96"/>
        <v>4.8734602395734017E-2</v>
      </c>
      <c r="T330" s="157">
        <f t="shared" si="96"/>
        <v>4.6331028571087424E-2</v>
      </c>
      <c r="U330" s="159">
        <f t="shared" si="96"/>
        <v>4.7436238012811972E-2</v>
      </c>
    </row>
    <row r="331" spans="1:21" x14ac:dyDescent="0.2">
      <c r="A331" s="65"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9">
        <f t="shared" si="97"/>
        <v>0</v>
      </c>
    </row>
    <row r="332" spans="1:21" x14ac:dyDescent="0.2">
      <c r="A332" s="6" t="s">
        <v>134</v>
      </c>
      <c r="B332" s="157">
        <f t="shared" ref="B332:U332" si="98">B108/B$11</f>
        <v>9.8005646601479927E-5</v>
      </c>
      <c r="C332" s="157">
        <f t="shared" si="98"/>
        <v>9.8206967406618397E-5</v>
      </c>
      <c r="D332" s="157">
        <f t="shared" si="98"/>
        <v>8.0419637888567736E-5</v>
      </c>
      <c r="E332" s="157">
        <f t="shared" si="98"/>
        <v>1.2950184803255576E-4</v>
      </c>
      <c r="F332" s="157">
        <f t="shared" si="98"/>
        <v>1.0624246559399148E-4</v>
      </c>
      <c r="G332" s="157">
        <f t="shared" si="98"/>
        <v>1.1348166755931842E-4</v>
      </c>
      <c r="H332" s="157">
        <f t="shared" si="98"/>
        <v>1.2450211072069945E-4</v>
      </c>
      <c r="I332" s="157">
        <f t="shared" si="98"/>
        <v>1.865858082533077E-4</v>
      </c>
      <c r="J332" s="157">
        <f t="shared" si="98"/>
        <v>2.7260682552423626E-4</v>
      </c>
      <c r="K332" s="157">
        <f t="shared" si="98"/>
        <v>9.8862356607577252E-5</v>
      </c>
      <c r="L332" s="157">
        <f t="shared" si="98"/>
        <v>2.0096420231356237E-4</v>
      </c>
      <c r="M332" s="157">
        <f t="shared" si="98"/>
        <v>2.1973745802077613E-4</v>
      </c>
      <c r="N332" s="157">
        <f t="shared" si="98"/>
        <v>2.0695690994519187E-4</v>
      </c>
      <c r="O332" s="157">
        <f t="shared" si="98"/>
        <v>2.6171651302390293E-4</v>
      </c>
      <c r="P332" s="157">
        <f t="shared" si="98"/>
        <v>2.6462301597596601E-4</v>
      </c>
      <c r="Q332" s="157">
        <f t="shared" si="98"/>
        <v>2.0548471979659546E-4</v>
      </c>
      <c r="R332" s="157">
        <f t="shared" si="98"/>
        <v>1.8656918674369099E-4</v>
      </c>
      <c r="S332" s="157">
        <f t="shared" si="98"/>
        <v>1.9493092252418343E-4</v>
      </c>
      <c r="T332" s="157">
        <f t="shared" si="98"/>
        <v>2.3309385613011583E-4</v>
      </c>
      <c r="U332" s="159">
        <f t="shared" si="98"/>
        <v>5.0885779454526133E-4</v>
      </c>
    </row>
    <row r="333" spans="1:21" x14ac:dyDescent="0.2">
      <c r="A333" s="7" t="s">
        <v>103</v>
      </c>
      <c r="B333" s="54">
        <f t="shared" ref="B333:U333" si="99">B109/B$11</f>
        <v>0</v>
      </c>
      <c r="C333" s="54">
        <f t="shared" si="99"/>
        <v>0</v>
      </c>
      <c r="D333" s="54">
        <f t="shared" si="99"/>
        <v>7.6310605295721199E-6</v>
      </c>
      <c r="E333" s="54">
        <f t="shared" si="99"/>
        <v>2.6769816642772127E-5</v>
      </c>
      <c r="F333" s="54">
        <f t="shared" si="99"/>
        <v>4.057501198564499E-5</v>
      </c>
      <c r="G333" s="54">
        <f t="shared" si="99"/>
        <v>2.1378188641682014E-4</v>
      </c>
      <c r="H333" s="54">
        <f t="shared" si="99"/>
        <v>3.7751022852524484E-5</v>
      </c>
      <c r="I333" s="54">
        <f t="shared" si="99"/>
        <v>7.1047714221178794E-5</v>
      </c>
      <c r="J333" s="54">
        <f t="shared" si="99"/>
        <v>1.4563302866069381E-5</v>
      </c>
      <c r="K333" s="54">
        <f t="shared" si="99"/>
        <v>8.2710502293400706E-5</v>
      </c>
      <c r="L333" s="54">
        <f t="shared" si="99"/>
        <v>6.5095367247884473E-5</v>
      </c>
      <c r="M333" s="54">
        <f t="shared" si="99"/>
        <v>1.3834976143522774E-4</v>
      </c>
      <c r="N333" s="54">
        <f t="shared" si="99"/>
        <v>6.268270045393431E-5</v>
      </c>
      <c r="O333" s="54">
        <f t="shared" si="99"/>
        <v>2.4244318614427172E-4</v>
      </c>
      <c r="P333" s="54">
        <f t="shared" si="99"/>
        <v>1.299951300470169E-4</v>
      </c>
      <c r="Q333" s="54">
        <f t="shared" si="99"/>
        <v>2.1325160320714878E-4</v>
      </c>
      <c r="R333" s="54">
        <f t="shared" si="99"/>
        <v>2.2328852059202756E-4</v>
      </c>
      <c r="S333" s="54">
        <f t="shared" si="99"/>
        <v>1.5794128702005167E-4</v>
      </c>
      <c r="T333" s="54">
        <f t="shared" si="99"/>
        <v>2.6747077158527507E-4</v>
      </c>
      <c r="U333" s="156">
        <f t="shared" si="99"/>
        <v>5.4573611587937652E-4</v>
      </c>
    </row>
    <row r="334" spans="1:21" x14ac:dyDescent="0.2">
      <c r="A334" s="7" t="s">
        <v>94</v>
      </c>
      <c r="B334" s="54">
        <f t="shared" ref="B334:U334" si="100">B110/B$11</f>
        <v>2.8704582686625921E-6</v>
      </c>
      <c r="C334" s="54">
        <f t="shared" si="100"/>
        <v>9.2712871327926453E-5</v>
      </c>
      <c r="D334" s="54">
        <f t="shared" si="100"/>
        <v>5.7819958627911836E-5</v>
      </c>
      <c r="E334" s="54">
        <f t="shared" si="100"/>
        <v>9.1520740659050006E-5</v>
      </c>
      <c r="F334" s="54">
        <f t="shared" si="100"/>
        <v>2.2316256592104744E-4</v>
      </c>
      <c r="G334" s="54">
        <f t="shared" si="100"/>
        <v>6.211947089361889E-5</v>
      </c>
      <c r="H334" s="54">
        <f t="shared" si="100"/>
        <v>7.435807531557853E-5</v>
      </c>
      <c r="I334" s="54">
        <f t="shared" si="100"/>
        <v>1.3141773728772955E-5</v>
      </c>
      <c r="J334" s="54">
        <f t="shared" si="100"/>
        <v>4.4145011812772811E-5</v>
      </c>
      <c r="K334" s="54">
        <f t="shared" si="100"/>
        <v>1.8926938008424331E-4</v>
      </c>
      <c r="L334" s="54">
        <f t="shared" si="100"/>
        <v>1.8088806101281295E-4</v>
      </c>
      <c r="M334" s="54">
        <f t="shared" si="100"/>
        <v>1.9158272220309503E-4</v>
      </c>
      <c r="N334" s="54">
        <f t="shared" si="100"/>
        <v>2.4392363072571724E-4</v>
      </c>
      <c r="O334" s="54">
        <f t="shared" si="100"/>
        <v>1.7699020476096971E-4</v>
      </c>
      <c r="P334" s="54">
        <f t="shared" si="100"/>
        <v>4.7902695819178722E-4</v>
      </c>
      <c r="Q334" s="54">
        <f t="shared" si="100"/>
        <v>3.3769058306753569E-4</v>
      </c>
      <c r="R334" s="54">
        <f t="shared" si="100"/>
        <v>4.7962444164755804E-4</v>
      </c>
      <c r="S334" s="54">
        <f t="shared" si="100"/>
        <v>6.4985887339909525E-4</v>
      </c>
      <c r="T334" s="54">
        <f t="shared" si="100"/>
        <v>4.5470687217501627E-4</v>
      </c>
      <c r="U334" s="156">
        <f t="shared" si="100"/>
        <v>4.6731452316204437E-4</v>
      </c>
    </row>
    <row r="335" spans="1:21" x14ac:dyDescent="0.2">
      <c r="A335" s="6" t="s">
        <v>92</v>
      </c>
      <c r="B335" s="157">
        <f t="shared" ref="B335:U335" si="101">B111/B$11</f>
        <v>2.1282397734798361E-4</v>
      </c>
      <c r="C335" s="157">
        <f t="shared" si="101"/>
        <v>2.2491455822145121E-4</v>
      </c>
      <c r="D335" s="157">
        <f t="shared" si="101"/>
        <v>4.1706680817392243E-4</v>
      </c>
      <c r="E335" s="157">
        <f t="shared" si="101"/>
        <v>9.106313695575475E-4</v>
      </c>
      <c r="F335" s="157">
        <f t="shared" si="101"/>
        <v>1.3411109224728975E-3</v>
      </c>
      <c r="G335" s="157">
        <f t="shared" si="101"/>
        <v>2.0511546267263721E-3</v>
      </c>
      <c r="H335" s="157">
        <f t="shared" si="101"/>
        <v>1.4337762214696168E-3</v>
      </c>
      <c r="I335" s="157">
        <f t="shared" si="101"/>
        <v>1.5196544808657143E-3</v>
      </c>
      <c r="J335" s="157">
        <f t="shared" si="101"/>
        <v>1.6860436341584544E-3</v>
      </c>
      <c r="K335" s="157">
        <f t="shared" si="101"/>
        <v>1.7409314113132574E-3</v>
      </c>
      <c r="L335" s="157">
        <f t="shared" si="101"/>
        <v>1.7498689220622901E-3</v>
      </c>
      <c r="M335" s="157">
        <f t="shared" si="101"/>
        <v>2.2447342020467747E-3</v>
      </c>
      <c r="N335" s="157">
        <f t="shared" si="101"/>
        <v>8.5439451584042893E-4</v>
      </c>
      <c r="O335" s="157">
        <f t="shared" si="101"/>
        <v>8.847601987862384E-4</v>
      </c>
      <c r="P335" s="157">
        <f t="shared" si="101"/>
        <v>5.2452062095236114E-4</v>
      </c>
      <c r="Q335" s="157">
        <f t="shared" si="101"/>
        <v>6.157787782236513E-4</v>
      </c>
      <c r="R335" s="157">
        <f t="shared" si="101"/>
        <v>5.0296744673685768E-4</v>
      </c>
      <c r="S335" s="157">
        <f t="shared" si="101"/>
        <v>3.3468935257352939E-4</v>
      </c>
      <c r="T335" s="157">
        <f t="shared" si="101"/>
        <v>7.9152191787499227E-4</v>
      </c>
      <c r="U335" s="159">
        <f t="shared" si="101"/>
        <v>1.2964778744571164E-3</v>
      </c>
    </row>
    <row r="336" spans="1:21" x14ac:dyDescent="0.2">
      <c r="A336" s="6" t="s">
        <v>224</v>
      </c>
      <c r="B336" s="157">
        <f t="shared" ref="B336:U336" si="102">B112/B$11</f>
        <v>0</v>
      </c>
      <c r="C336" s="157">
        <f t="shared" si="102"/>
        <v>0</v>
      </c>
      <c r="D336" s="157">
        <f t="shared" si="102"/>
        <v>0</v>
      </c>
      <c r="E336" s="157">
        <f t="shared" si="102"/>
        <v>0</v>
      </c>
      <c r="F336" s="157">
        <f t="shared" si="102"/>
        <v>0</v>
      </c>
      <c r="G336" s="157">
        <f t="shared" si="102"/>
        <v>0</v>
      </c>
      <c r="H336" s="157">
        <f t="shared" si="102"/>
        <v>0</v>
      </c>
      <c r="I336" s="157">
        <f t="shared" si="102"/>
        <v>0</v>
      </c>
      <c r="J336" s="157">
        <f t="shared" si="102"/>
        <v>1.3653096436940046E-6</v>
      </c>
      <c r="K336" s="157">
        <f t="shared" si="102"/>
        <v>4.3360682722621604E-7</v>
      </c>
      <c r="L336" s="157">
        <f t="shared" si="102"/>
        <v>6.9962310593520702E-6</v>
      </c>
      <c r="M336" s="157">
        <f t="shared" si="102"/>
        <v>5.4072009186274996E-6</v>
      </c>
      <c r="N336" s="157">
        <f t="shared" si="102"/>
        <v>1.7963368154219487E-6</v>
      </c>
      <c r="O336" s="157">
        <f t="shared" si="102"/>
        <v>2.2899002233225192E-6</v>
      </c>
      <c r="P336" s="157">
        <f t="shared" si="102"/>
        <v>7.4124094110914852E-7</v>
      </c>
      <c r="Q336" s="157">
        <f t="shared" si="102"/>
        <v>3.3769058306753567E-6</v>
      </c>
      <c r="R336" s="157">
        <f t="shared" si="102"/>
        <v>2.8850905166550157E-6</v>
      </c>
      <c r="S336" s="157">
        <f t="shared" si="102"/>
        <v>1.6043697327093286E-6</v>
      </c>
      <c r="T336" s="157">
        <f t="shared" si="102"/>
        <v>1.3777008102258464E-6</v>
      </c>
      <c r="U336" s="159">
        <f t="shared" si="102"/>
        <v>1.5759966382100512E-6</v>
      </c>
    </row>
    <row r="337" spans="1:21" x14ac:dyDescent="0.2">
      <c r="A337" s="6" t="s">
        <v>223</v>
      </c>
      <c r="B337" s="157">
        <f t="shared" ref="B337:U337" si="103">B113/B$11</f>
        <v>0</v>
      </c>
      <c r="C337" s="157">
        <f t="shared" si="103"/>
        <v>0</v>
      </c>
      <c r="D337" s="157">
        <f t="shared" si="103"/>
        <v>1.7610139683627971E-6</v>
      </c>
      <c r="E337" s="157">
        <f t="shared" si="103"/>
        <v>0</v>
      </c>
      <c r="F337" s="157">
        <f t="shared" si="103"/>
        <v>3.5592115776881569E-7</v>
      </c>
      <c r="G337" s="157">
        <f t="shared" si="103"/>
        <v>1.5151090461858266E-7</v>
      </c>
      <c r="H337" s="157">
        <f t="shared" si="103"/>
        <v>0</v>
      </c>
      <c r="I337" s="157">
        <f t="shared" si="103"/>
        <v>3.5592303848760089E-6</v>
      </c>
      <c r="J337" s="157">
        <f t="shared" si="103"/>
        <v>1.3653096436940046E-6</v>
      </c>
      <c r="K337" s="157">
        <f t="shared" si="103"/>
        <v>4.2276665654556062E-6</v>
      </c>
      <c r="L337" s="157">
        <f t="shared" si="103"/>
        <v>1.5716171220283635E-5</v>
      </c>
      <c r="M337" s="157">
        <f t="shared" si="103"/>
        <v>7.2903984799425943E-5</v>
      </c>
      <c r="N337" s="157">
        <f t="shared" si="103"/>
        <v>2.1177865613395606E-5</v>
      </c>
      <c r="O337" s="157">
        <f t="shared" si="103"/>
        <v>2.3566889798360926E-5</v>
      </c>
      <c r="P337" s="157">
        <f t="shared" si="103"/>
        <v>1.223047552830095E-5</v>
      </c>
      <c r="Q337" s="157">
        <f t="shared" si="103"/>
        <v>2.3469495523193728E-5</v>
      </c>
      <c r="R337" s="157">
        <f t="shared" si="103"/>
        <v>7.4837499462324041E-5</v>
      </c>
      <c r="S337" s="157">
        <f t="shared" si="103"/>
        <v>3.8326610281389516E-5</v>
      </c>
      <c r="T337" s="157">
        <f t="shared" si="103"/>
        <v>5.1040534778843265E-5</v>
      </c>
      <c r="U337" s="159">
        <f t="shared" si="103"/>
        <v>6.4489782435555297E-5</v>
      </c>
    </row>
    <row r="338" spans="1:21" x14ac:dyDescent="0.2">
      <c r="A338" s="6" t="s">
        <v>89</v>
      </c>
      <c r="B338" s="157">
        <f t="shared" ref="B338:U338" si="104">B114/B$11</f>
        <v>4.4697135897746075E-5</v>
      </c>
      <c r="C338" s="157">
        <f t="shared" si="104"/>
        <v>2.7813861398377937E-5</v>
      </c>
      <c r="D338" s="157">
        <f t="shared" si="104"/>
        <v>3.1991753758590814E-5</v>
      </c>
      <c r="E338" s="157">
        <f t="shared" si="104"/>
        <v>1.1371452026886963E-4</v>
      </c>
      <c r="F338" s="157">
        <f t="shared" si="104"/>
        <v>4.0913137085525365E-4</v>
      </c>
      <c r="G338" s="157">
        <f t="shared" si="104"/>
        <v>3.1044584356347587E-4</v>
      </c>
      <c r="H338" s="157">
        <f t="shared" si="104"/>
        <v>7.6722280787150767E-4</v>
      </c>
      <c r="I338" s="157">
        <f t="shared" si="104"/>
        <v>4.758417237626541E-4</v>
      </c>
      <c r="J338" s="157">
        <f t="shared" si="104"/>
        <v>1.1332070042660237E-4</v>
      </c>
      <c r="K338" s="157">
        <f t="shared" si="104"/>
        <v>4.7566668946715901E-4</v>
      </c>
      <c r="L338" s="157">
        <f t="shared" si="104"/>
        <v>6.0907768077576646E-4</v>
      </c>
      <c r="M338" s="157">
        <f t="shared" si="104"/>
        <v>5.9852120513083698E-4</v>
      </c>
      <c r="N338" s="157">
        <f t="shared" si="104"/>
        <v>4.1013205817370593E-4</v>
      </c>
      <c r="O338" s="157">
        <f t="shared" si="104"/>
        <v>3.1514751823476174E-4</v>
      </c>
      <c r="P338" s="157">
        <f t="shared" si="104"/>
        <v>2.3015531221439061E-4</v>
      </c>
      <c r="Q338" s="157">
        <f t="shared" si="104"/>
        <v>2.6677556062335315E-4</v>
      </c>
      <c r="R338" s="157">
        <f t="shared" si="104"/>
        <v>4.5339634604160337E-4</v>
      </c>
      <c r="S338" s="157">
        <f t="shared" si="104"/>
        <v>3.6374627106593166E-4</v>
      </c>
      <c r="T338" s="157">
        <f t="shared" si="104"/>
        <v>3.0132284863653873E-4</v>
      </c>
      <c r="U338" s="159">
        <f t="shared" si="104"/>
        <v>2.6079592369099926E-4</v>
      </c>
    </row>
    <row r="339" spans="1:21" x14ac:dyDescent="0.2">
      <c r="A339" s="65" t="s">
        <v>424</v>
      </c>
      <c r="B339" s="157">
        <f t="shared" ref="B339:U339" si="105">B115/B$11</f>
        <v>0</v>
      </c>
      <c r="C339" s="157">
        <f t="shared" si="105"/>
        <v>0</v>
      </c>
      <c r="D339" s="157">
        <f t="shared" si="105"/>
        <v>0</v>
      </c>
      <c r="E339" s="157">
        <f t="shared" si="105"/>
        <v>0</v>
      </c>
      <c r="F339" s="157">
        <f t="shared" si="105"/>
        <v>0</v>
      </c>
      <c r="G339" s="157">
        <f t="shared" si="105"/>
        <v>0</v>
      </c>
      <c r="H339" s="157">
        <f t="shared" si="105"/>
        <v>0</v>
      </c>
      <c r="I339" s="157">
        <f t="shared" si="105"/>
        <v>0</v>
      </c>
      <c r="J339" s="157">
        <f t="shared" si="105"/>
        <v>0</v>
      </c>
      <c r="K339" s="157">
        <f t="shared" si="105"/>
        <v>0</v>
      </c>
      <c r="L339" s="157">
        <f t="shared" si="105"/>
        <v>0</v>
      </c>
      <c r="M339" s="157">
        <f t="shared" si="105"/>
        <v>0</v>
      </c>
      <c r="N339" s="157">
        <f t="shared" si="105"/>
        <v>0</v>
      </c>
      <c r="O339" s="157">
        <f t="shared" si="105"/>
        <v>0</v>
      </c>
      <c r="P339" s="157">
        <f t="shared" si="105"/>
        <v>0</v>
      </c>
      <c r="Q339" s="157">
        <f t="shared" si="105"/>
        <v>0</v>
      </c>
      <c r="R339" s="157">
        <f t="shared" si="105"/>
        <v>0</v>
      </c>
      <c r="S339" s="157">
        <f t="shared" si="105"/>
        <v>0</v>
      </c>
      <c r="T339" s="157">
        <f t="shared" si="105"/>
        <v>0</v>
      </c>
      <c r="U339" s="159">
        <f t="shared" si="105"/>
        <v>0</v>
      </c>
    </row>
    <row r="340" spans="1:21" x14ac:dyDescent="0.2">
      <c r="A340" s="7" t="s">
        <v>109</v>
      </c>
      <c r="B340" s="54">
        <f t="shared" ref="B340:U340" si="106">B116/B$11</f>
        <v>2.2590506574374598E-3</v>
      </c>
      <c r="C340" s="54">
        <f t="shared" si="106"/>
        <v>3.045789513624843E-4</v>
      </c>
      <c r="D340" s="54">
        <f t="shared" si="106"/>
        <v>1.4205512678126564E-4</v>
      </c>
      <c r="E340" s="54">
        <f t="shared" si="106"/>
        <v>1.8631334779666104E-3</v>
      </c>
      <c r="F340" s="54">
        <f t="shared" si="106"/>
        <v>1.6997014889249794E-3</v>
      </c>
      <c r="G340" s="54">
        <f t="shared" si="106"/>
        <v>5.1574311932165535E-4</v>
      </c>
      <c r="H340" s="54">
        <f t="shared" si="106"/>
        <v>3.3365803026221138E-5</v>
      </c>
      <c r="I340" s="54">
        <f t="shared" si="106"/>
        <v>3.709813208851532E-5</v>
      </c>
      <c r="J340" s="54">
        <f t="shared" si="106"/>
        <v>7.1644623552842882E-4</v>
      </c>
      <c r="K340" s="54">
        <f t="shared" si="106"/>
        <v>2.5767085707917889E-4</v>
      </c>
      <c r="L340" s="54">
        <f t="shared" si="106"/>
        <v>3.5690917867998965E-5</v>
      </c>
      <c r="M340" s="54">
        <f t="shared" si="106"/>
        <v>1.7153878776335517E-4</v>
      </c>
      <c r="N340" s="54">
        <f t="shared" si="106"/>
        <v>1.5335043761128425E-4</v>
      </c>
      <c r="O340" s="54">
        <f t="shared" si="106"/>
        <v>7.976485777906775E-5</v>
      </c>
      <c r="P340" s="54">
        <f t="shared" si="106"/>
        <v>5.0775004465976668E-5</v>
      </c>
      <c r="Q340" s="54">
        <f t="shared" si="106"/>
        <v>1.8437905835487449E-4</v>
      </c>
      <c r="R340" s="54">
        <f t="shared" si="106"/>
        <v>1.0893402375006513E-4</v>
      </c>
      <c r="S340" s="54">
        <f t="shared" si="106"/>
        <v>7.8079326991853986E-5</v>
      </c>
      <c r="T340" s="54">
        <f t="shared" si="106"/>
        <v>2.9279422457323585E-4</v>
      </c>
      <c r="U340" s="156">
        <f t="shared" si="106"/>
        <v>1.451177704463815E-4</v>
      </c>
    </row>
    <row r="341" spans="1:21" x14ac:dyDescent="0.2">
      <c r="A341" s="6" t="s">
        <v>178</v>
      </c>
      <c r="B341" s="157">
        <f t="shared" ref="B341:U341" si="107">B117/B$11</f>
        <v>1.1235793794479289E-4</v>
      </c>
      <c r="C341" s="157">
        <f t="shared" si="107"/>
        <v>1.2670759081483281E-4</v>
      </c>
      <c r="D341" s="157">
        <f t="shared" si="107"/>
        <v>3.2285256086651281E-5</v>
      </c>
      <c r="E341" s="157">
        <f t="shared" si="107"/>
        <v>2.4939401829591126E-5</v>
      </c>
      <c r="F341" s="157">
        <f t="shared" si="107"/>
        <v>6.2642123767311559E-5</v>
      </c>
      <c r="G341" s="157">
        <f t="shared" si="107"/>
        <v>9.3785249958902667E-5</v>
      </c>
      <c r="H341" s="157">
        <f t="shared" si="107"/>
        <v>4.0992272289357392E-5</v>
      </c>
      <c r="I341" s="157">
        <f t="shared" si="107"/>
        <v>3.6002984277784242E-5</v>
      </c>
      <c r="J341" s="157">
        <f t="shared" si="107"/>
        <v>4.3234805383643477E-5</v>
      </c>
      <c r="K341" s="157">
        <f t="shared" si="107"/>
        <v>1.6086813290092615E-4</v>
      </c>
      <c r="L341" s="157">
        <f t="shared" si="107"/>
        <v>4.4106674069828269E-5</v>
      </c>
      <c r="M341" s="157">
        <f t="shared" si="107"/>
        <v>1.1271217087276978E-4</v>
      </c>
      <c r="N341" s="157">
        <f t="shared" si="107"/>
        <v>7.6769762848559071E-5</v>
      </c>
      <c r="O341" s="157">
        <f t="shared" si="107"/>
        <v>1.1411336112890554E-4</v>
      </c>
      <c r="P341" s="157">
        <f t="shared" si="107"/>
        <v>1.4556118981030904E-4</v>
      </c>
      <c r="Q341" s="157">
        <f t="shared" si="107"/>
        <v>1.4360292044946954E-4</v>
      </c>
      <c r="R341" s="157">
        <f t="shared" si="107"/>
        <v>1.9469989638153695E-4</v>
      </c>
      <c r="S341" s="157">
        <f t="shared" si="107"/>
        <v>6.1768234709309153E-5</v>
      </c>
      <c r="T341" s="157">
        <f t="shared" si="107"/>
        <v>8.5548659834976373E-5</v>
      </c>
      <c r="U341" s="159">
        <f t="shared" si="107"/>
        <v>2.998806403186085E-4</v>
      </c>
    </row>
    <row r="342" spans="1:21" x14ac:dyDescent="0.2">
      <c r="A342" s="6" t="s">
        <v>197</v>
      </c>
      <c r="B342" s="157">
        <f t="shared" ref="B342:U342" si="108">B118/B$11</f>
        <v>2.460392801710793E-6</v>
      </c>
      <c r="C342" s="157">
        <f t="shared" si="108"/>
        <v>4.1205720590189536E-6</v>
      </c>
      <c r="D342" s="157">
        <f t="shared" si="108"/>
        <v>3.2285256086651278E-6</v>
      </c>
      <c r="E342" s="157">
        <f t="shared" si="108"/>
        <v>8.2368666593145009E-6</v>
      </c>
      <c r="F342" s="157">
        <f t="shared" si="108"/>
        <v>8.720068365335985E-6</v>
      </c>
      <c r="G342" s="157">
        <f t="shared" si="108"/>
        <v>1.9241884886559996E-5</v>
      </c>
      <c r="H342" s="157">
        <f t="shared" si="108"/>
        <v>3.8132346315681299E-5</v>
      </c>
      <c r="I342" s="157">
        <f t="shared" si="108"/>
        <v>3.5318516896077315E-5</v>
      </c>
      <c r="J342" s="157">
        <f t="shared" si="108"/>
        <v>7.0313446650241236E-5</v>
      </c>
      <c r="K342" s="157">
        <f t="shared" si="108"/>
        <v>1.4059701372810056E-4</v>
      </c>
      <c r="L342" s="157">
        <f t="shared" si="108"/>
        <v>1.078839108282696E-4</v>
      </c>
      <c r="M342" s="157">
        <f t="shared" si="108"/>
        <v>5.2953277961731377E-5</v>
      </c>
      <c r="N342" s="157">
        <f t="shared" si="108"/>
        <v>1.9570616883807546E-4</v>
      </c>
      <c r="O342" s="157">
        <f t="shared" si="108"/>
        <v>3.8451241249957303E-5</v>
      </c>
      <c r="P342" s="157">
        <f t="shared" si="108"/>
        <v>5.25354517011109E-5</v>
      </c>
      <c r="Q342" s="157">
        <f t="shared" si="108"/>
        <v>1.4681098098861113E-4</v>
      </c>
      <c r="R342" s="157">
        <f t="shared" si="108"/>
        <v>7.2476970857788113E-5</v>
      </c>
      <c r="S342" s="157">
        <f t="shared" si="108"/>
        <v>1.9198957801421632E-4</v>
      </c>
      <c r="T342" s="157">
        <f t="shared" si="108"/>
        <v>1.3311214018801154E-4</v>
      </c>
      <c r="U342" s="159">
        <f t="shared" si="108"/>
        <v>7.5458719037497249E-5</v>
      </c>
    </row>
    <row r="343" spans="1:21" x14ac:dyDescent="0.2">
      <c r="A343" s="6" t="s">
        <v>50</v>
      </c>
      <c r="B343" s="157">
        <f t="shared" ref="B343:U343" si="109">B119/B$11</f>
        <v>2.4905326135317502E-2</v>
      </c>
      <c r="C343" s="157">
        <f t="shared" si="109"/>
        <v>2.7839271592741886E-2</v>
      </c>
      <c r="D343" s="157">
        <f t="shared" si="109"/>
        <v>2.5516211894592748E-2</v>
      </c>
      <c r="E343" s="157">
        <f t="shared" si="109"/>
        <v>2.3966993960088719E-2</v>
      </c>
      <c r="F343" s="157">
        <f t="shared" si="109"/>
        <v>2.3893343242178365E-2</v>
      </c>
      <c r="G343" s="157">
        <f t="shared" si="109"/>
        <v>2.136561323659867E-2</v>
      </c>
      <c r="H343" s="157">
        <f t="shared" si="109"/>
        <v>2.2530878144083451E-2</v>
      </c>
      <c r="I343" s="157">
        <f t="shared" si="109"/>
        <v>2.2430954352870312E-2</v>
      </c>
      <c r="J343" s="157">
        <f t="shared" si="109"/>
        <v>2.0159820871374749E-2</v>
      </c>
      <c r="K343" s="157">
        <f t="shared" si="109"/>
        <v>1.8868617890162403E-2</v>
      </c>
      <c r="L343" s="157">
        <f t="shared" si="109"/>
        <v>1.8477147622401852E-2</v>
      </c>
      <c r="M343" s="157">
        <f t="shared" si="109"/>
        <v>1.8906278011981054E-2</v>
      </c>
      <c r="N343" s="157">
        <f t="shared" si="109"/>
        <v>1.9885543090763888E-2</v>
      </c>
      <c r="O343" s="157">
        <f t="shared" si="109"/>
        <v>1.9108835713589203E-2</v>
      </c>
      <c r="P343" s="157">
        <f t="shared" si="109"/>
        <v>1.8572162399960269E-2</v>
      </c>
      <c r="Q343" s="157">
        <f t="shared" si="109"/>
        <v>1.70328597419892E-2</v>
      </c>
      <c r="R343" s="157">
        <f t="shared" si="109"/>
        <v>1.8689091804979071E-2</v>
      </c>
      <c r="S343" s="157">
        <f t="shared" si="109"/>
        <v>2.2234247072404047E-2</v>
      </c>
      <c r="T343" s="157">
        <f t="shared" si="109"/>
        <v>2.1263106281023281E-2</v>
      </c>
      <c r="U343" s="159">
        <f t="shared" si="109"/>
        <v>2.2595568120941729E-2</v>
      </c>
    </row>
    <row r="344" spans="1:21" x14ac:dyDescent="0.2">
      <c r="A344" s="7" t="s">
        <v>183</v>
      </c>
      <c r="B344" s="54">
        <f t="shared" ref="B344:U344" si="110">B120/B$11</f>
        <v>0</v>
      </c>
      <c r="C344" s="54">
        <f t="shared" si="110"/>
        <v>0</v>
      </c>
      <c r="D344" s="54">
        <f t="shared" si="110"/>
        <v>9.0985721698744512E-6</v>
      </c>
      <c r="E344" s="54">
        <f t="shared" si="110"/>
        <v>0</v>
      </c>
      <c r="F344" s="54">
        <f t="shared" si="110"/>
        <v>4.6269750509946037E-6</v>
      </c>
      <c r="G344" s="54">
        <f t="shared" si="110"/>
        <v>6.0604361847433066E-7</v>
      </c>
      <c r="H344" s="54">
        <f t="shared" si="110"/>
        <v>0</v>
      </c>
      <c r="I344" s="54">
        <f t="shared" si="110"/>
        <v>9.582543343896946E-7</v>
      </c>
      <c r="J344" s="54">
        <f t="shared" si="110"/>
        <v>2.9581708946703431E-6</v>
      </c>
      <c r="K344" s="54">
        <f t="shared" si="110"/>
        <v>2.2764358429376343E-6</v>
      </c>
      <c r="L344" s="54">
        <f t="shared" si="110"/>
        <v>1.3181304894431436E-6</v>
      </c>
      <c r="M344" s="54">
        <f t="shared" si="110"/>
        <v>4.6613801022650857E-6</v>
      </c>
      <c r="N344" s="54">
        <f t="shared" si="110"/>
        <v>7.7526115191894627E-6</v>
      </c>
      <c r="O344" s="54">
        <f t="shared" si="110"/>
        <v>3.930995383370325E-5</v>
      </c>
      <c r="P344" s="54">
        <f t="shared" si="110"/>
        <v>2.1032711703972087E-5</v>
      </c>
      <c r="Q344" s="54">
        <f t="shared" si="110"/>
        <v>1.9526957965880249E-4</v>
      </c>
      <c r="R344" s="54">
        <f t="shared" si="110"/>
        <v>2.9025759137256519E-5</v>
      </c>
      <c r="S344" s="54">
        <f t="shared" si="110"/>
        <v>1.6667618889813582E-5</v>
      </c>
      <c r="T344" s="54">
        <f t="shared" si="110"/>
        <v>1.9222206542674907E-5</v>
      </c>
      <c r="U344" s="156">
        <f t="shared" si="110"/>
        <v>1.9416278582747828E-5</v>
      </c>
    </row>
    <row r="345" spans="1:21" x14ac:dyDescent="0.2">
      <c r="A345" s="6" t="s">
        <v>181</v>
      </c>
      <c r="B345" s="157">
        <f t="shared" ref="B345:U345" si="111">B121/B$11</f>
        <v>4.920785603421586E-6</v>
      </c>
      <c r="C345" s="157">
        <f t="shared" si="111"/>
        <v>1.4078621201648091E-5</v>
      </c>
      <c r="D345" s="157">
        <f t="shared" si="111"/>
        <v>2.377368857289776E-5</v>
      </c>
      <c r="E345" s="157">
        <f t="shared" si="111"/>
        <v>2.2880185164762501E-5</v>
      </c>
      <c r="F345" s="157">
        <f t="shared" si="111"/>
        <v>1.4414806889637035E-5</v>
      </c>
      <c r="G345" s="157">
        <f t="shared" si="111"/>
        <v>0</v>
      </c>
      <c r="H345" s="157">
        <f t="shared" si="111"/>
        <v>1.1439703894704389E-6</v>
      </c>
      <c r="I345" s="157">
        <f t="shared" si="111"/>
        <v>5.2758745781969756E-4</v>
      </c>
      <c r="J345" s="157">
        <f t="shared" si="111"/>
        <v>5.267819708586034E-4</v>
      </c>
      <c r="K345" s="157">
        <f t="shared" si="111"/>
        <v>2.2840239624140931E-4</v>
      </c>
      <c r="L345" s="157">
        <f t="shared" si="111"/>
        <v>1.7257369946401771E-4</v>
      </c>
      <c r="M345" s="157">
        <f t="shared" si="111"/>
        <v>5.7148520053769955E-5</v>
      </c>
      <c r="N345" s="157">
        <f t="shared" si="111"/>
        <v>9.31258822731905E-5</v>
      </c>
      <c r="O345" s="157">
        <f t="shared" si="111"/>
        <v>1.6305997840242438E-4</v>
      </c>
      <c r="P345" s="157">
        <f t="shared" si="111"/>
        <v>8.5798638933383937E-5</v>
      </c>
      <c r="Q345" s="157">
        <f t="shared" si="111"/>
        <v>8.1299007873509213E-5</v>
      </c>
      <c r="R345" s="157">
        <f t="shared" si="111"/>
        <v>5.4056105043872606E-4</v>
      </c>
      <c r="S345" s="157">
        <f t="shared" si="111"/>
        <v>4.6143456145756635E-4</v>
      </c>
      <c r="T345" s="157">
        <f t="shared" si="111"/>
        <v>1.2989750496415124E-4</v>
      </c>
      <c r="U345" s="159">
        <f t="shared" si="111"/>
        <v>2.2883471186809943E-4</v>
      </c>
    </row>
    <row r="346" spans="1:21" x14ac:dyDescent="0.2">
      <c r="A346" s="7" t="s">
        <v>212</v>
      </c>
      <c r="B346" s="54">
        <f t="shared" ref="B346:U346" si="112">B122/B$11</f>
        <v>0</v>
      </c>
      <c r="C346" s="54">
        <f t="shared" si="112"/>
        <v>0</v>
      </c>
      <c r="D346" s="54">
        <f t="shared" si="112"/>
        <v>0</v>
      </c>
      <c r="E346" s="54">
        <f t="shared" si="112"/>
        <v>0</v>
      </c>
      <c r="F346" s="54">
        <f t="shared" si="112"/>
        <v>0</v>
      </c>
      <c r="G346" s="54">
        <f t="shared" si="112"/>
        <v>6.0604361847433066E-7</v>
      </c>
      <c r="H346" s="54">
        <f t="shared" si="112"/>
        <v>0</v>
      </c>
      <c r="I346" s="54">
        <f t="shared" si="112"/>
        <v>2.7241801791935606E-5</v>
      </c>
      <c r="J346" s="54">
        <f t="shared" si="112"/>
        <v>2.2755160728233408E-7</v>
      </c>
      <c r="K346" s="54">
        <f t="shared" si="112"/>
        <v>0</v>
      </c>
      <c r="L346" s="54">
        <f t="shared" si="112"/>
        <v>1.1964569058022381E-5</v>
      </c>
      <c r="M346" s="54">
        <f t="shared" si="112"/>
        <v>9.3227602045301709E-8</v>
      </c>
      <c r="N346" s="54">
        <f t="shared" si="112"/>
        <v>9.9271245062791896E-6</v>
      </c>
      <c r="O346" s="54">
        <f t="shared" si="112"/>
        <v>3.816500372204199E-7</v>
      </c>
      <c r="P346" s="54">
        <f t="shared" si="112"/>
        <v>4.262135411377604E-6</v>
      </c>
      <c r="Q346" s="54">
        <f t="shared" si="112"/>
        <v>1.4520695071904033E-5</v>
      </c>
      <c r="R346" s="54">
        <f t="shared" si="112"/>
        <v>6.1810878644699878E-5</v>
      </c>
      <c r="S346" s="54">
        <f t="shared" si="112"/>
        <v>2.3798151035188372E-5</v>
      </c>
      <c r="T346" s="54">
        <f t="shared" si="112"/>
        <v>1.1087211282293718E-5</v>
      </c>
      <c r="U346" s="156">
        <f t="shared" si="112"/>
        <v>3.2717690209240658E-5</v>
      </c>
    </row>
    <row r="347" spans="1:21" x14ac:dyDescent="0.2">
      <c r="A347" s="7" t="s">
        <v>147</v>
      </c>
      <c r="B347" s="54">
        <f t="shared" ref="B347:U347" si="113">B123/B$11</f>
        <v>3.2805237356143907E-6</v>
      </c>
      <c r="C347" s="54">
        <f t="shared" si="113"/>
        <v>0</v>
      </c>
      <c r="D347" s="54">
        <f t="shared" si="113"/>
        <v>2.9350232806046619E-7</v>
      </c>
      <c r="E347" s="54">
        <f t="shared" si="113"/>
        <v>2.2880185164762501E-7</v>
      </c>
      <c r="F347" s="54">
        <f t="shared" si="113"/>
        <v>0</v>
      </c>
      <c r="G347" s="54">
        <f t="shared" si="113"/>
        <v>1.1060296037156534E-5</v>
      </c>
      <c r="H347" s="54">
        <f t="shared" si="113"/>
        <v>1.7159555842056583E-6</v>
      </c>
      <c r="I347" s="54">
        <f t="shared" si="113"/>
        <v>8.6242890095072516E-6</v>
      </c>
      <c r="J347" s="54">
        <f t="shared" si="113"/>
        <v>3.0719466983115103E-6</v>
      </c>
      <c r="K347" s="54">
        <f t="shared" si="113"/>
        <v>2.9268460837769581E-5</v>
      </c>
      <c r="L347" s="54">
        <f t="shared" si="113"/>
        <v>1.4296646077806404E-5</v>
      </c>
      <c r="M347" s="54">
        <f t="shared" si="113"/>
        <v>1.9391341225422756E-5</v>
      </c>
      <c r="N347" s="54">
        <f t="shared" si="113"/>
        <v>3.5643104179688142E-5</v>
      </c>
      <c r="O347" s="54">
        <f t="shared" si="113"/>
        <v>2.9482465375277434E-5</v>
      </c>
      <c r="P347" s="54">
        <f t="shared" si="113"/>
        <v>5.9391930406370519E-5</v>
      </c>
      <c r="Q347" s="54">
        <f t="shared" si="113"/>
        <v>4.9218402482093323E-5</v>
      </c>
      <c r="R347" s="54">
        <f t="shared" si="113"/>
        <v>6.3384564381057163E-5</v>
      </c>
      <c r="S347" s="54">
        <f t="shared" si="113"/>
        <v>9.0557758246259882E-5</v>
      </c>
      <c r="T347" s="54">
        <f t="shared" si="113"/>
        <v>7.2099675735152636E-5</v>
      </c>
      <c r="U347" s="156">
        <f t="shared" si="113"/>
        <v>4.7847257936057154E-5</v>
      </c>
    </row>
    <row r="348" spans="1:21" x14ac:dyDescent="0.2">
      <c r="A348" s="6" t="s">
        <v>152</v>
      </c>
      <c r="B348" s="157">
        <f t="shared" ref="B348:U348" si="114">B124/B$11</f>
        <v>1.6812684145023752E-5</v>
      </c>
      <c r="C348" s="157">
        <f t="shared" si="114"/>
        <v>3.0904290442642153E-5</v>
      </c>
      <c r="D348" s="157">
        <f t="shared" si="114"/>
        <v>1.3207604762720978E-5</v>
      </c>
      <c r="E348" s="157">
        <f t="shared" si="114"/>
        <v>1.55585259120385E-5</v>
      </c>
      <c r="F348" s="157">
        <f t="shared" si="114"/>
        <v>3.3812509988037492E-5</v>
      </c>
      <c r="G348" s="157">
        <f t="shared" si="114"/>
        <v>2.742347373596346E-5</v>
      </c>
      <c r="H348" s="157">
        <f t="shared" si="114"/>
        <v>4.575881557881756E-5</v>
      </c>
      <c r="I348" s="157">
        <f t="shared" si="114"/>
        <v>3.1348606082177154E-5</v>
      </c>
      <c r="J348" s="157">
        <f t="shared" si="114"/>
        <v>3.6749584576096958E-5</v>
      </c>
      <c r="K348" s="157">
        <f t="shared" si="114"/>
        <v>2.9593665958189245E-5</v>
      </c>
      <c r="L348" s="157">
        <f t="shared" si="114"/>
        <v>2.7984924237408281E-5</v>
      </c>
      <c r="M348" s="157">
        <f t="shared" si="114"/>
        <v>3.2722888317900903E-5</v>
      </c>
      <c r="N348" s="157">
        <f t="shared" si="114"/>
        <v>4.8784726145143444E-5</v>
      </c>
      <c r="O348" s="157">
        <f t="shared" si="114"/>
        <v>6.0586943408741656E-5</v>
      </c>
      <c r="P348" s="157">
        <f t="shared" si="114"/>
        <v>4.1694802937389602E-5</v>
      </c>
      <c r="Q348" s="157">
        <f t="shared" si="114"/>
        <v>6.0024501140254464E-5</v>
      </c>
      <c r="R348" s="157">
        <f t="shared" si="114"/>
        <v>6.0674327835108509E-5</v>
      </c>
      <c r="S348" s="157">
        <f t="shared" si="114"/>
        <v>4.2515797916797205E-5</v>
      </c>
      <c r="T348" s="157">
        <f t="shared" si="114"/>
        <v>5.8519482034355004E-5</v>
      </c>
      <c r="U348" s="159">
        <f t="shared" si="114"/>
        <v>7.0604649391810295E-5</v>
      </c>
    </row>
    <row r="349" spans="1:21" x14ac:dyDescent="0.2">
      <c r="A349" s="7" t="s">
        <v>49</v>
      </c>
      <c r="B349" s="54">
        <f t="shared" ref="B349:U349" si="115">B125/B$11</f>
        <v>5.6892482884892577E-3</v>
      </c>
      <c r="C349" s="54">
        <f t="shared" si="115"/>
        <v>6.7189361232353221E-3</v>
      </c>
      <c r="D349" s="54">
        <f t="shared" si="115"/>
        <v>6.3907196911885903E-3</v>
      </c>
      <c r="E349" s="54">
        <f t="shared" si="115"/>
        <v>7.5760869117561594E-3</v>
      </c>
      <c r="F349" s="54">
        <f t="shared" si="115"/>
        <v>9.7057920117767198E-3</v>
      </c>
      <c r="G349" s="54">
        <f t="shared" si="115"/>
        <v>1.0739395941174377E-2</v>
      </c>
      <c r="H349" s="54">
        <f t="shared" si="115"/>
        <v>8.836408611732828E-3</v>
      </c>
      <c r="I349" s="54">
        <f t="shared" si="115"/>
        <v>1.273793797356587E-2</v>
      </c>
      <c r="J349" s="54">
        <f t="shared" si="115"/>
        <v>1.4059389831742652E-2</v>
      </c>
      <c r="K349" s="54">
        <f t="shared" si="115"/>
        <v>1.5947408695139387E-2</v>
      </c>
      <c r="L349" s="54">
        <f t="shared" si="115"/>
        <v>1.7929717890670809E-2</v>
      </c>
      <c r="M349" s="54">
        <f t="shared" si="115"/>
        <v>1.9564931020431109E-2</v>
      </c>
      <c r="N349" s="54">
        <f t="shared" si="115"/>
        <v>2.1729719191901812E-2</v>
      </c>
      <c r="O349" s="54">
        <f t="shared" si="115"/>
        <v>3.4000343103383464E-2</v>
      </c>
      <c r="P349" s="54">
        <f t="shared" si="115"/>
        <v>2.8495618154176634E-2</v>
      </c>
      <c r="Q349" s="54">
        <f t="shared" si="115"/>
        <v>3.7033766441204735E-2</v>
      </c>
      <c r="R349" s="54">
        <f t="shared" si="115"/>
        <v>3.5883269587404079E-2</v>
      </c>
      <c r="S349" s="54">
        <f t="shared" si="115"/>
        <v>3.7772567933693893E-2</v>
      </c>
      <c r="T349" s="54">
        <f t="shared" si="115"/>
        <v>3.7518335721676094E-2</v>
      </c>
      <c r="U349" s="156">
        <f t="shared" si="115"/>
        <v>3.7795614417418973E-2</v>
      </c>
    </row>
    <row r="350" spans="1:21" x14ac:dyDescent="0.2">
      <c r="A350" s="7" t="s">
        <v>238</v>
      </c>
      <c r="B350" s="54">
        <f t="shared" ref="B350:U350" si="116">B126/B$11</f>
        <v>0</v>
      </c>
      <c r="C350" s="54">
        <f t="shared" si="116"/>
        <v>0</v>
      </c>
      <c r="D350" s="54">
        <f t="shared" si="116"/>
        <v>0</v>
      </c>
      <c r="E350" s="54">
        <f t="shared" si="116"/>
        <v>0</v>
      </c>
      <c r="F350" s="54">
        <f t="shared" si="116"/>
        <v>0</v>
      </c>
      <c r="G350" s="54">
        <f t="shared" si="116"/>
        <v>0</v>
      </c>
      <c r="H350" s="54">
        <f t="shared" si="116"/>
        <v>0</v>
      </c>
      <c r="I350" s="54">
        <f t="shared" si="116"/>
        <v>1.3689347634138494E-7</v>
      </c>
      <c r="J350" s="54">
        <f t="shared" si="116"/>
        <v>1.1377580364116704E-7</v>
      </c>
      <c r="K350" s="54">
        <f t="shared" si="116"/>
        <v>4.3360682722621604E-7</v>
      </c>
      <c r="L350" s="54">
        <f t="shared" si="116"/>
        <v>4.0557861213635187E-7</v>
      </c>
      <c r="M350" s="54">
        <f t="shared" si="116"/>
        <v>2.5264680154276766E-5</v>
      </c>
      <c r="N350" s="54">
        <f t="shared" si="116"/>
        <v>0</v>
      </c>
      <c r="O350" s="54">
        <f t="shared" si="116"/>
        <v>4.5798004466450384E-6</v>
      </c>
      <c r="P350" s="54">
        <f t="shared" si="116"/>
        <v>4.262135411377604E-6</v>
      </c>
      <c r="Q350" s="54">
        <f t="shared" si="116"/>
        <v>3.3769058306753567E-6</v>
      </c>
      <c r="R350" s="54">
        <f t="shared" si="116"/>
        <v>2.5353825752422865E-6</v>
      </c>
      <c r="S350" s="54">
        <f t="shared" si="116"/>
        <v>5.3478991090310958E-7</v>
      </c>
      <c r="T350" s="54">
        <f t="shared" si="116"/>
        <v>3.2802400243472537E-7</v>
      </c>
      <c r="U350" s="156">
        <f t="shared" si="116"/>
        <v>8.8255811739762864E-7</v>
      </c>
    </row>
    <row r="351" spans="1:21" x14ac:dyDescent="0.2">
      <c r="A351" s="6" t="s">
        <v>130</v>
      </c>
      <c r="B351" s="157">
        <f t="shared" ref="B351:U351" si="117">B127/B$11</f>
        <v>0</v>
      </c>
      <c r="C351" s="157">
        <f t="shared" si="117"/>
        <v>0</v>
      </c>
      <c r="D351" s="157">
        <f t="shared" si="117"/>
        <v>0</v>
      </c>
      <c r="E351" s="157">
        <f t="shared" si="117"/>
        <v>1.0067281472495501E-5</v>
      </c>
      <c r="F351" s="157">
        <f t="shared" si="117"/>
        <v>5.4455937138628796E-5</v>
      </c>
      <c r="G351" s="157">
        <f t="shared" si="117"/>
        <v>3.6665638917697004E-5</v>
      </c>
      <c r="H351" s="157">
        <f t="shared" si="117"/>
        <v>1.1821027357861203E-5</v>
      </c>
      <c r="I351" s="157">
        <f t="shared" si="117"/>
        <v>1.0403904201945257E-5</v>
      </c>
      <c r="J351" s="157">
        <f t="shared" si="117"/>
        <v>1.5928612509763385E-6</v>
      </c>
      <c r="K351" s="157">
        <f t="shared" si="117"/>
        <v>2.1680341361310802E-7</v>
      </c>
      <c r="L351" s="157">
        <f t="shared" si="117"/>
        <v>1.1761779751954204E-5</v>
      </c>
      <c r="M351" s="157">
        <f t="shared" si="117"/>
        <v>1.4916416327248274E-5</v>
      </c>
      <c r="N351" s="157">
        <f t="shared" si="117"/>
        <v>4.2544819312625102E-6</v>
      </c>
      <c r="O351" s="157">
        <f t="shared" si="117"/>
        <v>6.9651131792726625E-6</v>
      </c>
      <c r="P351" s="157">
        <f t="shared" si="117"/>
        <v>1.0006752704973505E-5</v>
      </c>
      <c r="Q351" s="157">
        <f t="shared" si="117"/>
        <v>1.1988015698897515E-5</v>
      </c>
      <c r="R351" s="157">
        <f t="shared" si="117"/>
        <v>1.5736857363572813E-5</v>
      </c>
      <c r="S351" s="157">
        <f t="shared" si="117"/>
        <v>9.9827450035247107E-6</v>
      </c>
      <c r="T351" s="157">
        <f t="shared" si="117"/>
        <v>1.1612049686189277E-5</v>
      </c>
      <c r="U351" s="159">
        <f t="shared" si="117"/>
        <v>1.9227158986162625E-5</v>
      </c>
    </row>
    <row r="352" spans="1:21" x14ac:dyDescent="0.2">
      <c r="A352" s="65" t="s">
        <v>433</v>
      </c>
      <c r="B352" s="157">
        <f t="shared" ref="B352:U352" si="118">B128/B$11</f>
        <v>0</v>
      </c>
      <c r="C352" s="157">
        <f t="shared" si="118"/>
        <v>0</v>
      </c>
      <c r="D352" s="157">
        <f t="shared" si="118"/>
        <v>0</v>
      </c>
      <c r="E352" s="157">
        <f t="shared" si="118"/>
        <v>0</v>
      </c>
      <c r="F352" s="157">
        <f t="shared" si="118"/>
        <v>0</v>
      </c>
      <c r="G352" s="157">
        <f t="shared" si="118"/>
        <v>0</v>
      </c>
      <c r="H352" s="157">
        <f t="shared" si="118"/>
        <v>0</v>
      </c>
      <c r="I352" s="157">
        <f t="shared" si="118"/>
        <v>0</v>
      </c>
      <c r="J352" s="157">
        <f t="shared" si="118"/>
        <v>0</v>
      </c>
      <c r="K352" s="157">
        <f t="shared" si="118"/>
        <v>0</v>
      </c>
      <c r="L352" s="157">
        <f t="shared" si="118"/>
        <v>0</v>
      </c>
      <c r="M352" s="157">
        <f t="shared" si="118"/>
        <v>0</v>
      </c>
      <c r="N352" s="157">
        <f t="shared" si="118"/>
        <v>0</v>
      </c>
      <c r="O352" s="157">
        <f t="shared" si="118"/>
        <v>0</v>
      </c>
      <c r="P352" s="157">
        <f t="shared" si="118"/>
        <v>0</v>
      </c>
      <c r="Q352" s="157">
        <f t="shared" si="118"/>
        <v>0</v>
      </c>
      <c r="R352" s="157">
        <f t="shared" si="118"/>
        <v>0</v>
      </c>
      <c r="S352" s="157">
        <f t="shared" si="118"/>
        <v>0</v>
      </c>
      <c r="T352" s="157">
        <f t="shared" si="118"/>
        <v>0</v>
      </c>
      <c r="U352" s="159">
        <f t="shared" si="118"/>
        <v>0</v>
      </c>
    </row>
    <row r="353" spans="1:21" x14ac:dyDescent="0.2">
      <c r="A353" s="7" t="s">
        <v>105</v>
      </c>
      <c r="B353" s="54">
        <f t="shared" ref="B353:U353" si="119">B129/B$11</f>
        <v>3.3215302823095707E-5</v>
      </c>
      <c r="C353" s="54">
        <f t="shared" si="119"/>
        <v>3.8115291545925318E-5</v>
      </c>
      <c r="D353" s="54">
        <f t="shared" si="119"/>
        <v>4.5199358521311792E-5</v>
      </c>
      <c r="E353" s="54">
        <f t="shared" si="119"/>
        <v>3.2650024230116087E-4</v>
      </c>
      <c r="F353" s="54">
        <f t="shared" si="119"/>
        <v>1.28024840449443E-3</v>
      </c>
      <c r="G353" s="54">
        <f t="shared" si="119"/>
        <v>4.4544205957863305E-5</v>
      </c>
      <c r="H353" s="54">
        <f t="shared" si="119"/>
        <v>6.8847951272962588E-4</v>
      </c>
      <c r="I353" s="54">
        <f t="shared" si="119"/>
        <v>2.4120630531352028E-4</v>
      </c>
      <c r="J353" s="54">
        <f t="shared" si="119"/>
        <v>5.2609931603675637E-4</v>
      </c>
      <c r="K353" s="54">
        <f t="shared" si="119"/>
        <v>4.7122221948809028E-4</v>
      </c>
      <c r="L353" s="54">
        <f t="shared" si="119"/>
        <v>4.014214313619543E-4</v>
      </c>
      <c r="M353" s="54">
        <f t="shared" si="119"/>
        <v>2.5898627848184815E-4</v>
      </c>
      <c r="N353" s="54">
        <f t="shared" si="119"/>
        <v>3.1388622248425632E-4</v>
      </c>
      <c r="O353" s="54">
        <f t="shared" si="119"/>
        <v>6.5262156364691797E-5</v>
      </c>
      <c r="P353" s="54">
        <f t="shared" si="119"/>
        <v>4.9774329195479317E-4</v>
      </c>
      <c r="Q353" s="54">
        <f t="shared" si="119"/>
        <v>1.9569169288763692E-4</v>
      </c>
      <c r="R353" s="54">
        <f t="shared" si="119"/>
        <v>4.517352333198929E-4</v>
      </c>
      <c r="S353" s="54">
        <f t="shared" si="119"/>
        <v>4.3861685859236698E-4</v>
      </c>
      <c r="T353" s="54">
        <f t="shared" si="119"/>
        <v>2.554650930961641E-4</v>
      </c>
      <c r="U353" s="156">
        <f t="shared" si="119"/>
        <v>2.0885107449559597E-4</v>
      </c>
    </row>
    <row r="354" spans="1:21" x14ac:dyDescent="0.2">
      <c r="A354" s="6" t="s">
        <v>150</v>
      </c>
      <c r="B354" s="157">
        <f t="shared" ref="B354:U354" si="120">B130/B$11</f>
        <v>0</v>
      </c>
      <c r="C354" s="157">
        <f t="shared" si="120"/>
        <v>0</v>
      </c>
      <c r="D354" s="157">
        <f t="shared" si="120"/>
        <v>0</v>
      </c>
      <c r="E354" s="157">
        <f t="shared" si="120"/>
        <v>0</v>
      </c>
      <c r="F354" s="157">
        <f t="shared" si="120"/>
        <v>0</v>
      </c>
      <c r="G354" s="157">
        <f t="shared" si="120"/>
        <v>1.6969221317281257E-5</v>
      </c>
      <c r="H354" s="157">
        <f t="shared" si="120"/>
        <v>2.7264627615712129E-5</v>
      </c>
      <c r="I354" s="157">
        <f t="shared" si="120"/>
        <v>1.0403904201945257E-5</v>
      </c>
      <c r="J354" s="157">
        <f t="shared" si="120"/>
        <v>1.1605131971399039E-5</v>
      </c>
      <c r="K354" s="157">
        <f t="shared" si="120"/>
        <v>9.1057433717505371E-6</v>
      </c>
      <c r="L354" s="157">
        <f t="shared" si="120"/>
        <v>1.7237091015794955E-6</v>
      </c>
      <c r="M354" s="157">
        <f t="shared" si="120"/>
        <v>4.6613801022650857E-6</v>
      </c>
      <c r="N354" s="157">
        <f t="shared" si="120"/>
        <v>1.5127046866711146E-6</v>
      </c>
      <c r="O354" s="157">
        <f t="shared" si="120"/>
        <v>2.2899002233225192E-6</v>
      </c>
      <c r="P354" s="157">
        <f t="shared" si="120"/>
        <v>5.6519621759572573E-6</v>
      </c>
      <c r="Q354" s="157">
        <f t="shared" si="120"/>
        <v>2.3638340814727498E-6</v>
      </c>
      <c r="R354" s="157">
        <f t="shared" si="120"/>
        <v>6.1198889747227602E-7</v>
      </c>
      <c r="S354" s="157">
        <f t="shared" si="120"/>
        <v>1.2478431254405888E-6</v>
      </c>
      <c r="T354" s="157">
        <f t="shared" si="120"/>
        <v>5.1827792384686608E-6</v>
      </c>
      <c r="U354" s="159">
        <f t="shared" si="120"/>
        <v>1.0716777139828348E-6</v>
      </c>
    </row>
    <row r="355" spans="1:21" x14ac:dyDescent="0.2">
      <c r="A355" s="6" t="s">
        <v>84</v>
      </c>
      <c r="B355" s="157">
        <f t="shared" ref="B355:U355" si="121">B131/B$11</f>
        <v>4.7895646539970104E-4</v>
      </c>
      <c r="C355" s="157">
        <f t="shared" si="121"/>
        <v>3.214046206034784E-4</v>
      </c>
      <c r="D355" s="157">
        <f t="shared" si="121"/>
        <v>5.3564174871035077E-4</v>
      </c>
      <c r="E355" s="157">
        <f t="shared" si="121"/>
        <v>6.2531546055295914E-4</v>
      </c>
      <c r="F355" s="157">
        <f t="shared" si="121"/>
        <v>8.4851604012085662E-4</v>
      </c>
      <c r="G355" s="157">
        <f t="shared" si="121"/>
        <v>9.2103478917636395E-4</v>
      </c>
      <c r="H355" s="157">
        <f t="shared" si="121"/>
        <v>1.4543676884800848E-3</v>
      </c>
      <c r="I355" s="157">
        <f t="shared" si="121"/>
        <v>1.0599661873113436E-3</v>
      </c>
      <c r="J355" s="157">
        <f t="shared" si="121"/>
        <v>1.0157903749083393E-3</v>
      </c>
      <c r="K355" s="157">
        <f t="shared" si="121"/>
        <v>1.0913883841283858E-3</v>
      </c>
      <c r="L355" s="157">
        <f t="shared" si="121"/>
        <v>1.337091289560518E-3</v>
      </c>
      <c r="M355" s="157">
        <f t="shared" si="121"/>
        <v>1.6615023236513672E-3</v>
      </c>
      <c r="N355" s="157">
        <f t="shared" si="121"/>
        <v>1.1461574322821201E-3</v>
      </c>
      <c r="O355" s="157">
        <f t="shared" si="121"/>
        <v>1.7660855472374931E-3</v>
      </c>
      <c r="P355" s="157">
        <f t="shared" si="121"/>
        <v>1.5228795135087455E-3</v>
      </c>
      <c r="Q355" s="157">
        <f t="shared" si="121"/>
        <v>1.2929328199198272E-3</v>
      </c>
      <c r="R355" s="157">
        <f t="shared" si="121"/>
        <v>1.8353547035193558E-3</v>
      </c>
      <c r="S355" s="157">
        <f t="shared" si="121"/>
        <v>2.7488201420419831E-3</v>
      </c>
      <c r="T355" s="157">
        <f t="shared" si="121"/>
        <v>3.5342618118327047E-3</v>
      </c>
      <c r="U355" s="159">
        <f t="shared" si="121"/>
        <v>2.4035209530013845E-3</v>
      </c>
    </row>
    <row r="356" spans="1:21" x14ac:dyDescent="0.2">
      <c r="A356" s="6" t="s">
        <v>154</v>
      </c>
      <c r="B356" s="157">
        <f t="shared" ref="B356:U356" si="122">B132/B$11</f>
        <v>2.8704582686625921E-6</v>
      </c>
      <c r="C356" s="157">
        <f t="shared" si="122"/>
        <v>2.0602860295094768E-6</v>
      </c>
      <c r="D356" s="157">
        <f t="shared" si="122"/>
        <v>1.526212105914424E-5</v>
      </c>
      <c r="E356" s="157">
        <f t="shared" si="122"/>
        <v>5.9488481428382501E-6</v>
      </c>
      <c r="F356" s="157">
        <f t="shared" si="122"/>
        <v>3.2032904199193412E-6</v>
      </c>
      <c r="G356" s="157">
        <f t="shared" si="122"/>
        <v>1.5757134080332596E-5</v>
      </c>
      <c r="H356" s="157">
        <f t="shared" si="122"/>
        <v>1.0295733505233951E-5</v>
      </c>
      <c r="I356" s="157">
        <f t="shared" si="122"/>
        <v>1.0814584630969411E-5</v>
      </c>
      <c r="J356" s="157">
        <f t="shared" si="122"/>
        <v>1.729392215345739E-5</v>
      </c>
      <c r="K356" s="157">
        <f t="shared" si="122"/>
        <v>1.6433698751873587E-4</v>
      </c>
      <c r="L356" s="157">
        <f t="shared" si="122"/>
        <v>1.7460159252469948E-4</v>
      </c>
      <c r="M356" s="157">
        <f t="shared" si="122"/>
        <v>1.197042410261674E-4</v>
      </c>
      <c r="N356" s="157">
        <f t="shared" si="122"/>
        <v>4.0644484049994514E-4</v>
      </c>
      <c r="O356" s="157">
        <f t="shared" si="122"/>
        <v>2.0179745718029702E-4</v>
      </c>
      <c r="P356" s="157">
        <f t="shared" si="122"/>
        <v>9.1821221579895763E-5</v>
      </c>
      <c r="Q356" s="157">
        <f t="shared" si="122"/>
        <v>1.0324889577289902E-4</v>
      </c>
      <c r="R356" s="157">
        <f t="shared" si="122"/>
        <v>2.7967892614483015E-4</v>
      </c>
      <c r="S356" s="157">
        <f t="shared" si="122"/>
        <v>3.6009187334142705E-4</v>
      </c>
      <c r="T356" s="157">
        <f t="shared" si="122"/>
        <v>4.7451952192207372E-4</v>
      </c>
      <c r="U356" s="159">
        <f t="shared" si="122"/>
        <v>4.5527390884611958E-4</v>
      </c>
    </row>
    <row r="357" spans="1:21" x14ac:dyDescent="0.2">
      <c r="A357" s="6" t="s">
        <v>139</v>
      </c>
      <c r="B357" s="157">
        <f t="shared" ref="B357:U357" si="123">B133/B$11</f>
        <v>2.5510172699071405E-3</v>
      </c>
      <c r="C357" s="157">
        <f t="shared" si="123"/>
        <v>1.5489917131862082E-3</v>
      </c>
      <c r="D357" s="157">
        <f t="shared" si="123"/>
        <v>1.83849858297076E-3</v>
      </c>
      <c r="E357" s="157">
        <f t="shared" si="123"/>
        <v>1.133026769359039E-3</v>
      </c>
      <c r="F357" s="157">
        <f t="shared" si="123"/>
        <v>1.5546636171341868E-3</v>
      </c>
      <c r="G357" s="157">
        <f t="shared" si="123"/>
        <v>2.0126708569532521E-3</v>
      </c>
      <c r="H357" s="157">
        <f t="shared" si="123"/>
        <v>2.490614199608724E-3</v>
      </c>
      <c r="I357" s="157">
        <f t="shared" si="123"/>
        <v>2.2831093984216184E-3</v>
      </c>
      <c r="J357" s="157">
        <f t="shared" si="123"/>
        <v>1.8677435925733982E-3</v>
      </c>
      <c r="K357" s="157">
        <f t="shared" si="123"/>
        <v>2.8104226506667192E-3</v>
      </c>
      <c r="L357" s="157">
        <f t="shared" si="123"/>
        <v>2.36077170659267E-3</v>
      </c>
      <c r="M357" s="157">
        <f t="shared" si="123"/>
        <v>3.7773027520694898E-3</v>
      </c>
      <c r="N357" s="157">
        <f t="shared" si="123"/>
        <v>5.4065956382483979E-3</v>
      </c>
      <c r="O357" s="157">
        <f t="shared" si="123"/>
        <v>4.1078901756219895E-3</v>
      </c>
      <c r="P357" s="157">
        <f t="shared" si="123"/>
        <v>5.3380466373975331E-3</v>
      </c>
      <c r="Q357" s="157">
        <f t="shared" si="123"/>
        <v>3.6546563352484046E-3</v>
      </c>
      <c r="R357" s="157">
        <f t="shared" si="123"/>
        <v>5.5962013324571984E-3</v>
      </c>
      <c r="S357" s="157">
        <f t="shared" si="123"/>
        <v>3.7340814212291451E-3</v>
      </c>
      <c r="T357" s="157">
        <f t="shared" si="123"/>
        <v>1.5038588415622418E-3</v>
      </c>
      <c r="U357" s="159">
        <f t="shared" si="123"/>
        <v>2.1470747800318452E-3</v>
      </c>
    </row>
    <row r="358" spans="1:21" x14ac:dyDescent="0.2">
      <c r="A358" s="7" t="s">
        <v>76</v>
      </c>
      <c r="B358" s="54">
        <f t="shared" ref="B358:U358" si="124">B134/B$11</f>
        <v>3.8546153893469094E-5</v>
      </c>
      <c r="C358" s="54">
        <f t="shared" si="124"/>
        <v>0</v>
      </c>
      <c r="D358" s="54">
        <f t="shared" si="124"/>
        <v>0</v>
      </c>
      <c r="E358" s="54">
        <f t="shared" si="124"/>
        <v>0</v>
      </c>
      <c r="F358" s="54">
        <f t="shared" si="124"/>
        <v>1.7796057888440784E-7</v>
      </c>
      <c r="G358" s="54">
        <f t="shared" si="124"/>
        <v>7.5755452309291332E-7</v>
      </c>
      <c r="H358" s="54">
        <f t="shared" si="124"/>
        <v>3.81323463156813E-7</v>
      </c>
      <c r="I358" s="54">
        <f t="shared" si="124"/>
        <v>5.4757390536553977E-7</v>
      </c>
      <c r="J358" s="54">
        <f t="shared" si="124"/>
        <v>5.6887901820583519E-6</v>
      </c>
      <c r="K358" s="54">
        <f t="shared" si="124"/>
        <v>2.1680341361310802E-7</v>
      </c>
      <c r="L358" s="54">
        <f t="shared" si="124"/>
        <v>9.5817947117213129E-5</v>
      </c>
      <c r="M358" s="54">
        <f t="shared" si="124"/>
        <v>1.1905164781185029E-4</v>
      </c>
      <c r="N358" s="54">
        <f t="shared" si="124"/>
        <v>1.0428207933738997E-4</v>
      </c>
      <c r="O358" s="54">
        <f t="shared" si="124"/>
        <v>4.2649391659381919E-5</v>
      </c>
      <c r="P358" s="54">
        <f t="shared" si="124"/>
        <v>2.3163779409660891E-5</v>
      </c>
      <c r="Q358" s="54">
        <f t="shared" si="124"/>
        <v>7.7246720876698787E-5</v>
      </c>
      <c r="R358" s="54">
        <f t="shared" si="124"/>
        <v>2.2818443177180579E-5</v>
      </c>
      <c r="S358" s="54">
        <f t="shared" si="124"/>
        <v>4.795282867764549E-5</v>
      </c>
      <c r="T358" s="54">
        <f t="shared" si="124"/>
        <v>9.6045427912887585E-5</v>
      </c>
      <c r="U358" s="156">
        <f t="shared" si="124"/>
        <v>2.3488653895882601E-4</v>
      </c>
    </row>
    <row r="359" spans="1:21" x14ac:dyDescent="0.2">
      <c r="A359" s="7" t="s">
        <v>225</v>
      </c>
      <c r="B359" s="54">
        <f t="shared" ref="B359:U359" si="125">B135/B$11</f>
        <v>0</v>
      </c>
      <c r="C359" s="54">
        <f t="shared" si="125"/>
        <v>0</v>
      </c>
      <c r="D359" s="54">
        <f t="shared" si="125"/>
        <v>0</v>
      </c>
      <c r="E359" s="54">
        <f t="shared" si="125"/>
        <v>0</v>
      </c>
      <c r="F359" s="54">
        <f t="shared" si="125"/>
        <v>0</v>
      </c>
      <c r="G359" s="54">
        <f t="shared" si="125"/>
        <v>0</v>
      </c>
      <c r="H359" s="54">
        <f t="shared" si="125"/>
        <v>0</v>
      </c>
      <c r="I359" s="54">
        <f t="shared" si="125"/>
        <v>0</v>
      </c>
      <c r="J359" s="54">
        <f t="shared" si="125"/>
        <v>0</v>
      </c>
      <c r="K359" s="54">
        <f t="shared" si="125"/>
        <v>0</v>
      </c>
      <c r="L359" s="54">
        <f t="shared" si="125"/>
        <v>1.4195251424772316E-6</v>
      </c>
      <c r="M359" s="54">
        <f t="shared" si="125"/>
        <v>1.5848692347701292E-6</v>
      </c>
      <c r="N359" s="54">
        <f t="shared" si="125"/>
        <v>0</v>
      </c>
      <c r="O359" s="54">
        <f t="shared" si="125"/>
        <v>0</v>
      </c>
      <c r="P359" s="54">
        <f t="shared" si="125"/>
        <v>1.7604472351342277E-6</v>
      </c>
      <c r="Q359" s="54">
        <f t="shared" si="125"/>
        <v>0</v>
      </c>
      <c r="R359" s="54">
        <f t="shared" si="125"/>
        <v>0</v>
      </c>
      <c r="S359" s="54">
        <f t="shared" si="125"/>
        <v>1.7826330363436984E-7</v>
      </c>
      <c r="T359" s="54">
        <f t="shared" si="125"/>
        <v>6.5604800486945067E-8</v>
      </c>
      <c r="U359" s="156">
        <f t="shared" si="125"/>
        <v>2.0803155624372673E-6</v>
      </c>
    </row>
    <row r="360" spans="1:21" x14ac:dyDescent="0.2">
      <c r="A360" s="7" t="s">
        <v>174</v>
      </c>
      <c r="B360" s="54">
        <f t="shared" ref="B360:U360" si="126">B136/B$11</f>
        <v>1.6156579397900875E-4</v>
      </c>
      <c r="C360" s="54">
        <f t="shared" si="126"/>
        <v>9.2369490323008211E-5</v>
      </c>
      <c r="D360" s="54">
        <f t="shared" si="126"/>
        <v>6.5451019157483956E-5</v>
      </c>
      <c r="E360" s="54">
        <f t="shared" si="126"/>
        <v>1.1485852952710775E-4</v>
      </c>
      <c r="F360" s="54">
        <f t="shared" si="126"/>
        <v>1.6746090473022777E-4</v>
      </c>
      <c r="G360" s="54">
        <f t="shared" si="126"/>
        <v>1.9953986138267338E-4</v>
      </c>
      <c r="H360" s="54">
        <f t="shared" si="126"/>
        <v>2.7340892308343493E-4</v>
      </c>
      <c r="I360" s="54">
        <f t="shared" si="126"/>
        <v>2.6078207243033835E-4</v>
      </c>
      <c r="J360" s="54">
        <f t="shared" si="126"/>
        <v>2.3335417326803362E-4</v>
      </c>
      <c r="K360" s="54">
        <f t="shared" si="126"/>
        <v>2.2233190066024228E-4</v>
      </c>
      <c r="L360" s="54">
        <f t="shared" si="126"/>
        <v>3.2375312713784287E-4</v>
      </c>
      <c r="M360" s="54">
        <f t="shared" si="126"/>
        <v>2.8192026858499237E-4</v>
      </c>
      <c r="N360" s="54">
        <f t="shared" si="126"/>
        <v>1.8795355731888601E-4</v>
      </c>
      <c r="O360" s="54">
        <f t="shared" si="126"/>
        <v>4.1017837750264625E-4</v>
      </c>
      <c r="P360" s="54">
        <f t="shared" si="126"/>
        <v>1.2286068598884136E-4</v>
      </c>
      <c r="Q360" s="54">
        <f t="shared" si="126"/>
        <v>3.2899505055354665E-4</v>
      </c>
      <c r="R360" s="54">
        <f t="shared" si="126"/>
        <v>5.1555693262771596E-4</v>
      </c>
      <c r="S360" s="54">
        <f t="shared" si="126"/>
        <v>5.1553747411059762E-4</v>
      </c>
      <c r="T360" s="54">
        <f t="shared" si="126"/>
        <v>2.1852959042201404E-4</v>
      </c>
      <c r="U360" s="156">
        <f t="shared" si="126"/>
        <v>2.5360937902076141E-4</v>
      </c>
    </row>
    <row r="361" spans="1:21" x14ac:dyDescent="0.2">
      <c r="A361" s="7" t="s">
        <v>171</v>
      </c>
      <c r="B361" s="54">
        <f t="shared" ref="B361:U361" si="127">B137/B$11</f>
        <v>0</v>
      </c>
      <c r="C361" s="54">
        <f t="shared" si="127"/>
        <v>3.4338100491824611E-7</v>
      </c>
      <c r="D361" s="54">
        <f t="shared" si="127"/>
        <v>2.0545162964232634E-6</v>
      </c>
      <c r="E361" s="54">
        <f t="shared" si="127"/>
        <v>3.2032259230667502E-6</v>
      </c>
      <c r="F361" s="54">
        <f t="shared" si="127"/>
        <v>6.5845414187230903E-6</v>
      </c>
      <c r="G361" s="54">
        <f t="shared" si="127"/>
        <v>3.0453691828335113E-5</v>
      </c>
      <c r="H361" s="54">
        <f t="shared" si="127"/>
        <v>4.5377492115660745E-5</v>
      </c>
      <c r="I361" s="54">
        <f t="shared" si="127"/>
        <v>1.1362158536334951E-5</v>
      </c>
      <c r="J361" s="54">
        <f t="shared" si="127"/>
        <v>1.6838818938892723E-5</v>
      </c>
      <c r="K361" s="54">
        <f t="shared" si="127"/>
        <v>1.8753495277533844E-5</v>
      </c>
      <c r="L361" s="54">
        <f t="shared" si="127"/>
        <v>3.6502075092271672E-5</v>
      </c>
      <c r="M361" s="54">
        <f t="shared" si="127"/>
        <v>1.5289326735429483E-5</v>
      </c>
      <c r="N361" s="54">
        <f t="shared" si="127"/>
        <v>1.4937958780877257E-5</v>
      </c>
      <c r="O361" s="54">
        <f t="shared" si="127"/>
        <v>2.2517352196004773E-5</v>
      </c>
      <c r="P361" s="54">
        <f t="shared" si="127"/>
        <v>1.8438368410090068E-5</v>
      </c>
      <c r="Q361" s="54">
        <f t="shared" si="127"/>
        <v>3.5288665930557474E-5</v>
      </c>
      <c r="R361" s="54">
        <f t="shared" si="127"/>
        <v>2.4741836854950587E-5</v>
      </c>
      <c r="S361" s="54">
        <f t="shared" si="127"/>
        <v>2.5135125812446147E-5</v>
      </c>
      <c r="T361" s="54">
        <f t="shared" si="127"/>
        <v>1.876297293926629E-5</v>
      </c>
      <c r="U361" s="156">
        <f t="shared" si="127"/>
        <v>2.2946511052338343E-5</v>
      </c>
    </row>
    <row r="362" spans="1:21" x14ac:dyDescent="0.2">
      <c r="A362" s="7" t="s">
        <v>101</v>
      </c>
      <c r="B362" s="54">
        <f t="shared" ref="B362:U362" si="128">B138/B$11</f>
        <v>4.2605802016291902E-4</v>
      </c>
      <c r="C362" s="54">
        <f t="shared" si="128"/>
        <v>3.2380828763790609E-4</v>
      </c>
      <c r="D362" s="54">
        <f t="shared" si="128"/>
        <v>3.3987569589401983E-4</v>
      </c>
      <c r="E362" s="54">
        <f t="shared" si="128"/>
        <v>4.2602904776787778E-4</v>
      </c>
      <c r="F362" s="54">
        <f t="shared" si="128"/>
        <v>4.0041130248991765E-4</v>
      </c>
      <c r="G362" s="54">
        <f t="shared" si="128"/>
        <v>4.5544177928345949E-4</v>
      </c>
      <c r="H362" s="54">
        <f t="shared" si="128"/>
        <v>9.6818027295514819E-4</v>
      </c>
      <c r="I362" s="54">
        <f t="shared" si="128"/>
        <v>7.3498107447689579E-4</v>
      </c>
      <c r="J362" s="54">
        <f t="shared" si="128"/>
        <v>5.4168660113559626E-4</v>
      </c>
      <c r="K362" s="54">
        <f t="shared" si="128"/>
        <v>5.3084315823169503E-4</v>
      </c>
      <c r="L362" s="54">
        <f t="shared" si="128"/>
        <v>6.8015533255266205E-4</v>
      </c>
      <c r="M362" s="54">
        <f t="shared" si="128"/>
        <v>5.8891876212017092E-4</v>
      </c>
      <c r="N362" s="54">
        <f t="shared" si="128"/>
        <v>6.4668125355190156E-4</v>
      </c>
      <c r="O362" s="54">
        <f t="shared" si="128"/>
        <v>8.4182456959894117E-4</v>
      </c>
      <c r="P362" s="54">
        <f t="shared" si="128"/>
        <v>7.84510881046395E-4</v>
      </c>
      <c r="Q362" s="54">
        <f t="shared" si="128"/>
        <v>7.3177549350734983E-4</v>
      </c>
      <c r="R362" s="54">
        <f t="shared" si="128"/>
        <v>6.8542756516894914E-4</v>
      </c>
      <c r="S362" s="54">
        <f t="shared" si="128"/>
        <v>6.5110671652453581E-4</v>
      </c>
      <c r="T362" s="54">
        <f t="shared" si="128"/>
        <v>6.8215871546325481E-4</v>
      </c>
      <c r="U362" s="156">
        <f t="shared" si="128"/>
        <v>8.558922542791145E-4</v>
      </c>
    </row>
    <row r="363" spans="1:21" x14ac:dyDescent="0.2">
      <c r="A363" s="7" t="s">
        <v>145</v>
      </c>
      <c r="B363" s="54">
        <f t="shared" ref="B363:U363" si="129">B139/B$11</f>
        <v>1.2301964008553965E-6</v>
      </c>
      <c r="C363" s="54">
        <f t="shared" si="129"/>
        <v>1.0301430147547384E-6</v>
      </c>
      <c r="D363" s="54">
        <f t="shared" si="129"/>
        <v>0</v>
      </c>
      <c r="E363" s="54">
        <f t="shared" si="129"/>
        <v>2.2880185164762501E-7</v>
      </c>
      <c r="F363" s="54">
        <f t="shared" si="129"/>
        <v>2.6694086832661175E-6</v>
      </c>
      <c r="G363" s="54">
        <f t="shared" si="129"/>
        <v>8.4846106586406283E-6</v>
      </c>
      <c r="H363" s="54">
        <f t="shared" si="129"/>
        <v>4.0038963631465362E-6</v>
      </c>
      <c r="I363" s="54">
        <f t="shared" si="129"/>
        <v>8.8980759621900211E-6</v>
      </c>
      <c r="J363" s="54">
        <f t="shared" si="129"/>
        <v>2.5258228408339085E-5</v>
      </c>
      <c r="K363" s="54">
        <f t="shared" si="129"/>
        <v>4.9864785131014846E-6</v>
      </c>
      <c r="L363" s="54">
        <f t="shared" si="129"/>
        <v>4.6641540395680465E-6</v>
      </c>
      <c r="M363" s="54">
        <f t="shared" si="129"/>
        <v>2.6849549389046893E-5</v>
      </c>
      <c r="N363" s="54">
        <f t="shared" si="129"/>
        <v>1.3803430265873921E-5</v>
      </c>
      <c r="O363" s="54">
        <f t="shared" si="129"/>
        <v>3.244025316373569E-5</v>
      </c>
      <c r="P363" s="54">
        <f t="shared" si="129"/>
        <v>3.0483533703113732E-5</v>
      </c>
      <c r="Q363" s="54">
        <f t="shared" si="129"/>
        <v>2.9041390143808067E-5</v>
      </c>
      <c r="R363" s="54">
        <f t="shared" si="129"/>
        <v>4.1615245028114769E-5</v>
      </c>
      <c r="S363" s="54">
        <f t="shared" si="129"/>
        <v>4.0822296532270692E-5</v>
      </c>
      <c r="T363" s="54">
        <f t="shared" si="129"/>
        <v>5.7535410027050829E-5</v>
      </c>
      <c r="U363" s="156">
        <f t="shared" si="129"/>
        <v>5.3142606640442924E-5</v>
      </c>
    </row>
    <row r="364" spans="1:21" x14ac:dyDescent="0.2">
      <c r="A364" s="6" t="s">
        <v>206</v>
      </c>
      <c r="B364" s="157">
        <f t="shared" ref="B364:U364" si="130">B140/B$11</f>
        <v>9.0214402729395748E-6</v>
      </c>
      <c r="C364" s="157">
        <f t="shared" si="130"/>
        <v>0</v>
      </c>
      <c r="D364" s="157">
        <f t="shared" si="130"/>
        <v>0</v>
      </c>
      <c r="E364" s="157">
        <f t="shared" si="130"/>
        <v>2.2880185164762501E-7</v>
      </c>
      <c r="F364" s="157">
        <f t="shared" si="130"/>
        <v>5.3388173665322356E-7</v>
      </c>
      <c r="G364" s="157">
        <f t="shared" si="130"/>
        <v>1.196936146486803E-5</v>
      </c>
      <c r="H364" s="157">
        <f t="shared" si="130"/>
        <v>5.6626534278786729E-5</v>
      </c>
      <c r="I364" s="157">
        <f t="shared" si="130"/>
        <v>6.4476827356792313E-5</v>
      </c>
      <c r="J364" s="157">
        <f t="shared" si="130"/>
        <v>9.6709433094991983E-6</v>
      </c>
      <c r="K364" s="157">
        <f t="shared" si="130"/>
        <v>1.8428290157114183E-5</v>
      </c>
      <c r="L364" s="157">
        <f t="shared" si="130"/>
        <v>1.6628723097590429E-5</v>
      </c>
      <c r="M364" s="157">
        <f t="shared" si="130"/>
        <v>5.5162772130205027E-4</v>
      </c>
      <c r="N364" s="157">
        <f t="shared" si="130"/>
        <v>3.7155808866359254E-5</v>
      </c>
      <c r="O364" s="157">
        <f t="shared" si="130"/>
        <v>1.0905649813573498E-4</v>
      </c>
      <c r="P364" s="157">
        <f t="shared" si="130"/>
        <v>6.1152377641504751E-6</v>
      </c>
      <c r="Q364" s="157">
        <f t="shared" si="130"/>
        <v>1.1692536438713423E-4</v>
      </c>
      <c r="R364" s="157">
        <f t="shared" si="130"/>
        <v>2.6840084503426961E-5</v>
      </c>
      <c r="S364" s="157">
        <f t="shared" si="130"/>
        <v>3.1017814832380353E-5</v>
      </c>
      <c r="T364" s="157">
        <f t="shared" si="130"/>
        <v>3.0768651428377238E-5</v>
      </c>
      <c r="U364" s="159">
        <f t="shared" si="130"/>
        <v>2.4087532618402422E-4</v>
      </c>
    </row>
    <row r="365" spans="1:21" x14ac:dyDescent="0.2">
      <c r="A365" s="6" t="s">
        <v>91</v>
      </c>
      <c r="B365" s="157">
        <f t="shared" ref="B365:U365" si="131">B141/B$11</f>
        <v>7.4455586834438117E-3</v>
      </c>
      <c r="C365" s="157">
        <f t="shared" si="131"/>
        <v>4.7613210141964008E-3</v>
      </c>
      <c r="D365" s="157">
        <f t="shared" si="131"/>
        <v>4.4081114651401418E-3</v>
      </c>
      <c r="E365" s="157">
        <f t="shared" si="131"/>
        <v>2.9513150844027152E-3</v>
      </c>
      <c r="F365" s="157">
        <f t="shared" si="131"/>
        <v>1.9570324859918332E-3</v>
      </c>
      <c r="G365" s="157">
        <f t="shared" si="131"/>
        <v>3.1646082647683359E-3</v>
      </c>
      <c r="H365" s="157">
        <f t="shared" si="131"/>
        <v>3.6757675231000988E-3</v>
      </c>
      <c r="I365" s="157">
        <f t="shared" si="131"/>
        <v>8.4285313383390716E-3</v>
      </c>
      <c r="J365" s="157">
        <f t="shared" si="131"/>
        <v>9.0914831415547358E-3</v>
      </c>
      <c r="K365" s="157">
        <f t="shared" si="131"/>
        <v>9.3710023483061754E-3</v>
      </c>
      <c r="L365" s="157">
        <f t="shared" si="131"/>
        <v>8.5204968784135145E-3</v>
      </c>
      <c r="M365" s="157">
        <f t="shared" si="131"/>
        <v>5.6887482768043108E-3</v>
      </c>
      <c r="N365" s="157">
        <f t="shared" si="131"/>
        <v>5.3084589217006093E-3</v>
      </c>
      <c r="O365" s="157">
        <f t="shared" si="131"/>
        <v>3.9164926819559489E-3</v>
      </c>
      <c r="P365" s="157">
        <f t="shared" si="131"/>
        <v>3.6418093987868852E-3</v>
      </c>
      <c r="Q365" s="157">
        <f t="shared" si="131"/>
        <v>3.6771971816681628E-3</v>
      </c>
      <c r="R365" s="157">
        <f t="shared" si="131"/>
        <v>5.7610886268332998E-3</v>
      </c>
      <c r="S365" s="157">
        <f t="shared" si="131"/>
        <v>4.0935493730078522E-3</v>
      </c>
      <c r="T365" s="157">
        <f t="shared" si="131"/>
        <v>4.2865520590165043E-3</v>
      </c>
      <c r="U365" s="159">
        <f t="shared" si="131"/>
        <v>4.52456026857E-3</v>
      </c>
    </row>
    <row r="366" spans="1:21" x14ac:dyDescent="0.2">
      <c r="A366" s="6" t="s">
        <v>441</v>
      </c>
      <c r="B366" s="157">
        <f t="shared" ref="B366:U366" si="132">B142/B$11</f>
        <v>0</v>
      </c>
      <c r="C366" s="157">
        <f t="shared" si="132"/>
        <v>0</v>
      </c>
      <c r="D366" s="157">
        <f t="shared" si="132"/>
        <v>0</v>
      </c>
      <c r="E366" s="157">
        <f t="shared" si="132"/>
        <v>1.8304148131810001E-6</v>
      </c>
      <c r="F366" s="157">
        <f t="shared" si="132"/>
        <v>0</v>
      </c>
      <c r="G366" s="157">
        <f t="shared" si="132"/>
        <v>1.5151090461858266E-7</v>
      </c>
      <c r="H366" s="157">
        <f t="shared" si="132"/>
        <v>2.8599259736760975E-6</v>
      </c>
      <c r="I366" s="157">
        <f t="shared" si="132"/>
        <v>6.2970999117037078E-6</v>
      </c>
      <c r="J366" s="157">
        <f t="shared" si="132"/>
        <v>1.0126046524063867E-5</v>
      </c>
      <c r="K366" s="157">
        <f t="shared" si="132"/>
        <v>5.7452904607473621E-6</v>
      </c>
      <c r="L366" s="157">
        <f t="shared" si="132"/>
        <v>1.5209197955113195E-6</v>
      </c>
      <c r="M366" s="157">
        <f t="shared" si="132"/>
        <v>2.8900556634043531E-6</v>
      </c>
      <c r="N366" s="157">
        <f t="shared" si="132"/>
        <v>9.2653162058605764E-6</v>
      </c>
      <c r="O366" s="157">
        <f t="shared" si="132"/>
        <v>7.8238257630186084E-6</v>
      </c>
      <c r="P366" s="157">
        <f t="shared" si="132"/>
        <v>2.1218021939249373E-5</v>
      </c>
      <c r="Q366" s="157">
        <f t="shared" si="132"/>
        <v>1.8657404714481347E-5</v>
      </c>
      <c r="R366" s="157">
        <f t="shared" si="132"/>
        <v>1.0736033801370785E-4</v>
      </c>
      <c r="S366" s="157">
        <f t="shared" si="132"/>
        <v>2.103506982885564E-5</v>
      </c>
      <c r="T366" s="157">
        <f t="shared" si="132"/>
        <v>3.444252025564616E-5</v>
      </c>
      <c r="U366" s="159">
        <f t="shared" si="132"/>
        <v>2.4711627287133601E-5</v>
      </c>
    </row>
    <row r="367" spans="1:21" x14ac:dyDescent="0.2">
      <c r="A367" s="65" t="s">
        <v>196</v>
      </c>
      <c r="B367" s="157">
        <f t="shared" ref="B367:U367" si="133">B143/B$11</f>
        <v>0</v>
      </c>
      <c r="C367" s="157">
        <f t="shared" si="133"/>
        <v>0</v>
      </c>
      <c r="D367" s="157">
        <f t="shared" si="133"/>
        <v>0</v>
      </c>
      <c r="E367" s="157">
        <f t="shared" si="133"/>
        <v>0</v>
      </c>
      <c r="F367" s="157">
        <f t="shared" si="133"/>
        <v>0</v>
      </c>
      <c r="G367" s="157">
        <f t="shared" si="133"/>
        <v>0</v>
      </c>
      <c r="H367" s="157">
        <f t="shared" si="133"/>
        <v>0</v>
      </c>
      <c r="I367" s="157">
        <f t="shared" si="133"/>
        <v>0</v>
      </c>
      <c r="J367" s="157">
        <f t="shared" si="133"/>
        <v>0</v>
      </c>
      <c r="K367" s="157">
        <f t="shared" si="133"/>
        <v>0</v>
      </c>
      <c r="L367" s="157">
        <f t="shared" si="133"/>
        <v>0</v>
      </c>
      <c r="M367" s="157">
        <f t="shared" si="133"/>
        <v>0</v>
      </c>
      <c r="N367" s="157">
        <f t="shared" si="133"/>
        <v>0</v>
      </c>
      <c r="O367" s="157">
        <f t="shared" si="133"/>
        <v>0</v>
      </c>
      <c r="P367" s="157">
        <f t="shared" si="133"/>
        <v>0</v>
      </c>
      <c r="Q367" s="157">
        <f t="shared" si="133"/>
        <v>0</v>
      </c>
      <c r="R367" s="157">
        <f t="shared" si="133"/>
        <v>0</v>
      </c>
      <c r="S367" s="157">
        <f t="shared" si="133"/>
        <v>0</v>
      </c>
      <c r="T367" s="157">
        <f t="shared" si="133"/>
        <v>0</v>
      </c>
      <c r="U367" s="159">
        <f t="shared" si="133"/>
        <v>0</v>
      </c>
    </row>
    <row r="368" spans="1:21" x14ac:dyDescent="0.2">
      <c r="A368" s="6" t="s">
        <v>80</v>
      </c>
      <c r="B368" s="157">
        <f t="shared" ref="B368:U368" si="134">B144/B$11</f>
        <v>2.0626292987675483E-4</v>
      </c>
      <c r="C368" s="157">
        <f t="shared" si="134"/>
        <v>3.3479647979528998E-4</v>
      </c>
      <c r="D368" s="157">
        <f t="shared" si="134"/>
        <v>5.6000244193936941E-4</v>
      </c>
      <c r="E368" s="157">
        <f t="shared" si="134"/>
        <v>3.8987835520755301E-4</v>
      </c>
      <c r="F368" s="157">
        <f t="shared" si="134"/>
        <v>4.7301921867475602E-4</v>
      </c>
      <c r="G368" s="157">
        <f t="shared" si="134"/>
        <v>5.5649955266405407E-4</v>
      </c>
      <c r="H368" s="157">
        <f t="shared" si="134"/>
        <v>6.6159620857707052E-4</v>
      </c>
      <c r="I368" s="157">
        <f t="shared" si="134"/>
        <v>3.8248037289782957E-4</v>
      </c>
      <c r="J368" s="157">
        <f t="shared" si="134"/>
        <v>4.8798442181696543E-4</v>
      </c>
      <c r="K368" s="157">
        <f t="shared" si="134"/>
        <v>7.4385251210657365E-4</v>
      </c>
      <c r="L368" s="157">
        <f t="shared" si="134"/>
        <v>6.9678405565025252E-4</v>
      </c>
      <c r="M368" s="157">
        <f t="shared" si="134"/>
        <v>4.6632446543059917E-4</v>
      </c>
      <c r="N368" s="157">
        <f t="shared" si="134"/>
        <v>3.5510742519604419E-4</v>
      </c>
      <c r="O368" s="157">
        <f t="shared" si="134"/>
        <v>3.6209047281287335E-4</v>
      </c>
      <c r="P368" s="157">
        <f t="shared" si="134"/>
        <v>3.4569624390977914E-4</v>
      </c>
      <c r="Q368" s="157">
        <f t="shared" si="134"/>
        <v>3.8775321200729785E-4</v>
      </c>
      <c r="R368" s="157">
        <f t="shared" si="134"/>
        <v>5.2893326138675283E-4</v>
      </c>
      <c r="S368" s="157">
        <f t="shared" si="134"/>
        <v>5.5903372019738384E-4</v>
      </c>
      <c r="T368" s="157">
        <f t="shared" si="134"/>
        <v>5.686624106208399E-4</v>
      </c>
      <c r="U368" s="159">
        <f t="shared" si="134"/>
        <v>7.1960006500670936E-4</v>
      </c>
    </row>
    <row r="369" spans="1:21" x14ac:dyDescent="0.2">
      <c r="A369" s="7" t="s">
        <v>149</v>
      </c>
      <c r="B369" s="54">
        <f t="shared" ref="B369:U369" si="135">B145/B$11</f>
        <v>4.1006546695179884E-7</v>
      </c>
      <c r="C369" s="54">
        <f t="shared" si="135"/>
        <v>3.4338100491824615E-6</v>
      </c>
      <c r="D369" s="54">
        <f t="shared" si="135"/>
        <v>2.0868015525099144E-4</v>
      </c>
      <c r="E369" s="54">
        <f t="shared" si="135"/>
        <v>3.5990531264171416E-4</v>
      </c>
      <c r="F369" s="54">
        <f t="shared" si="135"/>
        <v>1.156743762748651E-4</v>
      </c>
      <c r="G369" s="54">
        <f t="shared" si="135"/>
        <v>3.4029349177333666E-4</v>
      </c>
      <c r="H369" s="54">
        <f t="shared" si="135"/>
        <v>3.6301993692528596E-4</v>
      </c>
      <c r="I369" s="54">
        <f t="shared" si="135"/>
        <v>1.9603145812086326E-4</v>
      </c>
      <c r="J369" s="54">
        <f t="shared" si="135"/>
        <v>3.4189628994170699E-4</v>
      </c>
      <c r="K369" s="54">
        <f t="shared" si="135"/>
        <v>3.2269020082174998E-3</v>
      </c>
      <c r="L369" s="54">
        <f t="shared" si="135"/>
        <v>3.9990051156644298E-4</v>
      </c>
      <c r="M369" s="54">
        <f t="shared" si="135"/>
        <v>2.1787290597987012E-4</v>
      </c>
      <c r="N369" s="54">
        <f t="shared" si="135"/>
        <v>3.2976962169430302E-4</v>
      </c>
      <c r="O369" s="54">
        <f t="shared" si="135"/>
        <v>6.8258109156872095E-4</v>
      </c>
      <c r="P369" s="54">
        <f t="shared" si="135"/>
        <v>5.6352842547823011E-4</v>
      </c>
      <c r="Q369" s="54">
        <f t="shared" si="135"/>
        <v>1.2166991707923309E-3</v>
      </c>
      <c r="R369" s="54">
        <f t="shared" si="135"/>
        <v>4.434296697113406E-4</v>
      </c>
      <c r="S369" s="54">
        <f t="shared" si="135"/>
        <v>3.2479573922182184E-4</v>
      </c>
      <c r="T369" s="54">
        <f t="shared" si="135"/>
        <v>2.2246587845123073E-4</v>
      </c>
      <c r="U369" s="156">
        <f t="shared" si="135"/>
        <v>2.4415339919150114E-4</v>
      </c>
    </row>
    <row r="370" spans="1:21" x14ac:dyDescent="0.2">
      <c r="A370" s="7" t="s">
        <v>63</v>
      </c>
      <c r="B370" s="54">
        <f t="shared" ref="B370:U370" si="136">B146/B$11</f>
        <v>2.1475128504265706E-3</v>
      </c>
      <c r="C370" s="54">
        <f t="shared" si="136"/>
        <v>3.0811577571314224E-3</v>
      </c>
      <c r="D370" s="54">
        <f t="shared" si="136"/>
        <v>3.7242510407592554E-3</v>
      </c>
      <c r="E370" s="54">
        <f t="shared" si="136"/>
        <v>4.476050623782488E-3</v>
      </c>
      <c r="F370" s="54">
        <f t="shared" si="136"/>
        <v>4.0391712589394049E-3</v>
      </c>
      <c r="G370" s="54">
        <f t="shared" si="136"/>
        <v>5.4304538433392396E-3</v>
      </c>
      <c r="H370" s="54">
        <f t="shared" si="136"/>
        <v>6.2422650918770289E-3</v>
      </c>
      <c r="I370" s="54">
        <f t="shared" si="136"/>
        <v>5.4311117803681067E-3</v>
      </c>
      <c r="J370" s="54">
        <f t="shared" si="136"/>
        <v>5.9898409584928803E-3</v>
      </c>
      <c r="K370" s="54">
        <f t="shared" si="136"/>
        <v>5.3217649922541561E-3</v>
      </c>
      <c r="L370" s="54">
        <f t="shared" si="136"/>
        <v>6.5839604001154683E-3</v>
      </c>
      <c r="M370" s="54">
        <f t="shared" si="136"/>
        <v>6.2231288917279802E-3</v>
      </c>
      <c r="N370" s="54">
        <f t="shared" si="136"/>
        <v>9.5065926033846195E-3</v>
      </c>
      <c r="O370" s="54">
        <f t="shared" si="136"/>
        <v>8.5471479960606087E-3</v>
      </c>
      <c r="P370" s="54">
        <f t="shared" si="136"/>
        <v>9.2206666869272518E-3</v>
      </c>
      <c r="Q370" s="54">
        <f t="shared" si="136"/>
        <v>8.0318860956155695E-3</v>
      </c>
      <c r="R370" s="54">
        <f t="shared" si="136"/>
        <v>6.4430191125881223E-3</v>
      </c>
      <c r="S370" s="54">
        <f t="shared" si="136"/>
        <v>6.2501788203764581E-3</v>
      </c>
      <c r="T370" s="54">
        <f t="shared" si="136"/>
        <v>6.7235079779045656E-3</v>
      </c>
      <c r="U370" s="156">
        <f t="shared" si="136"/>
        <v>6.5867203497350871E-3</v>
      </c>
    </row>
    <row r="371" spans="1:21" x14ac:dyDescent="0.2">
      <c r="A371" s="6" t="s">
        <v>199</v>
      </c>
      <c r="B371" s="157">
        <f t="shared" ref="B371:U371" si="137">B147/B$11</f>
        <v>0</v>
      </c>
      <c r="C371" s="157">
        <f t="shared" si="137"/>
        <v>0</v>
      </c>
      <c r="D371" s="157">
        <f t="shared" si="137"/>
        <v>0</v>
      </c>
      <c r="E371" s="157">
        <f t="shared" si="137"/>
        <v>0</v>
      </c>
      <c r="F371" s="157">
        <f t="shared" si="137"/>
        <v>0</v>
      </c>
      <c r="G371" s="157">
        <f t="shared" si="137"/>
        <v>0</v>
      </c>
      <c r="H371" s="157">
        <f t="shared" si="137"/>
        <v>0</v>
      </c>
      <c r="I371" s="157">
        <f t="shared" si="137"/>
        <v>0</v>
      </c>
      <c r="J371" s="157">
        <f t="shared" si="137"/>
        <v>0</v>
      </c>
      <c r="K371" s="157">
        <f t="shared" si="137"/>
        <v>0</v>
      </c>
      <c r="L371" s="157">
        <f t="shared" si="137"/>
        <v>0</v>
      </c>
      <c r="M371" s="157">
        <f t="shared" si="137"/>
        <v>9.3227602045301709E-8</v>
      </c>
      <c r="N371" s="157">
        <f t="shared" si="137"/>
        <v>6.4289949183522371E-6</v>
      </c>
      <c r="O371" s="157">
        <f t="shared" si="137"/>
        <v>0</v>
      </c>
      <c r="P371" s="157">
        <f t="shared" si="137"/>
        <v>2.6869984115206632E-6</v>
      </c>
      <c r="Q371" s="157">
        <f t="shared" si="137"/>
        <v>1.6884529153376784E-7</v>
      </c>
      <c r="R371" s="157">
        <f t="shared" si="137"/>
        <v>1.7485397070636458E-7</v>
      </c>
      <c r="S371" s="157">
        <f t="shared" si="137"/>
        <v>0</v>
      </c>
      <c r="T371" s="157">
        <f t="shared" si="137"/>
        <v>1.1152816082780662E-6</v>
      </c>
      <c r="U371" s="159">
        <f t="shared" si="137"/>
        <v>2.521594621136082E-7</v>
      </c>
    </row>
    <row r="372" spans="1:21" x14ac:dyDescent="0.2">
      <c r="A372" s="6" t="s">
        <v>115</v>
      </c>
      <c r="B372" s="157">
        <f t="shared" ref="B372:U372" si="138">B148/B$11</f>
        <v>4.920785603421586E-6</v>
      </c>
      <c r="C372" s="157">
        <f t="shared" si="138"/>
        <v>4.8416721693472702E-5</v>
      </c>
      <c r="D372" s="157">
        <f t="shared" si="138"/>
        <v>7.3962586671237477E-5</v>
      </c>
      <c r="E372" s="157">
        <f t="shared" si="138"/>
        <v>8.9461523994221375E-5</v>
      </c>
      <c r="F372" s="157">
        <f t="shared" si="138"/>
        <v>9.8234239544193124E-5</v>
      </c>
      <c r="G372" s="157">
        <f t="shared" si="138"/>
        <v>7.4240343263105502E-5</v>
      </c>
      <c r="H372" s="157">
        <f t="shared" si="138"/>
        <v>2.1010922819940394E-4</v>
      </c>
      <c r="I372" s="157">
        <f t="shared" si="138"/>
        <v>2.2683249029767486E-4</v>
      </c>
      <c r="J372" s="157">
        <f t="shared" si="138"/>
        <v>2.6282210641109588E-4</v>
      </c>
      <c r="K372" s="157">
        <f t="shared" si="138"/>
        <v>2.5116675467078565E-4</v>
      </c>
      <c r="L372" s="157">
        <f t="shared" si="138"/>
        <v>2.4537506034249287E-4</v>
      </c>
      <c r="M372" s="157">
        <f t="shared" si="138"/>
        <v>2.2682275577621906E-4</v>
      </c>
      <c r="N372" s="157">
        <f t="shared" si="138"/>
        <v>2.7275956381538535E-4</v>
      </c>
      <c r="O372" s="157">
        <f t="shared" si="138"/>
        <v>2.8089442739422901E-4</v>
      </c>
      <c r="P372" s="157">
        <f t="shared" si="138"/>
        <v>2.4850102550684201E-4</v>
      </c>
      <c r="Q372" s="157">
        <f t="shared" si="138"/>
        <v>2.1114103706297669E-4</v>
      </c>
      <c r="R372" s="157">
        <f t="shared" si="138"/>
        <v>3.0302193123412979E-4</v>
      </c>
      <c r="S372" s="157">
        <f t="shared" si="138"/>
        <v>3.9030750330745279E-4</v>
      </c>
      <c r="T372" s="157">
        <f t="shared" si="138"/>
        <v>4.7064883869334394E-4</v>
      </c>
      <c r="U372" s="159">
        <f t="shared" si="138"/>
        <v>5.5084234498717702E-4</v>
      </c>
    </row>
    <row r="373" spans="1:21" x14ac:dyDescent="0.2">
      <c r="A373" s="6" t="s">
        <v>153</v>
      </c>
      <c r="B373" s="157">
        <f t="shared" ref="B373:U373" si="139">B149/B$11</f>
        <v>2.0503273347589944E-6</v>
      </c>
      <c r="C373" s="157">
        <f t="shared" si="139"/>
        <v>5.4940960786919378E-6</v>
      </c>
      <c r="D373" s="157">
        <f t="shared" si="139"/>
        <v>4.696037248967459E-6</v>
      </c>
      <c r="E373" s="157">
        <f t="shared" si="139"/>
        <v>1.5329724060390876E-5</v>
      </c>
      <c r="F373" s="157">
        <f t="shared" si="139"/>
        <v>1.9219742519516047E-5</v>
      </c>
      <c r="G373" s="157">
        <f t="shared" si="139"/>
        <v>1.6969221317281257E-5</v>
      </c>
      <c r="H373" s="157">
        <f t="shared" si="139"/>
        <v>1.0410130544180995E-4</v>
      </c>
      <c r="I373" s="157">
        <f t="shared" si="139"/>
        <v>3.8193279899246404E-5</v>
      </c>
      <c r="J373" s="157">
        <f t="shared" si="139"/>
        <v>1.0467373934987368E-5</v>
      </c>
      <c r="K373" s="157">
        <f t="shared" si="139"/>
        <v>1.4916074856581831E-4</v>
      </c>
      <c r="L373" s="157">
        <f t="shared" si="139"/>
        <v>1.5361289934664326E-4</v>
      </c>
      <c r="M373" s="157">
        <f t="shared" si="139"/>
        <v>9.9100940974155728E-5</v>
      </c>
      <c r="N373" s="157">
        <f t="shared" si="139"/>
        <v>1.568485671992112E-4</v>
      </c>
      <c r="O373" s="157">
        <f t="shared" si="139"/>
        <v>1.5113341473928628E-4</v>
      </c>
      <c r="P373" s="157">
        <f t="shared" si="139"/>
        <v>4.1963502778541667E-4</v>
      </c>
      <c r="Q373" s="157">
        <f t="shared" si="139"/>
        <v>3.7787576245257239E-4</v>
      </c>
      <c r="R373" s="157">
        <f t="shared" si="139"/>
        <v>8.5591018660765466E-5</v>
      </c>
      <c r="S373" s="157">
        <f t="shared" si="139"/>
        <v>1.3744100710209916E-4</v>
      </c>
      <c r="T373" s="157">
        <f t="shared" si="139"/>
        <v>1.2484593532665646E-4</v>
      </c>
      <c r="U373" s="159">
        <f t="shared" si="139"/>
        <v>1.0098986457650008E-4</v>
      </c>
    </row>
    <row r="374" spans="1:21" x14ac:dyDescent="0.2">
      <c r="A374" s="7" t="s">
        <v>116</v>
      </c>
      <c r="B374" s="54">
        <f t="shared" ref="B374:U374" si="140">B150/B$11</f>
        <v>2.3455744709642895E-4</v>
      </c>
      <c r="C374" s="54">
        <f t="shared" si="140"/>
        <v>2.0259479290176521E-5</v>
      </c>
      <c r="D374" s="54">
        <f t="shared" si="140"/>
        <v>2.1278918784383799E-4</v>
      </c>
      <c r="E374" s="54">
        <f t="shared" si="140"/>
        <v>1.2515461285125088E-4</v>
      </c>
      <c r="F374" s="54">
        <f t="shared" si="140"/>
        <v>5.0416231997952741E-4</v>
      </c>
      <c r="G374" s="54">
        <f t="shared" si="140"/>
        <v>2.8953733872611148E-4</v>
      </c>
      <c r="H374" s="54">
        <f t="shared" si="140"/>
        <v>3.1096928420438097E-4</v>
      </c>
      <c r="I374" s="54">
        <f t="shared" si="140"/>
        <v>3.4592981471467975E-4</v>
      </c>
      <c r="J374" s="54">
        <f t="shared" si="140"/>
        <v>3.6533410549178738E-4</v>
      </c>
      <c r="K374" s="54">
        <f t="shared" si="140"/>
        <v>9.3778316558349871E-4</v>
      </c>
      <c r="L374" s="54">
        <f t="shared" si="140"/>
        <v>6.8198043630727568E-4</v>
      </c>
      <c r="M374" s="54">
        <f t="shared" si="140"/>
        <v>5.7959600191564075E-4</v>
      </c>
      <c r="N374" s="54">
        <f t="shared" si="140"/>
        <v>3.4224943535933971E-4</v>
      </c>
      <c r="O374" s="54">
        <f t="shared" si="140"/>
        <v>2.0074791957794085E-4</v>
      </c>
      <c r="P374" s="54">
        <f t="shared" si="140"/>
        <v>2.6768063485804126E-4</v>
      </c>
      <c r="Q374" s="54">
        <f t="shared" si="140"/>
        <v>2.5706695636016155E-4</v>
      </c>
      <c r="R374" s="54">
        <f t="shared" si="140"/>
        <v>1.811487136517937E-4</v>
      </c>
      <c r="S374" s="54">
        <f t="shared" si="140"/>
        <v>1.5598039068007361E-4</v>
      </c>
      <c r="T374" s="54">
        <f t="shared" si="140"/>
        <v>2.4247534259974897E-4</v>
      </c>
      <c r="U374" s="156">
        <f t="shared" si="140"/>
        <v>1.5356511242718739E-4</v>
      </c>
    </row>
    <row r="375" spans="1:21" x14ac:dyDescent="0.2">
      <c r="A375" s="6" t="s">
        <v>47</v>
      </c>
      <c r="B375" s="157">
        <f t="shared" ref="B375:U375" si="141">B151/B$11</f>
        <v>3.8095081879822114E-4</v>
      </c>
      <c r="C375" s="157">
        <f t="shared" si="141"/>
        <v>3.6501400822809565E-4</v>
      </c>
      <c r="D375" s="157">
        <f t="shared" si="141"/>
        <v>4.9102939484515996E-4</v>
      </c>
      <c r="E375" s="157">
        <f t="shared" si="141"/>
        <v>5.6422536616304326E-4</v>
      </c>
      <c r="F375" s="157">
        <f t="shared" si="141"/>
        <v>7.0632553759221472E-4</v>
      </c>
      <c r="G375" s="157">
        <f t="shared" si="141"/>
        <v>8.883084337787501E-4</v>
      </c>
      <c r="H375" s="157">
        <f t="shared" si="141"/>
        <v>9.58265862913071E-4</v>
      </c>
      <c r="I375" s="157">
        <f t="shared" si="141"/>
        <v>1.1403226579237366E-3</v>
      </c>
      <c r="J375" s="157">
        <f t="shared" si="141"/>
        <v>1.3364105895691482E-3</v>
      </c>
      <c r="K375" s="157">
        <f t="shared" si="141"/>
        <v>8.8163108145770377E-4</v>
      </c>
      <c r="L375" s="157">
        <f t="shared" si="141"/>
        <v>1.4021866568084025E-3</v>
      </c>
      <c r="M375" s="157">
        <f t="shared" si="141"/>
        <v>7.2223423304495235E-4</v>
      </c>
      <c r="N375" s="157">
        <f t="shared" si="141"/>
        <v>7.8424283599605601E-4</v>
      </c>
      <c r="O375" s="157">
        <f t="shared" si="141"/>
        <v>9.9143138418934578E-4</v>
      </c>
      <c r="P375" s="157">
        <f t="shared" si="141"/>
        <v>1.0603451662566368E-3</v>
      </c>
      <c r="Q375" s="157">
        <f t="shared" si="141"/>
        <v>1.1801441651752703E-3</v>
      </c>
      <c r="R375" s="157">
        <f t="shared" si="141"/>
        <v>1.1208139522277968E-3</v>
      </c>
      <c r="S375" s="157">
        <f t="shared" si="141"/>
        <v>1.7899418317927076E-3</v>
      </c>
      <c r="T375" s="157">
        <f t="shared" si="141"/>
        <v>1.2409804060110529E-3</v>
      </c>
      <c r="U375" s="159">
        <f t="shared" si="141"/>
        <v>3.8217288077938456E-3</v>
      </c>
    </row>
    <row r="376" spans="1:21" x14ac:dyDescent="0.2">
      <c r="A376" s="6" t="s">
        <v>54</v>
      </c>
      <c r="B376" s="157">
        <f t="shared" ref="B376:U376" si="142">B152/B$11</f>
        <v>1.6781519169535415E-2</v>
      </c>
      <c r="C376" s="157">
        <f t="shared" si="142"/>
        <v>1.7885686403176688E-2</v>
      </c>
      <c r="D376" s="157">
        <f t="shared" si="142"/>
        <v>2.274760443399837E-2</v>
      </c>
      <c r="E376" s="157">
        <f t="shared" si="142"/>
        <v>1.6235321789212175E-2</v>
      </c>
      <c r="F376" s="157">
        <f t="shared" si="142"/>
        <v>1.5937081681414261E-2</v>
      </c>
      <c r="G376" s="157">
        <f t="shared" si="142"/>
        <v>1.3115086925593752E-2</v>
      </c>
      <c r="H376" s="157">
        <f t="shared" si="142"/>
        <v>1.659062123502662E-2</v>
      </c>
      <c r="I376" s="157">
        <f t="shared" si="142"/>
        <v>1.5682790436621744E-2</v>
      </c>
      <c r="J376" s="157">
        <f t="shared" si="142"/>
        <v>8.4574105878625107E-3</v>
      </c>
      <c r="K376" s="157">
        <f t="shared" si="142"/>
        <v>6.7310955824461645E-3</v>
      </c>
      <c r="L376" s="157">
        <f t="shared" si="142"/>
        <v>5.4142716827142298E-3</v>
      </c>
      <c r="M376" s="157">
        <f t="shared" si="142"/>
        <v>9.1860885399317593E-3</v>
      </c>
      <c r="N376" s="157">
        <f t="shared" si="142"/>
        <v>7.6650637354483721E-3</v>
      </c>
      <c r="O376" s="157">
        <f t="shared" si="142"/>
        <v>7.3836878575941579E-3</v>
      </c>
      <c r="P376" s="157">
        <f t="shared" si="142"/>
        <v>6.046302356627324E-3</v>
      </c>
      <c r="Q376" s="157">
        <f t="shared" si="142"/>
        <v>6.4541112688782758E-3</v>
      </c>
      <c r="R376" s="157">
        <f t="shared" si="142"/>
        <v>7.4763186524773838E-3</v>
      </c>
      <c r="S376" s="157">
        <f t="shared" si="142"/>
        <v>6.3511649818853285E-3</v>
      </c>
      <c r="T376" s="157">
        <f t="shared" si="142"/>
        <v>6.2816596466249907E-3</v>
      </c>
      <c r="U376" s="159">
        <f t="shared" si="142"/>
        <v>1.0453081382323043E-2</v>
      </c>
    </row>
    <row r="377" spans="1:21" x14ac:dyDescent="0.2">
      <c r="A377" s="6" t="s">
        <v>37</v>
      </c>
      <c r="B377" s="157">
        <f t="shared" ref="B377:U377" si="143">B153/B$11</f>
        <v>8.4637512378851287E-4</v>
      </c>
      <c r="C377" s="157">
        <f t="shared" si="143"/>
        <v>1.1757365608400748E-3</v>
      </c>
      <c r="D377" s="157">
        <f t="shared" si="143"/>
        <v>1.8249974758799787E-3</v>
      </c>
      <c r="E377" s="157">
        <f t="shared" si="143"/>
        <v>1.8443717261315052E-3</v>
      </c>
      <c r="F377" s="157">
        <f t="shared" si="143"/>
        <v>2.6585530879541688E-3</v>
      </c>
      <c r="G377" s="157">
        <f t="shared" si="143"/>
        <v>2.6655313449547246E-3</v>
      </c>
      <c r="H377" s="157">
        <f t="shared" si="143"/>
        <v>6.2870705987979544E-3</v>
      </c>
      <c r="I377" s="157">
        <f t="shared" si="143"/>
        <v>5.6419277339338396E-3</v>
      </c>
      <c r="J377" s="157">
        <f t="shared" si="143"/>
        <v>7.5999961316226758E-3</v>
      </c>
      <c r="K377" s="157">
        <f t="shared" si="143"/>
        <v>1.0506293423691214E-2</v>
      </c>
      <c r="L377" s="157">
        <f t="shared" si="143"/>
        <v>1.0748137405572428E-2</v>
      </c>
      <c r="M377" s="157">
        <f t="shared" si="143"/>
        <v>1.1766348881739575E-2</v>
      </c>
      <c r="N377" s="157">
        <f t="shared" si="143"/>
        <v>1.1338099802771673E-2</v>
      </c>
      <c r="O377" s="157">
        <f t="shared" si="143"/>
        <v>1.084849772049974E-2</v>
      </c>
      <c r="P377" s="157">
        <f t="shared" si="143"/>
        <v>1.169965435934916E-2</v>
      </c>
      <c r="Q377" s="157">
        <f t="shared" si="143"/>
        <v>1.1921575076678979E-2</v>
      </c>
      <c r="R377" s="157">
        <f t="shared" si="143"/>
        <v>1.3624708824425281E-2</v>
      </c>
      <c r="S377" s="157">
        <f t="shared" si="143"/>
        <v>1.6112685225599787E-2</v>
      </c>
      <c r="T377" s="157">
        <f t="shared" si="143"/>
        <v>2.25449584777377E-2</v>
      </c>
      <c r="U377" s="159">
        <f t="shared" si="143"/>
        <v>1.8758898865017654E-2</v>
      </c>
    </row>
    <row r="378" spans="1:21" x14ac:dyDescent="0.2">
      <c r="A378" s="65" t="s">
        <v>472</v>
      </c>
      <c r="B378" s="157">
        <f t="shared" ref="B378:U378" si="144">B154/B$11</f>
        <v>0</v>
      </c>
      <c r="C378" s="157">
        <f t="shared" si="144"/>
        <v>0</v>
      </c>
      <c r="D378" s="157">
        <f t="shared" si="144"/>
        <v>0</v>
      </c>
      <c r="E378" s="157">
        <f t="shared" si="144"/>
        <v>0</v>
      </c>
      <c r="F378" s="157">
        <f t="shared" si="144"/>
        <v>0</v>
      </c>
      <c r="G378" s="157">
        <f t="shared" si="144"/>
        <v>0</v>
      </c>
      <c r="H378" s="157">
        <f t="shared" si="144"/>
        <v>0</v>
      </c>
      <c r="I378" s="157">
        <f t="shared" si="144"/>
        <v>0</v>
      </c>
      <c r="J378" s="157">
        <f t="shared" si="144"/>
        <v>0</v>
      </c>
      <c r="K378" s="157">
        <f t="shared" si="144"/>
        <v>0</v>
      </c>
      <c r="L378" s="157">
        <f t="shared" si="144"/>
        <v>0</v>
      </c>
      <c r="M378" s="157">
        <f t="shared" si="144"/>
        <v>0</v>
      </c>
      <c r="N378" s="157">
        <f t="shared" si="144"/>
        <v>0</v>
      </c>
      <c r="O378" s="157">
        <f t="shared" si="144"/>
        <v>0</v>
      </c>
      <c r="P378" s="157">
        <f t="shared" si="144"/>
        <v>0</v>
      </c>
      <c r="Q378" s="157">
        <f t="shared" si="144"/>
        <v>0</v>
      </c>
      <c r="R378" s="157">
        <f t="shared" si="144"/>
        <v>0</v>
      </c>
      <c r="S378" s="157">
        <f t="shared" si="144"/>
        <v>0</v>
      </c>
      <c r="T378" s="157">
        <f t="shared" si="144"/>
        <v>0</v>
      </c>
      <c r="U378" s="159">
        <f t="shared" si="144"/>
        <v>0</v>
      </c>
    </row>
    <row r="379" spans="1:21" x14ac:dyDescent="0.2">
      <c r="A379" s="7" t="s">
        <v>93</v>
      </c>
      <c r="B379" s="54">
        <f t="shared" ref="B379:U379" si="145">B155/B$11</f>
        <v>8.2013093390359767E-7</v>
      </c>
      <c r="C379" s="54">
        <f t="shared" si="145"/>
        <v>6.8676200983649223E-7</v>
      </c>
      <c r="D379" s="54">
        <f t="shared" si="145"/>
        <v>1.5320821524756335E-4</v>
      </c>
      <c r="E379" s="54">
        <f t="shared" si="145"/>
        <v>1.2584101840619376E-5</v>
      </c>
      <c r="F379" s="54">
        <f t="shared" si="145"/>
        <v>1.0855595311948878E-5</v>
      </c>
      <c r="G379" s="54">
        <f t="shared" si="145"/>
        <v>3.3483909920706766E-5</v>
      </c>
      <c r="H379" s="54">
        <f t="shared" si="145"/>
        <v>3.8132346315681297E-6</v>
      </c>
      <c r="I379" s="54">
        <f t="shared" si="145"/>
        <v>5.0924373198995201E-5</v>
      </c>
      <c r="J379" s="54">
        <f t="shared" si="145"/>
        <v>3.5611826539685282E-5</v>
      </c>
      <c r="K379" s="54">
        <f t="shared" si="145"/>
        <v>3.4146537644064511E-5</v>
      </c>
      <c r="L379" s="54">
        <f t="shared" si="145"/>
        <v>2.9911422645055952E-5</v>
      </c>
      <c r="M379" s="54">
        <f t="shared" si="145"/>
        <v>1.41519499904768E-4</v>
      </c>
      <c r="N379" s="54">
        <f t="shared" si="145"/>
        <v>7.2231648788545721E-5</v>
      </c>
      <c r="O379" s="54">
        <f t="shared" si="145"/>
        <v>1.3004725018285807E-4</v>
      </c>
      <c r="P379" s="54">
        <f t="shared" si="145"/>
        <v>6.2171583935529824E-5</v>
      </c>
      <c r="Q379" s="54">
        <f t="shared" si="145"/>
        <v>1.4841501125818194E-4</v>
      </c>
      <c r="R379" s="54">
        <f t="shared" si="145"/>
        <v>8.4192186895114547E-5</v>
      </c>
      <c r="S379" s="54">
        <f t="shared" si="145"/>
        <v>1.6213047465545938E-4</v>
      </c>
      <c r="T379" s="54">
        <f t="shared" si="145"/>
        <v>1.5804196437305067E-4</v>
      </c>
      <c r="U379" s="156">
        <f t="shared" si="145"/>
        <v>1.8256345057025231E-4</v>
      </c>
    </row>
    <row r="380" spans="1:21" x14ac:dyDescent="0.2">
      <c r="A380" s="6" t="s">
        <v>81</v>
      </c>
      <c r="B380" s="157">
        <f t="shared" ref="B380:U380" si="146">B156/B$11</f>
        <v>2.8704582686625921E-5</v>
      </c>
      <c r="C380" s="157">
        <f t="shared" si="146"/>
        <v>3.639838652133409E-5</v>
      </c>
      <c r="D380" s="157">
        <f t="shared" si="146"/>
        <v>4.5199358521311792E-5</v>
      </c>
      <c r="E380" s="157">
        <f t="shared" si="146"/>
        <v>9.7698390653535886E-5</v>
      </c>
      <c r="F380" s="157">
        <f t="shared" si="146"/>
        <v>2.4718724407044252E-4</v>
      </c>
      <c r="G380" s="157">
        <f t="shared" si="146"/>
        <v>4.727140224099779E-4</v>
      </c>
      <c r="H380" s="157">
        <f t="shared" si="146"/>
        <v>5.668373279826025E-4</v>
      </c>
      <c r="I380" s="157">
        <f t="shared" si="146"/>
        <v>8.4654925769512451E-4</v>
      </c>
      <c r="J380" s="157">
        <f t="shared" si="146"/>
        <v>1.1041941743375262E-3</v>
      </c>
      <c r="K380" s="157">
        <f t="shared" si="146"/>
        <v>2.0647273095444341E-3</v>
      </c>
      <c r="L380" s="157">
        <f t="shared" si="146"/>
        <v>2.9030303110189727E-3</v>
      </c>
      <c r="M380" s="157">
        <f t="shared" si="146"/>
        <v>2.9343387743758715E-3</v>
      </c>
      <c r="N380" s="157">
        <f t="shared" si="146"/>
        <v>2.2242431536640401E-3</v>
      </c>
      <c r="O380" s="157">
        <f t="shared" si="146"/>
        <v>2.8115204116935283E-3</v>
      </c>
      <c r="P380" s="157">
        <f t="shared" si="146"/>
        <v>3.5232108482094212E-3</v>
      </c>
      <c r="Q380" s="157">
        <f t="shared" si="146"/>
        <v>4.4688283310242334E-3</v>
      </c>
      <c r="R380" s="157">
        <f t="shared" si="146"/>
        <v>5.1824968377659399E-3</v>
      </c>
      <c r="S380" s="157">
        <f t="shared" si="146"/>
        <v>6.138853387256794E-3</v>
      </c>
      <c r="T380" s="157">
        <f t="shared" si="146"/>
        <v>7.6745807705638084E-3</v>
      </c>
      <c r="U380" s="159">
        <f t="shared" si="146"/>
        <v>6.7234538180661919E-3</v>
      </c>
    </row>
    <row r="381" spans="1:21" x14ac:dyDescent="0.2">
      <c r="A381" s="7" t="s">
        <v>34</v>
      </c>
      <c r="B381" s="54">
        <f t="shared" ref="B381:U381" si="147">B157/B$11</f>
        <v>2.534204585762117E-4</v>
      </c>
      <c r="C381" s="54">
        <f t="shared" si="147"/>
        <v>4.4330487734945578E-4</v>
      </c>
      <c r="D381" s="54">
        <f t="shared" si="147"/>
        <v>1.2121646148897252E-3</v>
      </c>
      <c r="E381" s="54">
        <f t="shared" si="147"/>
        <v>5.1432368231869629E-3</v>
      </c>
      <c r="F381" s="54">
        <f t="shared" si="147"/>
        <v>1.0935321651289093E-2</v>
      </c>
      <c r="G381" s="54">
        <f t="shared" si="147"/>
        <v>1.4880946518923334E-2</v>
      </c>
      <c r="H381" s="54">
        <f t="shared" si="147"/>
        <v>9.8421492458089215E-3</v>
      </c>
      <c r="I381" s="54">
        <f t="shared" si="147"/>
        <v>1.3148070828684659E-2</v>
      </c>
      <c r="J381" s="54">
        <f t="shared" si="147"/>
        <v>1.574076865795182E-2</v>
      </c>
      <c r="K381" s="54">
        <f t="shared" si="147"/>
        <v>1.6072721068207764E-2</v>
      </c>
      <c r="L381" s="54">
        <f t="shared" si="147"/>
        <v>1.6536859541941545E-2</v>
      </c>
      <c r="M381" s="54">
        <f t="shared" si="147"/>
        <v>1.4335515138903999E-2</v>
      </c>
      <c r="N381" s="54">
        <f t="shared" si="147"/>
        <v>1.1831997882969791E-2</v>
      </c>
      <c r="O381" s="54">
        <f t="shared" si="147"/>
        <v>1.3643511768083484E-2</v>
      </c>
      <c r="P381" s="54">
        <f t="shared" si="147"/>
        <v>1.7174830570851885E-2</v>
      </c>
      <c r="Q381" s="54">
        <f t="shared" si="147"/>
        <v>1.7528673940578107E-2</v>
      </c>
      <c r="R381" s="54">
        <f t="shared" si="147"/>
        <v>1.9102009456802151E-2</v>
      </c>
      <c r="S381" s="54">
        <f t="shared" si="147"/>
        <v>2.0795483948771048E-2</v>
      </c>
      <c r="T381" s="54">
        <f t="shared" si="147"/>
        <v>1.8633469063105059E-2</v>
      </c>
      <c r="U381" s="156">
        <f t="shared" si="147"/>
        <v>2.1792629353706475E-2</v>
      </c>
    </row>
    <row r="382" spans="1:21" x14ac:dyDescent="0.2">
      <c r="A382" s="7" t="s">
        <v>176</v>
      </c>
      <c r="B382" s="54">
        <f t="shared" ref="B382:U382" si="148">B158/B$11</f>
        <v>2.2963666149300736E-5</v>
      </c>
      <c r="C382" s="54">
        <f t="shared" si="148"/>
        <v>3.0904290442642154E-6</v>
      </c>
      <c r="D382" s="54">
        <f t="shared" si="148"/>
        <v>1.7610139683627971E-6</v>
      </c>
      <c r="E382" s="54">
        <f t="shared" si="148"/>
        <v>2.0592166648286252E-6</v>
      </c>
      <c r="F382" s="54">
        <f t="shared" si="148"/>
        <v>1.2457240521908549E-6</v>
      </c>
      <c r="G382" s="54">
        <f t="shared" si="148"/>
        <v>6.0604361847433066E-7</v>
      </c>
      <c r="H382" s="54">
        <f t="shared" si="148"/>
        <v>3.81323463156813E-7</v>
      </c>
      <c r="I382" s="54">
        <f t="shared" si="148"/>
        <v>6.8446738170692471E-7</v>
      </c>
      <c r="J382" s="54">
        <f t="shared" si="148"/>
        <v>6.826548218470023E-7</v>
      </c>
      <c r="K382" s="54">
        <f t="shared" si="148"/>
        <v>7.8049228900718879E-6</v>
      </c>
      <c r="L382" s="54">
        <f t="shared" si="148"/>
        <v>5.3536376801998447E-5</v>
      </c>
      <c r="M382" s="54">
        <f t="shared" si="148"/>
        <v>3.328225393017271E-5</v>
      </c>
      <c r="N382" s="54">
        <f t="shared" si="148"/>
        <v>4.3112083570126767E-5</v>
      </c>
      <c r="O382" s="54">
        <f t="shared" si="148"/>
        <v>1.5552239016732109E-5</v>
      </c>
      <c r="P382" s="54">
        <f t="shared" si="148"/>
        <v>6.5136547699966415E-5</v>
      </c>
      <c r="Q382" s="54">
        <f t="shared" si="148"/>
        <v>4.6516877817553035E-5</v>
      </c>
      <c r="R382" s="54">
        <f t="shared" si="148"/>
        <v>1.0360097764352101E-4</v>
      </c>
      <c r="S382" s="54">
        <f t="shared" si="148"/>
        <v>4.7685433722193931E-5</v>
      </c>
      <c r="T382" s="54">
        <f t="shared" si="148"/>
        <v>2.0501500152170335E-4</v>
      </c>
      <c r="U382" s="156">
        <f t="shared" si="148"/>
        <v>4.472048060584841E-4</v>
      </c>
    </row>
    <row r="383" spans="1:21" x14ac:dyDescent="0.2">
      <c r="A383" s="6" t="s">
        <v>209</v>
      </c>
      <c r="B383" s="157">
        <f t="shared" ref="B383:U383" si="149">B159/B$11</f>
        <v>0</v>
      </c>
      <c r="C383" s="157">
        <f t="shared" si="149"/>
        <v>0</v>
      </c>
      <c r="D383" s="157">
        <f t="shared" si="149"/>
        <v>0</v>
      </c>
      <c r="E383" s="157">
        <f t="shared" si="149"/>
        <v>0</v>
      </c>
      <c r="F383" s="157">
        <f t="shared" si="149"/>
        <v>4.9828962087634198E-6</v>
      </c>
      <c r="G383" s="157">
        <f t="shared" si="149"/>
        <v>3.1817289969902358E-6</v>
      </c>
      <c r="H383" s="157">
        <f t="shared" si="149"/>
        <v>2.669264242097691E-6</v>
      </c>
      <c r="I383" s="157">
        <f t="shared" si="149"/>
        <v>0</v>
      </c>
      <c r="J383" s="157">
        <f t="shared" si="149"/>
        <v>0</v>
      </c>
      <c r="K383" s="157">
        <f t="shared" si="149"/>
        <v>1.0840170680655401E-7</v>
      </c>
      <c r="L383" s="157">
        <f t="shared" si="149"/>
        <v>1.0139465303408797E-7</v>
      </c>
      <c r="M383" s="157">
        <f t="shared" si="149"/>
        <v>0</v>
      </c>
      <c r="N383" s="157">
        <f t="shared" si="149"/>
        <v>9.4544042916944661E-8</v>
      </c>
      <c r="O383" s="157">
        <f t="shared" si="149"/>
        <v>0</v>
      </c>
      <c r="P383" s="157">
        <f t="shared" si="149"/>
        <v>3.7062047055457426E-7</v>
      </c>
      <c r="Q383" s="157">
        <f t="shared" si="149"/>
        <v>4.2211322883441959E-7</v>
      </c>
      <c r="R383" s="157">
        <f t="shared" si="149"/>
        <v>1.9233936777700105E-6</v>
      </c>
      <c r="S383" s="157">
        <f t="shared" si="149"/>
        <v>8.9131651817184926E-7</v>
      </c>
      <c r="T383" s="157">
        <f t="shared" si="149"/>
        <v>4.854755236033935E-6</v>
      </c>
      <c r="U383" s="159">
        <f t="shared" si="149"/>
        <v>4.0345513938177312E-6</v>
      </c>
    </row>
    <row r="384" spans="1:21" x14ac:dyDescent="0.2">
      <c r="A384" s="7" t="s">
        <v>172</v>
      </c>
      <c r="B384" s="54">
        <f t="shared" ref="B384:U384" si="150">B160/B$11</f>
        <v>4.1006546695179888E-6</v>
      </c>
      <c r="C384" s="54">
        <f t="shared" si="150"/>
        <v>0</v>
      </c>
      <c r="D384" s="54">
        <f t="shared" si="150"/>
        <v>0</v>
      </c>
      <c r="E384" s="54">
        <f t="shared" si="150"/>
        <v>0</v>
      </c>
      <c r="F384" s="54">
        <f t="shared" si="150"/>
        <v>0</v>
      </c>
      <c r="G384" s="54">
        <f t="shared" si="150"/>
        <v>0</v>
      </c>
      <c r="H384" s="54">
        <f t="shared" si="150"/>
        <v>0</v>
      </c>
      <c r="I384" s="54">
        <f t="shared" si="150"/>
        <v>0</v>
      </c>
      <c r="J384" s="54">
        <f t="shared" si="150"/>
        <v>2.2755160728233408E-7</v>
      </c>
      <c r="K384" s="54">
        <f t="shared" si="150"/>
        <v>1.0840170680655401E-7</v>
      </c>
      <c r="L384" s="54">
        <f t="shared" si="150"/>
        <v>9.1255187730679172E-7</v>
      </c>
      <c r="M384" s="54">
        <f t="shared" si="150"/>
        <v>8.3904841840771541E-7</v>
      </c>
      <c r="N384" s="54">
        <f t="shared" si="150"/>
        <v>1.6072487295880593E-6</v>
      </c>
      <c r="O384" s="54">
        <f t="shared" si="150"/>
        <v>5.7247505583062979E-7</v>
      </c>
      <c r="P384" s="54">
        <f t="shared" si="150"/>
        <v>8.3389605874779199E-7</v>
      </c>
      <c r="Q384" s="54">
        <f t="shared" si="150"/>
        <v>2.6171020187734014E-6</v>
      </c>
      <c r="R384" s="54">
        <f t="shared" si="150"/>
        <v>3.7593603701868385E-6</v>
      </c>
      <c r="S384" s="54">
        <f t="shared" si="150"/>
        <v>4.9022408499451707E-6</v>
      </c>
      <c r="T384" s="54">
        <f t="shared" si="150"/>
        <v>6.363665647233672E-6</v>
      </c>
      <c r="U384" s="156">
        <f t="shared" si="150"/>
        <v>5.6105480320277823E-6</v>
      </c>
    </row>
    <row r="385" spans="1:21" x14ac:dyDescent="0.2">
      <c r="A385" s="65" t="s">
        <v>1217</v>
      </c>
      <c r="B385" s="54">
        <f t="shared" ref="B385:U385" si="151">B161/B$11</f>
        <v>0</v>
      </c>
      <c r="C385" s="54">
        <f t="shared" si="151"/>
        <v>0</v>
      </c>
      <c r="D385" s="54">
        <f t="shared" si="151"/>
        <v>0</v>
      </c>
      <c r="E385" s="54">
        <f t="shared" si="151"/>
        <v>0</v>
      </c>
      <c r="F385" s="54">
        <f t="shared" si="151"/>
        <v>0</v>
      </c>
      <c r="G385" s="54">
        <f t="shared" si="151"/>
        <v>0</v>
      </c>
      <c r="H385" s="54">
        <f t="shared" si="151"/>
        <v>0</v>
      </c>
      <c r="I385" s="54">
        <f t="shared" si="151"/>
        <v>0</v>
      </c>
      <c r="J385" s="54">
        <f t="shared" si="151"/>
        <v>0</v>
      </c>
      <c r="K385" s="54">
        <f t="shared" si="151"/>
        <v>0</v>
      </c>
      <c r="L385" s="54">
        <f t="shared" si="151"/>
        <v>0</v>
      </c>
      <c r="M385" s="54">
        <f t="shared" si="151"/>
        <v>0</v>
      </c>
      <c r="N385" s="54">
        <f t="shared" si="151"/>
        <v>0</v>
      </c>
      <c r="O385" s="54">
        <f t="shared" si="151"/>
        <v>0</v>
      </c>
      <c r="P385" s="54">
        <f t="shared" si="151"/>
        <v>0</v>
      </c>
      <c r="Q385" s="54">
        <f t="shared" si="151"/>
        <v>0</v>
      </c>
      <c r="R385" s="54">
        <f t="shared" si="151"/>
        <v>0</v>
      </c>
      <c r="S385" s="54">
        <f t="shared" si="151"/>
        <v>0</v>
      </c>
      <c r="T385" s="54">
        <f t="shared" si="151"/>
        <v>0</v>
      </c>
      <c r="U385" s="156">
        <f t="shared" si="151"/>
        <v>0</v>
      </c>
    </row>
    <row r="386" spans="1:21" x14ac:dyDescent="0.2">
      <c r="A386" s="6" t="s">
        <v>205</v>
      </c>
      <c r="B386" s="157">
        <f t="shared" ref="B386:U386" si="152">B162/B$11</f>
        <v>0</v>
      </c>
      <c r="C386" s="157">
        <f t="shared" si="152"/>
        <v>0</v>
      </c>
      <c r="D386" s="157">
        <f t="shared" si="152"/>
        <v>0</v>
      </c>
      <c r="E386" s="157">
        <f t="shared" si="152"/>
        <v>0</v>
      </c>
      <c r="F386" s="157">
        <f t="shared" si="152"/>
        <v>0</v>
      </c>
      <c r="G386" s="157">
        <f t="shared" si="152"/>
        <v>0</v>
      </c>
      <c r="H386" s="157">
        <f t="shared" si="152"/>
        <v>0</v>
      </c>
      <c r="I386" s="157">
        <f t="shared" si="152"/>
        <v>0</v>
      </c>
      <c r="J386" s="157">
        <f t="shared" si="152"/>
        <v>2.2755160728233408E-7</v>
      </c>
      <c r="K386" s="157">
        <f t="shared" si="152"/>
        <v>0</v>
      </c>
      <c r="L386" s="157">
        <f t="shared" si="152"/>
        <v>0</v>
      </c>
      <c r="M386" s="157">
        <f t="shared" si="152"/>
        <v>0</v>
      </c>
      <c r="N386" s="157">
        <f t="shared" si="152"/>
        <v>5.6726425750166796E-7</v>
      </c>
      <c r="O386" s="157">
        <f t="shared" si="152"/>
        <v>2.0990752047123092E-6</v>
      </c>
      <c r="P386" s="157">
        <f t="shared" si="152"/>
        <v>3.4282393526298119E-6</v>
      </c>
      <c r="Q386" s="157">
        <f t="shared" si="152"/>
        <v>7.5980381190195527E-7</v>
      </c>
      <c r="R386" s="157">
        <f t="shared" si="152"/>
        <v>6.9941588282545832E-7</v>
      </c>
      <c r="S386" s="157">
        <f t="shared" si="152"/>
        <v>2.6739495545155479E-7</v>
      </c>
      <c r="T386" s="157">
        <f t="shared" si="152"/>
        <v>6.5604800486945067E-8</v>
      </c>
      <c r="U386" s="159">
        <f t="shared" si="152"/>
        <v>5.6735878975561837E-7</v>
      </c>
    </row>
    <row r="387" spans="1:21" x14ac:dyDescent="0.2">
      <c r="A387" s="7" t="s">
        <v>192</v>
      </c>
      <c r="B387" s="54">
        <f t="shared" ref="B387:U387" si="153">B163/B$11</f>
        <v>0</v>
      </c>
      <c r="C387" s="54">
        <f t="shared" si="153"/>
        <v>0</v>
      </c>
      <c r="D387" s="54">
        <f t="shared" si="153"/>
        <v>0</v>
      </c>
      <c r="E387" s="54">
        <f t="shared" si="153"/>
        <v>0</v>
      </c>
      <c r="F387" s="54">
        <f t="shared" si="153"/>
        <v>0</v>
      </c>
      <c r="G387" s="54">
        <f t="shared" si="153"/>
        <v>0</v>
      </c>
      <c r="H387" s="54">
        <f t="shared" si="153"/>
        <v>1.906617315784065E-7</v>
      </c>
      <c r="I387" s="54">
        <f t="shared" si="153"/>
        <v>0</v>
      </c>
      <c r="J387" s="54">
        <f t="shared" si="153"/>
        <v>1.1377580364116704E-7</v>
      </c>
      <c r="K387" s="54">
        <f t="shared" si="153"/>
        <v>0</v>
      </c>
      <c r="L387" s="54">
        <f t="shared" si="153"/>
        <v>3.0418395910226391E-7</v>
      </c>
      <c r="M387" s="54">
        <f t="shared" si="153"/>
        <v>1.8645520409060342E-7</v>
      </c>
      <c r="N387" s="54">
        <f t="shared" si="153"/>
        <v>9.4544042916944661E-7</v>
      </c>
      <c r="O387" s="54">
        <f t="shared" si="153"/>
        <v>1.4311876395765746E-6</v>
      </c>
      <c r="P387" s="54">
        <f t="shared" si="153"/>
        <v>3.7062047055457426E-7</v>
      </c>
      <c r="Q387" s="54">
        <f t="shared" si="153"/>
        <v>6.7538116613507137E-7</v>
      </c>
      <c r="R387" s="54">
        <f t="shared" si="153"/>
        <v>3.1473714727145625E-6</v>
      </c>
      <c r="S387" s="54">
        <f t="shared" si="153"/>
        <v>1.3369747772577739E-6</v>
      </c>
      <c r="T387" s="54">
        <f t="shared" si="153"/>
        <v>6.4292704477206171E-6</v>
      </c>
      <c r="U387" s="156">
        <f t="shared" si="153"/>
        <v>1.6390365037384531E-6</v>
      </c>
    </row>
    <row r="388" spans="1:21" x14ac:dyDescent="0.2">
      <c r="A388" s="65" t="s">
        <v>491</v>
      </c>
      <c r="B388" s="54">
        <f t="shared" ref="B388:U388" si="154">B164/B$11</f>
        <v>0</v>
      </c>
      <c r="C388" s="54">
        <f t="shared" si="154"/>
        <v>0</v>
      </c>
      <c r="D388" s="54">
        <f t="shared" si="154"/>
        <v>0</v>
      </c>
      <c r="E388" s="54">
        <f t="shared" si="154"/>
        <v>0</v>
      </c>
      <c r="F388" s="54">
        <f t="shared" si="154"/>
        <v>0</v>
      </c>
      <c r="G388" s="54">
        <f t="shared" si="154"/>
        <v>0</v>
      </c>
      <c r="H388" s="54">
        <f t="shared" si="154"/>
        <v>0</v>
      </c>
      <c r="I388" s="54">
        <f t="shared" si="154"/>
        <v>0</v>
      </c>
      <c r="J388" s="54">
        <f t="shared" si="154"/>
        <v>0</v>
      </c>
      <c r="K388" s="54">
        <f t="shared" si="154"/>
        <v>0</v>
      </c>
      <c r="L388" s="54">
        <f t="shared" si="154"/>
        <v>0</v>
      </c>
      <c r="M388" s="54">
        <f t="shared" si="154"/>
        <v>0</v>
      </c>
      <c r="N388" s="54">
        <f t="shared" si="154"/>
        <v>0</v>
      </c>
      <c r="O388" s="54">
        <f t="shared" si="154"/>
        <v>0</v>
      </c>
      <c r="P388" s="54">
        <f t="shared" si="154"/>
        <v>0</v>
      </c>
      <c r="Q388" s="54">
        <f t="shared" si="154"/>
        <v>0</v>
      </c>
      <c r="R388" s="54">
        <f t="shared" si="154"/>
        <v>0</v>
      </c>
      <c r="S388" s="54">
        <f t="shared" si="154"/>
        <v>0</v>
      </c>
      <c r="T388" s="54">
        <f t="shared" si="154"/>
        <v>0</v>
      </c>
      <c r="U388" s="156">
        <f t="shared" si="154"/>
        <v>0</v>
      </c>
    </row>
    <row r="389" spans="1:21" x14ac:dyDescent="0.2">
      <c r="A389" s="7" t="s">
        <v>234</v>
      </c>
      <c r="B389" s="54">
        <f t="shared" ref="B389:U389" si="155">B165/B$11</f>
        <v>0</v>
      </c>
      <c r="C389" s="54">
        <f t="shared" si="155"/>
        <v>0</v>
      </c>
      <c r="D389" s="54">
        <f t="shared" si="155"/>
        <v>0</v>
      </c>
      <c r="E389" s="54">
        <f t="shared" si="155"/>
        <v>0</v>
      </c>
      <c r="F389" s="54">
        <f t="shared" si="155"/>
        <v>0</v>
      </c>
      <c r="G389" s="54">
        <f t="shared" si="155"/>
        <v>0</v>
      </c>
      <c r="H389" s="54">
        <f t="shared" si="155"/>
        <v>0</v>
      </c>
      <c r="I389" s="54">
        <f t="shared" si="155"/>
        <v>0</v>
      </c>
      <c r="J389" s="54">
        <f t="shared" si="155"/>
        <v>0</v>
      </c>
      <c r="K389" s="54">
        <f t="shared" si="155"/>
        <v>0</v>
      </c>
      <c r="L389" s="54">
        <f t="shared" si="155"/>
        <v>4.0253677254532927E-5</v>
      </c>
      <c r="M389" s="54">
        <f t="shared" si="155"/>
        <v>9.3227602045301709E-8</v>
      </c>
      <c r="N389" s="54">
        <f t="shared" si="155"/>
        <v>5.6726425750166796E-7</v>
      </c>
      <c r="O389" s="54">
        <f t="shared" si="155"/>
        <v>1.9082501861020995E-7</v>
      </c>
      <c r="P389" s="54">
        <f t="shared" si="155"/>
        <v>1.0747993646082653E-5</v>
      </c>
      <c r="Q389" s="54">
        <f t="shared" si="155"/>
        <v>0</v>
      </c>
      <c r="R389" s="54">
        <f t="shared" si="155"/>
        <v>8.742698535318229E-8</v>
      </c>
      <c r="S389" s="54">
        <f t="shared" si="155"/>
        <v>8.9131651817184921E-8</v>
      </c>
      <c r="T389" s="54">
        <f t="shared" si="155"/>
        <v>2.2305632165561325E-6</v>
      </c>
      <c r="U389" s="156">
        <f t="shared" si="155"/>
        <v>6.303986552840205E-8</v>
      </c>
    </row>
    <row r="390" spans="1:21" x14ac:dyDescent="0.2">
      <c r="A390" s="6" t="s">
        <v>69</v>
      </c>
      <c r="B390" s="157">
        <f t="shared" ref="B390:U390" si="156">B166/B$11</f>
        <v>2.3299919832201212E-3</v>
      </c>
      <c r="C390" s="157">
        <f t="shared" si="156"/>
        <v>3.0372049885018871E-3</v>
      </c>
      <c r="D390" s="157">
        <f t="shared" si="156"/>
        <v>4.0928899648032006E-3</v>
      </c>
      <c r="E390" s="157">
        <f t="shared" si="156"/>
        <v>4.9050540956217846E-3</v>
      </c>
      <c r="F390" s="157">
        <f t="shared" si="156"/>
        <v>5.3420206569521544E-3</v>
      </c>
      <c r="G390" s="157">
        <f t="shared" si="156"/>
        <v>5.1750064581523097E-3</v>
      </c>
      <c r="H390" s="157">
        <f t="shared" si="156"/>
        <v>6.5475145241340573E-3</v>
      </c>
      <c r="I390" s="157">
        <f t="shared" si="156"/>
        <v>6.2619182882839722E-3</v>
      </c>
      <c r="J390" s="157">
        <f t="shared" si="156"/>
        <v>7.6449375740609369E-3</v>
      </c>
      <c r="K390" s="157">
        <f t="shared" si="156"/>
        <v>6.3272992245917512E-3</v>
      </c>
      <c r="L390" s="157">
        <f t="shared" si="156"/>
        <v>5.5000515591810675E-3</v>
      </c>
      <c r="M390" s="157">
        <f t="shared" si="156"/>
        <v>4.8714218896731502E-3</v>
      </c>
      <c r="N390" s="157">
        <f t="shared" si="156"/>
        <v>5.1331742661325933E-3</v>
      </c>
      <c r="O390" s="157">
        <f t="shared" si="156"/>
        <v>5.2890970408191887E-3</v>
      </c>
      <c r="P390" s="157">
        <f t="shared" si="156"/>
        <v>3.5275656387384374E-3</v>
      </c>
      <c r="Q390" s="157">
        <f t="shared" si="156"/>
        <v>2.2352583919697856E-3</v>
      </c>
      <c r="R390" s="157">
        <f t="shared" si="156"/>
        <v>3.0360769203599614E-3</v>
      </c>
      <c r="S390" s="157">
        <f t="shared" si="156"/>
        <v>3.8767811957884581E-3</v>
      </c>
      <c r="T390" s="157">
        <f t="shared" si="156"/>
        <v>3.0043062334991627E-3</v>
      </c>
      <c r="U390" s="159">
        <f t="shared" si="156"/>
        <v>4.0567414264837285E-3</v>
      </c>
    </row>
    <row r="391" spans="1:21" x14ac:dyDescent="0.2">
      <c r="A391" s="7" t="s">
        <v>137</v>
      </c>
      <c r="B391" s="54">
        <f t="shared" ref="B391:U391" si="157">B167/B$11</f>
        <v>0</v>
      </c>
      <c r="C391" s="54">
        <f t="shared" si="157"/>
        <v>1.3048478186893353E-5</v>
      </c>
      <c r="D391" s="54">
        <f t="shared" si="157"/>
        <v>1.0566083810176782E-5</v>
      </c>
      <c r="E391" s="54">
        <f t="shared" si="157"/>
        <v>2.3108987016410128E-5</v>
      </c>
      <c r="F391" s="54">
        <f t="shared" si="157"/>
        <v>3.2388825356962228E-5</v>
      </c>
      <c r="G391" s="54">
        <f t="shared" si="157"/>
        <v>1.8787352172704249E-5</v>
      </c>
      <c r="H391" s="54">
        <f t="shared" si="157"/>
        <v>4.4805506920925526E-5</v>
      </c>
      <c r="I391" s="54">
        <f t="shared" si="157"/>
        <v>3.9425321186318864E-5</v>
      </c>
      <c r="J391" s="54">
        <f t="shared" si="157"/>
        <v>2.5940883230186088E-4</v>
      </c>
      <c r="K391" s="54">
        <f t="shared" si="157"/>
        <v>4.5420315151946127E-5</v>
      </c>
      <c r="L391" s="54">
        <f t="shared" si="157"/>
        <v>9.8555602749133504E-5</v>
      </c>
      <c r="M391" s="54">
        <f t="shared" si="157"/>
        <v>1.1541577133208352E-4</v>
      </c>
      <c r="N391" s="54">
        <f t="shared" si="157"/>
        <v>1.3065986731121754E-4</v>
      </c>
      <c r="O391" s="54">
        <f t="shared" si="157"/>
        <v>3.2468876916527222E-4</v>
      </c>
      <c r="P391" s="54">
        <f t="shared" si="157"/>
        <v>1.6640859127900384E-4</v>
      </c>
      <c r="Q391" s="54">
        <f t="shared" si="157"/>
        <v>1.7804735992235819E-4</v>
      </c>
      <c r="R391" s="54">
        <f t="shared" si="157"/>
        <v>2.5178971781716501E-4</v>
      </c>
      <c r="S391" s="54">
        <f t="shared" si="157"/>
        <v>3.6873764356769404E-4</v>
      </c>
      <c r="T391" s="54">
        <f t="shared" si="157"/>
        <v>2.9928909982144343E-4</v>
      </c>
      <c r="U391" s="156">
        <f t="shared" si="157"/>
        <v>2.9572000919373401E-4</v>
      </c>
    </row>
    <row r="392" spans="1:21" x14ac:dyDescent="0.2">
      <c r="A392" s="7" t="s">
        <v>74</v>
      </c>
      <c r="B392" s="157">
        <f t="shared" ref="B392:U392" si="158">B168/B$11</f>
        <v>1.1891898541602167E-5</v>
      </c>
      <c r="C392" s="157">
        <f t="shared" si="158"/>
        <v>1.3391859191811599E-5</v>
      </c>
      <c r="D392" s="157">
        <f t="shared" si="158"/>
        <v>5.0482400426400183E-5</v>
      </c>
      <c r="E392" s="54">
        <f t="shared" si="158"/>
        <v>2.7227420346067377E-5</v>
      </c>
      <c r="F392" s="54">
        <f t="shared" si="158"/>
        <v>7.3497719079260442E-5</v>
      </c>
      <c r="G392" s="54">
        <f t="shared" si="158"/>
        <v>9.0906542771149599E-5</v>
      </c>
      <c r="H392" s="54">
        <f t="shared" si="158"/>
        <v>8.52257940155477E-5</v>
      </c>
      <c r="I392" s="54">
        <f t="shared" si="158"/>
        <v>2.6831121362911451E-5</v>
      </c>
      <c r="J392" s="54">
        <f t="shared" si="158"/>
        <v>5.0288905209395834E-5</v>
      </c>
      <c r="K392" s="54">
        <f t="shared" si="158"/>
        <v>7.7832425487105777E-5</v>
      </c>
      <c r="L392" s="54">
        <f t="shared" si="158"/>
        <v>9.3891448709565461E-5</v>
      </c>
      <c r="M392" s="54">
        <f t="shared" si="158"/>
        <v>1.4319759674158344E-4</v>
      </c>
      <c r="N392" s="54">
        <f t="shared" si="158"/>
        <v>6.0167828912343583E-4</v>
      </c>
      <c r="O392" s="54">
        <f t="shared" si="158"/>
        <v>5.0606794935427674E-4</v>
      </c>
      <c r="P392" s="54">
        <f t="shared" si="158"/>
        <v>3.4606686438033371E-4</v>
      </c>
      <c r="Q392" s="54">
        <f t="shared" si="158"/>
        <v>5.3937628380462135E-4</v>
      </c>
      <c r="R392" s="54">
        <f t="shared" si="158"/>
        <v>1.9845051405318849E-3</v>
      </c>
      <c r="S392" s="54">
        <f t="shared" si="158"/>
        <v>1.5032944395486408E-3</v>
      </c>
      <c r="T392" s="54">
        <f t="shared" si="158"/>
        <v>7.3228078303528091E-4</v>
      </c>
      <c r="U392" s="156">
        <f t="shared" si="158"/>
        <v>6.4004375470986597E-4</v>
      </c>
    </row>
    <row r="393" spans="1:21" x14ac:dyDescent="0.2">
      <c r="A393" s="7" t="s">
        <v>191</v>
      </c>
      <c r="B393" s="54">
        <f t="shared" ref="B393:U393" si="159">B169/B$11</f>
        <v>0</v>
      </c>
      <c r="C393" s="54">
        <f t="shared" si="159"/>
        <v>0</v>
      </c>
      <c r="D393" s="54">
        <f t="shared" si="159"/>
        <v>0</v>
      </c>
      <c r="E393" s="54">
        <f t="shared" si="159"/>
        <v>0</v>
      </c>
      <c r="F393" s="54">
        <f t="shared" si="159"/>
        <v>1.7796057888440784E-7</v>
      </c>
      <c r="G393" s="54">
        <f t="shared" si="159"/>
        <v>1.5151090461858266E-7</v>
      </c>
      <c r="H393" s="54">
        <f t="shared" si="159"/>
        <v>3.81323463156813E-7</v>
      </c>
      <c r="I393" s="54">
        <f t="shared" si="159"/>
        <v>4.1068042902415483E-7</v>
      </c>
      <c r="J393" s="54">
        <f t="shared" si="159"/>
        <v>6.826548218470023E-7</v>
      </c>
      <c r="K393" s="54">
        <f t="shared" si="159"/>
        <v>5.4200853403277001E-7</v>
      </c>
      <c r="L393" s="54">
        <f t="shared" si="159"/>
        <v>5.0697326517043984E-7</v>
      </c>
      <c r="M393" s="54">
        <f t="shared" si="159"/>
        <v>4.6613801022650857E-7</v>
      </c>
      <c r="N393" s="54">
        <f t="shared" si="159"/>
        <v>8.50896386252502E-7</v>
      </c>
      <c r="O393" s="54">
        <f t="shared" si="159"/>
        <v>5.7247505583062979E-7</v>
      </c>
      <c r="P393" s="54">
        <f t="shared" si="159"/>
        <v>1.667792117495584E-6</v>
      </c>
      <c r="Q393" s="54">
        <f t="shared" si="159"/>
        <v>3.1236378933747051E-6</v>
      </c>
      <c r="R393" s="54">
        <f t="shared" si="159"/>
        <v>2.5353825752422865E-6</v>
      </c>
      <c r="S393" s="54">
        <f t="shared" si="159"/>
        <v>2.0500279917952533E-6</v>
      </c>
      <c r="T393" s="54">
        <f t="shared" si="159"/>
        <v>5.9044320438250559E-7</v>
      </c>
      <c r="U393" s="156">
        <f t="shared" si="159"/>
        <v>1.449916907153247E-6</v>
      </c>
    </row>
    <row r="394" spans="1:21" x14ac:dyDescent="0.2">
      <c r="A394" s="7" t="s">
        <v>169</v>
      </c>
      <c r="B394" s="54">
        <f t="shared" ref="B394:U394" si="160">B170/B$11</f>
        <v>0</v>
      </c>
      <c r="C394" s="54">
        <f t="shared" si="160"/>
        <v>2.0259479290176521E-5</v>
      </c>
      <c r="D394" s="54">
        <f t="shared" si="160"/>
        <v>1.6142628043325641E-5</v>
      </c>
      <c r="E394" s="54">
        <f t="shared" si="160"/>
        <v>2.0592166648286252E-6</v>
      </c>
      <c r="F394" s="54">
        <f t="shared" si="160"/>
        <v>8.6310880758937807E-5</v>
      </c>
      <c r="G394" s="54">
        <f t="shared" si="160"/>
        <v>2.8787071877530707E-6</v>
      </c>
      <c r="H394" s="54">
        <f t="shared" si="160"/>
        <v>7.6264692631362594E-6</v>
      </c>
      <c r="I394" s="54">
        <f t="shared" si="160"/>
        <v>4.1068042902415483E-7</v>
      </c>
      <c r="J394" s="54">
        <f t="shared" si="160"/>
        <v>9.3296158985756972E-6</v>
      </c>
      <c r="K394" s="54">
        <f t="shared" si="160"/>
        <v>2.0379520879632154E-5</v>
      </c>
      <c r="L394" s="54">
        <f t="shared" si="160"/>
        <v>2.595703117672652E-5</v>
      </c>
      <c r="M394" s="54">
        <f t="shared" si="160"/>
        <v>4.2884696940838792E-5</v>
      </c>
      <c r="N394" s="54">
        <f t="shared" si="160"/>
        <v>1.0399844720863914E-5</v>
      </c>
      <c r="O394" s="54">
        <f t="shared" si="160"/>
        <v>1.0972438570087072E-4</v>
      </c>
      <c r="P394" s="54">
        <f t="shared" si="160"/>
        <v>3.131742976186152E-5</v>
      </c>
      <c r="Q394" s="54">
        <f t="shared" si="160"/>
        <v>1.1312634532762445E-5</v>
      </c>
      <c r="R394" s="54">
        <f t="shared" si="160"/>
        <v>1.2126122868486384E-4</v>
      </c>
      <c r="S394" s="54">
        <f t="shared" si="160"/>
        <v>4.6081063989484604E-5</v>
      </c>
      <c r="T394" s="54">
        <f t="shared" si="160"/>
        <v>8.3121282216959403E-5</v>
      </c>
      <c r="U394" s="156">
        <f t="shared" si="160"/>
        <v>5.7933636420601476E-5</v>
      </c>
    </row>
    <row r="395" spans="1:21" x14ac:dyDescent="0.2">
      <c r="A395" s="7" t="s">
        <v>67</v>
      </c>
      <c r="B395" s="54">
        <f t="shared" ref="B395:U395" si="161">B171/B$11</f>
        <v>2.9861787434363896E-2</v>
      </c>
      <c r="C395" s="54">
        <f t="shared" si="161"/>
        <v>2.9978191872377644E-2</v>
      </c>
      <c r="D395" s="54">
        <f t="shared" si="161"/>
        <v>3.33541915654475E-2</v>
      </c>
      <c r="E395" s="54">
        <f t="shared" si="161"/>
        <v>2.6516075389294909E-2</v>
      </c>
      <c r="F395" s="54">
        <f t="shared" si="161"/>
        <v>2.4389497336108096E-2</v>
      </c>
      <c r="G395" s="54">
        <f t="shared" si="161"/>
        <v>2.3629337662504916E-2</v>
      </c>
      <c r="H395" s="54">
        <f t="shared" si="161"/>
        <v>1.8468257967610768E-2</v>
      </c>
      <c r="I395" s="54">
        <f t="shared" si="161"/>
        <v>1.5787513946022902E-2</v>
      </c>
      <c r="J395" s="54">
        <f t="shared" si="161"/>
        <v>1.2374939058835174E-2</v>
      </c>
      <c r="K395" s="54">
        <f t="shared" si="161"/>
        <v>1.0425534152120332E-2</v>
      </c>
      <c r="L395" s="54">
        <f t="shared" si="161"/>
        <v>1.1083753707115259E-2</v>
      </c>
      <c r="M395" s="54">
        <f t="shared" si="161"/>
        <v>9.5431502557652651E-3</v>
      </c>
      <c r="N395" s="54">
        <f t="shared" si="161"/>
        <v>9.88505240718115E-3</v>
      </c>
      <c r="O395" s="54">
        <f t="shared" si="161"/>
        <v>7.5643991502180275E-3</v>
      </c>
      <c r="P395" s="54">
        <f t="shared" si="161"/>
        <v>7.7871067068221592E-3</v>
      </c>
      <c r="Q395" s="54">
        <f t="shared" si="161"/>
        <v>7.2020959103728669E-3</v>
      </c>
      <c r="R395" s="54">
        <f t="shared" si="161"/>
        <v>7.3422930839309548E-3</v>
      </c>
      <c r="S395" s="54">
        <f t="shared" si="161"/>
        <v>7.796702111056434E-3</v>
      </c>
      <c r="T395" s="54">
        <f t="shared" si="161"/>
        <v>7.2796398716323991E-3</v>
      </c>
      <c r="U395" s="156">
        <f t="shared" si="161"/>
        <v>8.5726652334763374E-3</v>
      </c>
    </row>
    <row r="396" spans="1:21" x14ac:dyDescent="0.2">
      <c r="A396" s="6" t="s">
        <v>220</v>
      </c>
      <c r="B396" s="157">
        <f t="shared" ref="B396:U396" si="162">B172/B$11</f>
        <v>0</v>
      </c>
      <c r="C396" s="157">
        <f t="shared" si="162"/>
        <v>0</v>
      </c>
      <c r="D396" s="157">
        <f t="shared" si="162"/>
        <v>0</v>
      </c>
      <c r="E396" s="157">
        <f t="shared" si="162"/>
        <v>0</v>
      </c>
      <c r="F396" s="157">
        <f t="shared" si="162"/>
        <v>0</v>
      </c>
      <c r="G396" s="157">
        <f t="shared" si="162"/>
        <v>0</v>
      </c>
      <c r="H396" s="157">
        <f t="shared" si="162"/>
        <v>0</v>
      </c>
      <c r="I396" s="157">
        <f t="shared" si="162"/>
        <v>0</v>
      </c>
      <c r="J396" s="157">
        <f t="shared" si="162"/>
        <v>0</v>
      </c>
      <c r="K396" s="157">
        <f t="shared" si="162"/>
        <v>0</v>
      </c>
      <c r="L396" s="157">
        <f t="shared" si="162"/>
        <v>0</v>
      </c>
      <c r="M396" s="157">
        <f t="shared" si="162"/>
        <v>0</v>
      </c>
      <c r="N396" s="157">
        <f t="shared" si="162"/>
        <v>1.0399844720863914E-6</v>
      </c>
      <c r="O396" s="157">
        <f t="shared" si="162"/>
        <v>2.1944877140174142E-6</v>
      </c>
      <c r="P396" s="157">
        <f t="shared" si="162"/>
        <v>4.6327558819321778E-7</v>
      </c>
      <c r="Q396" s="157">
        <f t="shared" si="162"/>
        <v>4.0522869968104284E-6</v>
      </c>
      <c r="R396" s="157">
        <f t="shared" si="162"/>
        <v>4.3713492676591145E-6</v>
      </c>
      <c r="S396" s="157">
        <f t="shared" si="162"/>
        <v>6.5957422344716838E-6</v>
      </c>
      <c r="T396" s="157">
        <f t="shared" si="162"/>
        <v>9.8407200730417612E-7</v>
      </c>
      <c r="U396" s="159">
        <f t="shared" si="162"/>
        <v>1.7020763692668551E-6</v>
      </c>
    </row>
    <row r="397" spans="1:21" x14ac:dyDescent="0.2">
      <c r="A397" s="7" t="s">
        <v>188</v>
      </c>
      <c r="B397" s="54">
        <f t="shared" ref="B397:U397" si="163">B173/B$11</f>
        <v>2.0503273347589944E-6</v>
      </c>
      <c r="C397" s="54">
        <f t="shared" si="163"/>
        <v>3.4338100491824611E-7</v>
      </c>
      <c r="D397" s="54">
        <f t="shared" si="163"/>
        <v>0</v>
      </c>
      <c r="E397" s="54">
        <f t="shared" si="163"/>
        <v>0</v>
      </c>
      <c r="F397" s="54">
        <f t="shared" si="163"/>
        <v>3.5592115776881569E-7</v>
      </c>
      <c r="G397" s="54">
        <f t="shared" si="163"/>
        <v>0</v>
      </c>
      <c r="H397" s="54">
        <f t="shared" si="163"/>
        <v>1.906617315784065E-7</v>
      </c>
      <c r="I397" s="54">
        <f t="shared" si="163"/>
        <v>0</v>
      </c>
      <c r="J397" s="54">
        <f t="shared" si="163"/>
        <v>0</v>
      </c>
      <c r="K397" s="54">
        <f t="shared" si="163"/>
        <v>2.807604206289749E-5</v>
      </c>
      <c r="L397" s="54">
        <f t="shared" si="163"/>
        <v>1.0555183380848557E-4</v>
      </c>
      <c r="M397" s="54">
        <f t="shared" si="163"/>
        <v>6.2182810564216247E-5</v>
      </c>
      <c r="N397" s="54">
        <f t="shared" si="163"/>
        <v>2.2785114342983666E-5</v>
      </c>
      <c r="O397" s="54">
        <f t="shared" si="163"/>
        <v>6.5739218911217321E-5</v>
      </c>
      <c r="P397" s="54">
        <f t="shared" si="163"/>
        <v>6.9954613817175881E-5</v>
      </c>
      <c r="Q397" s="54">
        <f t="shared" si="163"/>
        <v>1.2849126685719731E-4</v>
      </c>
      <c r="R397" s="54">
        <f t="shared" si="163"/>
        <v>1.6873408173164182E-5</v>
      </c>
      <c r="S397" s="54">
        <f t="shared" si="163"/>
        <v>2.4689467553360222E-5</v>
      </c>
      <c r="T397" s="54">
        <f t="shared" si="163"/>
        <v>2.2108817764100487E-5</v>
      </c>
      <c r="U397" s="156">
        <f t="shared" si="163"/>
        <v>1.8155481272179788E-5</v>
      </c>
    </row>
    <row r="398" spans="1:21" x14ac:dyDescent="0.2">
      <c r="A398" s="7" t="s">
        <v>239</v>
      </c>
      <c r="B398" s="54">
        <f t="shared" ref="B398:U398" si="164">B174/B$11</f>
        <v>0</v>
      </c>
      <c r="C398" s="54">
        <f t="shared" si="164"/>
        <v>0</v>
      </c>
      <c r="D398" s="54">
        <f t="shared" si="164"/>
        <v>0</v>
      </c>
      <c r="E398" s="54">
        <f t="shared" si="164"/>
        <v>0</v>
      </c>
      <c r="F398" s="54">
        <f t="shared" si="164"/>
        <v>0</v>
      </c>
      <c r="G398" s="54">
        <f t="shared" si="164"/>
        <v>0</v>
      </c>
      <c r="H398" s="54">
        <f t="shared" si="164"/>
        <v>0</v>
      </c>
      <c r="I398" s="54">
        <f t="shared" si="164"/>
        <v>0</v>
      </c>
      <c r="J398" s="54">
        <f t="shared" si="164"/>
        <v>0</v>
      </c>
      <c r="K398" s="54">
        <f t="shared" si="164"/>
        <v>2.7642435235671272E-5</v>
      </c>
      <c r="L398" s="54">
        <f t="shared" si="164"/>
        <v>6.9962310593520702E-6</v>
      </c>
      <c r="M398" s="54">
        <f t="shared" si="164"/>
        <v>4.5271323553198512E-4</v>
      </c>
      <c r="N398" s="54">
        <f t="shared" si="164"/>
        <v>5.0675607003482341E-5</v>
      </c>
      <c r="O398" s="54">
        <f t="shared" si="164"/>
        <v>2.8051277735700864E-4</v>
      </c>
      <c r="P398" s="54">
        <f t="shared" si="164"/>
        <v>3.5134820608573639E-4</v>
      </c>
      <c r="Q398" s="54">
        <f t="shared" si="164"/>
        <v>3.1016880054753152E-4</v>
      </c>
      <c r="R398" s="54">
        <f t="shared" si="164"/>
        <v>2.884216246801484E-4</v>
      </c>
      <c r="S398" s="54">
        <f t="shared" si="164"/>
        <v>3.2515226582909061E-4</v>
      </c>
      <c r="T398" s="54">
        <f t="shared" si="164"/>
        <v>1.9937298867982607E-4</v>
      </c>
      <c r="U398" s="156">
        <f t="shared" si="164"/>
        <v>6.959601154335586E-5</v>
      </c>
    </row>
    <row r="399" spans="1:21" x14ac:dyDescent="0.2">
      <c r="A399" s="6" t="s">
        <v>68</v>
      </c>
      <c r="B399" s="157">
        <f t="shared" ref="B399:U399" si="165">B175/B$11</f>
        <v>2.7831143242018587E-3</v>
      </c>
      <c r="C399" s="157">
        <f t="shared" si="165"/>
        <v>2.9331605440116584E-3</v>
      </c>
      <c r="D399" s="157">
        <f t="shared" si="165"/>
        <v>4.6737310720348637E-3</v>
      </c>
      <c r="E399" s="157">
        <f t="shared" si="165"/>
        <v>5.0828331343519897E-3</v>
      </c>
      <c r="F399" s="157">
        <f t="shared" si="165"/>
        <v>6.8311947810568794E-3</v>
      </c>
      <c r="G399" s="157">
        <f t="shared" si="165"/>
        <v>9.1505010844392994E-3</v>
      </c>
      <c r="H399" s="157">
        <f t="shared" si="165"/>
        <v>5.8643735398886268E-3</v>
      </c>
      <c r="I399" s="157">
        <f t="shared" si="165"/>
        <v>6.5313246497238171E-3</v>
      </c>
      <c r="J399" s="157">
        <f t="shared" si="165"/>
        <v>7.4261467036589729E-3</v>
      </c>
      <c r="K399" s="157">
        <f t="shared" si="165"/>
        <v>6.9260018512843488E-3</v>
      </c>
      <c r="L399" s="157">
        <f t="shared" si="165"/>
        <v>6.4949358947515388E-3</v>
      </c>
      <c r="M399" s="157">
        <f t="shared" si="165"/>
        <v>6.3551391762241274E-3</v>
      </c>
      <c r="N399" s="157">
        <f t="shared" si="165"/>
        <v>7.549058194789281E-3</v>
      </c>
      <c r="O399" s="157">
        <f t="shared" si="165"/>
        <v>5.610732609686698E-3</v>
      </c>
      <c r="P399" s="157">
        <f t="shared" si="165"/>
        <v>7.6548878539518146E-3</v>
      </c>
      <c r="Q399" s="157">
        <f t="shared" si="165"/>
        <v>5.6205220645760634E-3</v>
      </c>
      <c r="R399" s="157">
        <f t="shared" si="165"/>
        <v>6.445816776119424E-3</v>
      </c>
      <c r="S399" s="157">
        <f t="shared" si="165"/>
        <v>4.8985864522206662E-3</v>
      </c>
      <c r="T399" s="157">
        <f t="shared" si="165"/>
        <v>5.8533915090462135E-3</v>
      </c>
      <c r="U399" s="159">
        <f t="shared" si="165"/>
        <v>6.2091745950854874E-3</v>
      </c>
    </row>
    <row r="400" spans="1:21" x14ac:dyDescent="0.2">
      <c r="A400" s="7" t="s">
        <v>241</v>
      </c>
      <c r="B400" s="54">
        <f t="shared" ref="B400:U400" si="166">B176/B$11</f>
        <v>0</v>
      </c>
      <c r="C400" s="54">
        <f t="shared" si="166"/>
        <v>0</v>
      </c>
      <c r="D400" s="54">
        <f t="shared" si="166"/>
        <v>0</v>
      </c>
      <c r="E400" s="54">
        <f t="shared" si="166"/>
        <v>0</v>
      </c>
      <c r="F400" s="54">
        <f t="shared" si="166"/>
        <v>0</v>
      </c>
      <c r="G400" s="54">
        <f t="shared" si="166"/>
        <v>0</v>
      </c>
      <c r="H400" s="54">
        <f t="shared" si="166"/>
        <v>0</v>
      </c>
      <c r="I400" s="54">
        <f t="shared" si="166"/>
        <v>0</v>
      </c>
      <c r="J400" s="54">
        <f t="shared" si="166"/>
        <v>0</v>
      </c>
      <c r="K400" s="54">
        <f t="shared" si="166"/>
        <v>7.696521183265335E-6</v>
      </c>
      <c r="L400" s="54">
        <f t="shared" si="166"/>
        <v>8.3143615487952143E-6</v>
      </c>
      <c r="M400" s="54">
        <f t="shared" si="166"/>
        <v>2.228139688882711E-5</v>
      </c>
      <c r="N400" s="54">
        <f t="shared" si="166"/>
        <v>2.9403197347169791E-5</v>
      </c>
      <c r="O400" s="54">
        <f t="shared" si="166"/>
        <v>3.7878766194126671E-5</v>
      </c>
      <c r="P400" s="54">
        <f t="shared" si="166"/>
        <v>6.2078928817891181E-6</v>
      </c>
      <c r="Q400" s="54">
        <f t="shared" si="166"/>
        <v>1.8319714131413809E-5</v>
      </c>
      <c r="R400" s="54">
        <f t="shared" si="166"/>
        <v>3.134257424911585E-4</v>
      </c>
      <c r="S400" s="54">
        <f t="shared" si="166"/>
        <v>2.1400509601306099E-4</v>
      </c>
      <c r="T400" s="54">
        <f t="shared" si="166"/>
        <v>3.6226970828891067E-4</v>
      </c>
      <c r="U400" s="156">
        <f t="shared" si="166"/>
        <v>4.071744914479488E-4</v>
      </c>
    </row>
    <row r="401" spans="1:21" x14ac:dyDescent="0.2">
      <c r="A401" s="7" t="s">
        <v>140</v>
      </c>
      <c r="B401" s="54">
        <f t="shared" ref="B401:U401" si="167">B177/B$11</f>
        <v>4.9617921501167656E-4</v>
      </c>
      <c r="C401" s="54">
        <f t="shared" si="167"/>
        <v>4.3884092428551858E-4</v>
      </c>
      <c r="D401" s="54">
        <f t="shared" si="167"/>
        <v>5.6440497686027649E-4</v>
      </c>
      <c r="E401" s="54">
        <f t="shared" si="167"/>
        <v>5.3814195507521402E-4</v>
      </c>
      <c r="F401" s="54">
        <f t="shared" si="167"/>
        <v>4.3315604900464867E-4</v>
      </c>
      <c r="G401" s="54">
        <f t="shared" si="167"/>
        <v>6.0664966209280496E-4</v>
      </c>
      <c r="H401" s="54">
        <f t="shared" si="167"/>
        <v>5.5234703638264366E-4</v>
      </c>
      <c r="I401" s="54">
        <f t="shared" si="167"/>
        <v>6.4490516704426447E-4</v>
      </c>
      <c r="J401" s="54">
        <f t="shared" si="167"/>
        <v>8.0439493174305104E-4</v>
      </c>
      <c r="K401" s="54">
        <f t="shared" si="167"/>
        <v>8.2905625365652504E-4</v>
      </c>
      <c r="L401" s="54">
        <f t="shared" si="167"/>
        <v>6.7630233573736677E-4</v>
      </c>
      <c r="M401" s="54">
        <f t="shared" si="167"/>
        <v>6.328289626835081E-4</v>
      </c>
      <c r="N401" s="54">
        <f t="shared" si="167"/>
        <v>8.6186349523086753E-4</v>
      </c>
      <c r="O401" s="54">
        <f t="shared" si="167"/>
        <v>9.2073071479426298E-4</v>
      </c>
      <c r="P401" s="54">
        <f t="shared" si="167"/>
        <v>8.0906448722063555E-4</v>
      </c>
      <c r="Q401" s="54">
        <f t="shared" si="167"/>
        <v>6.1020688360303695E-4</v>
      </c>
      <c r="R401" s="54">
        <f t="shared" si="167"/>
        <v>1.1509762621746448E-3</v>
      </c>
      <c r="S401" s="54">
        <f t="shared" si="167"/>
        <v>6.0868005025955586E-4</v>
      </c>
      <c r="T401" s="54">
        <f t="shared" si="167"/>
        <v>7.8607671943457585E-4</v>
      </c>
      <c r="U401" s="156">
        <f t="shared" si="167"/>
        <v>6.8688237479746866E-4</v>
      </c>
    </row>
    <row r="402" spans="1:21" x14ac:dyDescent="0.2">
      <c r="A402" s="6" t="s">
        <v>142</v>
      </c>
      <c r="B402" s="54">
        <f t="shared" ref="B402:U402" si="168">B178/B$11</f>
        <v>7.6518216133205665E-4</v>
      </c>
      <c r="C402" s="54">
        <f t="shared" si="168"/>
        <v>1.159254272603999E-3</v>
      </c>
      <c r="D402" s="54">
        <f t="shared" si="168"/>
        <v>8.7962647719721718E-4</v>
      </c>
      <c r="E402" s="54">
        <f t="shared" si="168"/>
        <v>1.0696486564526469E-3</v>
      </c>
      <c r="F402" s="54">
        <f t="shared" si="168"/>
        <v>2.0897910778396012E-3</v>
      </c>
      <c r="G402" s="54">
        <f t="shared" si="168"/>
        <v>9.2361047455487993E-4</v>
      </c>
      <c r="H402" s="54">
        <f t="shared" si="168"/>
        <v>8.4634742647654647E-4</v>
      </c>
      <c r="I402" s="54">
        <f t="shared" si="168"/>
        <v>1.1097954126996078E-3</v>
      </c>
      <c r="J402" s="54">
        <f t="shared" si="168"/>
        <v>1.3713397612869864E-3</v>
      </c>
      <c r="K402" s="157">
        <f t="shared" si="168"/>
        <v>7.6195559714326813E-4</v>
      </c>
      <c r="L402" s="157">
        <f t="shared" si="168"/>
        <v>9.475330326035521E-4</v>
      </c>
      <c r="M402" s="157">
        <f t="shared" si="168"/>
        <v>8.558293867758698E-4</v>
      </c>
      <c r="N402" s="157">
        <f t="shared" si="168"/>
        <v>8.8313590488718011E-4</v>
      </c>
      <c r="O402" s="157">
        <f t="shared" si="168"/>
        <v>1.326233879340959E-3</v>
      </c>
      <c r="P402" s="157">
        <f t="shared" si="168"/>
        <v>1.3971465188731063E-3</v>
      </c>
      <c r="Q402" s="157">
        <f t="shared" si="168"/>
        <v>1.2643979656506205E-3</v>
      </c>
      <c r="R402" s="157">
        <f t="shared" si="168"/>
        <v>1.3051974643376585E-3</v>
      </c>
      <c r="S402" s="157">
        <f t="shared" si="168"/>
        <v>1.0949823425741168E-3</v>
      </c>
      <c r="T402" s="157">
        <f t="shared" si="168"/>
        <v>6.6004989769915439E-4</v>
      </c>
      <c r="U402" s="159">
        <f t="shared" si="168"/>
        <v>4.4260289587491077E-4</v>
      </c>
    </row>
    <row r="403" spans="1:21" x14ac:dyDescent="0.2">
      <c r="A403" s="7" t="s">
        <v>164</v>
      </c>
      <c r="B403" s="54">
        <f t="shared" ref="B403:U403" si="169">B179/B$11</f>
        <v>5.3308510703733855E-6</v>
      </c>
      <c r="C403" s="54">
        <f t="shared" si="169"/>
        <v>2.4036670344277229E-6</v>
      </c>
      <c r="D403" s="54">
        <f t="shared" si="169"/>
        <v>3.8155302647860599E-6</v>
      </c>
      <c r="E403" s="54">
        <f t="shared" si="169"/>
        <v>2.2880185164762501E-7</v>
      </c>
      <c r="F403" s="54">
        <f t="shared" si="169"/>
        <v>5.338817366532235E-6</v>
      </c>
      <c r="G403" s="54">
        <f t="shared" si="169"/>
        <v>4.6968380431760623E-6</v>
      </c>
      <c r="H403" s="54">
        <f t="shared" si="169"/>
        <v>8.9611013841851059E-6</v>
      </c>
      <c r="I403" s="54">
        <f t="shared" si="169"/>
        <v>2.1902956214621591E-6</v>
      </c>
      <c r="J403" s="54">
        <f t="shared" si="169"/>
        <v>7.7367546475993593E-6</v>
      </c>
      <c r="K403" s="54">
        <f t="shared" si="169"/>
        <v>7.696521183265335E-6</v>
      </c>
      <c r="L403" s="54">
        <f t="shared" si="169"/>
        <v>7.5032043245225097E-6</v>
      </c>
      <c r="M403" s="54">
        <f t="shared" si="169"/>
        <v>9.8821258168019821E-6</v>
      </c>
      <c r="N403" s="54">
        <f t="shared" si="169"/>
        <v>1.7868824111302541E-5</v>
      </c>
      <c r="O403" s="54">
        <f t="shared" si="169"/>
        <v>2.6143027549598762E-5</v>
      </c>
      <c r="P403" s="54">
        <f t="shared" si="169"/>
        <v>2.2607848703829029E-5</v>
      </c>
      <c r="Q403" s="54">
        <f t="shared" si="169"/>
        <v>1.7897600902579389E-5</v>
      </c>
      <c r="R403" s="54">
        <f t="shared" si="169"/>
        <v>2.0545341557997838E-5</v>
      </c>
      <c r="S403" s="54">
        <f t="shared" si="169"/>
        <v>3.6365713941411451E-5</v>
      </c>
      <c r="T403" s="54">
        <f t="shared" si="169"/>
        <v>4.8941181163261026E-5</v>
      </c>
      <c r="U403" s="156">
        <f t="shared" si="169"/>
        <v>3.8769517299967254E-5</v>
      </c>
    </row>
    <row r="404" spans="1:21" x14ac:dyDescent="0.2">
      <c r="A404" s="7" t="s">
        <v>56</v>
      </c>
      <c r="B404" s="54">
        <f t="shared" ref="B404:U404" si="170">B180/B$11</f>
        <v>2.4038037672714451E-3</v>
      </c>
      <c r="C404" s="54">
        <f t="shared" si="170"/>
        <v>3.4513224804332918E-3</v>
      </c>
      <c r="D404" s="54">
        <f t="shared" si="170"/>
        <v>4.1128481231113125E-3</v>
      </c>
      <c r="E404" s="54">
        <f t="shared" si="170"/>
        <v>3.5178284690822346E-3</v>
      </c>
      <c r="F404" s="54">
        <f t="shared" si="170"/>
        <v>3.454926678461894E-3</v>
      </c>
      <c r="G404" s="54">
        <f t="shared" si="170"/>
        <v>3.1223367223797514E-3</v>
      </c>
      <c r="H404" s="54">
        <f t="shared" si="170"/>
        <v>2.4728826585719323E-3</v>
      </c>
      <c r="I404" s="54">
        <f t="shared" si="170"/>
        <v>3.2467025783886271E-3</v>
      </c>
      <c r="J404" s="54">
        <f t="shared" si="170"/>
        <v>3.4479757293455673E-3</v>
      </c>
      <c r="K404" s="54">
        <f t="shared" si="170"/>
        <v>3.3260895699454966E-3</v>
      </c>
      <c r="L404" s="54">
        <f t="shared" si="170"/>
        <v>3.3828298091762767E-3</v>
      </c>
      <c r="M404" s="54">
        <f t="shared" si="170"/>
        <v>4.0861657976455738E-3</v>
      </c>
      <c r="N404" s="54">
        <f t="shared" si="170"/>
        <v>3.8239283598187441E-3</v>
      </c>
      <c r="O404" s="54">
        <f t="shared" si="170"/>
        <v>3.8433112873189333E-3</v>
      </c>
      <c r="P404" s="54">
        <f t="shared" si="170"/>
        <v>4.63331181263801E-3</v>
      </c>
      <c r="Q404" s="54">
        <f t="shared" si="170"/>
        <v>4.6275429050659754E-3</v>
      </c>
      <c r="R404" s="54">
        <f t="shared" si="170"/>
        <v>4.61325973613137E-3</v>
      </c>
      <c r="S404" s="54">
        <f t="shared" si="170"/>
        <v>4.6834226447339819E-3</v>
      </c>
      <c r="T404" s="54">
        <f t="shared" si="170"/>
        <v>9.5589474549503308E-3</v>
      </c>
      <c r="U404" s="156">
        <f t="shared" si="170"/>
        <v>1.8467465566679851E-2</v>
      </c>
    </row>
    <row r="405" spans="1:21" x14ac:dyDescent="0.2">
      <c r="A405" s="7" t="s">
        <v>71</v>
      </c>
      <c r="B405" s="54">
        <f t="shared" ref="B405:U405" si="171">B181/B$11</f>
        <v>9.2900331537930023E-3</v>
      </c>
      <c r="C405" s="54">
        <f t="shared" si="171"/>
        <v>6.3686874982187107E-3</v>
      </c>
      <c r="D405" s="54">
        <f t="shared" si="171"/>
        <v>5.5357474095484522E-3</v>
      </c>
      <c r="E405" s="54">
        <f t="shared" si="171"/>
        <v>4.2996443961621691E-3</v>
      </c>
      <c r="F405" s="54">
        <f t="shared" si="171"/>
        <v>1.7463271605926941E-3</v>
      </c>
      <c r="G405" s="54">
        <f t="shared" si="171"/>
        <v>8.7149072336608745E-4</v>
      </c>
      <c r="H405" s="54">
        <f t="shared" si="171"/>
        <v>7.9200883297670061E-4</v>
      </c>
      <c r="I405" s="54">
        <f t="shared" si="171"/>
        <v>1.6442275443363746E-3</v>
      </c>
      <c r="J405" s="54">
        <f t="shared" si="171"/>
        <v>1.7592014758997247E-3</v>
      </c>
      <c r="K405" s="54">
        <f t="shared" si="171"/>
        <v>1.2504136880136004E-3</v>
      </c>
      <c r="L405" s="54">
        <f t="shared" si="171"/>
        <v>1.0702205627747985E-3</v>
      </c>
      <c r="M405" s="54">
        <f t="shared" si="171"/>
        <v>1.5556889953299497E-3</v>
      </c>
      <c r="N405" s="54">
        <f t="shared" si="171"/>
        <v>2.0530238919414536E-3</v>
      </c>
      <c r="O405" s="54">
        <f t="shared" si="171"/>
        <v>2.40429982197934E-3</v>
      </c>
      <c r="P405" s="54">
        <f t="shared" si="171"/>
        <v>2.5770167868835931E-3</v>
      </c>
      <c r="Q405" s="54">
        <f t="shared" si="171"/>
        <v>2.6400649784219937E-3</v>
      </c>
      <c r="R405" s="54">
        <f t="shared" si="171"/>
        <v>3.2552563726403892E-3</v>
      </c>
      <c r="S405" s="54">
        <f t="shared" si="171"/>
        <v>3.2566922940963027E-3</v>
      </c>
      <c r="T405" s="54">
        <f t="shared" si="171"/>
        <v>3.7438035445880075E-3</v>
      </c>
      <c r="U405" s="156">
        <f t="shared" si="171"/>
        <v>4.2575233981916889E-3</v>
      </c>
    </row>
    <row r="406" spans="1:21" x14ac:dyDescent="0.2">
      <c r="A406" s="7" t="s">
        <v>155</v>
      </c>
      <c r="B406" s="54">
        <f t="shared" ref="B406:U406" si="172">B182/B$11</f>
        <v>1.624679380063027E-3</v>
      </c>
      <c r="C406" s="54">
        <f t="shared" si="172"/>
        <v>2.0486110753422564E-3</v>
      </c>
      <c r="D406" s="54">
        <f t="shared" si="172"/>
        <v>2.5244135236480694E-3</v>
      </c>
      <c r="E406" s="54">
        <f t="shared" si="172"/>
        <v>2.6534150735575074E-3</v>
      </c>
      <c r="F406" s="54">
        <f t="shared" si="172"/>
        <v>3.4262750252615042E-3</v>
      </c>
      <c r="G406" s="54">
        <f t="shared" si="172"/>
        <v>3.5197498251942939E-3</v>
      </c>
      <c r="H406" s="54">
        <f t="shared" si="172"/>
        <v>4.37435210760338E-3</v>
      </c>
      <c r="I406" s="54">
        <f t="shared" si="172"/>
        <v>4.0829848253581477E-3</v>
      </c>
      <c r="J406" s="54">
        <f t="shared" si="172"/>
        <v>3.7308223771975084E-3</v>
      </c>
      <c r="K406" s="54">
        <f t="shared" si="172"/>
        <v>3.0490148073479446E-3</v>
      </c>
      <c r="L406" s="54">
        <f t="shared" si="172"/>
        <v>1.3885997733018348E-3</v>
      </c>
      <c r="M406" s="54">
        <f t="shared" si="172"/>
        <v>2.11505460760176E-3</v>
      </c>
      <c r="N406" s="54">
        <f t="shared" si="172"/>
        <v>6.0564913892594756E-4</v>
      </c>
      <c r="O406" s="54">
        <f t="shared" si="172"/>
        <v>5.5301090393238841E-4</v>
      </c>
      <c r="P406" s="54">
        <f t="shared" si="172"/>
        <v>1.2280509291825816E-3</v>
      </c>
      <c r="Q406" s="54">
        <f t="shared" si="172"/>
        <v>8.5022046551828793E-4</v>
      </c>
      <c r="R406" s="54">
        <f t="shared" si="172"/>
        <v>1.2022084755916097E-3</v>
      </c>
      <c r="S406" s="54">
        <f t="shared" si="172"/>
        <v>6.3176514808020669E-4</v>
      </c>
      <c r="T406" s="54">
        <f t="shared" si="172"/>
        <v>4.7642206113619512E-4</v>
      </c>
      <c r="U406" s="156">
        <f t="shared" si="172"/>
        <v>4.8717208080349098E-4</v>
      </c>
    </row>
    <row r="407" spans="1:21" x14ac:dyDescent="0.2">
      <c r="A407" s="6" t="s">
        <v>39</v>
      </c>
      <c r="B407" s="157">
        <f t="shared" ref="B407:U407" si="173">B183/B$11</f>
        <v>1.6812274079556801E-2</v>
      </c>
      <c r="C407" s="157">
        <f t="shared" si="173"/>
        <v>1.2657023841286552E-2</v>
      </c>
      <c r="D407" s="157">
        <f t="shared" si="173"/>
        <v>8.3301830750121507E-3</v>
      </c>
      <c r="E407" s="157">
        <f t="shared" si="173"/>
        <v>6.919196795675828E-3</v>
      </c>
      <c r="F407" s="157">
        <f t="shared" si="173"/>
        <v>7.9197796420928026E-3</v>
      </c>
      <c r="G407" s="157">
        <f t="shared" si="173"/>
        <v>8.5965772171537613E-3</v>
      </c>
      <c r="H407" s="157">
        <f t="shared" si="173"/>
        <v>9.516117684809847E-3</v>
      </c>
      <c r="I407" s="157">
        <f t="shared" si="173"/>
        <v>8.8858924427956381E-3</v>
      </c>
      <c r="J407" s="157">
        <f t="shared" si="173"/>
        <v>8.7443531646455349E-3</v>
      </c>
      <c r="K407" s="157">
        <f t="shared" si="173"/>
        <v>8.323841860554862E-3</v>
      </c>
      <c r="L407" s="157">
        <f t="shared" si="173"/>
        <v>1.062839032033917E-2</v>
      </c>
      <c r="M407" s="157">
        <f t="shared" si="173"/>
        <v>1.5171580274046265E-2</v>
      </c>
      <c r="N407" s="157">
        <f t="shared" si="173"/>
        <v>2.4167159162343563E-2</v>
      </c>
      <c r="O407" s="157">
        <f t="shared" si="173"/>
        <v>1.1154199400313296E-2</v>
      </c>
      <c r="P407" s="157">
        <f t="shared" si="173"/>
        <v>1.0996402016471856E-2</v>
      </c>
      <c r="Q407" s="157">
        <f t="shared" si="173"/>
        <v>1.0361360160261197E-2</v>
      </c>
      <c r="R407" s="157">
        <f t="shared" si="173"/>
        <v>1.3377727590802541E-2</v>
      </c>
      <c r="S407" s="157">
        <f t="shared" si="173"/>
        <v>1.9366792701793391E-2</v>
      </c>
      <c r="T407" s="157">
        <f t="shared" si="173"/>
        <v>1.8193916899842528E-2</v>
      </c>
      <c r="U407" s="159">
        <f t="shared" si="173"/>
        <v>1.354096311550076E-2</v>
      </c>
    </row>
    <row r="408" spans="1:21" x14ac:dyDescent="0.2">
      <c r="A408" s="6" t="s">
        <v>156</v>
      </c>
      <c r="B408" s="157">
        <f t="shared" ref="B408:U408" si="174">B184/B$11</f>
        <v>0</v>
      </c>
      <c r="C408" s="157">
        <f t="shared" si="174"/>
        <v>0</v>
      </c>
      <c r="D408" s="157">
        <f t="shared" si="174"/>
        <v>1.526212105914424E-5</v>
      </c>
      <c r="E408" s="157">
        <f t="shared" si="174"/>
        <v>4.5760370329525E-6</v>
      </c>
      <c r="F408" s="157">
        <f t="shared" si="174"/>
        <v>4.4490144721101957E-6</v>
      </c>
      <c r="G408" s="157">
        <f t="shared" si="174"/>
        <v>2.6514408308251966E-5</v>
      </c>
      <c r="H408" s="157">
        <f t="shared" si="174"/>
        <v>2.0191077374153248E-4</v>
      </c>
      <c r="I408" s="157">
        <f t="shared" si="174"/>
        <v>3.9288427709977482E-5</v>
      </c>
      <c r="J408" s="157">
        <f t="shared" si="174"/>
        <v>8.2146130228922612E-5</v>
      </c>
      <c r="K408" s="157">
        <f t="shared" si="174"/>
        <v>9.2358254199184013E-5</v>
      </c>
      <c r="L408" s="157">
        <f t="shared" si="174"/>
        <v>3.6988769426835294E-4</v>
      </c>
      <c r="M408" s="157">
        <f t="shared" si="174"/>
        <v>1.5811401306883171E-4</v>
      </c>
      <c r="N408" s="157">
        <f t="shared" si="174"/>
        <v>3.0102823264755184E-4</v>
      </c>
      <c r="O408" s="157">
        <f t="shared" si="174"/>
        <v>1.3157385033173976E-4</v>
      </c>
      <c r="P408" s="157">
        <f t="shared" si="174"/>
        <v>2.1885138786247607E-4</v>
      </c>
      <c r="Q408" s="157">
        <f t="shared" si="174"/>
        <v>2.3089593617242751E-4</v>
      </c>
      <c r="R408" s="157">
        <f t="shared" si="174"/>
        <v>1.5754342760643448E-4</v>
      </c>
      <c r="S408" s="157">
        <f t="shared" si="174"/>
        <v>9.7420895436183113E-5</v>
      </c>
      <c r="T408" s="157">
        <f t="shared" si="174"/>
        <v>1.7267183488163944E-4</v>
      </c>
      <c r="U408" s="159">
        <f t="shared" si="174"/>
        <v>2.7693412926627016E-4</v>
      </c>
    </row>
    <row r="409" spans="1:21" x14ac:dyDescent="0.2">
      <c r="A409" s="6" t="s">
        <v>83</v>
      </c>
      <c r="B409" s="157">
        <f t="shared" ref="B409:U409" si="175">B185/B$11</f>
        <v>1.6156579397900875E-4</v>
      </c>
      <c r="C409" s="157">
        <f t="shared" si="175"/>
        <v>1.9057645772962661E-4</v>
      </c>
      <c r="D409" s="157">
        <f t="shared" si="175"/>
        <v>2.4331342996212647E-4</v>
      </c>
      <c r="E409" s="157">
        <f t="shared" si="175"/>
        <v>1.7892304798844275E-4</v>
      </c>
      <c r="F409" s="157">
        <f t="shared" si="175"/>
        <v>2.9523660036923262E-4</v>
      </c>
      <c r="G409" s="157">
        <f t="shared" si="175"/>
        <v>3.0711260366186703E-4</v>
      </c>
      <c r="H409" s="157">
        <f t="shared" si="175"/>
        <v>3.5100824783584634E-4</v>
      </c>
      <c r="I409" s="157">
        <f t="shared" si="175"/>
        <v>2.9500544151568457E-4</v>
      </c>
      <c r="J409" s="157">
        <f t="shared" si="175"/>
        <v>3.5168100905484732E-4</v>
      </c>
      <c r="K409" s="157">
        <f t="shared" si="175"/>
        <v>5.2412225240968866E-4</v>
      </c>
      <c r="L409" s="157">
        <f t="shared" si="175"/>
        <v>4.9206825117442893E-4</v>
      </c>
      <c r="M409" s="157">
        <f t="shared" si="175"/>
        <v>9.2239389463621513E-4</v>
      </c>
      <c r="N409" s="157">
        <f t="shared" si="175"/>
        <v>7.3583628602258032E-4</v>
      </c>
      <c r="O409" s="157">
        <f t="shared" si="175"/>
        <v>8.8371066118388228E-4</v>
      </c>
      <c r="P409" s="157">
        <f t="shared" si="175"/>
        <v>5.9503116547536896E-4</v>
      </c>
      <c r="Q409" s="157">
        <f t="shared" si="175"/>
        <v>4.4440080731687694E-4</v>
      </c>
      <c r="R409" s="157">
        <f t="shared" si="175"/>
        <v>5.4877918706192519E-4</v>
      </c>
      <c r="S409" s="157">
        <f t="shared" si="175"/>
        <v>6.9335511948588147E-4</v>
      </c>
      <c r="T409" s="157">
        <f t="shared" si="175"/>
        <v>7.3424892704988928E-4</v>
      </c>
      <c r="U409" s="159">
        <f t="shared" si="175"/>
        <v>7.9877813611038228E-4</v>
      </c>
    </row>
    <row r="410" spans="1:21" x14ac:dyDescent="0.2">
      <c r="A410" s="6" t="s">
        <v>46</v>
      </c>
      <c r="B410" s="157">
        <f t="shared" ref="B410:U410" si="176">B186/B$11</f>
        <v>1.8566944212643547E-2</v>
      </c>
      <c r="C410" s="157">
        <f t="shared" si="176"/>
        <v>2.8907873280047468E-2</v>
      </c>
      <c r="D410" s="157">
        <f t="shared" si="176"/>
        <v>2.8160080865761428E-2</v>
      </c>
      <c r="E410" s="157">
        <f t="shared" si="176"/>
        <v>2.7629654001263902E-2</v>
      </c>
      <c r="F410" s="157">
        <f t="shared" si="176"/>
        <v>2.9606233745525627E-2</v>
      </c>
      <c r="G410" s="157">
        <f t="shared" si="176"/>
        <v>3.2172583041232938E-2</v>
      </c>
      <c r="H410" s="157">
        <f t="shared" si="176"/>
        <v>3.3356079277910636E-2</v>
      </c>
      <c r="I410" s="157">
        <f t="shared" si="176"/>
        <v>3.144867521338271E-2</v>
      </c>
      <c r="J410" s="157">
        <f t="shared" si="176"/>
        <v>3.2585390162830241E-2</v>
      </c>
      <c r="K410" s="157">
        <f t="shared" si="176"/>
        <v>3.7121188880543159E-2</v>
      </c>
      <c r="L410" s="157">
        <f t="shared" si="176"/>
        <v>3.2379875473170824E-2</v>
      </c>
      <c r="M410" s="157">
        <f t="shared" si="176"/>
        <v>3.1028010512717318E-2</v>
      </c>
      <c r="N410" s="157">
        <f t="shared" si="176"/>
        <v>3.1004017081839499E-2</v>
      </c>
      <c r="O410" s="157">
        <f t="shared" si="176"/>
        <v>3.6008776424255921E-2</v>
      </c>
      <c r="P410" s="157">
        <f t="shared" si="176"/>
        <v>3.298318346676906E-2</v>
      </c>
      <c r="Q410" s="157">
        <f t="shared" si="176"/>
        <v>4.6992515003803664E-2</v>
      </c>
      <c r="R410" s="157">
        <f t="shared" si="176"/>
        <v>3.6300995723421582E-2</v>
      </c>
      <c r="S410" s="157">
        <f t="shared" si="176"/>
        <v>3.581024548728675E-2</v>
      </c>
      <c r="T410" s="157">
        <f t="shared" si="176"/>
        <v>3.4244065734173157E-2</v>
      </c>
      <c r="U410" s="159">
        <f t="shared" si="176"/>
        <v>3.3634289854023627E-2</v>
      </c>
    </row>
    <row r="411" spans="1:21" x14ac:dyDescent="0.2">
      <c r="A411" s="6" t="s">
        <v>235</v>
      </c>
      <c r="B411" s="157">
        <f t="shared" ref="B411:U411" si="177">B187/B$11</f>
        <v>0</v>
      </c>
      <c r="C411" s="157">
        <f t="shared" si="177"/>
        <v>0</v>
      </c>
      <c r="D411" s="157">
        <f t="shared" si="177"/>
        <v>0</v>
      </c>
      <c r="E411" s="157">
        <f t="shared" si="177"/>
        <v>0</v>
      </c>
      <c r="F411" s="157">
        <f t="shared" si="177"/>
        <v>1.7796057888440784E-6</v>
      </c>
      <c r="G411" s="157">
        <f t="shared" si="177"/>
        <v>0</v>
      </c>
      <c r="H411" s="157">
        <f t="shared" si="177"/>
        <v>2.4786025105192844E-6</v>
      </c>
      <c r="I411" s="157">
        <f t="shared" si="177"/>
        <v>2.7378695268276989E-6</v>
      </c>
      <c r="J411" s="157">
        <f t="shared" si="177"/>
        <v>2.5030676801056749E-6</v>
      </c>
      <c r="K411" s="157">
        <f t="shared" si="177"/>
        <v>1.0840170680655401E-7</v>
      </c>
      <c r="L411" s="157">
        <f t="shared" si="177"/>
        <v>1.7237091015794955E-6</v>
      </c>
      <c r="M411" s="157">
        <f t="shared" si="177"/>
        <v>4.6613801022650857E-7</v>
      </c>
      <c r="N411" s="157">
        <f t="shared" si="177"/>
        <v>8.6980519483589094E-6</v>
      </c>
      <c r="O411" s="157">
        <f t="shared" si="177"/>
        <v>2.8814577810141702E-5</v>
      </c>
      <c r="P411" s="157">
        <f t="shared" si="177"/>
        <v>9.3581668815029987E-6</v>
      </c>
      <c r="Q411" s="157">
        <f t="shared" si="177"/>
        <v>6.0784304952156422E-6</v>
      </c>
      <c r="R411" s="157">
        <f t="shared" si="177"/>
        <v>1.1015800154500968E-5</v>
      </c>
      <c r="S411" s="157">
        <f t="shared" si="177"/>
        <v>2.5491652419714889E-5</v>
      </c>
      <c r="T411" s="157">
        <f t="shared" si="177"/>
        <v>9.4470912701200894E-6</v>
      </c>
      <c r="U411" s="159">
        <f t="shared" si="177"/>
        <v>9.0777406360898939E-6</v>
      </c>
    </row>
    <row r="412" spans="1:21" x14ac:dyDescent="0.2">
      <c r="A412" s="7" t="s">
        <v>184</v>
      </c>
      <c r="B412" s="54">
        <f t="shared" ref="B412:U412" si="178">B188/B$11</f>
        <v>8.2013093390359767E-7</v>
      </c>
      <c r="C412" s="54">
        <f t="shared" si="178"/>
        <v>0</v>
      </c>
      <c r="D412" s="54">
        <f t="shared" si="178"/>
        <v>7.9245628576325868E-6</v>
      </c>
      <c r="E412" s="54">
        <f t="shared" si="178"/>
        <v>0</v>
      </c>
      <c r="F412" s="54">
        <f t="shared" si="178"/>
        <v>1.6016452099596706E-6</v>
      </c>
      <c r="G412" s="54">
        <f t="shared" si="178"/>
        <v>4.9998598524132282E-6</v>
      </c>
      <c r="H412" s="54">
        <f t="shared" si="178"/>
        <v>4.3852198263033493E-6</v>
      </c>
      <c r="I412" s="54">
        <f t="shared" si="178"/>
        <v>1.6427217160966193E-6</v>
      </c>
      <c r="J412" s="54">
        <f t="shared" si="178"/>
        <v>9.1020642912933633E-7</v>
      </c>
      <c r="K412" s="54">
        <f t="shared" si="178"/>
        <v>3.4688546178097283E-6</v>
      </c>
      <c r="L412" s="54">
        <f t="shared" si="178"/>
        <v>1.2197776760000782E-4</v>
      </c>
      <c r="M412" s="54">
        <f t="shared" si="178"/>
        <v>1.7536111944721253E-4</v>
      </c>
      <c r="N412" s="54">
        <f t="shared" si="178"/>
        <v>7.9322452007316569E-5</v>
      </c>
      <c r="O412" s="54">
        <f t="shared" si="178"/>
        <v>9.5603334323715182E-5</v>
      </c>
      <c r="P412" s="54">
        <f t="shared" si="178"/>
        <v>4.9848453289590238E-5</v>
      </c>
      <c r="Q412" s="54">
        <f t="shared" si="178"/>
        <v>3.2840409203317841E-5</v>
      </c>
      <c r="R412" s="54">
        <f t="shared" si="178"/>
        <v>7.5099780418383584E-5</v>
      </c>
      <c r="S412" s="54">
        <f t="shared" si="178"/>
        <v>1.8218509631432597E-4</v>
      </c>
      <c r="T412" s="54">
        <f t="shared" si="178"/>
        <v>1.3501467940213295E-4</v>
      </c>
      <c r="U412" s="156">
        <f t="shared" si="178"/>
        <v>1.5917566045921516E-4</v>
      </c>
    </row>
    <row r="413" spans="1:21" x14ac:dyDescent="0.2">
      <c r="A413" s="7" t="s">
        <v>173</v>
      </c>
      <c r="B413" s="54">
        <f t="shared" ref="B413:U413" si="179">B189/B$11</f>
        <v>0</v>
      </c>
      <c r="C413" s="54">
        <f t="shared" si="179"/>
        <v>0</v>
      </c>
      <c r="D413" s="54">
        <f t="shared" si="179"/>
        <v>0</v>
      </c>
      <c r="E413" s="54">
        <f t="shared" si="179"/>
        <v>0</v>
      </c>
      <c r="F413" s="54">
        <f t="shared" si="179"/>
        <v>0</v>
      </c>
      <c r="G413" s="54">
        <f t="shared" si="179"/>
        <v>0</v>
      </c>
      <c r="H413" s="54">
        <f t="shared" si="179"/>
        <v>0</v>
      </c>
      <c r="I413" s="54">
        <f t="shared" si="179"/>
        <v>0</v>
      </c>
      <c r="J413" s="54">
        <f t="shared" si="179"/>
        <v>1.1377580364116704E-7</v>
      </c>
      <c r="K413" s="54">
        <f t="shared" si="179"/>
        <v>3.2520512041966202E-7</v>
      </c>
      <c r="L413" s="54">
        <f t="shared" si="179"/>
        <v>8.2129668957611259E-6</v>
      </c>
      <c r="M413" s="54">
        <f t="shared" si="179"/>
        <v>2.7968280613590514E-6</v>
      </c>
      <c r="N413" s="54">
        <f t="shared" si="179"/>
        <v>1.6072487295880593E-6</v>
      </c>
      <c r="O413" s="54">
        <f t="shared" si="179"/>
        <v>5.7247505583062979E-7</v>
      </c>
      <c r="P413" s="54">
        <f t="shared" si="179"/>
        <v>1.0192062940250793E-6</v>
      </c>
      <c r="Q413" s="54">
        <f t="shared" si="179"/>
        <v>1.7728755611045622E-6</v>
      </c>
      <c r="R413" s="54">
        <f t="shared" si="179"/>
        <v>1.5736857363572812E-6</v>
      </c>
      <c r="S413" s="54">
        <f t="shared" si="179"/>
        <v>1.0695798218062192E-6</v>
      </c>
      <c r="T413" s="54">
        <f t="shared" si="179"/>
        <v>9.1846720681723096E-7</v>
      </c>
      <c r="U413" s="156">
        <f t="shared" si="179"/>
        <v>7.5647838634082449E-6</v>
      </c>
    </row>
    <row r="414" spans="1:21" x14ac:dyDescent="0.2">
      <c r="A414" s="7" t="s">
        <v>127</v>
      </c>
      <c r="B414" s="54">
        <f t="shared" ref="B414:U414" si="180">B190/B$11</f>
        <v>1.2835049115591304E-4</v>
      </c>
      <c r="C414" s="54">
        <f t="shared" si="180"/>
        <v>1.064481115246563E-4</v>
      </c>
      <c r="D414" s="54">
        <f t="shared" si="180"/>
        <v>9.7149270588014304E-5</v>
      </c>
      <c r="E414" s="54">
        <f t="shared" si="180"/>
        <v>3.3633872192200876E-5</v>
      </c>
      <c r="F414" s="54">
        <f t="shared" si="180"/>
        <v>1.6728294415134338E-5</v>
      </c>
      <c r="G414" s="54">
        <f t="shared" si="180"/>
        <v>4.1362476960873068E-5</v>
      </c>
      <c r="H414" s="54">
        <f t="shared" si="180"/>
        <v>5.1859990989326569E-5</v>
      </c>
      <c r="I414" s="54">
        <f t="shared" si="180"/>
        <v>2.6146653981204524E-5</v>
      </c>
      <c r="J414" s="54">
        <f t="shared" si="180"/>
        <v>1.2742890007810708E-5</v>
      </c>
      <c r="K414" s="54">
        <f t="shared" si="180"/>
        <v>2.2547555015763233E-5</v>
      </c>
      <c r="L414" s="54">
        <f t="shared" si="180"/>
        <v>2.2306823667499355E-5</v>
      </c>
      <c r="M414" s="54">
        <f t="shared" si="180"/>
        <v>1.3424774694523447E-5</v>
      </c>
      <c r="N414" s="54">
        <f t="shared" si="180"/>
        <v>3.2239518634678133E-5</v>
      </c>
      <c r="O414" s="54">
        <f t="shared" si="180"/>
        <v>3.3489790766091846E-5</v>
      </c>
      <c r="P414" s="54">
        <f t="shared" si="180"/>
        <v>2.1773952645081235E-5</v>
      </c>
      <c r="Q414" s="54">
        <f t="shared" si="180"/>
        <v>3.1320801579513931E-5</v>
      </c>
      <c r="R414" s="54">
        <f t="shared" si="180"/>
        <v>2.9288040093316066E-5</v>
      </c>
      <c r="S414" s="54">
        <f t="shared" si="180"/>
        <v>8.6190307307217813E-5</v>
      </c>
      <c r="T414" s="54">
        <f t="shared" si="180"/>
        <v>4.4414449929661811E-5</v>
      </c>
      <c r="U414" s="156">
        <f t="shared" si="180"/>
        <v>6.4994101359782514E-5</v>
      </c>
    </row>
    <row r="415" spans="1:21" x14ac:dyDescent="0.2">
      <c r="A415" s="6" t="s">
        <v>95</v>
      </c>
      <c r="B415" s="157">
        <f t="shared" ref="B415:U415" si="181">B191/B$11</f>
        <v>1.6648657958243034E-4</v>
      </c>
      <c r="C415" s="157">
        <f t="shared" si="181"/>
        <v>2.5993942072311232E-4</v>
      </c>
      <c r="D415" s="157">
        <f t="shared" si="181"/>
        <v>4.0796823600404802E-5</v>
      </c>
      <c r="E415" s="157">
        <f t="shared" si="181"/>
        <v>1.2721382951607951E-4</v>
      </c>
      <c r="F415" s="157">
        <f t="shared" si="181"/>
        <v>1.4521583236967679E-4</v>
      </c>
      <c r="G415" s="157">
        <f t="shared" si="181"/>
        <v>2.2802391145096691E-4</v>
      </c>
      <c r="H415" s="157">
        <f t="shared" si="181"/>
        <v>2.9228443450969713E-4</v>
      </c>
      <c r="I415" s="157">
        <f t="shared" si="181"/>
        <v>2.6406751586253156E-4</v>
      </c>
      <c r="J415" s="157">
        <f t="shared" si="181"/>
        <v>4.8229563163490707E-4</v>
      </c>
      <c r="K415" s="157">
        <f t="shared" si="181"/>
        <v>4.2428428044085238E-4</v>
      </c>
      <c r="L415" s="157">
        <f t="shared" si="181"/>
        <v>3.2567962554549057E-4</v>
      </c>
      <c r="M415" s="157">
        <f t="shared" si="181"/>
        <v>3.6433346879303911E-4</v>
      </c>
      <c r="N415" s="157">
        <f t="shared" si="181"/>
        <v>4.6922208499679637E-4</v>
      </c>
      <c r="O415" s="157">
        <f t="shared" si="181"/>
        <v>5.443283655856239E-4</v>
      </c>
      <c r="P415" s="157">
        <f t="shared" si="181"/>
        <v>5.7881651988860635E-4</v>
      </c>
      <c r="Q415" s="157">
        <f t="shared" si="181"/>
        <v>5.9948520759064267E-4</v>
      </c>
      <c r="R415" s="157">
        <f t="shared" si="181"/>
        <v>8.1945313371537757E-4</v>
      </c>
      <c r="S415" s="157">
        <f t="shared" si="181"/>
        <v>5.4093999487849528E-4</v>
      </c>
      <c r="T415" s="157">
        <f t="shared" si="181"/>
        <v>6.4942192002026924E-4</v>
      </c>
      <c r="U415" s="159">
        <f t="shared" si="181"/>
        <v>6.0316543337575078E-4</v>
      </c>
    </row>
    <row r="416" spans="1:21" x14ac:dyDescent="0.2">
      <c r="A416" s="6" t="s">
        <v>52</v>
      </c>
      <c r="B416" s="157">
        <f t="shared" ref="B416:U416" si="182">B192/B$11</f>
        <v>5.0060792205475603E-3</v>
      </c>
      <c r="C416" s="157">
        <f t="shared" si="182"/>
        <v>5.9981793939119232E-3</v>
      </c>
      <c r="D416" s="157">
        <f t="shared" si="182"/>
        <v>8.068672500710276E-3</v>
      </c>
      <c r="E416" s="157">
        <f t="shared" si="182"/>
        <v>1.108659372158567E-2</v>
      </c>
      <c r="F416" s="157">
        <f t="shared" si="182"/>
        <v>1.4904198481569157E-2</v>
      </c>
      <c r="G416" s="157">
        <f t="shared" si="182"/>
        <v>1.6338935954067955E-2</v>
      </c>
      <c r="H416" s="157">
        <f t="shared" si="182"/>
        <v>2.2164235634258175E-2</v>
      </c>
      <c r="I416" s="157">
        <f t="shared" si="182"/>
        <v>2.2919800956885398E-2</v>
      </c>
      <c r="J416" s="157">
        <f t="shared" si="182"/>
        <v>2.4273953931039347E-2</v>
      </c>
      <c r="K416" s="157">
        <f t="shared" si="182"/>
        <v>2.6708988138360035E-2</v>
      </c>
      <c r="L416" s="157">
        <f t="shared" si="182"/>
        <v>2.6492293550093471E-2</v>
      </c>
      <c r="M416" s="157">
        <f t="shared" si="182"/>
        <v>2.2501507257256068E-2</v>
      </c>
      <c r="N416" s="157">
        <f t="shared" si="182"/>
        <v>2.1044369424796878E-2</v>
      </c>
      <c r="O416" s="157">
        <f t="shared" si="182"/>
        <v>2.3026664170675424E-2</v>
      </c>
      <c r="P416" s="157">
        <f t="shared" si="182"/>
        <v>2.3211311485009514E-2</v>
      </c>
      <c r="Q416" s="157">
        <f t="shared" si="182"/>
        <v>2.0951252422613347E-2</v>
      </c>
      <c r="R416" s="157">
        <f t="shared" si="182"/>
        <v>2.3077401907796703E-2</v>
      </c>
      <c r="S416" s="157">
        <f t="shared" si="182"/>
        <v>2.6090438856622735E-2</v>
      </c>
      <c r="T416" s="157">
        <f t="shared" si="182"/>
        <v>2.7742170772313487E-2</v>
      </c>
      <c r="U416" s="159">
        <f t="shared" si="182"/>
        <v>2.5859583238405804E-2</v>
      </c>
    </row>
    <row r="417" spans="1:21" x14ac:dyDescent="0.2">
      <c r="A417" s="6" t="s">
        <v>113</v>
      </c>
      <c r="B417" s="157">
        <f t="shared" ref="B417:U417" si="183">B193/B$11</f>
        <v>0</v>
      </c>
      <c r="C417" s="157">
        <f t="shared" si="183"/>
        <v>1.7512431250830552E-5</v>
      </c>
      <c r="D417" s="157">
        <f t="shared" si="183"/>
        <v>0</v>
      </c>
      <c r="E417" s="157">
        <f t="shared" si="183"/>
        <v>0</v>
      </c>
      <c r="F417" s="157">
        <f t="shared" si="183"/>
        <v>1.4592767468521443E-5</v>
      </c>
      <c r="G417" s="157">
        <f t="shared" si="183"/>
        <v>1.3045088887659966E-4</v>
      </c>
      <c r="H417" s="157">
        <f t="shared" si="183"/>
        <v>1.7769673383107485E-4</v>
      </c>
      <c r="I417" s="157">
        <f t="shared" si="183"/>
        <v>1.0609244416457334E-4</v>
      </c>
      <c r="J417" s="157">
        <f t="shared" si="183"/>
        <v>6.166648557351254E-5</v>
      </c>
      <c r="K417" s="157">
        <f t="shared" si="183"/>
        <v>2.41844207885422E-4</v>
      </c>
      <c r="L417" s="157">
        <f t="shared" si="183"/>
        <v>1.4489295918571171E-4</v>
      </c>
      <c r="M417" s="157">
        <f t="shared" si="183"/>
        <v>7.803150291191754E-5</v>
      </c>
      <c r="N417" s="157">
        <f t="shared" si="183"/>
        <v>8.7642327784007699E-5</v>
      </c>
      <c r="O417" s="157">
        <f t="shared" si="183"/>
        <v>3.5398040952193943E-5</v>
      </c>
      <c r="P417" s="157">
        <f t="shared" si="183"/>
        <v>3.9471080114062156E-5</v>
      </c>
      <c r="Q417" s="157">
        <f t="shared" si="183"/>
        <v>2.3047382294359311E-5</v>
      </c>
      <c r="R417" s="157">
        <f t="shared" si="183"/>
        <v>2.0457914572644655E-5</v>
      </c>
      <c r="S417" s="157">
        <f t="shared" si="183"/>
        <v>6.4085657656555957E-5</v>
      </c>
      <c r="T417" s="157">
        <f t="shared" si="183"/>
        <v>3.6935502674150078E-5</v>
      </c>
      <c r="U417" s="159">
        <f t="shared" si="183"/>
        <v>2.3476045922776921E-4</v>
      </c>
    </row>
    <row r="418" spans="1:21" x14ac:dyDescent="0.2">
      <c r="A418" s="6" t="s">
        <v>208</v>
      </c>
      <c r="B418" s="157">
        <f t="shared" ref="B418:U418" si="184">B194/B$11</f>
        <v>0</v>
      </c>
      <c r="C418" s="157">
        <f t="shared" si="184"/>
        <v>0</v>
      </c>
      <c r="D418" s="157">
        <f t="shared" si="184"/>
        <v>0</v>
      </c>
      <c r="E418" s="157">
        <f t="shared" si="184"/>
        <v>0</v>
      </c>
      <c r="F418" s="157">
        <f t="shared" si="184"/>
        <v>0</v>
      </c>
      <c r="G418" s="157">
        <f t="shared" si="184"/>
        <v>0</v>
      </c>
      <c r="H418" s="157">
        <f t="shared" si="184"/>
        <v>0</v>
      </c>
      <c r="I418" s="157">
        <f t="shared" si="184"/>
        <v>4.1068042902415483E-7</v>
      </c>
      <c r="J418" s="157">
        <f t="shared" si="184"/>
        <v>0</v>
      </c>
      <c r="K418" s="157">
        <f t="shared" si="184"/>
        <v>0</v>
      </c>
      <c r="L418" s="157">
        <f t="shared" si="184"/>
        <v>0</v>
      </c>
      <c r="M418" s="157">
        <f t="shared" si="184"/>
        <v>0</v>
      </c>
      <c r="N418" s="157">
        <f t="shared" si="184"/>
        <v>0</v>
      </c>
      <c r="O418" s="157">
        <f t="shared" si="184"/>
        <v>0</v>
      </c>
      <c r="P418" s="157">
        <f t="shared" si="184"/>
        <v>0</v>
      </c>
      <c r="Q418" s="157">
        <f t="shared" si="184"/>
        <v>8.4422645766883921E-8</v>
      </c>
      <c r="R418" s="157">
        <f t="shared" si="184"/>
        <v>0</v>
      </c>
      <c r="S418" s="157">
        <f t="shared" si="184"/>
        <v>1.0695798218062192E-6</v>
      </c>
      <c r="T418" s="157">
        <f t="shared" si="184"/>
        <v>5.9044320438250559E-7</v>
      </c>
      <c r="U418" s="159">
        <f t="shared" si="184"/>
        <v>8.8255811739762864E-7</v>
      </c>
    </row>
    <row r="419" spans="1:21" x14ac:dyDescent="0.2">
      <c r="A419" s="7" t="s">
        <v>204</v>
      </c>
      <c r="B419" s="54">
        <f t="shared" ref="B419:U419" si="185">B195/B$11</f>
        <v>0</v>
      </c>
      <c r="C419" s="54">
        <f t="shared" si="185"/>
        <v>0</v>
      </c>
      <c r="D419" s="54">
        <f t="shared" si="185"/>
        <v>0</v>
      </c>
      <c r="E419" s="54">
        <f t="shared" si="185"/>
        <v>0</v>
      </c>
      <c r="F419" s="54">
        <f t="shared" si="185"/>
        <v>0</v>
      </c>
      <c r="G419" s="54">
        <f t="shared" si="185"/>
        <v>0</v>
      </c>
      <c r="H419" s="54">
        <f t="shared" si="185"/>
        <v>0</v>
      </c>
      <c r="I419" s="54">
        <f t="shared" si="185"/>
        <v>0</v>
      </c>
      <c r="J419" s="54">
        <f t="shared" si="185"/>
        <v>0</v>
      </c>
      <c r="K419" s="54">
        <f t="shared" si="185"/>
        <v>0</v>
      </c>
      <c r="L419" s="54">
        <f t="shared" si="185"/>
        <v>0</v>
      </c>
      <c r="M419" s="54">
        <f t="shared" si="185"/>
        <v>0</v>
      </c>
      <c r="N419" s="54">
        <f t="shared" si="185"/>
        <v>0</v>
      </c>
      <c r="O419" s="54">
        <f t="shared" si="185"/>
        <v>0</v>
      </c>
      <c r="P419" s="54">
        <f t="shared" si="185"/>
        <v>0</v>
      </c>
      <c r="Q419" s="54">
        <f t="shared" si="185"/>
        <v>5.9095852036818746E-7</v>
      </c>
      <c r="R419" s="54">
        <f t="shared" si="185"/>
        <v>4.3713492676591146E-7</v>
      </c>
      <c r="S419" s="54">
        <f t="shared" si="185"/>
        <v>0</v>
      </c>
      <c r="T419" s="54">
        <f t="shared" si="185"/>
        <v>0</v>
      </c>
      <c r="U419" s="156">
        <f t="shared" si="185"/>
        <v>3.7823919317041224E-7</v>
      </c>
    </row>
    <row r="420" spans="1:21" x14ac:dyDescent="0.2">
      <c r="A420" s="6" t="s">
        <v>200</v>
      </c>
      <c r="B420" s="157">
        <f t="shared" ref="B420:U420" si="186">B196/B$11</f>
        <v>1.7222749611975552E-5</v>
      </c>
      <c r="C420" s="157">
        <f t="shared" si="186"/>
        <v>3.2277814462315139E-5</v>
      </c>
      <c r="D420" s="157">
        <f t="shared" si="186"/>
        <v>2.6708711853502423E-5</v>
      </c>
      <c r="E420" s="157">
        <f t="shared" si="186"/>
        <v>3.8667512928448624E-5</v>
      </c>
      <c r="F420" s="157">
        <f t="shared" si="186"/>
        <v>3.8439485039032094E-5</v>
      </c>
      <c r="G420" s="157">
        <f t="shared" si="186"/>
        <v>8.408855206331337E-5</v>
      </c>
      <c r="H420" s="157">
        <f t="shared" si="186"/>
        <v>1.2202350821018016E-5</v>
      </c>
      <c r="I420" s="157">
        <f t="shared" si="186"/>
        <v>9.2403096530434839E-5</v>
      </c>
      <c r="J420" s="157">
        <f t="shared" si="186"/>
        <v>2.893318686594878E-4</v>
      </c>
      <c r="K420" s="157">
        <f t="shared" si="186"/>
        <v>3.7517830725748345E-4</v>
      </c>
      <c r="L420" s="157">
        <f t="shared" si="186"/>
        <v>4.4096534604524859E-4</v>
      </c>
      <c r="M420" s="157">
        <f t="shared" si="186"/>
        <v>4.1486282910159261E-4</v>
      </c>
      <c r="N420" s="157">
        <f t="shared" si="186"/>
        <v>3.7411077782235002E-4</v>
      </c>
      <c r="O420" s="157">
        <f t="shared" si="186"/>
        <v>6.0567860906880636E-4</v>
      </c>
      <c r="P420" s="157">
        <f t="shared" si="186"/>
        <v>4.3251408913718814E-4</v>
      </c>
      <c r="Q420" s="157">
        <f t="shared" si="186"/>
        <v>1.5111653592272221E-4</v>
      </c>
      <c r="R420" s="157">
        <f t="shared" si="186"/>
        <v>3.8345475775905752E-4</v>
      </c>
      <c r="S420" s="157">
        <f t="shared" si="186"/>
        <v>3.6757893209407062E-4</v>
      </c>
      <c r="T420" s="157">
        <f t="shared" si="186"/>
        <v>2.7291597002569148E-4</v>
      </c>
      <c r="U420" s="159">
        <f t="shared" si="186"/>
        <v>2.1288562588941371E-4</v>
      </c>
    </row>
    <row r="421" spans="1:21" x14ac:dyDescent="0.2">
      <c r="A421" s="6" t="s">
        <v>102</v>
      </c>
      <c r="B421" s="157">
        <f t="shared" ref="B421:U421" si="187">B197/B$11</f>
        <v>3.3174296276400529E-4</v>
      </c>
      <c r="C421" s="157">
        <f t="shared" si="187"/>
        <v>4.817635499002993E-4</v>
      </c>
      <c r="D421" s="157">
        <f t="shared" si="187"/>
        <v>6.5216217295035583E-4</v>
      </c>
      <c r="E421" s="157">
        <f t="shared" si="187"/>
        <v>9.6005256951343454E-4</v>
      </c>
      <c r="F421" s="157">
        <f t="shared" si="187"/>
        <v>1.2017677892064062E-3</v>
      </c>
      <c r="G421" s="157">
        <f t="shared" si="187"/>
        <v>2.1940294097816957E-3</v>
      </c>
      <c r="H421" s="157">
        <f t="shared" si="187"/>
        <v>1.1874412642703157E-3</v>
      </c>
      <c r="I421" s="157">
        <f t="shared" si="187"/>
        <v>1.9188358578771929E-3</v>
      </c>
      <c r="J421" s="157">
        <f t="shared" si="187"/>
        <v>2.5540392401369179E-3</v>
      </c>
      <c r="K421" s="157">
        <f t="shared" si="187"/>
        <v>2.1610964268954608E-3</v>
      </c>
      <c r="L421" s="157">
        <f t="shared" si="187"/>
        <v>2.494105675332496E-3</v>
      </c>
      <c r="M421" s="157">
        <f t="shared" si="187"/>
        <v>1.8731289802942021E-3</v>
      </c>
      <c r="N421" s="157">
        <f t="shared" si="187"/>
        <v>1.6266302583860331E-3</v>
      </c>
      <c r="O421" s="157">
        <f t="shared" si="187"/>
        <v>2.0355304735151093E-3</v>
      </c>
      <c r="P421" s="157">
        <f t="shared" si="187"/>
        <v>2.2285408894446549E-3</v>
      </c>
      <c r="Q421" s="157">
        <f t="shared" si="187"/>
        <v>3.1007593563718793E-3</v>
      </c>
      <c r="R421" s="157">
        <f t="shared" si="187"/>
        <v>2.4434093866507385E-3</v>
      </c>
      <c r="S421" s="157">
        <f t="shared" si="187"/>
        <v>2.6677994705401617E-3</v>
      </c>
      <c r="T421" s="157">
        <f t="shared" si="187"/>
        <v>2.7681289517461605E-3</v>
      </c>
      <c r="U421" s="159">
        <f t="shared" si="187"/>
        <v>1.1782150867258342E-3</v>
      </c>
    </row>
    <row r="422" spans="1:21" x14ac:dyDescent="0.2">
      <c r="A422" s="6" t="s">
        <v>58</v>
      </c>
      <c r="B422" s="157">
        <f t="shared" ref="B422:U422" si="188">B198/B$11</f>
        <v>3.8718381389588846E-3</v>
      </c>
      <c r="C422" s="157">
        <f t="shared" si="188"/>
        <v>4.1648682086534074E-3</v>
      </c>
      <c r="D422" s="157">
        <f t="shared" si="188"/>
        <v>6.0866512793179475E-3</v>
      </c>
      <c r="E422" s="157">
        <f t="shared" si="188"/>
        <v>6.494082955314541E-3</v>
      </c>
      <c r="F422" s="157">
        <f t="shared" si="188"/>
        <v>7.0388747766149838E-3</v>
      </c>
      <c r="G422" s="157">
        <f t="shared" si="188"/>
        <v>6.9404115187680342E-3</v>
      </c>
      <c r="H422" s="157">
        <f t="shared" si="188"/>
        <v>8.3978866291024926E-3</v>
      </c>
      <c r="I422" s="157">
        <f t="shared" si="188"/>
        <v>6.5017556588340781E-3</v>
      </c>
      <c r="J422" s="157">
        <f t="shared" si="188"/>
        <v>6.4393691586791309E-3</v>
      </c>
      <c r="K422" s="157">
        <f t="shared" si="188"/>
        <v>5.9005217048943475E-3</v>
      </c>
      <c r="L422" s="157">
        <f t="shared" si="188"/>
        <v>6.4415009126025744E-3</v>
      </c>
      <c r="M422" s="157">
        <f t="shared" si="188"/>
        <v>7.6027109467943551E-3</v>
      </c>
      <c r="N422" s="157">
        <f t="shared" si="188"/>
        <v>7.5136987227383432E-3</v>
      </c>
      <c r="O422" s="157">
        <f t="shared" si="188"/>
        <v>5.0571492306984789E-3</v>
      </c>
      <c r="P422" s="157">
        <f t="shared" si="188"/>
        <v>4.3527521164281975E-3</v>
      </c>
      <c r="Q422" s="157">
        <f t="shared" si="188"/>
        <v>4.1240462457122797E-3</v>
      </c>
      <c r="R422" s="157">
        <f t="shared" si="188"/>
        <v>5.192988076008322E-3</v>
      </c>
      <c r="S422" s="157">
        <f t="shared" si="188"/>
        <v>7.7032030083002065E-3</v>
      </c>
      <c r="T422" s="157">
        <f t="shared" si="188"/>
        <v>7.1167431520233141E-3</v>
      </c>
      <c r="U422" s="159">
        <f t="shared" si="188"/>
        <v>9.032604092371558E-3</v>
      </c>
    </row>
    <row r="423" spans="1:21" x14ac:dyDescent="0.2">
      <c r="A423" s="7" t="s">
        <v>55</v>
      </c>
      <c r="B423" s="54">
        <f t="shared" ref="B423:U423" si="189">B199/B$11</f>
        <v>8.8369108128112661E-3</v>
      </c>
      <c r="C423" s="54">
        <f t="shared" si="189"/>
        <v>8.8970018374317575E-3</v>
      </c>
      <c r="D423" s="54">
        <f t="shared" si="189"/>
        <v>9.4196637167726013E-3</v>
      </c>
      <c r="E423" s="54">
        <f t="shared" si="189"/>
        <v>8.4885486961268873E-3</v>
      </c>
      <c r="F423" s="54">
        <f t="shared" si="189"/>
        <v>1.0834595963640519E-2</v>
      </c>
      <c r="G423" s="54">
        <f t="shared" si="189"/>
        <v>1.2243596202227664E-2</v>
      </c>
      <c r="H423" s="54">
        <f t="shared" si="189"/>
        <v>1.0739403354616902E-2</v>
      </c>
      <c r="I423" s="54">
        <f t="shared" si="189"/>
        <v>1.3404061629443048E-2</v>
      </c>
      <c r="J423" s="54">
        <f t="shared" si="189"/>
        <v>1.3252150504908572E-2</v>
      </c>
      <c r="K423" s="54">
        <f t="shared" si="189"/>
        <v>1.5001061794718171E-2</v>
      </c>
      <c r="L423" s="54">
        <f t="shared" si="189"/>
        <v>1.3284017677954967E-2</v>
      </c>
      <c r="M423" s="54">
        <f t="shared" si="189"/>
        <v>1.2061227787008863E-2</v>
      </c>
      <c r="N423" s="54">
        <f t="shared" si="189"/>
        <v>1.0212647515888363E-2</v>
      </c>
      <c r="O423" s="54">
        <f t="shared" si="189"/>
        <v>1.0218107271520912E-2</v>
      </c>
      <c r="P423" s="54">
        <f t="shared" si="189"/>
        <v>1.0319000451415733E-2</v>
      </c>
      <c r="Q423" s="54">
        <f t="shared" si="189"/>
        <v>1.1557797896069475E-2</v>
      </c>
      <c r="R423" s="54">
        <f t="shared" si="189"/>
        <v>1.0226684184703145E-2</v>
      </c>
      <c r="S423" s="54">
        <f t="shared" si="189"/>
        <v>1.2387249574596909E-2</v>
      </c>
      <c r="T423" s="54">
        <f t="shared" si="189"/>
        <v>1.3160257372880695E-2</v>
      </c>
      <c r="U423" s="156">
        <f t="shared" si="189"/>
        <v>1.3359597422375547E-2</v>
      </c>
    </row>
    <row r="424" spans="1:21" x14ac:dyDescent="0.2">
      <c r="A424" s="7" t="s">
        <v>32</v>
      </c>
      <c r="B424" s="54">
        <f t="shared" ref="B424:U424" si="190">B200/B$11</f>
        <v>0.13117379189587616</v>
      </c>
      <c r="C424" s="54">
        <f t="shared" si="190"/>
        <v>0.13939998289962596</v>
      </c>
      <c r="D424" s="54">
        <f t="shared" si="190"/>
        <v>0.15610977926276912</v>
      </c>
      <c r="E424" s="54">
        <f t="shared" si="190"/>
        <v>0.16539925694310659</v>
      </c>
      <c r="F424" s="54">
        <f t="shared" si="190"/>
        <v>0.16897588313827075</v>
      </c>
      <c r="G424" s="54">
        <f t="shared" si="190"/>
        <v>0.16528854873007348</v>
      </c>
      <c r="H424" s="54">
        <f t="shared" si="190"/>
        <v>0.16627914669723357</v>
      </c>
      <c r="I424" s="54">
        <f t="shared" si="190"/>
        <v>0.15551112601728964</v>
      </c>
      <c r="J424" s="54">
        <f t="shared" si="190"/>
        <v>0.14982464304263804</v>
      </c>
      <c r="K424" s="54">
        <f t="shared" si="190"/>
        <v>0.17052499055008122</v>
      </c>
      <c r="L424" s="54">
        <f t="shared" si="190"/>
        <v>0.17897089091324439</v>
      </c>
      <c r="M424" s="54">
        <f t="shared" si="190"/>
        <v>0.18102973056197505</v>
      </c>
      <c r="N424" s="54">
        <f t="shared" si="190"/>
        <v>0.18914840493327034</v>
      </c>
      <c r="O424" s="54">
        <f t="shared" si="190"/>
        <v>0.19743681926752579</v>
      </c>
      <c r="P424" s="54">
        <f t="shared" si="190"/>
        <v>0.20536135866499541</v>
      </c>
      <c r="Q424" s="54">
        <f t="shared" si="190"/>
        <v>0.19288725701790679</v>
      </c>
      <c r="R424" s="54">
        <f t="shared" si="190"/>
        <v>0.16342341693334811</v>
      </c>
      <c r="S424" s="54">
        <f t="shared" si="190"/>
        <v>0.14201943266099248</v>
      </c>
      <c r="T424" s="54">
        <f t="shared" si="190"/>
        <v>0.13514136227187326</v>
      </c>
      <c r="U424" s="156">
        <f t="shared" si="190"/>
        <v>0.13826313066815071</v>
      </c>
    </row>
    <row r="425" spans="1:21" x14ac:dyDescent="0.2">
      <c r="A425" s="7" t="s">
        <v>138</v>
      </c>
      <c r="B425" s="54">
        <f t="shared" ref="B425:U425" si="191">B201/B$11</f>
        <v>5.3554549983904928E-4</v>
      </c>
      <c r="C425" s="54">
        <f t="shared" si="191"/>
        <v>4.817635499002993E-4</v>
      </c>
      <c r="D425" s="54">
        <f t="shared" si="191"/>
        <v>8.0126135560507262E-5</v>
      </c>
      <c r="E425" s="54">
        <f t="shared" si="191"/>
        <v>1.8761751835105253E-5</v>
      </c>
      <c r="F425" s="54">
        <f t="shared" si="191"/>
        <v>9.3073382756545298E-5</v>
      </c>
      <c r="G425" s="54">
        <f t="shared" si="191"/>
        <v>1.3620830325210582E-4</v>
      </c>
      <c r="H425" s="54">
        <f t="shared" si="191"/>
        <v>9.1136307694478298E-5</v>
      </c>
      <c r="I425" s="54">
        <f t="shared" si="191"/>
        <v>1.0267010725603872E-4</v>
      </c>
      <c r="J425" s="54">
        <f t="shared" si="191"/>
        <v>1.4460904642792333E-4</v>
      </c>
      <c r="K425" s="54">
        <f t="shared" si="191"/>
        <v>1.9761631150834797E-4</v>
      </c>
      <c r="L425" s="54">
        <f t="shared" si="191"/>
        <v>1.6659141493500652E-4</v>
      </c>
      <c r="M425" s="54">
        <f t="shared" si="191"/>
        <v>2.0327346349957587E-3</v>
      </c>
      <c r="N425" s="54">
        <f t="shared" si="191"/>
        <v>2.8609027386667458E-4</v>
      </c>
      <c r="O425" s="54">
        <f t="shared" si="191"/>
        <v>1.0457211019839505E-4</v>
      </c>
      <c r="P425" s="54">
        <f t="shared" si="191"/>
        <v>1.2072961828315256E-4</v>
      </c>
      <c r="Q425" s="54">
        <f t="shared" si="191"/>
        <v>9.9281031421855488E-5</v>
      </c>
      <c r="R425" s="54">
        <f t="shared" si="191"/>
        <v>1.0543694433593784E-4</v>
      </c>
      <c r="S425" s="54">
        <f t="shared" si="191"/>
        <v>1.6649792559450142E-4</v>
      </c>
      <c r="T425" s="54">
        <f t="shared" si="191"/>
        <v>1.8507114217367204E-4</v>
      </c>
      <c r="U425" s="156">
        <f t="shared" si="191"/>
        <v>1.9050647362683099E-4</v>
      </c>
    </row>
    <row r="426" spans="1:21" x14ac:dyDescent="0.2">
      <c r="A426" s="7" t="s">
        <v>65</v>
      </c>
      <c r="B426" s="54">
        <f t="shared" ref="B426:U426" si="192">B202/B$11</f>
        <v>0</v>
      </c>
      <c r="C426" s="54">
        <f t="shared" si="192"/>
        <v>4.1205720590189536E-6</v>
      </c>
      <c r="D426" s="54">
        <f t="shared" si="192"/>
        <v>0</v>
      </c>
      <c r="E426" s="54">
        <f t="shared" si="192"/>
        <v>6.3149311054744504E-5</v>
      </c>
      <c r="F426" s="54">
        <f t="shared" si="192"/>
        <v>1.3525003995214997E-5</v>
      </c>
      <c r="G426" s="54">
        <f t="shared" si="192"/>
        <v>8.8482368297252272E-5</v>
      </c>
      <c r="H426" s="54">
        <f t="shared" si="192"/>
        <v>1.3819162304802902E-3</v>
      </c>
      <c r="I426" s="54">
        <f t="shared" si="192"/>
        <v>8.2163464500099252E-4</v>
      </c>
      <c r="J426" s="54">
        <f t="shared" si="192"/>
        <v>5.8935866286124528E-4</v>
      </c>
      <c r="K426" s="54">
        <f t="shared" si="192"/>
        <v>6.3978687357228172E-4</v>
      </c>
      <c r="L426" s="54">
        <f t="shared" si="192"/>
        <v>4.4015418882097589E-4</v>
      </c>
      <c r="M426" s="54">
        <f t="shared" si="192"/>
        <v>5.5246676972045799E-4</v>
      </c>
      <c r="N426" s="54">
        <f t="shared" si="192"/>
        <v>6.1018725298596084E-4</v>
      </c>
      <c r="O426" s="54">
        <f t="shared" si="192"/>
        <v>6.1064005955267179E-4</v>
      </c>
      <c r="P426" s="54">
        <f t="shared" si="192"/>
        <v>6.6646826117476316E-4</v>
      </c>
      <c r="Q426" s="54">
        <f t="shared" si="192"/>
        <v>1.3774398883324779E-3</v>
      </c>
      <c r="R426" s="54">
        <f t="shared" si="192"/>
        <v>3.0378254600670249E-3</v>
      </c>
      <c r="S426" s="54">
        <f t="shared" si="192"/>
        <v>2.3988892770077149E-3</v>
      </c>
      <c r="T426" s="54">
        <f t="shared" si="192"/>
        <v>1.770083121938265E-3</v>
      </c>
      <c r="U426" s="156">
        <f t="shared" si="192"/>
        <v>2.5936491874350453E-3</v>
      </c>
    </row>
    <row r="427" spans="1:21" x14ac:dyDescent="0.2">
      <c r="A427" s="6" t="s">
        <v>190</v>
      </c>
      <c r="B427" s="157">
        <f t="shared" ref="B427:U427" si="193">B203/B$11</f>
        <v>0</v>
      </c>
      <c r="C427" s="157">
        <f t="shared" si="193"/>
        <v>0</v>
      </c>
      <c r="D427" s="157">
        <f t="shared" si="193"/>
        <v>5.8700465612093238E-7</v>
      </c>
      <c r="E427" s="157">
        <f t="shared" si="193"/>
        <v>6.8640555494287508E-7</v>
      </c>
      <c r="F427" s="157">
        <f t="shared" si="193"/>
        <v>0</v>
      </c>
      <c r="G427" s="157">
        <f t="shared" si="193"/>
        <v>0</v>
      </c>
      <c r="H427" s="157">
        <f t="shared" si="193"/>
        <v>7.62646926313626E-7</v>
      </c>
      <c r="I427" s="157">
        <f t="shared" si="193"/>
        <v>2.7378695268276989E-7</v>
      </c>
      <c r="J427" s="157">
        <f t="shared" si="193"/>
        <v>0</v>
      </c>
      <c r="K427" s="157">
        <f t="shared" si="193"/>
        <v>1.734427308904864E-5</v>
      </c>
      <c r="L427" s="157">
        <f t="shared" si="193"/>
        <v>1.0139465303408797E-6</v>
      </c>
      <c r="M427" s="157">
        <f t="shared" si="193"/>
        <v>4.5681525002197837E-6</v>
      </c>
      <c r="N427" s="157">
        <f t="shared" si="193"/>
        <v>1.6072487295880593E-6</v>
      </c>
      <c r="O427" s="157">
        <f t="shared" si="193"/>
        <v>6.6788756513573475E-6</v>
      </c>
      <c r="P427" s="157">
        <f t="shared" si="193"/>
        <v>3.4838324232129976E-5</v>
      </c>
      <c r="Q427" s="157">
        <f t="shared" si="193"/>
        <v>1.7897600902579389E-5</v>
      </c>
      <c r="R427" s="157">
        <f t="shared" si="193"/>
        <v>3.2347984580677449E-6</v>
      </c>
      <c r="S427" s="157">
        <f t="shared" si="193"/>
        <v>6.5511764085630911E-5</v>
      </c>
      <c r="T427" s="157">
        <f t="shared" si="193"/>
        <v>1.1940073688624004E-5</v>
      </c>
      <c r="U427" s="159">
        <f t="shared" si="193"/>
        <v>3.9021676762080862E-5</v>
      </c>
    </row>
    <row r="428" spans="1:21" x14ac:dyDescent="0.2">
      <c r="A428" s="6" t="s">
        <v>90</v>
      </c>
      <c r="B428" s="157">
        <f t="shared" ref="B428:U428" si="194">B204/B$11</f>
        <v>4.699350251267615E-4</v>
      </c>
      <c r="C428" s="157">
        <f t="shared" si="194"/>
        <v>5.6486175309051491E-4</v>
      </c>
      <c r="D428" s="157">
        <f t="shared" si="194"/>
        <v>7.3023379221443983E-4</v>
      </c>
      <c r="E428" s="157">
        <f t="shared" si="194"/>
        <v>6.2828988462437828E-4</v>
      </c>
      <c r="F428" s="157">
        <f t="shared" si="194"/>
        <v>8.8784532805431078E-4</v>
      </c>
      <c r="G428" s="157">
        <f t="shared" si="194"/>
        <v>1.2707219570360529E-3</v>
      </c>
      <c r="H428" s="157">
        <f t="shared" si="194"/>
        <v>1.6747726501847226E-3</v>
      </c>
      <c r="I428" s="157">
        <f t="shared" si="194"/>
        <v>1.6488819225319818E-3</v>
      </c>
      <c r="J428" s="157">
        <f t="shared" si="194"/>
        <v>1.356776458420917E-3</v>
      </c>
      <c r="K428" s="157">
        <f t="shared" si="194"/>
        <v>2.1630476576179787E-3</v>
      </c>
      <c r="L428" s="157">
        <f t="shared" si="194"/>
        <v>5.5402038417825671E-4</v>
      </c>
      <c r="M428" s="157">
        <f t="shared" si="194"/>
        <v>4.02929696039794E-4</v>
      </c>
      <c r="N428" s="157">
        <f t="shared" si="194"/>
        <v>6.9868047715622103E-4</v>
      </c>
      <c r="O428" s="157">
        <f t="shared" si="194"/>
        <v>4.8173775948147498E-4</v>
      </c>
      <c r="P428" s="157">
        <f t="shared" si="194"/>
        <v>1.8938706045338742E-4</v>
      </c>
      <c r="Q428" s="157">
        <f t="shared" si="194"/>
        <v>2.0599125567119677E-4</v>
      </c>
      <c r="R428" s="157">
        <f t="shared" si="194"/>
        <v>1.120813952227797E-4</v>
      </c>
      <c r="S428" s="157">
        <f t="shared" si="194"/>
        <v>1.3289529285942273E-4</v>
      </c>
      <c r="T428" s="157">
        <f t="shared" si="194"/>
        <v>2.4195050419585342E-4</v>
      </c>
      <c r="U428" s="159">
        <f t="shared" si="194"/>
        <v>3.2648346357159417E-4</v>
      </c>
    </row>
    <row r="429" spans="1:21" x14ac:dyDescent="0.2">
      <c r="A429" s="7" t="s">
        <v>61</v>
      </c>
      <c r="B429" s="54">
        <f t="shared" ref="B429:U429" si="195">B205/B$11</f>
        <v>1.7079226698542421E-3</v>
      </c>
      <c r="C429" s="54">
        <f t="shared" si="195"/>
        <v>1.2897390544729325E-3</v>
      </c>
      <c r="D429" s="54">
        <f t="shared" si="195"/>
        <v>2.1739717439438729E-3</v>
      </c>
      <c r="E429" s="54">
        <f t="shared" si="195"/>
        <v>4.4508824201012495E-3</v>
      </c>
      <c r="F429" s="54">
        <f t="shared" si="195"/>
        <v>6.0497698791754442E-3</v>
      </c>
      <c r="G429" s="54">
        <f t="shared" si="195"/>
        <v>8.8847509577383056E-3</v>
      </c>
      <c r="H429" s="54">
        <f t="shared" si="195"/>
        <v>9.4974328351151629E-3</v>
      </c>
      <c r="I429" s="54">
        <f t="shared" si="195"/>
        <v>9.3316176017631883E-3</v>
      </c>
      <c r="J429" s="54">
        <f t="shared" si="195"/>
        <v>1.0358718042510054E-2</v>
      </c>
      <c r="K429" s="54">
        <f t="shared" si="195"/>
        <v>9.4887266018980915E-3</v>
      </c>
      <c r="L429" s="54">
        <f t="shared" si="195"/>
        <v>1.0818606689431118E-2</v>
      </c>
      <c r="M429" s="54">
        <f t="shared" si="195"/>
        <v>1.6047267140057785E-2</v>
      </c>
      <c r="N429" s="54">
        <f t="shared" si="195"/>
        <v>1.5563745800944514E-2</v>
      </c>
      <c r="O429" s="54">
        <f t="shared" si="195"/>
        <v>1.7555997124648618E-2</v>
      </c>
      <c r="P429" s="54">
        <f t="shared" si="195"/>
        <v>1.8571143193666245E-2</v>
      </c>
      <c r="Q429" s="54">
        <f t="shared" si="195"/>
        <v>2.0501026452738557E-2</v>
      </c>
      <c r="R429" s="54">
        <f t="shared" si="195"/>
        <v>2.6521675422770674E-2</v>
      </c>
      <c r="S429" s="54">
        <f t="shared" si="195"/>
        <v>4.0259519282696991E-2</v>
      </c>
      <c r="T429" s="54">
        <f t="shared" si="195"/>
        <v>5.1367705918871659E-2</v>
      </c>
      <c r="U429" s="156">
        <f t="shared" si="195"/>
        <v>3.3397007800174724E-2</v>
      </c>
    </row>
    <row r="430" spans="1:21" x14ac:dyDescent="0.2">
      <c r="A430" s="65" t="s">
        <v>528</v>
      </c>
      <c r="B430" s="157">
        <f t="shared" ref="B430:U430" si="196">B206/B$11</f>
        <v>0</v>
      </c>
      <c r="C430" s="157">
        <f t="shared" si="196"/>
        <v>0</v>
      </c>
      <c r="D430" s="157">
        <f t="shared" si="196"/>
        <v>0</v>
      </c>
      <c r="E430" s="157">
        <f t="shared" si="196"/>
        <v>0</v>
      </c>
      <c r="F430" s="157">
        <f t="shared" si="196"/>
        <v>0</v>
      </c>
      <c r="G430" s="157">
        <f t="shared" si="196"/>
        <v>0</v>
      </c>
      <c r="H430" s="157">
        <f t="shared" si="196"/>
        <v>0</v>
      </c>
      <c r="I430" s="157">
        <f t="shared" si="196"/>
        <v>0</v>
      </c>
      <c r="J430" s="157">
        <f t="shared" si="196"/>
        <v>0</v>
      </c>
      <c r="K430" s="157">
        <f t="shared" si="196"/>
        <v>0</v>
      </c>
      <c r="L430" s="157">
        <f t="shared" si="196"/>
        <v>0</v>
      </c>
      <c r="M430" s="157">
        <f t="shared" si="196"/>
        <v>0</v>
      </c>
      <c r="N430" s="157">
        <f t="shared" si="196"/>
        <v>0</v>
      </c>
      <c r="O430" s="157">
        <f t="shared" si="196"/>
        <v>0</v>
      </c>
      <c r="P430" s="157">
        <f t="shared" si="196"/>
        <v>0</v>
      </c>
      <c r="Q430" s="157">
        <f t="shared" si="196"/>
        <v>0</v>
      </c>
      <c r="R430" s="157">
        <f t="shared" si="196"/>
        <v>0</v>
      </c>
      <c r="S430" s="157">
        <f t="shared" si="196"/>
        <v>0</v>
      </c>
      <c r="T430" s="157">
        <f t="shared" si="196"/>
        <v>0</v>
      </c>
      <c r="U430" s="159">
        <f t="shared" si="196"/>
        <v>0</v>
      </c>
    </row>
    <row r="431" spans="1:21" x14ac:dyDescent="0.2">
      <c r="A431" s="65" t="s">
        <v>477</v>
      </c>
      <c r="B431" s="157">
        <f t="shared" ref="B431:U431" si="197">B207/B$11</f>
        <v>0</v>
      </c>
      <c r="C431" s="157">
        <f t="shared" si="197"/>
        <v>6.5242390934466764E-6</v>
      </c>
      <c r="D431" s="157">
        <f t="shared" si="197"/>
        <v>0</v>
      </c>
      <c r="E431" s="157">
        <f t="shared" si="197"/>
        <v>4.5760370329525003E-5</v>
      </c>
      <c r="F431" s="157">
        <f t="shared" si="197"/>
        <v>2.4736520464932689E-5</v>
      </c>
      <c r="G431" s="157">
        <f t="shared" si="197"/>
        <v>3.1817289969902358E-6</v>
      </c>
      <c r="H431" s="157">
        <f t="shared" si="197"/>
        <v>3.4509773415691575E-5</v>
      </c>
      <c r="I431" s="157">
        <f t="shared" si="197"/>
        <v>3.1485499558518539E-6</v>
      </c>
      <c r="J431" s="157">
        <f t="shared" si="197"/>
        <v>1.3197993222375377E-5</v>
      </c>
      <c r="K431" s="157">
        <f t="shared" si="197"/>
        <v>1.2357794575947156E-5</v>
      </c>
      <c r="L431" s="157">
        <f t="shared" si="197"/>
        <v>1.1660385098920116E-5</v>
      </c>
      <c r="M431" s="157">
        <f t="shared" si="197"/>
        <v>7.6446633677147413E-6</v>
      </c>
      <c r="N431" s="157">
        <f t="shared" si="197"/>
        <v>1.7017927725050041E-5</v>
      </c>
      <c r="O431" s="157">
        <f t="shared" si="197"/>
        <v>1.0495376023561546E-6</v>
      </c>
      <c r="P431" s="157">
        <f t="shared" si="197"/>
        <v>4.8458626525010579E-5</v>
      </c>
      <c r="Q431" s="157">
        <f t="shared" si="197"/>
        <v>5.0822432751664116E-5</v>
      </c>
      <c r="R431" s="157">
        <f t="shared" si="197"/>
        <v>2.6577803547367415E-5</v>
      </c>
      <c r="S431" s="157">
        <f t="shared" si="197"/>
        <v>1.9519831747963497E-5</v>
      </c>
      <c r="T431" s="157">
        <f t="shared" si="197"/>
        <v>1.0431163277424266E-5</v>
      </c>
      <c r="U431" s="159">
        <f t="shared" si="197"/>
        <v>1.1662375122754378E-5</v>
      </c>
    </row>
    <row r="432" spans="1:21" x14ac:dyDescent="0.2">
      <c r="A432" s="7" t="s">
        <v>112</v>
      </c>
      <c r="B432" s="54">
        <f t="shared" ref="B432:U432" si="198">B208/B$11</f>
        <v>1.4721350263569578E-4</v>
      </c>
      <c r="C432" s="54">
        <f t="shared" si="198"/>
        <v>2.6268646876245831E-4</v>
      </c>
      <c r="D432" s="54">
        <f t="shared" si="198"/>
        <v>3.5836634256182921E-4</v>
      </c>
      <c r="E432" s="54">
        <f t="shared" si="198"/>
        <v>2.4436037755966349E-4</v>
      </c>
      <c r="F432" s="54">
        <f t="shared" si="198"/>
        <v>3.7193760986841236E-4</v>
      </c>
      <c r="G432" s="54">
        <f t="shared" si="198"/>
        <v>5.3377291697126667E-4</v>
      </c>
      <c r="H432" s="54">
        <f t="shared" si="198"/>
        <v>5.390007151721552E-4</v>
      </c>
      <c r="I432" s="54">
        <f t="shared" si="198"/>
        <v>3.9219980971806791E-4</v>
      </c>
      <c r="J432" s="54">
        <f t="shared" si="198"/>
        <v>4.0538318837347816E-4</v>
      </c>
      <c r="K432" s="54">
        <f t="shared" si="198"/>
        <v>6.3209035238901649E-4</v>
      </c>
      <c r="L432" s="54">
        <f t="shared" si="198"/>
        <v>5.0869697427201939E-4</v>
      </c>
      <c r="M432" s="54">
        <f t="shared" si="198"/>
        <v>7.6968708248601099E-4</v>
      </c>
      <c r="N432" s="54">
        <f t="shared" si="198"/>
        <v>5.4599184784535546E-4</v>
      </c>
      <c r="O432" s="54">
        <f t="shared" si="198"/>
        <v>7.0853329409970955E-4</v>
      </c>
      <c r="P432" s="54">
        <f t="shared" si="198"/>
        <v>4.3464515684287695E-4</v>
      </c>
      <c r="Q432" s="54">
        <f t="shared" si="198"/>
        <v>6.1476570647444868E-4</v>
      </c>
      <c r="R432" s="54">
        <f t="shared" si="198"/>
        <v>9.7524802161474847E-4</v>
      </c>
      <c r="S432" s="54">
        <f t="shared" si="198"/>
        <v>9.578978620792863E-4</v>
      </c>
      <c r="T432" s="54">
        <f t="shared" si="198"/>
        <v>6.7415492980384757E-4</v>
      </c>
      <c r="U432" s="156">
        <f t="shared" si="198"/>
        <v>8.0186708952127402E-4</v>
      </c>
    </row>
    <row r="433" spans="1:21" x14ac:dyDescent="0.2">
      <c r="A433" s="7" t="s">
        <v>33</v>
      </c>
      <c r="B433" s="54">
        <f t="shared" ref="B433:U433" si="199">B209/B$11</f>
        <v>2.9934779087481315E-5</v>
      </c>
      <c r="C433" s="54">
        <f t="shared" si="199"/>
        <v>4.01755775754348E-5</v>
      </c>
      <c r="D433" s="54">
        <f t="shared" si="199"/>
        <v>2.758921883768382E-5</v>
      </c>
      <c r="E433" s="54">
        <f t="shared" si="199"/>
        <v>1.9448157390048125E-5</v>
      </c>
      <c r="F433" s="54">
        <f t="shared" si="199"/>
        <v>3.3047279498834534E-4</v>
      </c>
      <c r="G433" s="54">
        <f t="shared" si="199"/>
        <v>1.3817794501214738E-4</v>
      </c>
      <c r="H433" s="54">
        <f t="shared" si="199"/>
        <v>8.3700500162920454E-5</v>
      </c>
      <c r="I433" s="54">
        <f t="shared" si="199"/>
        <v>1.2950122861895015E-4</v>
      </c>
      <c r="J433" s="54">
        <f t="shared" si="199"/>
        <v>2.2277302352940507E-4</v>
      </c>
      <c r="K433" s="54">
        <f t="shared" si="199"/>
        <v>2.9051657424156472E-4</v>
      </c>
      <c r="L433" s="54">
        <f t="shared" si="199"/>
        <v>4.2900077698722621E-4</v>
      </c>
      <c r="M433" s="54">
        <f t="shared" si="199"/>
        <v>2.6896163190069547E-4</v>
      </c>
      <c r="N433" s="54">
        <f t="shared" si="199"/>
        <v>2.9431560560044877E-4</v>
      </c>
      <c r="O433" s="54">
        <f t="shared" si="199"/>
        <v>1.6639941622810308E-4</v>
      </c>
      <c r="P433" s="54">
        <f t="shared" si="199"/>
        <v>5.5027874365590407E-4</v>
      </c>
      <c r="Q433" s="54">
        <f t="shared" si="199"/>
        <v>2.1703373773750518E-3</v>
      </c>
      <c r="R433" s="54">
        <f t="shared" si="199"/>
        <v>1.0838323374234009E-3</v>
      </c>
      <c r="S433" s="54">
        <f t="shared" si="199"/>
        <v>9.3044531331959337E-4</v>
      </c>
      <c r="T433" s="54">
        <f t="shared" si="199"/>
        <v>2.6386250755849308E-4</v>
      </c>
      <c r="U433" s="156">
        <f t="shared" si="199"/>
        <v>2.6394791696741937E-4</v>
      </c>
    </row>
    <row r="434" spans="1:21" x14ac:dyDescent="0.2">
      <c r="A434" s="8" t="s">
        <v>159</v>
      </c>
      <c r="B434" s="170">
        <f t="shared" ref="B434:U434" si="200">B210/B$11</f>
        <v>7.4221849518275597E-5</v>
      </c>
      <c r="C434" s="170">
        <f t="shared" si="200"/>
        <v>1.6516626336567639E-4</v>
      </c>
      <c r="D434" s="170">
        <f t="shared" si="200"/>
        <v>1.1211788931909808E-4</v>
      </c>
      <c r="E434" s="170">
        <f t="shared" si="200"/>
        <v>2.5397005532886375E-5</v>
      </c>
      <c r="F434" s="170">
        <f t="shared" si="200"/>
        <v>4.3048664032138256E-4</v>
      </c>
      <c r="G434" s="170">
        <f t="shared" si="200"/>
        <v>3.9089813391594325E-5</v>
      </c>
      <c r="H434" s="170">
        <f t="shared" si="200"/>
        <v>3.5081758610426794E-5</v>
      </c>
      <c r="I434" s="170">
        <f t="shared" si="200"/>
        <v>5.2567094915091818E-5</v>
      </c>
      <c r="J434" s="170">
        <f t="shared" si="200"/>
        <v>8.2373681836204934E-5</v>
      </c>
      <c r="K434" s="170">
        <f t="shared" si="200"/>
        <v>5.4526058523696664E-5</v>
      </c>
      <c r="L434" s="170">
        <f t="shared" si="200"/>
        <v>1.1173690764356494E-4</v>
      </c>
      <c r="M434" s="170">
        <f t="shared" si="200"/>
        <v>1.2194170347525464E-4</v>
      </c>
      <c r="N434" s="170">
        <f t="shared" si="200"/>
        <v>3.3005325382305385E-4</v>
      </c>
      <c r="O434" s="170">
        <f t="shared" si="200"/>
        <v>1.4378665152279318E-4</v>
      </c>
      <c r="P434" s="170">
        <f t="shared" si="200"/>
        <v>9.4415564873777781E-5</v>
      </c>
      <c r="Q434" s="170">
        <f t="shared" si="200"/>
        <v>3.1270147992053802E-4</v>
      </c>
      <c r="R434" s="170">
        <f t="shared" si="200"/>
        <v>1.5019956083676717E-4</v>
      </c>
      <c r="S434" s="170">
        <f t="shared" si="200"/>
        <v>2.0874632855584708E-4</v>
      </c>
      <c r="T434" s="170">
        <f t="shared" si="200"/>
        <v>4.0838988303123309E-4</v>
      </c>
      <c r="U434" s="171">
        <f t="shared" si="200"/>
        <v>3.1646012495257825E-4</v>
      </c>
    </row>
    <row r="435" spans="1:21" x14ac:dyDescent="0.2">
      <c r="B435" s="55">
        <f t="shared" ref="B435:U435" si="201">B211/B$11</f>
        <v>0</v>
      </c>
      <c r="C435" s="55">
        <f t="shared" si="201"/>
        <v>0</v>
      </c>
      <c r="D435" s="55">
        <f t="shared" si="201"/>
        <v>0</v>
      </c>
      <c r="E435" s="55">
        <f t="shared" si="201"/>
        <v>0</v>
      </c>
      <c r="F435" s="55">
        <f t="shared" si="201"/>
        <v>0</v>
      </c>
      <c r="G435" s="55">
        <f t="shared" si="201"/>
        <v>0</v>
      </c>
      <c r="H435" s="55">
        <f t="shared" si="201"/>
        <v>0</v>
      </c>
      <c r="I435" s="55">
        <f t="shared" si="201"/>
        <v>0</v>
      </c>
      <c r="J435" s="55">
        <f t="shared" si="201"/>
        <v>0</v>
      </c>
      <c r="K435" s="55">
        <f t="shared" si="201"/>
        <v>0</v>
      </c>
      <c r="L435" s="55">
        <f t="shared" si="201"/>
        <v>0</v>
      </c>
      <c r="M435" s="55">
        <f t="shared" si="201"/>
        <v>0</v>
      </c>
      <c r="N435" s="55">
        <f t="shared" si="201"/>
        <v>0</v>
      </c>
      <c r="O435" s="55">
        <f t="shared" si="201"/>
        <v>0</v>
      </c>
      <c r="P435" s="55">
        <f t="shared" si="201"/>
        <v>0</v>
      </c>
      <c r="Q435" s="55">
        <f t="shared" si="201"/>
        <v>0</v>
      </c>
      <c r="R435" s="55">
        <f t="shared" si="201"/>
        <v>0</v>
      </c>
      <c r="S435" s="55">
        <f t="shared" si="201"/>
        <v>0</v>
      </c>
      <c r="T435" s="55">
        <f t="shared" si="201"/>
        <v>0</v>
      </c>
      <c r="U435" s="55">
        <f t="shared" si="201"/>
        <v>0</v>
      </c>
    </row>
    <row r="436" spans="1:21" x14ac:dyDescent="0.2">
      <c r="A436" s="44" t="s">
        <v>1184</v>
      </c>
      <c r="B436" s="56">
        <f t="shared" ref="B436:U436" si="202">B212/B$11</f>
        <v>0</v>
      </c>
      <c r="C436" s="56">
        <f t="shared" si="202"/>
        <v>0</v>
      </c>
      <c r="D436" s="56">
        <f t="shared" si="202"/>
        <v>0</v>
      </c>
      <c r="E436" s="56">
        <f t="shared" si="202"/>
        <v>0</v>
      </c>
      <c r="F436" s="56">
        <f t="shared" si="202"/>
        <v>0</v>
      </c>
      <c r="G436" s="56">
        <f t="shared" si="202"/>
        <v>0</v>
      </c>
      <c r="H436" s="56">
        <f t="shared" si="202"/>
        <v>0</v>
      </c>
      <c r="I436" s="56">
        <f t="shared" si="202"/>
        <v>0</v>
      </c>
      <c r="J436" s="56">
        <f t="shared" si="202"/>
        <v>0</v>
      </c>
      <c r="K436" s="56">
        <f t="shared" si="202"/>
        <v>0</v>
      </c>
      <c r="L436" s="56">
        <f t="shared" si="202"/>
        <v>0</v>
      </c>
      <c r="M436" s="56">
        <f t="shared" si="202"/>
        <v>0</v>
      </c>
      <c r="N436" s="56">
        <f t="shared" si="202"/>
        <v>0</v>
      </c>
      <c r="O436" s="56">
        <f t="shared" si="202"/>
        <v>0</v>
      </c>
      <c r="P436" s="56">
        <f t="shared" si="202"/>
        <v>0</v>
      </c>
      <c r="Q436" s="56">
        <f t="shared" si="202"/>
        <v>0</v>
      </c>
      <c r="R436" s="56">
        <f t="shared" si="202"/>
        <v>0</v>
      </c>
      <c r="S436" s="56">
        <f t="shared" si="202"/>
        <v>0</v>
      </c>
      <c r="T436" s="56">
        <f t="shared" si="202"/>
        <v>0</v>
      </c>
      <c r="U436" s="56">
        <f t="shared" si="202"/>
        <v>0</v>
      </c>
    </row>
    <row r="437" spans="1:21" x14ac:dyDescent="0.2">
      <c r="A437" s="45" t="s">
        <v>57</v>
      </c>
      <c r="B437" s="57">
        <f t="shared" ref="B437:U437" si="203">B213/B$11</f>
        <v>3.498268498565796E-3</v>
      </c>
      <c r="C437" s="57">
        <f t="shared" si="203"/>
        <v>3.3294222236873146E-3</v>
      </c>
      <c r="D437" s="57">
        <f t="shared" si="203"/>
        <v>3.3063037256011517E-3</v>
      </c>
      <c r="E437" s="57">
        <f t="shared" si="203"/>
        <v>3.2084883656546457E-3</v>
      </c>
      <c r="F437" s="57">
        <f t="shared" si="203"/>
        <v>2.8705041374054983E-3</v>
      </c>
      <c r="G437" s="57">
        <f t="shared" si="203"/>
        <v>1.8213125844199821E-3</v>
      </c>
      <c r="H437" s="57">
        <f t="shared" si="203"/>
        <v>2.0030921519627386E-3</v>
      </c>
      <c r="I437" s="57">
        <f t="shared" si="203"/>
        <v>3.205223855057187E-3</v>
      </c>
      <c r="J437" s="57">
        <f t="shared" si="203"/>
        <v>4.2498675934085125E-3</v>
      </c>
      <c r="K437" s="57">
        <f t="shared" si="203"/>
        <v>4.1840890793193716E-3</v>
      </c>
      <c r="L437" s="57">
        <f t="shared" si="203"/>
        <v>4.3950526304155774E-3</v>
      </c>
      <c r="M437" s="57">
        <f t="shared" si="203"/>
        <v>4.9657682229429963E-3</v>
      </c>
      <c r="N437" s="57">
        <f t="shared" si="203"/>
        <v>5.0840113638157824E-3</v>
      </c>
      <c r="O437" s="57">
        <f t="shared" si="203"/>
        <v>6.796233037802627E-3</v>
      </c>
      <c r="P437" s="57">
        <f t="shared" si="203"/>
        <v>7.2018969838164868E-3</v>
      </c>
      <c r="Q437" s="57">
        <f t="shared" si="203"/>
        <v>7.0280164148015523E-3</v>
      </c>
      <c r="R437" s="57">
        <f t="shared" si="203"/>
        <v>6.2902841691761125E-3</v>
      </c>
      <c r="S437" s="57">
        <f t="shared" si="203"/>
        <v>6.2370764675593318E-3</v>
      </c>
      <c r="T437" s="57">
        <f t="shared" si="203"/>
        <v>6.6958883568995617E-3</v>
      </c>
      <c r="U437" s="58">
        <f t="shared" si="203"/>
        <v>6.2282756743405939E-3</v>
      </c>
    </row>
    <row r="438" spans="1:21" x14ac:dyDescent="0.2">
      <c r="A438" s="45" t="s">
        <v>38</v>
      </c>
      <c r="B438" s="57">
        <f t="shared" ref="B438:U438" si="204">B214/B$11</f>
        <v>3.2592003313328972E-3</v>
      </c>
      <c r="C438" s="57">
        <f t="shared" si="204"/>
        <v>4.5477380291372516E-3</v>
      </c>
      <c r="D438" s="57">
        <f t="shared" si="204"/>
        <v>3.1102441704567601E-3</v>
      </c>
      <c r="E438" s="57">
        <f t="shared" si="204"/>
        <v>3.6281109615763901E-3</v>
      </c>
      <c r="F438" s="57">
        <f t="shared" si="204"/>
        <v>5.146619941337075E-3</v>
      </c>
      <c r="G438" s="57">
        <f t="shared" si="204"/>
        <v>5.7342332070994982E-3</v>
      </c>
      <c r="H438" s="57">
        <f t="shared" si="204"/>
        <v>5.0130689083910419E-3</v>
      </c>
      <c r="I438" s="57">
        <f t="shared" si="204"/>
        <v>4.366628108337497E-3</v>
      </c>
      <c r="J438" s="57">
        <f t="shared" si="204"/>
        <v>4.6454660626688501E-3</v>
      </c>
      <c r="K438" s="57">
        <f t="shared" si="204"/>
        <v>2.607061048697624E-3</v>
      </c>
      <c r="L438" s="57">
        <f t="shared" si="204"/>
        <v>2.3803408746282491E-3</v>
      </c>
      <c r="M438" s="57">
        <f t="shared" si="204"/>
        <v>2.6786154619656091E-3</v>
      </c>
      <c r="N438" s="57">
        <f t="shared" si="204"/>
        <v>3.4138908456879547E-3</v>
      </c>
      <c r="O438" s="57">
        <f t="shared" si="204"/>
        <v>3.1991814370001697E-3</v>
      </c>
      <c r="P438" s="57">
        <f t="shared" si="204"/>
        <v>3.1365610423033617E-3</v>
      </c>
      <c r="Q438" s="57">
        <f t="shared" si="204"/>
        <v>3.8571018397973926E-3</v>
      </c>
      <c r="R438" s="57">
        <f t="shared" si="204"/>
        <v>3.1536662156599914E-3</v>
      </c>
      <c r="S438" s="57">
        <f t="shared" si="204"/>
        <v>6.373002236580539E-3</v>
      </c>
      <c r="T438" s="57">
        <f t="shared" si="204"/>
        <v>1.0355652152063792E-2</v>
      </c>
      <c r="U438" s="58">
        <f t="shared" si="204"/>
        <v>1.4471242411103388E-2</v>
      </c>
    </row>
    <row r="439" spans="1:21" x14ac:dyDescent="0.2">
      <c r="A439" s="45" t="s">
        <v>53</v>
      </c>
      <c r="B439" s="57">
        <f t="shared" ref="B439:U439" si="205">B215/B$11</f>
        <v>9.6365384733672726E-5</v>
      </c>
      <c r="C439" s="57">
        <f t="shared" si="205"/>
        <v>6.1396523679382409E-4</v>
      </c>
      <c r="D439" s="57">
        <f t="shared" si="205"/>
        <v>3.748024729332153E-4</v>
      </c>
      <c r="E439" s="57">
        <f t="shared" si="205"/>
        <v>1.0737670897823042E-3</v>
      </c>
      <c r="F439" s="57">
        <f t="shared" si="205"/>
        <v>1.5929251415943346E-3</v>
      </c>
      <c r="G439" s="57">
        <f t="shared" si="205"/>
        <v>1.3589013035240679E-3</v>
      </c>
      <c r="H439" s="57">
        <f t="shared" si="205"/>
        <v>8.755186714080426E-4</v>
      </c>
      <c r="I439" s="57">
        <f t="shared" si="205"/>
        <v>1.0190350378852695E-3</v>
      </c>
      <c r="J439" s="57">
        <f t="shared" si="205"/>
        <v>2.6730487307455785E-3</v>
      </c>
      <c r="K439" s="57">
        <f t="shared" si="205"/>
        <v>2.0306891736071764E-3</v>
      </c>
      <c r="L439" s="57">
        <f t="shared" si="205"/>
        <v>1.325633693767666E-3</v>
      </c>
      <c r="M439" s="57">
        <f t="shared" si="205"/>
        <v>1.3273745979210058E-3</v>
      </c>
      <c r="N439" s="57">
        <f t="shared" si="205"/>
        <v>1.0830965556565182E-3</v>
      </c>
      <c r="O439" s="57">
        <f t="shared" si="205"/>
        <v>1.19074811612771E-3</v>
      </c>
      <c r="P439" s="57">
        <f t="shared" si="205"/>
        <v>1.4938784616878502E-3</v>
      </c>
      <c r="Q439" s="57">
        <f t="shared" si="205"/>
        <v>1.081369669628016E-3</v>
      </c>
      <c r="R439" s="57">
        <f t="shared" si="205"/>
        <v>1.393761000500432E-3</v>
      </c>
      <c r="S439" s="57">
        <f t="shared" si="205"/>
        <v>1.8341511310940313E-3</v>
      </c>
      <c r="T439" s="57">
        <f t="shared" si="205"/>
        <v>1.4161452233111963E-3</v>
      </c>
      <c r="U439" s="58">
        <f t="shared" si="205"/>
        <v>7.520340758210722E-3</v>
      </c>
    </row>
    <row r="440" spans="1:21" x14ac:dyDescent="0.2">
      <c r="A440" s="45" t="s">
        <v>44</v>
      </c>
      <c r="B440" s="57">
        <f t="shared" ref="B440:U440" si="206">B216/B$11</f>
        <v>4.1215680083325299E-3</v>
      </c>
      <c r="C440" s="57">
        <f t="shared" si="206"/>
        <v>8.124051195360785E-3</v>
      </c>
      <c r="D440" s="57">
        <f t="shared" si="206"/>
        <v>1.0160757095125279E-2</v>
      </c>
      <c r="E440" s="57">
        <f t="shared" si="206"/>
        <v>2.1180645010723944E-2</v>
      </c>
      <c r="F440" s="57">
        <f t="shared" si="206"/>
        <v>1.3879323507773851E-2</v>
      </c>
      <c r="G440" s="57">
        <f t="shared" si="206"/>
        <v>1.218420392761718E-2</v>
      </c>
      <c r="H440" s="57">
        <f t="shared" si="206"/>
        <v>1.2418561224627929E-2</v>
      </c>
      <c r="I440" s="57">
        <f t="shared" si="206"/>
        <v>1.1645938712790642E-2</v>
      </c>
      <c r="J440" s="57">
        <f t="shared" si="206"/>
        <v>1.3236676995613374E-2</v>
      </c>
      <c r="K440" s="57">
        <f t="shared" si="206"/>
        <v>1.2610587356220041E-2</v>
      </c>
      <c r="L440" s="57">
        <f t="shared" si="206"/>
        <v>1.2020843090456299E-2</v>
      </c>
      <c r="M440" s="57">
        <f t="shared" si="206"/>
        <v>1.0370265541111182E-2</v>
      </c>
      <c r="N440" s="57">
        <f t="shared" si="206"/>
        <v>1.0353612683877527E-2</v>
      </c>
      <c r="O440" s="57">
        <f t="shared" si="206"/>
        <v>1.1218793669112853E-2</v>
      </c>
      <c r="P440" s="57">
        <f t="shared" si="206"/>
        <v>1.2417638865931009E-2</v>
      </c>
      <c r="Q440" s="57">
        <f t="shared" si="206"/>
        <v>1.3582337364205119E-2</v>
      </c>
      <c r="R440" s="57">
        <f t="shared" si="206"/>
        <v>1.1886572928618664E-2</v>
      </c>
      <c r="S440" s="57">
        <f t="shared" si="206"/>
        <v>1.4447527706351139E-2</v>
      </c>
      <c r="T440" s="57">
        <f t="shared" si="206"/>
        <v>1.7295327947572842E-2</v>
      </c>
      <c r="U440" s="58">
        <f t="shared" si="206"/>
        <v>2.0212346004640492E-2</v>
      </c>
    </row>
    <row r="441" spans="1:21" x14ac:dyDescent="0.2">
      <c r="A441" s="45" t="s">
        <v>28</v>
      </c>
      <c r="B441" s="57">
        <f t="shared" ref="B441:U441" si="207">B217/B$11</f>
        <v>2.1513674658159176E-2</v>
      </c>
      <c r="C441" s="57">
        <f t="shared" si="207"/>
        <v>2.2724611524484611E-2</v>
      </c>
      <c r="D441" s="57">
        <f t="shared" si="207"/>
        <v>2.2047014376918039E-2</v>
      </c>
      <c r="E441" s="57">
        <f t="shared" si="207"/>
        <v>3.3110373555631109E-2</v>
      </c>
      <c r="F441" s="57">
        <f t="shared" si="207"/>
        <v>4.0744608417321831E-2</v>
      </c>
      <c r="G441" s="57">
        <f t="shared" si="207"/>
        <v>3.9956455766012616E-2</v>
      </c>
      <c r="H441" s="57">
        <f t="shared" si="207"/>
        <v>3.6729838618190541E-2</v>
      </c>
      <c r="I441" s="57">
        <f t="shared" si="207"/>
        <v>5.0578717171233203E-2</v>
      </c>
      <c r="J441" s="57">
        <f t="shared" si="207"/>
        <v>5.4900807409990537E-2</v>
      </c>
      <c r="K441" s="57">
        <f t="shared" si="207"/>
        <v>5.4174186583402596E-2</v>
      </c>
      <c r="L441" s="57">
        <f t="shared" si="207"/>
        <v>5.5597425914222356E-2</v>
      </c>
      <c r="M441" s="57">
        <f t="shared" si="207"/>
        <v>5.9446673671788686E-2</v>
      </c>
      <c r="N441" s="57">
        <f t="shared" si="207"/>
        <v>6.3248546550792234E-2</v>
      </c>
      <c r="O441" s="57">
        <f t="shared" si="207"/>
        <v>6.1567593179379522E-2</v>
      </c>
      <c r="P441" s="57">
        <f t="shared" si="207"/>
        <v>6.2257660539816129E-2</v>
      </c>
      <c r="Q441" s="57">
        <f t="shared" si="207"/>
        <v>5.5147320471655811E-2</v>
      </c>
      <c r="R441" s="57">
        <f t="shared" si="207"/>
        <v>5.4467711290915391E-2</v>
      </c>
      <c r="S441" s="57">
        <f t="shared" si="207"/>
        <v>5.4253456012950473E-2</v>
      </c>
      <c r="T441" s="57">
        <f t="shared" si="207"/>
        <v>5.5785664393263518E-2</v>
      </c>
      <c r="U441" s="58">
        <f t="shared" si="207"/>
        <v>5.3146325992509097E-2</v>
      </c>
    </row>
    <row r="442" spans="1:21" x14ac:dyDescent="0.2">
      <c r="A442" s="45" t="s">
        <v>64</v>
      </c>
      <c r="B442" s="57">
        <f t="shared" ref="B442:U442" si="208">B218/B$11</f>
        <v>1.5672702146897752E-3</v>
      </c>
      <c r="C442" s="57">
        <f t="shared" si="208"/>
        <v>1.5685644304665484E-3</v>
      </c>
      <c r="D442" s="57">
        <f t="shared" si="208"/>
        <v>2.0774094780119795E-3</v>
      </c>
      <c r="E442" s="57">
        <f t="shared" si="208"/>
        <v>2.0338196592957387E-3</v>
      </c>
      <c r="F442" s="57">
        <f t="shared" si="208"/>
        <v>2.4079845928849223E-3</v>
      </c>
      <c r="G442" s="57">
        <f t="shared" si="208"/>
        <v>2.547504350256849E-3</v>
      </c>
      <c r="H442" s="57">
        <f t="shared" si="208"/>
        <v>1.3845854947223879E-3</v>
      </c>
      <c r="I442" s="57">
        <f t="shared" si="208"/>
        <v>9.5127276709628403E-4</v>
      </c>
      <c r="J442" s="57">
        <f t="shared" si="208"/>
        <v>9.9269388676918239E-4</v>
      </c>
      <c r="K442" s="57">
        <f t="shared" si="208"/>
        <v>1.0842338714791531E-3</v>
      </c>
      <c r="L442" s="57">
        <f t="shared" si="208"/>
        <v>1.6149126388739191E-3</v>
      </c>
      <c r="M442" s="57">
        <f t="shared" si="208"/>
        <v>1.0719309683168792E-3</v>
      </c>
      <c r="N442" s="57">
        <f t="shared" si="208"/>
        <v>1.020035679030916E-3</v>
      </c>
      <c r="O442" s="57">
        <f t="shared" si="208"/>
        <v>1.1831151153833016E-3</v>
      </c>
      <c r="P442" s="57">
        <f t="shared" si="208"/>
        <v>1.3624935048762534E-3</v>
      </c>
      <c r="Q442" s="57">
        <f t="shared" si="208"/>
        <v>1.5978674164298119E-3</v>
      </c>
      <c r="R442" s="57">
        <f t="shared" si="208"/>
        <v>2.0507747954295972E-3</v>
      </c>
      <c r="S442" s="57">
        <f t="shared" si="208"/>
        <v>1.9148152759885836E-3</v>
      </c>
      <c r="T442" s="57">
        <f t="shared" si="208"/>
        <v>1.8671782266589437E-3</v>
      </c>
      <c r="U442" s="58">
        <f t="shared" si="208"/>
        <v>2.3343662205167278E-3</v>
      </c>
    </row>
    <row r="443" spans="1:21" x14ac:dyDescent="0.2">
      <c r="A443" s="45" t="s">
        <v>106</v>
      </c>
      <c r="B443" s="57">
        <f t="shared" ref="B443:U443" si="209">B219/B$11</f>
        <v>4.9494901861082117E-4</v>
      </c>
      <c r="C443" s="57">
        <f t="shared" si="209"/>
        <v>2.8122904302804356E-4</v>
      </c>
      <c r="D443" s="57">
        <f t="shared" si="209"/>
        <v>3.51322286688378E-4</v>
      </c>
      <c r="E443" s="57">
        <f t="shared" si="209"/>
        <v>6.0106246427831086E-4</v>
      </c>
      <c r="F443" s="57">
        <f t="shared" si="209"/>
        <v>6.6219131402888158E-4</v>
      </c>
      <c r="G443" s="57">
        <f t="shared" si="209"/>
        <v>5.9877109505263872E-4</v>
      </c>
      <c r="H443" s="57">
        <f t="shared" si="209"/>
        <v>3.176424448096252E-4</v>
      </c>
      <c r="I443" s="57">
        <f t="shared" si="209"/>
        <v>2.737869526827699E-4</v>
      </c>
      <c r="J443" s="57">
        <f t="shared" si="209"/>
        <v>2.9763750232529297E-4</v>
      </c>
      <c r="K443" s="57">
        <f t="shared" si="209"/>
        <v>3.2943278698511764E-4</v>
      </c>
      <c r="L443" s="57">
        <f t="shared" si="209"/>
        <v>4.3964721555580545E-4</v>
      </c>
      <c r="M443" s="57">
        <f t="shared" si="209"/>
        <v>6.0700491691695942E-4</v>
      </c>
      <c r="N443" s="57">
        <f t="shared" si="209"/>
        <v>4.1826284586456321E-4</v>
      </c>
      <c r="O443" s="57">
        <f t="shared" si="209"/>
        <v>5.6178885478845803E-4</v>
      </c>
      <c r="P443" s="57">
        <f t="shared" si="209"/>
        <v>6.6183550529283095E-4</v>
      </c>
      <c r="Q443" s="57">
        <f t="shared" si="209"/>
        <v>6.9648682757679232E-4</v>
      </c>
      <c r="R443" s="57">
        <f t="shared" si="209"/>
        <v>4.502489745688888E-4</v>
      </c>
      <c r="S443" s="57">
        <f t="shared" si="209"/>
        <v>5.8229708132166908E-4</v>
      </c>
      <c r="T443" s="57">
        <f t="shared" si="209"/>
        <v>6.805185954510812E-4</v>
      </c>
      <c r="U443" s="58">
        <f t="shared" si="209"/>
        <v>6.3531576479523583E-4</v>
      </c>
    </row>
    <row r="444" spans="1:21" x14ac:dyDescent="0.2">
      <c r="A444" s="45" t="s">
        <v>36</v>
      </c>
      <c r="B444" s="57">
        <f t="shared" ref="B444:U444" si="210">B220/B$11</f>
        <v>2.4993490210712139E-2</v>
      </c>
      <c r="C444" s="57">
        <f t="shared" si="210"/>
        <v>2.9736451644915198E-2</v>
      </c>
      <c r="D444" s="57">
        <f t="shared" si="210"/>
        <v>3.5065897142696138E-2</v>
      </c>
      <c r="E444" s="57">
        <f t="shared" si="210"/>
        <v>4.7901040453540183E-2</v>
      </c>
      <c r="F444" s="57">
        <f t="shared" si="210"/>
        <v>5.831696985810491E-2</v>
      </c>
      <c r="G444" s="57">
        <f t="shared" si="210"/>
        <v>5.4604075491823334E-2</v>
      </c>
      <c r="H444" s="57">
        <f t="shared" si="210"/>
        <v>4.1611160270060905E-2</v>
      </c>
      <c r="I444" s="57">
        <f t="shared" si="210"/>
        <v>4.2437388346258362E-2</v>
      </c>
      <c r="J444" s="57">
        <f t="shared" si="210"/>
        <v>4.4790803274240079E-2</v>
      </c>
      <c r="K444" s="57">
        <f t="shared" si="210"/>
        <v>3.9190252258359856E-2</v>
      </c>
      <c r="L444" s="57">
        <f t="shared" si="210"/>
        <v>3.909210010937441E-2</v>
      </c>
      <c r="M444" s="57">
        <f t="shared" si="210"/>
        <v>3.7568113251399325E-2</v>
      </c>
      <c r="N444" s="57">
        <f t="shared" si="210"/>
        <v>3.5468764964549294E-2</v>
      </c>
      <c r="O444" s="57">
        <f t="shared" si="210"/>
        <v>3.1292059026758058E-2</v>
      </c>
      <c r="P444" s="57">
        <f t="shared" si="210"/>
        <v>3.3077321066289918E-2</v>
      </c>
      <c r="Q444" s="57">
        <f t="shared" si="210"/>
        <v>3.4032963497420847E-2</v>
      </c>
      <c r="R444" s="57">
        <f t="shared" si="210"/>
        <v>3.6654637879175209E-2</v>
      </c>
      <c r="S444" s="57">
        <f t="shared" si="210"/>
        <v>3.4608394294183831E-2</v>
      </c>
      <c r="T444" s="57">
        <f t="shared" si="210"/>
        <v>4.166029480041937E-2</v>
      </c>
      <c r="U444" s="58">
        <f t="shared" si="210"/>
        <v>4.4375463421811465E-2</v>
      </c>
    </row>
    <row r="445" spans="1:21" x14ac:dyDescent="0.2">
      <c r="A445" s="45" t="s">
        <v>97</v>
      </c>
      <c r="B445" s="57">
        <f t="shared" ref="B445:U445" si="211">B221/B$11</f>
        <v>2.7761432112636782E-4</v>
      </c>
      <c r="C445" s="57">
        <f t="shared" si="211"/>
        <v>3.0835614241658501E-4</v>
      </c>
      <c r="D445" s="57">
        <f t="shared" si="211"/>
        <v>2.3362785313613108E-4</v>
      </c>
      <c r="E445" s="57">
        <f t="shared" si="211"/>
        <v>3.5647328486699978E-4</v>
      </c>
      <c r="F445" s="57">
        <f t="shared" si="211"/>
        <v>4.8601034093331781E-4</v>
      </c>
      <c r="G445" s="57">
        <f t="shared" si="211"/>
        <v>3.4483881891189411E-4</v>
      </c>
      <c r="H445" s="57">
        <f t="shared" si="211"/>
        <v>3.9066588800415491E-4</v>
      </c>
      <c r="I445" s="57">
        <f t="shared" si="211"/>
        <v>4.3833291124511462E-4</v>
      </c>
      <c r="J445" s="57">
        <f t="shared" si="211"/>
        <v>6.3213836503032408E-4</v>
      </c>
      <c r="K445" s="57">
        <f t="shared" si="211"/>
        <v>9.1501880715412238E-4</v>
      </c>
      <c r="L445" s="57">
        <f t="shared" si="211"/>
        <v>1.0485221070255038E-3</v>
      </c>
      <c r="M445" s="57">
        <f t="shared" si="211"/>
        <v>9.8019500790430232E-4</v>
      </c>
      <c r="N445" s="57">
        <f t="shared" si="211"/>
        <v>8.0532615756653467E-4</v>
      </c>
      <c r="O445" s="57">
        <f t="shared" si="211"/>
        <v>1.047056877114222E-3</v>
      </c>
      <c r="P445" s="57">
        <f t="shared" si="211"/>
        <v>1.2029413923025094E-3</v>
      </c>
      <c r="Q445" s="57">
        <f t="shared" si="211"/>
        <v>1.1206261999096171E-3</v>
      </c>
      <c r="R445" s="57">
        <f t="shared" si="211"/>
        <v>1.0807723929360394E-3</v>
      </c>
      <c r="S445" s="57">
        <f t="shared" si="211"/>
        <v>1.2026533779692762E-3</v>
      </c>
      <c r="T445" s="57">
        <f t="shared" si="211"/>
        <v>1.2742420398579341E-3</v>
      </c>
      <c r="U445" s="58">
        <f t="shared" si="211"/>
        <v>8.4593195552562701E-4</v>
      </c>
    </row>
    <row r="446" spans="1:21" x14ac:dyDescent="0.2">
      <c r="A446" s="45" t="s">
        <v>157</v>
      </c>
      <c r="B446" s="57">
        <f t="shared" ref="B446:U446" si="212">B222/B$11</f>
        <v>4.3056874029938881E-5</v>
      </c>
      <c r="C446" s="57">
        <f t="shared" si="212"/>
        <v>5.4597579782001135E-5</v>
      </c>
      <c r="D446" s="57">
        <f t="shared" si="212"/>
        <v>4.0503321272344335E-5</v>
      </c>
      <c r="E446" s="57">
        <f t="shared" si="212"/>
        <v>1.3956912950505126E-5</v>
      </c>
      <c r="F446" s="57">
        <f t="shared" si="212"/>
        <v>2.7761850305967622E-5</v>
      </c>
      <c r="G446" s="57">
        <f t="shared" si="212"/>
        <v>5.6801438141506635E-4</v>
      </c>
      <c r="H446" s="57">
        <f t="shared" si="212"/>
        <v>7.5883369168205787E-4</v>
      </c>
      <c r="I446" s="57">
        <f t="shared" si="212"/>
        <v>7.3429660709518885E-4</v>
      </c>
      <c r="J446" s="57">
        <f t="shared" si="212"/>
        <v>1.1839510126899842E-3</v>
      </c>
      <c r="K446" s="57">
        <f t="shared" si="212"/>
        <v>1.2429339702439482E-3</v>
      </c>
      <c r="L446" s="57">
        <f t="shared" si="212"/>
        <v>6.854278545104347E-4</v>
      </c>
      <c r="M446" s="57">
        <f t="shared" si="212"/>
        <v>8.0194383279368531E-4</v>
      </c>
      <c r="N446" s="57">
        <f t="shared" si="212"/>
        <v>5.8097314372462501E-4</v>
      </c>
      <c r="O446" s="57">
        <f t="shared" si="212"/>
        <v>8.4621354502697598E-4</v>
      </c>
      <c r="P446" s="57">
        <f t="shared" si="212"/>
        <v>9.5184602350178527E-4</v>
      </c>
      <c r="Q446" s="57">
        <f t="shared" si="212"/>
        <v>1.2098609364852135E-3</v>
      </c>
      <c r="R446" s="57">
        <f t="shared" si="212"/>
        <v>1.1569212971786612E-3</v>
      </c>
      <c r="S446" s="57">
        <f t="shared" si="212"/>
        <v>1.0516643597909649E-3</v>
      </c>
      <c r="T446" s="57">
        <f t="shared" si="212"/>
        <v>1.1766220967333598E-3</v>
      </c>
      <c r="U446" s="58">
        <f t="shared" si="212"/>
        <v>1.251089171276667E-3</v>
      </c>
    </row>
    <row r="447" spans="1:21" x14ac:dyDescent="0.2">
      <c r="A447" s="45" t="s">
        <v>48</v>
      </c>
      <c r="B447" s="57">
        <f t="shared" ref="B447:U447" si="213">B223/B$11</f>
        <v>1.5853951083290449E-2</v>
      </c>
      <c r="C447" s="57">
        <f t="shared" si="213"/>
        <v>1.575123007660487E-2</v>
      </c>
      <c r="D447" s="57">
        <f t="shared" si="213"/>
        <v>1.4156791291668526E-2</v>
      </c>
      <c r="E447" s="57">
        <f t="shared" si="213"/>
        <v>1.5368162771467677E-2</v>
      </c>
      <c r="F447" s="57">
        <f t="shared" si="213"/>
        <v>1.7490321613917371E-2</v>
      </c>
      <c r="G447" s="57">
        <f t="shared" si="213"/>
        <v>1.804131247836235E-2</v>
      </c>
      <c r="H447" s="57">
        <f t="shared" si="213"/>
        <v>1.6109581686254301E-2</v>
      </c>
      <c r="I447" s="57">
        <f t="shared" si="213"/>
        <v>1.5086345560202328E-2</v>
      </c>
      <c r="J447" s="57">
        <f t="shared" si="213"/>
        <v>1.2891367431562432E-2</v>
      </c>
      <c r="K447" s="57">
        <f t="shared" si="213"/>
        <v>1.1007868121085141E-2</v>
      </c>
      <c r="L447" s="57">
        <f t="shared" si="213"/>
        <v>1.5097359652816597E-2</v>
      </c>
      <c r="M447" s="57">
        <f t="shared" si="213"/>
        <v>1.5879177773570105E-2</v>
      </c>
      <c r="N447" s="57">
        <f t="shared" si="213"/>
        <v>1.4416832016319058E-2</v>
      </c>
      <c r="O447" s="57">
        <f t="shared" si="213"/>
        <v>1.3643702593102096E-2</v>
      </c>
      <c r="P447" s="57">
        <f t="shared" si="213"/>
        <v>1.6751489338360924E-2</v>
      </c>
      <c r="Q447" s="57">
        <f t="shared" si="213"/>
        <v>2.5447433690866054E-2</v>
      </c>
      <c r="R447" s="57">
        <f t="shared" si="213"/>
        <v>2.9263298256461116E-2</v>
      </c>
      <c r="S447" s="57">
        <f t="shared" si="213"/>
        <v>2.3143122525983884E-2</v>
      </c>
      <c r="T447" s="57">
        <f t="shared" si="213"/>
        <v>2.1771477879996618E-2</v>
      </c>
      <c r="U447" s="58">
        <f t="shared" si="213"/>
        <v>2.5823524435323555E-2</v>
      </c>
    </row>
    <row r="448" spans="1:21" x14ac:dyDescent="0.2">
      <c r="A448" s="45" t="s">
        <v>78</v>
      </c>
      <c r="B448" s="57">
        <f t="shared" ref="B448:U448" si="214">B224/B$11</f>
        <v>4.9699934594558026E-4</v>
      </c>
      <c r="C448" s="57">
        <f t="shared" si="214"/>
        <v>6.4109233618236548E-4</v>
      </c>
      <c r="D448" s="57">
        <f t="shared" si="214"/>
        <v>8.3061158841111929E-4</v>
      </c>
      <c r="E448" s="57">
        <f t="shared" si="214"/>
        <v>1.1083161693810956E-3</v>
      </c>
      <c r="F448" s="57">
        <f t="shared" si="214"/>
        <v>1.2498171455051963E-3</v>
      </c>
      <c r="G448" s="57">
        <f t="shared" si="214"/>
        <v>1.6725288760845341E-3</v>
      </c>
      <c r="H448" s="57">
        <f t="shared" si="214"/>
        <v>1.9089052565630059E-3</v>
      </c>
      <c r="I448" s="57">
        <f t="shared" si="214"/>
        <v>1.3379968377606965E-3</v>
      </c>
      <c r="J448" s="57">
        <f t="shared" si="214"/>
        <v>1.3296978171543192E-3</v>
      </c>
      <c r="K448" s="57">
        <f t="shared" si="214"/>
        <v>1.1817954076050517E-3</v>
      </c>
      <c r="L448" s="57">
        <f t="shared" si="214"/>
        <v>1.3343536339285977E-3</v>
      </c>
      <c r="M448" s="57">
        <f t="shared" si="214"/>
        <v>1.8973681568259806E-3</v>
      </c>
      <c r="N448" s="57">
        <f t="shared" si="214"/>
        <v>1.5083556606969352E-3</v>
      </c>
      <c r="O448" s="57">
        <f t="shared" si="214"/>
        <v>1.9029070855810135E-3</v>
      </c>
      <c r="P448" s="57">
        <f t="shared" si="214"/>
        <v>2.2303939917974278E-3</v>
      </c>
      <c r="Q448" s="57">
        <f t="shared" si="214"/>
        <v>2.4368596700611042E-3</v>
      </c>
      <c r="R448" s="57">
        <f t="shared" si="214"/>
        <v>3.5276788590009054E-3</v>
      </c>
      <c r="S448" s="57">
        <f t="shared" si="214"/>
        <v>4.0162722308823527E-3</v>
      </c>
      <c r="T448" s="57">
        <f t="shared" si="214"/>
        <v>3.9071594978005008E-3</v>
      </c>
      <c r="U448" s="58">
        <f t="shared" si="214"/>
        <v>4.2230405917476526E-3</v>
      </c>
    </row>
    <row r="449" spans="1:21" x14ac:dyDescent="0.2">
      <c r="A449" s="45" t="s">
        <v>73</v>
      </c>
      <c r="B449" s="57">
        <f t="shared" ref="B449:U449" si="215">B225/B$11</f>
        <v>3.9366284827372688E-5</v>
      </c>
      <c r="C449" s="57">
        <f t="shared" si="215"/>
        <v>5.3224055762328149E-5</v>
      </c>
      <c r="D449" s="57">
        <f t="shared" si="215"/>
        <v>1.015518055089213E-4</v>
      </c>
      <c r="E449" s="57">
        <f t="shared" si="215"/>
        <v>1.1005369064250763E-4</v>
      </c>
      <c r="F449" s="57">
        <f t="shared" si="215"/>
        <v>6.9529198170138144E-4</v>
      </c>
      <c r="G449" s="57">
        <f t="shared" si="215"/>
        <v>7.2785838578767108E-4</v>
      </c>
      <c r="H449" s="57">
        <f t="shared" si="215"/>
        <v>6.5053782814552294E-4</v>
      </c>
      <c r="I449" s="57">
        <f t="shared" si="215"/>
        <v>6.8569942299399726E-4</v>
      </c>
      <c r="J449" s="57">
        <f t="shared" si="215"/>
        <v>1.9387396940454865E-3</v>
      </c>
      <c r="K449" s="57">
        <f t="shared" si="215"/>
        <v>1.9051599971251867E-3</v>
      </c>
      <c r="L449" s="57">
        <f t="shared" si="215"/>
        <v>3.7140861406386423E-3</v>
      </c>
      <c r="M449" s="57">
        <f t="shared" si="215"/>
        <v>3.1845616582654615E-3</v>
      </c>
      <c r="N449" s="57">
        <f t="shared" si="215"/>
        <v>3.347426383517343E-3</v>
      </c>
      <c r="O449" s="57">
        <f t="shared" si="215"/>
        <v>3.3589019775769153E-3</v>
      </c>
      <c r="P449" s="57">
        <f t="shared" si="215"/>
        <v>3.3985897149854459E-3</v>
      </c>
      <c r="Q449" s="57">
        <f t="shared" si="215"/>
        <v>3.5416144125665471E-3</v>
      </c>
      <c r="R449" s="57">
        <f t="shared" si="215"/>
        <v>3.2173130609971083E-3</v>
      </c>
      <c r="S449" s="57">
        <f t="shared" si="215"/>
        <v>3.9153752010252993E-3</v>
      </c>
      <c r="T449" s="57">
        <f t="shared" si="215"/>
        <v>3.7897925097293561E-3</v>
      </c>
      <c r="U449" s="58">
        <f t="shared" si="215"/>
        <v>3.9291487386542423E-3</v>
      </c>
    </row>
    <row r="450" spans="1:21" x14ac:dyDescent="0.2">
      <c r="A450" s="45" t="s">
        <v>85</v>
      </c>
      <c r="B450" s="57">
        <f t="shared" ref="B450:U450" si="216">B226/B$11</f>
        <v>3.0754910021384912E-5</v>
      </c>
      <c r="C450" s="57">
        <f t="shared" si="216"/>
        <v>2.6783718383623199E-5</v>
      </c>
      <c r="D450" s="57">
        <f t="shared" si="216"/>
        <v>1.4381614074962842E-5</v>
      </c>
      <c r="E450" s="57">
        <f t="shared" si="216"/>
        <v>4.3929955516344005E-5</v>
      </c>
      <c r="F450" s="57">
        <f t="shared" si="216"/>
        <v>4.4027447216002499E-4</v>
      </c>
      <c r="G450" s="57">
        <f t="shared" si="216"/>
        <v>2.7473472334487593E-3</v>
      </c>
      <c r="H450" s="57">
        <f t="shared" si="216"/>
        <v>2.7947196614762824E-3</v>
      </c>
      <c r="I450" s="57">
        <f t="shared" si="216"/>
        <v>2.0428613474424875E-3</v>
      </c>
      <c r="J450" s="57">
        <f t="shared" si="216"/>
        <v>1.9842500155019534E-3</v>
      </c>
      <c r="K450" s="57">
        <f t="shared" si="216"/>
        <v>2.2236442117228423E-3</v>
      </c>
      <c r="L450" s="57">
        <f t="shared" si="216"/>
        <v>3.0152741919277082E-3</v>
      </c>
      <c r="M450" s="57">
        <f t="shared" si="216"/>
        <v>3.6780153558912433E-3</v>
      </c>
      <c r="N450" s="57">
        <f t="shared" si="216"/>
        <v>4.074753705677398E-3</v>
      </c>
      <c r="O450" s="57">
        <f t="shared" si="216"/>
        <v>3.5315032069098504E-3</v>
      </c>
      <c r="P450" s="57">
        <f t="shared" si="216"/>
        <v>3.9321905374663938E-3</v>
      </c>
      <c r="Q450" s="57">
        <f t="shared" si="216"/>
        <v>3.8854678487750655E-3</v>
      </c>
      <c r="R450" s="57">
        <f t="shared" si="216"/>
        <v>3.5312633654003859E-3</v>
      </c>
      <c r="S450" s="57">
        <f t="shared" si="216"/>
        <v>3.1396624352603387E-3</v>
      </c>
      <c r="T450" s="57">
        <f t="shared" si="216"/>
        <v>3.7182176723980988E-3</v>
      </c>
      <c r="U450" s="58">
        <f t="shared" si="216"/>
        <v>2.9490679492841761E-3</v>
      </c>
    </row>
    <row r="451" spans="1:21" x14ac:dyDescent="0.2">
      <c r="A451" s="45" t="s">
        <v>42</v>
      </c>
      <c r="B451" s="57">
        <f t="shared" ref="B451:U451" si="217">B227/B$11</f>
        <v>4.9761444414600795E-3</v>
      </c>
      <c r="C451" s="57">
        <f t="shared" si="217"/>
        <v>7.2655986830651702E-3</v>
      </c>
      <c r="D451" s="57">
        <f t="shared" si="217"/>
        <v>9.1763502868104745E-3</v>
      </c>
      <c r="E451" s="57">
        <f t="shared" si="217"/>
        <v>1.024162848345099E-2</v>
      </c>
      <c r="F451" s="57">
        <f t="shared" si="217"/>
        <v>1.2320744757904208E-2</v>
      </c>
      <c r="G451" s="57">
        <f t="shared" si="217"/>
        <v>1.2002996885693356E-2</v>
      </c>
      <c r="H451" s="57">
        <f t="shared" si="217"/>
        <v>1.5701184257213351E-2</v>
      </c>
      <c r="I451" s="57">
        <f t="shared" si="217"/>
        <v>1.0277962203711181E-2</v>
      </c>
      <c r="J451" s="57">
        <f t="shared" si="217"/>
        <v>1.2835048408760054E-2</v>
      </c>
      <c r="K451" s="57">
        <f t="shared" si="217"/>
        <v>1.2225436091936355E-2</v>
      </c>
      <c r="L451" s="57">
        <f t="shared" si="217"/>
        <v>1.1142664000528064E-2</v>
      </c>
      <c r="M451" s="57">
        <f t="shared" si="217"/>
        <v>1.2143640987216911E-2</v>
      </c>
      <c r="N451" s="57">
        <f t="shared" si="217"/>
        <v>1.2875007764429524E-2</v>
      </c>
      <c r="O451" s="57">
        <f t="shared" si="217"/>
        <v>1.1762931209679866E-2</v>
      </c>
      <c r="P451" s="57">
        <f t="shared" si="217"/>
        <v>1.1226464673568607E-2</v>
      </c>
      <c r="Q451" s="57">
        <f t="shared" si="217"/>
        <v>1.1515670995831801E-2</v>
      </c>
      <c r="R451" s="57">
        <f t="shared" si="217"/>
        <v>1.2078824869410311E-2</v>
      </c>
      <c r="S451" s="57">
        <f t="shared" si="217"/>
        <v>1.0910516367289789E-2</v>
      </c>
      <c r="T451" s="57">
        <f t="shared" si="217"/>
        <v>1.2913058484645886E-2</v>
      </c>
      <c r="U451" s="58">
        <f t="shared" si="217"/>
        <v>1.1508116571806379E-2</v>
      </c>
    </row>
    <row r="452" spans="1:21" x14ac:dyDescent="0.2">
      <c r="A452" s="45" t="s">
        <v>131</v>
      </c>
      <c r="B452" s="57">
        <f t="shared" ref="B452:U452" si="218">B228/B$11</f>
        <v>5.2898445236782055E-5</v>
      </c>
      <c r="C452" s="57">
        <f t="shared" si="218"/>
        <v>3.639838652133409E-5</v>
      </c>
      <c r="D452" s="57">
        <f t="shared" si="218"/>
        <v>4.2851339896828064E-5</v>
      </c>
      <c r="E452" s="57">
        <f t="shared" si="218"/>
        <v>7.5962214747011503E-5</v>
      </c>
      <c r="F452" s="57">
        <f t="shared" si="218"/>
        <v>7.9548378761330301E-5</v>
      </c>
      <c r="G452" s="57">
        <f t="shared" si="218"/>
        <v>1.2696613807037228E-4</v>
      </c>
      <c r="H452" s="57">
        <f t="shared" si="218"/>
        <v>7.2642119731372874E-5</v>
      </c>
      <c r="I452" s="57">
        <f t="shared" si="218"/>
        <v>2.0848876446792928E-4</v>
      </c>
      <c r="J452" s="57">
        <f t="shared" si="218"/>
        <v>4.9151147172984165E-5</v>
      </c>
      <c r="K452" s="57">
        <f t="shared" si="218"/>
        <v>4.8889169769755856E-5</v>
      </c>
      <c r="L452" s="57">
        <f t="shared" si="218"/>
        <v>4.3498306151623742E-5</v>
      </c>
      <c r="M452" s="57">
        <f t="shared" si="218"/>
        <v>5.5377195614909221E-5</v>
      </c>
      <c r="N452" s="57">
        <f t="shared" si="218"/>
        <v>5.0770151046399282E-5</v>
      </c>
      <c r="O452" s="57">
        <f t="shared" si="218"/>
        <v>6.7265819060099001E-5</v>
      </c>
      <c r="P452" s="57">
        <f t="shared" si="218"/>
        <v>6.6619029582184718E-5</v>
      </c>
      <c r="Q452" s="57">
        <f t="shared" si="218"/>
        <v>6.4667746657433075E-5</v>
      </c>
      <c r="R452" s="57">
        <f t="shared" si="218"/>
        <v>9.9229628375861905E-5</v>
      </c>
      <c r="S452" s="57">
        <f t="shared" si="218"/>
        <v>6.6135685648351208E-5</v>
      </c>
      <c r="T452" s="57">
        <f t="shared" si="218"/>
        <v>4.5529731537939881E-5</v>
      </c>
      <c r="U452" s="58">
        <f t="shared" si="218"/>
        <v>5.9257473596697922E-5</v>
      </c>
    </row>
    <row r="453" spans="1:21" x14ac:dyDescent="0.2">
      <c r="A453" s="45" t="s">
        <v>111</v>
      </c>
      <c r="B453" s="57">
        <f t="shared" ref="B453:U453" si="219">B229/B$11</f>
        <v>2.1979509028616418E-4</v>
      </c>
      <c r="C453" s="57">
        <f t="shared" si="219"/>
        <v>1.2705097181975108E-4</v>
      </c>
      <c r="D453" s="57">
        <f t="shared" si="219"/>
        <v>5.0834603220072745E-4</v>
      </c>
      <c r="E453" s="57">
        <f t="shared" si="219"/>
        <v>6.7793988643191291E-4</v>
      </c>
      <c r="F453" s="57">
        <f t="shared" si="219"/>
        <v>9.9657924175268389E-5</v>
      </c>
      <c r="G453" s="57">
        <f t="shared" si="219"/>
        <v>1.4696557748002519E-5</v>
      </c>
      <c r="H453" s="57">
        <f t="shared" si="219"/>
        <v>2.4023378178879217E-5</v>
      </c>
      <c r="I453" s="57">
        <f t="shared" si="219"/>
        <v>4.3395232000219031E-5</v>
      </c>
      <c r="J453" s="57">
        <f t="shared" si="219"/>
        <v>7.3385393348552748E-5</v>
      </c>
      <c r="K453" s="57">
        <f t="shared" si="219"/>
        <v>7.0786314544679768E-5</v>
      </c>
      <c r="L453" s="57">
        <f t="shared" si="219"/>
        <v>7.0266494552622969E-5</v>
      </c>
      <c r="M453" s="57">
        <f t="shared" si="219"/>
        <v>9.4532788473935945E-5</v>
      </c>
      <c r="N453" s="57">
        <f t="shared" si="219"/>
        <v>4.9068358273894281E-5</v>
      </c>
      <c r="O453" s="57">
        <f t="shared" si="219"/>
        <v>5.6007142962096616E-5</v>
      </c>
      <c r="P453" s="57">
        <f t="shared" si="219"/>
        <v>9.9511596343903176E-5</v>
      </c>
      <c r="Q453" s="57">
        <f t="shared" si="219"/>
        <v>1.0434639016786852E-4</v>
      </c>
      <c r="R453" s="57">
        <f t="shared" si="219"/>
        <v>9.3197166386492321E-5</v>
      </c>
      <c r="S453" s="57">
        <f t="shared" si="219"/>
        <v>1.5214772965193465E-4</v>
      </c>
      <c r="T453" s="57">
        <f t="shared" si="219"/>
        <v>1.657833308305102E-4</v>
      </c>
      <c r="U453" s="58">
        <f t="shared" si="219"/>
        <v>1.6062557736636841E-4</v>
      </c>
    </row>
    <row r="454" spans="1:21" x14ac:dyDescent="0.2">
      <c r="A454" s="45" t="s">
        <v>100</v>
      </c>
      <c r="B454" s="57">
        <f t="shared" ref="B454:U454" si="220">B230/B$11</f>
        <v>6.9711129381805808E-6</v>
      </c>
      <c r="C454" s="57">
        <f t="shared" si="220"/>
        <v>3.3651338481988118E-5</v>
      </c>
      <c r="D454" s="57">
        <f t="shared" si="220"/>
        <v>3.5513781695316411E-5</v>
      </c>
      <c r="E454" s="57">
        <f t="shared" si="220"/>
        <v>3.1574655527372252E-5</v>
      </c>
      <c r="F454" s="57">
        <f t="shared" si="220"/>
        <v>4.9117119772096562E-5</v>
      </c>
      <c r="G454" s="57">
        <f t="shared" si="220"/>
        <v>8.8330857392633687E-5</v>
      </c>
      <c r="H454" s="57">
        <f t="shared" si="220"/>
        <v>7.7408663020833035E-5</v>
      </c>
      <c r="I454" s="57">
        <f t="shared" si="220"/>
        <v>1.8494308653721107E-4</v>
      </c>
      <c r="J454" s="57">
        <f t="shared" si="220"/>
        <v>1.1206916658654954E-4</v>
      </c>
      <c r="K454" s="57">
        <f t="shared" si="220"/>
        <v>1.8113925207375174E-4</v>
      </c>
      <c r="L454" s="57">
        <f t="shared" si="220"/>
        <v>2.1110366761697115E-4</v>
      </c>
      <c r="M454" s="57">
        <f t="shared" si="220"/>
        <v>4.6334118216514954E-4</v>
      </c>
      <c r="N454" s="57">
        <f t="shared" si="220"/>
        <v>4.2355731226791213E-4</v>
      </c>
      <c r="O454" s="57">
        <f t="shared" si="220"/>
        <v>3.3327589500273166E-4</v>
      </c>
      <c r="P454" s="57">
        <f t="shared" si="220"/>
        <v>1.4824818822182969E-4</v>
      </c>
      <c r="Q454" s="57">
        <f t="shared" si="220"/>
        <v>1.3144605945903827E-4</v>
      </c>
      <c r="R454" s="57">
        <f t="shared" si="220"/>
        <v>2.4269731134043404E-4</v>
      </c>
      <c r="S454" s="57">
        <f t="shared" si="220"/>
        <v>1.6328918612908277E-4</v>
      </c>
      <c r="T454" s="57">
        <f t="shared" si="220"/>
        <v>1.4360890826592277E-4</v>
      </c>
      <c r="U454" s="58">
        <f t="shared" si="220"/>
        <v>1.5659102597255067E-4</v>
      </c>
    </row>
    <row r="455" spans="1:21" x14ac:dyDescent="0.2">
      <c r="A455" s="45" t="s">
        <v>86</v>
      </c>
      <c r="B455" s="57">
        <f t="shared" ref="B455:U455" si="221">B231/B$11</f>
        <v>0</v>
      </c>
      <c r="C455" s="57">
        <f t="shared" si="221"/>
        <v>0</v>
      </c>
      <c r="D455" s="57">
        <f t="shared" si="221"/>
        <v>0</v>
      </c>
      <c r="E455" s="57">
        <f t="shared" si="221"/>
        <v>2.2880185164762501E-7</v>
      </c>
      <c r="F455" s="57">
        <f t="shared" si="221"/>
        <v>1.2457240521908549E-6</v>
      </c>
      <c r="G455" s="57">
        <f t="shared" si="221"/>
        <v>1.5151090461858266E-6</v>
      </c>
      <c r="H455" s="57">
        <f t="shared" si="221"/>
        <v>2.0972790473624714E-6</v>
      </c>
      <c r="I455" s="57">
        <f t="shared" si="221"/>
        <v>2.0397127974866359E-5</v>
      </c>
      <c r="J455" s="57">
        <f t="shared" si="221"/>
        <v>1.729392215345739E-5</v>
      </c>
      <c r="K455" s="57">
        <f t="shared" si="221"/>
        <v>4.2168263947749508E-5</v>
      </c>
      <c r="L455" s="57">
        <f t="shared" si="221"/>
        <v>5.0291747904907632E-5</v>
      </c>
      <c r="M455" s="57">
        <f t="shared" si="221"/>
        <v>2.5264680154276766E-5</v>
      </c>
      <c r="N455" s="57">
        <f t="shared" si="221"/>
        <v>2.6283243930910616E-5</v>
      </c>
      <c r="O455" s="57">
        <f t="shared" si="221"/>
        <v>2.6524677586819182E-5</v>
      </c>
      <c r="P455" s="57">
        <f t="shared" si="221"/>
        <v>2.112536682161073E-5</v>
      </c>
      <c r="Q455" s="57">
        <f t="shared" si="221"/>
        <v>5.7998357641849251E-5</v>
      </c>
      <c r="R455" s="57">
        <f t="shared" si="221"/>
        <v>6.1373743717933968E-5</v>
      </c>
      <c r="S455" s="57">
        <f t="shared" si="221"/>
        <v>6.9790083372855787E-5</v>
      </c>
      <c r="T455" s="57">
        <f t="shared" si="221"/>
        <v>3.1883933036655302E-5</v>
      </c>
      <c r="U455" s="58">
        <f t="shared" si="221"/>
        <v>3.8328238241268445E-5</v>
      </c>
    </row>
  </sheetData>
  <sortState xmlns:xlrd2="http://schemas.microsoft.com/office/spreadsheetml/2017/richdata2" ref="A13:U210">
    <sortCondition ref="A12:A210"/>
  </sortState>
  <hyperlinks>
    <hyperlink ref="A4" r:id="rId1" display="http://www.customs.gov.cn/" xr:uid="{00000000-0004-0000-0F00-000000000000}"/>
    <hyperlink ref="A5" r:id="rId2" display="http://comtrade.un.org/" xr:uid="{00000000-0004-0000-0F00-000001000000}"/>
  </hyperlinks>
  <pageMargins left="0.7" right="0.7" top="0.75" bottom="0.75" header="0.3" footer="0.3"/>
  <pageSetup paperSize="9" orientation="portrait" verticalDpi="0"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E455"/>
  <sheetViews>
    <sheetView topLeftCell="J229" workbookViewId="0">
      <selection activeCell="B246" sqref="B246"/>
    </sheetView>
  </sheetViews>
  <sheetFormatPr baseColWidth="10" defaultColWidth="8.83203125" defaultRowHeight="15" x14ac:dyDescent="0.2"/>
  <cols>
    <col min="1" max="1" width="36.5" bestFit="1" customWidth="1"/>
    <col min="2" max="21" width="16.33203125" bestFit="1" customWidth="1"/>
  </cols>
  <sheetData>
    <row r="1" spans="1:21" x14ac:dyDescent="0.2">
      <c r="A1" s="18" t="s">
        <v>265</v>
      </c>
      <c r="B1" s="18"/>
      <c r="C1" s="18"/>
      <c r="D1" s="18"/>
      <c r="E1" s="18"/>
      <c r="F1" s="18"/>
    </row>
    <row r="2" spans="1:21" x14ac:dyDescent="0.2">
      <c r="A2" s="19" t="s">
        <v>274</v>
      </c>
      <c r="B2" s="19"/>
      <c r="C2" s="19"/>
      <c r="D2" s="19"/>
      <c r="E2" s="19"/>
      <c r="F2" s="19"/>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414069</v>
      </c>
      <c r="C11" s="11">
        <v>530733</v>
      </c>
      <c r="D11" s="11">
        <v>684065</v>
      </c>
      <c r="E11" s="11">
        <v>941981</v>
      </c>
      <c r="F11" s="11">
        <v>1255374</v>
      </c>
      <c r="G11" s="11">
        <v>1826357</v>
      </c>
      <c r="H11" s="11">
        <v>1911016</v>
      </c>
      <c r="I11" s="11">
        <v>2497580</v>
      </c>
      <c r="J11" s="11">
        <v>3355535</v>
      </c>
      <c r="K11" s="11">
        <v>3732730</v>
      </c>
      <c r="L11" s="11">
        <v>3724825</v>
      </c>
      <c r="M11" s="11">
        <v>4215491</v>
      </c>
      <c r="N11" s="11">
        <v>3987130</v>
      </c>
      <c r="O11" s="11">
        <v>3825568</v>
      </c>
      <c r="P11" s="11">
        <v>4277076</v>
      </c>
      <c r="Q11" s="11">
        <v>4793922</v>
      </c>
      <c r="R11" s="11">
        <v>5383743</v>
      </c>
      <c r="S11" s="11">
        <v>4994912</v>
      </c>
      <c r="T11" s="11">
        <v>7840041</v>
      </c>
      <c r="U11" s="11">
        <v>7438906</v>
      </c>
    </row>
    <row r="12" spans="1:21" x14ac:dyDescent="0.2">
      <c r="A12" s="6" t="s">
        <v>214</v>
      </c>
      <c r="B12" s="11">
        <v>13</v>
      </c>
      <c r="C12" s="11">
        <v>7</v>
      </c>
      <c r="D12" s="11">
        <v>11</v>
      </c>
      <c r="E12" s="11">
        <v>37</v>
      </c>
      <c r="F12" s="11">
        <v>4</v>
      </c>
      <c r="G12" s="11">
        <v>239</v>
      </c>
      <c r="H12" s="11">
        <v>107</v>
      </c>
      <c r="I12" s="11">
        <v>52</v>
      </c>
      <c r="J12" s="11">
        <v>373</v>
      </c>
      <c r="K12" s="11">
        <v>1237</v>
      </c>
      <c r="L12" s="11">
        <v>1328</v>
      </c>
      <c r="M12" s="11">
        <v>1211</v>
      </c>
      <c r="N12" s="11">
        <v>185</v>
      </c>
      <c r="O12" s="11">
        <v>136</v>
      </c>
      <c r="P12" s="11">
        <v>145</v>
      </c>
      <c r="Q12" s="11">
        <v>110</v>
      </c>
      <c r="R12" s="11">
        <v>259</v>
      </c>
      <c r="S12" s="11">
        <v>337</v>
      </c>
      <c r="T12" s="11">
        <v>273</v>
      </c>
      <c r="U12" s="11">
        <v>135</v>
      </c>
    </row>
    <row r="13" spans="1:21" x14ac:dyDescent="0.2">
      <c r="A13" s="6" t="s">
        <v>125</v>
      </c>
      <c r="B13" s="11">
        <v>1</v>
      </c>
      <c r="C13" s="11">
        <v>0</v>
      </c>
      <c r="D13" s="11">
        <v>560</v>
      </c>
      <c r="E13" s="11">
        <v>75</v>
      </c>
      <c r="F13" s="11">
        <v>8</v>
      </c>
      <c r="G13" s="11">
        <v>65</v>
      </c>
      <c r="H13" s="11">
        <v>137</v>
      </c>
      <c r="I13" s="11">
        <v>47</v>
      </c>
      <c r="J13" s="11">
        <v>9</v>
      </c>
      <c r="K13" s="11">
        <v>48</v>
      </c>
      <c r="L13" s="11">
        <v>30</v>
      </c>
      <c r="M13" s="11">
        <v>39</v>
      </c>
      <c r="N13" s="11">
        <v>90</v>
      </c>
      <c r="O13" s="11">
        <v>39</v>
      </c>
      <c r="P13" s="11">
        <v>48</v>
      </c>
      <c r="Q13" s="11">
        <v>74</v>
      </c>
      <c r="R13" s="11">
        <v>33</v>
      </c>
      <c r="S13" s="11">
        <v>9131</v>
      </c>
      <c r="T13" s="11">
        <v>150</v>
      </c>
      <c r="U13" s="11">
        <v>208</v>
      </c>
    </row>
    <row r="14" spans="1:21" x14ac:dyDescent="0.2">
      <c r="A14" s="6" t="s">
        <v>119</v>
      </c>
      <c r="B14" s="11">
        <v>95</v>
      </c>
      <c r="C14" s="11">
        <v>521</v>
      </c>
      <c r="D14" s="11">
        <v>91</v>
      </c>
      <c r="E14" s="11">
        <v>356</v>
      </c>
      <c r="F14" s="11">
        <v>438</v>
      </c>
      <c r="G14" s="11">
        <v>1106</v>
      </c>
      <c r="H14" s="11">
        <v>834</v>
      </c>
      <c r="I14" s="11">
        <v>871</v>
      </c>
      <c r="J14" s="11">
        <v>1553</v>
      </c>
      <c r="K14" s="11">
        <v>1092</v>
      </c>
      <c r="L14" s="11">
        <v>1202</v>
      </c>
      <c r="M14" s="11">
        <v>3005</v>
      </c>
      <c r="N14" s="11">
        <v>2416</v>
      </c>
      <c r="O14" s="11">
        <v>1093</v>
      </c>
      <c r="P14" s="11">
        <v>1134</v>
      </c>
      <c r="Q14" s="11">
        <v>1280</v>
      </c>
      <c r="R14" s="11">
        <v>1439</v>
      </c>
      <c r="S14" s="11">
        <v>1106</v>
      </c>
      <c r="T14" s="11">
        <v>1454</v>
      </c>
      <c r="U14" s="11">
        <v>1306</v>
      </c>
    </row>
    <row r="15" spans="1:21" x14ac:dyDescent="0.2">
      <c r="A15" s="6" t="s">
        <v>250</v>
      </c>
      <c r="B15" s="11"/>
      <c r="C15" s="11"/>
      <c r="D15" s="11"/>
      <c r="E15" s="11"/>
      <c r="F15" s="11"/>
      <c r="G15" s="11"/>
      <c r="H15" s="11"/>
      <c r="I15" s="11"/>
      <c r="J15" s="11"/>
      <c r="K15" s="11"/>
      <c r="L15" s="11"/>
      <c r="M15" s="11"/>
      <c r="N15" s="11"/>
      <c r="O15" s="11"/>
      <c r="P15" s="11"/>
      <c r="Q15" s="11"/>
      <c r="R15" s="11"/>
      <c r="S15" s="11"/>
      <c r="T15" s="11"/>
      <c r="U15" s="11"/>
    </row>
    <row r="16" spans="1:21" x14ac:dyDescent="0.2">
      <c r="A16" s="6" t="s">
        <v>180</v>
      </c>
      <c r="B16" s="11">
        <v>0</v>
      </c>
      <c r="C16" s="11">
        <v>0</v>
      </c>
      <c r="D16" s="11">
        <v>0</v>
      </c>
      <c r="E16" s="11">
        <v>0</v>
      </c>
      <c r="F16" s="11">
        <v>0</v>
      </c>
      <c r="G16" s="11">
        <v>0</v>
      </c>
      <c r="H16" s="11">
        <v>0</v>
      </c>
      <c r="I16" s="11">
        <v>0</v>
      </c>
      <c r="J16" s="11">
        <v>0</v>
      </c>
      <c r="K16" s="11">
        <v>0</v>
      </c>
      <c r="L16" s="11">
        <v>0</v>
      </c>
      <c r="M16" s="11">
        <v>0</v>
      </c>
      <c r="N16" s="11">
        <v>1</v>
      </c>
      <c r="O16" s="11">
        <v>0</v>
      </c>
      <c r="P16" s="11">
        <v>0</v>
      </c>
      <c r="Q16" s="11">
        <v>0</v>
      </c>
      <c r="R16" s="11">
        <v>0</v>
      </c>
      <c r="S16" s="11">
        <v>0</v>
      </c>
      <c r="T16" s="11"/>
      <c r="U16" s="11"/>
    </row>
    <row r="17" spans="1:21" x14ac:dyDescent="0.2">
      <c r="A17" s="6" t="s">
        <v>122</v>
      </c>
      <c r="B17" s="11">
        <v>29</v>
      </c>
      <c r="C17" s="11">
        <v>35</v>
      </c>
      <c r="D17" s="11">
        <v>216</v>
      </c>
      <c r="E17" s="11">
        <v>487</v>
      </c>
      <c r="F17" s="11">
        <v>924</v>
      </c>
      <c r="G17" s="11">
        <v>2246</v>
      </c>
      <c r="H17" s="11">
        <v>2248</v>
      </c>
      <c r="I17" s="11">
        <v>1745</v>
      </c>
      <c r="J17" s="11">
        <v>2877</v>
      </c>
      <c r="K17" s="11">
        <v>3998</v>
      </c>
      <c r="L17" s="11">
        <v>4145</v>
      </c>
      <c r="M17" s="11">
        <v>8758</v>
      </c>
      <c r="N17" s="11">
        <v>1796</v>
      </c>
      <c r="O17" s="11">
        <v>922</v>
      </c>
      <c r="P17" s="11">
        <v>778</v>
      </c>
      <c r="Q17" s="11">
        <v>1277</v>
      </c>
      <c r="R17" s="11">
        <v>492</v>
      </c>
      <c r="S17" s="11">
        <v>328</v>
      </c>
      <c r="T17" s="11">
        <v>425</v>
      </c>
      <c r="U17" s="11">
        <v>523</v>
      </c>
    </row>
    <row r="18" spans="1:21" x14ac:dyDescent="0.2">
      <c r="A18" s="6" t="s">
        <v>231</v>
      </c>
      <c r="B18" s="11">
        <v>0</v>
      </c>
      <c r="C18" s="11">
        <v>0</v>
      </c>
      <c r="D18" s="11">
        <v>0</v>
      </c>
      <c r="E18" s="11">
        <v>0</v>
      </c>
      <c r="F18" s="11">
        <v>0</v>
      </c>
      <c r="G18" s="11">
        <v>0</v>
      </c>
      <c r="H18" s="11">
        <v>0</v>
      </c>
      <c r="I18" s="11">
        <v>467</v>
      </c>
      <c r="J18" s="11">
        <v>1</v>
      </c>
      <c r="K18" s="11">
        <v>5</v>
      </c>
      <c r="L18" s="11">
        <v>0</v>
      </c>
      <c r="M18" s="11">
        <v>0</v>
      </c>
      <c r="N18" s="11">
        <v>0</v>
      </c>
      <c r="O18" s="11">
        <v>564</v>
      </c>
      <c r="P18" s="11">
        <v>30</v>
      </c>
      <c r="Q18" s="11">
        <v>378</v>
      </c>
      <c r="R18" s="11">
        <v>2</v>
      </c>
      <c r="S18" s="11">
        <v>16</v>
      </c>
      <c r="T18" s="11">
        <v>1</v>
      </c>
      <c r="U18" s="11">
        <v>5</v>
      </c>
    </row>
    <row r="19" spans="1:21" x14ac:dyDescent="0.2">
      <c r="A19" s="6" t="s">
        <v>160</v>
      </c>
      <c r="B19" s="11">
        <v>103</v>
      </c>
      <c r="C19" s="11">
        <v>121</v>
      </c>
      <c r="D19" s="11">
        <v>204</v>
      </c>
      <c r="E19" s="11">
        <v>319</v>
      </c>
      <c r="F19" s="11">
        <v>790</v>
      </c>
      <c r="G19" s="11">
        <v>1532</v>
      </c>
      <c r="H19" s="11">
        <v>1549</v>
      </c>
      <c r="I19" s="11">
        <v>3062</v>
      </c>
      <c r="J19" s="11">
        <v>5039</v>
      </c>
      <c r="K19" s="11">
        <v>6020</v>
      </c>
      <c r="L19" s="11">
        <v>4613</v>
      </c>
      <c r="M19" s="11">
        <v>6247</v>
      </c>
      <c r="N19" s="11">
        <v>6231</v>
      </c>
      <c r="O19" s="11">
        <v>3980</v>
      </c>
      <c r="P19" s="11">
        <v>36864</v>
      </c>
      <c r="Q19" s="11">
        <v>103635</v>
      </c>
      <c r="R19" s="11">
        <v>91819</v>
      </c>
      <c r="S19" s="11">
        <v>11633</v>
      </c>
      <c r="T19" s="11">
        <v>12044</v>
      </c>
      <c r="U19" s="11">
        <v>15984</v>
      </c>
    </row>
    <row r="20" spans="1:21" x14ac:dyDescent="0.2">
      <c r="A20" s="6" t="s">
        <v>133</v>
      </c>
      <c r="B20" s="11">
        <v>0</v>
      </c>
      <c r="C20" s="11">
        <v>0</v>
      </c>
      <c r="D20" s="11">
        <v>0</v>
      </c>
      <c r="E20" s="11">
        <v>0</v>
      </c>
      <c r="F20" s="11">
        <v>0</v>
      </c>
      <c r="G20" s="11">
        <v>0</v>
      </c>
      <c r="H20" s="11">
        <v>0</v>
      </c>
      <c r="I20" s="11">
        <v>2</v>
      </c>
      <c r="J20" s="11">
        <v>6</v>
      </c>
      <c r="K20" s="11">
        <v>0</v>
      </c>
      <c r="L20" s="11">
        <v>1</v>
      </c>
      <c r="M20" s="11">
        <v>2</v>
      </c>
      <c r="N20" s="11">
        <v>6</v>
      </c>
      <c r="O20" s="11">
        <v>3</v>
      </c>
      <c r="P20" s="11">
        <v>10</v>
      </c>
      <c r="Q20" s="11">
        <v>7</v>
      </c>
      <c r="R20" s="11">
        <v>57</v>
      </c>
      <c r="S20" s="11">
        <v>55</v>
      </c>
      <c r="T20" s="11">
        <v>35</v>
      </c>
      <c r="U20" s="11">
        <v>78</v>
      </c>
    </row>
    <row r="21" spans="1:21" x14ac:dyDescent="0.2">
      <c r="A21" s="6" t="s">
        <v>168</v>
      </c>
      <c r="B21" s="11">
        <v>0</v>
      </c>
      <c r="C21" s="11">
        <v>0</v>
      </c>
      <c r="D21" s="11">
        <v>0</v>
      </c>
      <c r="E21" s="11">
        <v>0</v>
      </c>
      <c r="F21" s="11">
        <v>5</v>
      </c>
      <c r="G21" s="11">
        <v>4</v>
      </c>
      <c r="H21" s="11">
        <v>37</v>
      </c>
      <c r="I21" s="11">
        <v>1</v>
      </c>
      <c r="J21" s="11">
        <v>10</v>
      </c>
      <c r="K21" s="11">
        <v>10</v>
      </c>
      <c r="L21" s="11">
        <v>3</v>
      </c>
      <c r="M21" s="11">
        <v>2</v>
      </c>
      <c r="N21" s="11">
        <v>0</v>
      </c>
      <c r="O21" s="11">
        <v>5</v>
      </c>
      <c r="P21" s="11">
        <v>6</v>
      </c>
      <c r="Q21" s="11">
        <v>1</v>
      </c>
      <c r="R21" s="11">
        <v>0</v>
      </c>
      <c r="S21" s="11">
        <v>1</v>
      </c>
      <c r="T21" s="11"/>
      <c r="U21" s="11">
        <v>31</v>
      </c>
    </row>
    <row r="22" spans="1:21" x14ac:dyDescent="0.2">
      <c r="A22" s="6" t="s">
        <v>43</v>
      </c>
      <c r="B22" s="11">
        <v>727</v>
      </c>
      <c r="C22" s="11">
        <v>1480</v>
      </c>
      <c r="D22" s="11">
        <v>1757</v>
      </c>
      <c r="E22" s="11">
        <v>2582</v>
      </c>
      <c r="F22" s="11">
        <v>2309</v>
      </c>
      <c r="G22" s="11">
        <v>7171</v>
      </c>
      <c r="H22" s="11">
        <v>4843</v>
      </c>
      <c r="I22" s="11">
        <v>13527</v>
      </c>
      <c r="J22" s="11">
        <v>8469</v>
      </c>
      <c r="K22" s="11">
        <v>12004</v>
      </c>
      <c r="L22" s="11">
        <v>81095</v>
      </c>
      <c r="M22" s="11">
        <v>65056</v>
      </c>
      <c r="N22" s="11">
        <v>6025</v>
      </c>
      <c r="O22" s="11">
        <v>13985</v>
      </c>
      <c r="P22" s="11">
        <v>41452</v>
      </c>
      <c r="Q22" s="11">
        <v>79752</v>
      </c>
      <c r="R22" s="11">
        <v>139411</v>
      </c>
      <c r="S22" s="11">
        <v>85783</v>
      </c>
      <c r="T22" s="11">
        <v>69201</v>
      </c>
      <c r="U22" s="11">
        <v>186109</v>
      </c>
    </row>
    <row r="23" spans="1:21" x14ac:dyDescent="0.2">
      <c r="A23" s="6" t="s">
        <v>120</v>
      </c>
      <c r="B23" s="11">
        <v>0</v>
      </c>
      <c r="C23" s="11">
        <v>107</v>
      </c>
      <c r="D23" s="11">
        <v>0</v>
      </c>
      <c r="E23" s="11">
        <v>0</v>
      </c>
      <c r="F23" s="11">
        <v>0</v>
      </c>
      <c r="G23" s="11">
        <v>1576</v>
      </c>
      <c r="H23" s="11">
        <v>16257</v>
      </c>
      <c r="I23" s="11">
        <v>2578</v>
      </c>
      <c r="J23" s="11">
        <v>300</v>
      </c>
      <c r="K23" s="11">
        <v>59</v>
      </c>
      <c r="L23" s="11">
        <v>7</v>
      </c>
      <c r="M23" s="11">
        <v>20</v>
      </c>
      <c r="N23" s="11">
        <v>5</v>
      </c>
      <c r="O23" s="11">
        <v>45</v>
      </c>
      <c r="P23" s="11">
        <v>63</v>
      </c>
      <c r="Q23" s="11">
        <v>77</v>
      </c>
      <c r="R23" s="11">
        <v>91</v>
      </c>
      <c r="S23" s="11">
        <v>211</v>
      </c>
      <c r="T23" s="11">
        <v>126</v>
      </c>
      <c r="U23" s="11">
        <v>142</v>
      </c>
    </row>
    <row r="24" spans="1:21" x14ac:dyDescent="0.2">
      <c r="A24" s="6" t="s">
        <v>162</v>
      </c>
      <c r="B24" s="11">
        <v>0</v>
      </c>
      <c r="C24" s="11">
        <v>0</v>
      </c>
      <c r="D24" s="11">
        <v>12</v>
      </c>
      <c r="E24" s="11">
        <v>86</v>
      </c>
      <c r="F24" s="11">
        <v>25</v>
      </c>
      <c r="G24" s="11">
        <v>10</v>
      </c>
      <c r="H24" s="11">
        <v>2</v>
      </c>
      <c r="I24" s="11">
        <v>100</v>
      </c>
      <c r="J24" s="11">
        <v>1</v>
      </c>
      <c r="K24" s="11">
        <v>2</v>
      </c>
      <c r="L24" s="11">
        <v>7</v>
      </c>
      <c r="M24" s="11">
        <v>6</v>
      </c>
      <c r="N24" s="11">
        <v>3</v>
      </c>
      <c r="O24" s="11">
        <v>3</v>
      </c>
      <c r="P24" s="11">
        <v>19</v>
      </c>
      <c r="Q24" s="11">
        <v>46</v>
      </c>
      <c r="R24" s="11">
        <v>61</v>
      </c>
      <c r="S24" s="11">
        <v>103</v>
      </c>
      <c r="T24" s="11">
        <v>35</v>
      </c>
      <c r="U24" s="11">
        <v>10</v>
      </c>
    </row>
    <row r="25" spans="1:21" x14ac:dyDescent="0.2">
      <c r="A25" s="6" t="s">
        <v>88</v>
      </c>
      <c r="B25" s="11">
        <v>0</v>
      </c>
      <c r="C25" s="11">
        <v>0</v>
      </c>
      <c r="D25" s="11">
        <v>0</v>
      </c>
      <c r="E25" s="11">
        <v>10</v>
      </c>
      <c r="F25" s="11">
        <v>44</v>
      </c>
      <c r="G25" s="11">
        <v>3</v>
      </c>
      <c r="H25" s="11">
        <v>50</v>
      </c>
      <c r="I25" s="11">
        <v>31</v>
      </c>
      <c r="J25" s="11">
        <v>179</v>
      </c>
      <c r="K25" s="11">
        <v>8</v>
      </c>
      <c r="L25" s="11">
        <v>5</v>
      </c>
      <c r="M25" s="11">
        <v>167</v>
      </c>
      <c r="N25" s="11">
        <v>13</v>
      </c>
      <c r="O25" s="11">
        <v>47</v>
      </c>
      <c r="P25" s="11">
        <v>1046</v>
      </c>
      <c r="Q25" s="11">
        <v>31</v>
      </c>
      <c r="R25" s="11">
        <v>25</v>
      </c>
      <c r="S25" s="11">
        <v>49</v>
      </c>
      <c r="T25" s="11">
        <v>16</v>
      </c>
      <c r="U25" s="11">
        <v>180</v>
      </c>
    </row>
    <row r="26" spans="1:21" x14ac:dyDescent="0.2">
      <c r="A26" s="6" t="s">
        <v>110</v>
      </c>
      <c r="B26" s="11">
        <v>308</v>
      </c>
      <c r="C26" s="11">
        <v>396</v>
      </c>
      <c r="D26" s="11">
        <v>104</v>
      </c>
      <c r="E26" s="11">
        <v>420</v>
      </c>
      <c r="F26" s="11">
        <v>287</v>
      </c>
      <c r="G26" s="11">
        <v>570</v>
      </c>
      <c r="H26" s="11">
        <v>706</v>
      </c>
      <c r="I26" s="11">
        <v>1001</v>
      </c>
      <c r="J26" s="11">
        <v>3254</v>
      </c>
      <c r="K26" s="11">
        <v>2053</v>
      </c>
      <c r="L26" s="11">
        <v>8731</v>
      </c>
      <c r="M26" s="11">
        <v>10772</v>
      </c>
      <c r="N26" s="11">
        <v>4083</v>
      </c>
      <c r="O26" s="11">
        <v>7088</v>
      </c>
      <c r="P26" s="11">
        <v>5844</v>
      </c>
      <c r="Q26" s="11">
        <v>5754</v>
      </c>
      <c r="R26" s="11">
        <v>7074</v>
      </c>
      <c r="S26" s="11">
        <v>20012</v>
      </c>
      <c r="T26" s="11">
        <v>38571</v>
      </c>
      <c r="U26" s="11">
        <v>56863</v>
      </c>
    </row>
    <row r="27" spans="1:21" x14ac:dyDescent="0.2">
      <c r="A27" s="6" t="s">
        <v>216</v>
      </c>
      <c r="B27" s="11">
        <v>0</v>
      </c>
      <c r="C27" s="11">
        <v>0</v>
      </c>
      <c r="D27" s="11">
        <v>2</v>
      </c>
      <c r="E27" s="11">
        <v>2</v>
      </c>
      <c r="F27" s="11">
        <v>1</v>
      </c>
      <c r="G27" s="11">
        <v>0</v>
      </c>
      <c r="H27" s="11">
        <v>12</v>
      </c>
      <c r="I27" s="11">
        <v>13</v>
      </c>
      <c r="J27" s="11">
        <v>2</v>
      </c>
      <c r="K27" s="11">
        <v>12</v>
      </c>
      <c r="L27" s="11">
        <v>22</v>
      </c>
      <c r="M27" s="11">
        <v>3</v>
      </c>
      <c r="N27" s="11">
        <v>30</v>
      </c>
      <c r="O27" s="11">
        <v>41</v>
      </c>
      <c r="P27" s="11">
        <v>0</v>
      </c>
      <c r="Q27" s="11">
        <v>3</v>
      </c>
      <c r="R27" s="11">
        <v>4</v>
      </c>
      <c r="S27" s="11">
        <v>1</v>
      </c>
      <c r="T27" s="11"/>
      <c r="U27" s="11">
        <v>17</v>
      </c>
    </row>
    <row r="28" spans="1:21" x14ac:dyDescent="0.2">
      <c r="A28" s="6" t="s">
        <v>135</v>
      </c>
      <c r="B28" s="11">
        <v>0</v>
      </c>
      <c r="C28" s="11">
        <v>0</v>
      </c>
      <c r="D28" s="11">
        <v>1</v>
      </c>
      <c r="E28" s="11">
        <v>2</v>
      </c>
      <c r="F28" s="11">
        <v>517</v>
      </c>
      <c r="G28" s="11">
        <v>1334</v>
      </c>
      <c r="H28" s="11">
        <v>798</v>
      </c>
      <c r="I28" s="11">
        <v>24353</v>
      </c>
      <c r="J28" s="11">
        <v>2832</v>
      </c>
      <c r="K28" s="11">
        <v>15122</v>
      </c>
      <c r="L28" s="11">
        <v>518</v>
      </c>
      <c r="M28" s="11">
        <v>801</v>
      </c>
      <c r="N28" s="11">
        <v>1819</v>
      </c>
      <c r="O28" s="11">
        <v>361</v>
      </c>
      <c r="P28" s="11">
        <v>1160</v>
      </c>
      <c r="Q28" s="11">
        <v>525</v>
      </c>
      <c r="R28" s="11">
        <v>725</v>
      </c>
      <c r="S28" s="11">
        <v>757</v>
      </c>
      <c r="T28" s="11">
        <v>1361</v>
      </c>
      <c r="U28" s="11">
        <v>1985</v>
      </c>
    </row>
    <row r="29" spans="1:21" x14ac:dyDescent="0.2">
      <c r="A29" s="6" t="s">
        <v>230</v>
      </c>
      <c r="B29" s="11">
        <v>0</v>
      </c>
      <c r="C29" s="11">
        <v>1</v>
      </c>
      <c r="D29" s="11">
        <v>4</v>
      </c>
      <c r="E29" s="11">
        <v>1</v>
      </c>
      <c r="F29" s="11">
        <v>6</v>
      </c>
      <c r="G29" s="11">
        <v>1</v>
      </c>
      <c r="H29" s="11">
        <v>6</v>
      </c>
      <c r="I29" s="11">
        <v>2</v>
      </c>
      <c r="J29" s="11">
        <v>2</v>
      </c>
      <c r="K29" s="11">
        <v>17</v>
      </c>
      <c r="L29" s="11">
        <v>42</v>
      </c>
      <c r="M29" s="11">
        <v>0</v>
      </c>
      <c r="N29" s="11">
        <v>8</v>
      </c>
      <c r="O29" s="11">
        <v>9</v>
      </c>
      <c r="P29" s="11">
        <v>6</v>
      </c>
      <c r="Q29" s="11">
        <v>12</v>
      </c>
      <c r="R29" s="11">
        <v>34</v>
      </c>
      <c r="S29" s="11">
        <v>5</v>
      </c>
      <c r="T29" s="11">
        <v>5</v>
      </c>
      <c r="U29" s="11">
        <v>43</v>
      </c>
    </row>
    <row r="30" spans="1:21" x14ac:dyDescent="0.2">
      <c r="A30" s="6" t="s">
        <v>170</v>
      </c>
      <c r="B30" s="11">
        <v>0</v>
      </c>
      <c r="C30" s="11">
        <v>41</v>
      </c>
      <c r="D30" s="11">
        <v>104</v>
      </c>
      <c r="E30" s="11">
        <v>286</v>
      </c>
      <c r="F30" s="11">
        <v>102</v>
      </c>
      <c r="G30" s="11">
        <v>48</v>
      </c>
      <c r="H30" s="11">
        <v>18</v>
      </c>
      <c r="I30" s="11">
        <v>245</v>
      </c>
      <c r="J30" s="11">
        <v>17</v>
      </c>
      <c r="K30" s="11">
        <v>119</v>
      </c>
      <c r="L30" s="11">
        <v>370</v>
      </c>
      <c r="M30" s="11">
        <v>477</v>
      </c>
      <c r="N30" s="11">
        <v>227</v>
      </c>
      <c r="O30" s="11">
        <v>234</v>
      </c>
      <c r="P30" s="11">
        <v>291</v>
      </c>
      <c r="Q30" s="11">
        <v>198</v>
      </c>
      <c r="R30" s="11">
        <v>223</v>
      </c>
      <c r="S30" s="11">
        <v>125</v>
      </c>
      <c r="T30" s="11">
        <v>19</v>
      </c>
      <c r="U30" s="11">
        <v>279</v>
      </c>
    </row>
    <row r="31" spans="1:21" x14ac:dyDescent="0.2">
      <c r="A31" s="6" t="s">
        <v>219</v>
      </c>
      <c r="B31" s="11">
        <v>0</v>
      </c>
      <c r="C31" s="11">
        <v>0</v>
      </c>
      <c r="D31" s="11">
        <v>0</v>
      </c>
      <c r="E31" s="11">
        <v>0</v>
      </c>
      <c r="F31" s="11">
        <v>0</v>
      </c>
      <c r="G31" s="11">
        <v>0</v>
      </c>
      <c r="H31" s="11">
        <v>1</v>
      </c>
      <c r="I31" s="11">
        <v>6</v>
      </c>
      <c r="J31" s="11">
        <v>0</v>
      </c>
      <c r="K31" s="11">
        <v>0</v>
      </c>
      <c r="L31" s="11">
        <v>0</v>
      </c>
      <c r="M31" s="11">
        <v>0</v>
      </c>
      <c r="N31" s="11">
        <v>0</v>
      </c>
      <c r="O31" s="11">
        <v>0</v>
      </c>
      <c r="P31" s="11">
        <v>5</v>
      </c>
      <c r="Q31" s="11">
        <v>0</v>
      </c>
      <c r="R31" s="11">
        <v>45</v>
      </c>
      <c r="S31" s="11">
        <v>8</v>
      </c>
      <c r="T31" s="11">
        <v>29</v>
      </c>
      <c r="U31" s="11">
        <v>1</v>
      </c>
    </row>
    <row r="32" spans="1:21" x14ac:dyDescent="0.2">
      <c r="A32" s="6" t="s">
        <v>228</v>
      </c>
      <c r="B32" s="11">
        <v>0</v>
      </c>
      <c r="C32" s="11">
        <v>0</v>
      </c>
      <c r="D32" s="11">
        <v>0</v>
      </c>
      <c r="E32" s="11">
        <v>0</v>
      </c>
      <c r="F32" s="11">
        <v>0</v>
      </c>
      <c r="G32" s="11">
        <v>0</v>
      </c>
      <c r="H32" s="11">
        <v>0</v>
      </c>
      <c r="I32" s="11">
        <v>0</v>
      </c>
      <c r="J32" s="11">
        <v>0</v>
      </c>
      <c r="K32" s="11">
        <v>0</v>
      </c>
      <c r="L32" s="11">
        <v>0</v>
      </c>
      <c r="M32" s="11">
        <v>0</v>
      </c>
      <c r="N32" s="11">
        <v>0</v>
      </c>
      <c r="O32" s="11">
        <v>3</v>
      </c>
      <c r="P32" s="11">
        <v>0</v>
      </c>
      <c r="Q32" s="11">
        <v>0</v>
      </c>
      <c r="R32" s="11">
        <v>0</v>
      </c>
      <c r="S32" s="11">
        <v>711</v>
      </c>
      <c r="T32" s="11"/>
      <c r="U32" s="11"/>
    </row>
    <row r="33" spans="1:21" x14ac:dyDescent="0.2">
      <c r="A33" s="6" t="s">
        <v>136</v>
      </c>
      <c r="B33" s="11">
        <v>1</v>
      </c>
      <c r="C33" s="11">
        <v>4</v>
      </c>
      <c r="D33" s="11">
        <v>3</v>
      </c>
      <c r="E33" s="11">
        <v>6</v>
      </c>
      <c r="F33" s="11">
        <v>12</v>
      </c>
      <c r="G33" s="11">
        <v>9</v>
      </c>
      <c r="H33" s="11">
        <v>21</v>
      </c>
      <c r="I33" s="11">
        <v>22</v>
      </c>
      <c r="J33" s="11">
        <v>23</v>
      </c>
      <c r="K33" s="11">
        <v>23</v>
      </c>
      <c r="L33" s="11">
        <v>1711</v>
      </c>
      <c r="M33" s="11">
        <v>31</v>
      </c>
      <c r="N33" s="11">
        <v>64</v>
      </c>
      <c r="O33" s="11">
        <v>82</v>
      </c>
      <c r="P33" s="11">
        <v>4342</v>
      </c>
      <c r="Q33" s="11">
        <v>186</v>
      </c>
      <c r="R33" s="11">
        <v>12281</v>
      </c>
      <c r="S33" s="11">
        <v>219</v>
      </c>
      <c r="T33" s="11">
        <v>164</v>
      </c>
      <c r="U33" s="11">
        <v>192</v>
      </c>
    </row>
    <row r="34" spans="1:21" x14ac:dyDescent="0.2">
      <c r="A34" s="6" t="s">
        <v>104</v>
      </c>
      <c r="B34" s="11">
        <v>3</v>
      </c>
      <c r="C34" s="11">
        <v>0</v>
      </c>
      <c r="D34" s="11">
        <v>0</v>
      </c>
      <c r="E34" s="11">
        <v>0</v>
      </c>
      <c r="F34" s="11">
        <v>0</v>
      </c>
      <c r="G34" s="11">
        <v>0</v>
      </c>
      <c r="H34" s="11">
        <v>0</v>
      </c>
      <c r="I34" s="11">
        <v>2</v>
      </c>
      <c r="J34" s="11">
        <v>8</v>
      </c>
      <c r="K34" s="11">
        <v>0</v>
      </c>
      <c r="L34" s="11">
        <v>2</v>
      </c>
      <c r="M34" s="11">
        <v>12443</v>
      </c>
      <c r="N34" s="11">
        <v>6</v>
      </c>
      <c r="O34" s="11">
        <v>111</v>
      </c>
      <c r="P34" s="11">
        <v>8</v>
      </c>
      <c r="Q34" s="11">
        <v>12</v>
      </c>
      <c r="R34" s="11">
        <v>65</v>
      </c>
      <c r="S34" s="11">
        <v>133</v>
      </c>
      <c r="T34" s="11">
        <v>11</v>
      </c>
      <c r="U34" s="11">
        <v>5497</v>
      </c>
    </row>
    <row r="35" spans="1:21" x14ac:dyDescent="0.2">
      <c r="A35" s="6" t="s">
        <v>158</v>
      </c>
      <c r="B35" s="11">
        <v>48</v>
      </c>
      <c r="C35" s="11">
        <v>0</v>
      </c>
      <c r="D35" s="11">
        <v>1</v>
      </c>
      <c r="E35" s="11">
        <v>0</v>
      </c>
      <c r="F35" s="11">
        <v>0</v>
      </c>
      <c r="G35" s="11">
        <v>10</v>
      </c>
      <c r="H35" s="11">
        <v>20</v>
      </c>
      <c r="I35" s="11">
        <v>197</v>
      </c>
      <c r="J35" s="11">
        <v>167</v>
      </c>
      <c r="K35" s="11">
        <v>400</v>
      </c>
      <c r="L35" s="11">
        <v>14</v>
      </c>
      <c r="M35" s="11">
        <v>142</v>
      </c>
      <c r="N35" s="11">
        <v>37</v>
      </c>
      <c r="O35" s="11">
        <v>64</v>
      </c>
      <c r="P35" s="11">
        <v>23</v>
      </c>
      <c r="Q35" s="11">
        <v>17</v>
      </c>
      <c r="R35" s="11">
        <v>101</v>
      </c>
      <c r="S35" s="11">
        <v>35</v>
      </c>
      <c r="T35" s="11">
        <v>41</v>
      </c>
      <c r="U35" s="11">
        <v>40</v>
      </c>
    </row>
    <row r="36" spans="1:21" x14ac:dyDescent="0.2">
      <c r="A36" s="6" t="s">
        <v>70</v>
      </c>
      <c r="B36" s="11">
        <v>496</v>
      </c>
      <c r="C36" s="11">
        <v>1241</v>
      </c>
      <c r="D36" s="11">
        <v>2607</v>
      </c>
      <c r="E36" s="11">
        <v>3588</v>
      </c>
      <c r="F36" s="11">
        <v>8223</v>
      </c>
      <c r="G36" s="11">
        <v>17683</v>
      </c>
      <c r="H36" s="11">
        <v>24170</v>
      </c>
      <c r="I36" s="11">
        <v>38630</v>
      </c>
      <c r="J36" s="11">
        <v>49597</v>
      </c>
      <c r="K36" s="11">
        <v>96322</v>
      </c>
      <c r="L36" s="11">
        <v>145005</v>
      </c>
      <c r="M36" s="11">
        <v>120878</v>
      </c>
      <c r="N36" s="11">
        <v>98467</v>
      </c>
      <c r="O36" s="11">
        <v>48442</v>
      </c>
      <c r="P36" s="11">
        <v>42295</v>
      </c>
      <c r="Q36" s="11">
        <v>71222</v>
      </c>
      <c r="R36" s="11">
        <v>101798</v>
      </c>
      <c r="S36" s="11">
        <v>120514</v>
      </c>
      <c r="T36" s="11">
        <v>143349</v>
      </c>
      <c r="U36" s="11">
        <v>170667</v>
      </c>
    </row>
    <row r="37" spans="1:21" x14ac:dyDescent="0.2">
      <c r="A37" s="6" t="s">
        <v>221</v>
      </c>
      <c r="B37" s="11">
        <v>0</v>
      </c>
      <c r="C37" s="11">
        <v>0</v>
      </c>
      <c r="D37" s="11">
        <v>0</v>
      </c>
      <c r="E37" s="11">
        <v>0</v>
      </c>
      <c r="F37" s="11">
        <v>0</v>
      </c>
      <c r="G37" s="11">
        <v>0</v>
      </c>
      <c r="H37" s="11">
        <v>0</v>
      </c>
      <c r="I37" s="11">
        <v>0</v>
      </c>
      <c r="J37" s="11">
        <v>9</v>
      </c>
      <c r="K37" s="11">
        <v>0</v>
      </c>
      <c r="L37" s="11">
        <v>0</v>
      </c>
      <c r="M37" s="11">
        <v>0</v>
      </c>
      <c r="N37" s="11">
        <v>0</v>
      </c>
      <c r="O37" s="11">
        <v>0</v>
      </c>
      <c r="P37" s="11">
        <v>1</v>
      </c>
      <c r="Q37" s="11">
        <v>4</v>
      </c>
      <c r="R37" s="11">
        <v>0</v>
      </c>
      <c r="S37" s="11">
        <v>0</v>
      </c>
      <c r="T37" s="11">
        <v>3</v>
      </c>
      <c r="U37" s="11"/>
    </row>
    <row r="38" spans="1:21" x14ac:dyDescent="0.2">
      <c r="A38" s="6" t="s">
        <v>179</v>
      </c>
      <c r="B38" s="11">
        <v>1</v>
      </c>
      <c r="C38" s="11">
        <v>0</v>
      </c>
      <c r="D38" s="11">
        <v>0</v>
      </c>
      <c r="E38" s="11">
        <v>0</v>
      </c>
      <c r="F38" s="11">
        <v>12</v>
      </c>
      <c r="G38" s="11">
        <v>0</v>
      </c>
      <c r="H38" s="11">
        <v>1</v>
      </c>
      <c r="I38" s="11">
        <v>12</v>
      </c>
      <c r="J38" s="11">
        <v>100</v>
      </c>
      <c r="K38" s="11">
        <v>1</v>
      </c>
      <c r="L38" s="11">
        <v>2</v>
      </c>
      <c r="M38" s="11">
        <v>11</v>
      </c>
      <c r="N38" s="11">
        <v>9</v>
      </c>
      <c r="O38" s="11">
        <v>25</v>
      </c>
      <c r="P38" s="11">
        <v>165</v>
      </c>
      <c r="Q38" s="11">
        <v>2416</v>
      </c>
      <c r="R38" s="11">
        <v>92</v>
      </c>
      <c r="S38" s="11">
        <v>310</v>
      </c>
      <c r="T38" s="11">
        <v>58</v>
      </c>
      <c r="U38" s="11">
        <v>101</v>
      </c>
    </row>
    <row r="39" spans="1:21" x14ac:dyDescent="0.2">
      <c r="A39" s="6" t="s">
        <v>41</v>
      </c>
      <c r="B39" s="11">
        <v>12</v>
      </c>
      <c r="C39" s="11">
        <v>10</v>
      </c>
      <c r="D39" s="11">
        <v>41</v>
      </c>
      <c r="E39" s="11">
        <v>178</v>
      </c>
      <c r="F39" s="11">
        <v>4466</v>
      </c>
      <c r="G39" s="11">
        <v>2774</v>
      </c>
      <c r="H39" s="11">
        <v>1688</v>
      </c>
      <c r="I39" s="11">
        <v>1833</v>
      </c>
      <c r="J39" s="11">
        <v>2681</v>
      </c>
      <c r="K39" s="11">
        <v>1514</v>
      </c>
      <c r="L39" s="11">
        <v>1773</v>
      </c>
      <c r="M39" s="11">
        <v>1600</v>
      </c>
      <c r="N39" s="11">
        <v>1015</v>
      </c>
      <c r="O39" s="11">
        <v>848</v>
      </c>
      <c r="P39" s="11">
        <v>831</v>
      </c>
      <c r="Q39" s="11">
        <v>1020</v>
      </c>
      <c r="R39" s="11">
        <v>1236</v>
      </c>
      <c r="S39" s="11">
        <v>550</v>
      </c>
      <c r="T39" s="11">
        <v>1218</v>
      </c>
      <c r="U39" s="11">
        <v>1344</v>
      </c>
    </row>
    <row r="40" spans="1:21" x14ac:dyDescent="0.2">
      <c r="A40" s="6" t="s">
        <v>187</v>
      </c>
      <c r="B40" s="11">
        <v>0</v>
      </c>
      <c r="C40" s="11">
        <v>0</v>
      </c>
      <c r="D40" s="11">
        <v>0</v>
      </c>
      <c r="E40" s="11">
        <v>1</v>
      </c>
      <c r="F40" s="11">
        <v>0</v>
      </c>
      <c r="G40" s="11">
        <v>1</v>
      </c>
      <c r="H40" s="11">
        <v>0</v>
      </c>
      <c r="I40" s="11">
        <v>4</v>
      </c>
      <c r="J40" s="11">
        <v>4</v>
      </c>
      <c r="K40" s="11">
        <v>3</v>
      </c>
      <c r="L40" s="11">
        <v>3</v>
      </c>
      <c r="M40" s="11">
        <v>2</v>
      </c>
      <c r="N40" s="11">
        <v>29</v>
      </c>
      <c r="O40" s="11">
        <v>0</v>
      </c>
      <c r="P40" s="11">
        <v>5</v>
      </c>
      <c r="Q40" s="11">
        <v>31</v>
      </c>
      <c r="R40" s="11">
        <v>18</v>
      </c>
      <c r="S40" s="11">
        <v>60</v>
      </c>
      <c r="T40" s="11">
        <v>36</v>
      </c>
      <c r="U40" s="11">
        <v>36</v>
      </c>
    </row>
    <row r="41" spans="1:21" x14ac:dyDescent="0.2">
      <c r="A41" s="6" t="s">
        <v>211</v>
      </c>
      <c r="B41" s="11">
        <v>0</v>
      </c>
      <c r="C41" s="11">
        <v>0</v>
      </c>
      <c r="D41" s="11">
        <v>0</v>
      </c>
      <c r="E41" s="11">
        <v>0</v>
      </c>
      <c r="F41" s="11">
        <v>0</v>
      </c>
      <c r="G41" s="11">
        <v>9</v>
      </c>
      <c r="H41" s="11">
        <v>0</v>
      </c>
      <c r="I41" s="11">
        <v>0</v>
      </c>
      <c r="J41" s="11">
        <v>1</v>
      </c>
      <c r="K41" s="11">
        <v>16</v>
      </c>
      <c r="L41" s="11">
        <v>3</v>
      </c>
      <c r="M41" s="11">
        <v>2</v>
      </c>
      <c r="N41" s="11">
        <v>59</v>
      </c>
      <c r="O41" s="11">
        <v>6</v>
      </c>
      <c r="P41" s="11">
        <v>4</v>
      </c>
      <c r="Q41" s="11">
        <v>2</v>
      </c>
      <c r="R41" s="11">
        <v>144</v>
      </c>
      <c r="S41" s="11">
        <v>634</v>
      </c>
      <c r="T41" s="11">
        <v>35</v>
      </c>
      <c r="U41" s="11">
        <v>28</v>
      </c>
    </row>
    <row r="42" spans="1:21" x14ac:dyDescent="0.2">
      <c r="A42" s="6" t="s">
        <v>232</v>
      </c>
      <c r="B42" s="11">
        <v>0</v>
      </c>
      <c r="C42" s="11">
        <v>0</v>
      </c>
      <c r="D42" s="11">
        <v>0</v>
      </c>
      <c r="E42" s="11">
        <v>1</v>
      </c>
      <c r="F42" s="11">
        <v>0</v>
      </c>
      <c r="G42" s="11">
        <v>1</v>
      </c>
      <c r="H42" s="11">
        <v>0</v>
      </c>
      <c r="I42" s="11">
        <v>0</v>
      </c>
      <c r="J42" s="11">
        <v>0</v>
      </c>
      <c r="K42" s="11">
        <v>0</v>
      </c>
      <c r="L42" s="11">
        <v>0</v>
      </c>
      <c r="M42" s="11">
        <v>2</v>
      </c>
      <c r="N42" s="11">
        <v>2</v>
      </c>
      <c r="O42" s="11">
        <v>0</v>
      </c>
      <c r="P42" s="11">
        <v>31</v>
      </c>
      <c r="Q42" s="11">
        <v>3</v>
      </c>
      <c r="R42" s="11">
        <v>0</v>
      </c>
      <c r="S42" s="11">
        <v>4</v>
      </c>
      <c r="T42" s="11"/>
      <c r="U42" s="11">
        <v>2</v>
      </c>
    </row>
    <row r="43" spans="1:21" x14ac:dyDescent="0.2">
      <c r="A43" s="6" t="s">
        <v>108</v>
      </c>
      <c r="B43" s="11">
        <v>65</v>
      </c>
      <c r="C43" s="11">
        <v>140</v>
      </c>
      <c r="D43" s="11">
        <v>100</v>
      </c>
      <c r="E43" s="11">
        <v>106</v>
      </c>
      <c r="F43" s="11">
        <v>655</v>
      </c>
      <c r="G43" s="11">
        <v>192</v>
      </c>
      <c r="H43" s="11">
        <v>279</v>
      </c>
      <c r="I43" s="11">
        <v>1102</v>
      </c>
      <c r="J43" s="11">
        <v>1942</v>
      </c>
      <c r="K43" s="11">
        <v>9813</v>
      </c>
      <c r="L43" s="11">
        <v>16898</v>
      </c>
      <c r="M43" s="11">
        <v>6345</v>
      </c>
      <c r="N43" s="11">
        <v>3342</v>
      </c>
      <c r="O43" s="11">
        <v>3431</v>
      </c>
      <c r="P43" s="11">
        <v>15771</v>
      </c>
      <c r="Q43" s="11">
        <v>4554</v>
      </c>
      <c r="R43" s="11">
        <v>2033</v>
      </c>
      <c r="S43" s="11">
        <v>6998</v>
      </c>
      <c r="T43" s="11">
        <v>29079</v>
      </c>
      <c r="U43" s="11">
        <v>19600</v>
      </c>
    </row>
    <row r="44" spans="1:21" x14ac:dyDescent="0.2">
      <c r="A44" s="6" t="s">
        <v>132</v>
      </c>
      <c r="B44" s="11">
        <v>1</v>
      </c>
      <c r="C44" s="11">
        <v>0</v>
      </c>
      <c r="D44" s="11">
        <v>53</v>
      </c>
      <c r="E44" s="11">
        <v>47</v>
      </c>
      <c r="F44" s="11">
        <v>15</v>
      </c>
      <c r="G44" s="11">
        <v>292</v>
      </c>
      <c r="H44" s="11">
        <v>440</v>
      </c>
      <c r="I44" s="11">
        <v>388</v>
      </c>
      <c r="J44" s="11">
        <v>240</v>
      </c>
      <c r="K44" s="11">
        <v>323</v>
      </c>
      <c r="L44" s="11">
        <v>503</v>
      </c>
      <c r="M44" s="11">
        <v>1179</v>
      </c>
      <c r="N44" s="11">
        <v>114</v>
      </c>
      <c r="O44" s="11">
        <v>739</v>
      </c>
      <c r="P44" s="11">
        <v>267</v>
      </c>
      <c r="Q44" s="11">
        <v>94</v>
      </c>
      <c r="R44" s="11">
        <v>216</v>
      </c>
      <c r="S44" s="11">
        <v>476</v>
      </c>
      <c r="T44" s="11">
        <v>4529</v>
      </c>
      <c r="U44" s="11">
        <v>8753</v>
      </c>
    </row>
    <row r="45" spans="1:21" x14ac:dyDescent="0.2">
      <c r="A45" s="6" t="s">
        <v>40</v>
      </c>
      <c r="B45" s="11">
        <v>2331</v>
      </c>
      <c r="C45" s="11">
        <v>3618</v>
      </c>
      <c r="D45" s="11">
        <v>4822</v>
      </c>
      <c r="E45" s="11">
        <v>5020</v>
      </c>
      <c r="F45" s="11">
        <v>5583</v>
      </c>
      <c r="G45" s="11">
        <v>8241</v>
      </c>
      <c r="H45" s="11">
        <v>13621</v>
      </c>
      <c r="I45" s="11">
        <v>10162</v>
      </c>
      <c r="J45" s="11">
        <v>25613</v>
      </c>
      <c r="K45" s="11">
        <v>25153</v>
      </c>
      <c r="L45" s="11">
        <v>39599</v>
      </c>
      <c r="M45" s="11">
        <v>28486</v>
      </c>
      <c r="N45" s="11">
        <v>32296</v>
      </c>
      <c r="O45" s="11">
        <v>52154</v>
      </c>
      <c r="P45" s="11">
        <v>33369</v>
      </c>
      <c r="Q45" s="11">
        <v>26783</v>
      </c>
      <c r="R45" s="11">
        <v>36743</v>
      </c>
      <c r="S45" s="11">
        <v>19809</v>
      </c>
      <c r="T45" s="11">
        <v>21822</v>
      </c>
      <c r="U45" s="11">
        <v>81366</v>
      </c>
    </row>
    <row r="46" spans="1:21" x14ac:dyDescent="0.2">
      <c r="A46" s="6" t="s">
        <v>177</v>
      </c>
      <c r="B46" s="11">
        <v>0</v>
      </c>
      <c r="C46" s="11">
        <v>0</v>
      </c>
      <c r="D46" s="11">
        <v>0</v>
      </c>
      <c r="E46" s="11">
        <v>12</v>
      </c>
      <c r="F46" s="11">
        <v>9</v>
      </c>
      <c r="G46" s="11">
        <v>6</v>
      </c>
      <c r="H46" s="11">
        <v>0</v>
      </c>
      <c r="I46" s="11">
        <v>0</v>
      </c>
      <c r="J46" s="11">
        <v>0</v>
      </c>
      <c r="K46" s="11">
        <v>0</v>
      </c>
      <c r="L46" s="11">
        <v>0</v>
      </c>
      <c r="M46" s="11">
        <v>0</v>
      </c>
      <c r="N46" s="11">
        <v>0</v>
      </c>
      <c r="O46" s="11">
        <v>24</v>
      </c>
      <c r="P46" s="11">
        <v>0</v>
      </c>
      <c r="Q46" s="11">
        <v>0</v>
      </c>
      <c r="R46" s="11">
        <v>0</v>
      </c>
      <c r="S46" s="11">
        <v>2</v>
      </c>
      <c r="T46" s="11">
        <v>38</v>
      </c>
      <c r="U46" s="11"/>
    </row>
    <row r="47" spans="1:21" x14ac:dyDescent="0.2">
      <c r="A47" s="6" t="s">
        <v>222</v>
      </c>
      <c r="B47" s="11">
        <v>0</v>
      </c>
      <c r="C47" s="11">
        <v>0</v>
      </c>
      <c r="D47" s="11">
        <v>0</v>
      </c>
      <c r="E47" s="11">
        <v>0</v>
      </c>
      <c r="F47" s="11">
        <v>0</v>
      </c>
      <c r="G47" s="11">
        <v>0</v>
      </c>
      <c r="H47" s="11">
        <v>4</v>
      </c>
      <c r="I47" s="11">
        <v>0</v>
      </c>
      <c r="J47" s="11">
        <v>0</v>
      </c>
      <c r="K47" s="11">
        <v>0</v>
      </c>
      <c r="L47" s="11">
        <v>0</v>
      </c>
      <c r="M47" s="11">
        <v>0</v>
      </c>
      <c r="N47" s="11">
        <v>0</v>
      </c>
      <c r="O47" s="11">
        <v>0</v>
      </c>
      <c r="P47" s="11">
        <v>0</v>
      </c>
      <c r="Q47" s="11">
        <v>2</v>
      </c>
      <c r="R47" s="11">
        <v>1</v>
      </c>
      <c r="S47" s="11">
        <v>5</v>
      </c>
      <c r="T47" s="11">
        <v>1</v>
      </c>
      <c r="U47" s="11">
        <v>26</v>
      </c>
    </row>
    <row r="48" spans="1:21" x14ac:dyDescent="0.2">
      <c r="A48" s="6" t="s">
        <v>226</v>
      </c>
      <c r="B48" s="11">
        <v>0</v>
      </c>
      <c r="C48" s="11">
        <v>4</v>
      </c>
      <c r="D48" s="11">
        <v>2</v>
      </c>
      <c r="E48" s="11">
        <v>12</v>
      </c>
      <c r="F48" s="11">
        <v>16</v>
      </c>
      <c r="G48" s="11">
        <v>106</v>
      </c>
      <c r="H48" s="11">
        <v>128</v>
      </c>
      <c r="I48" s="11">
        <v>322</v>
      </c>
      <c r="J48" s="11">
        <v>169</v>
      </c>
      <c r="K48" s="11">
        <v>465</v>
      </c>
      <c r="L48" s="11">
        <v>301</v>
      </c>
      <c r="M48" s="11">
        <v>434</v>
      </c>
      <c r="N48" s="11">
        <v>56</v>
      </c>
      <c r="O48" s="11">
        <v>9</v>
      </c>
      <c r="P48" s="11">
        <v>58</v>
      </c>
      <c r="Q48" s="11">
        <v>95</v>
      </c>
      <c r="R48" s="11">
        <v>45</v>
      </c>
      <c r="S48" s="11">
        <v>295</v>
      </c>
      <c r="T48" s="11">
        <v>191</v>
      </c>
      <c r="U48" s="11">
        <v>166</v>
      </c>
    </row>
    <row r="49" spans="1:21" x14ac:dyDescent="0.2">
      <c r="A49" s="6" t="s">
        <v>339</v>
      </c>
      <c r="B49" s="11"/>
      <c r="C49" s="11"/>
      <c r="D49" s="11"/>
      <c r="E49" s="11"/>
      <c r="F49" s="11"/>
      <c r="G49" s="11"/>
      <c r="H49" s="11"/>
      <c r="I49" s="11"/>
      <c r="J49" s="11"/>
      <c r="K49" s="11"/>
      <c r="L49" s="11"/>
      <c r="M49" s="11"/>
      <c r="N49" s="11"/>
      <c r="O49" s="11"/>
      <c r="P49" s="11"/>
      <c r="Q49" s="11"/>
      <c r="R49" s="11"/>
      <c r="S49" s="11"/>
      <c r="T49" s="11"/>
      <c r="U49" s="11"/>
    </row>
    <row r="50" spans="1:21" x14ac:dyDescent="0.2">
      <c r="A50" s="6" t="s">
        <v>27</v>
      </c>
      <c r="B50" s="11">
        <v>14</v>
      </c>
      <c r="C50" s="11">
        <v>1731</v>
      </c>
      <c r="D50" s="11">
        <v>128</v>
      </c>
      <c r="E50" s="11">
        <v>208</v>
      </c>
      <c r="F50" s="11">
        <v>335</v>
      </c>
      <c r="G50" s="11">
        <v>1400</v>
      </c>
      <c r="H50" s="11">
        <v>5312</v>
      </c>
      <c r="I50" s="11">
        <v>1156</v>
      </c>
      <c r="J50" s="11">
        <v>1184</v>
      </c>
      <c r="K50" s="11">
        <v>1209</v>
      </c>
      <c r="L50" s="11">
        <v>33328</v>
      </c>
      <c r="M50" s="11">
        <v>13886</v>
      </c>
      <c r="N50" s="11">
        <v>38961</v>
      </c>
      <c r="O50" s="11">
        <v>24206</v>
      </c>
      <c r="P50" s="11">
        <v>18816</v>
      </c>
      <c r="Q50" s="11">
        <v>33779</v>
      </c>
      <c r="R50" s="11">
        <v>8937</v>
      </c>
      <c r="S50" s="11">
        <v>107753</v>
      </c>
      <c r="T50" s="11">
        <v>56814</v>
      </c>
      <c r="U50" s="11">
        <v>80125</v>
      </c>
    </row>
    <row r="51" spans="1:21" x14ac:dyDescent="0.2">
      <c r="A51" s="6" t="s">
        <v>82</v>
      </c>
      <c r="B51" s="11">
        <v>200</v>
      </c>
      <c r="C51" s="11">
        <v>188</v>
      </c>
      <c r="D51" s="11">
        <v>188</v>
      </c>
      <c r="E51" s="11">
        <v>448</v>
      </c>
      <c r="F51" s="11">
        <v>641</v>
      </c>
      <c r="G51" s="11">
        <v>507</v>
      </c>
      <c r="H51" s="11">
        <v>661</v>
      </c>
      <c r="I51" s="11">
        <v>739</v>
      </c>
      <c r="J51" s="11">
        <v>816</v>
      </c>
      <c r="K51" s="11">
        <v>6798</v>
      </c>
      <c r="L51" s="11">
        <v>1411</v>
      </c>
      <c r="M51" s="11">
        <v>1987</v>
      </c>
      <c r="N51" s="11">
        <v>2191</v>
      </c>
      <c r="O51" s="11">
        <v>2132</v>
      </c>
      <c r="P51" s="11">
        <v>1870</v>
      </c>
      <c r="Q51" s="11">
        <v>3551</v>
      </c>
      <c r="R51" s="11">
        <v>3287</v>
      </c>
      <c r="S51" s="11">
        <v>1570</v>
      </c>
      <c r="T51" s="11">
        <v>10818</v>
      </c>
      <c r="U51" s="11">
        <v>71657</v>
      </c>
    </row>
    <row r="52" spans="1:21" x14ac:dyDescent="0.2">
      <c r="A52" s="6" t="s">
        <v>203</v>
      </c>
      <c r="B52" s="11">
        <v>0</v>
      </c>
      <c r="C52" s="11">
        <v>0</v>
      </c>
      <c r="D52" s="11">
        <v>0</v>
      </c>
      <c r="E52" s="11">
        <v>0</v>
      </c>
      <c r="F52" s="11">
        <v>0</v>
      </c>
      <c r="G52" s="11">
        <v>0</v>
      </c>
      <c r="H52" s="11">
        <v>0</v>
      </c>
      <c r="I52" s="11">
        <v>16</v>
      </c>
      <c r="J52" s="11">
        <v>92</v>
      </c>
      <c r="K52" s="11">
        <v>22</v>
      </c>
      <c r="L52" s="11">
        <v>0</v>
      </c>
      <c r="M52" s="11">
        <v>0</v>
      </c>
      <c r="N52" s="11">
        <v>6</v>
      </c>
      <c r="O52" s="11">
        <v>11</v>
      </c>
      <c r="P52" s="11">
        <v>185</v>
      </c>
      <c r="Q52" s="11">
        <v>3</v>
      </c>
      <c r="R52" s="11">
        <v>12</v>
      </c>
      <c r="S52" s="11">
        <v>0</v>
      </c>
      <c r="T52" s="11">
        <v>5</v>
      </c>
      <c r="U52" s="11">
        <v>153</v>
      </c>
    </row>
    <row r="53" spans="1:21" x14ac:dyDescent="0.2">
      <c r="A53" s="6" t="s">
        <v>66</v>
      </c>
      <c r="B53" s="11">
        <v>22</v>
      </c>
      <c r="C53" s="11">
        <v>0</v>
      </c>
      <c r="D53" s="11">
        <v>65</v>
      </c>
      <c r="E53" s="11">
        <v>238</v>
      </c>
      <c r="F53" s="11">
        <v>796</v>
      </c>
      <c r="G53" s="11">
        <v>262</v>
      </c>
      <c r="H53" s="11">
        <v>348</v>
      </c>
      <c r="I53" s="11">
        <v>125</v>
      </c>
      <c r="J53" s="11">
        <v>332</v>
      </c>
      <c r="K53" s="11">
        <v>340</v>
      </c>
      <c r="L53" s="11">
        <v>1105</v>
      </c>
      <c r="M53" s="11">
        <v>607</v>
      </c>
      <c r="N53" s="11">
        <v>190</v>
      </c>
      <c r="O53" s="11">
        <v>222</v>
      </c>
      <c r="P53" s="11">
        <v>162</v>
      </c>
      <c r="Q53" s="11">
        <v>120</v>
      </c>
      <c r="R53" s="11">
        <v>64</v>
      </c>
      <c r="S53" s="11">
        <v>220</v>
      </c>
      <c r="T53" s="11">
        <v>165</v>
      </c>
      <c r="U53" s="11">
        <v>1188</v>
      </c>
    </row>
    <row r="54" spans="1:21" x14ac:dyDescent="0.2">
      <c r="A54" s="6" t="s">
        <v>30</v>
      </c>
      <c r="B54" s="11">
        <v>0</v>
      </c>
      <c r="C54" s="11">
        <v>0</v>
      </c>
      <c r="D54" s="11">
        <v>1</v>
      </c>
      <c r="E54" s="11">
        <v>0</v>
      </c>
      <c r="F54" s="11">
        <v>6</v>
      </c>
      <c r="G54" s="11">
        <v>84</v>
      </c>
      <c r="H54" s="11">
        <v>93</v>
      </c>
      <c r="I54" s="11">
        <v>158</v>
      </c>
      <c r="J54" s="11">
        <v>405</v>
      </c>
      <c r="K54" s="11">
        <v>226</v>
      </c>
      <c r="L54" s="11">
        <v>263</v>
      </c>
      <c r="M54" s="11">
        <v>4785</v>
      </c>
      <c r="N54" s="11">
        <v>229</v>
      </c>
      <c r="O54" s="11">
        <v>415</v>
      </c>
      <c r="P54" s="11">
        <v>245</v>
      </c>
      <c r="Q54" s="11">
        <v>549</v>
      </c>
      <c r="R54" s="11">
        <v>2886</v>
      </c>
      <c r="S54" s="11">
        <v>3353</v>
      </c>
      <c r="T54" s="11">
        <v>769</v>
      </c>
      <c r="U54" s="11">
        <v>3372</v>
      </c>
    </row>
    <row r="55" spans="1:21" x14ac:dyDescent="0.2">
      <c r="A55" s="6" t="s">
        <v>118</v>
      </c>
      <c r="B55" s="11">
        <v>1</v>
      </c>
      <c r="C55" s="11">
        <v>18</v>
      </c>
      <c r="D55" s="11">
        <v>7</v>
      </c>
      <c r="E55" s="11">
        <v>11</v>
      </c>
      <c r="F55" s="11">
        <v>30</v>
      </c>
      <c r="G55" s="11">
        <v>25</v>
      </c>
      <c r="H55" s="11">
        <v>73</v>
      </c>
      <c r="I55" s="11">
        <v>342</v>
      </c>
      <c r="J55" s="11">
        <v>171</v>
      </c>
      <c r="K55" s="11">
        <v>36</v>
      </c>
      <c r="L55" s="11">
        <v>2108</v>
      </c>
      <c r="M55" s="11">
        <v>4846</v>
      </c>
      <c r="N55" s="11">
        <v>29</v>
      </c>
      <c r="O55" s="11">
        <v>4186</v>
      </c>
      <c r="P55" s="11">
        <v>54</v>
      </c>
      <c r="Q55" s="11">
        <v>196</v>
      </c>
      <c r="R55" s="11">
        <v>197</v>
      </c>
      <c r="S55" s="11">
        <v>63</v>
      </c>
      <c r="T55" s="11">
        <v>177</v>
      </c>
      <c r="U55" s="11">
        <v>270</v>
      </c>
    </row>
    <row r="56" spans="1:21" x14ac:dyDescent="0.2">
      <c r="A56" s="6" t="s">
        <v>161</v>
      </c>
      <c r="B56" s="11">
        <v>2</v>
      </c>
      <c r="C56" s="11">
        <v>0</v>
      </c>
      <c r="D56" s="11">
        <v>5</v>
      </c>
      <c r="E56" s="11">
        <v>0</v>
      </c>
      <c r="F56" s="11">
        <v>1</v>
      </c>
      <c r="G56" s="11">
        <v>7</v>
      </c>
      <c r="H56" s="11">
        <v>928</v>
      </c>
      <c r="I56" s="11">
        <v>18</v>
      </c>
      <c r="J56" s="11">
        <v>15</v>
      </c>
      <c r="K56" s="11">
        <v>29</v>
      </c>
      <c r="L56" s="11">
        <v>15</v>
      </c>
      <c r="M56" s="11">
        <v>147</v>
      </c>
      <c r="N56" s="11">
        <v>12319</v>
      </c>
      <c r="O56" s="11">
        <v>6591</v>
      </c>
      <c r="P56" s="11">
        <v>35</v>
      </c>
      <c r="Q56" s="11">
        <v>59</v>
      </c>
      <c r="R56" s="11">
        <v>42</v>
      </c>
      <c r="S56" s="11">
        <v>273</v>
      </c>
      <c r="T56" s="11">
        <v>345</v>
      </c>
      <c r="U56" s="11">
        <v>5336</v>
      </c>
    </row>
    <row r="57" spans="1:21" x14ac:dyDescent="0.2">
      <c r="A57" s="6" t="s">
        <v>98</v>
      </c>
      <c r="B57" s="11">
        <v>8</v>
      </c>
      <c r="C57" s="11">
        <v>62</v>
      </c>
      <c r="D57" s="11">
        <v>110</v>
      </c>
      <c r="E57" s="11">
        <v>158</v>
      </c>
      <c r="F57" s="11">
        <v>46</v>
      </c>
      <c r="G57" s="11">
        <v>240</v>
      </c>
      <c r="H57" s="11">
        <v>130</v>
      </c>
      <c r="I57" s="11">
        <v>308</v>
      </c>
      <c r="J57" s="11">
        <v>220</v>
      </c>
      <c r="K57" s="11">
        <v>264</v>
      </c>
      <c r="L57" s="11">
        <v>289</v>
      </c>
      <c r="M57" s="11">
        <v>397</v>
      </c>
      <c r="N57" s="11">
        <v>4803</v>
      </c>
      <c r="O57" s="11">
        <v>4049</v>
      </c>
      <c r="P57" s="11">
        <v>272</v>
      </c>
      <c r="Q57" s="11">
        <v>4158</v>
      </c>
      <c r="R57" s="11">
        <v>8216</v>
      </c>
      <c r="S57" s="11">
        <v>3566</v>
      </c>
      <c r="T57" s="11">
        <v>30190</v>
      </c>
      <c r="U57" s="11">
        <v>6273</v>
      </c>
    </row>
    <row r="58" spans="1:21" x14ac:dyDescent="0.2">
      <c r="A58" s="6" t="s">
        <v>128</v>
      </c>
      <c r="B58" s="11">
        <v>80</v>
      </c>
      <c r="C58" s="11">
        <v>0</v>
      </c>
      <c r="D58" s="11">
        <v>339</v>
      </c>
      <c r="E58" s="11">
        <v>145</v>
      </c>
      <c r="F58" s="11">
        <v>8</v>
      </c>
      <c r="G58" s="11">
        <v>13</v>
      </c>
      <c r="H58" s="11">
        <v>501</v>
      </c>
      <c r="I58" s="11">
        <v>1120</v>
      </c>
      <c r="J58" s="11">
        <v>81</v>
      </c>
      <c r="K58" s="11">
        <v>254</v>
      </c>
      <c r="L58" s="11">
        <v>468</v>
      </c>
      <c r="M58" s="11">
        <v>263</v>
      </c>
      <c r="N58" s="11">
        <v>790</v>
      </c>
      <c r="O58" s="11">
        <v>2763</v>
      </c>
      <c r="P58" s="11">
        <v>3223</v>
      </c>
      <c r="Q58" s="11">
        <v>4169</v>
      </c>
      <c r="R58" s="11">
        <v>884</v>
      </c>
      <c r="S58" s="11">
        <v>20</v>
      </c>
      <c r="T58" s="11">
        <v>138</v>
      </c>
      <c r="U58" s="11">
        <v>248</v>
      </c>
    </row>
    <row r="59" spans="1:21" x14ac:dyDescent="0.2">
      <c r="A59" s="6" t="s">
        <v>163</v>
      </c>
      <c r="B59" s="11">
        <v>0</v>
      </c>
      <c r="C59" s="11">
        <v>0</v>
      </c>
      <c r="D59" s="11">
        <v>0</v>
      </c>
      <c r="E59" s="11">
        <v>0</v>
      </c>
      <c r="F59" s="11">
        <v>0</v>
      </c>
      <c r="G59" s="11">
        <v>0</v>
      </c>
      <c r="H59" s="11">
        <v>0</v>
      </c>
      <c r="I59" s="11">
        <v>0</v>
      </c>
      <c r="J59" s="11">
        <v>2</v>
      </c>
      <c r="K59" s="11">
        <v>1</v>
      </c>
      <c r="L59" s="11">
        <v>0</v>
      </c>
      <c r="M59" s="11">
        <v>1</v>
      </c>
      <c r="N59" s="11">
        <v>4</v>
      </c>
      <c r="O59" s="11">
        <v>3</v>
      </c>
      <c r="P59" s="11">
        <v>1</v>
      </c>
      <c r="Q59" s="11">
        <v>10</v>
      </c>
      <c r="R59" s="11">
        <v>0</v>
      </c>
      <c r="S59" s="11">
        <v>5</v>
      </c>
      <c r="T59" s="11">
        <v>45</v>
      </c>
      <c r="U59" s="11">
        <v>34</v>
      </c>
    </row>
    <row r="60" spans="1:21" x14ac:dyDescent="0.2">
      <c r="A60" s="6" t="s">
        <v>72</v>
      </c>
      <c r="B60" s="11">
        <v>45</v>
      </c>
      <c r="C60" s="11">
        <v>138</v>
      </c>
      <c r="D60" s="11">
        <v>231</v>
      </c>
      <c r="E60" s="11">
        <v>1647</v>
      </c>
      <c r="F60" s="11">
        <v>2237</v>
      </c>
      <c r="G60" s="11">
        <v>3137</v>
      </c>
      <c r="H60" s="11">
        <v>1493</v>
      </c>
      <c r="I60" s="11">
        <v>6046</v>
      </c>
      <c r="J60" s="11">
        <v>7307</v>
      </c>
      <c r="K60" s="11">
        <v>10391</v>
      </c>
      <c r="L60" s="11">
        <v>11860</v>
      </c>
      <c r="M60" s="11">
        <v>15415</v>
      </c>
      <c r="N60" s="11">
        <v>14524</v>
      </c>
      <c r="O60" s="11">
        <v>23887</v>
      </c>
      <c r="P60" s="11">
        <v>28024</v>
      </c>
      <c r="Q60" s="11">
        <v>33662</v>
      </c>
      <c r="R60" s="11">
        <v>36420</v>
      </c>
      <c r="S60" s="11">
        <v>33559</v>
      </c>
      <c r="T60" s="11">
        <v>65496</v>
      </c>
      <c r="U60" s="11">
        <v>110007</v>
      </c>
    </row>
    <row r="61" spans="1:21" x14ac:dyDescent="0.2">
      <c r="A61" s="6" t="s">
        <v>79</v>
      </c>
      <c r="B61" s="11">
        <v>227</v>
      </c>
      <c r="C61" s="11">
        <v>205</v>
      </c>
      <c r="D61" s="11">
        <v>236</v>
      </c>
      <c r="E61" s="11">
        <v>1454</v>
      </c>
      <c r="F61" s="11">
        <v>10226</v>
      </c>
      <c r="G61" s="11">
        <v>29661</v>
      </c>
      <c r="H61" s="11">
        <v>28583</v>
      </c>
      <c r="I61" s="11">
        <v>19041</v>
      </c>
      <c r="J61" s="11">
        <v>28097</v>
      </c>
      <c r="K61" s="11">
        <v>47228</v>
      </c>
      <c r="L61" s="11">
        <v>50718</v>
      </c>
      <c r="M61" s="11">
        <v>60502</v>
      </c>
      <c r="N61" s="11">
        <v>64180</v>
      </c>
      <c r="O61" s="11">
        <v>95120</v>
      </c>
      <c r="P61" s="11">
        <v>135293</v>
      </c>
      <c r="Q61" s="11">
        <v>88111</v>
      </c>
      <c r="R61" s="11">
        <v>228960</v>
      </c>
      <c r="S61" s="11">
        <v>192314</v>
      </c>
      <c r="T61" s="11">
        <v>149307</v>
      </c>
      <c r="U61" s="11">
        <v>133623</v>
      </c>
    </row>
    <row r="62" spans="1:21" x14ac:dyDescent="0.2">
      <c r="A62" s="6" t="s">
        <v>210</v>
      </c>
      <c r="B62" s="11">
        <v>0</v>
      </c>
      <c r="C62" s="11">
        <v>2</v>
      </c>
      <c r="D62" s="11">
        <v>36</v>
      </c>
      <c r="E62" s="11">
        <v>28</v>
      </c>
      <c r="F62" s="11">
        <v>17</v>
      </c>
      <c r="G62" s="11">
        <v>25</v>
      </c>
      <c r="H62" s="11">
        <v>187</v>
      </c>
      <c r="I62" s="11">
        <v>28</v>
      </c>
      <c r="J62" s="11">
        <v>238</v>
      </c>
      <c r="K62" s="11">
        <v>299</v>
      </c>
      <c r="L62" s="11">
        <v>156</v>
      </c>
      <c r="M62" s="11">
        <v>5823</v>
      </c>
      <c r="N62" s="11">
        <v>1309</v>
      </c>
      <c r="O62" s="11">
        <v>378</v>
      </c>
      <c r="P62" s="11">
        <v>175</v>
      </c>
      <c r="Q62" s="11">
        <v>250</v>
      </c>
      <c r="R62" s="11">
        <v>156</v>
      </c>
      <c r="S62" s="11">
        <v>538</v>
      </c>
      <c r="T62" s="11">
        <v>4571</v>
      </c>
      <c r="U62" s="11">
        <v>1761</v>
      </c>
    </row>
    <row r="63" spans="1:21" x14ac:dyDescent="0.2">
      <c r="A63" s="6" t="s">
        <v>186</v>
      </c>
      <c r="B63" s="11">
        <v>3</v>
      </c>
      <c r="C63" s="11">
        <v>10</v>
      </c>
      <c r="D63" s="11">
        <v>96</v>
      </c>
      <c r="E63" s="11">
        <v>11</v>
      </c>
      <c r="F63" s="11">
        <v>10</v>
      </c>
      <c r="G63" s="11">
        <v>35</v>
      </c>
      <c r="H63" s="11">
        <v>0</v>
      </c>
      <c r="I63" s="11">
        <v>0</v>
      </c>
      <c r="J63" s="11">
        <v>0</v>
      </c>
      <c r="K63" s="11">
        <v>0</v>
      </c>
      <c r="L63" s="11">
        <v>11</v>
      </c>
      <c r="M63" s="11">
        <v>5</v>
      </c>
      <c r="N63" s="11">
        <v>0</v>
      </c>
      <c r="O63" s="11">
        <v>0</v>
      </c>
      <c r="P63" s="11">
        <v>0</v>
      </c>
      <c r="Q63" s="11">
        <v>3573</v>
      </c>
      <c r="R63" s="11">
        <v>10</v>
      </c>
      <c r="S63" s="11">
        <v>0</v>
      </c>
      <c r="T63" s="11"/>
      <c r="U63" s="11">
        <v>5</v>
      </c>
    </row>
    <row r="64" spans="1:21" x14ac:dyDescent="0.2">
      <c r="A64" s="6" t="s">
        <v>126</v>
      </c>
      <c r="B64" s="11">
        <v>42</v>
      </c>
      <c r="C64" s="11">
        <v>27</v>
      </c>
      <c r="D64" s="11">
        <v>50</v>
      </c>
      <c r="E64" s="11">
        <v>99</v>
      </c>
      <c r="F64" s="11">
        <v>22</v>
      </c>
      <c r="G64" s="11">
        <v>294</v>
      </c>
      <c r="H64" s="11">
        <v>172</v>
      </c>
      <c r="I64" s="11">
        <v>422</v>
      </c>
      <c r="J64" s="11">
        <v>305</v>
      </c>
      <c r="K64" s="11">
        <v>378</v>
      </c>
      <c r="L64" s="11">
        <v>358</v>
      </c>
      <c r="M64" s="11">
        <v>441</v>
      </c>
      <c r="N64" s="11">
        <v>4832</v>
      </c>
      <c r="O64" s="11">
        <v>1014</v>
      </c>
      <c r="P64" s="11">
        <v>130</v>
      </c>
      <c r="Q64" s="11">
        <v>8889</v>
      </c>
      <c r="R64" s="11">
        <v>8143</v>
      </c>
      <c r="S64" s="11">
        <v>886</v>
      </c>
      <c r="T64" s="11">
        <v>6598</v>
      </c>
      <c r="U64" s="11">
        <v>482</v>
      </c>
    </row>
    <row r="65" spans="1:21" x14ac:dyDescent="0.2">
      <c r="A65" s="6" t="s">
        <v>96</v>
      </c>
      <c r="B65" s="11">
        <v>19</v>
      </c>
      <c r="C65" s="11">
        <v>23</v>
      </c>
      <c r="D65" s="11">
        <v>35</v>
      </c>
      <c r="E65" s="11">
        <v>193</v>
      </c>
      <c r="F65" s="11">
        <v>317</v>
      </c>
      <c r="G65" s="11">
        <v>205</v>
      </c>
      <c r="H65" s="11">
        <v>308</v>
      </c>
      <c r="I65" s="11">
        <v>463</v>
      </c>
      <c r="J65" s="11">
        <v>671</v>
      </c>
      <c r="K65" s="11">
        <v>4728</v>
      </c>
      <c r="L65" s="11">
        <v>11154</v>
      </c>
      <c r="M65" s="11">
        <v>36168</v>
      </c>
      <c r="N65" s="11">
        <v>25407</v>
      </c>
      <c r="O65" s="11">
        <v>14928</v>
      </c>
      <c r="P65" s="11">
        <v>4882</v>
      </c>
      <c r="Q65" s="11">
        <v>623</v>
      </c>
      <c r="R65" s="11">
        <v>454</v>
      </c>
      <c r="S65" s="11">
        <v>1974</v>
      </c>
      <c r="T65" s="11">
        <v>1242</v>
      </c>
      <c r="U65" s="11">
        <v>1561</v>
      </c>
    </row>
    <row r="66" spans="1:21" x14ac:dyDescent="0.2">
      <c r="A66" s="6" t="s">
        <v>77</v>
      </c>
      <c r="B66" s="11">
        <v>3223</v>
      </c>
      <c r="C66" s="11">
        <v>4214</v>
      </c>
      <c r="D66" s="11">
        <v>4027</v>
      </c>
      <c r="E66" s="11">
        <v>3559</v>
      </c>
      <c r="F66" s="11">
        <v>3793</v>
      </c>
      <c r="G66" s="11">
        <v>7826</v>
      </c>
      <c r="H66" s="11">
        <v>4689</v>
      </c>
      <c r="I66" s="11">
        <v>9112</v>
      </c>
      <c r="J66" s="11">
        <v>9146</v>
      </c>
      <c r="K66" s="11">
        <v>6654</v>
      </c>
      <c r="L66" s="11">
        <v>5868</v>
      </c>
      <c r="M66" s="11">
        <v>18143</v>
      </c>
      <c r="N66" s="11">
        <v>8802</v>
      </c>
      <c r="O66" s="11">
        <v>5543</v>
      </c>
      <c r="P66" s="11">
        <v>6658</v>
      </c>
      <c r="Q66" s="11">
        <v>10355</v>
      </c>
      <c r="R66" s="11">
        <v>11779</v>
      </c>
      <c r="S66" s="11">
        <v>10838</v>
      </c>
      <c r="T66" s="11">
        <v>17138</v>
      </c>
      <c r="U66" s="11">
        <v>19848</v>
      </c>
    </row>
    <row r="67" spans="1:21" x14ac:dyDescent="0.2">
      <c r="A67" s="6" t="s">
        <v>185</v>
      </c>
      <c r="B67" s="11">
        <v>5</v>
      </c>
      <c r="C67" s="11">
        <v>0</v>
      </c>
      <c r="D67" s="11">
        <v>2</v>
      </c>
      <c r="E67" s="11">
        <v>0</v>
      </c>
      <c r="F67" s="11">
        <v>4</v>
      </c>
      <c r="G67" s="11">
        <v>1</v>
      </c>
      <c r="H67" s="11">
        <v>2</v>
      </c>
      <c r="I67" s="11">
        <v>15</v>
      </c>
      <c r="J67" s="11">
        <v>15</v>
      </c>
      <c r="K67" s="11">
        <v>9</v>
      </c>
      <c r="L67" s="11">
        <v>202</v>
      </c>
      <c r="M67" s="11">
        <v>358</v>
      </c>
      <c r="N67" s="11">
        <v>2452</v>
      </c>
      <c r="O67" s="11">
        <v>464</v>
      </c>
      <c r="P67" s="11">
        <v>444</v>
      </c>
      <c r="Q67" s="11">
        <v>27</v>
      </c>
      <c r="R67" s="11">
        <v>598</v>
      </c>
      <c r="S67" s="11">
        <v>10786</v>
      </c>
      <c r="T67" s="11">
        <v>574</v>
      </c>
      <c r="U67" s="11">
        <v>376</v>
      </c>
    </row>
    <row r="68" spans="1:21" x14ac:dyDescent="0.2">
      <c r="A68" s="6" t="s">
        <v>151</v>
      </c>
      <c r="B68" s="11">
        <v>6</v>
      </c>
      <c r="C68" s="11">
        <v>13</v>
      </c>
      <c r="D68" s="11">
        <v>15</v>
      </c>
      <c r="E68" s="11">
        <v>11</v>
      </c>
      <c r="F68" s="11">
        <v>30</v>
      </c>
      <c r="G68" s="11">
        <v>534</v>
      </c>
      <c r="H68" s="11">
        <v>324</v>
      </c>
      <c r="I68" s="11">
        <v>499</v>
      </c>
      <c r="J68" s="11">
        <v>381</v>
      </c>
      <c r="K68" s="11">
        <v>271</v>
      </c>
      <c r="L68" s="11">
        <v>1631</v>
      </c>
      <c r="M68" s="11">
        <v>317</v>
      </c>
      <c r="N68" s="11">
        <v>56</v>
      </c>
      <c r="O68" s="11">
        <v>37</v>
      </c>
      <c r="P68" s="11">
        <v>132</v>
      </c>
      <c r="Q68" s="11">
        <v>23</v>
      </c>
      <c r="R68" s="11">
        <v>8</v>
      </c>
      <c r="S68" s="11">
        <v>1</v>
      </c>
      <c r="T68" s="11">
        <v>13</v>
      </c>
      <c r="U68" s="11">
        <v>5</v>
      </c>
    </row>
    <row r="69" spans="1:21" x14ac:dyDescent="0.2">
      <c r="A69" s="6" t="s">
        <v>249</v>
      </c>
      <c r="B69" s="11">
        <v>0</v>
      </c>
      <c r="C69" s="11">
        <v>0</v>
      </c>
      <c r="D69" s="11">
        <v>0</v>
      </c>
      <c r="E69" s="11">
        <v>1</v>
      </c>
      <c r="F69" s="11">
        <v>0</v>
      </c>
      <c r="G69" s="11">
        <v>0</v>
      </c>
      <c r="H69" s="11">
        <v>0</v>
      </c>
      <c r="I69" s="11">
        <v>0</v>
      </c>
      <c r="J69" s="11">
        <v>22</v>
      </c>
      <c r="K69" s="11">
        <v>0</v>
      </c>
      <c r="L69" s="11">
        <v>1</v>
      </c>
      <c r="M69" s="11">
        <v>137</v>
      </c>
      <c r="N69" s="11">
        <v>735</v>
      </c>
      <c r="O69" s="11">
        <v>172</v>
      </c>
      <c r="P69" s="11">
        <v>1</v>
      </c>
      <c r="Q69" s="11">
        <v>29</v>
      </c>
      <c r="R69" s="11">
        <v>4</v>
      </c>
      <c r="S69" s="11">
        <v>9</v>
      </c>
      <c r="T69" s="11">
        <v>82</v>
      </c>
      <c r="U69" s="11">
        <v>80</v>
      </c>
    </row>
    <row r="70" spans="1:21" x14ac:dyDescent="0.2">
      <c r="A70" s="6" t="s">
        <v>144</v>
      </c>
      <c r="B70" s="11">
        <v>0</v>
      </c>
      <c r="C70" s="11">
        <v>0</v>
      </c>
      <c r="D70" s="11">
        <v>0</v>
      </c>
      <c r="E70" s="11">
        <v>0</v>
      </c>
      <c r="F70" s="11">
        <v>0</v>
      </c>
      <c r="G70" s="11">
        <v>0</v>
      </c>
      <c r="H70" s="11">
        <v>2</v>
      </c>
      <c r="I70" s="11">
        <v>0</v>
      </c>
      <c r="J70" s="11">
        <v>0</v>
      </c>
      <c r="K70" s="11">
        <v>0</v>
      </c>
      <c r="L70" s="11">
        <v>0</v>
      </c>
      <c r="M70" s="11">
        <v>0</v>
      </c>
      <c r="N70" s="11">
        <v>0</v>
      </c>
      <c r="O70" s="11">
        <v>0</v>
      </c>
      <c r="P70" s="11">
        <v>14</v>
      </c>
      <c r="Q70" s="11">
        <v>19</v>
      </c>
      <c r="R70" s="11">
        <v>16</v>
      </c>
      <c r="S70" s="11">
        <v>8</v>
      </c>
      <c r="T70" s="11">
        <v>2</v>
      </c>
      <c r="U70" s="11">
        <v>1</v>
      </c>
    </row>
    <row r="71" spans="1:21" x14ac:dyDescent="0.2">
      <c r="A71" s="6" t="s">
        <v>175</v>
      </c>
      <c r="B71" s="11">
        <v>14</v>
      </c>
      <c r="C71" s="11">
        <v>9</v>
      </c>
      <c r="D71" s="11">
        <v>13</v>
      </c>
      <c r="E71" s="11">
        <v>1156</v>
      </c>
      <c r="F71" s="11">
        <v>1413</v>
      </c>
      <c r="G71" s="11">
        <v>567</v>
      </c>
      <c r="H71" s="11">
        <v>573</v>
      </c>
      <c r="I71" s="11">
        <v>780</v>
      </c>
      <c r="J71" s="11">
        <v>22198</v>
      </c>
      <c r="K71" s="11">
        <v>26102</v>
      </c>
      <c r="L71" s="11">
        <v>43465</v>
      </c>
      <c r="M71" s="11">
        <v>48317</v>
      </c>
      <c r="N71" s="11">
        <v>50932</v>
      </c>
      <c r="O71" s="11">
        <v>26680</v>
      </c>
      <c r="P71" s="11">
        <v>19069</v>
      </c>
      <c r="Q71" s="11">
        <v>9901</v>
      </c>
      <c r="R71" s="11">
        <v>3394</v>
      </c>
      <c r="S71" s="11">
        <v>5287</v>
      </c>
      <c r="T71" s="11">
        <v>7943</v>
      </c>
      <c r="U71" s="11">
        <v>13759</v>
      </c>
    </row>
    <row r="72" spans="1:21" x14ac:dyDescent="0.2">
      <c r="A72" s="6" t="s">
        <v>1173</v>
      </c>
      <c r="B72" s="11">
        <f>SUM(B213:B231)</f>
        <v>30100</v>
      </c>
      <c r="C72" s="11">
        <f t="shared" ref="C72:U72" si="0">SUM(C213:C231)</f>
        <v>48529</v>
      </c>
      <c r="D72" s="11">
        <f t="shared" si="0"/>
        <v>76859</v>
      </c>
      <c r="E72" s="11">
        <f t="shared" si="0"/>
        <v>100779</v>
      </c>
      <c r="F72" s="11">
        <f t="shared" si="0"/>
        <v>163892</v>
      </c>
      <c r="G72" s="11">
        <f t="shared" si="0"/>
        <v>273808</v>
      </c>
      <c r="H72" s="11">
        <f t="shared" si="0"/>
        <v>234573</v>
      </c>
      <c r="I72" s="11">
        <f t="shared" si="0"/>
        <v>310057</v>
      </c>
      <c r="J72" s="11">
        <f t="shared" si="0"/>
        <v>366751</v>
      </c>
      <c r="K72" s="11">
        <f t="shared" si="0"/>
        <v>378006</v>
      </c>
      <c r="L72" s="11">
        <f t="shared" si="0"/>
        <v>461952</v>
      </c>
      <c r="M72" s="11">
        <f t="shared" si="0"/>
        <v>551937</v>
      </c>
      <c r="N72" s="11">
        <f t="shared" si="0"/>
        <v>596242</v>
      </c>
      <c r="O72" s="11">
        <f t="shared" si="0"/>
        <v>604741</v>
      </c>
      <c r="P72" s="11">
        <f t="shared" si="0"/>
        <v>735590</v>
      </c>
      <c r="Q72" s="11">
        <f t="shared" si="0"/>
        <v>822938</v>
      </c>
      <c r="R72" s="11">
        <f t="shared" si="0"/>
        <v>1011037</v>
      </c>
      <c r="S72" s="11">
        <f t="shared" si="0"/>
        <v>1091774</v>
      </c>
      <c r="T72" s="11">
        <f t="shared" si="0"/>
        <v>1430867</v>
      </c>
      <c r="U72" s="11">
        <f t="shared" si="0"/>
        <v>1653736</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1"/>
    </row>
    <row r="74" spans="1:21" x14ac:dyDescent="0.2">
      <c r="A74" s="6" t="s">
        <v>202</v>
      </c>
      <c r="B74" s="11">
        <v>0</v>
      </c>
      <c r="C74" s="11">
        <v>1</v>
      </c>
      <c r="D74" s="11">
        <v>4</v>
      </c>
      <c r="E74" s="11">
        <v>9</v>
      </c>
      <c r="F74" s="11">
        <v>9</v>
      </c>
      <c r="G74" s="11">
        <v>16</v>
      </c>
      <c r="H74" s="11">
        <v>101</v>
      </c>
      <c r="I74" s="11">
        <v>26</v>
      </c>
      <c r="J74" s="11">
        <v>623</v>
      </c>
      <c r="K74" s="11">
        <v>11</v>
      </c>
      <c r="L74" s="11">
        <v>64</v>
      </c>
      <c r="M74" s="11">
        <v>84</v>
      </c>
      <c r="N74" s="11">
        <v>66</v>
      </c>
      <c r="O74" s="11">
        <v>30</v>
      </c>
      <c r="P74" s="11">
        <v>88</v>
      </c>
      <c r="Q74" s="11">
        <v>55</v>
      </c>
      <c r="R74" s="11">
        <v>76</v>
      </c>
      <c r="S74" s="11">
        <v>148</v>
      </c>
      <c r="T74" s="11">
        <v>101</v>
      </c>
      <c r="U74" s="11">
        <v>249</v>
      </c>
    </row>
    <row r="75" spans="1:21" x14ac:dyDescent="0.2">
      <c r="A75" s="6" t="s">
        <v>198</v>
      </c>
      <c r="B75" s="11">
        <v>0</v>
      </c>
      <c r="C75" s="11">
        <v>0</v>
      </c>
      <c r="D75" s="11">
        <v>10</v>
      </c>
      <c r="E75" s="11">
        <v>25</v>
      </c>
      <c r="F75" s="11">
        <v>17</v>
      </c>
      <c r="G75" s="11">
        <v>10</v>
      </c>
      <c r="H75" s="11">
        <v>17</v>
      </c>
      <c r="I75" s="11">
        <v>8</v>
      </c>
      <c r="J75" s="11">
        <v>9</v>
      </c>
      <c r="K75" s="11">
        <v>22</v>
      </c>
      <c r="L75" s="11">
        <v>14</v>
      </c>
      <c r="M75" s="11">
        <v>17</v>
      </c>
      <c r="N75" s="11">
        <v>6</v>
      </c>
      <c r="O75" s="11">
        <v>2</v>
      </c>
      <c r="P75" s="11">
        <v>9</v>
      </c>
      <c r="Q75" s="11">
        <v>5</v>
      </c>
      <c r="R75" s="11">
        <v>2</v>
      </c>
      <c r="S75" s="11">
        <v>5</v>
      </c>
      <c r="T75" s="11">
        <v>9</v>
      </c>
      <c r="U75" s="11">
        <v>9</v>
      </c>
    </row>
    <row r="76" spans="1:21" x14ac:dyDescent="0.2">
      <c r="A76" s="6" t="s">
        <v>141</v>
      </c>
      <c r="B76" s="11">
        <v>0</v>
      </c>
      <c r="C76" s="11">
        <v>14</v>
      </c>
      <c r="D76" s="11">
        <v>0</v>
      </c>
      <c r="E76" s="11">
        <v>1</v>
      </c>
      <c r="F76" s="11">
        <v>7</v>
      </c>
      <c r="G76" s="11">
        <v>32</v>
      </c>
      <c r="H76" s="11">
        <v>71</v>
      </c>
      <c r="I76" s="11">
        <v>328</v>
      </c>
      <c r="J76" s="11">
        <v>248</v>
      </c>
      <c r="K76" s="11">
        <v>38</v>
      </c>
      <c r="L76" s="11">
        <v>289</v>
      </c>
      <c r="M76" s="11">
        <v>296</v>
      </c>
      <c r="N76" s="11">
        <v>206</v>
      </c>
      <c r="O76" s="11">
        <v>383</v>
      </c>
      <c r="P76" s="11">
        <v>194</v>
      </c>
      <c r="Q76" s="11">
        <v>222</v>
      </c>
      <c r="R76" s="11">
        <v>297</v>
      </c>
      <c r="S76" s="11">
        <v>31</v>
      </c>
      <c r="T76" s="11">
        <v>21</v>
      </c>
      <c r="U76" s="11">
        <v>44</v>
      </c>
    </row>
    <row r="77" spans="1:21" x14ac:dyDescent="0.2">
      <c r="A77" s="6" t="s">
        <v>165</v>
      </c>
      <c r="B77" s="11">
        <v>0</v>
      </c>
      <c r="C77" s="11">
        <v>0</v>
      </c>
      <c r="D77" s="11">
        <v>0</v>
      </c>
      <c r="E77" s="11">
        <v>66</v>
      </c>
      <c r="F77" s="11">
        <v>0</v>
      </c>
      <c r="G77" s="11">
        <v>0</v>
      </c>
      <c r="H77" s="11">
        <v>0</v>
      </c>
      <c r="I77" s="11">
        <v>0</v>
      </c>
      <c r="J77" s="11">
        <v>1</v>
      </c>
      <c r="K77" s="11">
        <v>4</v>
      </c>
      <c r="L77" s="11">
        <v>8</v>
      </c>
      <c r="M77" s="11">
        <v>1</v>
      </c>
      <c r="N77" s="11">
        <v>7</v>
      </c>
      <c r="O77" s="11">
        <v>17</v>
      </c>
      <c r="P77" s="11">
        <v>23</v>
      </c>
      <c r="Q77" s="11">
        <v>1</v>
      </c>
      <c r="R77" s="11">
        <v>115</v>
      </c>
      <c r="S77" s="11">
        <v>534</v>
      </c>
      <c r="T77" s="11">
        <v>976</v>
      </c>
      <c r="U77" s="11">
        <v>1367</v>
      </c>
    </row>
    <row r="78" spans="1:21" x14ac:dyDescent="0.2">
      <c r="A78" s="6" t="s">
        <v>121</v>
      </c>
      <c r="B78" s="11">
        <v>23</v>
      </c>
      <c r="C78" s="11">
        <v>0</v>
      </c>
      <c r="D78" s="11">
        <v>45</v>
      </c>
      <c r="E78" s="11">
        <v>2</v>
      </c>
      <c r="F78" s="11">
        <v>0</v>
      </c>
      <c r="G78" s="11">
        <v>11</v>
      </c>
      <c r="H78" s="11">
        <v>2</v>
      </c>
      <c r="I78" s="11">
        <v>1</v>
      </c>
      <c r="J78" s="11">
        <v>27</v>
      </c>
      <c r="K78" s="11">
        <v>411</v>
      </c>
      <c r="L78" s="11">
        <v>883</v>
      </c>
      <c r="M78" s="11">
        <v>184</v>
      </c>
      <c r="N78" s="11">
        <v>5049</v>
      </c>
      <c r="O78" s="11">
        <v>2813</v>
      </c>
      <c r="P78" s="11">
        <v>1648</v>
      </c>
      <c r="Q78" s="11">
        <v>354</v>
      </c>
      <c r="R78" s="11">
        <v>170</v>
      </c>
      <c r="S78" s="11">
        <v>331</v>
      </c>
      <c r="T78" s="11">
        <v>525</v>
      </c>
      <c r="U78" s="11">
        <v>493</v>
      </c>
    </row>
    <row r="79" spans="1:21" x14ac:dyDescent="0.2">
      <c r="A79" s="6" t="s">
        <v>99</v>
      </c>
      <c r="B79" s="11">
        <v>81</v>
      </c>
      <c r="C79" s="11">
        <v>7</v>
      </c>
      <c r="D79" s="11">
        <v>61</v>
      </c>
      <c r="E79" s="11">
        <v>33</v>
      </c>
      <c r="F79" s="11">
        <v>1087</v>
      </c>
      <c r="G79" s="11">
        <v>169</v>
      </c>
      <c r="H79" s="11">
        <v>143</v>
      </c>
      <c r="I79" s="11">
        <v>240</v>
      </c>
      <c r="J79" s="11">
        <v>822</v>
      </c>
      <c r="K79" s="11">
        <v>19408</v>
      </c>
      <c r="L79" s="11">
        <v>757</v>
      </c>
      <c r="M79" s="11">
        <v>1740</v>
      </c>
      <c r="N79" s="11">
        <v>3271</v>
      </c>
      <c r="O79" s="11">
        <v>2014</v>
      </c>
      <c r="P79" s="11">
        <v>562</v>
      </c>
      <c r="Q79" s="11">
        <v>2604</v>
      </c>
      <c r="R79" s="11">
        <v>695</v>
      </c>
      <c r="S79" s="11">
        <v>853</v>
      </c>
      <c r="T79" s="11">
        <v>1066</v>
      </c>
      <c r="U79" s="11">
        <v>2099</v>
      </c>
    </row>
    <row r="80" spans="1:21" x14ac:dyDescent="0.2">
      <c r="A80" s="6" t="s">
        <v>189</v>
      </c>
      <c r="B80" s="11">
        <v>0</v>
      </c>
      <c r="C80" s="11">
        <v>0</v>
      </c>
      <c r="D80" s="11">
        <v>0</v>
      </c>
      <c r="E80" s="11">
        <v>0</v>
      </c>
      <c r="F80" s="11">
        <v>0</v>
      </c>
      <c r="G80" s="11">
        <v>0</v>
      </c>
      <c r="H80" s="11">
        <v>0</v>
      </c>
      <c r="I80" s="11">
        <v>0</v>
      </c>
      <c r="J80" s="11">
        <v>0</v>
      </c>
      <c r="K80" s="11">
        <v>0</v>
      </c>
      <c r="L80" s="11">
        <v>0</v>
      </c>
      <c r="M80" s="11">
        <v>0</v>
      </c>
      <c r="N80" s="11">
        <v>0</v>
      </c>
      <c r="O80" s="11">
        <v>0</v>
      </c>
      <c r="P80" s="11">
        <v>3</v>
      </c>
      <c r="Q80" s="11">
        <v>0</v>
      </c>
      <c r="R80" s="11">
        <v>0</v>
      </c>
      <c r="S80" s="11">
        <v>0</v>
      </c>
      <c r="T80" s="11"/>
      <c r="U80" s="11">
        <v>2</v>
      </c>
    </row>
    <row r="81" spans="1:21" x14ac:dyDescent="0.2">
      <c r="A81" s="6" t="s">
        <v>244</v>
      </c>
      <c r="B81" s="11"/>
      <c r="C81" s="11"/>
      <c r="D81" s="11"/>
      <c r="E81" s="11"/>
      <c r="F81" s="11"/>
      <c r="G81" s="11"/>
      <c r="H81" s="11"/>
      <c r="I81" s="11"/>
      <c r="J81" s="11"/>
      <c r="K81" s="11"/>
      <c r="L81" s="11"/>
      <c r="M81" s="11"/>
      <c r="N81" s="11"/>
      <c r="O81" s="11"/>
      <c r="P81" s="11"/>
      <c r="Q81" s="11"/>
      <c r="R81" s="11"/>
      <c r="S81" s="11"/>
      <c r="T81" s="11"/>
      <c r="U81" s="11"/>
    </row>
    <row r="82" spans="1:21" x14ac:dyDescent="0.2">
      <c r="A82" s="6" t="s">
        <v>233</v>
      </c>
      <c r="B82" s="11">
        <v>0</v>
      </c>
      <c r="C82" s="11">
        <v>0</v>
      </c>
      <c r="D82" s="11">
        <v>0</v>
      </c>
      <c r="E82" s="11">
        <v>0</v>
      </c>
      <c r="F82" s="11">
        <v>0</v>
      </c>
      <c r="G82" s="11">
        <v>0</v>
      </c>
      <c r="H82" s="11">
        <v>0</v>
      </c>
      <c r="I82" s="11">
        <v>0</v>
      </c>
      <c r="J82" s="11">
        <v>0</v>
      </c>
      <c r="K82" s="11">
        <v>0</v>
      </c>
      <c r="L82" s="11">
        <v>3</v>
      </c>
      <c r="M82" s="11">
        <v>1</v>
      </c>
      <c r="N82" s="11">
        <v>0</v>
      </c>
      <c r="O82" s="11">
        <v>0</v>
      </c>
      <c r="P82" s="11">
        <v>0</v>
      </c>
      <c r="Q82" s="11">
        <v>0</v>
      </c>
      <c r="R82" s="11">
        <v>0</v>
      </c>
      <c r="S82" s="11">
        <v>2</v>
      </c>
      <c r="T82" s="11"/>
      <c r="U82" s="11"/>
    </row>
    <row r="83" spans="1:21" x14ac:dyDescent="0.2">
      <c r="A83" s="6" t="s">
        <v>390</v>
      </c>
      <c r="B83" s="11"/>
      <c r="C83" s="11"/>
      <c r="D83" s="11"/>
      <c r="E83" s="11"/>
      <c r="F83" s="11"/>
      <c r="G83" s="11"/>
      <c r="H83" s="11"/>
      <c r="I83" s="11"/>
      <c r="J83" s="11"/>
      <c r="K83" s="11"/>
      <c r="L83" s="11"/>
      <c r="M83" s="11"/>
      <c r="N83" s="11"/>
      <c r="O83" s="11"/>
      <c r="P83" s="11"/>
      <c r="Q83" s="11"/>
      <c r="R83" s="11"/>
      <c r="S83" s="11"/>
      <c r="T83" s="11"/>
      <c r="U83" s="11"/>
    </row>
    <row r="84" spans="1:21" x14ac:dyDescent="0.2">
      <c r="A84" s="6" t="s">
        <v>146</v>
      </c>
      <c r="B84" s="11">
        <v>3</v>
      </c>
      <c r="C84" s="11">
        <v>25</v>
      </c>
      <c r="D84" s="11">
        <v>32</v>
      </c>
      <c r="E84" s="11">
        <v>127</v>
      </c>
      <c r="F84" s="11">
        <v>66</v>
      </c>
      <c r="G84" s="11">
        <v>116</v>
      </c>
      <c r="H84" s="11">
        <v>173</v>
      </c>
      <c r="I84" s="11">
        <v>156</v>
      </c>
      <c r="J84" s="11">
        <v>234</v>
      </c>
      <c r="K84" s="11">
        <v>102</v>
      </c>
      <c r="L84" s="11">
        <v>4527</v>
      </c>
      <c r="M84" s="11">
        <v>127</v>
      </c>
      <c r="N84" s="11">
        <v>1786</v>
      </c>
      <c r="O84" s="11">
        <v>288</v>
      </c>
      <c r="P84" s="11">
        <v>2413</v>
      </c>
      <c r="Q84" s="11">
        <v>122</v>
      </c>
      <c r="R84" s="11">
        <v>129</v>
      </c>
      <c r="S84" s="11">
        <v>1296</v>
      </c>
      <c r="T84" s="11">
        <v>249</v>
      </c>
      <c r="U84" s="11">
        <v>1554</v>
      </c>
    </row>
    <row r="85" spans="1:21" x14ac:dyDescent="0.2">
      <c r="A85" s="6" t="s">
        <v>129</v>
      </c>
      <c r="B85" s="11">
        <v>27</v>
      </c>
      <c r="C85" s="11">
        <v>56</v>
      </c>
      <c r="D85" s="11">
        <v>40</v>
      </c>
      <c r="E85" s="11">
        <v>26</v>
      </c>
      <c r="F85" s="11">
        <v>56</v>
      </c>
      <c r="G85" s="11">
        <v>10</v>
      </c>
      <c r="H85" s="11">
        <v>45</v>
      </c>
      <c r="I85" s="11">
        <v>103</v>
      </c>
      <c r="J85" s="11">
        <v>283</v>
      </c>
      <c r="K85" s="11">
        <v>312</v>
      </c>
      <c r="L85" s="11">
        <v>77</v>
      </c>
      <c r="M85" s="11">
        <v>38</v>
      </c>
      <c r="N85" s="11">
        <v>150</v>
      </c>
      <c r="O85" s="11">
        <v>626</v>
      </c>
      <c r="P85" s="11">
        <v>539</v>
      </c>
      <c r="Q85" s="11">
        <v>1024</v>
      </c>
      <c r="R85" s="11">
        <v>1979</v>
      </c>
      <c r="S85" s="11">
        <v>3151</v>
      </c>
      <c r="T85" s="11">
        <v>3686</v>
      </c>
      <c r="U85" s="11">
        <v>1760</v>
      </c>
    </row>
    <row r="86" spans="1:21" x14ac:dyDescent="0.2">
      <c r="A86" s="6" t="s">
        <v>237</v>
      </c>
      <c r="B86" s="11">
        <v>0</v>
      </c>
      <c r="C86" s="11">
        <v>0</v>
      </c>
      <c r="D86" s="11">
        <v>0</v>
      </c>
      <c r="E86" s="11">
        <v>0</v>
      </c>
      <c r="F86" s="11">
        <v>1</v>
      </c>
      <c r="G86" s="11">
        <v>0</v>
      </c>
      <c r="H86" s="11">
        <v>0</v>
      </c>
      <c r="I86" s="11">
        <v>1</v>
      </c>
      <c r="J86" s="11">
        <v>1</v>
      </c>
      <c r="K86" s="11">
        <v>0</v>
      </c>
      <c r="L86" s="11">
        <v>5</v>
      </c>
      <c r="M86" s="11">
        <v>0</v>
      </c>
      <c r="N86" s="11">
        <v>0</v>
      </c>
      <c r="O86" s="11">
        <v>0</v>
      </c>
      <c r="P86" s="11">
        <v>0</v>
      </c>
      <c r="Q86" s="11">
        <v>0</v>
      </c>
      <c r="R86" s="11">
        <v>3</v>
      </c>
      <c r="S86" s="11">
        <v>2</v>
      </c>
      <c r="T86" s="11"/>
      <c r="U86" s="11">
        <v>2</v>
      </c>
    </row>
    <row r="87" spans="1:21" x14ac:dyDescent="0.2">
      <c r="A87" s="6" t="s">
        <v>182</v>
      </c>
      <c r="B87" s="11">
        <v>9</v>
      </c>
      <c r="C87" s="11">
        <v>35</v>
      </c>
      <c r="D87" s="11">
        <v>13</v>
      </c>
      <c r="E87" s="11">
        <v>23</v>
      </c>
      <c r="F87" s="11">
        <v>15</v>
      </c>
      <c r="G87" s="11">
        <v>20</v>
      </c>
      <c r="H87" s="11">
        <v>18</v>
      </c>
      <c r="I87" s="11">
        <v>11</v>
      </c>
      <c r="J87" s="11">
        <v>52</v>
      </c>
      <c r="K87" s="11">
        <v>1024</v>
      </c>
      <c r="L87" s="11">
        <v>65</v>
      </c>
      <c r="M87" s="11">
        <v>50</v>
      </c>
      <c r="N87" s="11">
        <v>30</v>
      </c>
      <c r="O87" s="11">
        <v>21</v>
      </c>
      <c r="P87" s="11">
        <v>65</v>
      </c>
      <c r="Q87" s="11">
        <v>65</v>
      </c>
      <c r="R87" s="11">
        <v>74</v>
      </c>
      <c r="S87" s="11">
        <v>56</v>
      </c>
      <c r="T87" s="11">
        <v>147</v>
      </c>
      <c r="U87" s="11">
        <v>327</v>
      </c>
    </row>
    <row r="88" spans="1:21" x14ac:dyDescent="0.2">
      <c r="A88" s="6" t="s">
        <v>148</v>
      </c>
      <c r="B88" s="11">
        <v>4</v>
      </c>
      <c r="C88" s="11">
        <v>18</v>
      </c>
      <c r="D88" s="11">
        <v>2</v>
      </c>
      <c r="E88" s="11">
        <v>44</v>
      </c>
      <c r="F88" s="11">
        <v>68</v>
      </c>
      <c r="G88" s="11">
        <v>31</v>
      </c>
      <c r="H88" s="11">
        <v>35</v>
      </c>
      <c r="I88" s="11">
        <v>29</v>
      </c>
      <c r="J88" s="11">
        <v>55</v>
      </c>
      <c r="K88" s="11">
        <v>31</v>
      </c>
      <c r="L88" s="11">
        <v>31</v>
      </c>
      <c r="M88" s="11">
        <v>29</v>
      </c>
      <c r="N88" s="11">
        <v>45</v>
      </c>
      <c r="O88" s="11">
        <v>34</v>
      </c>
      <c r="P88" s="11">
        <v>65</v>
      </c>
      <c r="Q88" s="11">
        <v>66</v>
      </c>
      <c r="R88" s="11">
        <v>156</v>
      </c>
      <c r="S88" s="11">
        <v>55</v>
      </c>
      <c r="T88" s="11">
        <v>182</v>
      </c>
      <c r="U88" s="11">
        <v>127</v>
      </c>
    </row>
    <row r="89" spans="1:21" x14ac:dyDescent="0.2">
      <c r="A89" s="6" t="s">
        <v>124</v>
      </c>
      <c r="B89" s="11">
        <v>1</v>
      </c>
      <c r="C89" s="11">
        <v>6</v>
      </c>
      <c r="D89" s="11">
        <v>6</v>
      </c>
      <c r="E89" s="11">
        <v>16</v>
      </c>
      <c r="F89" s="11">
        <v>7</v>
      </c>
      <c r="G89" s="11">
        <v>25</v>
      </c>
      <c r="H89" s="11">
        <v>30</v>
      </c>
      <c r="I89" s="11">
        <v>36</v>
      </c>
      <c r="J89" s="11">
        <v>62</v>
      </c>
      <c r="K89" s="11">
        <v>4900</v>
      </c>
      <c r="L89" s="11">
        <v>3151</v>
      </c>
      <c r="M89" s="11">
        <v>2303</v>
      </c>
      <c r="N89" s="11">
        <v>35</v>
      </c>
      <c r="O89" s="11">
        <v>87</v>
      </c>
      <c r="P89" s="11">
        <v>11540</v>
      </c>
      <c r="Q89" s="11">
        <v>35</v>
      </c>
      <c r="R89" s="11">
        <v>79</v>
      </c>
      <c r="S89" s="11">
        <v>46</v>
      </c>
      <c r="T89" s="11">
        <v>155</v>
      </c>
      <c r="U89" s="11">
        <v>147</v>
      </c>
    </row>
    <row r="90" spans="1:21" x14ac:dyDescent="0.2">
      <c r="A90" s="6" t="s">
        <v>62</v>
      </c>
      <c r="B90" s="11">
        <v>64450</v>
      </c>
      <c r="C90" s="11">
        <v>99040</v>
      </c>
      <c r="D90" s="11">
        <v>104008</v>
      </c>
      <c r="E90" s="11">
        <v>141484</v>
      </c>
      <c r="F90" s="11">
        <v>183053</v>
      </c>
      <c r="G90" s="11">
        <v>165339</v>
      </c>
      <c r="H90" s="11">
        <v>160050</v>
      </c>
      <c r="I90" s="11">
        <v>228266</v>
      </c>
      <c r="J90" s="11">
        <v>249026</v>
      </c>
      <c r="K90" s="11">
        <v>238150</v>
      </c>
      <c r="L90" s="11">
        <v>240525</v>
      </c>
      <c r="M90" s="11">
        <v>229969</v>
      </c>
      <c r="N90" s="11">
        <v>198511</v>
      </c>
      <c r="O90" s="11">
        <v>157684</v>
      </c>
      <c r="P90" s="11">
        <v>203155</v>
      </c>
      <c r="Q90" s="11">
        <v>181433</v>
      </c>
      <c r="R90" s="11">
        <v>168221</v>
      </c>
      <c r="S90" s="11">
        <v>122646</v>
      </c>
      <c r="T90" s="11">
        <v>209456</v>
      </c>
      <c r="U90" s="11">
        <v>122837</v>
      </c>
    </row>
    <row r="91" spans="1:21" x14ac:dyDescent="0.2">
      <c r="A91" s="6" t="s">
        <v>75</v>
      </c>
      <c r="B91" s="11">
        <v>8</v>
      </c>
      <c r="C91" s="11">
        <v>13</v>
      </c>
      <c r="D91" s="11">
        <v>148</v>
      </c>
      <c r="E91" s="11">
        <v>935</v>
      </c>
      <c r="F91" s="11">
        <v>497</v>
      </c>
      <c r="G91" s="11">
        <v>1726</v>
      </c>
      <c r="H91" s="11">
        <v>4659</v>
      </c>
      <c r="I91" s="11">
        <v>6224</v>
      </c>
      <c r="J91" s="11">
        <v>7105</v>
      </c>
      <c r="K91" s="11">
        <v>5939</v>
      </c>
      <c r="L91" s="11">
        <v>5258</v>
      </c>
      <c r="M91" s="11">
        <v>7108</v>
      </c>
      <c r="N91" s="11">
        <v>8313</v>
      </c>
      <c r="O91" s="11">
        <v>11827</v>
      </c>
      <c r="P91" s="11">
        <v>13246</v>
      </c>
      <c r="Q91" s="11">
        <v>15005</v>
      </c>
      <c r="R91" s="11">
        <v>19881</v>
      </c>
      <c r="S91" s="11">
        <v>32441</v>
      </c>
      <c r="T91" s="11">
        <v>47566</v>
      </c>
      <c r="U91" s="11">
        <v>62956</v>
      </c>
    </row>
    <row r="92" spans="1:21" x14ac:dyDescent="0.2">
      <c r="A92" s="6" t="s">
        <v>167</v>
      </c>
      <c r="B92" s="11">
        <v>0</v>
      </c>
      <c r="C92" s="11">
        <v>0</v>
      </c>
      <c r="D92" s="11">
        <v>0</v>
      </c>
      <c r="E92" s="11">
        <v>1</v>
      </c>
      <c r="F92" s="11">
        <v>2</v>
      </c>
      <c r="G92" s="11">
        <v>3</v>
      </c>
      <c r="H92" s="11">
        <v>6</v>
      </c>
      <c r="I92" s="11">
        <v>2</v>
      </c>
      <c r="J92" s="11">
        <v>8</v>
      </c>
      <c r="K92" s="11">
        <v>4</v>
      </c>
      <c r="L92" s="11">
        <v>0</v>
      </c>
      <c r="M92" s="11">
        <v>4</v>
      </c>
      <c r="N92" s="11">
        <v>23</v>
      </c>
      <c r="O92" s="11">
        <v>2</v>
      </c>
      <c r="P92" s="11">
        <v>2</v>
      </c>
      <c r="Q92" s="11">
        <v>0</v>
      </c>
      <c r="R92" s="11">
        <v>1</v>
      </c>
      <c r="S92" s="11">
        <v>45</v>
      </c>
      <c r="T92" s="11"/>
      <c r="U92" s="11"/>
    </row>
    <row r="93" spans="1:21" x14ac:dyDescent="0.2">
      <c r="A93" s="6" t="s">
        <v>59</v>
      </c>
      <c r="B93" s="11">
        <v>1465</v>
      </c>
      <c r="C93" s="11">
        <v>9359</v>
      </c>
      <c r="D93" s="11">
        <v>19151</v>
      </c>
      <c r="E93" s="11">
        <v>65832</v>
      </c>
      <c r="F93" s="11">
        <v>80029</v>
      </c>
      <c r="G93" s="11">
        <v>162477</v>
      </c>
      <c r="H93" s="11">
        <v>216438</v>
      </c>
      <c r="I93" s="11">
        <v>324753</v>
      </c>
      <c r="J93" s="11">
        <v>495778</v>
      </c>
      <c r="K93" s="11">
        <v>316921</v>
      </c>
      <c r="L93" s="11">
        <v>225651</v>
      </c>
      <c r="M93" s="11">
        <v>222496</v>
      </c>
      <c r="N93" s="11">
        <v>175156</v>
      </c>
      <c r="O93" s="11">
        <v>283750</v>
      </c>
      <c r="P93" s="11">
        <v>171109</v>
      </c>
      <c r="Q93" s="11">
        <v>226376</v>
      </c>
      <c r="R93" s="11">
        <v>325086</v>
      </c>
      <c r="S93" s="11">
        <v>209902</v>
      </c>
      <c r="T93" s="11">
        <v>284765</v>
      </c>
      <c r="U93" s="11">
        <v>553007</v>
      </c>
    </row>
    <row r="94" spans="1:21" x14ac:dyDescent="0.2">
      <c r="A94" s="6" t="s">
        <v>51</v>
      </c>
      <c r="B94" s="11">
        <v>7808</v>
      </c>
      <c r="C94" s="11">
        <v>6609</v>
      </c>
      <c r="D94" s="11">
        <v>17715</v>
      </c>
      <c r="E94" s="11">
        <v>6831</v>
      </c>
      <c r="F94" s="11">
        <v>9687</v>
      </c>
      <c r="G94" s="11">
        <v>18613</v>
      </c>
      <c r="H94" s="11">
        <v>88483</v>
      </c>
      <c r="I94" s="11">
        <v>88823</v>
      </c>
      <c r="J94" s="11">
        <v>78382</v>
      </c>
      <c r="K94" s="11">
        <v>81620</v>
      </c>
      <c r="L94" s="11">
        <v>79089</v>
      </c>
      <c r="M94" s="11">
        <v>78273</v>
      </c>
      <c r="N94" s="11">
        <v>68112</v>
      </c>
      <c r="O94" s="11">
        <v>66399</v>
      </c>
      <c r="P94" s="11">
        <v>87350</v>
      </c>
      <c r="Q94" s="11">
        <v>187021</v>
      </c>
      <c r="R94" s="11">
        <v>115967</v>
      </c>
      <c r="S94" s="11">
        <v>84636</v>
      </c>
      <c r="T94" s="11">
        <v>108861</v>
      </c>
      <c r="U94" s="11">
        <v>106896</v>
      </c>
    </row>
    <row r="95" spans="1:21" x14ac:dyDescent="0.2">
      <c r="A95" s="6" t="s">
        <v>60</v>
      </c>
      <c r="B95" s="11">
        <v>3054</v>
      </c>
      <c r="C95" s="11">
        <v>2543</v>
      </c>
      <c r="D95" s="11">
        <v>5408</v>
      </c>
      <c r="E95" s="11">
        <v>7576</v>
      </c>
      <c r="F95" s="11">
        <v>6951</v>
      </c>
      <c r="G95" s="11">
        <v>7593</v>
      </c>
      <c r="H95" s="11">
        <v>9465</v>
      </c>
      <c r="I95" s="11">
        <v>23706</v>
      </c>
      <c r="J95" s="11">
        <v>36995</v>
      </c>
      <c r="K95" s="11">
        <v>33635</v>
      </c>
      <c r="L95" s="11">
        <v>37258</v>
      </c>
      <c r="M95" s="11">
        <v>41719</v>
      </c>
      <c r="N95" s="11">
        <v>39622</v>
      </c>
      <c r="O95" s="11">
        <v>24006</v>
      </c>
      <c r="P95" s="11">
        <v>26759</v>
      </c>
      <c r="Q95" s="11">
        <v>25169</v>
      </c>
      <c r="R95" s="11">
        <v>22256</v>
      </c>
      <c r="S95" s="11">
        <v>21582</v>
      </c>
      <c r="T95" s="11">
        <v>15515</v>
      </c>
      <c r="U95" s="11">
        <v>15285</v>
      </c>
    </row>
    <row r="96" spans="1:21" x14ac:dyDescent="0.2">
      <c r="A96" s="6" t="s">
        <v>107</v>
      </c>
      <c r="B96" s="11">
        <v>0</v>
      </c>
      <c r="C96" s="11">
        <v>0</v>
      </c>
      <c r="D96" s="11">
        <v>911</v>
      </c>
      <c r="E96" s="11">
        <v>649</v>
      </c>
      <c r="F96" s="11">
        <v>2022</v>
      </c>
      <c r="G96" s="11">
        <v>2946</v>
      </c>
      <c r="H96" s="11">
        <v>6755</v>
      </c>
      <c r="I96" s="11">
        <v>11079</v>
      </c>
      <c r="J96" s="11">
        <v>15973</v>
      </c>
      <c r="K96" s="11">
        <v>25996</v>
      </c>
      <c r="L96" s="11">
        <v>26433</v>
      </c>
      <c r="M96" s="11">
        <v>78026</v>
      </c>
      <c r="N96" s="11">
        <v>31642</v>
      </c>
      <c r="O96" s="11">
        <v>7589</v>
      </c>
      <c r="P96" s="11">
        <v>6781</v>
      </c>
      <c r="Q96" s="11">
        <v>4645</v>
      </c>
      <c r="R96" s="11">
        <v>6195</v>
      </c>
      <c r="S96" s="11">
        <v>4863</v>
      </c>
      <c r="T96" s="11">
        <v>9811</v>
      </c>
      <c r="U96" s="11">
        <v>5876</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1"/>
    </row>
    <row r="98" spans="1:21" x14ac:dyDescent="0.2">
      <c r="A98" s="6" t="s">
        <v>87</v>
      </c>
      <c r="B98" s="11">
        <v>701</v>
      </c>
      <c r="C98" s="11">
        <v>960</v>
      </c>
      <c r="D98" s="11">
        <v>1435</v>
      </c>
      <c r="E98" s="11">
        <v>953</v>
      </c>
      <c r="F98" s="11">
        <v>607</v>
      </c>
      <c r="G98" s="11">
        <v>1267</v>
      </c>
      <c r="H98" s="11">
        <v>1020</v>
      </c>
      <c r="I98" s="11">
        <v>1960</v>
      </c>
      <c r="J98" s="11">
        <v>2625</v>
      </c>
      <c r="K98" s="11">
        <v>1745</v>
      </c>
      <c r="L98" s="11">
        <v>1764</v>
      </c>
      <c r="M98" s="11">
        <v>2894</v>
      </c>
      <c r="N98" s="11">
        <v>3063</v>
      </c>
      <c r="O98" s="11">
        <v>3254</v>
      </c>
      <c r="P98" s="11">
        <v>3358</v>
      </c>
      <c r="Q98" s="11">
        <v>3787</v>
      </c>
      <c r="R98" s="11">
        <v>4313</v>
      </c>
      <c r="S98" s="11">
        <v>10228</v>
      </c>
      <c r="T98" s="11">
        <v>4772</v>
      </c>
      <c r="U98" s="11">
        <v>5067</v>
      </c>
    </row>
    <row r="99" spans="1:21" x14ac:dyDescent="0.2">
      <c r="A99" s="6" t="s">
        <v>143</v>
      </c>
      <c r="B99" s="11">
        <v>0</v>
      </c>
      <c r="C99" s="11">
        <v>0</v>
      </c>
      <c r="D99" s="11">
        <v>9</v>
      </c>
      <c r="E99" s="11">
        <v>2</v>
      </c>
      <c r="F99" s="11">
        <v>17</v>
      </c>
      <c r="G99" s="11">
        <v>12</v>
      </c>
      <c r="H99" s="11">
        <v>29</v>
      </c>
      <c r="I99" s="11">
        <v>37</v>
      </c>
      <c r="J99" s="11">
        <v>170</v>
      </c>
      <c r="K99" s="11">
        <v>61</v>
      </c>
      <c r="L99" s="11">
        <v>103</v>
      </c>
      <c r="M99" s="11">
        <v>38</v>
      </c>
      <c r="N99" s="11">
        <v>2930</v>
      </c>
      <c r="O99" s="11">
        <v>31</v>
      </c>
      <c r="P99" s="11">
        <v>47</v>
      </c>
      <c r="Q99" s="11">
        <v>76</v>
      </c>
      <c r="R99" s="11">
        <v>42</v>
      </c>
      <c r="S99" s="11">
        <v>47</v>
      </c>
      <c r="T99" s="11">
        <v>61</v>
      </c>
      <c r="U99" s="11">
        <v>150</v>
      </c>
    </row>
    <row r="100" spans="1:21" x14ac:dyDescent="0.2">
      <c r="A100" s="6" t="s">
        <v>29</v>
      </c>
      <c r="B100" s="11">
        <v>105473</v>
      </c>
      <c r="C100" s="11">
        <v>104750</v>
      </c>
      <c r="D100" s="11">
        <v>140007</v>
      </c>
      <c r="E100" s="11">
        <v>164787</v>
      </c>
      <c r="F100" s="11">
        <v>174181</v>
      </c>
      <c r="G100" s="11">
        <v>200649</v>
      </c>
      <c r="H100" s="11">
        <v>149366</v>
      </c>
      <c r="I100" s="11">
        <v>177309</v>
      </c>
      <c r="J100" s="11">
        <v>209550</v>
      </c>
      <c r="K100" s="11">
        <v>250162</v>
      </c>
      <c r="L100" s="11">
        <v>237058</v>
      </c>
      <c r="M100" s="11">
        <v>276102</v>
      </c>
      <c r="N100" s="11">
        <v>215690</v>
      </c>
      <c r="O100" s="11">
        <v>206059</v>
      </c>
      <c r="P100" s="11">
        <v>206214</v>
      </c>
      <c r="Q100" s="11">
        <v>239989</v>
      </c>
      <c r="R100" s="11">
        <v>273442</v>
      </c>
      <c r="S100" s="11">
        <v>251867</v>
      </c>
      <c r="T100" s="11">
        <v>313548</v>
      </c>
      <c r="U100" s="11">
        <v>493011</v>
      </c>
    </row>
    <row r="101" spans="1:21" x14ac:dyDescent="0.2">
      <c r="A101" s="6" t="s">
        <v>114</v>
      </c>
      <c r="B101" s="11">
        <v>84</v>
      </c>
      <c r="C101" s="11">
        <v>71</v>
      </c>
      <c r="D101" s="11">
        <v>1666</v>
      </c>
      <c r="E101" s="11">
        <v>64</v>
      </c>
      <c r="F101" s="11">
        <v>1515</v>
      </c>
      <c r="G101" s="11">
        <v>224</v>
      </c>
      <c r="H101" s="11">
        <v>870</v>
      </c>
      <c r="I101" s="11">
        <v>162</v>
      </c>
      <c r="J101" s="11">
        <v>1490</v>
      </c>
      <c r="K101" s="11">
        <v>718</v>
      </c>
      <c r="L101" s="11">
        <v>548</v>
      </c>
      <c r="M101" s="11">
        <v>526</v>
      </c>
      <c r="N101" s="11">
        <v>322</v>
      </c>
      <c r="O101" s="11">
        <v>250</v>
      </c>
      <c r="P101" s="11">
        <v>257</v>
      </c>
      <c r="Q101" s="11">
        <v>212</v>
      </c>
      <c r="R101" s="11">
        <v>29729</v>
      </c>
      <c r="S101" s="11">
        <v>192</v>
      </c>
      <c r="T101" s="11">
        <v>871</v>
      </c>
      <c r="U101" s="11">
        <v>1720</v>
      </c>
    </row>
    <row r="102" spans="1:21" x14ac:dyDescent="0.2">
      <c r="A102" s="6" t="s">
        <v>45</v>
      </c>
      <c r="B102" s="11">
        <v>47</v>
      </c>
      <c r="C102" s="11">
        <v>65</v>
      </c>
      <c r="D102" s="11">
        <v>159</v>
      </c>
      <c r="E102" s="11">
        <v>106</v>
      </c>
      <c r="F102" s="11">
        <v>165</v>
      </c>
      <c r="G102" s="11">
        <v>457</v>
      </c>
      <c r="H102" s="11">
        <v>636</v>
      </c>
      <c r="I102" s="11">
        <v>1210</v>
      </c>
      <c r="J102" s="11">
        <v>13678</v>
      </c>
      <c r="K102" s="11">
        <v>2390</v>
      </c>
      <c r="L102" s="11">
        <v>2395</v>
      </c>
      <c r="M102" s="11">
        <v>9967</v>
      </c>
      <c r="N102" s="11">
        <v>19225</v>
      </c>
      <c r="O102" s="11">
        <v>684</v>
      </c>
      <c r="P102" s="11">
        <v>1019</v>
      </c>
      <c r="Q102" s="11">
        <v>2589</v>
      </c>
      <c r="R102" s="11">
        <v>41857</v>
      </c>
      <c r="S102" s="11">
        <v>20002</v>
      </c>
      <c r="T102" s="11">
        <v>56699</v>
      </c>
      <c r="U102" s="11">
        <v>151677</v>
      </c>
    </row>
    <row r="103" spans="1:21" x14ac:dyDescent="0.2">
      <c r="A103" s="6" t="s">
        <v>117</v>
      </c>
      <c r="B103" s="11">
        <v>37</v>
      </c>
      <c r="C103" s="11">
        <v>82</v>
      </c>
      <c r="D103" s="11">
        <v>30</v>
      </c>
      <c r="E103" s="11">
        <v>84</v>
      </c>
      <c r="F103" s="11">
        <v>77</v>
      </c>
      <c r="G103" s="11">
        <v>132</v>
      </c>
      <c r="H103" s="11">
        <v>197</v>
      </c>
      <c r="I103" s="11">
        <v>247</v>
      </c>
      <c r="J103" s="11">
        <v>1850</v>
      </c>
      <c r="K103" s="11">
        <v>453</v>
      </c>
      <c r="L103" s="11">
        <v>2872</v>
      </c>
      <c r="M103" s="11">
        <v>25875</v>
      </c>
      <c r="N103" s="11">
        <v>7332</v>
      </c>
      <c r="O103" s="11">
        <v>17139</v>
      </c>
      <c r="P103" s="11">
        <v>2032</v>
      </c>
      <c r="Q103" s="11">
        <v>580</v>
      </c>
      <c r="R103" s="11">
        <v>92565</v>
      </c>
      <c r="S103" s="11">
        <v>8378</v>
      </c>
      <c r="T103" s="11">
        <v>1194</v>
      </c>
      <c r="U103" s="11">
        <v>2681</v>
      </c>
    </row>
    <row r="104" spans="1:21" x14ac:dyDescent="0.2">
      <c r="A104" s="6" t="s">
        <v>245</v>
      </c>
      <c r="B104" s="11">
        <v>0</v>
      </c>
      <c r="C104" s="11">
        <v>0</v>
      </c>
      <c r="D104" s="11">
        <v>0</v>
      </c>
      <c r="E104" s="11">
        <v>0</v>
      </c>
      <c r="F104" s="11">
        <v>0</v>
      </c>
      <c r="G104" s="11">
        <v>0</v>
      </c>
      <c r="H104" s="11">
        <v>3</v>
      </c>
      <c r="I104" s="11">
        <v>24</v>
      </c>
      <c r="J104" s="11">
        <v>0</v>
      </c>
      <c r="K104" s="11">
        <v>0</v>
      </c>
      <c r="L104" s="11">
        <v>3</v>
      </c>
      <c r="M104" s="11">
        <v>0</v>
      </c>
      <c r="N104" s="11">
        <v>0</v>
      </c>
      <c r="O104" s="11">
        <v>9</v>
      </c>
      <c r="P104" s="11">
        <v>3</v>
      </c>
      <c r="Q104" s="11">
        <v>0</v>
      </c>
      <c r="R104" s="11">
        <v>4</v>
      </c>
      <c r="S104" s="11">
        <v>0</v>
      </c>
      <c r="T104" s="11"/>
      <c r="U104" s="11">
        <v>4</v>
      </c>
    </row>
    <row r="105" spans="1:21" x14ac:dyDescent="0.2">
      <c r="A105" s="6" t="s">
        <v>194</v>
      </c>
      <c r="B105" s="11">
        <v>661</v>
      </c>
      <c r="C105" s="11">
        <v>7</v>
      </c>
      <c r="D105" s="11">
        <v>235</v>
      </c>
      <c r="E105" s="11">
        <v>27</v>
      </c>
      <c r="F105" s="11">
        <v>26</v>
      </c>
      <c r="G105" s="11">
        <v>121</v>
      </c>
      <c r="H105" s="11">
        <v>63</v>
      </c>
      <c r="I105" s="11">
        <v>109</v>
      </c>
      <c r="J105" s="11">
        <v>82</v>
      </c>
      <c r="K105" s="11">
        <v>150</v>
      </c>
      <c r="L105" s="11">
        <v>238</v>
      </c>
      <c r="M105" s="11">
        <v>81</v>
      </c>
      <c r="N105" s="11">
        <v>499</v>
      </c>
      <c r="O105" s="11">
        <v>63</v>
      </c>
      <c r="P105" s="11">
        <v>31</v>
      </c>
      <c r="Q105" s="11">
        <v>0</v>
      </c>
      <c r="R105" s="11">
        <v>0</v>
      </c>
      <c r="S105" s="11">
        <v>0</v>
      </c>
      <c r="T105" s="11"/>
      <c r="U105" s="11"/>
    </row>
    <row r="106" spans="1:21" x14ac:dyDescent="0.2">
      <c r="A106" s="6" t="s">
        <v>35</v>
      </c>
      <c r="B106" s="11">
        <v>42224</v>
      </c>
      <c r="C106" s="11">
        <v>43796</v>
      </c>
      <c r="D106" s="11">
        <v>50759</v>
      </c>
      <c r="E106" s="11">
        <v>66757</v>
      </c>
      <c r="F106" s="11">
        <v>77046</v>
      </c>
      <c r="G106" s="11">
        <v>105594</v>
      </c>
      <c r="H106" s="11">
        <v>70213</v>
      </c>
      <c r="I106" s="11">
        <v>93338</v>
      </c>
      <c r="J106" s="11">
        <v>130398</v>
      </c>
      <c r="K106" s="11">
        <v>125313</v>
      </c>
      <c r="L106" s="11">
        <v>144677</v>
      </c>
      <c r="M106" s="11">
        <v>169758</v>
      </c>
      <c r="N106" s="11">
        <v>135533</v>
      </c>
      <c r="O106" s="11">
        <v>117340</v>
      </c>
      <c r="P106" s="11">
        <v>142814</v>
      </c>
      <c r="Q106" s="11">
        <v>163092</v>
      </c>
      <c r="R106" s="11">
        <v>146539</v>
      </c>
      <c r="S106" s="11">
        <v>140581</v>
      </c>
      <c r="T106" s="11">
        <v>204877</v>
      </c>
      <c r="U106" s="11">
        <v>201415</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
      <c r="A108" s="6" t="s">
        <v>134</v>
      </c>
      <c r="B108" s="11">
        <v>15</v>
      </c>
      <c r="C108" s="11">
        <v>44</v>
      </c>
      <c r="D108" s="11">
        <v>62</v>
      </c>
      <c r="E108" s="11">
        <v>137</v>
      </c>
      <c r="F108" s="11">
        <v>28</v>
      </c>
      <c r="G108" s="11">
        <v>555</v>
      </c>
      <c r="H108" s="11">
        <v>81</v>
      </c>
      <c r="I108" s="11">
        <v>487</v>
      </c>
      <c r="J108" s="11">
        <v>496</v>
      </c>
      <c r="K108" s="11">
        <v>567</v>
      </c>
      <c r="L108" s="11">
        <v>346</v>
      </c>
      <c r="M108" s="11">
        <v>805</v>
      </c>
      <c r="N108" s="11">
        <v>942</v>
      </c>
      <c r="O108" s="11">
        <v>1032</v>
      </c>
      <c r="P108" s="11">
        <v>631</v>
      </c>
      <c r="Q108" s="11">
        <v>381</v>
      </c>
      <c r="R108" s="11">
        <v>703</v>
      </c>
      <c r="S108" s="11">
        <v>409</v>
      </c>
      <c r="T108" s="11">
        <v>809</v>
      </c>
      <c r="U108" s="11">
        <v>780</v>
      </c>
    </row>
    <row r="109" spans="1:21" x14ac:dyDescent="0.2">
      <c r="A109" s="6" t="s">
        <v>103</v>
      </c>
      <c r="B109" s="11">
        <v>3</v>
      </c>
      <c r="C109" s="11">
        <v>0</v>
      </c>
      <c r="D109" s="11">
        <v>0</v>
      </c>
      <c r="E109" s="11">
        <v>0</v>
      </c>
      <c r="F109" s="11">
        <v>0</v>
      </c>
      <c r="G109" s="11">
        <v>32</v>
      </c>
      <c r="H109" s="11">
        <v>24</v>
      </c>
      <c r="I109" s="11">
        <v>2</v>
      </c>
      <c r="J109" s="11">
        <v>272</v>
      </c>
      <c r="K109" s="11">
        <v>4</v>
      </c>
      <c r="L109" s="11">
        <v>15</v>
      </c>
      <c r="M109" s="11">
        <v>136</v>
      </c>
      <c r="N109" s="11">
        <v>150</v>
      </c>
      <c r="O109" s="11">
        <v>2981</v>
      </c>
      <c r="P109" s="11">
        <v>173</v>
      </c>
      <c r="Q109" s="11">
        <v>244</v>
      </c>
      <c r="R109" s="11">
        <v>52</v>
      </c>
      <c r="S109" s="11">
        <v>1532</v>
      </c>
      <c r="T109" s="11">
        <v>15230</v>
      </c>
      <c r="U109" s="11">
        <v>1134</v>
      </c>
    </row>
    <row r="110" spans="1:21" x14ac:dyDescent="0.2">
      <c r="A110" s="6" t="s">
        <v>94</v>
      </c>
      <c r="B110" s="11">
        <v>11</v>
      </c>
      <c r="C110" s="11">
        <v>418</v>
      </c>
      <c r="D110" s="11">
        <v>38</v>
      </c>
      <c r="E110" s="11">
        <v>1</v>
      </c>
      <c r="F110" s="11">
        <v>330</v>
      </c>
      <c r="G110" s="11">
        <v>756</v>
      </c>
      <c r="H110" s="11">
        <v>5388</v>
      </c>
      <c r="I110" s="11">
        <v>97</v>
      </c>
      <c r="J110" s="11">
        <v>7</v>
      </c>
      <c r="K110" s="11">
        <v>7308</v>
      </c>
      <c r="L110" s="11">
        <v>29135</v>
      </c>
      <c r="M110" s="11">
        <v>7201</v>
      </c>
      <c r="N110" s="11">
        <v>39895</v>
      </c>
      <c r="O110" s="11">
        <v>21311</v>
      </c>
      <c r="P110" s="11">
        <v>34195</v>
      </c>
      <c r="Q110" s="11">
        <v>40019</v>
      </c>
      <c r="R110" s="11">
        <v>31739</v>
      </c>
      <c r="S110" s="11">
        <v>16777</v>
      </c>
      <c r="T110" s="11">
        <v>7189</v>
      </c>
      <c r="U110" s="11">
        <v>9507</v>
      </c>
    </row>
    <row r="111" spans="1:21" x14ac:dyDescent="0.2">
      <c r="A111" s="6" t="s">
        <v>92</v>
      </c>
      <c r="B111" s="11">
        <v>109</v>
      </c>
      <c r="C111" s="11">
        <v>158</v>
      </c>
      <c r="D111" s="11">
        <v>87</v>
      </c>
      <c r="E111" s="11">
        <v>182</v>
      </c>
      <c r="F111" s="11">
        <v>201</v>
      </c>
      <c r="G111" s="11">
        <v>347</v>
      </c>
      <c r="H111" s="11">
        <v>463</v>
      </c>
      <c r="I111" s="11">
        <v>221</v>
      </c>
      <c r="J111" s="11">
        <v>326</v>
      </c>
      <c r="K111" s="11">
        <v>1782</v>
      </c>
      <c r="L111" s="11">
        <v>802</v>
      </c>
      <c r="M111" s="11">
        <v>567</v>
      </c>
      <c r="N111" s="11">
        <v>524</v>
      </c>
      <c r="O111" s="11">
        <v>1263</v>
      </c>
      <c r="P111" s="11">
        <v>692</v>
      </c>
      <c r="Q111" s="11">
        <v>733</v>
      </c>
      <c r="R111" s="11">
        <v>964</v>
      </c>
      <c r="S111" s="11">
        <v>499</v>
      </c>
      <c r="T111" s="11">
        <v>771</v>
      </c>
      <c r="U111" s="11">
        <v>1446</v>
      </c>
    </row>
    <row r="112" spans="1:21" x14ac:dyDescent="0.2">
      <c r="A112" s="6" t="s">
        <v>224</v>
      </c>
      <c r="B112" s="11">
        <v>0</v>
      </c>
      <c r="C112" s="11">
        <v>0</v>
      </c>
      <c r="D112" s="11">
        <v>0</v>
      </c>
      <c r="E112" s="11">
        <v>0</v>
      </c>
      <c r="F112" s="11">
        <v>0</v>
      </c>
      <c r="G112" s="11">
        <v>9</v>
      </c>
      <c r="H112" s="11">
        <v>14</v>
      </c>
      <c r="I112" s="11">
        <v>0</v>
      </c>
      <c r="J112" s="11">
        <v>1</v>
      </c>
      <c r="K112" s="11">
        <v>4</v>
      </c>
      <c r="L112" s="11">
        <v>0</v>
      </c>
      <c r="M112" s="11">
        <v>0</v>
      </c>
      <c r="N112" s="11">
        <v>3</v>
      </c>
      <c r="O112" s="11">
        <v>24</v>
      </c>
      <c r="P112" s="11">
        <v>0</v>
      </c>
      <c r="Q112" s="11">
        <v>2</v>
      </c>
      <c r="R112" s="11">
        <v>0</v>
      </c>
      <c r="S112" s="11">
        <v>2</v>
      </c>
      <c r="T112" s="11">
        <v>10</v>
      </c>
      <c r="U112" s="11"/>
    </row>
    <row r="113" spans="1:21" x14ac:dyDescent="0.2">
      <c r="A113" s="6" t="s">
        <v>223</v>
      </c>
      <c r="B113" s="11">
        <v>21</v>
      </c>
      <c r="C113" s="11">
        <v>22</v>
      </c>
      <c r="D113" s="11">
        <v>65</v>
      </c>
      <c r="E113" s="11">
        <v>55</v>
      </c>
      <c r="F113" s="11">
        <v>470</v>
      </c>
      <c r="G113" s="11">
        <v>697</v>
      </c>
      <c r="H113" s="11">
        <v>385</v>
      </c>
      <c r="I113" s="11">
        <v>408</v>
      </c>
      <c r="J113" s="11">
        <v>252</v>
      </c>
      <c r="K113" s="11">
        <v>204</v>
      </c>
      <c r="L113" s="11">
        <v>303</v>
      </c>
      <c r="M113" s="11">
        <v>308</v>
      </c>
      <c r="N113" s="11">
        <v>383</v>
      </c>
      <c r="O113" s="11">
        <v>194</v>
      </c>
      <c r="P113" s="11">
        <v>1043</v>
      </c>
      <c r="Q113" s="11">
        <v>698</v>
      </c>
      <c r="R113" s="11">
        <v>543</v>
      </c>
      <c r="S113" s="11">
        <v>527</v>
      </c>
      <c r="T113" s="11">
        <v>733</v>
      </c>
      <c r="U113" s="11">
        <v>836</v>
      </c>
    </row>
    <row r="114" spans="1:21" x14ac:dyDescent="0.2">
      <c r="A114" s="6" t="s">
        <v>89</v>
      </c>
      <c r="B114" s="11">
        <v>22</v>
      </c>
      <c r="C114" s="11">
        <v>56</v>
      </c>
      <c r="D114" s="11">
        <v>4</v>
      </c>
      <c r="E114" s="11">
        <v>15</v>
      </c>
      <c r="F114" s="11">
        <v>17</v>
      </c>
      <c r="G114" s="11">
        <v>132</v>
      </c>
      <c r="H114" s="11">
        <v>1000</v>
      </c>
      <c r="I114" s="11">
        <v>1552</v>
      </c>
      <c r="J114" s="11">
        <v>227</v>
      </c>
      <c r="K114" s="11">
        <v>734</v>
      </c>
      <c r="L114" s="11">
        <v>488</v>
      </c>
      <c r="M114" s="11">
        <v>658</v>
      </c>
      <c r="N114" s="11">
        <v>2653</v>
      </c>
      <c r="O114" s="11">
        <v>1275</v>
      </c>
      <c r="P114" s="11">
        <v>1806</v>
      </c>
      <c r="Q114" s="11">
        <v>973</v>
      </c>
      <c r="R114" s="11">
        <v>2591</v>
      </c>
      <c r="S114" s="11">
        <v>2981</v>
      </c>
      <c r="T114" s="11">
        <v>2627</v>
      </c>
      <c r="U114" s="11">
        <v>2773</v>
      </c>
    </row>
    <row r="115" spans="1:21" x14ac:dyDescent="0.2">
      <c r="A115" s="6" t="s">
        <v>424</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
      <c r="A116" s="6" t="s">
        <v>109</v>
      </c>
      <c r="B116" s="11">
        <v>180</v>
      </c>
      <c r="C116" s="11">
        <v>1052</v>
      </c>
      <c r="D116" s="11">
        <v>556</v>
      </c>
      <c r="E116" s="11">
        <v>1354</v>
      </c>
      <c r="F116" s="11">
        <v>1391</v>
      </c>
      <c r="G116" s="11">
        <v>851</v>
      </c>
      <c r="H116" s="11">
        <v>1180</v>
      </c>
      <c r="I116" s="11">
        <v>952</v>
      </c>
      <c r="J116" s="11">
        <v>212</v>
      </c>
      <c r="K116" s="11">
        <v>402</v>
      </c>
      <c r="L116" s="11">
        <v>1922</v>
      </c>
      <c r="M116" s="11">
        <v>3692</v>
      </c>
      <c r="N116" s="11">
        <v>683</v>
      </c>
      <c r="O116" s="11">
        <v>91</v>
      </c>
      <c r="P116" s="11">
        <v>54</v>
      </c>
      <c r="Q116" s="11">
        <v>11</v>
      </c>
      <c r="R116" s="11">
        <v>34</v>
      </c>
      <c r="S116" s="11">
        <v>35</v>
      </c>
      <c r="T116" s="11">
        <v>1282</v>
      </c>
      <c r="U116" s="11">
        <v>1784</v>
      </c>
    </row>
    <row r="117" spans="1:21" x14ac:dyDescent="0.2">
      <c r="A117" s="6" t="s">
        <v>178</v>
      </c>
      <c r="B117" s="11">
        <v>0</v>
      </c>
      <c r="C117" s="11">
        <v>14</v>
      </c>
      <c r="D117" s="11">
        <v>71</v>
      </c>
      <c r="E117" s="11">
        <v>125</v>
      </c>
      <c r="F117" s="11">
        <v>49</v>
      </c>
      <c r="G117" s="11">
        <v>749</v>
      </c>
      <c r="H117" s="11">
        <v>219</v>
      </c>
      <c r="I117" s="11">
        <v>92</v>
      </c>
      <c r="J117" s="11">
        <v>33</v>
      </c>
      <c r="K117" s="11">
        <v>77</v>
      </c>
      <c r="L117" s="11">
        <v>92</v>
      </c>
      <c r="M117" s="11">
        <v>70</v>
      </c>
      <c r="N117" s="11">
        <v>153</v>
      </c>
      <c r="O117" s="11">
        <v>101</v>
      </c>
      <c r="P117" s="11">
        <v>170</v>
      </c>
      <c r="Q117" s="11">
        <v>113</v>
      </c>
      <c r="R117" s="11">
        <v>121</v>
      </c>
      <c r="S117" s="11">
        <v>72</v>
      </c>
      <c r="T117" s="11">
        <v>1316</v>
      </c>
      <c r="U117" s="11">
        <v>179</v>
      </c>
    </row>
    <row r="118" spans="1:21" x14ac:dyDescent="0.2">
      <c r="A118" s="6" t="s">
        <v>197</v>
      </c>
      <c r="B118" s="11">
        <v>0</v>
      </c>
      <c r="C118" s="11">
        <v>0</v>
      </c>
      <c r="D118" s="11">
        <v>0</v>
      </c>
      <c r="E118" s="11">
        <v>0</v>
      </c>
      <c r="F118" s="11">
        <v>1</v>
      </c>
      <c r="G118" s="11">
        <v>0</v>
      </c>
      <c r="H118" s="11">
        <v>4</v>
      </c>
      <c r="I118" s="11">
        <v>4</v>
      </c>
      <c r="J118" s="11">
        <v>106</v>
      </c>
      <c r="K118" s="11">
        <v>1122</v>
      </c>
      <c r="L118" s="11">
        <v>1187</v>
      </c>
      <c r="M118" s="11">
        <v>9</v>
      </c>
      <c r="N118" s="11">
        <v>144</v>
      </c>
      <c r="O118" s="11">
        <v>18</v>
      </c>
      <c r="P118" s="11">
        <v>244</v>
      </c>
      <c r="Q118" s="11">
        <v>30</v>
      </c>
      <c r="R118" s="11">
        <v>19</v>
      </c>
      <c r="S118" s="11">
        <v>43</v>
      </c>
      <c r="T118" s="11">
        <v>26</v>
      </c>
      <c r="U118" s="11">
        <v>26</v>
      </c>
    </row>
    <row r="119" spans="1:21" x14ac:dyDescent="0.2">
      <c r="A119" s="6" t="s">
        <v>50</v>
      </c>
      <c r="B119" s="11">
        <v>4015</v>
      </c>
      <c r="C119" s="11">
        <v>4607</v>
      </c>
      <c r="D119" s="11">
        <v>5746</v>
      </c>
      <c r="E119" s="11">
        <v>7680</v>
      </c>
      <c r="F119" s="11">
        <v>9861</v>
      </c>
      <c r="G119" s="11">
        <v>10515</v>
      </c>
      <c r="H119" s="11">
        <v>18970</v>
      </c>
      <c r="I119" s="11">
        <v>23018</v>
      </c>
      <c r="J119" s="11">
        <v>37882</v>
      </c>
      <c r="K119" s="11">
        <v>54592</v>
      </c>
      <c r="L119" s="11">
        <v>50606</v>
      </c>
      <c r="M119" s="11">
        <v>40877</v>
      </c>
      <c r="N119" s="11">
        <v>34620</v>
      </c>
      <c r="O119" s="11">
        <v>59238</v>
      </c>
      <c r="P119" s="11">
        <v>46664</v>
      </c>
      <c r="Q119" s="11">
        <v>60441</v>
      </c>
      <c r="R119" s="11">
        <v>67846</v>
      </c>
      <c r="S119" s="11">
        <v>73746</v>
      </c>
      <c r="T119" s="11">
        <v>89258</v>
      </c>
      <c r="U119" s="11">
        <v>101662</v>
      </c>
    </row>
    <row r="120" spans="1:21" x14ac:dyDescent="0.2">
      <c r="A120" s="6" t="s">
        <v>183</v>
      </c>
      <c r="B120" s="11">
        <v>0</v>
      </c>
      <c r="C120" s="11">
        <v>3</v>
      </c>
      <c r="D120" s="11">
        <v>2</v>
      </c>
      <c r="E120" s="11">
        <v>12</v>
      </c>
      <c r="F120" s="11">
        <v>3</v>
      </c>
      <c r="G120" s="11">
        <v>10</v>
      </c>
      <c r="H120" s="11">
        <v>30</v>
      </c>
      <c r="I120" s="11">
        <v>49</v>
      </c>
      <c r="J120" s="11">
        <v>19</v>
      </c>
      <c r="K120" s="11">
        <v>34</v>
      </c>
      <c r="L120" s="11">
        <v>76</v>
      </c>
      <c r="M120" s="11">
        <v>51</v>
      </c>
      <c r="N120" s="11">
        <v>203</v>
      </c>
      <c r="O120" s="11">
        <v>175</v>
      </c>
      <c r="P120" s="11">
        <v>221</v>
      </c>
      <c r="Q120" s="11">
        <v>630</v>
      </c>
      <c r="R120" s="11">
        <v>445</v>
      </c>
      <c r="S120" s="11">
        <v>374</v>
      </c>
      <c r="T120" s="11">
        <v>171</v>
      </c>
      <c r="U120" s="11">
        <v>374</v>
      </c>
    </row>
    <row r="121" spans="1:21" x14ac:dyDescent="0.2">
      <c r="A121" s="6" t="s">
        <v>181</v>
      </c>
      <c r="B121" s="11">
        <v>27</v>
      </c>
      <c r="C121" s="11">
        <v>0</v>
      </c>
      <c r="D121" s="11">
        <v>7</v>
      </c>
      <c r="E121" s="11">
        <v>9</v>
      </c>
      <c r="F121" s="11">
        <v>1014</v>
      </c>
      <c r="G121" s="11">
        <v>2</v>
      </c>
      <c r="H121" s="11">
        <v>28</v>
      </c>
      <c r="I121" s="11">
        <v>172</v>
      </c>
      <c r="J121" s="11">
        <v>3073</v>
      </c>
      <c r="K121" s="11">
        <v>4500</v>
      </c>
      <c r="L121" s="11">
        <v>30</v>
      </c>
      <c r="M121" s="11">
        <v>68</v>
      </c>
      <c r="N121" s="11">
        <v>6</v>
      </c>
      <c r="O121" s="11">
        <v>2</v>
      </c>
      <c r="P121" s="11">
        <v>42</v>
      </c>
      <c r="Q121" s="11">
        <v>32</v>
      </c>
      <c r="R121" s="11">
        <v>30</v>
      </c>
      <c r="S121" s="11">
        <v>77</v>
      </c>
      <c r="T121" s="11">
        <v>288</v>
      </c>
      <c r="U121" s="11">
        <v>171</v>
      </c>
    </row>
    <row r="122" spans="1:21" x14ac:dyDescent="0.2">
      <c r="A122" s="6" t="s">
        <v>212</v>
      </c>
      <c r="B122" s="11">
        <v>0</v>
      </c>
      <c r="C122" s="11">
        <v>0</v>
      </c>
      <c r="D122" s="11">
        <v>0</v>
      </c>
      <c r="E122" s="11">
        <v>0</v>
      </c>
      <c r="F122" s="11">
        <v>129</v>
      </c>
      <c r="G122" s="11">
        <v>4</v>
      </c>
      <c r="H122" s="11">
        <v>11</v>
      </c>
      <c r="I122" s="11">
        <v>182</v>
      </c>
      <c r="J122" s="11">
        <v>2</v>
      </c>
      <c r="K122" s="11">
        <v>0</v>
      </c>
      <c r="L122" s="11">
        <v>0</v>
      </c>
      <c r="M122" s="11">
        <v>11</v>
      </c>
      <c r="N122" s="11">
        <v>33</v>
      </c>
      <c r="O122" s="11">
        <v>126</v>
      </c>
      <c r="P122" s="11">
        <v>307</v>
      </c>
      <c r="Q122" s="11">
        <v>181</v>
      </c>
      <c r="R122" s="11">
        <v>493</v>
      </c>
      <c r="S122" s="11">
        <v>281</v>
      </c>
      <c r="T122" s="11">
        <v>291</v>
      </c>
      <c r="U122" s="11">
        <v>348</v>
      </c>
    </row>
    <row r="123" spans="1:21" x14ac:dyDescent="0.2">
      <c r="A123" s="6" t="s">
        <v>147</v>
      </c>
      <c r="B123" s="11">
        <v>0</v>
      </c>
      <c r="C123" s="11">
        <v>20</v>
      </c>
      <c r="D123" s="11">
        <v>1</v>
      </c>
      <c r="E123" s="11">
        <v>9</v>
      </c>
      <c r="F123" s="11">
        <v>21</v>
      </c>
      <c r="G123" s="11">
        <v>0</v>
      </c>
      <c r="H123" s="11">
        <v>52</v>
      </c>
      <c r="I123" s="11">
        <v>95</v>
      </c>
      <c r="J123" s="11">
        <v>32</v>
      </c>
      <c r="K123" s="11">
        <v>120</v>
      </c>
      <c r="L123" s="11">
        <v>138</v>
      </c>
      <c r="M123" s="11">
        <v>81</v>
      </c>
      <c r="N123" s="11">
        <v>219</v>
      </c>
      <c r="O123" s="11">
        <v>27</v>
      </c>
      <c r="P123" s="11">
        <v>74</v>
      </c>
      <c r="Q123" s="11">
        <v>77</v>
      </c>
      <c r="R123" s="11">
        <v>144</v>
      </c>
      <c r="S123" s="11">
        <v>76</v>
      </c>
      <c r="T123" s="11">
        <v>92</v>
      </c>
      <c r="U123" s="11">
        <v>102</v>
      </c>
    </row>
    <row r="124" spans="1:21" x14ac:dyDescent="0.2">
      <c r="A124" s="6" t="s">
        <v>152</v>
      </c>
      <c r="B124" s="11">
        <v>1</v>
      </c>
      <c r="C124" s="11">
        <v>13</v>
      </c>
      <c r="D124" s="11">
        <v>5</v>
      </c>
      <c r="E124" s="11">
        <v>8</v>
      </c>
      <c r="F124" s="11">
        <v>14</v>
      </c>
      <c r="G124" s="11">
        <v>30</v>
      </c>
      <c r="H124" s="11">
        <v>36</v>
      </c>
      <c r="I124" s="11">
        <v>43</v>
      </c>
      <c r="J124" s="11">
        <v>56</v>
      </c>
      <c r="K124" s="11">
        <v>63</v>
      </c>
      <c r="L124" s="11">
        <v>41</v>
      </c>
      <c r="M124" s="11">
        <v>24</v>
      </c>
      <c r="N124" s="11">
        <v>28</v>
      </c>
      <c r="O124" s="11">
        <v>102</v>
      </c>
      <c r="P124" s="11">
        <v>77</v>
      </c>
      <c r="Q124" s="11">
        <v>227</v>
      </c>
      <c r="R124" s="11">
        <v>101</v>
      </c>
      <c r="S124" s="11">
        <v>111</v>
      </c>
      <c r="T124" s="11">
        <v>35</v>
      </c>
      <c r="U124" s="11">
        <v>207</v>
      </c>
    </row>
    <row r="125" spans="1:21" x14ac:dyDescent="0.2">
      <c r="A125" s="6" t="s">
        <v>49</v>
      </c>
      <c r="B125" s="11">
        <v>1862</v>
      </c>
      <c r="C125" s="11">
        <v>2492</v>
      </c>
      <c r="D125" s="11">
        <v>3528</v>
      </c>
      <c r="E125" s="11">
        <v>6225</v>
      </c>
      <c r="F125" s="11">
        <v>10454</v>
      </c>
      <c r="G125" s="11">
        <v>17936</v>
      </c>
      <c r="H125" s="11">
        <v>18083</v>
      </c>
      <c r="I125" s="11">
        <v>52536</v>
      </c>
      <c r="J125" s="11">
        <v>74516</v>
      </c>
      <c r="K125" s="11">
        <v>69744</v>
      </c>
      <c r="L125" s="11">
        <v>75134</v>
      </c>
      <c r="M125" s="11">
        <v>103265</v>
      </c>
      <c r="N125" s="11">
        <v>123580</v>
      </c>
      <c r="O125" s="11">
        <v>90945</v>
      </c>
      <c r="P125" s="11">
        <v>118060</v>
      </c>
      <c r="Q125" s="11">
        <v>227898</v>
      </c>
      <c r="R125" s="11">
        <v>210388</v>
      </c>
      <c r="S125" s="11">
        <v>150104</v>
      </c>
      <c r="T125" s="11">
        <v>260019</v>
      </c>
      <c r="U125" s="11">
        <v>301740</v>
      </c>
    </row>
    <row r="126" spans="1:21" x14ac:dyDescent="0.2">
      <c r="A126" s="6" t="s">
        <v>238</v>
      </c>
      <c r="B126" s="11">
        <v>0</v>
      </c>
      <c r="C126" s="11">
        <v>0</v>
      </c>
      <c r="D126" s="11">
        <v>0</v>
      </c>
      <c r="E126" s="11">
        <v>0</v>
      </c>
      <c r="F126" s="11">
        <v>0</v>
      </c>
      <c r="G126" s="11">
        <v>0</v>
      </c>
      <c r="H126" s="11">
        <v>0</v>
      </c>
      <c r="I126" s="11">
        <v>0</v>
      </c>
      <c r="J126" s="11">
        <v>11</v>
      </c>
      <c r="K126" s="11">
        <v>6</v>
      </c>
      <c r="L126" s="11">
        <v>0</v>
      </c>
      <c r="M126" s="11">
        <v>4</v>
      </c>
      <c r="N126" s="11">
        <v>0</v>
      </c>
      <c r="O126" s="11">
        <v>0</v>
      </c>
      <c r="P126" s="11">
        <v>0</v>
      </c>
      <c r="Q126" s="11">
        <v>19</v>
      </c>
      <c r="R126" s="11">
        <v>0</v>
      </c>
      <c r="S126" s="11">
        <v>2</v>
      </c>
      <c r="T126" s="11"/>
      <c r="U126" s="11"/>
    </row>
    <row r="127" spans="1:21" x14ac:dyDescent="0.2">
      <c r="A127" s="6" t="s">
        <v>130</v>
      </c>
      <c r="B127" s="11">
        <v>0</v>
      </c>
      <c r="C127" s="11">
        <v>0</v>
      </c>
      <c r="D127" s="11">
        <v>0</v>
      </c>
      <c r="E127" s="11">
        <v>0</v>
      </c>
      <c r="F127" s="11">
        <v>0</v>
      </c>
      <c r="G127" s="11">
        <v>1</v>
      </c>
      <c r="H127" s="11">
        <v>0</v>
      </c>
      <c r="I127" s="11">
        <v>11</v>
      </c>
      <c r="J127" s="11">
        <v>1</v>
      </c>
      <c r="K127" s="11">
        <v>26</v>
      </c>
      <c r="L127" s="11">
        <v>16</v>
      </c>
      <c r="M127" s="11">
        <v>5</v>
      </c>
      <c r="N127" s="11">
        <v>6</v>
      </c>
      <c r="O127" s="11">
        <v>2</v>
      </c>
      <c r="P127" s="11">
        <v>2</v>
      </c>
      <c r="Q127" s="11">
        <v>6</v>
      </c>
      <c r="R127" s="11">
        <v>5</v>
      </c>
      <c r="S127" s="11">
        <v>6</v>
      </c>
      <c r="T127" s="11">
        <v>2</v>
      </c>
      <c r="U127" s="11">
        <v>17</v>
      </c>
    </row>
    <row r="128" spans="1:21" x14ac:dyDescent="0.2">
      <c r="A128" s="6" t="s">
        <v>105</v>
      </c>
      <c r="B128" s="11">
        <v>3</v>
      </c>
      <c r="C128" s="11">
        <v>38</v>
      </c>
      <c r="D128" s="11">
        <v>23</v>
      </c>
      <c r="E128" s="11">
        <v>35</v>
      </c>
      <c r="F128" s="11">
        <v>821</v>
      </c>
      <c r="G128" s="11">
        <v>635</v>
      </c>
      <c r="H128" s="11">
        <v>760</v>
      </c>
      <c r="I128" s="11">
        <v>353</v>
      </c>
      <c r="J128" s="11">
        <v>32</v>
      </c>
      <c r="K128" s="11">
        <v>45016</v>
      </c>
      <c r="L128" s="11">
        <v>1907</v>
      </c>
      <c r="M128" s="11">
        <v>52</v>
      </c>
      <c r="N128" s="11">
        <v>144</v>
      </c>
      <c r="O128" s="11">
        <v>38</v>
      </c>
      <c r="P128" s="11">
        <v>8845</v>
      </c>
      <c r="Q128" s="11">
        <v>11203</v>
      </c>
      <c r="R128" s="11">
        <v>411</v>
      </c>
      <c r="S128" s="11">
        <v>74</v>
      </c>
      <c r="T128" s="11">
        <v>62</v>
      </c>
      <c r="U128" s="11">
        <v>222</v>
      </c>
    </row>
    <row r="129" spans="1:21" x14ac:dyDescent="0.2">
      <c r="A129" s="6" t="s">
        <v>105</v>
      </c>
      <c r="B129" s="11"/>
      <c r="C129" s="11"/>
      <c r="D129" s="11"/>
      <c r="E129" s="11"/>
      <c r="F129" s="11"/>
      <c r="G129" s="11"/>
      <c r="H129" s="11"/>
      <c r="I129" s="11"/>
      <c r="J129" s="11"/>
      <c r="K129" s="11"/>
      <c r="L129" s="11"/>
      <c r="M129" s="11"/>
      <c r="N129" s="11"/>
      <c r="O129" s="11"/>
      <c r="P129" s="11"/>
      <c r="Q129" s="11"/>
      <c r="R129" s="11"/>
      <c r="S129" s="11"/>
      <c r="T129" s="11"/>
      <c r="U129" s="11"/>
    </row>
    <row r="130" spans="1:21" x14ac:dyDescent="0.2">
      <c r="A130" s="6" t="s">
        <v>150</v>
      </c>
      <c r="B130" s="11">
        <v>0</v>
      </c>
      <c r="C130" s="11">
        <v>0</v>
      </c>
      <c r="D130" s="11">
        <v>0</v>
      </c>
      <c r="E130" s="11">
        <v>0</v>
      </c>
      <c r="F130" s="11">
        <v>9</v>
      </c>
      <c r="G130" s="11">
        <v>7</v>
      </c>
      <c r="H130" s="11">
        <v>0</v>
      </c>
      <c r="I130" s="11">
        <v>6</v>
      </c>
      <c r="J130" s="11">
        <v>25</v>
      </c>
      <c r="K130" s="11">
        <v>4</v>
      </c>
      <c r="L130" s="11">
        <v>6</v>
      </c>
      <c r="M130" s="11">
        <v>1</v>
      </c>
      <c r="N130" s="11">
        <v>8</v>
      </c>
      <c r="O130" s="11">
        <v>6042</v>
      </c>
      <c r="P130" s="11">
        <v>6</v>
      </c>
      <c r="Q130" s="11">
        <v>32865</v>
      </c>
      <c r="R130" s="11">
        <v>445</v>
      </c>
      <c r="S130" s="11">
        <v>81</v>
      </c>
      <c r="T130" s="11">
        <v>7</v>
      </c>
      <c r="U130" s="11">
        <v>253</v>
      </c>
    </row>
    <row r="131" spans="1:21" x14ac:dyDescent="0.2">
      <c r="A131" s="6" t="s">
        <v>84</v>
      </c>
      <c r="B131" s="11">
        <v>69</v>
      </c>
      <c r="C131" s="11">
        <v>140</v>
      </c>
      <c r="D131" s="11">
        <v>58</v>
      </c>
      <c r="E131" s="11">
        <v>63</v>
      </c>
      <c r="F131" s="11">
        <v>184</v>
      </c>
      <c r="G131" s="11">
        <v>100</v>
      </c>
      <c r="H131" s="11">
        <v>180</v>
      </c>
      <c r="I131" s="11">
        <v>203</v>
      </c>
      <c r="J131" s="11">
        <v>237</v>
      </c>
      <c r="K131" s="11">
        <v>502</v>
      </c>
      <c r="L131" s="11">
        <v>1068</v>
      </c>
      <c r="M131" s="11">
        <v>535</v>
      </c>
      <c r="N131" s="11">
        <v>13014</v>
      </c>
      <c r="O131" s="11">
        <v>11777</v>
      </c>
      <c r="P131" s="11">
        <v>1257</v>
      </c>
      <c r="Q131" s="11">
        <v>1958</v>
      </c>
      <c r="R131" s="11">
        <v>7253</v>
      </c>
      <c r="S131" s="11">
        <v>483</v>
      </c>
      <c r="T131" s="11">
        <v>6860</v>
      </c>
      <c r="U131" s="11">
        <v>7847</v>
      </c>
    </row>
    <row r="132" spans="1:21" x14ac:dyDescent="0.2">
      <c r="A132" s="6" t="s">
        <v>154</v>
      </c>
      <c r="B132" s="11">
        <v>2</v>
      </c>
      <c r="C132" s="11">
        <v>22</v>
      </c>
      <c r="D132" s="11">
        <v>17</v>
      </c>
      <c r="E132" s="11">
        <v>7</v>
      </c>
      <c r="F132" s="11">
        <v>9</v>
      </c>
      <c r="G132" s="11">
        <v>81</v>
      </c>
      <c r="H132" s="11">
        <v>50</v>
      </c>
      <c r="I132" s="11">
        <v>53</v>
      </c>
      <c r="J132" s="11">
        <v>41</v>
      </c>
      <c r="K132" s="11">
        <v>212</v>
      </c>
      <c r="L132" s="11">
        <v>102</v>
      </c>
      <c r="M132" s="11">
        <v>83</v>
      </c>
      <c r="N132" s="11">
        <v>242</v>
      </c>
      <c r="O132" s="11">
        <v>237</v>
      </c>
      <c r="P132" s="11">
        <v>121</v>
      </c>
      <c r="Q132" s="11">
        <v>192</v>
      </c>
      <c r="R132" s="11">
        <v>244</v>
      </c>
      <c r="S132" s="11">
        <v>301</v>
      </c>
      <c r="T132" s="11">
        <v>474</v>
      </c>
      <c r="U132" s="11">
        <v>360</v>
      </c>
    </row>
    <row r="133" spans="1:21" x14ac:dyDescent="0.2">
      <c r="A133" s="6" t="s">
        <v>139</v>
      </c>
      <c r="B133" s="11">
        <v>20520</v>
      </c>
      <c r="C133" s="11">
        <v>20111</v>
      </c>
      <c r="D133" s="11">
        <v>955</v>
      </c>
      <c r="E133" s="11">
        <v>530</v>
      </c>
      <c r="F133" s="11">
        <v>1858</v>
      </c>
      <c r="G133" s="11">
        <v>32292</v>
      </c>
      <c r="H133" s="11">
        <v>13177</v>
      </c>
      <c r="I133" s="11">
        <v>23079</v>
      </c>
      <c r="J133" s="11">
        <v>10908</v>
      </c>
      <c r="K133" s="11">
        <v>14995</v>
      </c>
      <c r="L133" s="11">
        <v>9924</v>
      </c>
      <c r="M133" s="11">
        <v>1504</v>
      </c>
      <c r="N133" s="11">
        <v>1884</v>
      </c>
      <c r="O133" s="11">
        <v>4630</v>
      </c>
      <c r="P133" s="11">
        <v>7301</v>
      </c>
      <c r="Q133" s="11">
        <v>1884</v>
      </c>
      <c r="R133" s="11">
        <v>9429</v>
      </c>
      <c r="S133" s="11">
        <v>14444</v>
      </c>
      <c r="T133" s="11">
        <v>2168</v>
      </c>
      <c r="U133" s="11">
        <v>4423</v>
      </c>
    </row>
    <row r="134" spans="1:21" x14ac:dyDescent="0.2">
      <c r="A134" s="6" t="s">
        <v>76</v>
      </c>
      <c r="B134" s="11">
        <v>0</v>
      </c>
      <c r="C134" s="11">
        <v>0</v>
      </c>
      <c r="D134" s="11">
        <v>8</v>
      </c>
      <c r="E134" s="11">
        <v>17</v>
      </c>
      <c r="F134" s="11">
        <v>137</v>
      </c>
      <c r="G134" s="11">
        <v>58</v>
      </c>
      <c r="H134" s="11">
        <v>37</v>
      </c>
      <c r="I134" s="11">
        <v>29</v>
      </c>
      <c r="J134" s="11">
        <v>7</v>
      </c>
      <c r="K134" s="11">
        <v>102</v>
      </c>
      <c r="L134" s="11">
        <v>43</v>
      </c>
      <c r="M134" s="11">
        <v>18</v>
      </c>
      <c r="N134" s="11">
        <v>35</v>
      </c>
      <c r="O134" s="11">
        <v>193</v>
      </c>
      <c r="P134" s="11">
        <v>52</v>
      </c>
      <c r="Q134" s="11">
        <v>219</v>
      </c>
      <c r="R134" s="11">
        <v>62</v>
      </c>
      <c r="S134" s="11">
        <v>42</v>
      </c>
      <c r="T134" s="11">
        <v>40</v>
      </c>
      <c r="U134" s="11">
        <v>15</v>
      </c>
    </row>
    <row r="135" spans="1:21" x14ac:dyDescent="0.2">
      <c r="A135" s="6" t="s">
        <v>225</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
      <c r="A136" s="6" t="s">
        <v>174</v>
      </c>
      <c r="B136" s="11">
        <v>6</v>
      </c>
      <c r="C136" s="11">
        <v>35</v>
      </c>
      <c r="D136" s="11">
        <v>63</v>
      </c>
      <c r="E136" s="11">
        <v>4</v>
      </c>
      <c r="F136" s="11">
        <v>65</v>
      </c>
      <c r="G136" s="11">
        <v>235</v>
      </c>
      <c r="H136" s="11">
        <v>100</v>
      </c>
      <c r="I136" s="11">
        <v>104</v>
      </c>
      <c r="J136" s="11">
        <v>213</v>
      </c>
      <c r="K136" s="11">
        <v>1878</v>
      </c>
      <c r="L136" s="11">
        <v>1249</v>
      </c>
      <c r="M136" s="11">
        <v>1950</v>
      </c>
      <c r="N136" s="11">
        <v>3067</v>
      </c>
      <c r="O136" s="11">
        <v>3184</v>
      </c>
      <c r="P136" s="11">
        <v>62</v>
      </c>
      <c r="Q136" s="11">
        <v>2278</v>
      </c>
      <c r="R136" s="11">
        <v>2462</v>
      </c>
      <c r="S136" s="11">
        <v>615</v>
      </c>
      <c r="T136" s="11">
        <v>4160</v>
      </c>
      <c r="U136" s="11">
        <v>4793</v>
      </c>
    </row>
    <row r="137" spans="1:21" x14ac:dyDescent="0.2">
      <c r="A137" s="6" t="s">
        <v>171</v>
      </c>
      <c r="B137" s="11">
        <v>1</v>
      </c>
      <c r="C137" s="11">
        <v>1</v>
      </c>
      <c r="D137" s="11">
        <v>8</v>
      </c>
      <c r="E137" s="11">
        <v>30</v>
      </c>
      <c r="F137" s="11">
        <v>4</v>
      </c>
      <c r="G137" s="11">
        <v>10</v>
      </c>
      <c r="H137" s="11">
        <v>14</v>
      </c>
      <c r="I137" s="11">
        <v>25</v>
      </c>
      <c r="J137" s="11">
        <v>29</v>
      </c>
      <c r="K137" s="11">
        <v>12</v>
      </c>
      <c r="L137" s="11">
        <v>14</v>
      </c>
      <c r="M137" s="11">
        <v>17</v>
      </c>
      <c r="N137" s="11">
        <v>35</v>
      </c>
      <c r="O137" s="11">
        <v>24</v>
      </c>
      <c r="P137" s="11">
        <v>26</v>
      </c>
      <c r="Q137" s="11">
        <v>33</v>
      </c>
      <c r="R137" s="11">
        <v>2459</v>
      </c>
      <c r="S137" s="11">
        <v>26</v>
      </c>
      <c r="T137" s="11">
        <v>14</v>
      </c>
      <c r="U137" s="11">
        <v>11</v>
      </c>
    </row>
    <row r="138" spans="1:21" x14ac:dyDescent="0.2">
      <c r="A138" s="6" t="s">
        <v>101</v>
      </c>
      <c r="B138" s="11">
        <v>282</v>
      </c>
      <c r="C138" s="11">
        <v>359</v>
      </c>
      <c r="D138" s="11">
        <v>265</v>
      </c>
      <c r="E138" s="11">
        <v>266</v>
      </c>
      <c r="F138" s="11">
        <v>189</v>
      </c>
      <c r="G138" s="11">
        <v>218</v>
      </c>
      <c r="H138" s="11">
        <v>192</v>
      </c>
      <c r="I138" s="11">
        <v>197</v>
      </c>
      <c r="J138" s="11">
        <v>1896</v>
      </c>
      <c r="K138" s="11">
        <v>2897</v>
      </c>
      <c r="L138" s="11">
        <v>377</v>
      </c>
      <c r="M138" s="11">
        <v>5225</v>
      </c>
      <c r="N138" s="11">
        <v>2163</v>
      </c>
      <c r="O138" s="11">
        <v>969</v>
      </c>
      <c r="P138" s="11">
        <v>600</v>
      </c>
      <c r="Q138" s="11">
        <v>1198</v>
      </c>
      <c r="R138" s="11">
        <v>1591</v>
      </c>
      <c r="S138" s="11">
        <v>24916</v>
      </c>
      <c r="T138" s="11">
        <v>1418</v>
      </c>
      <c r="U138" s="11">
        <v>1844</v>
      </c>
    </row>
    <row r="139" spans="1:21" x14ac:dyDescent="0.2">
      <c r="A139" s="6" t="s">
        <v>145</v>
      </c>
      <c r="B139" s="11">
        <v>102</v>
      </c>
      <c r="C139" s="11">
        <v>209</v>
      </c>
      <c r="D139" s="11">
        <v>187</v>
      </c>
      <c r="E139" s="11">
        <v>18</v>
      </c>
      <c r="F139" s="11">
        <v>27</v>
      </c>
      <c r="G139" s="11">
        <v>9</v>
      </c>
      <c r="H139" s="11">
        <v>22</v>
      </c>
      <c r="I139" s="11">
        <v>90</v>
      </c>
      <c r="J139" s="11">
        <v>85</v>
      </c>
      <c r="K139" s="11">
        <v>5694</v>
      </c>
      <c r="L139" s="11">
        <v>126</v>
      </c>
      <c r="M139" s="11">
        <v>24</v>
      </c>
      <c r="N139" s="11">
        <v>107</v>
      </c>
      <c r="O139" s="11">
        <v>65</v>
      </c>
      <c r="P139" s="11">
        <v>37</v>
      </c>
      <c r="Q139" s="11">
        <v>24</v>
      </c>
      <c r="R139" s="11">
        <v>25</v>
      </c>
      <c r="S139" s="11">
        <v>36</v>
      </c>
      <c r="T139" s="11">
        <v>57</v>
      </c>
      <c r="U139" s="11">
        <v>61</v>
      </c>
    </row>
    <row r="140" spans="1:21" x14ac:dyDescent="0.2">
      <c r="A140" s="6" t="s">
        <v>206</v>
      </c>
      <c r="B140" s="11">
        <v>1</v>
      </c>
      <c r="C140" s="11">
        <v>1</v>
      </c>
      <c r="D140" s="11">
        <v>0</v>
      </c>
      <c r="E140" s="11">
        <v>0</v>
      </c>
      <c r="F140" s="11">
        <v>8</v>
      </c>
      <c r="G140" s="11">
        <v>36</v>
      </c>
      <c r="H140" s="11">
        <v>390</v>
      </c>
      <c r="I140" s="11">
        <v>86</v>
      </c>
      <c r="J140" s="11">
        <v>471</v>
      </c>
      <c r="K140" s="11">
        <v>110</v>
      </c>
      <c r="L140" s="11">
        <v>250</v>
      </c>
      <c r="M140" s="11">
        <v>424</v>
      </c>
      <c r="N140" s="11">
        <v>219</v>
      </c>
      <c r="O140" s="11">
        <v>119</v>
      </c>
      <c r="P140" s="11">
        <v>36</v>
      </c>
      <c r="Q140" s="11">
        <v>44</v>
      </c>
      <c r="R140" s="11">
        <v>90</v>
      </c>
      <c r="S140" s="11">
        <v>65</v>
      </c>
      <c r="T140" s="11">
        <v>222</v>
      </c>
      <c r="U140" s="11">
        <v>1008</v>
      </c>
    </row>
    <row r="141" spans="1:21" x14ac:dyDescent="0.2">
      <c r="A141" s="6" t="s">
        <v>91</v>
      </c>
      <c r="B141" s="11">
        <v>1345</v>
      </c>
      <c r="C141" s="11">
        <v>2467</v>
      </c>
      <c r="D141" s="11">
        <v>1942</v>
      </c>
      <c r="E141" s="11">
        <v>7494</v>
      </c>
      <c r="F141" s="11">
        <v>2122</v>
      </c>
      <c r="G141" s="11">
        <v>4529</v>
      </c>
      <c r="H141" s="11">
        <v>15811</v>
      </c>
      <c r="I141" s="11">
        <v>20208</v>
      </c>
      <c r="J141" s="11">
        <v>29999</v>
      </c>
      <c r="K141" s="11">
        <v>21880</v>
      </c>
      <c r="L141" s="11">
        <v>41859</v>
      </c>
      <c r="M141" s="11">
        <v>44260</v>
      </c>
      <c r="N141" s="11">
        <v>32449</v>
      </c>
      <c r="O141" s="11">
        <v>19070</v>
      </c>
      <c r="P141" s="11">
        <v>22150</v>
      </c>
      <c r="Q141" s="11">
        <v>24947</v>
      </c>
      <c r="R141" s="11">
        <v>32447</v>
      </c>
      <c r="S141" s="11">
        <v>34552</v>
      </c>
      <c r="T141" s="11">
        <v>33555</v>
      </c>
      <c r="U141" s="11">
        <v>33852</v>
      </c>
    </row>
    <row r="142" spans="1:21" x14ac:dyDescent="0.2">
      <c r="A142" s="6" t="s">
        <v>441</v>
      </c>
      <c r="B142" s="11">
        <v>3</v>
      </c>
      <c r="C142" s="11">
        <v>5</v>
      </c>
      <c r="D142" s="11">
        <v>1</v>
      </c>
      <c r="E142" s="11">
        <v>1</v>
      </c>
      <c r="F142" s="11">
        <v>2</v>
      </c>
      <c r="G142" s="11">
        <v>5</v>
      </c>
      <c r="H142" s="11">
        <v>2</v>
      </c>
      <c r="I142" s="11">
        <v>5</v>
      </c>
      <c r="J142" s="11">
        <v>7</v>
      </c>
      <c r="K142" s="11">
        <v>3</v>
      </c>
      <c r="L142" s="11">
        <v>11</v>
      </c>
      <c r="M142" s="11">
        <v>18</v>
      </c>
      <c r="N142" s="11">
        <v>9</v>
      </c>
      <c r="O142" s="11">
        <v>15</v>
      </c>
      <c r="P142" s="11">
        <v>28</v>
      </c>
      <c r="Q142" s="11">
        <v>22</v>
      </c>
      <c r="R142" s="11">
        <v>6</v>
      </c>
      <c r="S142" s="11">
        <v>8</v>
      </c>
      <c r="T142" s="11">
        <v>9</v>
      </c>
      <c r="U142" s="11">
        <v>19</v>
      </c>
    </row>
    <row r="143" spans="1:21" x14ac:dyDescent="0.2">
      <c r="A143" s="6" t="s">
        <v>196</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
      <c r="A144" s="6" t="s">
        <v>80</v>
      </c>
      <c r="B144" s="11">
        <v>12</v>
      </c>
      <c r="C144" s="11">
        <v>22</v>
      </c>
      <c r="D144" s="11">
        <v>34</v>
      </c>
      <c r="E144" s="11">
        <v>73</v>
      </c>
      <c r="F144" s="11">
        <v>133</v>
      </c>
      <c r="G144" s="11">
        <v>1203</v>
      </c>
      <c r="H144" s="11">
        <v>978</v>
      </c>
      <c r="I144" s="11">
        <v>762</v>
      </c>
      <c r="J144" s="11">
        <v>2269</v>
      </c>
      <c r="K144" s="11">
        <v>2436</v>
      </c>
      <c r="L144" s="11">
        <v>2858</v>
      </c>
      <c r="M144" s="11">
        <v>2768</v>
      </c>
      <c r="N144" s="11">
        <v>1869</v>
      </c>
      <c r="O144" s="11">
        <v>2798</v>
      </c>
      <c r="P144" s="11">
        <v>12633</v>
      </c>
      <c r="Q144" s="11">
        <v>7652</v>
      </c>
      <c r="R144" s="11">
        <v>74668</v>
      </c>
      <c r="S144" s="11">
        <v>28328</v>
      </c>
      <c r="T144" s="11">
        <v>9351</v>
      </c>
      <c r="U144" s="11">
        <v>5398</v>
      </c>
    </row>
    <row r="145" spans="1:31" x14ac:dyDescent="0.2">
      <c r="A145" s="6" t="s">
        <v>149</v>
      </c>
      <c r="B145" s="11">
        <v>4</v>
      </c>
      <c r="C145" s="11">
        <v>1</v>
      </c>
      <c r="D145" s="11">
        <v>18</v>
      </c>
      <c r="E145" s="11">
        <v>23</v>
      </c>
      <c r="F145" s="11">
        <v>27</v>
      </c>
      <c r="G145" s="11">
        <v>43</v>
      </c>
      <c r="H145" s="11">
        <v>145</v>
      </c>
      <c r="I145" s="11">
        <v>45</v>
      </c>
      <c r="J145" s="11">
        <v>6708</v>
      </c>
      <c r="K145" s="11">
        <v>893</v>
      </c>
      <c r="L145" s="11">
        <v>182</v>
      </c>
      <c r="M145" s="11">
        <v>29</v>
      </c>
      <c r="N145" s="11">
        <v>52</v>
      </c>
      <c r="O145" s="11">
        <v>82</v>
      </c>
      <c r="P145" s="11">
        <v>67</v>
      </c>
      <c r="Q145" s="11">
        <v>3594</v>
      </c>
      <c r="R145" s="11">
        <v>372</v>
      </c>
      <c r="S145" s="11">
        <v>141</v>
      </c>
      <c r="T145" s="11">
        <v>497</v>
      </c>
      <c r="U145" s="11">
        <v>273</v>
      </c>
    </row>
    <row r="146" spans="1:31" x14ac:dyDescent="0.2">
      <c r="A146" s="6" t="s">
        <v>63</v>
      </c>
      <c r="B146" s="11">
        <v>3213</v>
      </c>
      <c r="C146" s="11">
        <v>1907</v>
      </c>
      <c r="D146" s="11">
        <v>1585</v>
      </c>
      <c r="E146" s="11">
        <v>1525</v>
      </c>
      <c r="F146" s="11">
        <v>2614</v>
      </c>
      <c r="G146" s="11">
        <v>7035</v>
      </c>
      <c r="H146" s="11">
        <v>6540</v>
      </c>
      <c r="I146" s="11">
        <v>10918</v>
      </c>
      <c r="J146" s="11">
        <v>11415</v>
      </c>
      <c r="K146" s="11">
        <v>26124</v>
      </c>
      <c r="L146" s="11">
        <v>54208</v>
      </c>
      <c r="M146" s="11">
        <v>56445</v>
      </c>
      <c r="N146" s="11">
        <v>146462</v>
      </c>
      <c r="O146" s="11">
        <v>186734</v>
      </c>
      <c r="P146" s="11">
        <v>340593</v>
      </c>
      <c r="Q146" s="11">
        <v>214367</v>
      </c>
      <c r="R146" s="11">
        <v>43230</v>
      </c>
      <c r="S146" s="11">
        <v>121377</v>
      </c>
      <c r="T146" s="11">
        <v>391772</v>
      </c>
      <c r="U146" s="11">
        <v>20242</v>
      </c>
    </row>
    <row r="147" spans="1:31" x14ac:dyDescent="0.2">
      <c r="A147" s="6" t="s">
        <v>199</v>
      </c>
      <c r="B147" s="11">
        <v>0</v>
      </c>
      <c r="C147" s="11">
        <v>0</v>
      </c>
      <c r="D147" s="11">
        <v>0</v>
      </c>
      <c r="E147" s="11">
        <v>0</v>
      </c>
      <c r="F147" s="11">
        <v>0</v>
      </c>
      <c r="G147" s="11">
        <v>0</v>
      </c>
      <c r="H147" s="11">
        <v>0</v>
      </c>
      <c r="I147" s="11">
        <v>0</v>
      </c>
      <c r="J147" s="11">
        <v>0</v>
      </c>
      <c r="K147" s="11">
        <v>0</v>
      </c>
      <c r="L147" s="11">
        <v>0</v>
      </c>
      <c r="M147" s="11">
        <v>0</v>
      </c>
      <c r="N147" s="11">
        <v>0</v>
      </c>
      <c r="O147" s="11">
        <v>77</v>
      </c>
      <c r="P147" s="11">
        <v>0</v>
      </c>
      <c r="Q147" s="11">
        <v>0</v>
      </c>
      <c r="R147" s="11">
        <v>0</v>
      </c>
      <c r="S147" s="11">
        <v>0</v>
      </c>
      <c r="T147" s="11"/>
      <c r="U147" s="11"/>
      <c r="V147" s="37"/>
      <c r="W147" s="37"/>
      <c r="X147" s="37"/>
      <c r="Y147" s="37"/>
    </row>
    <row r="148" spans="1:31" x14ac:dyDescent="0.2">
      <c r="A148" s="6" t="s">
        <v>115</v>
      </c>
      <c r="B148" s="11">
        <v>18</v>
      </c>
      <c r="C148" s="11">
        <v>119</v>
      </c>
      <c r="D148" s="11">
        <v>128</v>
      </c>
      <c r="E148" s="11">
        <v>79</v>
      </c>
      <c r="F148" s="11">
        <v>82</v>
      </c>
      <c r="G148" s="11">
        <v>244</v>
      </c>
      <c r="H148" s="11">
        <v>263</v>
      </c>
      <c r="I148" s="11">
        <v>858</v>
      </c>
      <c r="J148" s="11">
        <v>4143</v>
      </c>
      <c r="K148" s="11">
        <v>1054</v>
      </c>
      <c r="L148" s="11">
        <v>25131</v>
      </c>
      <c r="M148" s="11">
        <v>77065</v>
      </c>
      <c r="N148" s="11">
        <v>1675</v>
      </c>
      <c r="O148" s="11">
        <v>375</v>
      </c>
      <c r="P148" s="11">
        <v>1691</v>
      </c>
      <c r="Q148" s="11">
        <v>1467</v>
      </c>
      <c r="R148" s="11">
        <v>7466</v>
      </c>
      <c r="S148" s="11">
        <v>1701</v>
      </c>
      <c r="T148" s="11">
        <v>1469</v>
      </c>
      <c r="U148" s="11">
        <v>2070</v>
      </c>
    </row>
    <row r="149" spans="1:31" x14ac:dyDescent="0.2">
      <c r="A149" s="6" t="s">
        <v>153</v>
      </c>
      <c r="B149" s="11">
        <v>0</v>
      </c>
      <c r="C149" s="11">
        <v>26</v>
      </c>
      <c r="D149" s="11">
        <v>23</v>
      </c>
      <c r="E149" s="11">
        <v>68</v>
      </c>
      <c r="F149" s="11">
        <v>15</v>
      </c>
      <c r="G149" s="11">
        <v>67</v>
      </c>
      <c r="H149" s="11">
        <v>87</v>
      </c>
      <c r="I149" s="11">
        <v>130</v>
      </c>
      <c r="J149" s="11">
        <v>83</v>
      </c>
      <c r="K149" s="11">
        <v>173</v>
      </c>
      <c r="L149" s="11">
        <v>236</v>
      </c>
      <c r="M149" s="11">
        <v>169</v>
      </c>
      <c r="N149" s="11">
        <v>273</v>
      </c>
      <c r="O149" s="11">
        <v>345</v>
      </c>
      <c r="P149" s="11">
        <v>165</v>
      </c>
      <c r="Q149" s="11">
        <v>206</v>
      </c>
      <c r="R149" s="11">
        <v>483</v>
      </c>
      <c r="S149" s="11">
        <v>1464</v>
      </c>
      <c r="T149" s="11">
        <v>205</v>
      </c>
      <c r="U149" s="11">
        <v>1648</v>
      </c>
      <c r="Z149" s="37"/>
    </row>
    <row r="150" spans="1:31" x14ac:dyDescent="0.2">
      <c r="A150" s="6" t="s">
        <v>116</v>
      </c>
      <c r="B150" s="11">
        <v>2</v>
      </c>
      <c r="C150" s="11">
        <v>17</v>
      </c>
      <c r="D150" s="11">
        <v>29</v>
      </c>
      <c r="E150" s="11">
        <v>9</v>
      </c>
      <c r="F150" s="11">
        <v>17</v>
      </c>
      <c r="G150" s="11">
        <v>6</v>
      </c>
      <c r="H150" s="11">
        <v>34</v>
      </c>
      <c r="I150" s="11">
        <v>53</v>
      </c>
      <c r="J150" s="11">
        <v>162</v>
      </c>
      <c r="K150" s="11">
        <v>50</v>
      </c>
      <c r="L150" s="11">
        <v>154</v>
      </c>
      <c r="M150" s="11">
        <v>88</v>
      </c>
      <c r="N150" s="11">
        <v>103</v>
      </c>
      <c r="O150" s="11">
        <v>108</v>
      </c>
      <c r="P150" s="11">
        <v>237</v>
      </c>
      <c r="Q150" s="11">
        <v>155</v>
      </c>
      <c r="R150" s="11">
        <v>79</v>
      </c>
      <c r="S150" s="11">
        <v>182</v>
      </c>
      <c r="T150" s="11">
        <v>338</v>
      </c>
      <c r="U150" s="11">
        <v>235</v>
      </c>
      <c r="AA150" s="37"/>
      <c r="AB150" s="37"/>
      <c r="AC150" s="37"/>
      <c r="AD150" s="37"/>
      <c r="AE150" s="37"/>
    </row>
    <row r="151" spans="1:31" s="37" customFormat="1" x14ac:dyDescent="0.2">
      <c r="A151" s="6" t="s">
        <v>47</v>
      </c>
      <c r="B151" s="11">
        <v>20</v>
      </c>
      <c r="C151" s="11">
        <v>32</v>
      </c>
      <c r="D151" s="11">
        <v>190</v>
      </c>
      <c r="E151" s="11">
        <v>193</v>
      </c>
      <c r="F151" s="11">
        <v>330</v>
      </c>
      <c r="G151" s="11">
        <v>198</v>
      </c>
      <c r="H151" s="11">
        <v>289</v>
      </c>
      <c r="I151" s="11">
        <v>538</v>
      </c>
      <c r="J151" s="11">
        <v>591</v>
      </c>
      <c r="K151" s="11">
        <v>12453</v>
      </c>
      <c r="L151" s="11">
        <v>16974</v>
      </c>
      <c r="M151" s="11">
        <v>6555</v>
      </c>
      <c r="N151" s="11">
        <v>7912</v>
      </c>
      <c r="O151" s="11">
        <v>884</v>
      </c>
      <c r="P151" s="11">
        <v>1936</v>
      </c>
      <c r="Q151" s="11">
        <v>1228</v>
      </c>
      <c r="R151" s="11">
        <v>1441</v>
      </c>
      <c r="S151" s="11">
        <v>1281</v>
      </c>
      <c r="T151" s="11">
        <v>2467</v>
      </c>
      <c r="U151" s="11">
        <v>37931</v>
      </c>
      <c r="V151"/>
      <c r="W151"/>
      <c r="X151"/>
      <c r="Y151"/>
      <c r="Z151"/>
      <c r="AA151"/>
      <c r="AB151"/>
      <c r="AC151"/>
      <c r="AD151"/>
      <c r="AE151"/>
    </row>
    <row r="152" spans="1:31" x14ac:dyDescent="0.2">
      <c r="A152" s="6" t="s">
        <v>54</v>
      </c>
      <c r="B152" s="11">
        <v>1737</v>
      </c>
      <c r="C152" s="11">
        <v>3086</v>
      </c>
      <c r="D152" s="11">
        <v>4631</v>
      </c>
      <c r="E152" s="11">
        <v>5454</v>
      </c>
      <c r="F152" s="11">
        <v>4104</v>
      </c>
      <c r="G152" s="11">
        <v>3498</v>
      </c>
      <c r="H152" s="11">
        <v>6752</v>
      </c>
      <c r="I152" s="11">
        <v>9879</v>
      </c>
      <c r="J152" s="11">
        <v>15458</v>
      </c>
      <c r="K152" s="11">
        <v>14237</v>
      </c>
      <c r="L152" s="11">
        <v>11345</v>
      </c>
      <c r="M152" s="11">
        <v>40482</v>
      </c>
      <c r="N152" s="11">
        <v>7052</v>
      </c>
      <c r="O152" s="11">
        <v>8944</v>
      </c>
      <c r="P152" s="11">
        <v>14560</v>
      </c>
      <c r="Q152" s="11">
        <v>16588</v>
      </c>
      <c r="R152" s="11">
        <v>20861</v>
      </c>
      <c r="S152" s="11">
        <v>21219</v>
      </c>
      <c r="T152" s="11">
        <v>30019</v>
      </c>
      <c r="U152" s="11">
        <v>40544</v>
      </c>
    </row>
    <row r="153" spans="1:31" x14ac:dyDescent="0.2">
      <c r="A153" s="6" t="s">
        <v>37</v>
      </c>
      <c r="B153" s="11">
        <v>180</v>
      </c>
      <c r="C153" s="11">
        <v>462</v>
      </c>
      <c r="D153" s="11">
        <v>898</v>
      </c>
      <c r="E153" s="11">
        <v>1535</v>
      </c>
      <c r="F153" s="11">
        <v>860</v>
      </c>
      <c r="G153" s="11">
        <v>1467</v>
      </c>
      <c r="H153" s="11">
        <v>3394</v>
      </c>
      <c r="I153" s="11">
        <v>4783</v>
      </c>
      <c r="J153" s="11">
        <v>8258</v>
      </c>
      <c r="K153" s="11">
        <v>26872</v>
      </c>
      <c r="L153" s="11">
        <v>14174</v>
      </c>
      <c r="M153" s="11">
        <v>27136</v>
      </c>
      <c r="N153" s="11">
        <v>40701</v>
      </c>
      <c r="O153" s="11">
        <v>37943</v>
      </c>
      <c r="P153" s="11">
        <v>46518</v>
      </c>
      <c r="Q153" s="11">
        <v>76387</v>
      </c>
      <c r="R153" s="11">
        <v>91005</v>
      </c>
      <c r="S153" s="11">
        <v>80324</v>
      </c>
      <c r="T153" s="11">
        <v>124380</v>
      </c>
      <c r="U153" s="11">
        <v>157422</v>
      </c>
    </row>
    <row r="154" spans="1:31" x14ac:dyDescent="0.2">
      <c r="A154" s="6" t="s">
        <v>472</v>
      </c>
      <c r="B154" s="11"/>
      <c r="C154" s="11"/>
      <c r="D154" s="11"/>
      <c r="E154" s="11"/>
      <c r="F154" s="11"/>
      <c r="G154" s="11"/>
      <c r="H154" s="11"/>
      <c r="I154" s="11"/>
      <c r="J154" s="11"/>
      <c r="K154" s="11"/>
      <c r="L154" s="11"/>
      <c r="M154" s="11"/>
      <c r="N154" s="11"/>
      <c r="O154" s="11"/>
      <c r="P154" s="11"/>
      <c r="Q154" s="11"/>
      <c r="R154" s="11"/>
      <c r="S154" s="11"/>
      <c r="T154" s="11"/>
      <c r="U154" s="11"/>
    </row>
    <row r="155" spans="1:31" x14ac:dyDescent="0.2">
      <c r="A155" s="6" t="s">
        <v>93</v>
      </c>
      <c r="B155" s="11">
        <v>4</v>
      </c>
      <c r="C155" s="11">
        <v>1</v>
      </c>
      <c r="D155" s="11">
        <v>1</v>
      </c>
      <c r="E155" s="11">
        <v>676</v>
      </c>
      <c r="F155" s="11">
        <v>345</v>
      </c>
      <c r="G155" s="11">
        <v>251</v>
      </c>
      <c r="H155" s="11">
        <v>497</v>
      </c>
      <c r="I155" s="11">
        <v>32</v>
      </c>
      <c r="J155" s="11">
        <v>127</v>
      </c>
      <c r="K155" s="11">
        <v>101</v>
      </c>
      <c r="L155" s="11">
        <v>109</v>
      </c>
      <c r="M155" s="11">
        <v>114</v>
      </c>
      <c r="N155" s="11">
        <v>102</v>
      </c>
      <c r="O155" s="11">
        <v>95</v>
      </c>
      <c r="P155" s="11">
        <v>92</v>
      </c>
      <c r="Q155" s="11">
        <v>170</v>
      </c>
      <c r="R155" s="11">
        <v>133</v>
      </c>
      <c r="S155" s="11">
        <v>386</v>
      </c>
      <c r="T155" s="11">
        <v>233</v>
      </c>
      <c r="U155" s="11">
        <v>663</v>
      </c>
    </row>
    <row r="156" spans="1:31" x14ac:dyDescent="0.2">
      <c r="A156" s="6" t="s">
        <v>81</v>
      </c>
      <c r="B156" s="11">
        <v>0</v>
      </c>
      <c r="C156" s="11">
        <v>8</v>
      </c>
      <c r="D156" s="11">
        <v>39</v>
      </c>
      <c r="E156" s="11">
        <v>141</v>
      </c>
      <c r="F156" s="11">
        <v>3805</v>
      </c>
      <c r="G156" s="11">
        <v>5548</v>
      </c>
      <c r="H156" s="11">
        <v>35919</v>
      </c>
      <c r="I156" s="11">
        <v>29687</v>
      </c>
      <c r="J156" s="11">
        <v>21416</v>
      </c>
      <c r="K156" s="11">
        <v>19586</v>
      </c>
      <c r="L156" s="11">
        <v>51699</v>
      </c>
      <c r="M156" s="11">
        <v>33573</v>
      </c>
      <c r="N156" s="11">
        <v>7835</v>
      </c>
      <c r="O156" s="11">
        <v>7811</v>
      </c>
      <c r="P156" s="11">
        <v>12780</v>
      </c>
      <c r="Q156" s="11">
        <v>28719</v>
      </c>
      <c r="R156" s="11">
        <v>24613</v>
      </c>
      <c r="S156" s="11">
        <v>30076</v>
      </c>
      <c r="T156" s="11">
        <v>43240</v>
      </c>
      <c r="U156" s="11">
        <v>45241</v>
      </c>
    </row>
    <row r="157" spans="1:31" x14ac:dyDescent="0.2">
      <c r="A157" s="6" t="s">
        <v>34</v>
      </c>
      <c r="B157" s="11">
        <v>151</v>
      </c>
      <c r="C157" s="11">
        <v>49</v>
      </c>
      <c r="D157" s="11">
        <v>292</v>
      </c>
      <c r="E157" s="11">
        <v>901</v>
      </c>
      <c r="F157" s="11">
        <v>3770</v>
      </c>
      <c r="G157" s="11">
        <v>5503</v>
      </c>
      <c r="H157" s="11">
        <v>3113</v>
      </c>
      <c r="I157" s="11">
        <v>13070</v>
      </c>
      <c r="J157" s="11">
        <v>22718</v>
      </c>
      <c r="K157" s="11">
        <v>27399</v>
      </c>
      <c r="L157" s="11">
        <v>49308</v>
      </c>
      <c r="M157" s="11">
        <v>40899</v>
      </c>
      <c r="N157" s="11">
        <v>28783</v>
      </c>
      <c r="O157" s="11">
        <v>28767</v>
      </c>
      <c r="P157" s="11">
        <v>54464</v>
      </c>
      <c r="Q157" s="11">
        <v>35804</v>
      </c>
      <c r="R157" s="11">
        <v>36768</v>
      </c>
      <c r="S157" s="11">
        <v>47980</v>
      </c>
      <c r="T157" s="11">
        <v>60231</v>
      </c>
      <c r="U157" s="11">
        <v>33021</v>
      </c>
    </row>
    <row r="158" spans="1:31" x14ac:dyDescent="0.2">
      <c r="A158" s="6" t="s">
        <v>176</v>
      </c>
      <c r="B158" s="11">
        <v>0</v>
      </c>
      <c r="C158" s="11">
        <v>0</v>
      </c>
      <c r="D158" s="11">
        <v>2</v>
      </c>
      <c r="E158" s="11">
        <v>0</v>
      </c>
      <c r="F158" s="11">
        <v>2</v>
      </c>
      <c r="G158" s="11">
        <v>0</v>
      </c>
      <c r="H158" s="11">
        <v>10</v>
      </c>
      <c r="I158" s="11">
        <v>43</v>
      </c>
      <c r="J158" s="11">
        <v>258</v>
      </c>
      <c r="K158" s="11">
        <v>102</v>
      </c>
      <c r="L158" s="11">
        <v>26</v>
      </c>
      <c r="M158" s="11">
        <v>121</v>
      </c>
      <c r="N158" s="11">
        <v>303</v>
      </c>
      <c r="O158" s="11">
        <v>539</v>
      </c>
      <c r="P158" s="11">
        <v>118</v>
      </c>
      <c r="Q158" s="11">
        <v>48</v>
      </c>
      <c r="R158" s="11">
        <v>50</v>
      </c>
      <c r="S158" s="11">
        <v>33</v>
      </c>
      <c r="T158" s="11">
        <v>7</v>
      </c>
      <c r="U158" s="11">
        <v>36</v>
      </c>
    </row>
    <row r="159" spans="1:31" x14ac:dyDescent="0.2">
      <c r="A159" s="6" t="s">
        <v>209</v>
      </c>
      <c r="B159" s="11">
        <v>0</v>
      </c>
      <c r="C159" s="11">
        <v>0</v>
      </c>
      <c r="D159" s="11">
        <v>0</v>
      </c>
      <c r="E159" s="11">
        <v>0</v>
      </c>
      <c r="F159" s="11">
        <v>0</v>
      </c>
      <c r="G159" s="11">
        <v>0</v>
      </c>
      <c r="H159" s="11">
        <v>0</v>
      </c>
      <c r="I159" s="11">
        <v>0</v>
      </c>
      <c r="J159" s="11">
        <v>0</v>
      </c>
      <c r="K159" s="11">
        <v>0</v>
      </c>
      <c r="L159" s="11">
        <v>0</v>
      </c>
      <c r="M159" s="11">
        <v>0</v>
      </c>
      <c r="N159" s="11">
        <v>0</v>
      </c>
      <c r="O159" s="11">
        <v>0</v>
      </c>
      <c r="P159" s="11">
        <v>2</v>
      </c>
      <c r="Q159" s="11">
        <v>0</v>
      </c>
      <c r="R159" s="11">
        <v>0</v>
      </c>
      <c r="S159" s="11">
        <v>0</v>
      </c>
      <c r="T159" s="11"/>
      <c r="U159" s="11">
        <v>2</v>
      </c>
    </row>
    <row r="160" spans="1:31" x14ac:dyDescent="0.2">
      <c r="A160" s="6" t="s">
        <v>172</v>
      </c>
      <c r="B160" s="11">
        <v>0</v>
      </c>
      <c r="C160" s="11">
        <v>0</v>
      </c>
      <c r="D160" s="11">
        <v>0</v>
      </c>
      <c r="E160" s="11">
        <v>0</v>
      </c>
      <c r="F160" s="11">
        <v>0</v>
      </c>
      <c r="G160" s="11">
        <v>3</v>
      </c>
      <c r="H160" s="11">
        <v>0</v>
      </c>
      <c r="I160" s="11">
        <v>3</v>
      </c>
      <c r="J160" s="11">
        <v>0</v>
      </c>
      <c r="K160" s="11">
        <v>0</v>
      </c>
      <c r="L160" s="11">
        <v>2</v>
      </c>
      <c r="M160" s="11">
        <v>0</v>
      </c>
      <c r="N160" s="11">
        <v>0</v>
      </c>
      <c r="O160" s="11">
        <v>0</v>
      </c>
      <c r="P160" s="11">
        <v>0</v>
      </c>
      <c r="Q160" s="11">
        <v>4</v>
      </c>
      <c r="R160" s="11">
        <v>0</v>
      </c>
      <c r="S160" s="11">
        <v>0</v>
      </c>
      <c r="T160" s="11">
        <v>2</v>
      </c>
      <c r="U160" s="11">
        <v>1</v>
      </c>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
      <c r="A162" s="6" t="s">
        <v>205</v>
      </c>
      <c r="B162" s="11">
        <v>4</v>
      </c>
      <c r="C162" s="11">
        <v>0</v>
      </c>
      <c r="D162" s="11">
        <v>0</v>
      </c>
      <c r="E162" s="11">
        <v>0</v>
      </c>
      <c r="F162" s="11">
        <v>0</v>
      </c>
      <c r="G162" s="11">
        <v>1</v>
      </c>
      <c r="H162" s="11">
        <v>3</v>
      </c>
      <c r="I162" s="11">
        <v>6</v>
      </c>
      <c r="J162" s="11">
        <v>5</v>
      </c>
      <c r="K162" s="11">
        <v>0</v>
      </c>
      <c r="L162" s="11">
        <v>3</v>
      </c>
      <c r="M162" s="11">
        <v>5</v>
      </c>
      <c r="N162" s="11">
        <v>0</v>
      </c>
      <c r="O162" s="11">
        <v>2</v>
      </c>
      <c r="P162" s="11">
        <v>0</v>
      </c>
      <c r="Q162" s="11">
        <v>9</v>
      </c>
      <c r="R162" s="11">
        <v>0</v>
      </c>
      <c r="S162" s="11">
        <v>0</v>
      </c>
      <c r="T162" s="11"/>
      <c r="U162" s="11"/>
    </row>
    <row r="163" spans="1:21" x14ac:dyDescent="0.2">
      <c r="A163" s="6" t="s">
        <v>192</v>
      </c>
      <c r="B163" s="11">
        <v>0</v>
      </c>
      <c r="C163" s="11">
        <v>0</v>
      </c>
      <c r="D163" s="11">
        <v>0</v>
      </c>
      <c r="E163" s="11">
        <v>0</v>
      </c>
      <c r="F163" s="11">
        <v>0</v>
      </c>
      <c r="G163" s="11">
        <v>0</v>
      </c>
      <c r="H163" s="11">
        <v>2</v>
      </c>
      <c r="I163" s="11">
        <v>1</v>
      </c>
      <c r="J163" s="11">
        <v>100</v>
      </c>
      <c r="K163" s="11">
        <v>45</v>
      </c>
      <c r="L163" s="11">
        <v>4</v>
      </c>
      <c r="M163" s="11">
        <v>64</v>
      </c>
      <c r="N163" s="11">
        <v>0</v>
      </c>
      <c r="O163" s="11">
        <v>28</v>
      </c>
      <c r="P163" s="11">
        <v>0</v>
      </c>
      <c r="Q163" s="11">
        <v>4</v>
      </c>
      <c r="R163" s="11">
        <v>6</v>
      </c>
      <c r="S163" s="11">
        <v>3</v>
      </c>
      <c r="T163" s="11">
        <v>6</v>
      </c>
      <c r="U163" s="11">
        <v>2</v>
      </c>
    </row>
    <row r="164" spans="1:21" x14ac:dyDescent="0.2">
      <c r="A164" s="6" t="s">
        <v>491</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
      <c r="A165" s="6" t="s">
        <v>234</v>
      </c>
      <c r="B165" s="11">
        <v>0</v>
      </c>
      <c r="C165" s="11">
        <v>0</v>
      </c>
      <c r="D165" s="11">
        <v>0</v>
      </c>
      <c r="E165" s="11">
        <v>0</v>
      </c>
      <c r="F165" s="11">
        <v>0</v>
      </c>
      <c r="G165" s="11">
        <v>0</v>
      </c>
      <c r="H165" s="11">
        <v>0</v>
      </c>
      <c r="I165" s="11">
        <v>0</v>
      </c>
      <c r="J165" s="11">
        <v>0</v>
      </c>
      <c r="K165" s="11">
        <v>0</v>
      </c>
      <c r="L165" s="11">
        <v>0</v>
      </c>
      <c r="M165" s="11">
        <v>0</v>
      </c>
      <c r="N165" s="11">
        <v>6</v>
      </c>
      <c r="O165" s="11">
        <v>0</v>
      </c>
      <c r="P165" s="11">
        <v>0</v>
      </c>
      <c r="Q165" s="11">
        <v>0</v>
      </c>
      <c r="R165" s="11">
        <v>0</v>
      </c>
      <c r="S165" s="11">
        <v>1</v>
      </c>
      <c r="T165" s="11"/>
      <c r="U165" s="11"/>
    </row>
    <row r="166" spans="1:21" x14ac:dyDescent="0.2">
      <c r="A166" s="6" t="s">
        <v>69</v>
      </c>
      <c r="B166" s="11">
        <v>221</v>
      </c>
      <c r="C166" s="11">
        <v>1005</v>
      </c>
      <c r="D166" s="11">
        <v>247</v>
      </c>
      <c r="E166" s="11">
        <v>855</v>
      </c>
      <c r="F166" s="11">
        <v>5954</v>
      </c>
      <c r="G166" s="11">
        <v>5487</v>
      </c>
      <c r="H166" s="11">
        <v>3054</v>
      </c>
      <c r="I166" s="11">
        <v>3997</v>
      </c>
      <c r="J166" s="11">
        <v>48390</v>
      </c>
      <c r="K166" s="11">
        <v>9097</v>
      </c>
      <c r="L166" s="11">
        <v>7199</v>
      </c>
      <c r="M166" s="11">
        <v>3197</v>
      </c>
      <c r="N166" s="11">
        <v>5528</v>
      </c>
      <c r="O166" s="11">
        <v>8095</v>
      </c>
      <c r="P166" s="11">
        <v>9689</v>
      </c>
      <c r="Q166" s="11">
        <v>8165</v>
      </c>
      <c r="R166" s="11">
        <v>3551</v>
      </c>
      <c r="S166" s="11">
        <v>36814</v>
      </c>
      <c r="T166" s="11">
        <v>12265</v>
      </c>
      <c r="U166" s="11">
        <v>8820</v>
      </c>
    </row>
    <row r="167" spans="1:21" x14ac:dyDescent="0.2">
      <c r="A167" s="6" t="s">
        <v>137</v>
      </c>
      <c r="B167" s="11">
        <v>0</v>
      </c>
      <c r="C167" s="11">
        <v>23</v>
      </c>
      <c r="D167" s="11">
        <v>6</v>
      </c>
      <c r="E167" s="11">
        <v>16</v>
      </c>
      <c r="F167" s="11">
        <v>34</v>
      </c>
      <c r="G167" s="11">
        <v>27</v>
      </c>
      <c r="H167" s="11">
        <v>19</v>
      </c>
      <c r="I167" s="11">
        <v>40</v>
      </c>
      <c r="J167" s="11">
        <v>504</v>
      </c>
      <c r="K167" s="11">
        <v>70</v>
      </c>
      <c r="L167" s="11">
        <v>18</v>
      </c>
      <c r="M167" s="11">
        <v>107</v>
      </c>
      <c r="N167" s="11">
        <v>152</v>
      </c>
      <c r="O167" s="11">
        <v>103</v>
      </c>
      <c r="P167" s="11">
        <v>209</v>
      </c>
      <c r="Q167" s="11">
        <v>570</v>
      </c>
      <c r="R167" s="11">
        <v>1104</v>
      </c>
      <c r="S167" s="11">
        <v>853</v>
      </c>
      <c r="T167" s="11">
        <v>1155</v>
      </c>
      <c r="U167" s="11">
        <v>1712</v>
      </c>
    </row>
    <row r="168" spans="1:21" x14ac:dyDescent="0.2">
      <c r="A168" s="6" t="s">
        <v>74</v>
      </c>
      <c r="B168" s="11">
        <v>38</v>
      </c>
      <c r="C168" s="11">
        <v>35</v>
      </c>
      <c r="D168" s="11">
        <v>3</v>
      </c>
      <c r="E168" s="11">
        <v>27</v>
      </c>
      <c r="F168" s="11">
        <v>17</v>
      </c>
      <c r="G168" s="11">
        <v>24</v>
      </c>
      <c r="H168" s="11">
        <v>16</v>
      </c>
      <c r="I168" s="11">
        <v>55</v>
      </c>
      <c r="J168" s="11">
        <v>36</v>
      </c>
      <c r="K168" s="11">
        <v>115</v>
      </c>
      <c r="L168" s="11">
        <v>357</v>
      </c>
      <c r="M168" s="11">
        <v>282</v>
      </c>
      <c r="N168" s="11">
        <v>493</v>
      </c>
      <c r="O168" s="11">
        <v>10602</v>
      </c>
      <c r="P168" s="11">
        <v>12578</v>
      </c>
      <c r="Q168" s="11">
        <v>7938</v>
      </c>
      <c r="R168" s="11">
        <v>19338</v>
      </c>
      <c r="S168" s="11">
        <v>18451</v>
      </c>
      <c r="T168" s="11">
        <v>32180</v>
      </c>
      <c r="U168" s="11">
        <v>40915</v>
      </c>
    </row>
    <row r="169" spans="1:21" x14ac:dyDescent="0.2">
      <c r="A169" s="6" t="s">
        <v>191</v>
      </c>
      <c r="B169" s="11">
        <v>0</v>
      </c>
      <c r="C169" s="11">
        <v>0</v>
      </c>
      <c r="D169" s="11">
        <v>0</v>
      </c>
      <c r="E169" s="11">
        <v>0</v>
      </c>
      <c r="F169" s="11">
        <v>0</v>
      </c>
      <c r="G169" s="11">
        <v>0</v>
      </c>
      <c r="H169" s="11">
        <v>0</v>
      </c>
      <c r="I169" s="11">
        <v>0</v>
      </c>
      <c r="J169" s="11">
        <v>0</v>
      </c>
      <c r="K169" s="11">
        <v>736</v>
      </c>
      <c r="L169" s="11">
        <v>0</v>
      </c>
      <c r="M169" s="11">
        <v>4</v>
      </c>
      <c r="N169" s="11">
        <v>1</v>
      </c>
      <c r="O169" s="11">
        <v>0</v>
      </c>
      <c r="P169" s="11">
        <v>0</v>
      </c>
      <c r="Q169" s="11">
        <v>19</v>
      </c>
      <c r="R169" s="11">
        <v>1</v>
      </c>
      <c r="S169" s="11">
        <v>16</v>
      </c>
      <c r="T169" s="11">
        <v>16</v>
      </c>
      <c r="U169" s="11">
        <v>1</v>
      </c>
    </row>
    <row r="170" spans="1:21" x14ac:dyDescent="0.2">
      <c r="A170" s="6" t="s">
        <v>169</v>
      </c>
      <c r="B170" s="11">
        <v>3</v>
      </c>
      <c r="C170" s="11">
        <v>17</v>
      </c>
      <c r="D170" s="11">
        <v>23</v>
      </c>
      <c r="E170" s="11">
        <v>29</v>
      </c>
      <c r="F170" s="11">
        <v>40</v>
      </c>
      <c r="G170" s="11">
        <v>70</v>
      </c>
      <c r="H170" s="11">
        <v>10</v>
      </c>
      <c r="I170" s="11">
        <v>49</v>
      </c>
      <c r="J170" s="11">
        <v>239</v>
      </c>
      <c r="K170" s="11">
        <v>67</v>
      </c>
      <c r="L170" s="11">
        <v>133</v>
      </c>
      <c r="M170" s="11">
        <v>37</v>
      </c>
      <c r="N170" s="11">
        <v>50</v>
      </c>
      <c r="O170" s="11">
        <v>60</v>
      </c>
      <c r="P170" s="11">
        <v>46</v>
      </c>
      <c r="Q170" s="11">
        <v>93</v>
      </c>
      <c r="R170" s="11">
        <v>63</v>
      </c>
      <c r="S170" s="11">
        <v>110</v>
      </c>
      <c r="T170" s="11">
        <v>141</v>
      </c>
      <c r="U170" s="11">
        <v>110</v>
      </c>
    </row>
    <row r="171" spans="1:21" x14ac:dyDescent="0.2">
      <c r="A171" s="6" t="s">
        <v>67</v>
      </c>
      <c r="B171" s="11">
        <v>7448</v>
      </c>
      <c r="C171" s="11">
        <v>8256</v>
      </c>
      <c r="D171" s="11">
        <v>12899</v>
      </c>
      <c r="E171" s="11">
        <v>11471</v>
      </c>
      <c r="F171" s="11">
        <v>13169</v>
      </c>
      <c r="G171" s="11">
        <v>14210</v>
      </c>
      <c r="H171" s="11">
        <v>9541</v>
      </c>
      <c r="I171" s="11">
        <v>14342</v>
      </c>
      <c r="J171" s="11">
        <v>14967</v>
      </c>
      <c r="K171" s="11">
        <v>20171</v>
      </c>
      <c r="L171" s="11">
        <v>16025</v>
      </c>
      <c r="M171" s="11">
        <v>17576</v>
      </c>
      <c r="N171" s="11">
        <v>12360</v>
      </c>
      <c r="O171" s="11">
        <v>14623</v>
      </c>
      <c r="P171" s="11">
        <v>18435</v>
      </c>
      <c r="Q171" s="11">
        <v>16725</v>
      </c>
      <c r="R171" s="11">
        <v>26054</v>
      </c>
      <c r="S171" s="11">
        <v>18484</v>
      </c>
      <c r="T171" s="11">
        <v>29207</v>
      </c>
      <c r="U171" s="11">
        <v>26633</v>
      </c>
    </row>
    <row r="172" spans="1:21" x14ac:dyDescent="0.2">
      <c r="A172" s="6" t="s">
        <v>220</v>
      </c>
      <c r="B172" s="11">
        <v>0</v>
      </c>
      <c r="C172" s="11">
        <v>0</v>
      </c>
      <c r="D172" s="11">
        <v>0</v>
      </c>
      <c r="E172" s="11">
        <v>0</v>
      </c>
      <c r="F172" s="11">
        <v>0</v>
      </c>
      <c r="G172" s="11">
        <v>0</v>
      </c>
      <c r="H172" s="11">
        <v>0</v>
      </c>
      <c r="I172" s="11">
        <v>0</v>
      </c>
      <c r="J172" s="11">
        <v>0</v>
      </c>
      <c r="K172" s="11">
        <v>0</v>
      </c>
      <c r="L172" s="11">
        <v>0</v>
      </c>
      <c r="M172" s="11">
        <v>0</v>
      </c>
      <c r="N172" s="11">
        <v>1</v>
      </c>
      <c r="O172" s="11">
        <v>0</v>
      </c>
      <c r="P172" s="11">
        <v>1</v>
      </c>
      <c r="Q172" s="11">
        <v>0</v>
      </c>
      <c r="R172" s="11">
        <v>3</v>
      </c>
      <c r="S172" s="11">
        <v>1</v>
      </c>
      <c r="T172" s="11"/>
      <c r="U172" s="11">
        <v>7</v>
      </c>
    </row>
    <row r="173" spans="1:21" x14ac:dyDescent="0.2">
      <c r="A173" s="6" t="s">
        <v>188</v>
      </c>
      <c r="B173" s="11">
        <v>0</v>
      </c>
      <c r="C173" s="11">
        <v>0</v>
      </c>
      <c r="D173" s="11">
        <v>0</v>
      </c>
      <c r="E173" s="11">
        <v>0</v>
      </c>
      <c r="F173" s="11">
        <v>8</v>
      </c>
      <c r="G173" s="11">
        <v>0</v>
      </c>
      <c r="H173" s="11">
        <v>1</v>
      </c>
      <c r="I173" s="11">
        <v>8</v>
      </c>
      <c r="J173" s="11">
        <v>1</v>
      </c>
      <c r="K173" s="11">
        <v>23</v>
      </c>
      <c r="L173" s="11">
        <v>58</v>
      </c>
      <c r="M173" s="11">
        <v>6</v>
      </c>
      <c r="N173" s="11">
        <v>71</v>
      </c>
      <c r="O173" s="11">
        <v>83</v>
      </c>
      <c r="P173" s="11">
        <v>30</v>
      </c>
      <c r="Q173" s="11">
        <v>29</v>
      </c>
      <c r="R173" s="11">
        <v>10</v>
      </c>
      <c r="S173" s="11">
        <v>8</v>
      </c>
      <c r="T173" s="11">
        <v>26</v>
      </c>
      <c r="U173" s="11">
        <v>5</v>
      </c>
    </row>
    <row r="174" spans="1:21" x14ac:dyDescent="0.2">
      <c r="A174" s="6" t="s">
        <v>239</v>
      </c>
      <c r="B174" s="11">
        <v>0</v>
      </c>
      <c r="C174" s="11">
        <v>0</v>
      </c>
      <c r="D174" s="11">
        <v>0</v>
      </c>
      <c r="E174" s="11">
        <v>0</v>
      </c>
      <c r="F174" s="11">
        <v>0</v>
      </c>
      <c r="G174" s="11">
        <v>0</v>
      </c>
      <c r="H174" s="11">
        <v>0</v>
      </c>
      <c r="I174" s="11">
        <v>0</v>
      </c>
      <c r="J174" s="11">
        <v>1</v>
      </c>
      <c r="K174" s="11">
        <v>0</v>
      </c>
      <c r="L174" s="11">
        <v>17</v>
      </c>
      <c r="M174" s="11">
        <v>15</v>
      </c>
      <c r="N174" s="11">
        <v>6</v>
      </c>
      <c r="O174" s="11">
        <v>3</v>
      </c>
      <c r="P174" s="11">
        <v>12</v>
      </c>
      <c r="Q174" s="11">
        <v>16</v>
      </c>
      <c r="R174" s="11">
        <v>276</v>
      </c>
      <c r="S174" s="11">
        <v>280</v>
      </c>
      <c r="T174" s="11">
        <v>165</v>
      </c>
      <c r="U174" s="11">
        <v>18</v>
      </c>
    </row>
    <row r="175" spans="1:21" x14ac:dyDescent="0.2">
      <c r="A175" s="6" t="s">
        <v>68</v>
      </c>
      <c r="B175" s="11">
        <v>390</v>
      </c>
      <c r="C175" s="11">
        <v>466</v>
      </c>
      <c r="D175" s="11">
        <v>729</v>
      </c>
      <c r="E175" s="11">
        <v>963</v>
      </c>
      <c r="F175" s="11">
        <v>1466</v>
      </c>
      <c r="G175" s="11">
        <v>3331</v>
      </c>
      <c r="H175" s="11">
        <v>10312</v>
      </c>
      <c r="I175" s="11">
        <v>20651</v>
      </c>
      <c r="J175" s="11">
        <v>30113</v>
      </c>
      <c r="K175" s="11">
        <v>19868</v>
      </c>
      <c r="L175" s="11">
        <v>77031</v>
      </c>
      <c r="M175" s="11">
        <v>17983</v>
      </c>
      <c r="N175" s="11">
        <v>23635</v>
      </c>
      <c r="O175" s="11">
        <v>38400</v>
      </c>
      <c r="P175" s="11">
        <v>21238</v>
      </c>
      <c r="Q175" s="11">
        <v>8253</v>
      </c>
      <c r="R175" s="11">
        <v>59573</v>
      </c>
      <c r="S175" s="11">
        <v>32826</v>
      </c>
      <c r="T175" s="11">
        <v>11110</v>
      </c>
      <c r="U175" s="11">
        <v>21820</v>
      </c>
    </row>
    <row r="176" spans="1:21" x14ac:dyDescent="0.2">
      <c r="A176" s="6" t="s">
        <v>241</v>
      </c>
      <c r="B176" s="11">
        <v>0</v>
      </c>
      <c r="C176" s="11">
        <v>0</v>
      </c>
      <c r="D176" s="11">
        <v>0</v>
      </c>
      <c r="E176" s="11">
        <v>0</v>
      </c>
      <c r="F176" s="11">
        <v>0</v>
      </c>
      <c r="G176" s="11">
        <v>0</v>
      </c>
      <c r="H176" s="11">
        <v>0</v>
      </c>
      <c r="I176" s="11">
        <v>0</v>
      </c>
      <c r="J176" s="11">
        <v>0</v>
      </c>
      <c r="K176" s="11">
        <v>9</v>
      </c>
      <c r="L176" s="11">
        <v>5</v>
      </c>
      <c r="M176" s="11">
        <v>1</v>
      </c>
      <c r="N176" s="11">
        <v>23</v>
      </c>
      <c r="O176" s="11">
        <v>41</v>
      </c>
      <c r="P176" s="11">
        <v>107</v>
      </c>
      <c r="Q176" s="11">
        <v>11</v>
      </c>
      <c r="R176" s="11">
        <v>1150</v>
      </c>
      <c r="S176" s="11">
        <v>440</v>
      </c>
      <c r="T176" s="11">
        <v>2579</v>
      </c>
      <c r="U176" s="11">
        <v>588</v>
      </c>
    </row>
    <row r="177" spans="1:21" x14ac:dyDescent="0.2">
      <c r="A177" s="6" t="s">
        <v>140</v>
      </c>
      <c r="B177" s="11">
        <v>27</v>
      </c>
      <c r="C177" s="11">
        <v>59</v>
      </c>
      <c r="D177" s="11">
        <v>60</v>
      </c>
      <c r="E177" s="11">
        <v>74</v>
      </c>
      <c r="F177" s="11">
        <v>846</v>
      </c>
      <c r="G177" s="11">
        <v>868</v>
      </c>
      <c r="H177" s="11">
        <v>9065</v>
      </c>
      <c r="I177" s="11">
        <v>535</v>
      </c>
      <c r="J177" s="11">
        <v>1420</v>
      </c>
      <c r="K177" s="11">
        <v>13731</v>
      </c>
      <c r="L177" s="11">
        <v>4251</v>
      </c>
      <c r="M177" s="11">
        <v>2098</v>
      </c>
      <c r="N177" s="11">
        <v>2561</v>
      </c>
      <c r="O177" s="11">
        <v>4082</v>
      </c>
      <c r="P177" s="11">
        <v>3715</v>
      </c>
      <c r="Q177" s="11">
        <v>2462</v>
      </c>
      <c r="R177" s="11">
        <v>7272</v>
      </c>
      <c r="S177" s="11">
        <v>7485</v>
      </c>
      <c r="T177" s="11">
        <v>4262</v>
      </c>
      <c r="U177" s="11">
        <v>5443</v>
      </c>
    </row>
    <row r="178" spans="1:21" x14ac:dyDescent="0.2">
      <c r="A178" s="6" t="s">
        <v>142</v>
      </c>
      <c r="B178" s="11">
        <v>299</v>
      </c>
      <c r="C178" s="11">
        <v>1803</v>
      </c>
      <c r="D178" s="11">
        <v>2206</v>
      </c>
      <c r="E178" s="11">
        <v>1950</v>
      </c>
      <c r="F178" s="11">
        <v>3962</v>
      </c>
      <c r="G178" s="11">
        <v>6804</v>
      </c>
      <c r="H178" s="11">
        <v>1762</v>
      </c>
      <c r="I178" s="11">
        <v>891</v>
      </c>
      <c r="J178" s="11">
        <v>2554</v>
      </c>
      <c r="K178" s="11">
        <v>1637</v>
      </c>
      <c r="L178" s="11">
        <v>1796</v>
      </c>
      <c r="M178" s="11">
        <v>9664</v>
      </c>
      <c r="N178" s="11">
        <v>919</v>
      </c>
      <c r="O178" s="11">
        <v>7701</v>
      </c>
      <c r="P178" s="11">
        <v>3115</v>
      </c>
      <c r="Q178" s="11">
        <v>1399</v>
      </c>
      <c r="R178" s="11">
        <v>1462</v>
      </c>
      <c r="S178" s="11">
        <v>1349</v>
      </c>
      <c r="T178" s="11">
        <v>631</v>
      </c>
      <c r="U178" s="11">
        <v>334</v>
      </c>
    </row>
    <row r="179" spans="1:21" x14ac:dyDescent="0.2">
      <c r="A179" s="6" t="s">
        <v>164</v>
      </c>
      <c r="B179" s="11">
        <v>1</v>
      </c>
      <c r="C179" s="11">
        <v>2</v>
      </c>
      <c r="D179" s="11">
        <v>1</v>
      </c>
      <c r="E179" s="11">
        <v>4</v>
      </c>
      <c r="F179" s="11">
        <v>15</v>
      </c>
      <c r="G179" s="11">
        <v>17</v>
      </c>
      <c r="H179" s="11">
        <v>19</v>
      </c>
      <c r="I179" s="11">
        <v>32</v>
      </c>
      <c r="J179" s="11">
        <v>31</v>
      </c>
      <c r="K179" s="11">
        <v>32</v>
      </c>
      <c r="L179" s="11">
        <v>17</v>
      </c>
      <c r="M179" s="11">
        <v>24</v>
      </c>
      <c r="N179" s="11">
        <v>35</v>
      </c>
      <c r="O179" s="11">
        <v>3</v>
      </c>
      <c r="P179" s="11">
        <v>38</v>
      </c>
      <c r="Q179" s="11">
        <v>38</v>
      </c>
      <c r="R179" s="11">
        <v>58</v>
      </c>
      <c r="S179" s="11">
        <v>15</v>
      </c>
      <c r="T179" s="11">
        <v>67</v>
      </c>
      <c r="U179" s="11">
        <v>34</v>
      </c>
    </row>
    <row r="180" spans="1:21" x14ac:dyDescent="0.2">
      <c r="A180" s="6" t="s">
        <v>56</v>
      </c>
      <c r="B180" s="11">
        <v>102</v>
      </c>
      <c r="C180" s="11">
        <v>207</v>
      </c>
      <c r="D180" s="11">
        <v>643</v>
      </c>
      <c r="E180" s="11">
        <v>1249</v>
      </c>
      <c r="F180" s="11">
        <v>1779</v>
      </c>
      <c r="G180" s="11">
        <v>5084</v>
      </c>
      <c r="H180" s="11">
        <v>4888</v>
      </c>
      <c r="I180" s="11">
        <v>8075</v>
      </c>
      <c r="J180" s="11">
        <v>10621</v>
      </c>
      <c r="K180" s="11">
        <v>58625</v>
      </c>
      <c r="L180" s="11">
        <v>21673</v>
      </c>
      <c r="M180" s="11">
        <v>14627</v>
      </c>
      <c r="N180" s="11">
        <v>76596</v>
      </c>
      <c r="O180" s="11">
        <v>28707</v>
      </c>
      <c r="P180" s="11">
        <v>15383</v>
      </c>
      <c r="Q180" s="11">
        <v>72659</v>
      </c>
      <c r="R180" s="11">
        <v>166553</v>
      </c>
      <c r="S180" s="11">
        <v>44882</v>
      </c>
      <c r="T180" s="11">
        <v>58343</v>
      </c>
      <c r="U180" s="11">
        <v>20541</v>
      </c>
    </row>
    <row r="181" spans="1:21" x14ac:dyDescent="0.2">
      <c r="A181" s="6" t="s">
        <v>71</v>
      </c>
      <c r="B181" s="11">
        <v>466</v>
      </c>
      <c r="C181" s="11">
        <v>1116</v>
      </c>
      <c r="D181" s="11">
        <v>444</v>
      </c>
      <c r="E181" s="11">
        <v>735</v>
      </c>
      <c r="F181" s="11">
        <v>1042</v>
      </c>
      <c r="G181" s="11">
        <v>3968</v>
      </c>
      <c r="H181" s="11">
        <v>2033</v>
      </c>
      <c r="I181" s="11">
        <v>3021</v>
      </c>
      <c r="J181" s="11">
        <v>5757</v>
      </c>
      <c r="K181" s="11">
        <v>2412</v>
      </c>
      <c r="L181" s="11">
        <v>4452</v>
      </c>
      <c r="M181" s="11">
        <v>3852</v>
      </c>
      <c r="N181" s="11">
        <v>3559</v>
      </c>
      <c r="O181" s="11">
        <v>3867</v>
      </c>
      <c r="P181" s="11">
        <v>6125</v>
      </c>
      <c r="Q181" s="11">
        <v>5475</v>
      </c>
      <c r="R181" s="11">
        <v>6838</v>
      </c>
      <c r="S181" s="11">
        <v>8083</v>
      </c>
      <c r="T181" s="11">
        <v>11660</v>
      </c>
      <c r="U181" s="11">
        <v>18720</v>
      </c>
    </row>
    <row r="182" spans="1:21" x14ac:dyDescent="0.2">
      <c r="A182" s="6" t="s">
        <v>155</v>
      </c>
      <c r="B182" s="11">
        <v>259</v>
      </c>
      <c r="C182" s="11">
        <v>791</v>
      </c>
      <c r="D182" s="11">
        <v>349</v>
      </c>
      <c r="E182" s="11">
        <v>851</v>
      </c>
      <c r="F182" s="11">
        <v>376</v>
      </c>
      <c r="G182" s="11">
        <v>534</v>
      </c>
      <c r="H182" s="11">
        <v>652</v>
      </c>
      <c r="I182" s="11">
        <v>742</v>
      </c>
      <c r="J182" s="11">
        <v>1418</v>
      </c>
      <c r="K182" s="11">
        <v>1072</v>
      </c>
      <c r="L182" s="11">
        <v>633</v>
      </c>
      <c r="M182" s="11">
        <v>1524</v>
      </c>
      <c r="N182" s="11">
        <v>1522</v>
      </c>
      <c r="O182" s="11">
        <v>1336</v>
      </c>
      <c r="P182" s="11">
        <v>1740</v>
      </c>
      <c r="Q182" s="11">
        <v>624</v>
      </c>
      <c r="R182" s="11">
        <v>444</v>
      </c>
      <c r="S182" s="11">
        <v>625</v>
      </c>
      <c r="T182" s="11">
        <v>775</v>
      </c>
      <c r="U182" s="11">
        <v>513</v>
      </c>
    </row>
    <row r="183" spans="1:21" x14ac:dyDescent="0.2">
      <c r="A183" s="6" t="s">
        <v>39</v>
      </c>
      <c r="B183" s="11">
        <v>25778</v>
      </c>
      <c r="C183" s="11">
        <v>34690</v>
      </c>
      <c r="D183" s="11">
        <v>38568</v>
      </c>
      <c r="E183" s="11">
        <v>43839</v>
      </c>
      <c r="F183" s="11">
        <v>51051</v>
      </c>
      <c r="G183" s="11">
        <v>68584</v>
      </c>
      <c r="H183" s="11">
        <v>46011</v>
      </c>
      <c r="I183" s="11">
        <v>78915</v>
      </c>
      <c r="J183" s="11">
        <v>90182</v>
      </c>
      <c r="K183" s="11">
        <v>71558</v>
      </c>
      <c r="L183" s="11">
        <v>77502</v>
      </c>
      <c r="M183" s="11">
        <v>83395</v>
      </c>
      <c r="N183" s="11">
        <v>87905</v>
      </c>
      <c r="O183" s="11">
        <v>81416</v>
      </c>
      <c r="P183" s="11">
        <v>84795</v>
      </c>
      <c r="Q183" s="11">
        <v>95974</v>
      </c>
      <c r="R183" s="11">
        <v>95418</v>
      </c>
      <c r="S183" s="11">
        <v>133098</v>
      </c>
      <c r="T183" s="11">
        <v>200298</v>
      </c>
      <c r="U183" s="11">
        <v>177252</v>
      </c>
    </row>
    <row r="184" spans="1:21" x14ac:dyDescent="0.2">
      <c r="A184" s="6" t="s">
        <v>156</v>
      </c>
      <c r="B184" s="11">
        <v>0</v>
      </c>
      <c r="C184" s="11">
        <v>0</v>
      </c>
      <c r="D184" s="11">
        <v>1</v>
      </c>
      <c r="E184" s="11">
        <v>1</v>
      </c>
      <c r="F184" s="11">
        <v>0</v>
      </c>
      <c r="G184" s="11">
        <v>82</v>
      </c>
      <c r="H184" s="11">
        <v>3</v>
      </c>
      <c r="I184" s="11">
        <v>1546</v>
      </c>
      <c r="J184" s="11">
        <v>1420</v>
      </c>
      <c r="K184" s="11">
        <v>2249</v>
      </c>
      <c r="L184" s="11">
        <v>254</v>
      </c>
      <c r="M184" s="11">
        <v>77</v>
      </c>
      <c r="N184" s="11">
        <v>29</v>
      </c>
      <c r="O184" s="11">
        <v>3155</v>
      </c>
      <c r="P184" s="11">
        <v>158</v>
      </c>
      <c r="Q184" s="11">
        <v>98</v>
      </c>
      <c r="R184" s="11">
        <v>215</v>
      </c>
      <c r="S184" s="11">
        <v>122</v>
      </c>
      <c r="T184" s="11">
        <v>473</v>
      </c>
      <c r="U184" s="11">
        <v>1108</v>
      </c>
    </row>
    <row r="185" spans="1:21" x14ac:dyDescent="0.2">
      <c r="A185" s="6" t="s">
        <v>83</v>
      </c>
      <c r="B185" s="11">
        <v>57</v>
      </c>
      <c r="C185" s="11">
        <v>78</v>
      </c>
      <c r="D185" s="11">
        <v>142</v>
      </c>
      <c r="E185" s="11">
        <v>67</v>
      </c>
      <c r="F185" s="11">
        <v>87</v>
      </c>
      <c r="G185" s="11">
        <v>412</v>
      </c>
      <c r="H185" s="11">
        <v>526</v>
      </c>
      <c r="I185" s="11">
        <v>364</v>
      </c>
      <c r="J185" s="11">
        <v>407</v>
      </c>
      <c r="K185" s="11">
        <v>1302</v>
      </c>
      <c r="L185" s="11">
        <v>320</v>
      </c>
      <c r="M185" s="11">
        <v>444</v>
      </c>
      <c r="N185" s="11">
        <v>1742</v>
      </c>
      <c r="O185" s="11">
        <v>2010</v>
      </c>
      <c r="P185" s="11">
        <v>1209</v>
      </c>
      <c r="Q185" s="11">
        <v>1917</v>
      </c>
      <c r="R185" s="11">
        <v>460</v>
      </c>
      <c r="S185" s="11">
        <v>576</v>
      </c>
      <c r="T185" s="11">
        <v>2255</v>
      </c>
      <c r="U185" s="11">
        <v>35036</v>
      </c>
    </row>
    <row r="186" spans="1:21" x14ac:dyDescent="0.2">
      <c r="A186" s="6" t="s">
        <v>46</v>
      </c>
      <c r="B186" s="11">
        <v>5995</v>
      </c>
      <c r="C186" s="11">
        <v>12977</v>
      </c>
      <c r="D186" s="11">
        <v>22730</v>
      </c>
      <c r="E186" s="11">
        <v>32998</v>
      </c>
      <c r="F186" s="11">
        <v>36087</v>
      </c>
      <c r="G186" s="11">
        <v>26253</v>
      </c>
      <c r="H186" s="11">
        <v>34767</v>
      </c>
      <c r="I186" s="11">
        <v>40602</v>
      </c>
      <c r="J186" s="11">
        <v>51149</v>
      </c>
      <c r="K186" s="11">
        <v>78545</v>
      </c>
      <c r="L186" s="11">
        <v>62744</v>
      </c>
      <c r="M186" s="11">
        <v>79755</v>
      </c>
      <c r="N186" s="11">
        <v>129945</v>
      </c>
      <c r="O186" s="11">
        <v>169802</v>
      </c>
      <c r="P186" s="11">
        <v>239511</v>
      </c>
      <c r="Q186" s="11">
        <v>220768</v>
      </c>
      <c r="R186" s="11">
        <v>69382</v>
      </c>
      <c r="S186" s="11">
        <v>83987</v>
      </c>
      <c r="T186" s="11">
        <v>119487</v>
      </c>
      <c r="U186" s="11">
        <v>118187</v>
      </c>
    </row>
    <row r="187" spans="1:21" x14ac:dyDescent="0.2">
      <c r="A187" s="6" t="s">
        <v>235</v>
      </c>
      <c r="B187" s="11">
        <v>0</v>
      </c>
      <c r="C187" s="11">
        <v>0</v>
      </c>
      <c r="D187" s="11">
        <v>0</v>
      </c>
      <c r="E187" s="11">
        <v>0</v>
      </c>
      <c r="F187" s="11">
        <v>129</v>
      </c>
      <c r="G187" s="11">
        <v>80</v>
      </c>
      <c r="H187" s="11">
        <v>25</v>
      </c>
      <c r="I187" s="11">
        <v>36</v>
      </c>
      <c r="J187" s="11">
        <v>55</v>
      </c>
      <c r="K187" s="11">
        <v>44</v>
      </c>
      <c r="L187" s="11">
        <v>0</v>
      </c>
      <c r="M187" s="11">
        <v>1</v>
      </c>
      <c r="N187" s="11">
        <v>34</v>
      </c>
      <c r="O187" s="11">
        <v>117</v>
      </c>
      <c r="P187" s="11">
        <v>15</v>
      </c>
      <c r="Q187" s="11">
        <v>21</v>
      </c>
      <c r="R187" s="11">
        <v>8</v>
      </c>
      <c r="S187" s="11">
        <v>62</v>
      </c>
      <c r="T187" s="11">
        <v>8</v>
      </c>
      <c r="U187" s="11">
        <v>6</v>
      </c>
    </row>
    <row r="188" spans="1:21" x14ac:dyDescent="0.2">
      <c r="A188" s="6" t="s">
        <v>184</v>
      </c>
      <c r="B188" s="11">
        <v>0</v>
      </c>
      <c r="C188" s="11">
        <v>0</v>
      </c>
      <c r="D188" s="11">
        <v>8</v>
      </c>
      <c r="E188" s="11">
        <v>14</v>
      </c>
      <c r="F188" s="11">
        <v>26</v>
      </c>
      <c r="G188" s="11">
        <v>21</v>
      </c>
      <c r="H188" s="11">
        <v>84</v>
      </c>
      <c r="I188" s="11">
        <v>18</v>
      </c>
      <c r="J188" s="11">
        <v>282</v>
      </c>
      <c r="K188" s="11">
        <v>378</v>
      </c>
      <c r="L188" s="11">
        <v>45</v>
      </c>
      <c r="M188" s="11">
        <v>369</v>
      </c>
      <c r="N188" s="11">
        <v>66</v>
      </c>
      <c r="O188" s="11">
        <v>65</v>
      </c>
      <c r="P188" s="11">
        <v>228</v>
      </c>
      <c r="Q188" s="11">
        <v>121</v>
      </c>
      <c r="R188" s="11">
        <v>107</v>
      </c>
      <c r="S188" s="11">
        <v>205</v>
      </c>
      <c r="T188" s="11">
        <v>128</v>
      </c>
      <c r="U188" s="11">
        <v>217</v>
      </c>
    </row>
    <row r="189" spans="1:21" x14ac:dyDescent="0.2">
      <c r="A189" s="6" t="s">
        <v>173</v>
      </c>
      <c r="B189" s="11">
        <v>0</v>
      </c>
      <c r="C189" s="11">
        <v>0</v>
      </c>
      <c r="D189" s="11">
        <v>0</v>
      </c>
      <c r="E189" s="11">
        <v>0</v>
      </c>
      <c r="F189" s="11">
        <v>0</v>
      </c>
      <c r="G189" s="11">
        <v>0</v>
      </c>
      <c r="H189" s="11">
        <v>0</v>
      </c>
      <c r="I189" s="11">
        <v>0</v>
      </c>
      <c r="J189" s="11">
        <v>1</v>
      </c>
      <c r="K189" s="11">
        <v>0</v>
      </c>
      <c r="L189" s="11">
        <v>13</v>
      </c>
      <c r="M189" s="11">
        <v>0</v>
      </c>
      <c r="N189" s="11">
        <v>10</v>
      </c>
      <c r="O189" s="11">
        <v>0</v>
      </c>
      <c r="P189" s="11">
        <v>130</v>
      </c>
      <c r="Q189" s="11">
        <v>0</v>
      </c>
      <c r="R189" s="11">
        <v>0</v>
      </c>
      <c r="S189" s="11">
        <v>0</v>
      </c>
      <c r="T189" s="11"/>
      <c r="U189" s="11"/>
    </row>
    <row r="190" spans="1:21" x14ac:dyDescent="0.2">
      <c r="A190" s="6" t="s">
        <v>127</v>
      </c>
      <c r="B190" s="11">
        <v>4</v>
      </c>
      <c r="C190" s="11">
        <v>4</v>
      </c>
      <c r="D190" s="11">
        <v>22</v>
      </c>
      <c r="E190" s="11">
        <v>11</v>
      </c>
      <c r="F190" s="11">
        <v>7</v>
      </c>
      <c r="G190" s="11">
        <v>28</v>
      </c>
      <c r="H190" s="11">
        <v>24</v>
      </c>
      <c r="I190" s="11">
        <v>48</v>
      </c>
      <c r="J190" s="11">
        <v>13</v>
      </c>
      <c r="K190" s="11">
        <v>19</v>
      </c>
      <c r="L190" s="11">
        <v>10</v>
      </c>
      <c r="M190" s="11">
        <v>26</v>
      </c>
      <c r="N190" s="11">
        <v>54</v>
      </c>
      <c r="O190" s="11">
        <v>69</v>
      </c>
      <c r="P190" s="11">
        <v>231</v>
      </c>
      <c r="Q190" s="11">
        <v>145</v>
      </c>
      <c r="R190" s="11">
        <v>251</v>
      </c>
      <c r="S190" s="11">
        <v>106</v>
      </c>
      <c r="T190" s="11">
        <v>2</v>
      </c>
      <c r="U190" s="11">
        <v>20</v>
      </c>
    </row>
    <row r="191" spans="1:21" x14ac:dyDescent="0.2">
      <c r="A191" s="6" t="s">
        <v>95</v>
      </c>
      <c r="B191" s="11">
        <v>22</v>
      </c>
      <c r="C191" s="11">
        <v>29</v>
      </c>
      <c r="D191" s="11">
        <v>58</v>
      </c>
      <c r="E191" s="11">
        <v>38</v>
      </c>
      <c r="F191" s="11">
        <v>52</v>
      </c>
      <c r="G191" s="11">
        <v>69</v>
      </c>
      <c r="H191" s="11">
        <v>5111</v>
      </c>
      <c r="I191" s="11">
        <v>134</v>
      </c>
      <c r="J191" s="11">
        <v>134</v>
      </c>
      <c r="K191" s="11">
        <v>442</v>
      </c>
      <c r="L191" s="11">
        <v>521</v>
      </c>
      <c r="M191" s="11">
        <v>1029</v>
      </c>
      <c r="N191" s="11">
        <v>1945</v>
      </c>
      <c r="O191" s="11">
        <v>687</v>
      </c>
      <c r="P191" s="11">
        <v>215</v>
      </c>
      <c r="Q191" s="11">
        <v>1097</v>
      </c>
      <c r="R191" s="11">
        <v>1406</v>
      </c>
      <c r="S191" s="11">
        <v>382</v>
      </c>
      <c r="T191" s="11">
        <v>548</v>
      </c>
      <c r="U191" s="11">
        <v>482</v>
      </c>
    </row>
    <row r="192" spans="1:21" x14ac:dyDescent="0.2">
      <c r="A192" s="6" t="s">
        <v>52</v>
      </c>
      <c r="B192" s="11">
        <v>1200</v>
      </c>
      <c r="C192" s="11">
        <v>1368</v>
      </c>
      <c r="D192" s="11">
        <v>2496</v>
      </c>
      <c r="E192" s="11">
        <v>2088</v>
      </c>
      <c r="F192" s="11">
        <v>17946</v>
      </c>
      <c r="G192" s="11">
        <v>4495</v>
      </c>
      <c r="H192" s="11">
        <v>48346</v>
      </c>
      <c r="I192" s="11">
        <v>13387</v>
      </c>
      <c r="J192" s="11">
        <v>23616</v>
      </c>
      <c r="K192" s="11">
        <v>38039</v>
      </c>
      <c r="L192" s="11">
        <v>68553</v>
      </c>
      <c r="M192" s="11">
        <v>28992</v>
      </c>
      <c r="N192" s="11">
        <v>41755</v>
      </c>
      <c r="O192" s="11">
        <v>31200</v>
      </c>
      <c r="P192" s="11">
        <v>35143</v>
      </c>
      <c r="Q192" s="11">
        <v>33926</v>
      </c>
      <c r="R192" s="11">
        <v>34417</v>
      </c>
      <c r="S192" s="11">
        <v>38699</v>
      </c>
      <c r="T192" s="11">
        <v>85144</v>
      </c>
      <c r="U192" s="11">
        <v>59985</v>
      </c>
    </row>
    <row r="193" spans="1:21" x14ac:dyDescent="0.2">
      <c r="A193" s="6" t="s">
        <v>113</v>
      </c>
      <c r="B193" s="11">
        <v>37</v>
      </c>
      <c r="C193" s="11">
        <v>0</v>
      </c>
      <c r="D193" s="11">
        <v>0</v>
      </c>
      <c r="E193" s="11">
        <v>0</v>
      </c>
      <c r="F193" s="11">
        <v>0</v>
      </c>
      <c r="G193" s="11">
        <v>34</v>
      </c>
      <c r="H193" s="11">
        <v>871</v>
      </c>
      <c r="I193" s="11">
        <v>929</v>
      </c>
      <c r="J193" s="11">
        <v>1039</v>
      </c>
      <c r="K193" s="11">
        <v>5766</v>
      </c>
      <c r="L193" s="11">
        <v>942</v>
      </c>
      <c r="M193" s="11">
        <v>207</v>
      </c>
      <c r="N193" s="11">
        <v>119</v>
      </c>
      <c r="O193" s="11">
        <v>38</v>
      </c>
      <c r="P193" s="11">
        <v>23</v>
      </c>
      <c r="Q193" s="11">
        <v>36</v>
      </c>
      <c r="R193" s="11">
        <v>112</v>
      </c>
      <c r="S193" s="11">
        <v>106</v>
      </c>
      <c r="T193" s="11">
        <v>351</v>
      </c>
      <c r="U193" s="11">
        <v>872</v>
      </c>
    </row>
    <row r="194" spans="1:21" x14ac:dyDescent="0.2">
      <c r="A194" s="6" t="s">
        <v>208</v>
      </c>
      <c r="B194" s="11">
        <v>0</v>
      </c>
      <c r="C194" s="11">
        <v>0</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12</v>
      </c>
      <c r="U194" s="11"/>
    </row>
    <row r="195" spans="1:21" x14ac:dyDescent="0.2">
      <c r="A195" s="6" t="s">
        <v>204</v>
      </c>
      <c r="B195" s="11">
        <v>0</v>
      </c>
      <c r="C195" s="11">
        <v>0</v>
      </c>
      <c r="D195" s="11">
        <v>0</v>
      </c>
      <c r="E195" s="11">
        <v>0</v>
      </c>
      <c r="F195" s="11">
        <v>0</v>
      </c>
      <c r="G195" s="11">
        <v>0</v>
      </c>
      <c r="H195" s="11">
        <v>0</v>
      </c>
      <c r="I195" s="11">
        <v>6</v>
      </c>
      <c r="J195" s="11">
        <v>299</v>
      </c>
      <c r="K195" s="11">
        <v>0</v>
      </c>
      <c r="L195" s="11">
        <v>0</v>
      </c>
      <c r="M195" s="11">
        <v>0</v>
      </c>
      <c r="N195" s="11">
        <v>0</v>
      </c>
      <c r="O195" s="11">
        <v>0</v>
      </c>
      <c r="P195" s="11">
        <v>0</v>
      </c>
      <c r="Q195" s="11">
        <v>0</v>
      </c>
      <c r="R195" s="11">
        <v>0</v>
      </c>
      <c r="S195" s="11">
        <v>3</v>
      </c>
      <c r="T195" s="11">
        <v>6</v>
      </c>
      <c r="U195" s="11"/>
    </row>
    <row r="196" spans="1:21" x14ac:dyDescent="0.2">
      <c r="A196" s="6" t="s">
        <v>200</v>
      </c>
      <c r="B196" s="11">
        <v>1</v>
      </c>
      <c r="C196" s="11">
        <v>0</v>
      </c>
      <c r="D196" s="11">
        <v>0</v>
      </c>
      <c r="E196" s="11">
        <v>29</v>
      </c>
      <c r="F196" s="11">
        <v>10</v>
      </c>
      <c r="G196" s="11">
        <v>5</v>
      </c>
      <c r="H196" s="11">
        <v>21</v>
      </c>
      <c r="I196" s="11">
        <v>8</v>
      </c>
      <c r="J196" s="11">
        <v>26</v>
      </c>
      <c r="K196" s="11">
        <v>142</v>
      </c>
      <c r="L196" s="11">
        <v>47</v>
      </c>
      <c r="M196" s="11">
        <v>119</v>
      </c>
      <c r="N196" s="11">
        <v>62</v>
      </c>
      <c r="O196" s="11">
        <v>6864</v>
      </c>
      <c r="P196" s="11">
        <v>15201</v>
      </c>
      <c r="Q196" s="11">
        <v>21232</v>
      </c>
      <c r="R196" s="11">
        <v>3344</v>
      </c>
      <c r="S196" s="11">
        <v>154</v>
      </c>
      <c r="T196" s="11">
        <v>150</v>
      </c>
      <c r="U196" s="11">
        <v>183</v>
      </c>
    </row>
    <row r="197" spans="1:21" x14ac:dyDescent="0.2">
      <c r="A197" s="6" t="s">
        <v>102</v>
      </c>
      <c r="B197" s="11">
        <v>72</v>
      </c>
      <c r="C197" s="11">
        <v>235</v>
      </c>
      <c r="D197" s="11">
        <v>25</v>
      </c>
      <c r="E197" s="11">
        <v>102</v>
      </c>
      <c r="F197" s="11">
        <v>306</v>
      </c>
      <c r="G197" s="11">
        <v>751</v>
      </c>
      <c r="H197" s="11">
        <v>344</v>
      </c>
      <c r="I197" s="11">
        <v>856</v>
      </c>
      <c r="J197" s="11">
        <v>1455</v>
      </c>
      <c r="K197" s="11">
        <v>1346</v>
      </c>
      <c r="L197" s="11">
        <v>2076</v>
      </c>
      <c r="M197" s="11">
        <v>1505</v>
      </c>
      <c r="N197" s="11">
        <v>1281</v>
      </c>
      <c r="O197" s="11">
        <v>1974</v>
      </c>
      <c r="P197" s="11">
        <v>3122</v>
      </c>
      <c r="Q197" s="11">
        <v>11436</v>
      </c>
      <c r="R197" s="11">
        <v>14343</v>
      </c>
      <c r="S197" s="11">
        <v>7620</v>
      </c>
      <c r="T197" s="11">
        <v>35706</v>
      </c>
      <c r="U197" s="11">
        <v>19379</v>
      </c>
    </row>
    <row r="198" spans="1:21" x14ac:dyDescent="0.2">
      <c r="A198" s="6" t="s">
        <v>58</v>
      </c>
      <c r="B198" s="11">
        <v>2357</v>
      </c>
      <c r="C198" s="11">
        <v>2869</v>
      </c>
      <c r="D198" s="11">
        <v>8172</v>
      </c>
      <c r="E198" s="11">
        <v>9973</v>
      </c>
      <c r="F198" s="11">
        <v>7200</v>
      </c>
      <c r="G198" s="11">
        <v>8406</v>
      </c>
      <c r="H198" s="11">
        <v>7069</v>
      </c>
      <c r="I198" s="11">
        <v>8614</v>
      </c>
      <c r="J198" s="11">
        <v>9769</v>
      </c>
      <c r="K198" s="11">
        <v>11085</v>
      </c>
      <c r="L198" s="11">
        <v>18850</v>
      </c>
      <c r="M198" s="11">
        <v>15430</v>
      </c>
      <c r="N198" s="11">
        <v>11541</v>
      </c>
      <c r="O198" s="11">
        <v>9981</v>
      </c>
      <c r="P198" s="11">
        <v>12538</v>
      </c>
      <c r="Q198" s="11">
        <v>15493</v>
      </c>
      <c r="R198" s="11">
        <v>20268</v>
      </c>
      <c r="S198" s="11">
        <v>26120</v>
      </c>
      <c r="T198" s="11">
        <v>27573</v>
      </c>
      <c r="U198" s="11">
        <v>39077</v>
      </c>
    </row>
    <row r="199" spans="1:21" x14ac:dyDescent="0.2">
      <c r="A199" s="6" t="s">
        <v>55</v>
      </c>
      <c r="B199" s="11">
        <v>4649</v>
      </c>
      <c r="C199" s="11">
        <v>6197</v>
      </c>
      <c r="D199" s="11">
        <v>6886</v>
      </c>
      <c r="E199" s="11">
        <v>12573</v>
      </c>
      <c r="F199" s="11">
        <v>18553</v>
      </c>
      <c r="G199" s="11">
        <v>25293</v>
      </c>
      <c r="H199" s="11">
        <v>21900</v>
      </c>
      <c r="I199" s="11">
        <v>24656</v>
      </c>
      <c r="J199" s="11">
        <v>28956</v>
      </c>
      <c r="K199" s="11">
        <v>45262</v>
      </c>
      <c r="L199" s="11">
        <v>41377</v>
      </c>
      <c r="M199" s="11">
        <v>54983</v>
      </c>
      <c r="N199" s="11">
        <v>56795</v>
      </c>
      <c r="O199" s="11">
        <v>74164</v>
      </c>
      <c r="P199" s="11">
        <v>48251</v>
      </c>
      <c r="Q199" s="11">
        <v>64278</v>
      </c>
      <c r="R199" s="11">
        <v>53490</v>
      </c>
      <c r="S199" s="11">
        <v>50078</v>
      </c>
      <c r="T199" s="11">
        <v>255995</v>
      </c>
      <c r="U199" s="11">
        <v>380192</v>
      </c>
    </row>
    <row r="200" spans="1:21" x14ac:dyDescent="0.2">
      <c r="A200" s="6" t="s">
        <v>32</v>
      </c>
      <c r="B200" s="11">
        <v>61073</v>
      </c>
      <c r="C200" s="11">
        <v>82176</v>
      </c>
      <c r="D200" s="11">
        <v>122036</v>
      </c>
      <c r="E200" s="11">
        <v>194062</v>
      </c>
      <c r="F200" s="11">
        <v>254568</v>
      </c>
      <c r="G200" s="11">
        <v>477389</v>
      </c>
      <c r="H200" s="11">
        <v>416210</v>
      </c>
      <c r="I200" s="11">
        <v>504735</v>
      </c>
      <c r="J200" s="11">
        <v>760020</v>
      </c>
      <c r="K200" s="11">
        <v>1045011</v>
      </c>
      <c r="L200" s="11">
        <v>721768</v>
      </c>
      <c r="M200" s="11">
        <v>791163</v>
      </c>
      <c r="N200" s="11">
        <v>834178</v>
      </c>
      <c r="O200" s="11">
        <v>796686</v>
      </c>
      <c r="P200" s="11">
        <v>767577</v>
      </c>
      <c r="Q200" s="11">
        <v>820496</v>
      </c>
      <c r="R200" s="11">
        <v>808623</v>
      </c>
      <c r="S200" s="11">
        <v>690269</v>
      </c>
      <c r="T200" s="11">
        <v>771886</v>
      </c>
      <c r="U200" s="11">
        <v>739549</v>
      </c>
    </row>
    <row r="201" spans="1:21" x14ac:dyDescent="0.2">
      <c r="A201" s="6" t="s">
        <v>138</v>
      </c>
      <c r="B201" s="11">
        <v>0</v>
      </c>
      <c r="C201" s="11">
        <v>0</v>
      </c>
      <c r="D201" s="11">
        <v>1</v>
      </c>
      <c r="E201" s="11">
        <v>9</v>
      </c>
      <c r="F201" s="11">
        <v>37</v>
      </c>
      <c r="G201" s="11">
        <v>45</v>
      </c>
      <c r="H201" s="11">
        <v>65</v>
      </c>
      <c r="I201" s="11">
        <v>113</v>
      </c>
      <c r="J201" s="11">
        <v>373</v>
      </c>
      <c r="K201" s="11">
        <v>141</v>
      </c>
      <c r="L201" s="11">
        <v>14469</v>
      </c>
      <c r="M201" s="11">
        <v>15614</v>
      </c>
      <c r="N201" s="11">
        <v>12891</v>
      </c>
      <c r="O201" s="11">
        <v>23398</v>
      </c>
      <c r="P201" s="11">
        <v>483</v>
      </c>
      <c r="Q201" s="11">
        <v>313</v>
      </c>
      <c r="R201" s="11">
        <v>107</v>
      </c>
      <c r="S201" s="11">
        <v>191</v>
      </c>
      <c r="T201" s="11">
        <v>997</v>
      </c>
      <c r="U201" s="11">
        <v>229</v>
      </c>
    </row>
    <row r="202" spans="1:21" x14ac:dyDescent="0.2">
      <c r="A202" s="6" t="s">
        <v>65</v>
      </c>
      <c r="B202" s="11">
        <v>0</v>
      </c>
      <c r="C202" s="11">
        <v>252</v>
      </c>
      <c r="D202" s="11">
        <v>1</v>
      </c>
      <c r="E202" s="11">
        <v>0</v>
      </c>
      <c r="F202" s="11">
        <v>29</v>
      </c>
      <c r="G202" s="11">
        <v>43</v>
      </c>
      <c r="H202" s="11">
        <v>444</v>
      </c>
      <c r="I202" s="11">
        <v>495</v>
      </c>
      <c r="J202" s="11">
        <v>367</v>
      </c>
      <c r="K202" s="11">
        <v>827</v>
      </c>
      <c r="L202" s="11">
        <v>217</v>
      </c>
      <c r="M202" s="11">
        <v>753</v>
      </c>
      <c r="N202" s="11">
        <v>5529</v>
      </c>
      <c r="O202" s="11">
        <v>688</v>
      </c>
      <c r="P202" s="11">
        <v>465</v>
      </c>
      <c r="Q202" s="11">
        <v>4869</v>
      </c>
      <c r="R202" s="11">
        <v>12933</v>
      </c>
      <c r="S202" s="11">
        <v>4383</v>
      </c>
      <c r="T202" s="11">
        <v>5866</v>
      </c>
      <c r="U202" s="11">
        <v>13462</v>
      </c>
    </row>
    <row r="203" spans="1:21" x14ac:dyDescent="0.2">
      <c r="A203" s="6" t="s">
        <v>190</v>
      </c>
      <c r="B203" s="11">
        <v>0</v>
      </c>
      <c r="C203" s="11">
        <v>1</v>
      </c>
      <c r="D203" s="11">
        <v>5</v>
      </c>
      <c r="E203" s="11">
        <v>7</v>
      </c>
      <c r="F203" s="11">
        <v>9</v>
      </c>
      <c r="G203" s="11">
        <v>15</v>
      </c>
      <c r="H203" s="11">
        <v>3</v>
      </c>
      <c r="I203" s="11">
        <v>9</v>
      </c>
      <c r="J203" s="11">
        <v>106</v>
      </c>
      <c r="K203" s="11">
        <v>0</v>
      </c>
      <c r="L203" s="11">
        <v>4</v>
      </c>
      <c r="M203" s="11">
        <v>80</v>
      </c>
      <c r="N203" s="11">
        <v>8</v>
      </c>
      <c r="O203" s="11">
        <v>5</v>
      </c>
      <c r="P203" s="11">
        <v>4</v>
      </c>
      <c r="Q203" s="11">
        <v>8</v>
      </c>
      <c r="R203" s="11">
        <v>19</v>
      </c>
      <c r="S203" s="11">
        <v>17</v>
      </c>
      <c r="T203" s="11">
        <v>5</v>
      </c>
      <c r="U203" s="11">
        <v>28</v>
      </c>
    </row>
    <row r="204" spans="1:21" x14ac:dyDescent="0.2">
      <c r="A204" s="6" t="s">
        <v>90</v>
      </c>
      <c r="B204" s="11">
        <v>194</v>
      </c>
      <c r="C204" s="11">
        <v>277</v>
      </c>
      <c r="D204" s="11">
        <v>660</v>
      </c>
      <c r="E204" s="11">
        <v>614</v>
      </c>
      <c r="F204" s="11">
        <v>1779</v>
      </c>
      <c r="G204" s="11">
        <v>1663</v>
      </c>
      <c r="H204" s="11">
        <v>1113</v>
      </c>
      <c r="I204" s="11">
        <v>1718</v>
      </c>
      <c r="J204" s="11">
        <v>1802</v>
      </c>
      <c r="K204" s="11">
        <v>4735</v>
      </c>
      <c r="L204" s="11">
        <v>7511</v>
      </c>
      <c r="M204" s="11">
        <v>45163</v>
      </c>
      <c r="N204" s="11">
        <v>25464</v>
      </c>
      <c r="O204" s="11">
        <v>954</v>
      </c>
      <c r="P204" s="11">
        <v>1131</v>
      </c>
      <c r="Q204" s="11">
        <v>467</v>
      </c>
      <c r="R204" s="11">
        <v>617</v>
      </c>
      <c r="S204" s="11">
        <v>316</v>
      </c>
      <c r="T204" s="11">
        <v>368</v>
      </c>
      <c r="U204" s="11">
        <v>828</v>
      </c>
    </row>
    <row r="205" spans="1:21" x14ac:dyDescent="0.2">
      <c r="A205" s="6" t="s">
        <v>61</v>
      </c>
      <c r="B205" s="11">
        <v>5014</v>
      </c>
      <c r="C205" s="11">
        <v>7346</v>
      </c>
      <c r="D205" s="11">
        <v>7873</v>
      </c>
      <c r="E205" s="11">
        <v>11889</v>
      </c>
      <c r="F205" s="11">
        <v>46909</v>
      </c>
      <c r="G205" s="11">
        <v>44072</v>
      </c>
      <c r="H205" s="11">
        <v>95512</v>
      </c>
      <c r="I205" s="11">
        <v>162630</v>
      </c>
      <c r="J205" s="11">
        <v>221887</v>
      </c>
      <c r="K205" s="11">
        <v>160687</v>
      </c>
      <c r="L205" s="11">
        <v>180005</v>
      </c>
      <c r="M205" s="11">
        <v>335322</v>
      </c>
      <c r="N205" s="11">
        <v>241790</v>
      </c>
      <c r="O205" s="11">
        <v>146072</v>
      </c>
      <c r="P205" s="11">
        <v>217811</v>
      </c>
      <c r="Q205" s="11">
        <v>195204</v>
      </c>
      <c r="R205" s="11">
        <v>308833</v>
      </c>
      <c r="S205" s="11">
        <v>459486</v>
      </c>
      <c r="T205" s="11">
        <v>1699717</v>
      </c>
      <c r="U205" s="11">
        <v>495672</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
      <c r="A207" s="6" t="s">
        <v>477</v>
      </c>
      <c r="B207" s="11">
        <v>0</v>
      </c>
      <c r="C207" s="11">
        <v>0</v>
      </c>
      <c r="D207" s="11">
        <v>0</v>
      </c>
      <c r="E207" s="11">
        <v>11</v>
      </c>
      <c r="F207" s="11">
        <v>1</v>
      </c>
      <c r="G207" s="11">
        <v>34</v>
      </c>
      <c r="H207" s="11">
        <v>6</v>
      </c>
      <c r="I207" s="11">
        <v>0</v>
      </c>
      <c r="J207" s="11">
        <v>8</v>
      </c>
      <c r="K207" s="11">
        <v>0</v>
      </c>
      <c r="L207" s="11">
        <v>0</v>
      </c>
      <c r="M207" s="11">
        <v>14</v>
      </c>
      <c r="N207" s="11">
        <v>252</v>
      </c>
      <c r="O207" s="11">
        <v>169</v>
      </c>
      <c r="P207" s="11">
        <v>108</v>
      </c>
      <c r="Q207" s="11">
        <v>104</v>
      </c>
      <c r="R207" s="11">
        <v>0</v>
      </c>
      <c r="S207" s="11">
        <v>30</v>
      </c>
      <c r="T207" s="11">
        <v>8</v>
      </c>
      <c r="U207" s="11">
        <v>55</v>
      </c>
    </row>
    <row r="208" spans="1:21" x14ac:dyDescent="0.2">
      <c r="A208" s="6" t="s">
        <v>112</v>
      </c>
      <c r="B208" s="11">
        <v>8</v>
      </c>
      <c r="C208" s="11">
        <v>76</v>
      </c>
      <c r="D208" s="11">
        <v>174</v>
      </c>
      <c r="E208" s="11">
        <v>127</v>
      </c>
      <c r="F208" s="11">
        <v>242</v>
      </c>
      <c r="G208" s="11">
        <v>297</v>
      </c>
      <c r="H208" s="11">
        <v>507</v>
      </c>
      <c r="I208" s="11">
        <v>488</v>
      </c>
      <c r="J208" s="11">
        <v>1143</v>
      </c>
      <c r="K208" s="11">
        <v>1706</v>
      </c>
      <c r="L208" s="11">
        <v>1388</v>
      </c>
      <c r="M208" s="11">
        <v>2305</v>
      </c>
      <c r="N208" s="11">
        <v>1110</v>
      </c>
      <c r="O208" s="11">
        <v>1936</v>
      </c>
      <c r="P208" s="11">
        <v>1486</v>
      </c>
      <c r="Q208" s="11">
        <v>784</v>
      </c>
      <c r="R208" s="11">
        <v>677</v>
      </c>
      <c r="S208" s="11">
        <v>824</v>
      </c>
      <c r="T208" s="11">
        <v>794</v>
      </c>
      <c r="U208" s="11">
        <v>1008</v>
      </c>
    </row>
    <row r="209" spans="1:21" x14ac:dyDescent="0.2">
      <c r="A209" s="6" t="s">
        <v>33</v>
      </c>
      <c r="B209" s="11">
        <v>3</v>
      </c>
      <c r="C209" s="11">
        <v>6</v>
      </c>
      <c r="D209" s="11">
        <v>12</v>
      </c>
      <c r="E209" s="11">
        <v>20</v>
      </c>
      <c r="F209" s="11">
        <v>535</v>
      </c>
      <c r="G209" s="11">
        <v>68</v>
      </c>
      <c r="H209" s="11">
        <v>45</v>
      </c>
      <c r="I209" s="11">
        <v>57</v>
      </c>
      <c r="J209" s="11">
        <v>49</v>
      </c>
      <c r="K209" s="11">
        <v>844</v>
      </c>
      <c r="L209" s="11">
        <v>428</v>
      </c>
      <c r="M209" s="11">
        <v>9935</v>
      </c>
      <c r="N209" s="11">
        <v>168</v>
      </c>
      <c r="O209" s="11">
        <v>964</v>
      </c>
      <c r="P209" s="11">
        <v>1114</v>
      </c>
      <c r="Q209" s="11">
        <v>5432</v>
      </c>
      <c r="R209" s="11">
        <v>18439</v>
      </c>
      <c r="S209" s="11">
        <v>919</v>
      </c>
      <c r="T209" s="11">
        <v>244</v>
      </c>
      <c r="U209" s="11">
        <v>237</v>
      </c>
    </row>
    <row r="210" spans="1:21" x14ac:dyDescent="0.2">
      <c r="A210" s="6" t="s">
        <v>159</v>
      </c>
      <c r="B210" s="11">
        <v>0</v>
      </c>
      <c r="C210" s="11">
        <v>2</v>
      </c>
      <c r="D210" s="11">
        <v>25</v>
      </c>
      <c r="E210" s="11">
        <v>82</v>
      </c>
      <c r="F210" s="11">
        <v>85</v>
      </c>
      <c r="G210" s="11">
        <v>432</v>
      </c>
      <c r="H210" s="11">
        <v>74</v>
      </c>
      <c r="I210" s="11">
        <v>180</v>
      </c>
      <c r="J210" s="11">
        <v>288</v>
      </c>
      <c r="K210" s="11">
        <v>215</v>
      </c>
      <c r="L210" s="11">
        <v>386</v>
      </c>
      <c r="M210" s="11">
        <v>51</v>
      </c>
      <c r="N210" s="11">
        <v>111</v>
      </c>
      <c r="O210" s="11">
        <v>205</v>
      </c>
      <c r="P210" s="11">
        <v>92</v>
      </c>
      <c r="Q210" s="11">
        <v>104</v>
      </c>
      <c r="R210" s="11">
        <v>258</v>
      </c>
      <c r="S210" s="11">
        <v>9440</v>
      </c>
      <c r="T210" s="11">
        <v>985</v>
      </c>
      <c r="U210" s="11">
        <v>658</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28</v>
      </c>
      <c r="B213" s="46">
        <v>5663</v>
      </c>
      <c r="C213" s="46">
        <v>9608</v>
      </c>
      <c r="D213" s="46">
        <v>16264</v>
      </c>
      <c r="E213" s="46">
        <v>21430</v>
      </c>
      <c r="F213" s="46">
        <v>31154</v>
      </c>
      <c r="G213" s="46">
        <v>54096</v>
      </c>
      <c r="H213" s="46">
        <v>59498</v>
      </c>
      <c r="I213" s="46">
        <v>80488</v>
      </c>
      <c r="J213" s="46">
        <v>102035</v>
      </c>
      <c r="K213" s="46">
        <v>113754</v>
      </c>
      <c r="L213" s="46">
        <v>168129</v>
      </c>
      <c r="M213" s="46">
        <v>213056</v>
      </c>
      <c r="N213" s="46">
        <v>287644</v>
      </c>
      <c r="O213" s="46">
        <v>264785</v>
      </c>
      <c r="P213" s="46">
        <v>280785</v>
      </c>
      <c r="Q213" s="46">
        <v>333618</v>
      </c>
      <c r="R213" s="46">
        <v>462234</v>
      </c>
      <c r="S213" s="46">
        <v>534723</v>
      </c>
      <c r="T213" s="46">
        <v>658117</v>
      </c>
      <c r="U213" s="47">
        <v>740739</v>
      </c>
    </row>
    <row r="214" spans="1:21" x14ac:dyDescent="0.2">
      <c r="A214" s="45" t="s">
        <v>36</v>
      </c>
      <c r="B214" s="46">
        <v>5508</v>
      </c>
      <c r="C214" s="46">
        <v>4742</v>
      </c>
      <c r="D214" s="46">
        <v>10437</v>
      </c>
      <c r="E214" s="46">
        <v>25391</v>
      </c>
      <c r="F214" s="46">
        <v>46980</v>
      </c>
      <c r="G214" s="46">
        <v>62568</v>
      </c>
      <c r="H214" s="46">
        <v>42947</v>
      </c>
      <c r="I214" s="46">
        <v>64650</v>
      </c>
      <c r="J214" s="46">
        <v>75120</v>
      </c>
      <c r="K214" s="46">
        <v>74461</v>
      </c>
      <c r="L214" s="46">
        <v>86767</v>
      </c>
      <c r="M214" s="46">
        <v>96236</v>
      </c>
      <c r="N214" s="46">
        <v>93176</v>
      </c>
      <c r="O214" s="46">
        <v>101102</v>
      </c>
      <c r="P214" s="46">
        <v>124246</v>
      </c>
      <c r="Q214" s="46">
        <v>149726</v>
      </c>
      <c r="R214" s="46">
        <v>146309</v>
      </c>
      <c r="S214" s="46">
        <v>154302</v>
      </c>
      <c r="T214" s="46">
        <v>234395</v>
      </c>
      <c r="U214" s="47">
        <v>284783</v>
      </c>
    </row>
    <row r="215" spans="1:21" x14ac:dyDescent="0.2">
      <c r="A215" s="45" t="s">
        <v>44</v>
      </c>
      <c r="B215" s="46">
        <v>9624</v>
      </c>
      <c r="C215" s="46">
        <v>15571</v>
      </c>
      <c r="D215" s="46">
        <v>23654</v>
      </c>
      <c r="E215" s="46">
        <v>13075</v>
      </c>
      <c r="F215" s="46">
        <v>17298</v>
      </c>
      <c r="G215" s="46">
        <v>32844</v>
      </c>
      <c r="H215" s="46">
        <v>32217</v>
      </c>
      <c r="I215" s="46">
        <v>52010</v>
      </c>
      <c r="J215" s="46">
        <v>75096</v>
      </c>
      <c r="K215" s="46">
        <v>68635</v>
      </c>
      <c r="L215" s="46">
        <v>60202</v>
      </c>
      <c r="M215" s="46">
        <v>67065</v>
      </c>
      <c r="N215" s="46">
        <v>50841</v>
      </c>
      <c r="O215" s="46">
        <v>53846</v>
      </c>
      <c r="P215" s="46">
        <v>83835</v>
      </c>
      <c r="Q215" s="46">
        <v>75665</v>
      </c>
      <c r="R215" s="46">
        <v>84264</v>
      </c>
      <c r="S215" s="46">
        <v>94974</v>
      </c>
      <c r="T215" s="46">
        <v>112304</v>
      </c>
      <c r="U215" s="47">
        <v>214052</v>
      </c>
    </row>
    <row r="216" spans="1:21" x14ac:dyDescent="0.2">
      <c r="A216" s="45" t="s">
        <v>42</v>
      </c>
      <c r="B216" s="46">
        <v>1089</v>
      </c>
      <c r="C216" s="46">
        <v>2395</v>
      </c>
      <c r="D216" s="46">
        <v>8237</v>
      </c>
      <c r="E216" s="46">
        <v>10958</v>
      </c>
      <c r="F216" s="46">
        <v>24245</v>
      </c>
      <c r="G216" s="46">
        <v>59126</v>
      </c>
      <c r="H216" s="46">
        <v>32013</v>
      </c>
      <c r="I216" s="46">
        <v>18753</v>
      </c>
      <c r="J216" s="46">
        <v>25788</v>
      </c>
      <c r="K216" s="46">
        <v>32561</v>
      </c>
      <c r="L216" s="46">
        <v>34969</v>
      </c>
      <c r="M216" s="46">
        <v>44931</v>
      </c>
      <c r="N216" s="46">
        <v>61860</v>
      </c>
      <c r="O216" s="46">
        <v>70602</v>
      </c>
      <c r="P216" s="46">
        <v>109445</v>
      </c>
      <c r="Q216" s="46">
        <v>112694</v>
      </c>
      <c r="R216" s="46">
        <v>153661</v>
      </c>
      <c r="S216" s="46">
        <v>127786</v>
      </c>
      <c r="T216" s="46">
        <v>176379</v>
      </c>
      <c r="U216" s="47">
        <v>170388</v>
      </c>
    </row>
    <row r="217" spans="1:21" x14ac:dyDescent="0.2">
      <c r="A217" s="45" t="s">
        <v>53</v>
      </c>
      <c r="B217" s="46">
        <v>150</v>
      </c>
      <c r="C217" s="46">
        <v>1759</v>
      </c>
      <c r="D217" s="46">
        <v>3157</v>
      </c>
      <c r="E217" s="46">
        <v>6457</v>
      </c>
      <c r="F217" s="46">
        <v>11115</v>
      </c>
      <c r="G217" s="46">
        <v>19690</v>
      </c>
      <c r="H217" s="46">
        <v>10616</v>
      </c>
      <c r="I217" s="46">
        <v>16967</v>
      </c>
      <c r="J217" s="46">
        <v>18330</v>
      </c>
      <c r="K217" s="46">
        <v>19617</v>
      </c>
      <c r="L217" s="46">
        <v>25542</v>
      </c>
      <c r="M217" s="46">
        <v>42660</v>
      </c>
      <c r="N217" s="46">
        <v>20498</v>
      </c>
      <c r="O217" s="46">
        <v>22100</v>
      </c>
      <c r="P217" s="46">
        <v>16937</v>
      </c>
      <c r="Q217" s="46">
        <v>16204</v>
      </c>
      <c r="R217" s="46">
        <v>36631</v>
      </c>
      <c r="S217" s="46">
        <v>25422</v>
      </c>
      <c r="T217" s="46">
        <v>31046</v>
      </c>
      <c r="U217" s="47">
        <v>67968</v>
      </c>
    </row>
    <row r="218" spans="1:21" x14ac:dyDescent="0.2">
      <c r="A218" s="45" t="s">
        <v>85</v>
      </c>
      <c r="B218" s="46">
        <v>0</v>
      </c>
      <c r="C218" s="46">
        <v>191</v>
      </c>
      <c r="D218" s="46">
        <v>795</v>
      </c>
      <c r="E218" s="46">
        <v>2798</v>
      </c>
      <c r="F218" s="46">
        <v>4682</v>
      </c>
      <c r="G218" s="46">
        <v>6528</v>
      </c>
      <c r="H218" s="46">
        <v>4347</v>
      </c>
      <c r="I218" s="46">
        <v>10500</v>
      </c>
      <c r="J218" s="46">
        <v>14720</v>
      </c>
      <c r="K218" s="46">
        <v>10499</v>
      </c>
      <c r="L218" s="46">
        <v>11647</v>
      </c>
      <c r="M218" s="46">
        <v>12033</v>
      </c>
      <c r="N218" s="46">
        <v>12110</v>
      </c>
      <c r="O218" s="46">
        <v>14605</v>
      </c>
      <c r="P218" s="46">
        <v>17548</v>
      </c>
      <c r="Q218" s="46">
        <v>18381</v>
      </c>
      <c r="R218" s="46">
        <v>11736</v>
      </c>
      <c r="S218" s="46">
        <v>10365</v>
      </c>
      <c r="T218" s="46">
        <v>17606</v>
      </c>
      <c r="U218" s="47">
        <v>35704</v>
      </c>
    </row>
    <row r="219" spans="1:21" x14ac:dyDescent="0.2">
      <c r="A219" s="45" t="s">
        <v>48</v>
      </c>
      <c r="B219" s="46">
        <v>7171</v>
      </c>
      <c r="C219" s="46">
        <v>10238</v>
      </c>
      <c r="D219" s="46">
        <v>9528</v>
      </c>
      <c r="E219" s="46">
        <v>13601</v>
      </c>
      <c r="F219" s="46">
        <v>14976</v>
      </c>
      <c r="G219" s="46">
        <v>22297</v>
      </c>
      <c r="H219" s="46">
        <v>32576</v>
      </c>
      <c r="I219" s="46">
        <v>37572</v>
      </c>
      <c r="J219" s="46">
        <v>23387</v>
      </c>
      <c r="K219" s="46">
        <v>25904</v>
      </c>
      <c r="L219" s="46">
        <v>21978</v>
      </c>
      <c r="M219" s="46">
        <v>30386</v>
      </c>
      <c r="N219" s="46">
        <v>21687</v>
      </c>
      <c r="O219" s="46">
        <v>32424</v>
      </c>
      <c r="P219" s="46">
        <v>37378</v>
      </c>
      <c r="Q219" s="46">
        <v>35505</v>
      </c>
      <c r="R219" s="46">
        <v>40341</v>
      </c>
      <c r="S219" s="46">
        <v>58181</v>
      </c>
      <c r="T219" s="46">
        <v>73005</v>
      </c>
      <c r="U219" s="47">
        <v>34797</v>
      </c>
    </row>
    <row r="220" spans="1:21" x14ac:dyDescent="0.2">
      <c r="A220" s="45" t="s">
        <v>38</v>
      </c>
      <c r="B220" s="46">
        <v>205</v>
      </c>
      <c r="C220" s="46">
        <v>2846</v>
      </c>
      <c r="D220" s="46">
        <v>3275</v>
      </c>
      <c r="E220" s="46">
        <v>3595</v>
      </c>
      <c r="F220" s="46">
        <v>7166</v>
      </c>
      <c r="G220" s="46">
        <v>2974</v>
      </c>
      <c r="H220" s="46">
        <v>5036</v>
      </c>
      <c r="I220" s="46">
        <v>11037</v>
      </c>
      <c r="J220" s="46">
        <v>13120</v>
      </c>
      <c r="K220" s="46">
        <v>5902</v>
      </c>
      <c r="L220" s="46">
        <v>13303</v>
      </c>
      <c r="M220" s="46">
        <v>7017</v>
      </c>
      <c r="N220" s="46">
        <v>7888</v>
      </c>
      <c r="O220" s="46">
        <v>6833</v>
      </c>
      <c r="P220" s="46">
        <v>12439</v>
      </c>
      <c r="Q220" s="46">
        <v>20745</v>
      </c>
      <c r="R220" s="46">
        <v>17438</v>
      </c>
      <c r="S220" s="46">
        <v>25360</v>
      </c>
      <c r="T220" s="46">
        <v>27829</v>
      </c>
      <c r="U220" s="47">
        <v>24433</v>
      </c>
    </row>
    <row r="221" spans="1:21" x14ac:dyDescent="0.2">
      <c r="A221" s="45" t="s">
        <v>78</v>
      </c>
      <c r="B221" s="46">
        <v>59</v>
      </c>
      <c r="C221" s="46">
        <v>52</v>
      </c>
      <c r="D221" s="46">
        <v>180</v>
      </c>
      <c r="E221" s="46">
        <v>240</v>
      </c>
      <c r="F221" s="46">
        <v>572</v>
      </c>
      <c r="G221" s="46">
        <v>1925</v>
      </c>
      <c r="H221" s="46">
        <v>3062</v>
      </c>
      <c r="I221" s="46">
        <v>2287</v>
      </c>
      <c r="J221" s="46">
        <v>1976</v>
      </c>
      <c r="K221" s="46">
        <v>2334</v>
      </c>
      <c r="L221" s="46">
        <v>1229</v>
      </c>
      <c r="M221" s="46">
        <v>7336</v>
      </c>
      <c r="N221" s="46">
        <v>2505</v>
      </c>
      <c r="O221" s="46">
        <v>6682</v>
      </c>
      <c r="P221" s="46">
        <v>8536</v>
      </c>
      <c r="Q221" s="46">
        <v>8111</v>
      </c>
      <c r="R221" s="46">
        <v>9976</v>
      </c>
      <c r="S221" s="46">
        <v>14151</v>
      </c>
      <c r="T221" s="46">
        <v>23055</v>
      </c>
      <c r="U221" s="47">
        <v>23621</v>
      </c>
    </row>
    <row r="222" spans="1:21" x14ac:dyDescent="0.2">
      <c r="A222" s="45" t="s">
        <v>57</v>
      </c>
      <c r="B222" s="46">
        <v>219</v>
      </c>
      <c r="C222" s="46">
        <v>215</v>
      </c>
      <c r="D222" s="46">
        <v>350</v>
      </c>
      <c r="E222" s="46">
        <v>1082</v>
      </c>
      <c r="F222" s="46">
        <v>2566</v>
      </c>
      <c r="G222" s="46">
        <v>4215</v>
      </c>
      <c r="H222" s="46">
        <v>2374</v>
      </c>
      <c r="I222" s="46">
        <v>3386</v>
      </c>
      <c r="J222" s="46">
        <v>3166</v>
      </c>
      <c r="K222" s="46">
        <v>5536</v>
      </c>
      <c r="L222" s="46">
        <v>7942</v>
      </c>
      <c r="M222" s="46">
        <v>5488</v>
      </c>
      <c r="N222" s="46">
        <v>9884</v>
      </c>
      <c r="O222" s="46">
        <v>10694</v>
      </c>
      <c r="P222" s="46">
        <v>14098</v>
      </c>
      <c r="Q222" s="46">
        <v>17257</v>
      </c>
      <c r="R222" s="46">
        <v>21094</v>
      </c>
      <c r="S222" s="46">
        <v>11590</v>
      </c>
      <c r="T222" s="46">
        <v>20943</v>
      </c>
      <c r="U222" s="47">
        <v>18624</v>
      </c>
    </row>
    <row r="223" spans="1:21" x14ac:dyDescent="0.2">
      <c r="A223" s="45" t="s">
        <v>64</v>
      </c>
      <c r="B223" s="46">
        <v>314</v>
      </c>
      <c r="C223" s="46">
        <v>413</v>
      </c>
      <c r="D223" s="46">
        <v>374</v>
      </c>
      <c r="E223" s="46">
        <v>588</v>
      </c>
      <c r="F223" s="46">
        <v>864</v>
      </c>
      <c r="G223" s="46">
        <v>791</v>
      </c>
      <c r="H223" s="46">
        <v>3257</v>
      </c>
      <c r="I223" s="46">
        <v>590</v>
      </c>
      <c r="J223" s="46">
        <v>698</v>
      </c>
      <c r="K223" s="46">
        <v>354</v>
      </c>
      <c r="L223" s="46">
        <v>740</v>
      </c>
      <c r="M223" s="46">
        <v>330</v>
      </c>
      <c r="N223" s="46">
        <v>495</v>
      </c>
      <c r="O223" s="46">
        <v>515</v>
      </c>
      <c r="P223" s="46">
        <v>450</v>
      </c>
      <c r="Q223" s="46">
        <v>12486</v>
      </c>
      <c r="R223" s="46">
        <v>8047</v>
      </c>
      <c r="S223" s="46">
        <v>18316</v>
      </c>
      <c r="T223" s="46">
        <v>21623</v>
      </c>
      <c r="U223" s="47">
        <v>13513</v>
      </c>
    </row>
    <row r="224" spans="1:21" x14ac:dyDescent="0.2">
      <c r="A224" s="45" t="s">
        <v>73</v>
      </c>
      <c r="B224" s="46">
        <v>2</v>
      </c>
      <c r="C224" s="46">
        <v>304</v>
      </c>
      <c r="D224" s="46">
        <v>353</v>
      </c>
      <c r="E224" s="46">
        <v>411</v>
      </c>
      <c r="F224" s="46">
        <v>692</v>
      </c>
      <c r="G224" s="46">
        <v>1438</v>
      </c>
      <c r="H224" s="46">
        <v>1142</v>
      </c>
      <c r="I224" s="46">
        <v>1553</v>
      </c>
      <c r="J224" s="46">
        <v>1703</v>
      </c>
      <c r="K224" s="46">
        <v>1910</v>
      </c>
      <c r="L224" s="46">
        <v>6219</v>
      </c>
      <c r="M224" s="46">
        <v>7504</v>
      </c>
      <c r="N224" s="46">
        <v>7660</v>
      </c>
      <c r="O224" s="46">
        <v>6811</v>
      </c>
      <c r="P224" s="46">
        <v>7299</v>
      </c>
      <c r="Q224" s="46">
        <v>8438</v>
      </c>
      <c r="R224" s="46">
        <v>6541</v>
      </c>
      <c r="S224" s="46">
        <v>5564</v>
      </c>
      <c r="T224" s="46">
        <v>8823</v>
      </c>
      <c r="U224" s="47">
        <v>12651</v>
      </c>
    </row>
    <row r="225" spans="1:21" x14ac:dyDescent="0.2">
      <c r="A225" s="45" t="s">
        <v>111</v>
      </c>
      <c r="B225" s="46">
        <v>6</v>
      </c>
      <c r="C225" s="46">
        <v>0</v>
      </c>
      <c r="D225" s="46">
        <v>15</v>
      </c>
      <c r="E225" s="46">
        <v>70</v>
      </c>
      <c r="F225" s="46">
        <v>195</v>
      </c>
      <c r="G225" s="46">
        <v>4139</v>
      </c>
      <c r="H225" s="46">
        <v>4087</v>
      </c>
      <c r="I225" s="46">
        <v>8320</v>
      </c>
      <c r="J225" s="46">
        <v>8118</v>
      </c>
      <c r="K225" s="46">
        <v>10767</v>
      </c>
      <c r="L225" s="46">
        <v>8991</v>
      </c>
      <c r="M225" s="46">
        <v>8563</v>
      </c>
      <c r="N225" s="46">
        <v>7299</v>
      </c>
      <c r="O225" s="46">
        <v>6651</v>
      </c>
      <c r="P225" s="46">
        <v>8685</v>
      </c>
      <c r="Q225" s="46">
        <v>7656</v>
      </c>
      <c r="R225" s="46">
        <v>7738</v>
      </c>
      <c r="S225" s="46">
        <v>6699</v>
      </c>
      <c r="T225" s="46">
        <v>8754</v>
      </c>
      <c r="U225" s="47">
        <v>9121</v>
      </c>
    </row>
    <row r="226" spans="1:21" x14ac:dyDescent="0.2">
      <c r="A226" s="45" t="s">
        <v>157</v>
      </c>
      <c r="B226" s="46">
        <v>10</v>
      </c>
      <c r="C226" s="46">
        <v>4</v>
      </c>
      <c r="D226" s="46">
        <v>4</v>
      </c>
      <c r="E226" s="46">
        <v>11</v>
      </c>
      <c r="F226" s="46">
        <v>7</v>
      </c>
      <c r="G226" s="46">
        <v>138</v>
      </c>
      <c r="H226" s="46">
        <v>323</v>
      </c>
      <c r="I226" s="46">
        <v>475</v>
      </c>
      <c r="J226" s="46">
        <v>1214</v>
      </c>
      <c r="K226" s="46">
        <v>933</v>
      </c>
      <c r="L226" s="46">
        <v>2135</v>
      </c>
      <c r="M226" s="46">
        <v>3182</v>
      </c>
      <c r="N226" s="46">
        <v>2303</v>
      </c>
      <c r="O226" s="46">
        <v>1839</v>
      </c>
      <c r="P226" s="46">
        <v>1043</v>
      </c>
      <c r="Q226" s="46">
        <v>1724</v>
      </c>
      <c r="R226" s="46">
        <v>1404</v>
      </c>
      <c r="S226" s="46">
        <v>2371</v>
      </c>
      <c r="T226" s="46">
        <v>2039</v>
      </c>
      <c r="U226" s="47">
        <v>1553</v>
      </c>
    </row>
    <row r="227" spans="1:21" x14ac:dyDescent="0.2">
      <c r="A227" s="45" t="s">
        <v>106</v>
      </c>
      <c r="B227" s="46">
        <v>35</v>
      </c>
      <c r="C227" s="46">
        <v>125</v>
      </c>
      <c r="D227" s="46">
        <v>155</v>
      </c>
      <c r="E227" s="46">
        <v>461</v>
      </c>
      <c r="F227" s="46">
        <v>233</v>
      </c>
      <c r="G227" s="46">
        <v>383</v>
      </c>
      <c r="H227" s="46">
        <v>500</v>
      </c>
      <c r="I227" s="46">
        <v>744</v>
      </c>
      <c r="J227" s="46">
        <v>936</v>
      </c>
      <c r="K227" s="46">
        <v>1132</v>
      </c>
      <c r="L227" s="46">
        <v>11137</v>
      </c>
      <c r="M227" s="46">
        <v>5545</v>
      </c>
      <c r="N227" s="46">
        <v>1105</v>
      </c>
      <c r="O227" s="46">
        <v>3220</v>
      </c>
      <c r="P227" s="46">
        <v>12239</v>
      </c>
      <c r="Q227" s="46">
        <v>3329</v>
      </c>
      <c r="R227" s="46">
        <v>1493</v>
      </c>
      <c r="S227" s="46">
        <v>560</v>
      </c>
      <c r="T227" s="46">
        <v>5376</v>
      </c>
      <c r="U227" s="47">
        <v>1020</v>
      </c>
    </row>
    <row r="228" spans="1:21" x14ac:dyDescent="0.2">
      <c r="A228" s="45" t="s">
        <v>97</v>
      </c>
      <c r="B228" s="46">
        <v>4</v>
      </c>
      <c r="C228" s="46">
        <v>20</v>
      </c>
      <c r="D228" s="46">
        <v>28</v>
      </c>
      <c r="E228" s="46">
        <v>161</v>
      </c>
      <c r="F228" s="46">
        <v>360</v>
      </c>
      <c r="G228" s="46">
        <v>406</v>
      </c>
      <c r="H228" s="46">
        <v>409</v>
      </c>
      <c r="I228" s="46">
        <v>143</v>
      </c>
      <c r="J228" s="46">
        <v>255</v>
      </c>
      <c r="K228" s="46">
        <v>1914</v>
      </c>
      <c r="L228" s="46">
        <v>656</v>
      </c>
      <c r="M228" s="46">
        <v>181</v>
      </c>
      <c r="N228" s="46">
        <v>9011</v>
      </c>
      <c r="O228" s="46">
        <v>1294</v>
      </c>
      <c r="P228" s="46">
        <v>306</v>
      </c>
      <c r="Q228" s="46">
        <v>280</v>
      </c>
      <c r="R228" s="46">
        <v>390</v>
      </c>
      <c r="S228" s="46">
        <v>484</v>
      </c>
      <c r="T228" s="46">
        <v>9479</v>
      </c>
      <c r="U228" s="47">
        <v>474</v>
      </c>
    </row>
    <row r="229" spans="1:21" x14ac:dyDescent="0.2">
      <c r="A229" s="45" t="s">
        <v>131</v>
      </c>
      <c r="B229" s="46">
        <v>20</v>
      </c>
      <c r="C229" s="46">
        <v>44</v>
      </c>
      <c r="D229" s="46">
        <v>46</v>
      </c>
      <c r="E229" s="46">
        <v>36</v>
      </c>
      <c r="F229" s="46">
        <v>64</v>
      </c>
      <c r="G229" s="46">
        <v>67</v>
      </c>
      <c r="H229" s="46">
        <v>54</v>
      </c>
      <c r="I229" s="46">
        <v>78</v>
      </c>
      <c r="J229" s="46">
        <v>40</v>
      </c>
      <c r="K229" s="46">
        <v>37</v>
      </c>
      <c r="L229" s="46">
        <v>23</v>
      </c>
      <c r="M229" s="46">
        <v>40</v>
      </c>
      <c r="N229" s="46">
        <v>22</v>
      </c>
      <c r="O229" s="46">
        <v>20</v>
      </c>
      <c r="P229" s="46">
        <v>48</v>
      </c>
      <c r="Q229" s="46">
        <v>72</v>
      </c>
      <c r="R229" s="46">
        <v>135</v>
      </c>
      <c r="S229" s="46">
        <v>82</v>
      </c>
      <c r="T229" s="46">
        <v>61</v>
      </c>
      <c r="U229" s="47">
        <v>214</v>
      </c>
    </row>
    <row r="230" spans="1:21" x14ac:dyDescent="0.2">
      <c r="A230" s="45" t="s">
        <v>86</v>
      </c>
      <c r="B230" s="46">
        <v>0</v>
      </c>
      <c r="C230" s="46">
        <v>0</v>
      </c>
      <c r="D230" s="46">
        <v>0</v>
      </c>
      <c r="E230" s="46">
        <v>190</v>
      </c>
      <c r="F230" s="46">
        <v>6</v>
      </c>
      <c r="G230" s="46">
        <v>1</v>
      </c>
      <c r="H230" s="46">
        <v>22</v>
      </c>
      <c r="I230" s="46">
        <v>41</v>
      </c>
      <c r="J230" s="46">
        <v>131</v>
      </c>
      <c r="K230" s="46">
        <v>692</v>
      </c>
      <c r="L230" s="46">
        <v>125</v>
      </c>
      <c r="M230" s="46">
        <v>156</v>
      </c>
      <c r="N230" s="46">
        <v>121</v>
      </c>
      <c r="O230" s="46">
        <v>195</v>
      </c>
      <c r="P230" s="46">
        <v>126</v>
      </c>
      <c r="Q230" s="46">
        <v>167</v>
      </c>
      <c r="R230" s="46">
        <v>81</v>
      </c>
      <c r="S230" s="46">
        <v>5</v>
      </c>
      <c r="T230" s="46">
        <v>5</v>
      </c>
      <c r="U230" s="47">
        <v>5</v>
      </c>
    </row>
    <row r="231" spans="1:21" x14ac:dyDescent="0.2">
      <c r="A231" s="45" t="s">
        <v>100</v>
      </c>
      <c r="B231" s="46">
        <v>21</v>
      </c>
      <c r="C231" s="46">
        <v>2</v>
      </c>
      <c r="D231" s="46">
        <v>7</v>
      </c>
      <c r="E231" s="46">
        <v>224</v>
      </c>
      <c r="F231" s="46">
        <v>717</v>
      </c>
      <c r="G231" s="46">
        <v>182</v>
      </c>
      <c r="H231" s="46">
        <v>93</v>
      </c>
      <c r="I231" s="46">
        <v>463</v>
      </c>
      <c r="J231" s="46">
        <v>918</v>
      </c>
      <c r="K231" s="46">
        <v>1064</v>
      </c>
      <c r="L231" s="46">
        <v>218</v>
      </c>
      <c r="M231" s="46">
        <v>228</v>
      </c>
      <c r="N231" s="46">
        <v>133</v>
      </c>
      <c r="O231" s="46">
        <v>523</v>
      </c>
      <c r="P231" s="46">
        <v>147</v>
      </c>
      <c r="Q231" s="46">
        <v>880</v>
      </c>
      <c r="R231" s="46">
        <v>1524</v>
      </c>
      <c r="S231" s="46">
        <v>839</v>
      </c>
      <c r="T231" s="46">
        <v>28</v>
      </c>
      <c r="U231" s="47">
        <v>76</v>
      </c>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7">
        <f t="shared" si="1"/>
        <v>1</v>
      </c>
    </row>
    <row r="236" spans="1:21" x14ac:dyDescent="0.2">
      <c r="A236" s="6" t="s">
        <v>214</v>
      </c>
      <c r="B236" s="157">
        <f t="shared" ref="B236:U236" si="2">B12/B$11</f>
        <v>3.1395733561314658E-5</v>
      </c>
      <c r="C236" s="157">
        <f t="shared" si="2"/>
        <v>1.3189306110605521E-5</v>
      </c>
      <c r="D236" s="157">
        <f t="shared" si="2"/>
        <v>1.6080343242235753E-5</v>
      </c>
      <c r="E236" s="157">
        <f t="shared" si="2"/>
        <v>3.9278923884876662E-5</v>
      </c>
      <c r="F236" s="157">
        <f t="shared" si="2"/>
        <v>3.1863014527941472E-6</v>
      </c>
      <c r="G236" s="157">
        <f t="shared" si="2"/>
        <v>1.3086160044284881E-4</v>
      </c>
      <c r="H236" s="157">
        <f t="shared" si="2"/>
        <v>5.5991158629755063E-5</v>
      </c>
      <c r="I236" s="157">
        <f t="shared" si="2"/>
        <v>2.0820153908983896E-5</v>
      </c>
      <c r="J236" s="157">
        <f t="shared" si="2"/>
        <v>1.1115962134205127E-4</v>
      </c>
      <c r="K236" s="157">
        <f t="shared" si="2"/>
        <v>3.3139284116450964E-4</v>
      </c>
      <c r="L236" s="157">
        <f t="shared" si="2"/>
        <v>3.5652681669608638E-4</v>
      </c>
      <c r="M236" s="157">
        <f t="shared" si="2"/>
        <v>2.8727377190462512E-4</v>
      </c>
      <c r="N236" s="157">
        <f t="shared" si="2"/>
        <v>4.6399289714656908E-5</v>
      </c>
      <c r="O236" s="157">
        <f t="shared" si="2"/>
        <v>3.5550276455679262E-5</v>
      </c>
      <c r="P236" s="157">
        <f t="shared" si="2"/>
        <v>3.390166553037636E-5</v>
      </c>
      <c r="Q236" s="157">
        <f t="shared" si="2"/>
        <v>2.2945721686752518E-5</v>
      </c>
      <c r="R236" s="157">
        <f t="shared" si="2"/>
        <v>4.8107794149906486E-5</v>
      </c>
      <c r="S236" s="157">
        <f t="shared" si="2"/>
        <v>6.7468656104451895E-5</v>
      </c>
      <c r="T236" s="157">
        <f t="shared" si="2"/>
        <v>3.4821246470522286E-5</v>
      </c>
      <c r="U236" s="157">
        <f t="shared" si="2"/>
        <v>1.8147829801855271E-5</v>
      </c>
    </row>
    <row r="237" spans="1:21" x14ac:dyDescent="0.2">
      <c r="A237" s="6" t="s">
        <v>125</v>
      </c>
      <c r="B237" s="157">
        <f t="shared" ref="B237:U237" si="3">B13/B$11</f>
        <v>2.4150564277934352E-6</v>
      </c>
      <c r="C237" s="157">
        <f t="shared" si="3"/>
        <v>0</v>
      </c>
      <c r="D237" s="157">
        <f t="shared" si="3"/>
        <v>8.1863565596836563E-4</v>
      </c>
      <c r="E237" s="157">
        <f t="shared" si="3"/>
        <v>7.9619440307182422E-5</v>
      </c>
      <c r="F237" s="157">
        <f t="shared" si="3"/>
        <v>6.3726029055882945E-6</v>
      </c>
      <c r="G237" s="157">
        <f t="shared" si="3"/>
        <v>3.5589975015837539E-5</v>
      </c>
      <c r="H237" s="157">
        <f t="shared" si="3"/>
        <v>7.1689614320340594E-5</v>
      </c>
      <c r="I237" s="157">
        <f t="shared" si="3"/>
        <v>1.8818216033120062E-5</v>
      </c>
      <c r="J237" s="157">
        <f t="shared" si="3"/>
        <v>2.6821356355990923E-6</v>
      </c>
      <c r="K237" s="157">
        <f t="shared" si="3"/>
        <v>1.2859220999107891E-5</v>
      </c>
      <c r="L237" s="157">
        <f t="shared" si="3"/>
        <v>8.05406965427906E-6</v>
      </c>
      <c r="M237" s="157">
        <f t="shared" si="3"/>
        <v>9.2515913330143507E-6</v>
      </c>
      <c r="N237" s="157">
        <f t="shared" si="3"/>
        <v>2.257262742875201E-5</v>
      </c>
      <c r="O237" s="157">
        <f t="shared" si="3"/>
        <v>1.0194564571849201E-5</v>
      </c>
      <c r="P237" s="157">
        <f t="shared" si="3"/>
        <v>1.1222620313503898E-5</v>
      </c>
      <c r="Q237" s="157">
        <f t="shared" si="3"/>
        <v>1.5436212771088057E-5</v>
      </c>
      <c r="R237" s="157">
        <f t="shared" si="3"/>
        <v>6.1295645055865407E-6</v>
      </c>
      <c r="S237" s="157">
        <f t="shared" si="3"/>
        <v>1.8280602340942143E-3</v>
      </c>
      <c r="T237" s="157">
        <f t="shared" si="3"/>
        <v>1.9132553005781476E-5</v>
      </c>
      <c r="U237" s="157">
        <f t="shared" si="3"/>
        <v>2.7961100731747385E-5</v>
      </c>
    </row>
    <row r="238" spans="1:21" x14ac:dyDescent="0.2">
      <c r="A238" s="6" t="s">
        <v>119</v>
      </c>
      <c r="B238" s="157">
        <f t="shared" ref="B238:U238" si="4">B14/B$11</f>
        <v>2.2943036064037637E-4</v>
      </c>
      <c r="C238" s="157">
        <f t="shared" si="4"/>
        <v>9.8166121194649659E-4</v>
      </c>
      <c r="D238" s="157">
        <f t="shared" si="4"/>
        <v>1.330282940948594E-4</v>
      </c>
      <c r="E238" s="157">
        <f t="shared" si="4"/>
        <v>3.7792694332475918E-4</v>
      </c>
      <c r="F238" s="157">
        <f t="shared" si="4"/>
        <v>3.4890000908095915E-4</v>
      </c>
      <c r="G238" s="157">
        <f t="shared" si="4"/>
        <v>6.055771133464049E-4</v>
      </c>
      <c r="H238" s="157">
        <f t="shared" si="4"/>
        <v>4.3641706819827779E-4</v>
      </c>
      <c r="I238" s="157">
        <f t="shared" si="4"/>
        <v>3.4873757797548025E-4</v>
      </c>
      <c r="J238" s="157">
        <f t="shared" si="4"/>
        <v>4.6281740467615448E-4</v>
      </c>
      <c r="K238" s="157">
        <f t="shared" si="4"/>
        <v>2.9254727772970451E-4</v>
      </c>
      <c r="L238" s="157">
        <f t="shared" si="4"/>
        <v>3.2269972414811432E-4</v>
      </c>
      <c r="M238" s="157">
        <f t="shared" si="4"/>
        <v>7.1284697322328522E-4</v>
      </c>
      <c r="N238" s="157">
        <f t="shared" si="4"/>
        <v>6.0594964297627622E-4</v>
      </c>
      <c r="O238" s="157">
        <f t="shared" si="4"/>
        <v>2.8570920710336347E-4</v>
      </c>
      <c r="P238" s="157">
        <f t="shared" si="4"/>
        <v>2.6513440490652962E-4</v>
      </c>
      <c r="Q238" s="157">
        <f t="shared" si="4"/>
        <v>2.6700476144584745E-4</v>
      </c>
      <c r="R238" s="157">
        <f t="shared" si="4"/>
        <v>2.6728616131936459E-4</v>
      </c>
      <c r="S238" s="157">
        <f t="shared" si="4"/>
        <v>2.2142532240808247E-4</v>
      </c>
      <c r="T238" s="157">
        <f t="shared" si="4"/>
        <v>1.8545821380270842E-4</v>
      </c>
      <c r="U238" s="157">
        <f t="shared" si="4"/>
        <v>1.7556344978683693E-4</v>
      </c>
    </row>
    <row r="239" spans="1:21" x14ac:dyDescent="0.2">
      <c r="A239" s="6" t="s">
        <v>250</v>
      </c>
      <c r="B239" s="157">
        <f t="shared" ref="B239:U239" si="5">B15/B$11</f>
        <v>0</v>
      </c>
      <c r="C239" s="157">
        <f t="shared" si="5"/>
        <v>0</v>
      </c>
      <c r="D239" s="157">
        <f t="shared" si="5"/>
        <v>0</v>
      </c>
      <c r="E239" s="157">
        <f t="shared" si="5"/>
        <v>0</v>
      </c>
      <c r="F239" s="157">
        <f t="shared" si="5"/>
        <v>0</v>
      </c>
      <c r="G239" s="157">
        <f t="shared" si="5"/>
        <v>0</v>
      </c>
      <c r="H239" s="157">
        <f t="shared" si="5"/>
        <v>0</v>
      </c>
      <c r="I239" s="157">
        <f t="shared" si="5"/>
        <v>0</v>
      </c>
      <c r="J239" s="157">
        <f t="shared" si="5"/>
        <v>0</v>
      </c>
      <c r="K239" s="157">
        <f t="shared" si="5"/>
        <v>0</v>
      </c>
      <c r="L239" s="157">
        <f t="shared" si="5"/>
        <v>0</v>
      </c>
      <c r="M239" s="157">
        <f t="shared" si="5"/>
        <v>0</v>
      </c>
      <c r="N239" s="157">
        <f t="shared" si="5"/>
        <v>0</v>
      </c>
      <c r="O239" s="157">
        <f t="shared" si="5"/>
        <v>0</v>
      </c>
      <c r="P239" s="157">
        <f t="shared" si="5"/>
        <v>0</v>
      </c>
      <c r="Q239" s="157">
        <f t="shared" si="5"/>
        <v>0</v>
      </c>
      <c r="R239" s="157">
        <f t="shared" si="5"/>
        <v>0</v>
      </c>
      <c r="S239" s="157">
        <f t="shared" si="5"/>
        <v>0</v>
      </c>
      <c r="T239" s="157">
        <f t="shared" si="5"/>
        <v>0</v>
      </c>
      <c r="U239" s="157">
        <f t="shared" si="5"/>
        <v>0</v>
      </c>
    </row>
    <row r="240" spans="1:21" x14ac:dyDescent="0.2">
      <c r="A240" s="6" t="s">
        <v>180</v>
      </c>
      <c r="B240" s="157">
        <f t="shared" ref="B240:U240" si="6">B16/B$11</f>
        <v>0</v>
      </c>
      <c r="C240" s="157">
        <f t="shared" si="6"/>
        <v>0</v>
      </c>
      <c r="D240" s="157">
        <f t="shared" si="6"/>
        <v>0</v>
      </c>
      <c r="E240" s="157">
        <f t="shared" si="6"/>
        <v>0</v>
      </c>
      <c r="F240" s="157">
        <f t="shared" si="6"/>
        <v>0</v>
      </c>
      <c r="G240" s="157">
        <f t="shared" si="6"/>
        <v>0</v>
      </c>
      <c r="H240" s="157">
        <f t="shared" si="6"/>
        <v>0</v>
      </c>
      <c r="I240" s="157">
        <f t="shared" si="6"/>
        <v>0</v>
      </c>
      <c r="J240" s="157">
        <f t="shared" si="6"/>
        <v>0</v>
      </c>
      <c r="K240" s="157">
        <f t="shared" si="6"/>
        <v>0</v>
      </c>
      <c r="L240" s="157">
        <f t="shared" si="6"/>
        <v>0</v>
      </c>
      <c r="M240" s="157">
        <f t="shared" si="6"/>
        <v>0</v>
      </c>
      <c r="N240" s="157">
        <f t="shared" si="6"/>
        <v>2.508069714305779E-7</v>
      </c>
      <c r="O240" s="157">
        <f t="shared" si="6"/>
        <v>0</v>
      </c>
      <c r="P240" s="157">
        <f t="shared" si="6"/>
        <v>0</v>
      </c>
      <c r="Q240" s="157">
        <f t="shared" si="6"/>
        <v>0</v>
      </c>
      <c r="R240" s="157">
        <f t="shared" si="6"/>
        <v>0</v>
      </c>
      <c r="S240" s="157">
        <f t="shared" si="6"/>
        <v>0</v>
      </c>
      <c r="T240" s="157">
        <f t="shared" si="6"/>
        <v>0</v>
      </c>
      <c r="U240" s="157">
        <f t="shared" si="6"/>
        <v>0</v>
      </c>
    </row>
    <row r="241" spans="1:21" x14ac:dyDescent="0.2">
      <c r="A241" s="6" t="s">
        <v>122</v>
      </c>
      <c r="B241" s="157">
        <f t="shared" ref="B241:U241" si="7">B17/B$11</f>
        <v>7.0036636406009629E-5</v>
      </c>
      <c r="C241" s="157">
        <f t="shared" si="7"/>
        <v>6.5946530553027599E-5</v>
      </c>
      <c r="D241" s="157">
        <f t="shared" si="7"/>
        <v>3.1575946730208389E-4</v>
      </c>
      <c r="E241" s="157">
        <f t="shared" si="7"/>
        <v>5.1699556572797111E-4</v>
      </c>
      <c r="F241" s="157">
        <f t="shared" si="7"/>
        <v>7.3603563559544803E-4</v>
      </c>
      <c r="G241" s="157">
        <f t="shared" si="7"/>
        <v>1.2297705213164787E-3</v>
      </c>
      <c r="H241" s="157">
        <f t="shared" si="7"/>
        <v>1.1763376130812092E-3</v>
      </c>
      <c r="I241" s="157">
        <f t="shared" si="7"/>
        <v>6.9867631867647883E-4</v>
      </c>
      <c r="J241" s="157">
        <f t="shared" si="7"/>
        <v>8.5738935817984317E-4</v>
      </c>
      <c r="K241" s="157">
        <f t="shared" si="7"/>
        <v>1.0710659490506948E-3</v>
      </c>
      <c r="L241" s="157">
        <f t="shared" si="7"/>
        <v>1.1128039572328901E-3</v>
      </c>
      <c r="M241" s="157">
        <f t="shared" si="7"/>
        <v>2.0775753049881969E-3</v>
      </c>
      <c r="N241" s="157">
        <f t="shared" si="7"/>
        <v>4.5044932068931788E-4</v>
      </c>
      <c r="O241" s="157">
        <f t="shared" si="7"/>
        <v>2.4100996244217851E-4</v>
      </c>
      <c r="P241" s="157">
        <f t="shared" si="7"/>
        <v>1.8189997091470902E-4</v>
      </c>
      <c r="Q241" s="157">
        <f t="shared" si="7"/>
        <v>2.6637896903620875E-4</v>
      </c>
      <c r="R241" s="157">
        <f t="shared" si="7"/>
        <v>9.1386234446926603E-5</v>
      </c>
      <c r="S241" s="157">
        <f t="shared" si="7"/>
        <v>6.5666822558635671E-5</v>
      </c>
      <c r="T241" s="157">
        <f t="shared" si="7"/>
        <v>5.4208900183047515E-5</v>
      </c>
      <c r="U241" s="157">
        <f t="shared" si="7"/>
        <v>7.030603693607635E-5</v>
      </c>
    </row>
    <row r="242" spans="1:21" x14ac:dyDescent="0.2">
      <c r="A242" s="6" t="s">
        <v>231</v>
      </c>
      <c r="B242" s="157">
        <f t="shared" ref="B242:U242" si="8">B18/B$11</f>
        <v>0</v>
      </c>
      <c r="C242" s="157">
        <f t="shared" si="8"/>
        <v>0</v>
      </c>
      <c r="D242" s="157">
        <f t="shared" si="8"/>
        <v>0</v>
      </c>
      <c r="E242" s="157">
        <f t="shared" si="8"/>
        <v>0</v>
      </c>
      <c r="F242" s="157">
        <f t="shared" si="8"/>
        <v>0</v>
      </c>
      <c r="G242" s="157">
        <f t="shared" si="8"/>
        <v>0</v>
      </c>
      <c r="H242" s="157">
        <f t="shared" si="8"/>
        <v>0</v>
      </c>
      <c r="I242" s="157">
        <f t="shared" si="8"/>
        <v>1.8698099760568231E-4</v>
      </c>
      <c r="J242" s="157">
        <f t="shared" si="8"/>
        <v>2.9801507062212138E-7</v>
      </c>
      <c r="K242" s="157">
        <f t="shared" si="8"/>
        <v>1.339502187407072E-6</v>
      </c>
      <c r="L242" s="157">
        <f t="shared" si="8"/>
        <v>0</v>
      </c>
      <c r="M242" s="157">
        <f t="shared" si="8"/>
        <v>0</v>
      </c>
      <c r="N242" s="157">
        <f t="shared" si="8"/>
        <v>0</v>
      </c>
      <c r="O242" s="157">
        <f t="shared" si="8"/>
        <v>1.4742908765443457E-4</v>
      </c>
      <c r="P242" s="157">
        <f t="shared" si="8"/>
        <v>7.0141376959399367E-6</v>
      </c>
      <c r="Q242" s="157">
        <f t="shared" si="8"/>
        <v>7.8849843614476836E-5</v>
      </c>
      <c r="R242" s="157">
        <f t="shared" si="8"/>
        <v>3.7148875791433579E-7</v>
      </c>
      <c r="S242" s="157">
        <f t="shared" si="8"/>
        <v>3.2032596370066178E-6</v>
      </c>
      <c r="T242" s="157">
        <f t="shared" si="8"/>
        <v>1.2755035337187651E-7</v>
      </c>
      <c r="U242" s="157">
        <f t="shared" si="8"/>
        <v>6.7214184451315824E-7</v>
      </c>
    </row>
    <row r="243" spans="1:21" x14ac:dyDescent="0.2">
      <c r="A243" s="6" t="s">
        <v>160</v>
      </c>
      <c r="B243" s="157">
        <f t="shared" ref="B243:U243" si="9">B19/B$11</f>
        <v>2.4875081206272387E-4</v>
      </c>
      <c r="C243" s="157">
        <f t="shared" si="9"/>
        <v>2.2798657705475257E-4</v>
      </c>
      <c r="D243" s="157">
        <f t="shared" si="9"/>
        <v>2.9821727467419033E-4</v>
      </c>
      <c r="E243" s="157">
        <f t="shared" si="9"/>
        <v>3.3864801943988253E-4</v>
      </c>
      <c r="F243" s="157">
        <f t="shared" si="9"/>
        <v>6.292945369268441E-4</v>
      </c>
      <c r="G243" s="157">
        <f t="shared" si="9"/>
        <v>8.3882833421943242E-4</v>
      </c>
      <c r="H243" s="157">
        <f t="shared" si="9"/>
        <v>8.1056359549056629E-4</v>
      </c>
      <c r="I243" s="157">
        <f t="shared" si="9"/>
        <v>1.2259867551790134E-3</v>
      </c>
      <c r="J243" s="157">
        <f t="shared" si="9"/>
        <v>1.5016979408648695E-3</v>
      </c>
      <c r="K243" s="157">
        <f t="shared" si="9"/>
        <v>1.6127606336381148E-3</v>
      </c>
      <c r="L243" s="157">
        <f t="shared" si="9"/>
        <v>1.2384474438396434E-3</v>
      </c>
      <c r="M243" s="157">
        <f t="shared" si="9"/>
        <v>1.4819151553164269E-3</v>
      </c>
      <c r="N243" s="157">
        <f t="shared" si="9"/>
        <v>1.5627782389839309E-3</v>
      </c>
      <c r="O243" s="157">
        <f t="shared" si="9"/>
        <v>1.0403683845117901E-3</v>
      </c>
      <c r="P243" s="157">
        <f t="shared" si="9"/>
        <v>8.6189724007709936E-3</v>
      </c>
      <c r="Q243" s="157">
        <f t="shared" si="9"/>
        <v>2.1617998790969064E-2</v>
      </c>
      <c r="R243" s="157">
        <f t="shared" si="9"/>
        <v>1.7054863131468201E-2</v>
      </c>
      <c r="S243" s="157">
        <f t="shared" si="9"/>
        <v>2.328969959831124E-3</v>
      </c>
      <c r="T243" s="157">
        <f t="shared" si="9"/>
        <v>1.5362164560108805E-3</v>
      </c>
      <c r="U243" s="157">
        <f t="shared" si="9"/>
        <v>2.1487030485396641E-3</v>
      </c>
    </row>
    <row r="244" spans="1:21" x14ac:dyDescent="0.2">
      <c r="A244" s="6" t="s">
        <v>133</v>
      </c>
      <c r="B244" s="157">
        <f t="shared" ref="B244:U244" si="10">B20/B$11</f>
        <v>0</v>
      </c>
      <c r="C244" s="157">
        <f t="shared" si="10"/>
        <v>0</v>
      </c>
      <c r="D244" s="157">
        <f t="shared" si="10"/>
        <v>0</v>
      </c>
      <c r="E244" s="157">
        <f t="shared" si="10"/>
        <v>0</v>
      </c>
      <c r="F244" s="157">
        <f t="shared" si="10"/>
        <v>0</v>
      </c>
      <c r="G244" s="157">
        <f t="shared" si="10"/>
        <v>0</v>
      </c>
      <c r="H244" s="157">
        <f t="shared" si="10"/>
        <v>0</v>
      </c>
      <c r="I244" s="157">
        <f t="shared" si="10"/>
        <v>8.0077515034553448E-7</v>
      </c>
      <c r="J244" s="157">
        <f t="shared" si="10"/>
        <v>1.7880904237327281E-6</v>
      </c>
      <c r="K244" s="157">
        <f t="shared" si="10"/>
        <v>0</v>
      </c>
      <c r="L244" s="157">
        <f t="shared" si="10"/>
        <v>2.6846898847596867E-7</v>
      </c>
      <c r="M244" s="157">
        <f t="shared" si="10"/>
        <v>4.7444058118022314E-7</v>
      </c>
      <c r="N244" s="157">
        <f t="shared" si="10"/>
        <v>1.5048418285834673E-6</v>
      </c>
      <c r="O244" s="157">
        <f t="shared" si="10"/>
        <v>7.8419727475763074E-7</v>
      </c>
      <c r="P244" s="157">
        <f t="shared" si="10"/>
        <v>2.3380458986466454E-6</v>
      </c>
      <c r="Q244" s="157">
        <f t="shared" si="10"/>
        <v>1.4601822891569783E-6</v>
      </c>
      <c r="R244" s="157">
        <f t="shared" si="10"/>
        <v>1.0587429600558571E-5</v>
      </c>
      <c r="S244" s="157">
        <f t="shared" si="10"/>
        <v>1.1011205002210249E-5</v>
      </c>
      <c r="T244" s="157">
        <f t="shared" si="10"/>
        <v>4.4642623680156774E-6</v>
      </c>
      <c r="U244" s="157">
        <f t="shared" si="10"/>
        <v>1.0485412774405268E-5</v>
      </c>
    </row>
    <row r="245" spans="1:21" x14ac:dyDescent="0.2">
      <c r="A245" s="6" t="s">
        <v>168</v>
      </c>
      <c r="B245" s="157">
        <f t="shared" ref="B245:U245" si="11">B21/B$11</f>
        <v>0</v>
      </c>
      <c r="C245" s="157">
        <f t="shared" si="11"/>
        <v>0</v>
      </c>
      <c r="D245" s="157">
        <f t="shared" si="11"/>
        <v>0</v>
      </c>
      <c r="E245" s="157">
        <f t="shared" si="11"/>
        <v>0</v>
      </c>
      <c r="F245" s="157">
        <f t="shared" si="11"/>
        <v>3.9828768159926844E-6</v>
      </c>
      <c r="G245" s="157">
        <f t="shared" si="11"/>
        <v>2.1901523086669254E-6</v>
      </c>
      <c r="H245" s="157">
        <f t="shared" si="11"/>
        <v>1.9361428685055488E-5</v>
      </c>
      <c r="I245" s="157">
        <f t="shared" si="11"/>
        <v>4.0038757517276724E-7</v>
      </c>
      <c r="J245" s="157">
        <f t="shared" si="11"/>
        <v>2.9801507062212136E-6</v>
      </c>
      <c r="K245" s="157">
        <f t="shared" si="11"/>
        <v>2.679004374814144E-6</v>
      </c>
      <c r="L245" s="157">
        <f t="shared" si="11"/>
        <v>8.0540696542790602E-7</v>
      </c>
      <c r="M245" s="157">
        <f t="shared" si="11"/>
        <v>4.7444058118022314E-7</v>
      </c>
      <c r="N245" s="157">
        <f t="shared" si="11"/>
        <v>0</v>
      </c>
      <c r="O245" s="157">
        <f t="shared" si="11"/>
        <v>1.3069954579293845E-6</v>
      </c>
      <c r="P245" s="157">
        <f t="shared" si="11"/>
        <v>1.4028275391879873E-6</v>
      </c>
      <c r="Q245" s="157">
        <f t="shared" si="11"/>
        <v>2.0859746987956834E-7</v>
      </c>
      <c r="R245" s="157">
        <f t="shared" si="11"/>
        <v>0</v>
      </c>
      <c r="S245" s="157">
        <f t="shared" si="11"/>
        <v>2.0020372731291361E-7</v>
      </c>
      <c r="T245" s="157">
        <f t="shared" si="11"/>
        <v>0</v>
      </c>
      <c r="U245" s="157">
        <f t="shared" si="11"/>
        <v>4.1672794359815815E-6</v>
      </c>
    </row>
    <row r="246" spans="1:21" x14ac:dyDescent="0.2">
      <c r="A246" s="6" t="s">
        <v>43</v>
      </c>
      <c r="B246" s="157">
        <f t="shared" ref="B246:U246" si="12">B22/B$11</f>
        <v>1.7557460230058276E-3</v>
      </c>
      <c r="C246" s="157">
        <f t="shared" si="12"/>
        <v>2.7885961490994532E-3</v>
      </c>
      <c r="D246" s="157">
        <f t="shared" si="12"/>
        <v>2.568469370600747E-3</v>
      </c>
      <c r="E246" s="157">
        <f t="shared" si="12"/>
        <v>2.7410319316419334E-3</v>
      </c>
      <c r="F246" s="157">
        <f t="shared" si="12"/>
        <v>1.8392925136254217E-3</v>
      </c>
      <c r="G246" s="157">
        <f t="shared" si="12"/>
        <v>3.926395551362631E-3</v>
      </c>
      <c r="H246" s="157">
        <f t="shared" si="12"/>
        <v>2.5342540303168576E-3</v>
      </c>
      <c r="I246" s="157">
        <f t="shared" si="12"/>
        <v>5.4160427293620224E-3</v>
      </c>
      <c r="J246" s="157">
        <f t="shared" si="12"/>
        <v>2.5238896330987458E-3</v>
      </c>
      <c r="K246" s="157">
        <f t="shared" si="12"/>
        <v>3.2158768515268984E-3</v>
      </c>
      <c r="L246" s="157">
        <f t="shared" si="12"/>
        <v>2.1771492620458681E-2</v>
      </c>
      <c r="M246" s="157">
        <f t="shared" si="12"/>
        <v>1.5432603224630298E-2</v>
      </c>
      <c r="N246" s="157">
        <f t="shared" si="12"/>
        <v>1.5111120028692318E-3</v>
      </c>
      <c r="O246" s="157">
        <f t="shared" si="12"/>
        <v>3.6556662958284886E-3</v>
      </c>
      <c r="P246" s="157">
        <f t="shared" si="12"/>
        <v>9.6916678590700748E-3</v>
      </c>
      <c r="Q246" s="157">
        <f t="shared" si="12"/>
        <v>1.6636065417835334E-2</v>
      </c>
      <c r="R246" s="157">
        <f t="shared" si="12"/>
        <v>2.5894809614797735E-2</v>
      </c>
      <c r="S246" s="157">
        <f t="shared" si="12"/>
        <v>1.7174076340083669E-2</v>
      </c>
      <c r="T246" s="157">
        <f t="shared" si="12"/>
        <v>8.8266120036872252E-3</v>
      </c>
      <c r="U246" s="157">
        <f t="shared" si="12"/>
        <v>2.5018329308099874E-2</v>
      </c>
    </row>
    <row r="247" spans="1:21" x14ac:dyDescent="0.2">
      <c r="A247" s="6" t="s">
        <v>120</v>
      </c>
      <c r="B247" s="157">
        <f t="shared" ref="B247:U247" si="13">B23/B$11</f>
        <v>0</v>
      </c>
      <c r="C247" s="157">
        <f t="shared" si="13"/>
        <v>2.0160796483354154E-4</v>
      </c>
      <c r="D247" s="157">
        <f t="shared" si="13"/>
        <v>0</v>
      </c>
      <c r="E247" s="157">
        <f t="shared" si="13"/>
        <v>0</v>
      </c>
      <c r="F247" s="157">
        <f t="shared" si="13"/>
        <v>0</v>
      </c>
      <c r="G247" s="157">
        <f t="shared" si="13"/>
        <v>8.629200096147686E-4</v>
      </c>
      <c r="H247" s="157">
        <f t="shared" si="13"/>
        <v>8.5069931387282988E-3</v>
      </c>
      <c r="I247" s="157">
        <f t="shared" si="13"/>
        <v>1.032199168795394E-3</v>
      </c>
      <c r="J247" s="157">
        <f t="shared" si="13"/>
        <v>8.940452118663641E-5</v>
      </c>
      <c r="K247" s="157">
        <f t="shared" si="13"/>
        <v>1.5806125811403451E-5</v>
      </c>
      <c r="L247" s="157">
        <f t="shared" si="13"/>
        <v>1.8792829193317806E-6</v>
      </c>
      <c r="M247" s="157">
        <f t="shared" si="13"/>
        <v>4.7444058118022315E-6</v>
      </c>
      <c r="N247" s="157">
        <f t="shared" si="13"/>
        <v>1.2540348571528893E-6</v>
      </c>
      <c r="O247" s="157">
        <f t="shared" si="13"/>
        <v>1.1762959121364461E-5</v>
      </c>
      <c r="P247" s="157">
        <f t="shared" si="13"/>
        <v>1.4729689161473867E-5</v>
      </c>
      <c r="Q247" s="157">
        <f t="shared" si="13"/>
        <v>1.6062005180726761E-5</v>
      </c>
      <c r="R247" s="157">
        <f t="shared" si="13"/>
        <v>1.6902738485102278E-5</v>
      </c>
      <c r="S247" s="157">
        <f t="shared" si="13"/>
        <v>4.2242986463024777E-5</v>
      </c>
      <c r="T247" s="157">
        <f t="shared" si="13"/>
        <v>1.6071344524856437E-5</v>
      </c>
      <c r="U247" s="157">
        <f t="shared" si="13"/>
        <v>1.9088828384173693E-5</v>
      </c>
    </row>
    <row r="248" spans="1:21" x14ac:dyDescent="0.2">
      <c r="A248" s="6" t="s">
        <v>162</v>
      </c>
      <c r="B248" s="157">
        <f t="shared" ref="B248:U248" si="14">B24/B$11</f>
        <v>0</v>
      </c>
      <c r="C248" s="157">
        <f t="shared" si="14"/>
        <v>0</v>
      </c>
      <c r="D248" s="157">
        <f t="shared" si="14"/>
        <v>1.7542192627893548E-5</v>
      </c>
      <c r="E248" s="157">
        <f t="shared" si="14"/>
        <v>9.1296958218902501E-5</v>
      </c>
      <c r="F248" s="157">
        <f t="shared" si="14"/>
        <v>1.991438407996342E-5</v>
      </c>
      <c r="G248" s="157">
        <f t="shared" si="14"/>
        <v>5.4753807716673137E-6</v>
      </c>
      <c r="H248" s="157">
        <f t="shared" si="14"/>
        <v>1.046563712705702E-6</v>
      </c>
      <c r="I248" s="157">
        <f t="shared" si="14"/>
        <v>4.0038757517276722E-5</v>
      </c>
      <c r="J248" s="157">
        <f t="shared" si="14"/>
        <v>2.9801507062212138E-7</v>
      </c>
      <c r="K248" s="157">
        <f t="shared" si="14"/>
        <v>5.3580087496282882E-7</v>
      </c>
      <c r="L248" s="157">
        <f t="shared" si="14"/>
        <v>1.8792829193317806E-6</v>
      </c>
      <c r="M248" s="157">
        <f t="shared" si="14"/>
        <v>1.4233217435406694E-6</v>
      </c>
      <c r="N248" s="157">
        <f t="shared" si="14"/>
        <v>7.5242091429173365E-7</v>
      </c>
      <c r="O248" s="157">
        <f t="shared" si="14"/>
        <v>7.8419727475763074E-7</v>
      </c>
      <c r="P248" s="157">
        <f t="shared" si="14"/>
        <v>4.4422872074286263E-6</v>
      </c>
      <c r="Q248" s="157">
        <f t="shared" si="14"/>
        <v>9.595483614460143E-6</v>
      </c>
      <c r="R248" s="157">
        <f t="shared" si="14"/>
        <v>1.1330407116387241E-5</v>
      </c>
      <c r="S248" s="157">
        <f t="shared" si="14"/>
        <v>2.0620983913230102E-5</v>
      </c>
      <c r="T248" s="157">
        <f t="shared" si="14"/>
        <v>4.4642623680156774E-6</v>
      </c>
      <c r="U248" s="157">
        <f t="shared" si="14"/>
        <v>1.3442836890263165E-6</v>
      </c>
    </row>
    <row r="249" spans="1:21" x14ac:dyDescent="0.2">
      <c r="A249" s="6" t="s">
        <v>88</v>
      </c>
      <c r="B249" s="157">
        <f t="shared" ref="B249:U249" si="15">B25/B$11</f>
        <v>0</v>
      </c>
      <c r="C249" s="157">
        <f t="shared" si="15"/>
        <v>0</v>
      </c>
      <c r="D249" s="157">
        <f t="shared" si="15"/>
        <v>0</v>
      </c>
      <c r="E249" s="157">
        <f t="shared" si="15"/>
        <v>1.0615925374290989E-5</v>
      </c>
      <c r="F249" s="157">
        <f t="shared" si="15"/>
        <v>3.5049315980735618E-5</v>
      </c>
      <c r="G249" s="157">
        <f t="shared" si="15"/>
        <v>1.6426142315001941E-6</v>
      </c>
      <c r="H249" s="157">
        <f t="shared" si="15"/>
        <v>2.6164092817642551E-5</v>
      </c>
      <c r="I249" s="157">
        <f t="shared" si="15"/>
        <v>1.2412014830355784E-5</v>
      </c>
      <c r="J249" s="157">
        <f t="shared" si="15"/>
        <v>5.3344697641359723E-5</v>
      </c>
      <c r="K249" s="157">
        <f t="shared" si="15"/>
        <v>2.1432034998513153E-6</v>
      </c>
      <c r="L249" s="157">
        <f t="shared" si="15"/>
        <v>1.3423449423798433E-6</v>
      </c>
      <c r="M249" s="157">
        <f t="shared" si="15"/>
        <v>3.9615788528548628E-5</v>
      </c>
      <c r="N249" s="157">
        <f t="shared" si="15"/>
        <v>3.2604906285975125E-6</v>
      </c>
      <c r="O249" s="157">
        <f t="shared" si="15"/>
        <v>1.2285757304536215E-5</v>
      </c>
      <c r="P249" s="157">
        <f t="shared" si="15"/>
        <v>2.445596009984391E-4</v>
      </c>
      <c r="Q249" s="157">
        <f t="shared" si="15"/>
        <v>6.4665215662666184E-6</v>
      </c>
      <c r="R249" s="157">
        <f t="shared" si="15"/>
        <v>4.6436094739291975E-6</v>
      </c>
      <c r="S249" s="157">
        <f t="shared" si="15"/>
        <v>9.8099826383327671E-6</v>
      </c>
      <c r="T249" s="157">
        <f t="shared" si="15"/>
        <v>2.0408056539500242E-6</v>
      </c>
      <c r="U249" s="157">
        <f t="shared" si="15"/>
        <v>2.4197106402473697E-5</v>
      </c>
    </row>
    <row r="250" spans="1:21" x14ac:dyDescent="0.2">
      <c r="A250" s="6" t="s">
        <v>110</v>
      </c>
      <c r="B250" s="157">
        <f t="shared" ref="B250:U250" si="16">B26/B$11</f>
        <v>7.4383737976037811E-4</v>
      </c>
      <c r="C250" s="157">
        <f t="shared" si="16"/>
        <v>7.4613788854282657E-4</v>
      </c>
      <c r="D250" s="157">
        <f t="shared" si="16"/>
        <v>1.5203233610841074E-4</v>
      </c>
      <c r="E250" s="157">
        <f t="shared" si="16"/>
        <v>4.4586886572022151E-4</v>
      </c>
      <c r="F250" s="157">
        <f t="shared" si="16"/>
        <v>2.2861712923798007E-4</v>
      </c>
      <c r="G250" s="157">
        <f t="shared" si="16"/>
        <v>3.1209670398503687E-4</v>
      </c>
      <c r="H250" s="157">
        <f t="shared" si="16"/>
        <v>3.6943699058511286E-4</v>
      </c>
      <c r="I250" s="157">
        <f t="shared" si="16"/>
        <v>4.0078796274794001E-4</v>
      </c>
      <c r="J250" s="157">
        <f t="shared" si="16"/>
        <v>9.6974103980438286E-4</v>
      </c>
      <c r="K250" s="157">
        <f t="shared" si="16"/>
        <v>5.4999959814934377E-4</v>
      </c>
      <c r="L250" s="157">
        <f t="shared" si="16"/>
        <v>2.3440027383836823E-3</v>
      </c>
      <c r="M250" s="157">
        <f t="shared" si="16"/>
        <v>2.5553369702366819E-3</v>
      </c>
      <c r="N250" s="157">
        <f t="shared" si="16"/>
        <v>1.0240448643510495E-3</v>
      </c>
      <c r="O250" s="157">
        <f t="shared" si="16"/>
        <v>1.8527967611606955E-3</v>
      </c>
      <c r="P250" s="157">
        <f t="shared" si="16"/>
        <v>1.3663540231690996E-3</v>
      </c>
      <c r="Q250" s="157">
        <f t="shared" si="16"/>
        <v>1.2002698416870362E-3</v>
      </c>
      <c r="R250" s="157">
        <f t="shared" si="16"/>
        <v>1.3139557367430057E-3</v>
      </c>
      <c r="S250" s="157">
        <f t="shared" si="16"/>
        <v>4.0064769909860277E-3</v>
      </c>
      <c r="T250" s="157">
        <f t="shared" si="16"/>
        <v>4.9197446799066485E-3</v>
      </c>
      <c r="U250" s="157">
        <f t="shared" si="16"/>
        <v>7.6440003409103431E-3</v>
      </c>
    </row>
    <row r="251" spans="1:21" x14ac:dyDescent="0.2">
      <c r="A251" s="6" t="s">
        <v>216</v>
      </c>
      <c r="B251" s="157">
        <f t="shared" ref="B251:U251" si="17">B27/B$11</f>
        <v>0</v>
      </c>
      <c r="C251" s="157">
        <f t="shared" si="17"/>
        <v>0</v>
      </c>
      <c r="D251" s="157">
        <f t="shared" si="17"/>
        <v>2.9236987713155913E-6</v>
      </c>
      <c r="E251" s="157">
        <f t="shared" si="17"/>
        <v>2.1231850748581978E-6</v>
      </c>
      <c r="F251" s="157">
        <f t="shared" si="17"/>
        <v>7.9657536319853681E-7</v>
      </c>
      <c r="G251" s="157">
        <f t="shared" si="17"/>
        <v>0</v>
      </c>
      <c r="H251" s="157">
        <f t="shared" si="17"/>
        <v>6.2793822762342123E-6</v>
      </c>
      <c r="I251" s="157">
        <f t="shared" si="17"/>
        <v>5.205038477245974E-6</v>
      </c>
      <c r="J251" s="157">
        <f t="shared" si="17"/>
        <v>5.9603014124424275E-7</v>
      </c>
      <c r="K251" s="157">
        <f t="shared" si="17"/>
        <v>3.2148052497769727E-6</v>
      </c>
      <c r="L251" s="157">
        <f t="shared" si="17"/>
        <v>5.9063177464713106E-6</v>
      </c>
      <c r="M251" s="157">
        <f t="shared" si="17"/>
        <v>7.1166087177033469E-7</v>
      </c>
      <c r="N251" s="157">
        <f t="shared" si="17"/>
        <v>7.5242091429173369E-6</v>
      </c>
      <c r="O251" s="157">
        <f t="shared" si="17"/>
        <v>1.0717362755020954E-5</v>
      </c>
      <c r="P251" s="157">
        <f t="shared" si="17"/>
        <v>0</v>
      </c>
      <c r="Q251" s="157">
        <f t="shared" si="17"/>
        <v>6.2579240963870498E-7</v>
      </c>
      <c r="R251" s="157">
        <f t="shared" si="17"/>
        <v>7.4297751582867159E-7</v>
      </c>
      <c r="S251" s="157">
        <f t="shared" si="17"/>
        <v>2.0020372731291361E-7</v>
      </c>
      <c r="T251" s="157">
        <f t="shared" si="17"/>
        <v>0</v>
      </c>
      <c r="U251" s="157">
        <f t="shared" si="17"/>
        <v>2.2852822713447379E-6</v>
      </c>
    </row>
    <row r="252" spans="1:21" x14ac:dyDescent="0.2">
      <c r="A252" s="6" t="s">
        <v>135</v>
      </c>
      <c r="B252" s="157">
        <f t="shared" ref="B252:U252" si="18">B28/B$11</f>
        <v>0</v>
      </c>
      <c r="C252" s="157">
        <f t="shared" si="18"/>
        <v>0</v>
      </c>
      <c r="D252" s="157">
        <f t="shared" si="18"/>
        <v>1.4618493856577956E-6</v>
      </c>
      <c r="E252" s="157">
        <f t="shared" si="18"/>
        <v>2.1231850748581978E-6</v>
      </c>
      <c r="F252" s="157">
        <f t="shared" si="18"/>
        <v>4.1182946277364357E-4</v>
      </c>
      <c r="G252" s="157">
        <f t="shared" si="18"/>
        <v>7.3041579494041969E-4</v>
      </c>
      <c r="H252" s="157">
        <f t="shared" si="18"/>
        <v>4.1757892136957514E-4</v>
      </c>
      <c r="I252" s="157">
        <f t="shared" si="18"/>
        <v>9.7506386181824001E-3</v>
      </c>
      <c r="J252" s="157">
        <f t="shared" si="18"/>
        <v>8.4397868000184769E-4</v>
      </c>
      <c r="K252" s="157">
        <f t="shared" si="18"/>
        <v>4.0511904155939487E-3</v>
      </c>
      <c r="L252" s="157">
        <f t="shared" si="18"/>
        <v>1.3906693603055176E-4</v>
      </c>
      <c r="M252" s="157">
        <f t="shared" si="18"/>
        <v>1.9001345276267937E-4</v>
      </c>
      <c r="N252" s="157">
        <f t="shared" si="18"/>
        <v>4.5621788103222116E-4</v>
      </c>
      <c r="O252" s="157">
        <f t="shared" si="18"/>
        <v>9.4365072062501564E-5</v>
      </c>
      <c r="P252" s="157">
        <f t="shared" si="18"/>
        <v>2.7121332424301088E-4</v>
      </c>
      <c r="Q252" s="157">
        <f t="shared" si="18"/>
        <v>1.0951367168677337E-4</v>
      </c>
      <c r="R252" s="157">
        <f t="shared" si="18"/>
        <v>1.3466467474394672E-4</v>
      </c>
      <c r="S252" s="157">
        <f t="shared" si="18"/>
        <v>1.515542215758756E-4</v>
      </c>
      <c r="T252" s="157">
        <f t="shared" si="18"/>
        <v>1.7359603093912391E-4</v>
      </c>
      <c r="U252" s="157">
        <f t="shared" si="18"/>
        <v>2.6684031227172385E-4</v>
      </c>
    </row>
    <row r="253" spans="1:21" x14ac:dyDescent="0.2">
      <c r="A253" s="6" t="s">
        <v>230</v>
      </c>
      <c r="B253" s="157">
        <f t="shared" ref="B253:U253" si="19">B29/B$11</f>
        <v>0</v>
      </c>
      <c r="C253" s="157">
        <f t="shared" si="19"/>
        <v>1.8841865872293601E-6</v>
      </c>
      <c r="D253" s="157">
        <f t="shared" si="19"/>
        <v>5.8473975426311826E-6</v>
      </c>
      <c r="E253" s="157">
        <f t="shared" si="19"/>
        <v>1.0615925374290989E-6</v>
      </c>
      <c r="F253" s="157">
        <f t="shared" si="19"/>
        <v>4.7794521791912211E-6</v>
      </c>
      <c r="G253" s="157">
        <f t="shared" si="19"/>
        <v>5.4753807716673135E-7</v>
      </c>
      <c r="H253" s="157">
        <f t="shared" si="19"/>
        <v>3.1396911381171061E-6</v>
      </c>
      <c r="I253" s="157">
        <f t="shared" si="19"/>
        <v>8.0077515034553448E-7</v>
      </c>
      <c r="J253" s="157">
        <f t="shared" si="19"/>
        <v>5.9603014124424275E-7</v>
      </c>
      <c r="K253" s="157">
        <f t="shared" si="19"/>
        <v>4.5543074371840445E-6</v>
      </c>
      <c r="L253" s="157">
        <f t="shared" si="19"/>
        <v>1.1275697515990684E-5</v>
      </c>
      <c r="M253" s="157">
        <f t="shared" si="19"/>
        <v>0</v>
      </c>
      <c r="N253" s="157">
        <f t="shared" si="19"/>
        <v>2.0064557714446232E-6</v>
      </c>
      <c r="O253" s="157">
        <f t="shared" si="19"/>
        <v>2.3525918242728921E-6</v>
      </c>
      <c r="P253" s="157">
        <f t="shared" si="19"/>
        <v>1.4028275391879873E-6</v>
      </c>
      <c r="Q253" s="157">
        <f t="shared" si="19"/>
        <v>2.5031696385548199E-6</v>
      </c>
      <c r="R253" s="157">
        <f t="shared" si="19"/>
        <v>6.3153088845437087E-6</v>
      </c>
      <c r="S253" s="157">
        <f t="shared" si="19"/>
        <v>1.0010186365645681E-6</v>
      </c>
      <c r="T253" s="157">
        <f t="shared" si="19"/>
        <v>6.3775176685938248E-7</v>
      </c>
      <c r="U253" s="157">
        <f t="shared" si="19"/>
        <v>5.780419862813161E-6</v>
      </c>
    </row>
    <row r="254" spans="1:21" x14ac:dyDescent="0.2">
      <c r="A254" s="6" t="s">
        <v>170</v>
      </c>
      <c r="B254" s="157">
        <f t="shared" ref="B254:U254" si="20">B30/B$11</f>
        <v>0</v>
      </c>
      <c r="C254" s="157">
        <f t="shared" si="20"/>
        <v>7.7251650076403769E-5</v>
      </c>
      <c r="D254" s="157">
        <f t="shared" si="20"/>
        <v>1.5203233610841074E-4</v>
      </c>
      <c r="E254" s="157">
        <f t="shared" si="20"/>
        <v>3.0361546570472226E-4</v>
      </c>
      <c r="F254" s="157">
        <f t="shared" si="20"/>
        <v>8.1250687046250752E-5</v>
      </c>
      <c r="G254" s="157">
        <f t="shared" si="20"/>
        <v>2.6281827704003106E-5</v>
      </c>
      <c r="H254" s="157">
        <f t="shared" si="20"/>
        <v>9.4190734143513184E-6</v>
      </c>
      <c r="I254" s="157">
        <f t="shared" si="20"/>
        <v>9.8094955917327973E-5</v>
      </c>
      <c r="J254" s="157">
        <f t="shared" si="20"/>
        <v>5.0662562005760633E-6</v>
      </c>
      <c r="K254" s="157">
        <f t="shared" si="20"/>
        <v>3.1880152060288318E-5</v>
      </c>
      <c r="L254" s="157">
        <f t="shared" si="20"/>
        <v>9.9333525736108408E-5</v>
      </c>
      <c r="M254" s="157">
        <f t="shared" si="20"/>
        <v>1.1315407861148322E-4</v>
      </c>
      <c r="N254" s="157">
        <f t="shared" si="20"/>
        <v>5.693318251474118E-5</v>
      </c>
      <c r="O254" s="157">
        <f t="shared" si="20"/>
        <v>6.11673874310952E-5</v>
      </c>
      <c r="P254" s="157">
        <f t="shared" si="20"/>
        <v>6.8037135650617379E-5</v>
      </c>
      <c r="Q254" s="157">
        <f t="shared" si="20"/>
        <v>4.1302299036154534E-5</v>
      </c>
      <c r="R254" s="157">
        <f t="shared" si="20"/>
        <v>4.1420996507448444E-5</v>
      </c>
      <c r="S254" s="157">
        <f t="shared" si="20"/>
        <v>2.5025465914114203E-5</v>
      </c>
      <c r="T254" s="157">
        <f t="shared" si="20"/>
        <v>2.4234567140656536E-6</v>
      </c>
      <c r="U254" s="157">
        <f t="shared" si="20"/>
        <v>3.7505514923834231E-5</v>
      </c>
    </row>
    <row r="255" spans="1:21" x14ac:dyDescent="0.2">
      <c r="A255" s="6" t="s">
        <v>219</v>
      </c>
      <c r="B255" s="157">
        <f t="shared" ref="B255:U255" si="21">B31/B$11</f>
        <v>0</v>
      </c>
      <c r="C255" s="157">
        <f t="shared" si="21"/>
        <v>0</v>
      </c>
      <c r="D255" s="157">
        <f t="shared" si="21"/>
        <v>0</v>
      </c>
      <c r="E255" s="157">
        <f t="shared" si="21"/>
        <v>0</v>
      </c>
      <c r="F255" s="157">
        <f t="shared" si="21"/>
        <v>0</v>
      </c>
      <c r="G255" s="157">
        <f t="shared" si="21"/>
        <v>0</v>
      </c>
      <c r="H255" s="157">
        <f t="shared" si="21"/>
        <v>5.2328185635285102E-7</v>
      </c>
      <c r="I255" s="157">
        <f t="shared" si="21"/>
        <v>2.4023254510366036E-6</v>
      </c>
      <c r="J255" s="157">
        <f t="shared" si="21"/>
        <v>0</v>
      </c>
      <c r="K255" s="157">
        <f t="shared" si="21"/>
        <v>0</v>
      </c>
      <c r="L255" s="157">
        <f t="shared" si="21"/>
        <v>0</v>
      </c>
      <c r="M255" s="157">
        <f t="shared" si="21"/>
        <v>0</v>
      </c>
      <c r="N255" s="157">
        <f t="shared" si="21"/>
        <v>0</v>
      </c>
      <c r="O255" s="157">
        <f t="shared" si="21"/>
        <v>0</v>
      </c>
      <c r="P255" s="157">
        <f t="shared" si="21"/>
        <v>1.1690229493233227E-6</v>
      </c>
      <c r="Q255" s="157">
        <f t="shared" si="21"/>
        <v>0</v>
      </c>
      <c r="R255" s="157">
        <f t="shared" si="21"/>
        <v>8.358497053072555E-6</v>
      </c>
      <c r="S255" s="157">
        <f t="shared" si="21"/>
        <v>1.6016298185033089E-6</v>
      </c>
      <c r="T255" s="157">
        <f t="shared" si="21"/>
        <v>3.6989602477844186E-6</v>
      </c>
      <c r="U255" s="157">
        <f t="shared" si="21"/>
        <v>1.3442836890263166E-7</v>
      </c>
    </row>
    <row r="256" spans="1:21" x14ac:dyDescent="0.2">
      <c r="A256" s="6" t="s">
        <v>228</v>
      </c>
      <c r="B256" s="157">
        <f t="shared" ref="B256:U256" si="22">B32/B$11</f>
        <v>0</v>
      </c>
      <c r="C256" s="157">
        <f t="shared" si="22"/>
        <v>0</v>
      </c>
      <c r="D256" s="157">
        <f t="shared" si="22"/>
        <v>0</v>
      </c>
      <c r="E256" s="157">
        <f t="shared" si="22"/>
        <v>0</v>
      </c>
      <c r="F256" s="157">
        <f t="shared" si="22"/>
        <v>0</v>
      </c>
      <c r="G256" s="157">
        <f t="shared" si="22"/>
        <v>0</v>
      </c>
      <c r="H256" s="157">
        <f t="shared" si="22"/>
        <v>0</v>
      </c>
      <c r="I256" s="157">
        <f t="shared" si="22"/>
        <v>0</v>
      </c>
      <c r="J256" s="157">
        <f t="shared" si="22"/>
        <v>0</v>
      </c>
      <c r="K256" s="157">
        <f t="shared" si="22"/>
        <v>0</v>
      </c>
      <c r="L256" s="157">
        <f t="shared" si="22"/>
        <v>0</v>
      </c>
      <c r="M256" s="157">
        <f t="shared" si="22"/>
        <v>0</v>
      </c>
      <c r="N256" s="157">
        <f t="shared" si="22"/>
        <v>0</v>
      </c>
      <c r="O256" s="157">
        <f t="shared" si="22"/>
        <v>7.8419727475763074E-7</v>
      </c>
      <c r="P256" s="157">
        <f t="shared" si="22"/>
        <v>0</v>
      </c>
      <c r="Q256" s="157">
        <f t="shared" si="22"/>
        <v>0</v>
      </c>
      <c r="R256" s="157">
        <f t="shared" si="22"/>
        <v>0</v>
      </c>
      <c r="S256" s="157">
        <f t="shared" si="22"/>
        <v>1.423448501194816E-4</v>
      </c>
      <c r="T256" s="157">
        <f t="shared" si="22"/>
        <v>0</v>
      </c>
      <c r="U256" s="157">
        <f t="shared" si="22"/>
        <v>0</v>
      </c>
    </row>
    <row r="257" spans="1:21" x14ac:dyDescent="0.2">
      <c r="A257" s="6" t="s">
        <v>136</v>
      </c>
      <c r="B257" s="157">
        <f t="shared" ref="B257:U257" si="23">B33/B$11</f>
        <v>2.4150564277934352E-6</v>
      </c>
      <c r="C257" s="157">
        <f t="shared" si="23"/>
        <v>7.5367463489174402E-6</v>
      </c>
      <c r="D257" s="157">
        <f t="shared" si="23"/>
        <v>4.3855481569733869E-6</v>
      </c>
      <c r="E257" s="157">
        <f t="shared" si="23"/>
        <v>6.3695552245745934E-6</v>
      </c>
      <c r="F257" s="157">
        <f t="shared" si="23"/>
        <v>9.5589043583824422E-6</v>
      </c>
      <c r="G257" s="157">
        <f t="shared" si="23"/>
        <v>4.9278426945005826E-6</v>
      </c>
      <c r="H257" s="157">
        <f t="shared" si="23"/>
        <v>1.0988918983409871E-5</v>
      </c>
      <c r="I257" s="157">
        <f t="shared" si="23"/>
        <v>8.8085266538008794E-6</v>
      </c>
      <c r="J257" s="157">
        <f t="shared" si="23"/>
        <v>6.8543466243087913E-6</v>
      </c>
      <c r="K257" s="157">
        <f t="shared" si="23"/>
        <v>6.1617100620725315E-6</v>
      </c>
      <c r="L257" s="157">
        <f t="shared" si="23"/>
        <v>4.5935043928238241E-4</v>
      </c>
      <c r="M257" s="157">
        <f t="shared" si="23"/>
        <v>7.3538290082934588E-6</v>
      </c>
      <c r="N257" s="157">
        <f t="shared" si="23"/>
        <v>1.6051646171556986E-5</v>
      </c>
      <c r="O257" s="157">
        <f t="shared" si="23"/>
        <v>2.1434725510041907E-5</v>
      </c>
      <c r="P257" s="157">
        <f t="shared" si="23"/>
        <v>1.0151795291923735E-3</v>
      </c>
      <c r="Q257" s="157">
        <f t="shared" si="23"/>
        <v>3.879912939759971E-5</v>
      </c>
      <c r="R257" s="157">
        <f t="shared" si="23"/>
        <v>2.2811267179729789E-3</v>
      </c>
      <c r="S257" s="157">
        <f t="shared" si="23"/>
        <v>4.3844616281528084E-5</v>
      </c>
      <c r="T257" s="157">
        <f t="shared" si="23"/>
        <v>2.0918257952987745E-5</v>
      </c>
      <c r="U257" s="157">
        <f t="shared" si="23"/>
        <v>2.5810246829305278E-5</v>
      </c>
    </row>
    <row r="258" spans="1:21" x14ac:dyDescent="0.2">
      <c r="A258" s="6" t="s">
        <v>104</v>
      </c>
      <c r="B258" s="157">
        <f t="shared" ref="B258:U258" si="24">B34/B$11</f>
        <v>7.2451692833803061E-6</v>
      </c>
      <c r="C258" s="157">
        <f t="shared" si="24"/>
        <v>0</v>
      </c>
      <c r="D258" s="157">
        <f t="shared" si="24"/>
        <v>0</v>
      </c>
      <c r="E258" s="157">
        <f t="shared" si="24"/>
        <v>0</v>
      </c>
      <c r="F258" s="157">
        <f t="shared" si="24"/>
        <v>0</v>
      </c>
      <c r="G258" s="157">
        <f t="shared" si="24"/>
        <v>0</v>
      </c>
      <c r="H258" s="157">
        <f t="shared" si="24"/>
        <v>0</v>
      </c>
      <c r="I258" s="157">
        <f t="shared" si="24"/>
        <v>8.0077515034553448E-7</v>
      </c>
      <c r="J258" s="157">
        <f t="shared" si="24"/>
        <v>2.384120564976971E-6</v>
      </c>
      <c r="K258" s="157">
        <f t="shared" si="24"/>
        <v>0</v>
      </c>
      <c r="L258" s="157">
        <f t="shared" si="24"/>
        <v>5.3693797695193735E-7</v>
      </c>
      <c r="M258" s="157">
        <f t="shared" si="24"/>
        <v>2.9517320758127583E-3</v>
      </c>
      <c r="N258" s="157">
        <f t="shared" si="24"/>
        <v>1.5048418285834673E-6</v>
      </c>
      <c r="O258" s="157">
        <f t="shared" si="24"/>
        <v>2.9015299166032339E-5</v>
      </c>
      <c r="P258" s="157">
        <f t="shared" si="24"/>
        <v>1.8704367189173165E-6</v>
      </c>
      <c r="Q258" s="157">
        <f t="shared" si="24"/>
        <v>2.5031696385548199E-6</v>
      </c>
      <c r="R258" s="157">
        <f t="shared" si="24"/>
        <v>1.2073384632215913E-5</v>
      </c>
      <c r="S258" s="157">
        <f t="shared" si="24"/>
        <v>2.6627095732617513E-5</v>
      </c>
      <c r="T258" s="157">
        <f t="shared" si="24"/>
        <v>1.4030538870906415E-6</v>
      </c>
      <c r="U258" s="157">
        <f t="shared" si="24"/>
        <v>7.3895274385776615E-4</v>
      </c>
    </row>
    <row r="259" spans="1:21" x14ac:dyDescent="0.2">
      <c r="A259" s="6" t="s">
        <v>158</v>
      </c>
      <c r="B259" s="157">
        <f t="shared" ref="B259:U259" si="25">B35/B$11</f>
        <v>1.159227085340849E-4</v>
      </c>
      <c r="C259" s="157">
        <f t="shared" si="25"/>
        <v>0</v>
      </c>
      <c r="D259" s="157">
        <f t="shared" si="25"/>
        <v>1.4618493856577956E-6</v>
      </c>
      <c r="E259" s="157">
        <f t="shared" si="25"/>
        <v>0</v>
      </c>
      <c r="F259" s="157">
        <f t="shared" si="25"/>
        <v>0</v>
      </c>
      <c r="G259" s="157">
        <f t="shared" si="25"/>
        <v>5.4753807716673137E-6</v>
      </c>
      <c r="H259" s="157">
        <f t="shared" si="25"/>
        <v>1.046563712705702E-5</v>
      </c>
      <c r="I259" s="157">
        <f t="shared" si="25"/>
        <v>7.8876352309035144E-5</v>
      </c>
      <c r="J259" s="157">
        <f t="shared" si="25"/>
        <v>4.9768516793894268E-5</v>
      </c>
      <c r="K259" s="157">
        <f t="shared" si="25"/>
        <v>1.0716017499256576E-4</v>
      </c>
      <c r="L259" s="157">
        <f t="shared" si="25"/>
        <v>3.7585658386635612E-6</v>
      </c>
      <c r="M259" s="157">
        <f t="shared" si="25"/>
        <v>3.3685281263795844E-5</v>
      </c>
      <c r="N259" s="157">
        <f t="shared" si="25"/>
        <v>9.2798579429313813E-6</v>
      </c>
      <c r="O259" s="157">
        <f t="shared" si="25"/>
        <v>1.6729541861496121E-5</v>
      </c>
      <c r="P259" s="157">
        <f t="shared" si="25"/>
        <v>5.3775055668872846E-6</v>
      </c>
      <c r="Q259" s="157">
        <f t="shared" si="25"/>
        <v>3.5461569879526617E-6</v>
      </c>
      <c r="R259" s="157">
        <f t="shared" si="25"/>
        <v>1.8760182274673958E-5</v>
      </c>
      <c r="S259" s="157">
        <f t="shared" si="25"/>
        <v>7.0071304559519764E-6</v>
      </c>
      <c r="T259" s="157">
        <f t="shared" si="25"/>
        <v>5.2295644882469362E-6</v>
      </c>
      <c r="U259" s="157">
        <f t="shared" si="25"/>
        <v>5.3771347561052659E-6</v>
      </c>
    </row>
    <row r="260" spans="1:21" x14ac:dyDescent="0.2">
      <c r="A260" s="6" t="s">
        <v>70</v>
      </c>
      <c r="B260" s="157">
        <f t="shared" ref="B260:U260" si="26">B36/B$11</f>
        <v>1.1978679881855441E-3</v>
      </c>
      <c r="C260" s="157">
        <f t="shared" si="26"/>
        <v>2.338275554751636E-3</v>
      </c>
      <c r="D260" s="157">
        <f t="shared" si="26"/>
        <v>3.8110413484098733E-3</v>
      </c>
      <c r="E260" s="157">
        <f t="shared" si="26"/>
        <v>3.8089940242956068E-3</v>
      </c>
      <c r="F260" s="157">
        <f t="shared" si="26"/>
        <v>6.5502392115815685E-3</v>
      </c>
      <c r="G260" s="157">
        <f t="shared" si="26"/>
        <v>9.6821158185393108E-3</v>
      </c>
      <c r="H260" s="157">
        <f t="shared" si="26"/>
        <v>1.2647722468048409E-2</v>
      </c>
      <c r="I260" s="157">
        <f t="shared" si="26"/>
        <v>1.5466972028923998E-2</v>
      </c>
      <c r="J260" s="157">
        <f t="shared" si="26"/>
        <v>1.4780653457645353E-2</v>
      </c>
      <c r="K260" s="157">
        <f t="shared" si="26"/>
        <v>2.58047059390848E-2</v>
      </c>
      <c r="L260" s="157">
        <f t="shared" si="26"/>
        <v>3.8929345673957838E-2</v>
      </c>
      <c r="M260" s="157">
        <f t="shared" si="26"/>
        <v>2.8674714285951506E-2</v>
      </c>
      <c r="N260" s="157">
        <f t="shared" si="26"/>
        <v>2.4696210055854713E-2</v>
      </c>
      <c r="O260" s="157">
        <f t="shared" si="26"/>
        <v>1.266269479460305E-2</v>
      </c>
      <c r="P260" s="157">
        <f t="shared" si="26"/>
        <v>9.8887651283259877E-3</v>
      </c>
      <c r="Q260" s="157">
        <f t="shared" si="26"/>
        <v>1.4856728999762616E-2</v>
      </c>
      <c r="R260" s="157">
        <f t="shared" si="26"/>
        <v>1.8908406289081778E-2</v>
      </c>
      <c r="S260" s="157">
        <f t="shared" si="26"/>
        <v>2.412735199338847E-2</v>
      </c>
      <c r="T260" s="157">
        <f t="shared" si="26"/>
        <v>1.8284215605505125E-2</v>
      </c>
      <c r="U260" s="157">
        <f t="shared" si="26"/>
        <v>2.2942486435505435E-2</v>
      </c>
    </row>
    <row r="261" spans="1:21" x14ac:dyDescent="0.2">
      <c r="A261" s="6" t="s">
        <v>221</v>
      </c>
      <c r="B261" s="157">
        <f t="shared" ref="B261:U261" si="27">B37/B$11</f>
        <v>0</v>
      </c>
      <c r="C261" s="157">
        <f t="shared" si="27"/>
        <v>0</v>
      </c>
      <c r="D261" s="157">
        <f t="shared" si="27"/>
        <v>0</v>
      </c>
      <c r="E261" s="157">
        <f t="shared" si="27"/>
        <v>0</v>
      </c>
      <c r="F261" s="157">
        <f t="shared" si="27"/>
        <v>0</v>
      </c>
      <c r="G261" s="157">
        <f t="shared" si="27"/>
        <v>0</v>
      </c>
      <c r="H261" s="157">
        <f t="shared" si="27"/>
        <v>0</v>
      </c>
      <c r="I261" s="157">
        <f t="shared" si="27"/>
        <v>0</v>
      </c>
      <c r="J261" s="157">
        <f t="shared" si="27"/>
        <v>2.6821356355990923E-6</v>
      </c>
      <c r="K261" s="157">
        <f t="shared" si="27"/>
        <v>0</v>
      </c>
      <c r="L261" s="157">
        <f t="shared" si="27"/>
        <v>0</v>
      </c>
      <c r="M261" s="157">
        <f t="shared" si="27"/>
        <v>0</v>
      </c>
      <c r="N261" s="157">
        <f t="shared" si="27"/>
        <v>0</v>
      </c>
      <c r="O261" s="157">
        <f t="shared" si="27"/>
        <v>0</v>
      </c>
      <c r="P261" s="157">
        <f t="shared" si="27"/>
        <v>2.3380458986466456E-7</v>
      </c>
      <c r="Q261" s="157">
        <f t="shared" si="27"/>
        <v>8.3438987951827334E-7</v>
      </c>
      <c r="R261" s="157">
        <f t="shared" si="27"/>
        <v>0</v>
      </c>
      <c r="S261" s="157">
        <f t="shared" si="27"/>
        <v>0</v>
      </c>
      <c r="T261" s="157">
        <f t="shared" si="27"/>
        <v>3.8265106011562951E-7</v>
      </c>
      <c r="U261" s="157">
        <f t="shared" si="27"/>
        <v>0</v>
      </c>
    </row>
    <row r="262" spans="1:21" x14ac:dyDescent="0.2">
      <c r="A262" s="6" t="s">
        <v>179</v>
      </c>
      <c r="B262" s="157">
        <f t="shared" ref="B262:U262" si="28">B38/B$11</f>
        <v>2.4150564277934352E-6</v>
      </c>
      <c r="C262" s="157">
        <f t="shared" si="28"/>
        <v>0</v>
      </c>
      <c r="D262" s="157">
        <f t="shared" si="28"/>
        <v>0</v>
      </c>
      <c r="E262" s="157">
        <f t="shared" si="28"/>
        <v>0</v>
      </c>
      <c r="F262" s="157">
        <f t="shared" si="28"/>
        <v>9.5589043583824422E-6</v>
      </c>
      <c r="G262" s="157">
        <f t="shared" si="28"/>
        <v>0</v>
      </c>
      <c r="H262" s="157">
        <f t="shared" si="28"/>
        <v>5.2328185635285102E-7</v>
      </c>
      <c r="I262" s="157">
        <f t="shared" si="28"/>
        <v>4.8046509020732073E-6</v>
      </c>
      <c r="J262" s="157">
        <f t="shared" si="28"/>
        <v>2.9801507062212136E-5</v>
      </c>
      <c r="K262" s="157">
        <f t="shared" si="28"/>
        <v>2.6790043748141441E-7</v>
      </c>
      <c r="L262" s="157">
        <f t="shared" si="28"/>
        <v>5.3693797695193735E-7</v>
      </c>
      <c r="M262" s="157">
        <f t="shared" si="28"/>
        <v>2.6094231964912273E-6</v>
      </c>
      <c r="N262" s="157">
        <f t="shared" si="28"/>
        <v>2.2572627428752012E-6</v>
      </c>
      <c r="O262" s="157">
        <f t="shared" si="28"/>
        <v>6.5349772896469233E-6</v>
      </c>
      <c r="P262" s="157">
        <f t="shared" si="28"/>
        <v>3.8577757327669652E-5</v>
      </c>
      <c r="Q262" s="157">
        <f t="shared" si="28"/>
        <v>5.0397148722903715E-4</v>
      </c>
      <c r="R262" s="157">
        <f t="shared" si="28"/>
        <v>1.7088482864059446E-5</v>
      </c>
      <c r="S262" s="157">
        <f t="shared" si="28"/>
        <v>6.2063155467003222E-5</v>
      </c>
      <c r="T262" s="157">
        <f t="shared" si="28"/>
        <v>7.3979204955688371E-6</v>
      </c>
      <c r="U262" s="157">
        <f t="shared" si="28"/>
        <v>1.3577265259165797E-5</v>
      </c>
    </row>
    <row r="263" spans="1:21" x14ac:dyDescent="0.2">
      <c r="A263" s="6" t="s">
        <v>41</v>
      </c>
      <c r="B263" s="157">
        <f t="shared" ref="B263:U263" si="29">B39/B$11</f>
        <v>2.8980677133521224E-5</v>
      </c>
      <c r="C263" s="157">
        <f t="shared" si="29"/>
        <v>1.8841865872293602E-5</v>
      </c>
      <c r="D263" s="157">
        <f t="shared" si="29"/>
        <v>5.9935824811969621E-5</v>
      </c>
      <c r="E263" s="157">
        <f t="shared" si="29"/>
        <v>1.8896347166237959E-4</v>
      </c>
      <c r="F263" s="157">
        <f t="shared" si="29"/>
        <v>3.5575055720446654E-3</v>
      </c>
      <c r="G263" s="157">
        <f t="shared" si="29"/>
        <v>1.5188706260605127E-3</v>
      </c>
      <c r="H263" s="157">
        <f t="shared" si="29"/>
        <v>8.8329977352361261E-4</v>
      </c>
      <c r="I263" s="157">
        <f t="shared" si="29"/>
        <v>7.3391042529168235E-4</v>
      </c>
      <c r="J263" s="157">
        <f t="shared" si="29"/>
        <v>7.9897840433790733E-4</v>
      </c>
      <c r="K263" s="157">
        <f t="shared" si="29"/>
        <v>4.0560126234686142E-4</v>
      </c>
      <c r="L263" s="157">
        <f t="shared" si="29"/>
        <v>4.7599551656789246E-4</v>
      </c>
      <c r="M263" s="157">
        <f t="shared" si="29"/>
        <v>3.795524649441785E-4</v>
      </c>
      <c r="N263" s="157">
        <f t="shared" si="29"/>
        <v>2.5456907600203654E-4</v>
      </c>
      <c r="O263" s="157">
        <f t="shared" si="29"/>
        <v>2.2166642966482363E-4</v>
      </c>
      <c r="P263" s="157">
        <f t="shared" si="29"/>
        <v>1.9429161417753625E-4</v>
      </c>
      <c r="Q263" s="157">
        <f t="shared" si="29"/>
        <v>2.127694192771597E-4</v>
      </c>
      <c r="R263" s="157">
        <f t="shared" si="29"/>
        <v>2.2958005239105952E-4</v>
      </c>
      <c r="S263" s="157">
        <f t="shared" si="29"/>
        <v>1.1011205002210249E-4</v>
      </c>
      <c r="T263" s="157">
        <f t="shared" si="29"/>
        <v>1.5535633040694559E-4</v>
      </c>
      <c r="U263" s="157">
        <f t="shared" si="29"/>
        <v>1.8067172780513694E-4</v>
      </c>
    </row>
    <row r="264" spans="1:21" x14ac:dyDescent="0.2">
      <c r="A264" s="6" t="s">
        <v>187</v>
      </c>
      <c r="B264" s="157">
        <f t="shared" ref="B264:U264" si="30">B40/B$11</f>
        <v>0</v>
      </c>
      <c r="C264" s="157">
        <f t="shared" si="30"/>
        <v>0</v>
      </c>
      <c r="D264" s="157">
        <f t="shared" si="30"/>
        <v>0</v>
      </c>
      <c r="E264" s="157">
        <f t="shared" si="30"/>
        <v>1.0615925374290989E-6</v>
      </c>
      <c r="F264" s="157">
        <f t="shared" si="30"/>
        <v>0</v>
      </c>
      <c r="G264" s="157">
        <f t="shared" si="30"/>
        <v>5.4753807716673135E-7</v>
      </c>
      <c r="H264" s="157">
        <f t="shared" si="30"/>
        <v>0</v>
      </c>
      <c r="I264" s="157">
        <f t="shared" si="30"/>
        <v>1.601550300691069E-6</v>
      </c>
      <c r="J264" s="157">
        <f t="shared" si="30"/>
        <v>1.1920602824884855E-6</v>
      </c>
      <c r="K264" s="157">
        <f t="shared" si="30"/>
        <v>8.0370131244424318E-7</v>
      </c>
      <c r="L264" s="157">
        <f t="shared" si="30"/>
        <v>8.0540696542790602E-7</v>
      </c>
      <c r="M264" s="157">
        <f t="shared" si="30"/>
        <v>4.7444058118022314E-7</v>
      </c>
      <c r="N264" s="157">
        <f t="shared" si="30"/>
        <v>7.2734021714867585E-6</v>
      </c>
      <c r="O264" s="157">
        <f t="shared" si="30"/>
        <v>0</v>
      </c>
      <c r="P264" s="157">
        <f t="shared" si="30"/>
        <v>1.1690229493233227E-6</v>
      </c>
      <c r="Q264" s="157">
        <f t="shared" si="30"/>
        <v>6.4665215662666184E-6</v>
      </c>
      <c r="R264" s="157">
        <f t="shared" si="30"/>
        <v>3.3433988212290224E-6</v>
      </c>
      <c r="S264" s="157">
        <f t="shared" si="30"/>
        <v>1.2012223638774818E-5</v>
      </c>
      <c r="T264" s="157">
        <f t="shared" si="30"/>
        <v>4.5918127213875537E-6</v>
      </c>
      <c r="U264" s="157">
        <f t="shared" si="30"/>
        <v>4.8394212804947391E-6</v>
      </c>
    </row>
    <row r="265" spans="1:21" x14ac:dyDescent="0.2">
      <c r="A265" s="6" t="s">
        <v>211</v>
      </c>
      <c r="B265" s="157">
        <f t="shared" ref="B265:U265" si="31">B41/B$11</f>
        <v>0</v>
      </c>
      <c r="C265" s="157">
        <f t="shared" si="31"/>
        <v>0</v>
      </c>
      <c r="D265" s="157">
        <f t="shared" si="31"/>
        <v>0</v>
      </c>
      <c r="E265" s="157">
        <f t="shared" si="31"/>
        <v>0</v>
      </c>
      <c r="F265" s="157">
        <f t="shared" si="31"/>
        <v>0</v>
      </c>
      <c r="G265" s="157">
        <f t="shared" si="31"/>
        <v>4.9278426945005826E-6</v>
      </c>
      <c r="H265" s="157">
        <f t="shared" si="31"/>
        <v>0</v>
      </c>
      <c r="I265" s="157">
        <f t="shared" si="31"/>
        <v>0</v>
      </c>
      <c r="J265" s="157">
        <f t="shared" si="31"/>
        <v>2.9801507062212138E-7</v>
      </c>
      <c r="K265" s="157">
        <f t="shared" si="31"/>
        <v>4.2864069997026306E-6</v>
      </c>
      <c r="L265" s="157">
        <f t="shared" si="31"/>
        <v>8.0540696542790602E-7</v>
      </c>
      <c r="M265" s="157">
        <f t="shared" si="31"/>
        <v>4.7444058118022314E-7</v>
      </c>
      <c r="N265" s="157">
        <f t="shared" si="31"/>
        <v>1.4797611314404095E-5</v>
      </c>
      <c r="O265" s="157">
        <f t="shared" si="31"/>
        <v>1.5683945495152615E-6</v>
      </c>
      <c r="P265" s="157">
        <f t="shared" si="31"/>
        <v>9.3521835945865824E-7</v>
      </c>
      <c r="Q265" s="157">
        <f t="shared" si="31"/>
        <v>4.1719493975913667E-7</v>
      </c>
      <c r="R265" s="157">
        <f t="shared" si="31"/>
        <v>2.6747190569832179E-5</v>
      </c>
      <c r="S265" s="157">
        <f t="shared" si="31"/>
        <v>1.2692916311638722E-4</v>
      </c>
      <c r="T265" s="157">
        <f t="shared" si="31"/>
        <v>4.4642623680156774E-6</v>
      </c>
      <c r="U265" s="157">
        <f t="shared" si="31"/>
        <v>3.763994329273686E-6</v>
      </c>
    </row>
    <row r="266" spans="1:21" x14ac:dyDescent="0.2">
      <c r="A266" s="6" t="s">
        <v>232</v>
      </c>
      <c r="B266" s="157">
        <f t="shared" ref="B266:U266" si="32">B42/B$11</f>
        <v>0</v>
      </c>
      <c r="C266" s="157">
        <f t="shared" si="32"/>
        <v>0</v>
      </c>
      <c r="D266" s="157">
        <f t="shared" si="32"/>
        <v>0</v>
      </c>
      <c r="E266" s="157">
        <f t="shared" si="32"/>
        <v>1.0615925374290989E-6</v>
      </c>
      <c r="F266" s="157">
        <f t="shared" si="32"/>
        <v>0</v>
      </c>
      <c r="G266" s="157">
        <f t="shared" si="32"/>
        <v>5.4753807716673135E-7</v>
      </c>
      <c r="H266" s="157">
        <f t="shared" si="32"/>
        <v>0</v>
      </c>
      <c r="I266" s="157">
        <f t="shared" si="32"/>
        <v>0</v>
      </c>
      <c r="J266" s="157">
        <f t="shared" si="32"/>
        <v>0</v>
      </c>
      <c r="K266" s="157">
        <f t="shared" si="32"/>
        <v>0</v>
      </c>
      <c r="L266" s="157">
        <f t="shared" si="32"/>
        <v>0</v>
      </c>
      <c r="M266" s="157">
        <f t="shared" si="32"/>
        <v>4.7444058118022314E-7</v>
      </c>
      <c r="N266" s="157">
        <f t="shared" si="32"/>
        <v>5.016139428611558E-7</v>
      </c>
      <c r="O266" s="157">
        <f t="shared" si="32"/>
        <v>0</v>
      </c>
      <c r="P266" s="157">
        <f t="shared" si="32"/>
        <v>7.2479422858046013E-6</v>
      </c>
      <c r="Q266" s="157">
        <f t="shared" si="32"/>
        <v>6.2579240963870498E-7</v>
      </c>
      <c r="R266" s="157">
        <f t="shared" si="32"/>
        <v>0</v>
      </c>
      <c r="S266" s="157">
        <f t="shared" si="32"/>
        <v>8.0081490925165444E-7</v>
      </c>
      <c r="T266" s="157">
        <f t="shared" si="32"/>
        <v>0</v>
      </c>
      <c r="U266" s="157">
        <f t="shared" si="32"/>
        <v>2.6885673780526333E-7</v>
      </c>
    </row>
    <row r="267" spans="1:21" x14ac:dyDescent="0.2">
      <c r="A267" s="6" t="s">
        <v>108</v>
      </c>
      <c r="B267" s="157">
        <f t="shared" ref="B267:U267" si="33">B43/B$11</f>
        <v>1.5697866780657331E-4</v>
      </c>
      <c r="C267" s="157">
        <f t="shared" si="33"/>
        <v>2.637861222121104E-4</v>
      </c>
      <c r="D267" s="157">
        <f t="shared" si="33"/>
        <v>1.4618493856577956E-4</v>
      </c>
      <c r="E267" s="157">
        <f t="shared" si="33"/>
        <v>1.1252880896748448E-4</v>
      </c>
      <c r="F267" s="157">
        <f t="shared" si="33"/>
        <v>5.2175686289504162E-4</v>
      </c>
      <c r="G267" s="157">
        <f t="shared" si="33"/>
        <v>1.0512731081601243E-4</v>
      </c>
      <c r="H267" s="157">
        <f t="shared" si="33"/>
        <v>1.4599563792244545E-4</v>
      </c>
      <c r="I267" s="157">
        <f t="shared" si="33"/>
        <v>4.4122710784038949E-4</v>
      </c>
      <c r="J267" s="157">
        <f t="shared" si="33"/>
        <v>5.7874526714815969E-4</v>
      </c>
      <c r="K267" s="157">
        <f t="shared" si="33"/>
        <v>2.6289069930051194E-3</v>
      </c>
      <c r="L267" s="157">
        <f t="shared" si="33"/>
        <v>4.5365889672669187E-3</v>
      </c>
      <c r="M267" s="157">
        <f t="shared" si="33"/>
        <v>1.5051627437942579E-3</v>
      </c>
      <c r="N267" s="157">
        <f t="shared" si="33"/>
        <v>8.3819689852099126E-4</v>
      </c>
      <c r="O267" s="157">
        <f t="shared" si="33"/>
        <v>8.968602832311437E-4</v>
      </c>
      <c r="P267" s="157">
        <f t="shared" si="33"/>
        <v>3.6873321867556246E-3</v>
      </c>
      <c r="Q267" s="157">
        <f t="shared" si="33"/>
        <v>9.4995287783155419E-4</v>
      </c>
      <c r="R267" s="157">
        <f t="shared" si="33"/>
        <v>3.7761832241992233E-4</v>
      </c>
      <c r="S267" s="157">
        <f t="shared" si="33"/>
        <v>1.4010256837357696E-3</v>
      </c>
      <c r="T267" s="157">
        <f t="shared" si="33"/>
        <v>3.7090367257007965E-3</v>
      </c>
      <c r="U267" s="157">
        <f t="shared" si="33"/>
        <v>2.6347960304915802E-3</v>
      </c>
    </row>
    <row r="268" spans="1:21" x14ac:dyDescent="0.2">
      <c r="A268" s="6" t="s">
        <v>132</v>
      </c>
      <c r="B268" s="157">
        <f t="shared" ref="B268:U268" si="34">B44/B$11</f>
        <v>2.4150564277934352E-6</v>
      </c>
      <c r="C268" s="157">
        <f t="shared" si="34"/>
        <v>0</v>
      </c>
      <c r="D268" s="157">
        <f t="shared" si="34"/>
        <v>7.7478017439863172E-5</v>
      </c>
      <c r="E268" s="157">
        <f t="shared" si="34"/>
        <v>4.9894849259167649E-5</v>
      </c>
      <c r="F268" s="157">
        <f t="shared" si="34"/>
        <v>1.1948630447978053E-5</v>
      </c>
      <c r="G268" s="157">
        <f t="shared" si="34"/>
        <v>1.5988111853268555E-4</v>
      </c>
      <c r="H268" s="157">
        <f t="shared" si="34"/>
        <v>2.3024401679525445E-4</v>
      </c>
      <c r="I268" s="157">
        <f t="shared" si="34"/>
        <v>1.5535037916703369E-4</v>
      </c>
      <c r="J268" s="157">
        <f t="shared" si="34"/>
        <v>7.1523616949309131E-5</v>
      </c>
      <c r="K268" s="157">
        <f t="shared" si="34"/>
        <v>8.6531841306496855E-5</v>
      </c>
      <c r="L268" s="157">
        <f t="shared" si="34"/>
        <v>1.3503990120341224E-4</v>
      </c>
      <c r="M268" s="157">
        <f t="shared" si="34"/>
        <v>2.7968272260574153E-4</v>
      </c>
      <c r="N268" s="157">
        <f t="shared" si="34"/>
        <v>2.8591994743085877E-5</v>
      </c>
      <c r="O268" s="157">
        <f t="shared" si="34"/>
        <v>1.9317392868196305E-4</v>
      </c>
      <c r="P268" s="157">
        <f t="shared" si="34"/>
        <v>6.2425825493865429E-5</v>
      </c>
      <c r="Q268" s="157">
        <f t="shared" si="34"/>
        <v>1.9608162168679424E-5</v>
      </c>
      <c r="R268" s="157">
        <f t="shared" si="34"/>
        <v>4.0120785854748268E-5</v>
      </c>
      <c r="S268" s="157">
        <f t="shared" si="34"/>
        <v>9.5296974200946886E-5</v>
      </c>
      <c r="T268" s="157">
        <f t="shared" si="34"/>
        <v>5.7767555042122871E-4</v>
      </c>
      <c r="U268" s="157">
        <f t="shared" si="34"/>
        <v>1.1766515130047347E-3</v>
      </c>
    </row>
    <row r="269" spans="1:21" x14ac:dyDescent="0.2">
      <c r="A269" s="6" t="s">
        <v>40</v>
      </c>
      <c r="B269" s="157">
        <f t="shared" ref="B269:U269" si="35">B45/B$11</f>
        <v>5.6294965331864979E-3</v>
      </c>
      <c r="C269" s="157">
        <f t="shared" si="35"/>
        <v>6.8169870725958252E-3</v>
      </c>
      <c r="D269" s="157">
        <f t="shared" si="35"/>
        <v>7.0490377376418905E-3</v>
      </c>
      <c r="E269" s="157">
        <f t="shared" si="35"/>
        <v>5.3291945378940763E-3</v>
      </c>
      <c r="F269" s="157">
        <f t="shared" si="35"/>
        <v>4.4472802527374313E-3</v>
      </c>
      <c r="G269" s="157">
        <f t="shared" si="35"/>
        <v>4.5122612939310332E-3</v>
      </c>
      <c r="H269" s="157">
        <f t="shared" si="35"/>
        <v>7.1276221653821838E-3</v>
      </c>
      <c r="I269" s="157">
        <f t="shared" si="35"/>
        <v>4.0687385389056611E-3</v>
      </c>
      <c r="J269" s="157">
        <f t="shared" si="35"/>
        <v>7.6330600038443941E-3</v>
      </c>
      <c r="K269" s="157">
        <f t="shared" si="35"/>
        <v>6.7384997039700162E-3</v>
      </c>
      <c r="L269" s="157">
        <f t="shared" si="35"/>
        <v>1.0631103474659884E-2</v>
      </c>
      <c r="M269" s="157">
        <f t="shared" si="35"/>
        <v>6.7574571977499177E-3</v>
      </c>
      <c r="N269" s="157">
        <f t="shared" si="35"/>
        <v>8.1000619493219427E-3</v>
      </c>
      <c r="O269" s="157">
        <f t="shared" si="35"/>
        <v>1.3633008222569826E-2</v>
      </c>
      <c r="P269" s="157">
        <f t="shared" si="35"/>
        <v>7.8018253591939915E-3</v>
      </c>
      <c r="Q269" s="157">
        <f t="shared" si="35"/>
        <v>5.5868660357844789E-3</v>
      </c>
      <c r="R269" s="157">
        <f t="shared" si="35"/>
        <v>6.8248057160232205E-3</v>
      </c>
      <c r="S269" s="157">
        <f t="shared" si="35"/>
        <v>3.9658356343415056E-3</v>
      </c>
      <c r="T269" s="157">
        <f t="shared" si="35"/>
        <v>2.783403811281089E-3</v>
      </c>
      <c r="U269" s="157">
        <f t="shared" si="35"/>
        <v>1.0937898664131527E-2</v>
      </c>
    </row>
    <row r="270" spans="1:21" x14ac:dyDescent="0.2">
      <c r="A270" s="6" t="s">
        <v>177</v>
      </c>
      <c r="B270" s="157">
        <f t="shared" ref="B270:U270" si="36">B46/B$11</f>
        <v>0</v>
      </c>
      <c r="C270" s="157">
        <f t="shared" si="36"/>
        <v>0</v>
      </c>
      <c r="D270" s="157">
        <f t="shared" si="36"/>
        <v>0</v>
      </c>
      <c r="E270" s="157">
        <f t="shared" si="36"/>
        <v>1.2739110449149187E-5</v>
      </c>
      <c r="F270" s="157">
        <f t="shared" si="36"/>
        <v>7.169178268786832E-6</v>
      </c>
      <c r="G270" s="157">
        <f t="shared" si="36"/>
        <v>3.2852284630003883E-6</v>
      </c>
      <c r="H270" s="157">
        <f t="shared" si="36"/>
        <v>0</v>
      </c>
      <c r="I270" s="157">
        <f t="shared" si="36"/>
        <v>0</v>
      </c>
      <c r="J270" s="157">
        <f t="shared" si="36"/>
        <v>0</v>
      </c>
      <c r="K270" s="157">
        <f t="shared" si="36"/>
        <v>0</v>
      </c>
      <c r="L270" s="157">
        <f t="shared" si="36"/>
        <v>0</v>
      </c>
      <c r="M270" s="157">
        <f t="shared" si="36"/>
        <v>0</v>
      </c>
      <c r="N270" s="157">
        <f t="shared" si="36"/>
        <v>0</v>
      </c>
      <c r="O270" s="157">
        <f t="shared" si="36"/>
        <v>6.2735781980610459E-6</v>
      </c>
      <c r="P270" s="157">
        <f t="shared" si="36"/>
        <v>0</v>
      </c>
      <c r="Q270" s="157">
        <f t="shared" si="36"/>
        <v>0</v>
      </c>
      <c r="R270" s="157">
        <f t="shared" si="36"/>
        <v>0</v>
      </c>
      <c r="S270" s="157">
        <f t="shared" si="36"/>
        <v>4.0040745462582722E-7</v>
      </c>
      <c r="T270" s="157">
        <f t="shared" si="36"/>
        <v>4.8469134281313072E-6</v>
      </c>
      <c r="U270" s="157">
        <f t="shared" si="36"/>
        <v>0</v>
      </c>
    </row>
    <row r="271" spans="1:21" x14ac:dyDescent="0.2">
      <c r="A271" s="6" t="s">
        <v>222</v>
      </c>
      <c r="B271" s="157">
        <f t="shared" ref="B271:U271" si="37">B47/B$11</f>
        <v>0</v>
      </c>
      <c r="C271" s="157">
        <f t="shared" si="37"/>
        <v>0</v>
      </c>
      <c r="D271" s="157">
        <f t="shared" si="37"/>
        <v>0</v>
      </c>
      <c r="E271" s="157">
        <f t="shared" si="37"/>
        <v>0</v>
      </c>
      <c r="F271" s="157">
        <f t="shared" si="37"/>
        <v>0</v>
      </c>
      <c r="G271" s="157">
        <f t="shared" si="37"/>
        <v>0</v>
      </c>
      <c r="H271" s="157">
        <f t="shared" si="37"/>
        <v>2.0931274254114041E-6</v>
      </c>
      <c r="I271" s="157">
        <f t="shared" si="37"/>
        <v>0</v>
      </c>
      <c r="J271" s="157">
        <f t="shared" si="37"/>
        <v>0</v>
      </c>
      <c r="K271" s="157">
        <f t="shared" si="37"/>
        <v>0</v>
      </c>
      <c r="L271" s="157">
        <f t="shared" si="37"/>
        <v>0</v>
      </c>
      <c r="M271" s="157">
        <f t="shared" si="37"/>
        <v>0</v>
      </c>
      <c r="N271" s="157">
        <f t="shared" si="37"/>
        <v>0</v>
      </c>
      <c r="O271" s="157">
        <f t="shared" si="37"/>
        <v>0</v>
      </c>
      <c r="P271" s="157">
        <f t="shared" si="37"/>
        <v>0</v>
      </c>
      <c r="Q271" s="157">
        <f t="shared" si="37"/>
        <v>4.1719493975913667E-7</v>
      </c>
      <c r="R271" s="157">
        <f t="shared" si="37"/>
        <v>1.857443789571679E-7</v>
      </c>
      <c r="S271" s="157">
        <f t="shared" si="37"/>
        <v>1.0010186365645681E-6</v>
      </c>
      <c r="T271" s="157">
        <f t="shared" si="37"/>
        <v>1.2755035337187651E-7</v>
      </c>
      <c r="U271" s="157">
        <f t="shared" si="37"/>
        <v>3.4951375914684231E-6</v>
      </c>
    </row>
    <row r="272" spans="1:21" x14ac:dyDescent="0.2">
      <c r="A272" s="6" t="s">
        <v>226</v>
      </c>
      <c r="B272" s="157">
        <f t="shared" ref="B272:U272" si="38">B48/B$11</f>
        <v>0</v>
      </c>
      <c r="C272" s="157">
        <f t="shared" si="38"/>
        <v>7.5367463489174402E-6</v>
      </c>
      <c r="D272" s="157">
        <f t="shared" si="38"/>
        <v>2.9236987713155913E-6</v>
      </c>
      <c r="E272" s="157">
        <f t="shared" si="38"/>
        <v>1.2739110449149187E-5</v>
      </c>
      <c r="F272" s="157">
        <f t="shared" si="38"/>
        <v>1.2745205811176589E-5</v>
      </c>
      <c r="G272" s="157">
        <f t="shared" si="38"/>
        <v>5.8039036179673526E-5</v>
      </c>
      <c r="H272" s="157">
        <f t="shared" si="38"/>
        <v>6.6980077613164931E-5</v>
      </c>
      <c r="I272" s="157">
        <f t="shared" si="38"/>
        <v>1.2892479920563105E-4</v>
      </c>
      <c r="J272" s="157">
        <f t="shared" si="38"/>
        <v>5.036454693513851E-5</v>
      </c>
      <c r="K272" s="157">
        <f t="shared" si="38"/>
        <v>1.245737034288577E-4</v>
      </c>
      <c r="L272" s="157">
        <f t="shared" si="38"/>
        <v>8.0809165531266569E-5</v>
      </c>
      <c r="M272" s="157">
        <f t="shared" si="38"/>
        <v>1.0295360611610842E-4</v>
      </c>
      <c r="N272" s="157">
        <f t="shared" si="38"/>
        <v>1.4045190400112362E-5</v>
      </c>
      <c r="O272" s="157">
        <f t="shared" si="38"/>
        <v>2.3525918242728921E-6</v>
      </c>
      <c r="P272" s="157">
        <f t="shared" si="38"/>
        <v>1.3560666212150544E-5</v>
      </c>
      <c r="Q272" s="157">
        <f t="shared" si="38"/>
        <v>1.9816759638558994E-5</v>
      </c>
      <c r="R272" s="157">
        <f t="shared" si="38"/>
        <v>8.358497053072555E-6</v>
      </c>
      <c r="S272" s="157">
        <f t="shared" si="38"/>
        <v>5.906009955730952E-5</v>
      </c>
      <c r="T272" s="157">
        <f t="shared" si="38"/>
        <v>2.4362117494028411E-5</v>
      </c>
      <c r="U272" s="157">
        <f t="shared" si="38"/>
        <v>2.2315109237836854E-5</v>
      </c>
    </row>
    <row r="273" spans="1:21" x14ac:dyDescent="0.2">
      <c r="A273" s="6" t="s">
        <v>339</v>
      </c>
      <c r="B273" s="157">
        <f t="shared" ref="B273:U273" si="39">B49/B$11</f>
        <v>0</v>
      </c>
      <c r="C273" s="157">
        <f t="shared" si="39"/>
        <v>0</v>
      </c>
      <c r="D273" s="157">
        <f t="shared" si="39"/>
        <v>0</v>
      </c>
      <c r="E273" s="157">
        <f t="shared" si="39"/>
        <v>0</v>
      </c>
      <c r="F273" s="157">
        <f t="shared" si="39"/>
        <v>0</v>
      </c>
      <c r="G273" s="157">
        <f t="shared" si="39"/>
        <v>0</v>
      </c>
      <c r="H273" s="157">
        <f t="shared" si="39"/>
        <v>0</v>
      </c>
      <c r="I273" s="157">
        <f t="shared" si="39"/>
        <v>0</v>
      </c>
      <c r="J273" s="157">
        <f t="shared" si="39"/>
        <v>0</v>
      </c>
      <c r="K273" s="157">
        <f t="shared" si="39"/>
        <v>0</v>
      </c>
      <c r="L273" s="157">
        <f t="shared" si="39"/>
        <v>0</v>
      </c>
      <c r="M273" s="157">
        <f t="shared" si="39"/>
        <v>0</v>
      </c>
      <c r="N273" s="157">
        <f t="shared" si="39"/>
        <v>0</v>
      </c>
      <c r="O273" s="157">
        <f t="shared" si="39"/>
        <v>0</v>
      </c>
      <c r="P273" s="157">
        <f t="shared" si="39"/>
        <v>0</v>
      </c>
      <c r="Q273" s="157">
        <f t="shared" si="39"/>
        <v>0</v>
      </c>
      <c r="R273" s="157">
        <f t="shared" si="39"/>
        <v>0</v>
      </c>
      <c r="S273" s="157">
        <f t="shared" si="39"/>
        <v>0</v>
      </c>
      <c r="T273" s="157">
        <f t="shared" si="39"/>
        <v>0</v>
      </c>
      <c r="U273" s="157">
        <f t="shared" si="39"/>
        <v>0</v>
      </c>
    </row>
    <row r="274" spans="1:21" x14ac:dyDescent="0.2">
      <c r="A274" s="6" t="s">
        <v>27</v>
      </c>
      <c r="B274" s="157">
        <f t="shared" ref="B274:U274" si="40">B50/B$11</f>
        <v>3.3810789989108096E-5</v>
      </c>
      <c r="C274" s="157">
        <f t="shared" si="40"/>
        <v>3.2615269824940226E-3</v>
      </c>
      <c r="D274" s="157">
        <f t="shared" si="40"/>
        <v>1.8711672136419784E-4</v>
      </c>
      <c r="E274" s="157">
        <f t="shared" si="40"/>
        <v>2.2081124778525256E-4</v>
      </c>
      <c r="F274" s="157">
        <f t="shared" si="40"/>
        <v>2.6685274667150987E-4</v>
      </c>
      <c r="G274" s="157">
        <f t="shared" si="40"/>
        <v>7.6655330803342397E-4</v>
      </c>
      <c r="H274" s="157">
        <f t="shared" si="40"/>
        <v>2.7796732209463449E-3</v>
      </c>
      <c r="I274" s="157">
        <f t="shared" si="40"/>
        <v>4.6284803689971893E-4</v>
      </c>
      <c r="J274" s="157">
        <f t="shared" si="40"/>
        <v>3.528498436165917E-4</v>
      </c>
      <c r="K274" s="157">
        <f t="shared" si="40"/>
        <v>3.2389162891503001E-4</v>
      </c>
      <c r="L274" s="157">
        <f t="shared" si="40"/>
        <v>8.9475344479270844E-3</v>
      </c>
      <c r="M274" s="157">
        <f t="shared" si="40"/>
        <v>3.2940409551342892E-3</v>
      </c>
      <c r="N274" s="157">
        <f t="shared" si="40"/>
        <v>9.7716904139067452E-3</v>
      </c>
      <c r="O274" s="157">
        <f t="shared" si="40"/>
        <v>6.3274264109277369E-3</v>
      </c>
      <c r="P274" s="157">
        <f t="shared" si="40"/>
        <v>4.3992671628935278E-3</v>
      </c>
      <c r="Q274" s="157">
        <f t="shared" si="40"/>
        <v>7.0462139350619384E-3</v>
      </c>
      <c r="R274" s="157">
        <f t="shared" si="40"/>
        <v>1.6599975147402095E-3</v>
      </c>
      <c r="S274" s="157">
        <f t="shared" si="40"/>
        <v>2.1572552229148383E-2</v>
      </c>
      <c r="T274" s="157">
        <f t="shared" si="40"/>
        <v>7.2466457764697916E-3</v>
      </c>
      <c r="U274" s="157">
        <f t="shared" si="40"/>
        <v>1.0771073058323361E-2</v>
      </c>
    </row>
    <row r="275" spans="1:21" x14ac:dyDescent="0.2">
      <c r="A275" s="6" t="s">
        <v>82</v>
      </c>
      <c r="B275" s="157">
        <f t="shared" ref="B275:U275" si="41">B51/B$11</f>
        <v>4.8301128555868709E-4</v>
      </c>
      <c r="C275" s="157">
        <f t="shared" si="41"/>
        <v>3.542270783991197E-4</v>
      </c>
      <c r="D275" s="157">
        <f t="shared" si="41"/>
        <v>2.7482768450366561E-4</v>
      </c>
      <c r="E275" s="157">
        <f t="shared" si="41"/>
        <v>4.7559345676823631E-4</v>
      </c>
      <c r="F275" s="157">
        <f t="shared" si="41"/>
        <v>5.1060480781026216E-4</v>
      </c>
      <c r="G275" s="157">
        <f t="shared" si="41"/>
        <v>2.7760180512353283E-4</v>
      </c>
      <c r="H275" s="157">
        <f t="shared" si="41"/>
        <v>3.4588930704923456E-4</v>
      </c>
      <c r="I275" s="157">
        <f t="shared" si="41"/>
        <v>2.9588641805267498E-4</v>
      </c>
      <c r="J275" s="157">
        <f t="shared" si="41"/>
        <v>2.4318029762765103E-4</v>
      </c>
      <c r="K275" s="157">
        <f t="shared" si="41"/>
        <v>1.821187173998655E-3</v>
      </c>
      <c r="L275" s="157">
        <f t="shared" si="41"/>
        <v>3.7880974273959181E-4</v>
      </c>
      <c r="M275" s="157">
        <f t="shared" si="41"/>
        <v>4.7135671740255168E-4</v>
      </c>
      <c r="N275" s="157">
        <f t="shared" si="41"/>
        <v>5.495180744043962E-4</v>
      </c>
      <c r="O275" s="157">
        <f t="shared" si="41"/>
        <v>5.5730286326108964E-4</v>
      </c>
      <c r="P275" s="157">
        <f t="shared" si="41"/>
        <v>4.372145830469227E-4</v>
      </c>
      <c r="Q275" s="157">
        <f t="shared" si="41"/>
        <v>7.4072961554234721E-4</v>
      </c>
      <c r="R275" s="157">
        <f t="shared" si="41"/>
        <v>6.1054177363221085E-4</v>
      </c>
      <c r="S275" s="157">
        <f t="shared" si="41"/>
        <v>3.1431985188127437E-4</v>
      </c>
      <c r="T275" s="157">
        <f t="shared" si="41"/>
        <v>1.3798397227769599E-3</v>
      </c>
      <c r="U275" s="157">
        <f t="shared" si="41"/>
        <v>9.632733630455876E-3</v>
      </c>
    </row>
    <row r="276" spans="1:21" x14ac:dyDescent="0.2">
      <c r="A276" s="6" t="s">
        <v>203</v>
      </c>
      <c r="B276" s="157">
        <f t="shared" ref="B276:U276" si="42">B52/B$11</f>
        <v>0</v>
      </c>
      <c r="C276" s="157">
        <f t="shared" si="42"/>
        <v>0</v>
      </c>
      <c r="D276" s="157">
        <f t="shared" si="42"/>
        <v>0</v>
      </c>
      <c r="E276" s="157">
        <f t="shared" si="42"/>
        <v>0</v>
      </c>
      <c r="F276" s="157">
        <f t="shared" si="42"/>
        <v>0</v>
      </c>
      <c r="G276" s="157">
        <f t="shared" si="42"/>
        <v>0</v>
      </c>
      <c r="H276" s="157">
        <f t="shared" si="42"/>
        <v>0</v>
      </c>
      <c r="I276" s="157">
        <f t="shared" si="42"/>
        <v>6.4062012027642758E-6</v>
      </c>
      <c r="J276" s="157">
        <f t="shared" si="42"/>
        <v>2.7417386497235165E-5</v>
      </c>
      <c r="K276" s="157">
        <f t="shared" si="42"/>
        <v>5.8938096245911167E-6</v>
      </c>
      <c r="L276" s="157">
        <f t="shared" si="42"/>
        <v>0</v>
      </c>
      <c r="M276" s="157">
        <f t="shared" si="42"/>
        <v>0</v>
      </c>
      <c r="N276" s="157">
        <f t="shared" si="42"/>
        <v>1.5048418285834673E-6</v>
      </c>
      <c r="O276" s="157">
        <f t="shared" si="42"/>
        <v>2.875390007444646E-6</v>
      </c>
      <c r="P276" s="157">
        <f t="shared" si="42"/>
        <v>4.3253849124962943E-5</v>
      </c>
      <c r="Q276" s="157">
        <f t="shared" si="42"/>
        <v>6.2579240963870498E-7</v>
      </c>
      <c r="R276" s="157">
        <f t="shared" si="42"/>
        <v>2.2289325474860148E-6</v>
      </c>
      <c r="S276" s="157">
        <f t="shared" si="42"/>
        <v>0</v>
      </c>
      <c r="T276" s="157">
        <f t="shared" si="42"/>
        <v>6.3775176685938248E-7</v>
      </c>
      <c r="U276" s="157">
        <f t="shared" si="42"/>
        <v>2.0567540442102642E-5</v>
      </c>
    </row>
    <row r="277" spans="1:21" x14ac:dyDescent="0.2">
      <c r="A277" s="6" t="s">
        <v>66</v>
      </c>
      <c r="B277" s="157">
        <f t="shared" ref="B277:U277" si="43">B53/B$11</f>
        <v>5.3131241411455581E-5</v>
      </c>
      <c r="C277" s="157">
        <f t="shared" si="43"/>
        <v>0</v>
      </c>
      <c r="D277" s="157">
        <f t="shared" si="43"/>
        <v>9.5020210067756723E-5</v>
      </c>
      <c r="E277" s="157">
        <f t="shared" si="43"/>
        <v>2.5265902390812556E-4</v>
      </c>
      <c r="F277" s="157">
        <f t="shared" si="43"/>
        <v>6.3407398910603533E-4</v>
      </c>
      <c r="G277" s="157">
        <f t="shared" si="43"/>
        <v>1.4345497621768362E-4</v>
      </c>
      <c r="H277" s="157">
        <f t="shared" si="43"/>
        <v>1.8210208601079217E-4</v>
      </c>
      <c r="I277" s="157">
        <f t="shared" si="43"/>
        <v>5.0048446896595907E-5</v>
      </c>
      <c r="J277" s="157">
        <f t="shared" si="43"/>
        <v>9.8941003446544293E-5</v>
      </c>
      <c r="K277" s="157">
        <f t="shared" si="43"/>
        <v>9.1086148743680894E-5</v>
      </c>
      <c r="L277" s="157">
        <f t="shared" si="43"/>
        <v>2.966582322659454E-4</v>
      </c>
      <c r="M277" s="157">
        <f t="shared" si="43"/>
        <v>1.4399271638819772E-4</v>
      </c>
      <c r="N277" s="157">
        <f t="shared" si="43"/>
        <v>4.7653324571809797E-5</v>
      </c>
      <c r="O277" s="157">
        <f t="shared" si="43"/>
        <v>5.8030598332064679E-5</v>
      </c>
      <c r="P277" s="157">
        <f t="shared" si="43"/>
        <v>3.787634355807566E-5</v>
      </c>
      <c r="Q277" s="157">
        <f t="shared" si="43"/>
        <v>2.50316963855482E-5</v>
      </c>
      <c r="R277" s="157">
        <f t="shared" si="43"/>
        <v>1.1887640253258745E-5</v>
      </c>
      <c r="S277" s="157">
        <f t="shared" si="43"/>
        <v>4.4044820008840995E-5</v>
      </c>
      <c r="T277" s="157">
        <f t="shared" si="43"/>
        <v>2.1045808306359623E-5</v>
      </c>
      <c r="U277" s="157">
        <f t="shared" si="43"/>
        <v>1.5970090225632641E-4</v>
      </c>
    </row>
    <row r="278" spans="1:21" x14ac:dyDescent="0.2">
      <c r="A278" s="6" t="s">
        <v>30</v>
      </c>
      <c r="B278" s="157">
        <f t="shared" ref="B278:U278" si="44">B54/B$11</f>
        <v>0</v>
      </c>
      <c r="C278" s="157">
        <f t="shared" si="44"/>
        <v>0</v>
      </c>
      <c r="D278" s="157">
        <f t="shared" si="44"/>
        <v>1.4618493856577956E-6</v>
      </c>
      <c r="E278" s="157">
        <f t="shared" si="44"/>
        <v>0</v>
      </c>
      <c r="F278" s="157">
        <f t="shared" si="44"/>
        <v>4.7794521791912211E-6</v>
      </c>
      <c r="G278" s="157">
        <f t="shared" si="44"/>
        <v>4.5993198482005433E-5</v>
      </c>
      <c r="H278" s="157">
        <f t="shared" si="44"/>
        <v>4.8665212640815149E-5</v>
      </c>
      <c r="I278" s="157">
        <f t="shared" si="44"/>
        <v>6.3261236877297226E-5</v>
      </c>
      <c r="J278" s="157">
        <f t="shared" si="44"/>
        <v>1.2069610360195915E-4</v>
      </c>
      <c r="K278" s="157">
        <f t="shared" si="44"/>
        <v>6.0545498870799654E-5</v>
      </c>
      <c r="L278" s="157">
        <f t="shared" si="44"/>
        <v>7.0607343969179755E-5</v>
      </c>
      <c r="M278" s="157">
        <f t="shared" si="44"/>
        <v>1.1350990904736838E-3</v>
      </c>
      <c r="N278" s="157">
        <f t="shared" si="44"/>
        <v>5.7434796457602337E-5</v>
      </c>
      <c r="O278" s="157">
        <f t="shared" si="44"/>
        <v>1.0848062300813893E-4</v>
      </c>
      <c r="P278" s="157">
        <f t="shared" si="44"/>
        <v>5.7282124516842812E-5</v>
      </c>
      <c r="Q278" s="157">
        <f t="shared" si="44"/>
        <v>1.1452001096388302E-4</v>
      </c>
      <c r="R278" s="157">
        <f t="shared" si="44"/>
        <v>5.3605827767038653E-4</v>
      </c>
      <c r="S278" s="157">
        <f t="shared" si="44"/>
        <v>6.7128309768019938E-4</v>
      </c>
      <c r="T278" s="157">
        <f t="shared" si="44"/>
        <v>9.8086221742973032E-5</v>
      </c>
      <c r="U278" s="157">
        <f t="shared" si="44"/>
        <v>4.5329245993967391E-4</v>
      </c>
    </row>
    <row r="279" spans="1:21" x14ac:dyDescent="0.2">
      <c r="A279" s="6" t="s">
        <v>118</v>
      </c>
      <c r="B279" s="157">
        <f t="shared" ref="B279:U279" si="45">B55/B$11</f>
        <v>2.4150564277934352E-6</v>
      </c>
      <c r="C279" s="157">
        <f t="shared" si="45"/>
        <v>3.3915358570128481E-5</v>
      </c>
      <c r="D279" s="157">
        <f t="shared" si="45"/>
        <v>1.023294569960457E-5</v>
      </c>
      <c r="E279" s="157">
        <f t="shared" si="45"/>
        <v>1.1677517911720087E-5</v>
      </c>
      <c r="F279" s="157">
        <f t="shared" si="45"/>
        <v>2.3897260895956106E-5</v>
      </c>
      <c r="G279" s="157">
        <f t="shared" si="45"/>
        <v>1.3688451929168284E-5</v>
      </c>
      <c r="H279" s="157">
        <f t="shared" si="45"/>
        <v>3.8199575513758128E-5</v>
      </c>
      <c r="I279" s="157">
        <f t="shared" si="45"/>
        <v>1.3693255070908639E-4</v>
      </c>
      <c r="J279" s="157">
        <f t="shared" si="45"/>
        <v>5.0960577076382753E-5</v>
      </c>
      <c r="K279" s="157">
        <f t="shared" si="45"/>
        <v>9.6444157493309186E-6</v>
      </c>
      <c r="L279" s="157">
        <f t="shared" si="45"/>
        <v>5.6593262770734194E-4</v>
      </c>
      <c r="M279" s="157">
        <f t="shared" si="45"/>
        <v>1.1495695281996806E-3</v>
      </c>
      <c r="N279" s="157">
        <f t="shared" si="45"/>
        <v>7.2734021714867585E-6</v>
      </c>
      <c r="O279" s="157">
        <f t="shared" si="45"/>
        <v>1.0942165973784807E-3</v>
      </c>
      <c r="P279" s="157">
        <f t="shared" si="45"/>
        <v>1.2625447852691886E-5</v>
      </c>
      <c r="Q279" s="157">
        <f t="shared" si="45"/>
        <v>4.0885104096395396E-5</v>
      </c>
      <c r="R279" s="157">
        <f t="shared" si="45"/>
        <v>3.6591642654562076E-5</v>
      </c>
      <c r="S279" s="157">
        <f t="shared" si="45"/>
        <v>1.2612834820713559E-5</v>
      </c>
      <c r="T279" s="157">
        <f t="shared" si="45"/>
        <v>2.2576412546822142E-5</v>
      </c>
      <c r="U279" s="157">
        <f t="shared" si="45"/>
        <v>3.6295659603710543E-5</v>
      </c>
    </row>
    <row r="280" spans="1:21" x14ac:dyDescent="0.2">
      <c r="A280" s="6" t="s">
        <v>161</v>
      </c>
      <c r="B280" s="157">
        <f t="shared" ref="B280:U280" si="46">B56/B$11</f>
        <v>4.8301128555868705E-6</v>
      </c>
      <c r="C280" s="157">
        <f t="shared" si="46"/>
        <v>0</v>
      </c>
      <c r="D280" s="157">
        <f t="shared" si="46"/>
        <v>7.3092469282889782E-6</v>
      </c>
      <c r="E280" s="157">
        <f t="shared" si="46"/>
        <v>0</v>
      </c>
      <c r="F280" s="157">
        <f t="shared" si="46"/>
        <v>7.9657536319853681E-7</v>
      </c>
      <c r="G280" s="157">
        <f t="shared" si="46"/>
        <v>3.8327665401671197E-6</v>
      </c>
      <c r="H280" s="157">
        <f t="shared" si="46"/>
        <v>4.8560556269544575E-4</v>
      </c>
      <c r="I280" s="157">
        <f t="shared" si="46"/>
        <v>7.2069763531098101E-6</v>
      </c>
      <c r="J280" s="157">
        <f t="shared" si="46"/>
        <v>4.4702260593318207E-6</v>
      </c>
      <c r="K280" s="157">
        <f t="shared" si="46"/>
        <v>7.7691126869610177E-6</v>
      </c>
      <c r="L280" s="157">
        <f t="shared" si="46"/>
        <v>4.02703482713953E-6</v>
      </c>
      <c r="M280" s="157">
        <f t="shared" si="46"/>
        <v>3.4871382716746402E-5</v>
      </c>
      <c r="N280" s="157">
        <f t="shared" si="46"/>
        <v>3.089691081053289E-3</v>
      </c>
      <c r="O280" s="157">
        <f t="shared" si="46"/>
        <v>1.7228814126425149E-3</v>
      </c>
      <c r="P280" s="157">
        <f t="shared" si="46"/>
        <v>8.1831606452632588E-6</v>
      </c>
      <c r="Q280" s="157">
        <f t="shared" si="46"/>
        <v>1.2307250722894533E-5</v>
      </c>
      <c r="R280" s="157">
        <f t="shared" si="46"/>
        <v>7.8012639162010527E-6</v>
      </c>
      <c r="S280" s="157">
        <f t="shared" si="46"/>
        <v>5.4655617556425422E-5</v>
      </c>
      <c r="T280" s="157">
        <f t="shared" si="46"/>
        <v>4.4004871913297395E-5</v>
      </c>
      <c r="U280" s="157">
        <f t="shared" si="46"/>
        <v>7.1730977646444251E-4</v>
      </c>
    </row>
    <row r="281" spans="1:21" x14ac:dyDescent="0.2">
      <c r="A281" s="6" t="s">
        <v>98</v>
      </c>
      <c r="B281" s="157">
        <f t="shared" ref="B281:U281" si="47">B57/B$11</f>
        <v>1.9320451422347482E-5</v>
      </c>
      <c r="C281" s="157">
        <f t="shared" si="47"/>
        <v>1.1681956840822033E-4</v>
      </c>
      <c r="D281" s="157">
        <f t="shared" si="47"/>
        <v>1.6080343242235752E-4</v>
      </c>
      <c r="E281" s="157">
        <f t="shared" si="47"/>
        <v>1.6773162091379763E-4</v>
      </c>
      <c r="F281" s="157">
        <f t="shared" si="47"/>
        <v>3.6642466707132697E-5</v>
      </c>
      <c r="G281" s="157">
        <f t="shared" si="47"/>
        <v>1.3140913852001553E-4</v>
      </c>
      <c r="H281" s="157">
        <f t="shared" si="47"/>
        <v>6.802664132587064E-5</v>
      </c>
      <c r="I281" s="157">
        <f t="shared" si="47"/>
        <v>1.2331937315321231E-4</v>
      </c>
      <c r="J281" s="157">
        <f t="shared" si="47"/>
        <v>6.5563315536866704E-5</v>
      </c>
      <c r="K281" s="157">
        <f t="shared" si="47"/>
        <v>7.0725715495093401E-5</v>
      </c>
      <c r="L281" s="157">
        <f t="shared" si="47"/>
        <v>7.7587537669554944E-5</v>
      </c>
      <c r="M281" s="157">
        <f t="shared" si="47"/>
        <v>9.4176455364274297E-5</v>
      </c>
      <c r="N281" s="157">
        <f t="shared" si="47"/>
        <v>1.2046258837810657E-3</v>
      </c>
      <c r="O281" s="157">
        <f t="shared" si="47"/>
        <v>1.0584049218312157E-3</v>
      </c>
      <c r="P281" s="157">
        <f t="shared" si="47"/>
        <v>6.3594848443188754E-5</v>
      </c>
      <c r="Q281" s="157">
        <f t="shared" si="47"/>
        <v>8.6734827975924517E-4</v>
      </c>
      <c r="R281" s="157">
        <f t="shared" si="47"/>
        <v>1.5260758175120914E-3</v>
      </c>
      <c r="S281" s="157">
        <f t="shared" si="47"/>
        <v>7.1392649159784992E-4</v>
      </c>
      <c r="T281" s="157">
        <f t="shared" si="47"/>
        <v>3.8507451682969515E-3</v>
      </c>
      <c r="U281" s="157">
        <f t="shared" si="47"/>
        <v>8.4326915812620831E-4</v>
      </c>
    </row>
    <row r="282" spans="1:21" x14ac:dyDescent="0.2">
      <c r="A282" s="6" t="s">
        <v>128</v>
      </c>
      <c r="B282" s="157">
        <f t="shared" ref="B282:U282" si="48">B58/B$11</f>
        <v>1.9320451422347482E-4</v>
      </c>
      <c r="C282" s="157">
        <f t="shared" si="48"/>
        <v>0</v>
      </c>
      <c r="D282" s="157">
        <f t="shared" si="48"/>
        <v>4.9556694173799273E-4</v>
      </c>
      <c r="E282" s="157">
        <f t="shared" si="48"/>
        <v>1.5393091792721933E-4</v>
      </c>
      <c r="F282" s="157">
        <f t="shared" si="48"/>
        <v>6.3726029055882945E-6</v>
      </c>
      <c r="G282" s="157">
        <f t="shared" si="48"/>
        <v>7.1179950031675076E-6</v>
      </c>
      <c r="H282" s="157">
        <f t="shared" si="48"/>
        <v>2.6216421003277839E-4</v>
      </c>
      <c r="I282" s="157">
        <f t="shared" si="48"/>
        <v>4.4843408419349928E-4</v>
      </c>
      <c r="J282" s="157">
        <f t="shared" si="48"/>
        <v>2.413922072039183E-5</v>
      </c>
      <c r="K282" s="157">
        <f t="shared" si="48"/>
        <v>6.8046711120279258E-5</v>
      </c>
      <c r="L282" s="157">
        <f t="shared" si="48"/>
        <v>1.2564348660675333E-4</v>
      </c>
      <c r="M282" s="157">
        <f t="shared" si="48"/>
        <v>6.2388936425199345E-5</v>
      </c>
      <c r="N282" s="157">
        <f t="shared" si="48"/>
        <v>1.9813750743015652E-4</v>
      </c>
      <c r="O282" s="157">
        <f t="shared" si="48"/>
        <v>7.2224569005177792E-4</v>
      </c>
      <c r="P282" s="157">
        <f t="shared" si="48"/>
        <v>7.5355219313381384E-4</v>
      </c>
      <c r="Q282" s="157">
        <f t="shared" si="48"/>
        <v>8.6964285192792036E-4</v>
      </c>
      <c r="R282" s="157">
        <f t="shared" si="48"/>
        <v>1.6419803099813643E-4</v>
      </c>
      <c r="S282" s="157">
        <f t="shared" si="48"/>
        <v>4.0040745462582723E-6</v>
      </c>
      <c r="T282" s="157">
        <f t="shared" si="48"/>
        <v>1.7601948765318957E-5</v>
      </c>
      <c r="U282" s="157">
        <f t="shared" si="48"/>
        <v>3.3338235487852652E-5</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5.9603014124424275E-7</v>
      </c>
      <c r="K283" s="157">
        <f t="shared" si="49"/>
        <v>2.6790043748141441E-7</v>
      </c>
      <c r="L283" s="157">
        <f t="shared" si="49"/>
        <v>0</v>
      </c>
      <c r="M283" s="157">
        <f t="shared" si="49"/>
        <v>2.3722029059011157E-7</v>
      </c>
      <c r="N283" s="157">
        <f t="shared" si="49"/>
        <v>1.0032278857223116E-6</v>
      </c>
      <c r="O283" s="157">
        <f t="shared" si="49"/>
        <v>7.8419727475763074E-7</v>
      </c>
      <c r="P283" s="157">
        <f t="shared" si="49"/>
        <v>2.3380458986466456E-7</v>
      </c>
      <c r="Q283" s="157">
        <f t="shared" si="49"/>
        <v>2.0859746987956832E-6</v>
      </c>
      <c r="R283" s="157">
        <f t="shared" si="49"/>
        <v>0</v>
      </c>
      <c r="S283" s="157">
        <f t="shared" si="49"/>
        <v>1.0010186365645681E-6</v>
      </c>
      <c r="T283" s="157">
        <f t="shared" si="49"/>
        <v>5.7397659017344423E-6</v>
      </c>
      <c r="U283" s="157">
        <f t="shared" si="49"/>
        <v>4.5705645426894758E-6</v>
      </c>
    </row>
    <row r="284" spans="1:21" x14ac:dyDescent="0.2">
      <c r="A284" s="6" t="s">
        <v>72</v>
      </c>
      <c r="B284" s="157">
        <f t="shared" ref="B284:U284" si="50">B60/B$11</f>
        <v>1.086775392507046E-4</v>
      </c>
      <c r="C284" s="157">
        <f t="shared" si="50"/>
        <v>2.600177490376517E-4</v>
      </c>
      <c r="D284" s="157">
        <f t="shared" si="50"/>
        <v>3.3768720808695081E-4</v>
      </c>
      <c r="E284" s="157">
        <f t="shared" si="50"/>
        <v>1.7484429091457259E-3</v>
      </c>
      <c r="F284" s="157">
        <f t="shared" si="50"/>
        <v>1.7819390874751269E-3</v>
      </c>
      <c r="G284" s="157">
        <f t="shared" si="50"/>
        <v>1.7176269480720363E-3</v>
      </c>
      <c r="H284" s="157">
        <f t="shared" si="50"/>
        <v>7.8125981153480666E-4</v>
      </c>
      <c r="I284" s="157">
        <f t="shared" si="50"/>
        <v>2.4207432794945507E-3</v>
      </c>
      <c r="J284" s="157">
        <f t="shared" si="50"/>
        <v>2.1775961210358406E-3</v>
      </c>
      <c r="K284" s="157">
        <f t="shared" si="50"/>
        <v>2.7837534458693769E-3</v>
      </c>
      <c r="L284" s="157">
        <f t="shared" si="50"/>
        <v>3.1840422033249886E-3</v>
      </c>
      <c r="M284" s="157">
        <f t="shared" si="50"/>
        <v>3.6567507794465696E-3</v>
      </c>
      <c r="N284" s="157">
        <f t="shared" si="50"/>
        <v>3.6427204530577132E-3</v>
      </c>
      <c r="O284" s="157">
        <f t="shared" si="50"/>
        <v>6.2440401007118418E-3</v>
      </c>
      <c r="P284" s="157">
        <f t="shared" si="50"/>
        <v>6.5521398263673593E-3</v>
      </c>
      <c r="Q284" s="157">
        <f t="shared" si="50"/>
        <v>7.0218080310860296E-3</v>
      </c>
      <c r="R284" s="157">
        <f t="shared" si="50"/>
        <v>6.764810281620055E-3</v>
      </c>
      <c r="S284" s="157">
        <f t="shared" si="50"/>
        <v>6.7186368848940678E-3</v>
      </c>
      <c r="T284" s="157">
        <f t="shared" si="50"/>
        <v>8.3540379444444236E-3</v>
      </c>
      <c r="U284" s="157">
        <f t="shared" si="50"/>
        <v>1.4788061577871801E-2</v>
      </c>
    </row>
    <row r="285" spans="1:21" x14ac:dyDescent="0.2">
      <c r="A285" s="6" t="s">
        <v>79</v>
      </c>
      <c r="B285" s="157">
        <f t="shared" ref="B285:U285" si="51">B61/B$11</f>
        <v>5.4821780910910983E-4</v>
      </c>
      <c r="C285" s="157">
        <f t="shared" si="51"/>
        <v>3.8625825038201883E-4</v>
      </c>
      <c r="D285" s="157">
        <f t="shared" si="51"/>
        <v>3.4499645501523976E-4</v>
      </c>
      <c r="E285" s="157">
        <f t="shared" si="51"/>
        <v>1.5435555494219097E-3</v>
      </c>
      <c r="F285" s="157">
        <f t="shared" si="51"/>
        <v>8.1457796640682385E-3</v>
      </c>
      <c r="G285" s="157">
        <f t="shared" si="51"/>
        <v>1.6240526906842419E-2</v>
      </c>
      <c r="H285" s="157">
        <f t="shared" si="51"/>
        <v>1.4956965300133542E-2</v>
      </c>
      <c r="I285" s="157">
        <f t="shared" si="51"/>
        <v>7.6237798188646608E-3</v>
      </c>
      <c r="J285" s="157">
        <f t="shared" si="51"/>
        <v>8.3733294392697444E-3</v>
      </c>
      <c r="K285" s="157">
        <f t="shared" si="51"/>
        <v>1.265240186137224E-2</v>
      </c>
      <c r="L285" s="157">
        <f t="shared" si="51"/>
        <v>1.361621015752418E-2</v>
      </c>
      <c r="M285" s="157">
        <f t="shared" si="51"/>
        <v>1.4352302021282929E-2</v>
      </c>
      <c r="N285" s="157">
        <f t="shared" si="51"/>
        <v>1.609679142641449E-2</v>
      </c>
      <c r="O285" s="157">
        <f t="shared" si="51"/>
        <v>2.4864281591648614E-2</v>
      </c>
      <c r="P285" s="157">
        <f t="shared" si="51"/>
        <v>3.1632124376560058E-2</v>
      </c>
      <c r="Q285" s="157">
        <f t="shared" si="51"/>
        <v>1.8379731668558646E-2</v>
      </c>
      <c r="R285" s="157">
        <f t="shared" si="51"/>
        <v>4.252803300603316E-2</v>
      </c>
      <c r="S285" s="157">
        <f t="shared" si="51"/>
        <v>3.8501979614455673E-2</v>
      </c>
      <c r="T285" s="157">
        <f t="shared" si="51"/>
        <v>1.9044160610894763E-2</v>
      </c>
      <c r="U285" s="157">
        <f t="shared" si="51"/>
        <v>1.796272193787635E-2</v>
      </c>
    </row>
    <row r="286" spans="1:21" x14ac:dyDescent="0.2">
      <c r="A286" s="6" t="s">
        <v>210</v>
      </c>
      <c r="B286" s="157">
        <f t="shared" ref="B286:U286" si="52">B62/B$11</f>
        <v>0</v>
      </c>
      <c r="C286" s="157">
        <f t="shared" si="52"/>
        <v>3.7683731744587201E-6</v>
      </c>
      <c r="D286" s="157">
        <f t="shared" si="52"/>
        <v>5.2626577883680647E-5</v>
      </c>
      <c r="E286" s="157">
        <f t="shared" si="52"/>
        <v>2.9724591048014769E-5</v>
      </c>
      <c r="F286" s="157">
        <f t="shared" si="52"/>
        <v>1.3541781174375127E-5</v>
      </c>
      <c r="G286" s="157">
        <f t="shared" si="52"/>
        <v>1.3688451929168284E-5</v>
      </c>
      <c r="H286" s="157">
        <f t="shared" si="52"/>
        <v>9.7853707137983152E-5</v>
      </c>
      <c r="I286" s="157">
        <f t="shared" si="52"/>
        <v>1.1210852104837483E-5</v>
      </c>
      <c r="J286" s="157">
        <f t="shared" si="52"/>
        <v>7.0927586808064888E-5</v>
      </c>
      <c r="K286" s="157">
        <f t="shared" si="52"/>
        <v>8.0102230806942907E-5</v>
      </c>
      <c r="L286" s="157">
        <f t="shared" si="52"/>
        <v>4.1881162202251109E-5</v>
      </c>
      <c r="M286" s="157">
        <f t="shared" si="52"/>
        <v>1.3813337521062197E-3</v>
      </c>
      <c r="N286" s="157">
        <f t="shared" si="52"/>
        <v>3.2830632560262646E-4</v>
      </c>
      <c r="O286" s="157">
        <f t="shared" si="52"/>
        <v>9.8808856619461474E-5</v>
      </c>
      <c r="P286" s="157">
        <f t="shared" si="52"/>
        <v>4.0915803226316294E-5</v>
      </c>
      <c r="Q286" s="157">
        <f t="shared" si="52"/>
        <v>5.2149367469892085E-5</v>
      </c>
      <c r="R286" s="157">
        <f t="shared" si="52"/>
        <v>2.8976123117318191E-5</v>
      </c>
      <c r="S286" s="157">
        <f t="shared" si="52"/>
        <v>1.0770960529434753E-4</v>
      </c>
      <c r="T286" s="157">
        <f t="shared" si="52"/>
        <v>5.8303266526284745E-4</v>
      </c>
      <c r="U286" s="157">
        <f t="shared" si="52"/>
        <v>2.3672835763753435E-4</v>
      </c>
    </row>
    <row r="287" spans="1:21" x14ac:dyDescent="0.2">
      <c r="A287" s="6" t="s">
        <v>186</v>
      </c>
      <c r="B287" s="157">
        <f t="shared" ref="B287:U287" si="53">B63/B$11</f>
        <v>7.2451692833803061E-6</v>
      </c>
      <c r="C287" s="157">
        <f t="shared" si="53"/>
        <v>1.8841865872293602E-5</v>
      </c>
      <c r="D287" s="157">
        <f t="shared" si="53"/>
        <v>1.4033754102314838E-4</v>
      </c>
      <c r="E287" s="157">
        <f t="shared" si="53"/>
        <v>1.1677517911720087E-5</v>
      </c>
      <c r="F287" s="157">
        <f t="shared" si="53"/>
        <v>7.9657536319853687E-6</v>
      </c>
      <c r="G287" s="157">
        <f t="shared" si="53"/>
        <v>1.9163832700835598E-5</v>
      </c>
      <c r="H287" s="157">
        <f t="shared" si="53"/>
        <v>0</v>
      </c>
      <c r="I287" s="157">
        <f t="shared" si="53"/>
        <v>0</v>
      </c>
      <c r="J287" s="157">
        <f t="shared" si="53"/>
        <v>0</v>
      </c>
      <c r="K287" s="157">
        <f t="shared" si="53"/>
        <v>0</v>
      </c>
      <c r="L287" s="157">
        <f t="shared" si="53"/>
        <v>2.9531588732356553E-6</v>
      </c>
      <c r="M287" s="157">
        <f t="shared" si="53"/>
        <v>1.1861014529505579E-6</v>
      </c>
      <c r="N287" s="157">
        <f t="shared" si="53"/>
        <v>0</v>
      </c>
      <c r="O287" s="157">
        <f t="shared" si="53"/>
        <v>0</v>
      </c>
      <c r="P287" s="157">
        <f t="shared" si="53"/>
        <v>0</v>
      </c>
      <c r="Q287" s="157">
        <f t="shared" si="53"/>
        <v>7.4531875987969771E-4</v>
      </c>
      <c r="R287" s="157">
        <f t="shared" si="53"/>
        <v>1.857443789571679E-6</v>
      </c>
      <c r="S287" s="157">
        <f t="shared" si="53"/>
        <v>0</v>
      </c>
      <c r="T287" s="157">
        <f t="shared" si="53"/>
        <v>0</v>
      </c>
      <c r="U287" s="157">
        <f t="shared" si="53"/>
        <v>6.7214184451315824E-7</v>
      </c>
    </row>
    <row r="288" spans="1:21" x14ac:dyDescent="0.2">
      <c r="A288" s="6" t="s">
        <v>126</v>
      </c>
      <c r="B288" s="157">
        <f t="shared" ref="B288:U288" si="54">B64/B$11</f>
        <v>1.0143236996732429E-4</v>
      </c>
      <c r="C288" s="157">
        <f t="shared" si="54"/>
        <v>5.0873037855192721E-5</v>
      </c>
      <c r="D288" s="157">
        <f t="shared" si="54"/>
        <v>7.3092469282889781E-5</v>
      </c>
      <c r="E288" s="157">
        <f t="shared" si="54"/>
        <v>1.0509766120548079E-4</v>
      </c>
      <c r="F288" s="157">
        <f t="shared" si="54"/>
        <v>1.7524657990367809E-5</v>
      </c>
      <c r="G288" s="157">
        <f t="shared" si="54"/>
        <v>1.6097619468701901E-4</v>
      </c>
      <c r="H288" s="157">
        <f t="shared" si="54"/>
        <v>9.0004479292690376E-5</v>
      </c>
      <c r="I288" s="157">
        <f t="shared" si="54"/>
        <v>1.6896355672290777E-4</v>
      </c>
      <c r="J288" s="157">
        <f t="shared" si="54"/>
        <v>9.0894596539747017E-5</v>
      </c>
      <c r="K288" s="157">
        <f t="shared" si="54"/>
        <v>1.0126636536797465E-4</v>
      </c>
      <c r="L288" s="157">
        <f t="shared" si="54"/>
        <v>9.6111897874396783E-5</v>
      </c>
      <c r="M288" s="157">
        <f t="shared" si="54"/>
        <v>1.046141481502392E-4</v>
      </c>
      <c r="N288" s="157">
        <f t="shared" si="54"/>
        <v>1.2118992859525524E-3</v>
      </c>
      <c r="O288" s="157">
        <f t="shared" si="54"/>
        <v>2.6505867886807919E-4</v>
      </c>
      <c r="P288" s="157">
        <f t="shared" si="54"/>
        <v>3.0394596682406393E-5</v>
      </c>
      <c r="Q288" s="157">
        <f t="shared" si="54"/>
        <v>1.854222909759483E-3</v>
      </c>
      <c r="R288" s="157">
        <f t="shared" si="54"/>
        <v>1.5125164778482182E-3</v>
      </c>
      <c r="S288" s="157">
        <f t="shared" si="54"/>
        <v>1.7738050239924147E-4</v>
      </c>
      <c r="T288" s="157">
        <f t="shared" si="54"/>
        <v>8.4157723154764112E-4</v>
      </c>
      <c r="U288" s="157">
        <f t="shared" si="54"/>
        <v>6.4794473811068454E-5</v>
      </c>
    </row>
    <row r="289" spans="1:21" x14ac:dyDescent="0.2">
      <c r="A289" s="6" t="s">
        <v>96</v>
      </c>
      <c r="B289" s="157">
        <f t="shared" ref="B289:U289" si="55">B65/B$11</f>
        <v>4.5886072128075276E-5</v>
      </c>
      <c r="C289" s="157">
        <f t="shared" si="55"/>
        <v>4.3336291506275281E-5</v>
      </c>
      <c r="D289" s="157">
        <f t="shared" si="55"/>
        <v>5.1164728498022852E-5</v>
      </c>
      <c r="E289" s="157">
        <f t="shared" si="55"/>
        <v>2.0488735972381609E-4</v>
      </c>
      <c r="F289" s="157">
        <f t="shared" si="55"/>
        <v>2.5251439013393619E-4</v>
      </c>
      <c r="G289" s="157">
        <f t="shared" si="55"/>
        <v>1.1224530581917994E-4</v>
      </c>
      <c r="H289" s="157">
        <f t="shared" si="55"/>
        <v>1.6117081175667813E-4</v>
      </c>
      <c r="I289" s="157">
        <f t="shared" si="55"/>
        <v>1.8537944730499123E-4</v>
      </c>
      <c r="J289" s="157">
        <f t="shared" si="55"/>
        <v>1.9996811238744342E-4</v>
      </c>
      <c r="K289" s="157">
        <f t="shared" si="55"/>
        <v>1.2666332684121272E-3</v>
      </c>
      <c r="L289" s="157">
        <f t="shared" si="55"/>
        <v>2.9945030974609546E-3</v>
      </c>
      <c r="M289" s="157">
        <f t="shared" si="55"/>
        <v>8.5797834700631556E-3</v>
      </c>
      <c r="N289" s="157">
        <f t="shared" si="55"/>
        <v>6.3722527231366921E-3</v>
      </c>
      <c r="O289" s="157">
        <f t="shared" si="55"/>
        <v>3.9021656391939707E-3</v>
      </c>
      <c r="P289" s="157">
        <f t="shared" si="55"/>
        <v>1.1414340077192924E-3</v>
      </c>
      <c r="Q289" s="157">
        <f t="shared" si="55"/>
        <v>1.2995622373497106E-4</v>
      </c>
      <c r="R289" s="157">
        <f t="shared" si="55"/>
        <v>8.4327948046554233E-5</v>
      </c>
      <c r="S289" s="157">
        <f t="shared" si="55"/>
        <v>3.9520215771569146E-4</v>
      </c>
      <c r="T289" s="157">
        <f t="shared" si="55"/>
        <v>1.584175388878706E-4</v>
      </c>
      <c r="U289" s="157">
        <f t="shared" si="55"/>
        <v>2.0984268385700801E-4</v>
      </c>
    </row>
    <row r="290" spans="1:21" x14ac:dyDescent="0.2">
      <c r="A290" s="6" t="s">
        <v>77</v>
      </c>
      <c r="B290" s="157">
        <f t="shared" ref="B290:U290" si="56">B66/B$11</f>
        <v>7.7837268667782424E-3</v>
      </c>
      <c r="C290" s="157">
        <f t="shared" si="56"/>
        <v>7.9399622785845236E-3</v>
      </c>
      <c r="D290" s="157">
        <f t="shared" si="56"/>
        <v>5.8868674760439435E-3</v>
      </c>
      <c r="E290" s="157">
        <f t="shared" si="56"/>
        <v>3.778207840710163E-3</v>
      </c>
      <c r="F290" s="157">
        <f t="shared" si="56"/>
        <v>3.0214103526120502E-3</v>
      </c>
      <c r="G290" s="157">
        <f t="shared" si="56"/>
        <v>4.2850329919068399E-3</v>
      </c>
      <c r="H290" s="157">
        <f t="shared" si="56"/>
        <v>2.4536686244385187E-3</v>
      </c>
      <c r="I290" s="157">
        <f t="shared" si="56"/>
        <v>3.6483315849742551E-3</v>
      </c>
      <c r="J290" s="157">
        <f t="shared" si="56"/>
        <v>2.7256458359099221E-3</v>
      </c>
      <c r="K290" s="157">
        <f t="shared" si="56"/>
        <v>1.7826095110013314E-3</v>
      </c>
      <c r="L290" s="157">
        <f t="shared" si="56"/>
        <v>1.5753760243769842E-3</v>
      </c>
      <c r="M290" s="157">
        <f t="shared" si="56"/>
        <v>4.3038877321763943E-3</v>
      </c>
      <c r="N290" s="157">
        <f t="shared" si="56"/>
        <v>2.2076029625319464E-3</v>
      </c>
      <c r="O290" s="157">
        <f t="shared" si="56"/>
        <v>1.4489351646605158E-3</v>
      </c>
      <c r="P290" s="157">
        <f t="shared" si="56"/>
        <v>1.5566709593189366E-3</v>
      </c>
      <c r="Q290" s="157">
        <f t="shared" si="56"/>
        <v>2.1600268006029301E-3</v>
      </c>
      <c r="R290" s="157">
        <f t="shared" si="56"/>
        <v>2.1878830397364809E-3</v>
      </c>
      <c r="S290" s="157">
        <f t="shared" si="56"/>
        <v>2.1698079966173578E-3</v>
      </c>
      <c r="T290" s="157">
        <f t="shared" si="56"/>
        <v>2.1859579560872195E-3</v>
      </c>
      <c r="U290" s="157">
        <f t="shared" si="56"/>
        <v>2.6681342659794329E-3</v>
      </c>
    </row>
    <row r="291" spans="1:21" x14ac:dyDescent="0.2">
      <c r="A291" s="6" t="s">
        <v>185</v>
      </c>
      <c r="B291" s="157">
        <f t="shared" ref="B291:U291" si="57">B67/B$11</f>
        <v>1.2075282138967177E-5</v>
      </c>
      <c r="C291" s="157">
        <f t="shared" si="57"/>
        <v>0</v>
      </c>
      <c r="D291" s="157">
        <f t="shared" si="57"/>
        <v>2.9236987713155913E-6</v>
      </c>
      <c r="E291" s="157">
        <f t="shared" si="57"/>
        <v>0</v>
      </c>
      <c r="F291" s="157">
        <f t="shared" si="57"/>
        <v>3.1863014527941472E-6</v>
      </c>
      <c r="G291" s="157">
        <f t="shared" si="57"/>
        <v>5.4753807716673135E-7</v>
      </c>
      <c r="H291" s="157">
        <f t="shared" si="57"/>
        <v>1.046563712705702E-6</v>
      </c>
      <c r="I291" s="157">
        <f t="shared" si="57"/>
        <v>6.0058136275915082E-6</v>
      </c>
      <c r="J291" s="157">
        <f t="shared" si="57"/>
        <v>4.4702260593318207E-6</v>
      </c>
      <c r="K291" s="157">
        <f t="shared" si="57"/>
        <v>2.4111039373327297E-6</v>
      </c>
      <c r="L291" s="157">
        <f t="shared" si="57"/>
        <v>5.4230735672145673E-5</v>
      </c>
      <c r="M291" s="157">
        <f t="shared" si="57"/>
        <v>8.4924864031259939E-5</v>
      </c>
      <c r="N291" s="157">
        <f t="shared" si="57"/>
        <v>6.1497869394777692E-4</v>
      </c>
      <c r="O291" s="157">
        <f t="shared" si="57"/>
        <v>1.212891784958469E-4</v>
      </c>
      <c r="P291" s="157">
        <f t="shared" si="57"/>
        <v>1.0380923789991106E-4</v>
      </c>
      <c r="Q291" s="157">
        <f t="shared" si="57"/>
        <v>5.6321316867483449E-6</v>
      </c>
      <c r="R291" s="157">
        <f t="shared" si="57"/>
        <v>1.1107513861638641E-4</v>
      </c>
      <c r="S291" s="157">
        <f t="shared" si="57"/>
        <v>2.1593974027970864E-3</v>
      </c>
      <c r="T291" s="157">
        <f t="shared" si="57"/>
        <v>7.3213902835457116E-5</v>
      </c>
      <c r="U291" s="157">
        <f t="shared" si="57"/>
        <v>5.0545066707389502E-5</v>
      </c>
    </row>
    <row r="292" spans="1:21" x14ac:dyDescent="0.2">
      <c r="A292" s="6" t="s">
        <v>151</v>
      </c>
      <c r="B292" s="157">
        <f t="shared" ref="B292:U292" si="58">B68/B$11</f>
        <v>1.4490338566760612E-5</v>
      </c>
      <c r="C292" s="157">
        <f t="shared" si="58"/>
        <v>2.4494425633981683E-5</v>
      </c>
      <c r="D292" s="157">
        <f t="shared" si="58"/>
        <v>2.1927740784866936E-5</v>
      </c>
      <c r="E292" s="157">
        <f t="shared" si="58"/>
        <v>1.1677517911720087E-5</v>
      </c>
      <c r="F292" s="157">
        <f t="shared" si="58"/>
        <v>2.3897260895956106E-5</v>
      </c>
      <c r="G292" s="157">
        <f t="shared" si="58"/>
        <v>2.9238533320703454E-4</v>
      </c>
      <c r="H292" s="157">
        <f t="shared" si="58"/>
        <v>1.6954332145832375E-4</v>
      </c>
      <c r="I292" s="157">
        <f t="shared" si="58"/>
        <v>1.9979340001121084E-4</v>
      </c>
      <c r="J292" s="157">
        <f t="shared" si="58"/>
        <v>1.1354374190702824E-4</v>
      </c>
      <c r="K292" s="157">
        <f t="shared" si="58"/>
        <v>7.260101855746331E-5</v>
      </c>
      <c r="L292" s="157">
        <f t="shared" si="58"/>
        <v>4.3787292020430491E-4</v>
      </c>
      <c r="M292" s="157">
        <f t="shared" si="58"/>
        <v>7.5198832117065364E-5</v>
      </c>
      <c r="N292" s="157">
        <f t="shared" si="58"/>
        <v>1.4045190400112362E-5</v>
      </c>
      <c r="O292" s="157">
        <f t="shared" si="58"/>
        <v>9.6717663886774459E-6</v>
      </c>
      <c r="P292" s="157">
        <f t="shared" si="58"/>
        <v>3.0862205862135719E-5</v>
      </c>
      <c r="Q292" s="157">
        <f t="shared" si="58"/>
        <v>4.7977418072300715E-6</v>
      </c>
      <c r="R292" s="157">
        <f t="shared" si="58"/>
        <v>1.4859550316573432E-6</v>
      </c>
      <c r="S292" s="157">
        <f t="shared" si="58"/>
        <v>2.0020372731291361E-7</v>
      </c>
      <c r="T292" s="157">
        <f t="shared" si="58"/>
        <v>1.6581545938343946E-6</v>
      </c>
      <c r="U292" s="157">
        <f t="shared" si="58"/>
        <v>6.7214184451315824E-7</v>
      </c>
    </row>
    <row r="293" spans="1:21" x14ac:dyDescent="0.2">
      <c r="A293" s="6" t="s">
        <v>249</v>
      </c>
      <c r="B293" s="157">
        <f t="shared" ref="B293:U293" si="59">B69/B$11</f>
        <v>0</v>
      </c>
      <c r="C293" s="157">
        <f t="shared" si="59"/>
        <v>0</v>
      </c>
      <c r="D293" s="157">
        <f t="shared" si="59"/>
        <v>0</v>
      </c>
      <c r="E293" s="157">
        <f t="shared" si="59"/>
        <v>1.0615925374290989E-6</v>
      </c>
      <c r="F293" s="157">
        <f t="shared" si="59"/>
        <v>0</v>
      </c>
      <c r="G293" s="157">
        <f t="shared" si="59"/>
        <v>0</v>
      </c>
      <c r="H293" s="157">
        <f t="shared" si="59"/>
        <v>0</v>
      </c>
      <c r="I293" s="157">
        <f t="shared" si="59"/>
        <v>0</v>
      </c>
      <c r="J293" s="157">
        <f t="shared" si="59"/>
        <v>6.5563315536866699E-6</v>
      </c>
      <c r="K293" s="157">
        <f t="shared" si="59"/>
        <v>0</v>
      </c>
      <c r="L293" s="157">
        <f t="shared" si="59"/>
        <v>2.6846898847596867E-7</v>
      </c>
      <c r="M293" s="157">
        <f t="shared" si="59"/>
        <v>3.2499179810845285E-5</v>
      </c>
      <c r="N293" s="157">
        <f t="shared" si="59"/>
        <v>1.8434312400147476E-4</v>
      </c>
      <c r="O293" s="157">
        <f t="shared" si="59"/>
        <v>4.4960643752770834E-5</v>
      </c>
      <c r="P293" s="157">
        <f t="shared" si="59"/>
        <v>2.3380458986466456E-7</v>
      </c>
      <c r="Q293" s="157">
        <f t="shared" si="59"/>
        <v>6.0493266265074816E-6</v>
      </c>
      <c r="R293" s="157">
        <f t="shared" si="59"/>
        <v>7.4297751582867159E-7</v>
      </c>
      <c r="S293" s="157">
        <f t="shared" si="59"/>
        <v>1.8018335458162226E-6</v>
      </c>
      <c r="T293" s="157">
        <f t="shared" si="59"/>
        <v>1.0459128976493872E-5</v>
      </c>
      <c r="U293" s="157">
        <f t="shared" si="59"/>
        <v>1.0754269512210532E-5</v>
      </c>
    </row>
    <row r="294" spans="1:21" x14ac:dyDescent="0.2">
      <c r="A294" s="6" t="s">
        <v>144</v>
      </c>
      <c r="B294" s="157">
        <f t="shared" ref="B294:U294" si="60">B70/B$11</f>
        <v>0</v>
      </c>
      <c r="C294" s="157">
        <f t="shared" si="60"/>
        <v>0</v>
      </c>
      <c r="D294" s="157">
        <f t="shared" si="60"/>
        <v>0</v>
      </c>
      <c r="E294" s="157">
        <f t="shared" si="60"/>
        <v>0</v>
      </c>
      <c r="F294" s="157">
        <f t="shared" si="60"/>
        <v>0</v>
      </c>
      <c r="G294" s="157">
        <f t="shared" si="60"/>
        <v>0</v>
      </c>
      <c r="H294" s="157">
        <f t="shared" si="60"/>
        <v>1.046563712705702E-6</v>
      </c>
      <c r="I294" s="157">
        <f t="shared" si="60"/>
        <v>0</v>
      </c>
      <c r="J294" s="157">
        <f t="shared" si="60"/>
        <v>0</v>
      </c>
      <c r="K294" s="157">
        <f t="shared" si="60"/>
        <v>0</v>
      </c>
      <c r="L294" s="157">
        <f t="shared" si="60"/>
        <v>0</v>
      </c>
      <c r="M294" s="157">
        <f t="shared" si="60"/>
        <v>0</v>
      </c>
      <c r="N294" s="157">
        <f t="shared" si="60"/>
        <v>0</v>
      </c>
      <c r="O294" s="157">
        <f t="shared" si="60"/>
        <v>0</v>
      </c>
      <c r="P294" s="157">
        <f t="shared" si="60"/>
        <v>3.2732642581053038E-6</v>
      </c>
      <c r="Q294" s="157">
        <f t="shared" si="60"/>
        <v>3.963351927711798E-6</v>
      </c>
      <c r="R294" s="157">
        <f t="shared" si="60"/>
        <v>2.9719100633146864E-6</v>
      </c>
      <c r="S294" s="157">
        <f t="shared" si="60"/>
        <v>1.6016298185033089E-6</v>
      </c>
      <c r="T294" s="157">
        <f t="shared" si="60"/>
        <v>2.5510070674375302E-7</v>
      </c>
      <c r="U294" s="157">
        <f t="shared" si="60"/>
        <v>1.3442836890263166E-7</v>
      </c>
    </row>
    <row r="295" spans="1:21" x14ac:dyDescent="0.2">
      <c r="A295" s="6" t="s">
        <v>175</v>
      </c>
      <c r="B295" s="157">
        <f t="shared" ref="B295:U295" si="61">B71/B$11</f>
        <v>3.3810789989108096E-5</v>
      </c>
      <c r="C295" s="157">
        <f t="shared" si="61"/>
        <v>1.695767928506424E-5</v>
      </c>
      <c r="D295" s="157">
        <f t="shared" si="61"/>
        <v>1.9004042013551343E-5</v>
      </c>
      <c r="E295" s="157">
        <f t="shared" si="61"/>
        <v>1.2272009732680383E-3</v>
      </c>
      <c r="F295" s="157">
        <f t="shared" si="61"/>
        <v>1.1255609881995325E-3</v>
      </c>
      <c r="G295" s="157">
        <f t="shared" si="61"/>
        <v>3.1045408975353668E-4</v>
      </c>
      <c r="H295" s="157">
        <f t="shared" si="61"/>
        <v>2.9984050369018364E-4</v>
      </c>
      <c r="I295" s="157">
        <f t="shared" si="61"/>
        <v>3.1230230863475846E-4</v>
      </c>
      <c r="J295" s="157">
        <f t="shared" si="61"/>
        <v>6.6153385376698497E-3</v>
      </c>
      <c r="K295" s="157">
        <f t="shared" si="61"/>
        <v>6.9927372191398787E-3</v>
      </c>
      <c r="L295" s="157">
        <f t="shared" si="61"/>
        <v>1.1669004584107977E-2</v>
      </c>
      <c r="M295" s="157">
        <f t="shared" si="61"/>
        <v>1.1461772780442421E-2</v>
      </c>
      <c r="N295" s="157">
        <f t="shared" si="61"/>
        <v>1.2774100668902192E-2</v>
      </c>
      <c r="O295" s="157">
        <f t="shared" si="61"/>
        <v>6.9741277635111962E-3</v>
      </c>
      <c r="P295" s="157">
        <f t="shared" si="61"/>
        <v>4.4584197241292886E-3</v>
      </c>
      <c r="Q295" s="157">
        <f t="shared" si="61"/>
        <v>2.065323549277606E-3</v>
      </c>
      <c r="R295" s="157">
        <f t="shared" si="61"/>
        <v>6.3041642218062788E-4</v>
      </c>
      <c r="S295" s="157">
        <f t="shared" si="61"/>
        <v>1.0584771063033742E-3</v>
      </c>
      <c r="T295" s="157">
        <f t="shared" si="61"/>
        <v>1.013132456832815E-3</v>
      </c>
      <c r="U295" s="157">
        <f t="shared" si="61"/>
        <v>1.8495999277313088E-3</v>
      </c>
    </row>
    <row r="296" spans="1:21" x14ac:dyDescent="0.2">
      <c r="A296" s="6" t="s">
        <v>1173</v>
      </c>
      <c r="B296" s="157">
        <f t="shared" ref="B296:U296" si="62">B72/B$11</f>
        <v>7.2693198476582399E-2</v>
      </c>
      <c r="C296" s="157">
        <f t="shared" si="62"/>
        <v>9.1437690891653614E-2</v>
      </c>
      <c r="D296" s="157">
        <f t="shared" si="62"/>
        <v>0.11235628193227251</v>
      </c>
      <c r="E296" s="157">
        <f t="shared" si="62"/>
        <v>0.10698623432956715</v>
      </c>
      <c r="F296" s="157">
        <f t="shared" si="62"/>
        <v>0.1305523294253346</v>
      </c>
      <c r="G296" s="157">
        <f t="shared" si="62"/>
        <v>0.14992030583286839</v>
      </c>
      <c r="H296" s="157">
        <f t="shared" si="62"/>
        <v>0.12274779489025733</v>
      </c>
      <c r="I296" s="157">
        <f t="shared" si="62"/>
        <v>0.12414297039534269</v>
      </c>
      <c r="J296" s="157">
        <f t="shared" si="62"/>
        <v>0.10929732516573364</v>
      </c>
      <c r="K296" s="157">
        <f t="shared" si="62"/>
        <v>0.10126797277059954</v>
      </c>
      <c r="L296" s="157">
        <f t="shared" si="62"/>
        <v>0.12401978616445068</v>
      </c>
      <c r="M296" s="157">
        <f t="shared" si="62"/>
        <v>0.13093065552743441</v>
      </c>
      <c r="N296" s="157">
        <f t="shared" si="62"/>
        <v>0.14954165025971061</v>
      </c>
      <c r="O296" s="157">
        <f t="shared" si="62"/>
        <v>0.15807874804473479</v>
      </c>
      <c r="P296" s="157">
        <f t="shared" si="62"/>
        <v>0.1719843182585486</v>
      </c>
      <c r="Q296" s="157">
        <f t="shared" si="62"/>
        <v>0.1716627846677522</v>
      </c>
      <c r="R296" s="157">
        <f t="shared" si="62"/>
        <v>0.18779443966771817</v>
      </c>
      <c r="S296" s="157">
        <f t="shared" si="62"/>
        <v>0.21857722418332895</v>
      </c>
      <c r="T296" s="157">
        <f t="shared" si="62"/>
        <v>0.18250759147815682</v>
      </c>
      <c r="U296" s="157">
        <f t="shared" si="62"/>
        <v>0.22230903307556246</v>
      </c>
    </row>
    <row r="297" spans="1:21" x14ac:dyDescent="0.2">
      <c r="A297" s="6" t="s">
        <v>195</v>
      </c>
      <c r="B297" s="157">
        <f t="shared" ref="B297:U297" si="63">B73/B$11</f>
        <v>0</v>
      </c>
      <c r="C297" s="157">
        <f t="shared" si="63"/>
        <v>0</v>
      </c>
      <c r="D297" s="157">
        <f t="shared" si="63"/>
        <v>0</v>
      </c>
      <c r="E297" s="157">
        <f t="shared" si="63"/>
        <v>0</v>
      </c>
      <c r="F297" s="157">
        <f t="shared" si="63"/>
        <v>0</v>
      </c>
      <c r="G297" s="157">
        <f t="shared" si="63"/>
        <v>0</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7">
        <f t="shared" si="63"/>
        <v>0</v>
      </c>
    </row>
    <row r="298" spans="1:21" x14ac:dyDescent="0.2">
      <c r="A298" s="6" t="s">
        <v>202</v>
      </c>
      <c r="B298" s="157">
        <f t="shared" ref="B298:U298" si="64">B74/B$11</f>
        <v>0</v>
      </c>
      <c r="C298" s="157">
        <f t="shared" si="64"/>
        <v>1.8841865872293601E-6</v>
      </c>
      <c r="D298" s="157">
        <f t="shared" si="64"/>
        <v>5.8473975426311826E-6</v>
      </c>
      <c r="E298" s="157">
        <f t="shared" si="64"/>
        <v>9.5543328368618893E-6</v>
      </c>
      <c r="F298" s="157">
        <f t="shared" si="64"/>
        <v>7.169178268786832E-6</v>
      </c>
      <c r="G298" s="157">
        <f t="shared" si="64"/>
        <v>8.7606092346677015E-6</v>
      </c>
      <c r="H298" s="157">
        <f t="shared" si="64"/>
        <v>5.2851467491637957E-5</v>
      </c>
      <c r="I298" s="157">
        <f t="shared" si="64"/>
        <v>1.0410076954491948E-5</v>
      </c>
      <c r="J298" s="157">
        <f t="shared" si="64"/>
        <v>1.856633889975816E-4</v>
      </c>
      <c r="K298" s="157">
        <f t="shared" si="64"/>
        <v>2.9469048122955584E-6</v>
      </c>
      <c r="L298" s="157">
        <f t="shared" si="64"/>
        <v>1.7182015262461995E-5</v>
      </c>
      <c r="M298" s="157">
        <f t="shared" si="64"/>
        <v>1.9926504409569372E-5</v>
      </c>
      <c r="N298" s="157">
        <f t="shared" si="64"/>
        <v>1.6553260114418139E-5</v>
      </c>
      <c r="O298" s="157">
        <f t="shared" si="64"/>
        <v>7.8419727475763076E-6</v>
      </c>
      <c r="P298" s="157">
        <f t="shared" si="64"/>
        <v>2.057480390809048E-5</v>
      </c>
      <c r="Q298" s="157">
        <f t="shared" si="64"/>
        <v>1.1472860843376259E-5</v>
      </c>
      <c r="R298" s="157">
        <f t="shared" si="64"/>
        <v>1.4116572800744761E-5</v>
      </c>
      <c r="S298" s="157">
        <f t="shared" si="64"/>
        <v>2.9630151642311215E-5</v>
      </c>
      <c r="T298" s="157">
        <f t="shared" si="64"/>
        <v>1.2882585690559526E-5</v>
      </c>
      <c r="U298" s="157">
        <f t="shared" si="64"/>
        <v>3.3472663856755281E-5</v>
      </c>
    </row>
    <row r="299" spans="1:21" x14ac:dyDescent="0.2">
      <c r="A299" s="6" t="s">
        <v>198</v>
      </c>
      <c r="B299" s="157">
        <f t="shared" ref="B299:U299" si="65">B75/B$11</f>
        <v>0</v>
      </c>
      <c r="C299" s="157">
        <f t="shared" si="65"/>
        <v>0</v>
      </c>
      <c r="D299" s="157">
        <f t="shared" si="65"/>
        <v>1.4618493856577956E-5</v>
      </c>
      <c r="E299" s="157">
        <f t="shared" si="65"/>
        <v>2.6539813435727472E-5</v>
      </c>
      <c r="F299" s="157">
        <f t="shared" si="65"/>
        <v>1.3541781174375127E-5</v>
      </c>
      <c r="G299" s="157">
        <f t="shared" si="65"/>
        <v>5.4753807716673137E-6</v>
      </c>
      <c r="H299" s="157">
        <f t="shared" si="65"/>
        <v>8.8957915579984674E-6</v>
      </c>
      <c r="I299" s="157">
        <f t="shared" si="65"/>
        <v>3.2031006013821379E-6</v>
      </c>
      <c r="J299" s="157">
        <f t="shared" si="65"/>
        <v>2.6821356355990923E-6</v>
      </c>
      <c r="K299" s="157">
        <f t="shared" si="65"/>
        <v>5.8938096245911167E-6</v>
      </c>
      <c r="L299" s="157">
        <f t="shared" si="65"/>
        <v>3.7585658386635612E-6</v>
      </c>
      <c r="M299" s="157">
        <f t="shared" si="65"/>
        <v>4.0327449400318971E-6</v>
      </c>
      <c r="N299" s="157">
        <f t="shared" si="65"/>
        <v>1.5048418285834673E-6</v>
      </c>
      <c r="O299" s="157">
        <f t="shared" si="65"/>
        <v>5.2279818317175379E-7</v>
      </c>
      <c r="P299" s="157">
        <f t="shared" si="65"/>
        <v>2.1042413087819809E-6</v>
      </c>
      <c r="Q299" s="157">
        <f t="shared" si="65"/>
        <v>1.0429873493978416E-6</v>
      </c>
      <c r="R299" s="157">
        <f t="shared" si="65"/>
        <v>3.7148875791433579E-7</v>
      </c>
      <c r="S299" s="157">
        <f t="shared" si="65"/>
        <v>1.0010186365645681E-6</v>
      </c>
      <c r="T299" s="157">
        <f t="shared" si="65"/>
        <v>1.1479531803468884E-6</v>
      </c>
      <c r="U299" s="157">
        <f t="shared" si="65"/>
        <v>1.2098553201236848E-6</v>
      </c>
    </row>
    <row r="300" spans="1:21" x14ac:dyDescent="0.2">
      <c r="A300" s="6" t="s">
        <v>141</v>
      </c>
      <c r="B300" s="157">
        <f t="shared" ref="B300:U300" si="66">B76/B$11</f>
        <v>0</v>
      </c>
      <c r="C300" s="157">
        <f t="shared" si="66"/>
        <v>2.6378612221211041E-5</v>
      </c>
      <c r="D300" s="157">
        <f t="shared" si="66"/>
        <v>0</v>
      </c>
      <c r="E300" s="157">
        <f t="shared" si="66"/>
        <v>1.0615925374290989E-6</v>
      </c>
      <c r="F300" s="157">
        <f t="shared" si="66"/>
        <v>5.5760275423897578E-6</v>
      </c>
      <c r="G300" s="157">
        <f t="shared" si="66"/>
        <v>1.7521218469335403E-5</v>
      </c>
      <c r="H300" s="157">
        <f t="shared" si="66"/>
        <v>3.7153011801052426E-5</v>
      </c>
      <c r="I300" s="157">
        <f t="shared" si="66"/>
        <v>1.3132712465666765E-4</v>
      </c>
      <c r="J300" s="157">
        <f t="shared" si="66"/>
        <v>7.3907737514286101E-5</v>
      </c>
      <c r="K300" s="157">
        <f t="shared" si="66"/>
        <v>1.0180216624293748E-5</v>
      </c>
      <c r="L300" s="157">
        <f t="shared" si="66"/>
        <v>7.7587537669554944E-5</v>
      </c>
      <c r="M300" s="157">
        <f t="shared" si="66"/>
        <v>7.0217206014673022E-5</v>
      </c>
      <c r="N300" s="157">
        <f t="shared" si="66"/>
        <v>5.1666236114699044E-5</v>
      </c>
      <c r="O300" s="157">
        <f t="shared" si="66"/>
        <v>1.0011585207739086E-4</v>
      </c>
      <c r="P300" s="157">
        <f t="shared" si="66"/>
        <v>4.5358090433744926E-5</v>
      </c>
      <c r="Q300" s="157">
        <f t="shared" si="66"/>
        <v>4.6308638313264168E-5</v>
      </c>
      <c r="R300" s="157">
        <f t="shared" si="66"/>
        <v>5.516608055027887E-5</v>
      </c>
      <c r="S300" s="157">
        <f t="shared" si="66"/>
        <v>6.2063155467003222E-6</v>
      </c>
      <c r="T300" s="157">
        <f t="shared" si="66"/>
        <v>2.6785574208094067E-6</v>
      </c>
      <c r="U300" s="157">
        <f t="shared" si="66"/>
        <v>5.9148482317157926E-6</v>
      </c>
    </row>
    <row r="301" spans="1:21" x14ac:dyDescent="0.2">
      <c r="A301" s="6" t="s">
        <v>165</v>
      </c>
      <c r="B301" s="157">
        <f t="shared" ref="B301:U301" si="67">B77/B$11</f>
        <v>0</v>
      </c>
      <c r="C301" s="157">
        <f t="shared" si="67"/>
        <v>0</v>
      </c>
      <c r="D301" s="157">
        <f t="shared" si="67"/>
        <v>0</v>
      </c>
      <c r="E301" s="157">
        <f t="shared" si="67"/>
        <v>7.0065107470320526E-5</v>
      </c>
      <c r="F301" s="157">
        <f t="shared" si="67"/>
        <v>0</v>
      </c>
      <c r="G301" s="157">
        <f t="shared" si="67"/>
        <v>0</v>
      </c>
      <c r="H301" s="157">
        <f t="shared" si="67"/>
        <v>0</v>
      </c>
      <c r="I301" s="157">
        <f t="shared" si="67"/>
        <v>0</v>
      </c>
      <c r="J301" s="157">
        <f t="shared" si="67"/>
        <v>2.9801507062212138E-7</v>
      </c>
      <c r="K301" s="157">
        <f t="shared" si="67"/>
        <v>1.0716017499256576E-6</v>
      </c>
      <c r="L301" s="157">
        <f t="shared" si="67"/>
        <v>2.1477519078077494E-6</v>
      </c>
      <c r="M301" s="157">
        <f t="shared" si="67"/>
        <v>2.3722029059011157E-7</v>
      </c>
      <c r="N301" s="157">
        <f t="shared" si="67"/>
        <v>1.7556488000140453E-6</v>
      </c>
      <c r="O301" s="157">
        <f t="shared" si="67"/>
        <v>4.4437845569599077E-6</v>
      </c>
      <c r="P301" s="157">
        <f t="shared" si="67"/>
        <v>5.3775055668872846E-6</v>
      </c>
      <c r="Q301" s="157">
        <f t="shared" si="67"/>
        <v>2.0859746987956834E-7</v>
      </c>
      <c r="R301" s="157">
        <f t="shared" si="67"/>
        <v>2.136060358007431E-5</v>
      </c>
      <c r="S301" s="157">
        <f t="shared" si="67"/>
        <v>1.0690879038509587E-4</v>
      </c>
      <c r="T301" s="157">
        <f t="shared" si="67"/>
        <v>1.2448914489095146E-4</v>
      </c>
      <c r="U301" s="157">
        <f t="shared" si="67"/>
        <v>1.8376358028989747E-4</v>
      </c>
    </row>
    <row r="302" spans="1:21" x14ac:dyDescent="0.2">
      <c r="A302" s="6" t="s">
        <v>121</v>
      </c>
      <c r="B302" s="157">
        <f t="shared" ref="B302:U302" si="68">B78/B$11</f>
        <v>5.5546297839249011E-5</v>
      </c>
      <c r="C302" s="157">
        <f t="shared" si="68"/>
        <v>0</v>
      </c>
      <c r="D302" s="157">
        <f t="shared" si="68"/>
        <v>6.57832223546008E-5</v>
      </c>
      <c r="E302" s="157">
        <f t="shared" si="68"/>
        <v>2.1231850748581978E-6</v>
      </c>
      <c r="F302" s="157">
        <f t="shared" si="68"/>
        <v>0</v>
      </c>
      <c r="G302" s="157">
        <f t="shared" si="68"/>
        <v>6.0229188488340447E-6</v>
      </c>
      <c r="H302" s="157">
        <f t="shared" si="68"/>
        <v>1.046563712705702E-6</v>
      </c>
      <c r="I302" s="157">
        <f t="shared" si="68"/>
        <v>4.0038757517276724E-7</v>
      </c>
      <c r="J302" s="157">
        <f t="shared" si="68"/>
        <v>8.0464069067972774E-6</v>
      </c>
      <c r="K302" s="157">
        <f t="shared" si="68"/>
        <v>1.1010707980486132E-4</v>
      </c>
      <c r="L302" s="157">
        <f t="shared" si="68"/>
        <v>2.3705811682428034E-4</v>
      </c>
      <c r="M302" s="157">
        <f t="shared" si="68"/>
        <v>4.3648533468580528E-5</v>
      </c>
      <c r="N302" s="157">
        <f t="shared" si="68"/>
        <v>1.2663243987529878E-3</v>
      </c>
      <c r="O302" s="157">
        <f t="shared" si="68"/>
        <v>7.3531564463107178E-4</v>
      </c>
      <c r="P302" s="157">
        <f t="shared" si="68"/>
        <v>3.8530996409696716E-4</v>
      </c>
      <c r="Q302" s="157">
        <f t="shared" si="68"/>
        <v>7.3843504337367188E-5</v>
      </c>
      <c r="R302" s="157">
        <f t="shared" si="68"/>
        <v>3.1576544422718547E-5</v>
      </c>
      <c r="S302" s="157">
        <f t="shared" si="68"/>
        <v>6.6267433740574403E-5</v>
      </c>
      <c r="T302" s="157">
        <f t="shared" si="68"/>
        <v>6.6963935520235161E-5</v>
      </c>
      <c r="U302" s="157">
        <f t="shared" si="68"/>
        <v>6.6273185868997406E-5</v>
      </c>
    </row>
    <row r="303" spans="1:21" x14ac:dyDescent="0.2">
      <c r="A303" s="6" t="s">
        <v>99</v>
      </c>
      <c r="B303" s="157">
        <f t="shared" ref="B303:U303" si="69">B79/B$11</f>
        <v>1.9561957065126828E-4</v>
      </c>
      <c r="C303" s="157">
        <f t="shared" si="69"/>
        <v>1.3189306110605521E-5</v>
      </c>
      <c r="D303" s="157">
        <f t="shared" si="69"/>
        <v>8.917281252512553E-5</v>
      </c>
      <c r="E303" s="157">
        <f t="shared" si="69"/>
        <v>3.5032553735160263E-5</v>
      </c>
      <c r="F303" s="157">
        <f t="shared" si="69"/>
        <v>8.6587741979680954E-4</v>
      </c>
      <c r="G303" s="157">
        <f t="shared" si="69"/>
        <v>9.25339350411776E-5</v>
      </c>
      <c r="H303" s="157">
        <f t="shared" si="69"/>
        <v>7.4829305458457707E-5</v>
      </c>
      <c r="I303" s="157">
        <f t="shared" si="69"/>
        <v>9.6093018041464132E-5</v>
      </c>
      <c r="J303" s="157">
        <f t="shared" si="69"/>
        <v>2.4496838805138375E-4</v>
      </c>
      <c r="K303" s="157">
        <f t="shared" si="69"/>
        <v>5.1994116906392907E-3</v>
      </c>
      <c r="L303" s="157">
        <f t="shared" si="69"/>
        <v>2.0323102427630829E-4</v>
      </c>
      <c r="M303" s="157">
        <f t="shared" si="69"/>
        <v>4.1276330562679413E-4</v>
      </c>
      <c r="N303" s="157">
        <f t="shared" si="69"/>
        <v>8.2038960354942022E-4</v>
      </c>
      <c r="O303" s="157">
        <f t="shared" si="69"/>
        <v>5.2645777045395609E-4</v>
      </c>
      <c r="P303" s="157">
        <f t="shared" si="69"/>
        <v>1.3139817950394149E-4</v>
      </c>
      <c r="Q303" s="157">
        <f t="shared" si="69"/>
        <v>5.43187811566396E-4</v>
      </c>
      <c r="R303" s="157">
        <f t="shared" si="69"/>
        <v>1.2909234337523168E-4</v>
      </c>
      <c r="S303" s="157">
        <f t="shared" si="69"/>
        <v>1.7077377939791531E-4</v>
      </c>
      <c r="T303" s="157">
        <f t="shared" si="69"/>
        <v>1.3596867669442034E-4</v>
      </c>
      <c r="U303" s="157">
        <f t="shared" si="69"/>
        <v>2.8216514632662385E-4</v>
      </c>
    </row>
    <row r="304" spans="1:21" x14ac:dyDescent="0.2">
      <c r="A304" s="6" t="s">
        <v>189</v>
      </c>
      <c r="B304" s="157">
        <f t="shared" ref="B304:U304" si="70">B80/B$11</f>
        <v>0</v>
      </c>
      <c r="C304" s="157">
        <f t="shared" si="70"/>
        <v>0</v>
      </c>
      <c r="D304" s="157">
        <f t="shared" si="70"/>
        <v>0</v>
      </c>
      <c r="E304" s="157">
        <f t="shared" si="70"/>
        <v>0</v>
      </c>
      <c r="F304" s="157">
        <f t="shared" si="70"/>
        <v>0</v>
      </c>
      <c r="G304" s="157">
        <f t="shared" si="70"/>
        <v>0</v>
      </c>
      <c r="H304" s="157">
        <f t="shared" si="70"/>
        <v>0</v>
      </c>
      <c r="I304" s="157">
        <f t="shared" si="70"/>
        <v>0</v>
      </c>
      <c r="J304" s="157">
        <f t="shared" si="70"/>
        <v>0</v>
      </c>
      <c r="K304" s="157">
        <f t="shared" si="70"/>
        <v>0</v>
      </c>
      <c r="L304" s="157">
        <f t="shared" si="70"/>
        <v>0</v>
      </c>
      <c r="M304" s="157">
        <f t="shared" si="70"/>
        <v>0</v>
      </c>
      <c r="N304" s="157">
        <f t="shared" si="70"/>
        <v>0</v>
      </c>
      <c r="O304" s="157">
        <f t="shared" si="70"/>
        <v>0</v>
      </c>
      <c r="P304" s="157">
        <f t="shared" si="70"/>
        <v>7.0141376959399365E-7</v>
      </c>
      <c r="Q304" s="157">
        <f t="shared" si="70"/>
        <v>0</v>
      </c>
      <c r="R304" s="157">
        <f t="shared" si="70"/>
        <v>0</v>
      </c>
      <c r="S304" s="157">
        <f t="shared" si="70"/>
        <v>0</v>
      </c>
      <c r="T304" s="157">
        <f t="shared" si="70"/>
        <v>0</v>
      </c>
      <c r="U304" s="157">
        <f t="shared" si="70"/>
        <v>2.6885673780526333E-7</v>
      </c>
    </row>
    <row r="305" spans="1:21" x14ac:dyDescent="0.2">
      <c r="A305" s="6" t="s">
        <v>244</v>
      </c>
      <c r="B305" s="157">
        <f t="shared" ref="B305:U305" si="71">B81/B$11</f>
        <v>0</v>
      </c>
      <c r="C305" s="157">
        <f t="shared" si="71"/>
        <v>0</v>
      </c>
      <c r="D305" s="157">
        <f t="shared" si="71"/>
        <v>0</v>
      </c>
      <c r="E305" s="157">
        <f t="shared" si="71"/>
        <v>0</v>
      </c>
      <c r="F305" s="157">
        <f t="shared" si="71"/>
        <v>0</v>
      </c>
      <c r="G305" s="157">
        <f t="shared" si="71"/>
        <v>0</v>
      </c>
      <c r="H305" s="157">
        <f t="shared" si="71"/>
        <v>0</v>
      </c>
      <c r="I305" s="157">
        <f t="shared" si="71"/>
        <v>0</v>
      </c>
      <c r="J305" s="157">
        <f t="shared" si="71"/>
        <v>0</v>
      </c>
      <c r="K305" s="157">
        <f t="shared" si="71"/>
        <v>0</v>
      </c>
      <c r="L305" s="157">
        <f t="shared" si="71"/>
        <v>0</v>
      </c>
      <c r="M305" s="157">
        <f t="shared" si="71"/>
        <v>0</v>
      </c>
      <c r="N305" s="157">
        <f t="shared" si="71"/>
        <v>0</v>
      </c>
      <c r="O305" s="157">
        <f t="shared" si="71"/>
        <v>0</v>
      </c>
      <c r="P305" s="157">
        <f t="shared" si="71"/>
        <v>0</v>
      </c>
      <c r="Q305" s="157">
        <f t="shared" si="71"/>
        <v>0</v>
      </c>
      <c r="R305" s="157">
        <f t="shared" si="71"/>
        <v>0</v>
      </c>
      <c r="S305" s="157">
        <f t="shared" si="71"/>
        <v>0</v>
      </c>
      <c r="T305" s="157">
        <f t="shared" si="71"/>
        <v>0</v>
      </c>
      <c r="U305" s="157">
        <f t="shared" si="71"/>
        <v>0</v>
      </c>
    </row>
    <row r="306" spans="1:21" x14ac:dyDescent="0.2">
      <c r="A306" s="6" t="s">
        <v>233</v>
      </c>
      <c r="B306" s="157">
        <f t="shared" ref="B306:U306" si="72">B82/B$11</f>
        <v>0</v>
      </c>
      <c r="C306" s="157">
        <f t="shared" si="72"/>
        <v>0</v>
      </c>
      <c r="D306" s="157">
        <f t="shared" si="72"/>
        <v>0</v>
      </c>
      <c r="E306" s="157">
        <f t="shared" si="72"/>
        <v>0</v>
      </c>
      <c r="F306" s="157">
        <f t="shared" si="72"/>
        <v>0</v>
      </c>
      <c r="G306" s="157">
        <f t="shared" si="72"/>
        <v>0</v>
      </c>
      <c r="H306" s="157">
        <f t="shared" si="72"/>
        <v>0</v>
      </c>
      <c r="I306" s="157">
        <f t="shared" si="72"/>
        <v>0</v>
      </c>
      <c r="J306" s="157">
        <f t="shared" si="72"/>
        <v>0</v>
      </c>
      <c r="K306" s="157">
        <f t="shared" si="72"/>
        <v>0</v>
      </c>
      <c r="L306" s="157">
        <f t="shared" si="72"/>
        <v>8.0540696542790602E-7</v>
      </c>
      <c r="M306" s="157">
        <f t="shared" si="72"/>
        <v>2.3722029059011157E-7</v>
      </c>
      <c r="N306" s="157">
        <f t="shared" si="72"/>
        <v>0</v>
      </c>
      <c r="O306" s="157">
        <f t="shared" si="72"/>
        <v>0</v>
      </c>
      <c r="P306" s="157">
        <f t="shared" si="72"/>
        <v>0</v>
      </c>
      <c r="Q306" s="157">
        <f t="shared" si="72"/>
        <v>0</v>
      </c>
      <c r="R306" s="157">
        <f t="shared" si="72"/>
        <v>0</v>
      </c>
      <c r="S306" s="157">
        <f t="shared" si="72"/>
        <v>4.0040745462582722E-7</v>
      </c>
      <c r="T306" s="157">
        <f t="shared" si="72"/>
        <v>0</v>
      </c>
      <c r="U306" s="157">
        <f t="shared" si="72"/>
        <v>0</v>
      </c>
    </row>
    <row r="307" spans="1:21" x14ac:dyDescent="0.2">
      <c r="A307" s="6" t="s">
        <v>390</v>
      </c>
      <c r="B307" s="157">
        <f t="shared" ref="B307:U307" si="73">B83/B$11</f>
        <v>0</v>
      </c>
      <c r="C307" s="157">
        <f t="shared" si="73"/>
        <v>0</v>
      </c>
      <c r="D307" s="157">
        <f t="shared" si="73"/>
        <v>0</v>
      </c>
      <c r="E307" s="157">
        <f t="shared" si="73"/>
        <v>0</v>
      </c>
      <c r="F307" s="157">
        <f t="shared" si="73"/>
        <v>0</v>
      </c>
      <c r="G307" s="157">
        <f t="shared" si="73"/>
        <v>0</v>
      </c>
      <c r="H307" s="157">
        <f t="shared" si="73"/>
        <v>0</v>
      </c>
      <c r="I307" s="157">
        <f t="shared" si="73"/>
        <v>0</v>
      </c>
      <c r="J307" s="157">
        <f t="shared" si="73"/>
        <v>0</v>
      </c>
      <c r="K307" s="157">
        <f t="shared" si="73"/>
        <v>0</v>
      </c>
      <c r="L307" s="157">
        <f t="shared" si="73"/>
        <v>0</v>
      </c>
      <c r="M307" s="157">
        <f t="shared" si="73"/>
        <v>0</v>
      </c>
      <c r="N307" s="157">
        <f t="shared" si="73"/>
        <v>0</v>
      </c>
      <c r="O307" s="157">
        <f t="shared" si="73"/>
        <v>0</v>
      </c>
      <c r="P307" s="157">
        <f t="shared" si="73"/>
        <v>0</v>
      </c>
      <c r="Q307" s="157">
        <f t="shared" si="73"/>
        <v>0</v>
      </c>
      <c r="R307" s="157">
        <f t="shared" si="73"/>
        <v>0</v>
      </c>
      <c r="S307" s="157">
        <f t="shared" si="73"/>
        <v>0</v>
      </c>
      <c r="T307" s="157">
        <f t="shared" si="73"/>
        <v>0</v>
      </c>
      <c r="U307" s="157">
        <f t="shared" si="73"/>
        <v>0</v>
      </c>
    </row>
    <row r="308" spans="1:21" x14ac:dyDescent="0.2">
      <c r="A308" s="6" t="s">
        <v>146</v>
      </c>
      <c r="B308" s="157">
        <f t="shared" ref="B308:U308" si="74">B84/B$11</f>
        <v>7.2451692833803061E-6</v>
      </c>
      <c r="C308" s="157">
        <f t="shared" si="74"/>
        <v>4.7104664680734004E-5</v>
      </c>
      <c r="D308" s="157">
        <f t="shared" si="74"/>
        <v>4.6779180341049461E-5</v>
      </c>
      <c r="E308" s="157">
        <f t="shared" si="74"/>
        <v>1.3482225225349556E-4</v>
      </c>
      <c r="F308" s="157">
        <f t="shared" si="74"/>
        <v>5.2573973971103434E-5</v>
      </c>
      <c r="G308" s="157">
        <f t="shared" si="74"/>
        <v>6.3514416951340833E-5</v>
      </c>
      <c r="H308" s="157">
        <f t="shared" si="74"/>
        <v>9.052776114904323E-5</v>
      </c>
      <c r="I308" s="157">
        <f t="shared" si="74"/>
        <v>6.2460461726951684E-5</v>
      </c>
      <c r="J308" s="157">
        <f t="shared" si="74"/>
        <v>6.9735526525576403E-5</v>
      </c>
      <c r="K308" s="157">
        <f t="shared" si="74"/>
        <v>2.7325844623104269E-5</v>
      </c>
      <c r="L308" s="157">
        <f t="shared" si="74"/>
        <v>1.2153591108307101E-3</v>
      </c>
      <c r="M308" s="157">
        <f t="shared" si="74"/>
        <v>3.0126976904944169E-5</v>
      </c>
      <c r="N308" s="157">
        <f t="shared" si="74"/>
        <v>4.4794125097501208E-4</v>
      </c>
      <c r="O308" s="157">
        <f t="shared" si="74"/>
        <v>7.5282938376732548E-5</v>
      </c>
      <c r="P308" s="157">
        <f t="shared" si="74"/>
        <v>5.6417047534343553E-4</v>
      </c>
      <c r="Q308" s="157">
        <f t="shared" si="74"/>
        <v>2.5448891325307338E-5</v>
      </c>
      <c r="R308" s="157">
        <f t="shared" si="74"/>
        <v>2.3961024885474659E-5</v>
      </c>
      <c r="S308" s="157">
        <f t="shared" si="74"/>
        <v>2.5946403059753606E-4</v>
      </c>
      <c r="T308" s="157">
        <f t="shared" si="74"/>
        <v>3.1760037989597248E-5</v>
      </c>
      <c r="U308" s="157">
        <f t="shared" si="74"/>
        <v>2.0890168527468958E-4</v>
      </c>
    </row>
    <row r="309" spans="1:21" x14ac:dyDescent="0.2">
      <c r="A309" s="6" t="s">
        <v>129</v>
      </c>
      <c r="B309" s="157">
        <f t="shared" ref="B309:U309" si="75">B85/B$11</f>
        <v>6.5206523550422754E-5</v>
      </c>
      <c r="C309" s="157">
        <f t="shared" si="75"/>
        <v>1.0551444888484416E-4</v>
      </c>
      <c r="D309" s="157">
        <f t="shared" si="75"/>
        <v>5.8473975426311826E-5</v>
      </c>
      <c r="E309" s="157">
        <f t="shared" si="75"/>
        <v>2.760140597315657E-5</v>
      </c>
      <c r="F309" s="157">
        <f t="shared" si="75"/>
        <v>4.4608220339118062E-5</v>
      </c>
      <c r="G309" s="157">
        <f t="shared" si="75"/>
        <v>5.4753807716673137E-6</v>
      </c>
      <c r="H309" s="157">
        <f t="shared" si="75"/>
        <v>2.3547683535878296E-5</v>
      </c>
      <c r="I309" s="157">
        <f t="shared" si="75"/>
        <v>4.1239920242795028E-5</v>
      </c>
      <c r="J309" s="157">
        <f t="shared" si="75"/>
        <v>8.4338264986060348E-5</v>
      </c>
      <c r="K309" s="157">
        <f t="shared" si="75"/>
        <v>8.3584936494201297E-5</v>
      </c>
      <c r="L309" s="157">
        <f t="shared" si="75"/>
        <v>2.0672112112649586E-5</v>
      </c>
      <c r="M309" s="157">
        <f t="shared" si="75"/>
        <v>9.0143710424242401E-6</v>
      </c>
      <c r="N309" s="157">
        <f t="shared" si="75"/>
        <v>3.7621045714586682E-5</v>
      </c>
      <c r="O309" s="157">
        <f t="shared" si="75"/>
        <v>1.6363583133275895E-4</v>
      </c>
      <c r="P309" s="157">
        <f t="shared" si="75"/>
        <v>1.2602067393705418E-4</v>
      </c>
      <c r="Q309" s="157">
        <f t="shared" si="75"/>
        <v>2.1360380915667798E-4</v>
      </c>
      <c r="R309" s="157">
        <f t="shared" si="75"/>
        <v>3.6758812595623526E-4</v>
      </c>
      <c r="S309" s="157">
        <f t="shared" si="75"/>
        <v>6.3084194476299086E-4</v>
      </c>
      <c r="T309" s="157">
        <f t="shared" si="75"/>
        <v>4.7015060252873677E-4</v>
      </c>
      <c r="U309" s="157">
        <f t="shared" si="75"/>
        <v>2.3659392926863169E-4</v>
      </c>
    </row>
    <row r="310" spans="1:21" x14ac:dyDescent="0.2">
      <c r="A310" s="6" t="s">
        <v>237</v>
      </c>
      <c r="B310" s="157">
        <f t="shared" ref="B310:U310" si="76">B86/B$11</f>
        <v>0</v>
      </c>
      <c r="C310" s="157">
        <f t="shared" si="76"/>
        <v>0</v>
      </c>
      <c r="D310" s="157">
        <f t="shared" si="76"/>
        <v>0</v>
      </c>
      <c r="E310" s="157">
        <f t="shared" si="76"/>
        <v>0</v>
      </c>
      <c r="F310" s="157">
        <f t="shared" si="76"/>
        <v>7.9657536319853681E-7</v>
      </c>
      <c r="G310" s="157">
        <f t="shared" si="76"/>
        <v>0</v>
      </c>
      <c r="H310" s="157">
        <f t="shared" si="76"/>
        <v>0</v>
      </c>
      <c r="I310" s="157">
        <f t="shared" si="76"/>
        <v>4.0038757517276724E-7</v>
      </c>
      <c r="J310" s="157">
        <f t="shared" si="76"/>
        <v>2.9801507062212138E-7</v>
      </c>
      <c r="K310" s="157">
        <f t="shared" si="76"/>
        <v>0</v>
      </c>
      <c r="L310" s="157">
        <f t="shared" si="76"/>
        <v>1.3423449423798433E-6</v>
      </c>
      <c r="M310" s="157">
        <f t="shared" si="76"/>
        <v>0</v>
      </c>
      <c r="N310" s="157">
        <f t="shared" si="76"/>
        <v>0</v>
      </c>
      <c r="O310" s="157">
        <f t="shared" si="76"/>
        <v>0</v>
      </c>
      <c r="P310" s="157">
        <f t="shared" si="76"/>
        <v>0</v>
      </c>
      <c r="Q310" s="157">
        <f t="shared" si="76"/>
        <v>0</v>
      </c>
      <c r="R310" s="157">
        <f t="shared" si="76"/>
        <v>5.5723313687150369E-7</v>
      </c>
      <c r="S310" s="157">
        <f t="shared" si="76"/>
        <v>4.0040745462582722E-7</v>
      </c>
      <c r="T310" s="157">
        <f t="shared" si="76"/>
        <v>0</v>
      </c>
      <c r="U310" s="157">
        <f t="shared" si="76"/>
        <v>2.6885673780526333E-7</v>
      </c>
    </row>
    <row r="311" spans="1:21" x14ac:dyDescent="0.2">
      <c r="A311" s="6" t="s">
        <v>182</v>
      </c>
      <c r="B311" s="157">
        <f t="shared" ref="B311:U311" si="77">B87/B$11</f>
        <v>2.1735507850140919E-5</v>
      </c>
      <c r="C311" s="157">
        <f t="shared" si="77"/>
        <v>6.5946530553027599E-5</v>
      </c>
      <c r="D311" s="157">
        <f t="shared" si="77"/>
        <v>1.9004042013551343E-5</v>
      </c>
      <c r="E311" s="157">
        <f t="shared" si="77"/>
        <v>2.4416628360869276E-5</v>
      </c>
      <c r="F311" s="157">
        <f t="shared" si="77"/>
        <v>1.1948630447978053E-5</v>
      </c>
      <c r="G311" s="157">
        <f t="shared" si="77"/>
        <v>1.0950761543334627E-5</v>
      </c>
      <c r="H311" s="157">
        <f t="shared" si="77"/>
        <v>9.4190734143513184E-6</v>
      </c>
      <c r="I311" s="157">
        <f t="shared" si="77"/>
        <v>4.4042633269004397E-6</v>
      </c>
      <c r="J311" s="157">
        <f t="shared" si="77"/>
        <v>1.5496783672350312E-5</v>
      </c>
      <c r="K311" s="157">
        <f t="shared" si="77"/>
        <v>2.7433004798096836E-4</v>
      </c>
      <c r="L311" s="157">
        <f t="shared" si="77"/>
        <v>1.7450484250937964E-5</v>
      </c>
      <c r="M311" s="157">
        <f t="shared" si="77"/>
        <v>1.1861014529505578E-5</v>
      </c>
      <c r="N311" s="157">
        <f t="shared" si="77"/>
        <v>7.5242091429173369E-6</v>
      </c>
      <c r="O311" s="157">
        <f t="shared" si="77"/>
        <v>5.4893809233034155E-6</v>
      </c>
      <c r="P311" s="157">
        <f t="shared" si="77"/>
        <v>1.5197298341203196E-5</v>
      </c>
      <c r="Q311" s="157">
        <f t="shared" si="77"/>
        <v>1.3558835542171943E-5</v>
      </c>
      <c r="R311" s="157">
        <f t="shared" si="77"/>
        <v>1.3745084042830425E-5</v>
      </c>
      <c r="S311" s="157">
        <f t="shared" si="77"/>
        <v>1.1211408729523163E-5</v>
      </c>
      <c r="T311" s="157">
        <f t="shared" si="77"/>
        <v>1.8749901945665845E-5</v>
      </c>
      <c r="U311" s="157">
        <f t="shared" si="77"/>
        <v>4.3958076631160552E-5</v>
      </c>
    </row>
    <row r="312" spans="1:21" x14ac:dyDescent="0.2">
      <c r="A312" s="6" t="s">
        <v>148</v>
      </c>
      <c r="B312" s="157">
        <f t="shared" ref="B312:U312" si="78">B88/B$11</f>
        <v>9.6602257111737409E-6</v>
      </c>
      <c r="C312" s="157">
        <f t="shared" si="78"/>
        <v>3.3915358570128481E-5</v>
      </c>
      <c r="D312" s="157">
        <f t="shared" si="78"/>
        <v>2.9236987713155913E-6</v>
      </c>
      <c r="E312" s="157">
        <f t="shared" si="78"/>
        <v>4.6710071646880349E-5</v>
      </c>
      <c r="F312" s="157">
        <f t="shared" si="78"/>
        <v>5.4167124697500506E-5</v>
      </c>
      <c r="G312" s="157">
        <f t="shared" si="78"/>
        <v>1.6973680392168674E-5</v>
      </c>
      <c r="H312" s="157">
        <f t="shared" si="78"/>
        <v>1.8314864972349786E-5</v>
      </c>
      <c r="I312" s="157">
        <f t="shared" si="78"/>
        <v>1.1611239680010251E-5</v>
      </c>
      <c r="J312" s="157">
        <f t="shared" si="78"/>
        <v>1.6390828884216676E-5</v>
      </c>
      <c r="K312" s="157">
        <f t="shared" si="78"/>
        <v>8.3049135619238472E-6</v>
      </c>
      <c r="L312" s="157">
        <f t="shared" si="78"/>
        <v>8.3225386427550288E-6</v>
      </c>
      <c r="M312" s="157">
        <f t="shared" si="78"/>
        <v>6.8793884271132358E-6</v>
      </c>
      <c r="N312" s="157">
        <f t="shared" si="78"/>
        <v>1.1286313714376005E-5</v>
      </c>
      <c r="O312" s="157">
        <f t="shared" si="78"/>
        <v>8.8875691139198154E-6</v>
      </c>
      <c r="P312" s="157">
        <f t="shared" si="78"/>
        <v>1.5197298341203196E-5</v>
      </c>
      <c r="Q312" s="157">
        <f t="shared" si="78"/>
        <v>1.376743301205151E-5</v>
      </c>
      <c r="R312" s="157">
        <f t="shared" si="78"/>
        <v>2.8976123117318191E-5</v>
      </c>
      <c r="S312" s="157">
        <f t="shared" si="78"/>
        <v>1.1011205002210249E-5</v>
      </c>
      <c r="T312" s="157">
        <f t="shared" si="78"/>
        <v>2.3214164313681522E-5</v>
      </c>
      <c r="U312" s="157">
        <f t="shared" si="78"/>
        <v>1.7072402850634221E-5</v>
      </c>
    </row>
    <row r="313" spans="1:21" x14ac:dyDescent="0.2">
      <c r="A313" s="6" t="s">
        <v>124</v>
      </c>
      <c r="B313" s="157">
        <f t="shared" ref="B313:U313" si="79">B89/B$11</f>
        <v>2.4150564277934352E-6</v>
      </c>
      <c r="C313" s="157">
        <f t="shared" si="79"/>
        <v>1.1305119523376161E-5</v>
      </c>
      <c r="D313" s="157">
        <f t="shared" si="79"/>
        <v>8.7710963139467739E-6</v>
      </c>
      <c r="E313" s="157">
        <f t="shared" si="79"/>
        <v>1.6985480598865583E-5</v>
      </c>
      <c r="F313" s="157">
        <f t="shared" si="79"/>
        <v>5.5760275423897578E-6</v>
      </c>
      <c r="G313" s="157">
        <f t="shared" si="79"/>
        <v>1.3688451929168284E-5</v>
      </c>
      <c r="H313" s="157">
        <f t="shared" si="79"/>
        <v>1.5698455690585531E-5</v>
      </c>
      <c r="I313" s="157">
        <f t="shared" si="79"/>
        <v>1.441395270621962E-5</v>
      </c>
      <c r="J313" s="157">
        <f t="shared" si="79"/>
        <v>1.8476934378571525E-5</v>
      </c>
      <c r="K313" s="157">
        <f t="shared" si="79"/>
        <v>1.3127121436589306E-3</v>
      </c>
      <c r="L313" s="157">
        <f t="shared" si="79"/>
        <v>8.4594578268777729E-4</v>
      </c>
      <c r="M313" s="157">
        <f t="shared" si="79"/>
        <v>5.4631832922902692E-4</v>
      </c>
      <c r="N313" s="157">
        <f t="shared" si="79"/>
        <v>8.7782440000702263E-6</v>
      </c>
      <c r="O313" s="157">
        <f t="shared" si="79"/>
        <v>2.2741720967971292E-5</v>
      </c>
      <c r="P313" s="157">
        <f t="shared" si="79"/>
        <v>2.6981049670382288E-3</v>
      </c>
      <c r="Q313" s="157">
        <f t="shared" si="79"/>
        <v>7.3009114457848918E-6</v>
      </c>
      <c r="R313" s="157">
        <f t="shared" si="79"/>
        <v>1.4673805937616264E-5</v>
      </c>
      <c r="S313" s="157">
        <f t="shared" si="79"/>
        <v>9.2093714563940263E-6</v>
      </c>
      <c r="T313" s="157">
        <f t="shared" si="79"/>
        <v>1.9770304772640856E-5</v>
      </c>
      <c r="U313" s="157">
        <f t="shared" si="79"/>
        <v>1.9760970228686852E-5</v>
      </c>
    </row>
    <row r="314" spans="1:21" x14ac:dyDescent="0.2">
      <c r="A314" s="6" t="s">
        <v>62</v>
      </c>
      <c r="B314" s="157">
        <f t="shared" ref="B314:U314" si="80">B90/B$11</f>
        <v>0.15565038677128692</v>
      </c>
      <c r="C314" s="157">
        <f t="shared" si="80"/>
        <v>0.18660983959919583</v>
      </c>
      <c r="D314" s="157">
        <f t="shared" si="80"/>
        <v>0.15204403090349602</v>
      </c>
      <c r="E314" s="157">
        <f t="shared" si="80"/>
        <v>0.15019835856561864</v>
      </c>
      <c r="F314" s="157">
        <f t="shared" si="80"/>
        <v>0.14581550995958176</v>
      </c>
      <c r="G314" s="157">
        <f t="shared" si="80"/>
        <v>9.0529398140670195E-2</v>
      </c>
      <c r="H314" s="157">
        <f t="shared" si="80"/>
        <v>8.3751261109273806E-2</v>
      </c>
      <c r="I314" s="157">
        <f t="shared" si="80"/>
        <v>9.1394870234386888E-2</v>
      </c>
      <c r="J314" s="157">
        <f t="shared" si="80"/>
        <v>7.4213500976744395E-2</v>
      </c>
      <c r="K314" s="157">
        <f t="shared" si="80"/>
        <v>6.3800489186198836E-2</v>
      </c>
      <c r="L314" s="157">
        <f t="shared" si="80"/>
        <v>6.4573503453182371E-2</v>
      </c>
      <c r="M314" s="157">
        <f t="shared" si="80"/>
        <v>5.4553313006717369E-2</v>
      </c>
      <c r="N314" s="157">
        <f t="shared" si="80"/>
        <v>4.9787942705655445E-2</v>
      </c>
      <c r="O314" s="157">
        <f t="shared" si="80"/>
        <v>4.1218454357627415E-2</v>
      </c>
      <c r="P314" s="157">
        <f t="shared" si="80"/>
        <v>4.7498571453955925E-2</v>
      </c>
      <c r="Q314" s="157">
        <f t="shared" si="80"/>
        <v>3.7846464752659723E-2</v>
      </c>
      <c r="R314" s="157">
        <f t="shared" si="80"/>
        <v>3.1246105172553742E-2</v>
      </c>
      <c r="S314" s="157">
        <f t="shared" si="80"/>
        <v>2.4554186340019605E-2</v>
      </c>
      <c r="T314" s="157">
        <f t="shared" si="80"/>
        <v>2.6716186815859765E-2</v>
      </c>
      <c r="U314" s="157">
        <f t="shared" si="80"/>
        <v>1.6512777550892564E-2</v>
      </c>
    </row>
    <row r="315" spans="1:21" x14ac:dyDescent="0.2">
      <c r="A315" s="6" t="s">
        <v>75</v>
      </c>
      <c r="B315" s="157">
        <f t="shared" ref="B315:U315" si="81">B91/B$11</f>
        <v>1.9320451422347482E-5</v>
      </c>
      <c r="C315" s="157">
        <f t="shared" si="81"/>
        <v>2.4494425633981683E-5</v>
      </c>
      <c r="D315" s="157">
        <f t="shared" si="81"/>
        <v>2.1635370907735377E-4</v>
      </c>
      <c r="E315" s="157">
        <f t="shared" si="81"/>
        <v>9.9258902249620747E-4</v>
      </c>
      <c r="F315" s="157">
        <f t="shared" si="81"/>
        <v>3.9589795550967283E-4</v>
      </c>
      <c r="G315" s="157">
        <f t="shared" si="81"/>
        <v>9.4505072118977837E-4</v>
      </c>
      <c r="H315" s="157">
        <f t="shared" si="81"/>
        <v>2.437970168747933E-3</v>
      </c>
      <c r="I315" s="157">
        <f t="shared" si="81"/>
        <v>2.4920122678753031E-3</v>
      </c>
      <c r="J315" s="157">
        <f t="shared" si="81"/>
        <v>2.1173970767701723E-3</v>
      </c>
      <c r="K315" s="157">
        <f t="shared" si="81"/>
        <v>1.5910606982021201E-3</v>
      </c>
      <c r="L315" s="157">
        <f t="shared" si="81"/>
        <v>1.4116099414066433E-3</v>
      </c>
      <c r="M315" s="157">
        <f t="shared" si="81"/>
        <v>1.6861618255145131E-3</v>
      </c>
      <c r="N315" s="157">
        <f t="shared" si="81"/>
        <v>2.0849583535023941E-3</v>
      </c>
      <c r="O315" s="157">
        <f t="shared" si="81"/>
        <v>3.0915670561861663E-3</v>
      </c>
      <c r="P315" s="157">
        <f t="shared" si="81"/>
        <v>3.0969755973473466E-3</v>
      </c>
      <c r="Q315" s="157">
        <f t="shared" si="81"/>
        <v>3.1300050355429227E-3</v>
      </c>
      <c r="R315" s="157">
        <f t="shared" si="81"/>
        <v>3.6927839980474553E-3</v>
      </c>
      <c r="S315" s="157">
        <f t="shared" si="81"/>
        <v>6.4948091177582309E-3</v>
      </c>
      <c r="T315" s="157">
        <f t="shared" si="81"/>
        <v>6.067060108486678E-3</v>
      </c>
      <c r="U315" s="157">
        <f t="shared" si="81"/>
        <v>8.4630723926340783E-3</v>
      </c>
    </row>
    <row r="316" spans="1:21" x14ac:dyDescent="0.2">
      <c r="A316" s="6" t="s">
        <v>167</v>
      </c>
      <c r="B316" s="157">
        <f t="shared" ref="B316:U316" si="82">B92/B$11</f>
        <v>0</v>
      </c>
      <c r="C316" s="157">
        <f t="shared" si="82"/>
        <v>0</v>
      </c>
      <c r="D316" s="157">
        <f t="shared" si="82"/>
        <v>0</v>
      </c>
      <c r="E316" s="157">
        <f t="shared" si="82"/>
        <v>1.0615925374290989E-6</v>
      </c>
      <c r="F316" s="157">
        <f t="shared" si="82"/>
        <v>1.5931507263970736E-6</v>
      </c>
      <c r="G316" s="157">
        <f t="shared" si="82"/>
        <v>1.6426142315001941E-6</v>
      </c>
      <c r="H316" s="157">
        <f t="shared" si="82"/>
        <v>3.1396911381171061E-6</v>
      </c>
      <c r="I316" s="157">
        <f t="shared" si="82"/>
        <v>8.0077515034553448E-7</v>
      </c>
      <c r="J316" s="157">
        <f t="shared" si="82"/>
        <v>2.384120564976971E-6</v>
      </c>
      <c r="K316" s="157">
        <f t="shared" si="82"/>
        <v>1.0716017499256576E-6</v>
      </c>
      <c r="L316" s="157">
        <f t="shared" si="82"/>
        <v>0</v>
      </c>
      <c r="M316" s="157">
        <f t="shared" si="82"/>
        <v>9.4888116236044628E-7</v>
      </c>
      <c r="N316" s="157">
        <f t="shared" si="82"/>
        <v>5.7685603429032917E-6</v>
      </c>
      <c r="O316" s="157">
        <f t="shared" si="82"/>
        <v>5.2279818317175379E-7</v>
      </c>
      <c r="P316" s="157">
        <f t="shared" si="82"/>
        <v>4.6760917972932912E-7</v>
      </c>
      <c r="Q316" s="157">
        <f t="shared" si="82"/>
        <v>0</v>
      </c>
      <c r="R316" s="157">
        <f t="shared" si="82"/>
        <v>1.857443789571679E-7</v>
      </c>
      <c r="S316" s="157">
        <f t="shared" si="82"/>
        <v>9.0091677290811138E-6</v>
      </c>
      <c r="T316" s="157">
        <f t="shared" si="82"/>
        <v>0</v>
      </c>
      <c r="U316" s="157">
        <f t="shared" si="82"/>
        <v>0</v>
      </c>
    </row>
    <row r="317" spans="1:21" x14ac:dyDescent="0.2">
      <c r="A317" s="6" t="s">
        <v>59</v>
      </c>
      <c r="B317" s="157">
        <f t="shared" ref="B317:U317" si="83">B93/B$11</f>
        <v>3.538057666717383E-3</v>
      </c>
      <c r="C317" s="157">
        <f t="shared" si="83"/>
        <v>1.7634102269879583E-2</v>
      </c>
      <c r="D317" s="157">
        <f t="shared" si="83"/>
        <v>2.7995877584732445E-2</v>
      </c>
      <c r="E317" s="157">
        <f t="shared" si="83"/>
        <v>6.9886759924032441E-2</v>
      </c>
      <c r="F317" s="157">
        <f t="shared" si="83"/>
        <v>6.3749129741415708E-2</v>
      </c>
      <c r="G317" s="157">
        <f t="shared" si="83"/>
        <v>8.8962344163819013E-2</v>
      </c>
      <c r="H317" s="157">
        <f t="shared" si="83"/>
        <v>0.11325807842529838</v>
      </c>
      <c r="I317" s="157">
        <f t="shared" si="83"/>
        <v>0.13002706620008167</v>
      </c>
      <c r="J317" s="157">
        <f t="shared" si="83"/>
        <v>0.14774931568289409</v>
      </c>
      <c r="K317" s="157">
        <f t="shared" si="83"/>
        <v>8.4903274547047339E-2</v>
      </c>
      <c r="L317" s="157">
        <f t="shared" si="83"/>
        <v>6.0580295718590804E-2</v>
      </c>
      <c r="M317" s="157">
        <f t="shared" si="83"/>
        <v>5.2780565775137463E-2</v>
      </c>
      <c r="N317" s="157">
        <f t="shared" si="83"/>
        <v>4.3930345887894302E-2</v>
      </c>
      <c r="O317" s="157">
        <f t="shared" si="83"/>
        <v>7.4171992237492573E-2</v>
      </c>
      <c r="P317" s="157">
        <f t="shared" si="83"/>
        <v>4.0006069567152885E-2</v>
      </c>
      <c r="Q317" s="157">
        <f t="shared" si="83"/>
        <v>4.7221460841457161E-2</v>
      </c>
      <c r="R317" s="157">
        <f t="shared" si="83"/>
        <v>6.0382897177669884E-2</v>
      </c>
      <c r="S317" s="157">
        <f t="shared" si="83"/>
        <v>4.2023162770435198E-2</v>
      </c>
      <c r="T317" s="157">
        <f t="shared" si="83"/>
        <v>3.6321876377942409E-2</v>
      </c>
      <c r="U317" s="157">
        <f t="shared" si="83"/>
        <v>7.433982900173762E-2</v>
      </c>
    </row>
    <row r="318" spans="1:21" x14ac:dyDescent="0.2">
      <c r="A318" s="6" t="s">
        <v>51</v>
      </c>
      <c r="B318" s="157">
        <f t="shared" ref="B318:U318" si="84">B94/B$11</f>
        <v>1.8856760588211143E-2</v>
      </c>
      <c r="C318" s="157">
        <f t="shared" si="84"/>
        <v>1.2452589154998842E-2</v>
      </c>
      <c r="D318" s="157">
        <f t="shared" si="84"/>
        <v>2.589666186692785E-2</v>
      </c>
      <c r="E318" s="157">
        <f t="shared" si="84"/>
        <v>7.2517386231781746E-3</v>
      </c>
      <c r="F318" s="157">
        <f t="shared" si="84"/>
        <v>7.7164255433042261E-3</v>
      </c>
      <c r="G318" s="157">
        <f t="shared" si="84"/>
        <v>1.0191326230304372E-2</v>
      </c>
      <c r="H318" s="157">
        <f t="shared" si="84"/>
        <v>4.6301548495669316E-2</v>
      </c>
      <c r="I318" s="157">
        <f t="shared" si="84"/>
        <v>3.5563625589570706E-2</v>
      </c>
      <c r="J318" s="157">
        <f t="shared" si="84"/>
        <v>2.3359017265503115E-2</v>
      </c>
      <c r="K318" s="157">
        <f t="shared" si="84"/>
        <v>2.1866033707233043E-2</v>
      </c>
      <c r="L318" s="157">
        <f t="shared" si="84"/>
        <v>2.1232943829575888E-2</v>
      </c>
      <c r="M318" s="157">
        <f t="shared" si="84"/>
        <v>1.8567943805359803E-2</v>
      </c>
      <c r="N318" s="157">
        <f t="shared" si="84"/>
        <v>1.708296443807952E-2</v>
      </c>
      <c r="O318" s="157">
        <f t="shared" si="84"/>
        <v>1.7356638282210641E-2</v>
      </c>
      <c r="P318" s="157">
        <f t="shared" si="84"/>
        <v>2.0422830924678448E-2</v>
      </c>
      <c r="Q318" s="157">
        <f t="shared" si="84"/>
        <v>3.9012107414346749E-2</v>
      </c>
      <c r="R318" s="157">
        <f t="shared" si="84"/>
        <v>2.1540218394525891E-2</v>
      </c>
      <c r="S318" s="157">
        <f t="shared" si="84"/>
        <v>1.6944442664855758E-2</v>
      </c>
      <c r="T318" s="157">
        <f t="shared" si="84"/>
        <v>1.3885259018415847E-2</v>
      </c>
      <c r="U318" s="157">
        <f t="shared" si="84"/>
        <v>1.4369854922215713E-2</v>
      </c>
    </row>
    <row r="319" spans="1:21" x14ac:dyDescent="0.2">
      <c r="A319" s="6" t="s">
        <v>60</v>
      </c>
      <c r="B319" s="157">
        <f t="shared" ref="B319:U319" si="85">B95/B$11</f>
        <v>7.3755823304811514E-3</v>
      </c>
      <c r="C319" s="157">
        <f t="shared" si="85"/>
        <v>4.7914864913242627E-3</v>
      </c>
      <c r="D319" s="157">
        <f t="shared" si="85"/>
        <v>7.9056814776373597E-3</v>
      </c>
      <c r="E319" s="157">
        <f t="shared" si="85"/>
        <v>8.0426250635628523E-3</v>
      </c>
      <c r="F319" s="157">
        <f t="shared" si="85"/>
        <v>5.5369953495930293E-3</v>
      </c>
      <c r="G319" s="157">
        <f t="shared" si="85"/>
        <v>4.1574566199269912E-3</v>
      </c>
      <c r="H319" s="157">
        <f t="shared" si="85"/>
        <v>4.9528627703797354E-3</v>
      </c>
      <c r="I319" s="157">
        <f t="shared" si="85"/>
        <v>9.4915878570456195E-3</v>
      </c>
      <c r="J319" s="157">
        <f t="shared" si="85"/>
        <v>1.102506753766538E-2</v>
      </c>
      <c r="K319" s="157">
        <f t="shared" si="85"/>
        <v>9.0108312146873742E-3</v>
      </c>
      <c r="L319" s="157">
        <f t="shared" si="85"/>
        <v>1.0002617572637641E-2</v>
      </c>
      <c r="M319" s="157">
        <f t="shared" si="85"/>
        <v>9.8965933031288644E-3</v>
      </c>
      <c r="N319" s="157">
        <f t="shared" si="85"/>
        <v>9.9374738220223569E-3</v>
      </c>
      <c r="O319" s="157">
        <f t="shared" si="85"/>
        <v>6.275146592610561E-3</v>
      </c>
      <c r="P319" s="157">
        <f t="shared" si="85"/>
        <v>6.2563770201885588E-3</v>
      </c>
      <c r="Q319" s="157">
        <f t="shared" si="85"/>
        <v>5.2501897193988553E-3</v>
      </c>
      <c r="R319" s="157">
        <f t="shared" si="85"/>
        <v>4.1339268980707285E-3</v>
      </c>
      <c r="S319" s="157">
        <f t="shared" si="85"/>
        <v>4.320796842867302E-3</v>
      </c>
      <c r="T319" s="157">
        <f t="shared" si="85"/>
        <v>1.9789437325646638E-3</v>
      </c>
      <c r="U319" s="157">
        <f t="shared" si="85"/>
        <v>2.0547376186767249E-3</v>
      </c>
    </row>
    <row r="320" spans="1:21" x14ac:dyDescent="0.2">
      <c r="A320" s="6" t="s">
        <v>107</v>
      </c>
      <c r="B320" s="157">
        <f t="shared" ref="B320:U320" si="86">B96/B$11</f>
        <v>0</v>
      </c>
      <c r="C320" s="157">
        <f t="shared" si="86"/>
        <v>0</v>
      </c>
      <c r="D320" s="157">
        <f t="shared" si="86"/>
        <v>1.3317447903342518E-3</v>
      </c>
      <c r="E320" s="157">
        <f t="shared" si="86"/>
        <v>6.8897355679148516E-4</v>
      </c>
      <c r="F320" s="157">
        <f t="shared" si="86"/>
        <v>1.6106753843874416E-3</v>
      </c>
      <c r="G320" s="157">
        <f t="shared" si="86"/>
        <v>1.6130471753331905E-3</v>
      </c>
      <c r="H320" s="157">
        <f t="shared" si="86"/>
        <v>3.5347689396635087E-3</v>
      </c>
      <c r="I320" s="157">
        <f t="shared" si="86"/>
        <v>4.435893945339088E-3</v>
      </c>
      <c r="J320" s="157">
        <f t="shared" si="86"/>
        <v>4.7601947230471444E-3</v>
      </c>
      <c r="K320" s="157">
        <f t="shared" si="86"/>
        <v>6.9643397727668487E-3</v>
      </c>
      <c r="L320" s="157">
        <f t="shared" si="86"/>
        <v>7.0964407723852797E-3</v>
      </c>
      <c r="M320" s="157">
        <f t="shared" si="86"/>
        <v>1.8509350393584045E-2</v>
      </c>
      <c r="N320" s="157">
        <f t="shared" si="86"/>
        <v>7.9360341900063455E-3</v>
      </c>
      <c r="O320" s="157">
        <f t="shared" si="86"/>
        <v>1.9837577060452197E-3</v>
      </c>
      <c r="P320" s="157">
        <f t="shared" si="86"/>
        <v>1.5854289238722904E-3</v>
      </c>
      <c r="Q320" s="157">
        <f t="shared" si="86"/>
        <v>9.6893524759059492E-4</v>
      </c>
      <c r="R320" s="157">
        <f t="shared" si="86"/>
        <v>1.1506864276396552E-3</v>
      </c>
      <c r="S320" s="157">
        <f t="shared" si="86"/>
        <v>9.7359072592269889E-4</v>
      </c>
      <c r="T320" s="157">
        <f t="shared" si="86"/>
        <v>1.2513965169314804E-3</v>
      </c>
      <c r="U320" s="157">
        <f t="shared" si="86"/>
        <v>7.8990109567186363E-4</v>
      </c>
    </row>
    <row r="321" spans="1:21" x14ac:dyDescent="0.2">
      <c r="A321" s="6" t="s">
        <v>398</v>
      </c>
      <c r="B321" s="157">
        <f t="shared" ref="B321:U321" si="87">B97/B$11</f>
        <v>0</v>
      </c>
      <c r="C321" s="157">
        <f t="shared" si="87"/>
        <v>0</v>
      </c>
      <c r="D321" s="157">
        <f t="shared" si="87"/>
        <v>0</v>
      </c>
      <c r="E321" s="157">
        <f t="shared" si="87"/>
        <v>0</v>
      </c>
      <c r="F321" s="157">
        <f t="shared" si="87"/>
        <v>0</v>
      </c>
      <c r="G321" s="157">
        <f t="shared" si="87"/>
        <v>0</v>
      </c>
      <c r="H321" s="157">
        <f t="shared" si="87"/>
        <v>0</v>
      </c>
      <c r="I321" s="157">
        <f t="shared" si="87"/>
        <v>0</v>
      </c>
      <c r="J321" s="157">
        <f t="shared" si="87"/>
        <v>0</v>
      </c>
      <c r="K321" s="157">
        <f t="shared" si="87"/>
        <v>0</v>
      </c>
      <c r="L321" s="157">
        <f t="shared" si="87"/>
        <v>0</v>
      </c>
      <c r="M321" s="157">
        <f t="shared" si="87"/>
        <v>0</v>
      </c>
      <c r="N321" s="157">
        <f t="shared" si="87"/>
        <v>0</v>
      </c>
      <c r="O321" s="157">
        <f t="shared" si="87"/>
        <v>0</v>
      </c>
      <c r="P321" s="157">
        <f t="shared" si="87"/>
        <v>0</v>
      </c>
      <c r="Q321" s="157">
        <f t="shared" si="87"/>
        <v>0</v>
      </c>
      <c r="R321" s="157">
        <f t="shared" si="87"/>
        <v>0</v>
      </c>
      <c r="S321" s="157">
        <f t="shared" si="87"/>
        <v>0</v>
      </c>
      <c r="T321" s="157">
        <f t="shared" si="87"/>
        <v>0</v>
      </c>
      <c r="U321" s="157">
        <f t="shared" si="87"/>
        <v>0</v>
      </c>
    </row>
    <row r="322" spans="1:21" x14ac:dyDescent="0.2">
      <c r="A322" s="6" t="s">
        <v>87</v>
      </c>
      <c r="B322" s="157">
        <f t="shared" ref="B322:U322" si="88">B98/B$11</f>
        <v>1.6929545558831982E-3</v>
      </c>
      <c r="C322" s="157">
        <f t="shared" si="88"/>
        <v>1.8088191237401858E-3</v>
      </c>
      <c r="D322" s="157">
        <f t="shared" si="88"/>
        <v>2.097753868418937E-3</v>
      </c>
      <c r="E322" s="157">
        <f t="shared" si="88"/>
        <v>1.0116976881699312E-3</v>
      </c>
      <c r="F322" s="157">
        <f t="shared" si="88"/>
        <v>4.8352124546151184E-4</v>
      </c>
      <c r="G322" s="157">
        <f t="shared" si="88"/>
        <v>6.9373074377024866E-4</v>
      </c>
      <c r="H322" s="157">
        <f t="shared" si="88"/>
        <v>5.3374749347990808E-4</v>
      </c>
      <c r="I322" s="157">
        <f t="shared" si="88"/>
        <v>7.8475964733862378E-4</v>
      </c>
      <c r="J322" s="157">
        <f t="shared" si="88"/>
        <v>7.8228956038306854E-4</v>
      </c>
      <c r="K322" s="157">
        <f t="shared" si="88"/>
        <v>4.6748626340506813E-4</v>
      </c>
      <c r="L322" s="157">
        <f t="shared" si="88"/>
        <v>4.7357929567160874E-4</v>
      </c>
      <c r="M322" s="157">
        <f t="shared" si="88"/>
        <v>6.8651552096778287E-4</v>
      </c>
      <c r="N322" s="157">
        <f t="shared" si="88"/>
        <v>7.6822175349186008E-4</v>
      </c>
      <c r="O322" s="157">
        <f t="shared" si="88"/>
        <v>8.5059264402044348E-4</v>
      </c>
      <c r="P322" s="157">
        <f t="shared" si="88"/>
        <v>7.8511581276554353E-4</v>
      </c>
      <c r="Q322" s="157">
        <f t="shared" si="88"/>
        <v>7.8995861843392527E-4</v>
      </c>
      <c r="R322" s="157">
        <f t="shared" si="88"/>
        <v>8.0111550644226522E-4</v>
      </c>
      <c r="S322" s="157">
        <f t="shared" si="88"/>
        <v>2.0476837229564805E-3</v>
      </c>
      <c r="T322" s="157">
        <f t="shared" si="88"/>
        <v>6.086702862905947E-4</v>
      </c>
      <c r="U322" s="157">
        <f t="shared" si="88"/>
        <v>6.8114854522963457E-4</v>
      </c>
    </row>
    <row r="323" spans="1:21" x14ac:dyDescent="0.2">
      <c r="A323" s="6" t="s">
        <v>143</v>
      </c>
      <c r="B323" s="157">
        <f t="shared" ref="B323:U323" si="89">B99/B$11</f>
        <v>0</v>
      </c>
      <c r="C323" s="157">
        <f t="shared" si="89"/>
        <v>0</v>
      </c>
      <c r="D323" s="157">
        <f t="shared" si="89"/>
        <v>1.3156644470920162E-5</v>
      </c>
      <c r="E323" s="157">
        <f t="shared" si="89"/>
        <v>2.1231850748581978E-6</v>
      </c>
      <c r="F323" s="157">
        <f t="shared" si="89"/>
        <v>1.3541781174375127E-5</v>
      </c>
      <c r="G323" s="157">
        <f t="shared" si="89"/>
        <v>6.5704569260007766E-6</v>
      </c>
      <c r="H323" s="157">
        <f t="shared" si="89"/>
        <v>1.517517383423268E-5</v>
      </c>
      <c r="I323" s="157">
        <f t="shared" si="89"/>
        <v>1.4814340281392388E-5</v>
      </c>
      <c r="J323" s="157">
        <f t="shared" si="89"/>
        <v>5.0662562005760632E-5</v>
      </c>
      <c r="K323" s="157">
        <f t="shared" si="89"/>
        <v>1.6341926686366279E-5</v>
      </c>
      <c r="L323" s="157">
        <f t="shared" si="89"/>
        <v>2.7652305813024774E-5</v>
      </c>
      <c r="M323" s="157">
        <f t="shared" si="89"/>
        <v>9.0143710424242401E-6</v>
      </c>
      <c r="N323" s="157">
        <f t="shared" si="89"/>
        <v>7.3486442629159317E-4</v>
      </c>
      <c r="O323" s="157">
        <f t="shared" si="89"/>
        <v>8.103371839162185E-6</v>
      </c>
      <c r="P323" s="157">
        <f t="shared" si="89"/>
        <v>1.0988815723639234E-5</v>
      </c>
      <c r="Q323" s="157">
        <f t="shared" si="89"/>
        <v>1.5853407710847192E-5</v>
      </c>
      <c r="R323" s="157">
        <f t="shared" si="89"/>
        <v>7.8012639162010527E-6</v>
      </c>
      <c r="S323" s="157">
        <f t="shared" si="89"/>
        <v>9.4095751837069404E-6</v>
      </c>
      <c r="T323" s="157">
        <f t="shared" si="89"/>
        <v>7.7805715556844661E-6</v>
      </c>
      <c r="U323" s="157">
        <f t="shared" si="89"/>
        <v>2.0164255335394747E-5</v>
      </c>
    </row>
    <row r="324" spans="1:21" x14ac:dyDescent="0.2">
      <c r="A324" s="6" t="s">
        <v>29</v>
      </c>
      <c r="B324" s="157">
        <f t="shared" ref="B324:U324" si="90">B100/B$11</f>
        <v>0.25472324660865703</v>
      </c>
      <c r="C324" s="157">
        <f t="shared" si="90"/>
        <v>0.19736854501227546</v>
      </c>
      <c r="D324" s="157">
        <f t="shared" si="90"/>
        <v>0.20466914693779101</v>
      </c>
      <c r="E324" s="157">
        <f t="shared" si="90"/>
        <v>0.17493664946532891</v>
      </c>
      <c r="F324" s="157">
        <f t="shared" si="90"/>
        <v>0.13874829333728433</v>
      </c>
      <c r="G324" s="157">
        <f t="shared" si="90"/>
        <v>0.10986296764542748</v>
      </c>
      <c r="H324" s="157">
        <f t="shared" si="90"/>
        <v>7.8160517755999956E-2</v>
      </c>
      <c r="I324" s="157">
        <f t="shared" si="90"/>
        <v>7.0992320566308192E-2</v>
      </c>
      <c r="J324" s="157">
        <f t="shared" si="90"/>
        <v>6.2449058048865531E-2</v>
      </c>
      <c r="K324" s="157">
        <f t="shared" si="90"/>
        <v>6.7018509241225585E-2</v>
      </c>
      <c r="L324" s="157">
        <f t="shared" si="90"/>
        <v>6.3642721470136179E-2</v>
      </c>
      <c r="M324" s="157">
        <f t="shared" si="90"/>
        <v>6.5496996672510979E-2</v>
      </c>
      <c r="N324" s="157">
        <f t="shared" si="90"/>
        <v>5.4096555667861347E-2</v>
      </c>
      <c r="O324" s="157">
        <f t="shared" si="90"/>
        <v>5.3863635413094212E-2</v>
      </c>
      <c r="P324" s="157">
        <f t="shared" si="90"/>
        <v>4.8213779694351935E-2</v>
      </c>
      <c r="Q324" s="157">
        <f t="shared" si="90"/>
        <v>5.0061098198927727E-2</v>
      </c>
      <c r="R324" s="157">
        <f t="shared" si="90"/>
        <v>5.0790314470805904E-2</v>
      </c>
      <c r="S324" s="157">
        <f t="shared" si="90"/>
        <v>5.0424712187121613E-2</v>
      </c>
      <c r="T324" s="157">
        <f t="shared" si="90"/>
        <v>3.9993158199045135E-2</v>
      </c>
      <c r="U324" s="157">
        <f t="shared" si="90"/>
        <v>6.6274664581055326E-2</v>
      </c>
    </row>
    <row r="325" spans="1:21" x14ac:dyDescent="0.2">
      <c r="A325" s="6" t="s">
        <v>114</v>
      </c>
      <c r="B325" s="157">
        <f t="shared" ref="B325:U325" si="91">B101/B$11</f>
        <v>2.0286473993464857E-4</v>
      </c>
      <c r="C325" s="157">
        <f t="shared" si="91"/>
        <v>1.3377724769328457E-4</v>
      </c>
      <c r="D325" s="157">
        <f t="shared" si="91"/>
        <v>2.4354410765058876E-3</v>
      </c>
      <c r="E325" s="157">
        <f t="shared" si="91"/>
        <v>6.794192239546233E-5</v>
      </c>
      <c r="F325" s="157">
        <f t="shared" si="91"/>
        <v>1.2068116752457832E-3</v>
      </c>
      <c r="G325" s="157">
        <f t="shared" si="91"/>
        <v>1.2264852928534783E-4</v>
      </c>
      <c r="H325" s="157">
        <f t="shared" si="91"/>
        <v>4.5525521502698044E-4</v>
      </c>
      <c r="I325" s="157">
        <f t="shared" si="91"/>
        <v>6.4862787177988297E-5</v>
      </c>
      <c r="J325" s="157">
        <f t="shared" si="91"/>
        <v>4.4404245522696085E-4</v>
      </c>
      <c r="K325" s="157">
        <f t="shared" si="91"/>
        <v>1.9235251411165555E-4</v>
      </c>
      <c r="L325" s="157">
        <f t="shared" si="91"/>
        <v>1.4712100568483084E-4</v>
      </c>
      <c r="M325" s="157">
        <f t="shared" si="91"/>
        <v>1.2477787285039869E-4</v>
      </c>
      <c r="N325" s="157">
        <f t="shared" si="91"/>
        <v>8.0759844800646082E-5</v>
      </c>
      <c r="O325" s="157">
        <f t="shared" si="91"/>
        <v>6.5349772896469225E-5</v>
      </c>
      <c r="P325" s="157">
        <f t="shared" si="91"/>
        <v>6.0087779595218787E-5</v>
      </c>
      <c r="Q325" s="157">
        <f t="shared" si="91"/>
        <v>4.4222663614468489E-5</v>
      </c>
      <c r="R325" s="157">
        <f t="shared" si="91"/>
        <v>5.5219946420176445E-3</v>
      </c>
      <c r="S325" s="157">
        <f t="shared" si="91"/>
        <v>3.8439115644079418E-5</v>
      </c>
      <c r="T325" s="157">
        <f t="shared" si="91"/>
        <v>1.1109635778690443E-4</v>
      </c>
      <c r="U325" s="157">
        <f t="shared" si="91"/>
        <v>2.3121679451252645E-4</v>
      </c>
    </row>
    <row r="326" spans="1:21" x14ac:dyDescent="0.2">
      <c r="A326" s="6" t="s">
        <v>45</v>
      </c>
      <c r="B326" s="157">
        <f t="shared" ref="B326:U326" si="92">B102/B$11</f>
        <v>1.1350765210629146E-4</v>
      </c>
      <c r="C326" s="157">
        <f t="shared" si="92"/>
        <v>1.224721281699084E-4</v>
      </c>
      <c r="D326" s="157">
        <f t="shared" si="92"/>
        <v>2.324340523195895E-4</v>
      </c>
      <c r="E326" s="157">
        <f t="shared" si="92"/>
        <v>1.1252880896748448E-4</v>
      </c>
      <c r="F326" s="157">
        <f t="shared" si="92"/>
        <v>1.3143493492775857E-4</v>
      </c>
      <c r="G326" s="157">
        <f t="shared" si="92"/>
        <v>2.5022490126519622E-4</v>
      </c>
      <c r="H326" s="157">
        <f t="shared" si="92"/>
        <v>3.3280726064041329E-4</v>
      </c>
      <c r="I326" s="157">
        <f t="shared" si="92"/>
        <v>4.8446896595904837E-4</v>
      </c>
      <c r="J326" s="157">
        <f t="shared" si="92"/>
        <v>4.0762501359693764E-3</v>
      </c>
      <c r="K326" s="157">
        <f t="shared" si="92"/>
        <v>6.4028204558058048E-4</v>
      </c>
      <c r="L326" s="157">
        <f t="shared" si="92"/>
        <v>6.4298322739994498E-4</v>
      </c>
      <c r="M326" s="157">
        <f t="shared" si="92"/>
        <v>2.3643746363116421E-3</v>
      </c>
      <c r="N326" s="157">
        <f t="shared" si="92"/>
        <v>4.82176402575286E-3</v>
      </c>
      <c r="O326" s="157">
        <f t="shared" si="92"/>
        <v>1.7879697864473982E-4</v>
      </c>
      <c r="P326" s="157">
        <f t="shared" si="92"/>
        <v>2.3824687707209318E-4</v>
      </c>
      <c r="Q326" s="157">
        <f t="shared" si="92"/>
        <v>5.4005884951820247E-4</v>
      </c>
      <c r="R326" s="157">
        <f t="shared" si="92"/>
        <v>7.7747024700101771E-3</v>
      </c>
      <c r="S326" s="157">
        <f t="shared" si="92"/>
        <v>4.0044749537128986E-3</v>
      </c>
      <c r="T326" s="157">
        <f t="shared" si="92"/>
        <v>7.2319774858320253E-3</v>
      </c>
      <c r="U326" s="157">
        <f t="shared" si="92"/>
        <v>2.0389691710044462E-2</v>
      </c>
    </row>
    <row r="327" spans="1:21" x14ac:dyDescent="0.2">
      <c r="A327" s="6" t="s">
        <v>117</v>
      </c>
      <c r="B327" s="157">
        <f t="shared" ref="B327:U327" si="93">B103/B$11</f>
        <v>8.9357087828357114E-5</v>
      </c>
      <c r="C327" s="157">
        <f t="shared" si="93"/>
        <v>1.5450330015280754E-4</v>
      </c>
      <c r="D327" s="157">
        <f t="shared" si="93"/>
        <v>4.3855481569733871E-5</v>
      </c>
      <c r="E327" s="157">
        <f t="shared" si="93"/>
        <v>8.9173773144044305E-5</v>
      </c>
      <c r="F327" s="157">
        <f t="shared" si="93"/>
        <v>6.1336302966287336E-5</v>
      </c>
      <c r="G327" s="157">
        <f t="shared" si="93"/>
        <v>7.2275026186008543E-5</v>
      </c>
      <c r="H327" s="157">
        <f t="shared" si="93"/>
        <v>1.0308652570151166E-4</v>
      </c>
      <c r="I327" s="157">
        <f t="shared" si="93"/>
        <v>9.8895731067673501E-5</v>
      </c>
      <c r="J327" s="157">
        <f t="shared" si="93"/>
        <v>5.5132788065092447E-4</v>
      </c>
      <c r="K327" s="157">
        <f t="shared" si="93"/>
        <v>1.2135889817908072E-4</v>
      </c>
      <c r="L327" s="157">
        <f t="shared" si="93"/>
        <v>7.7104293490298207E-4</v>
      </c>
      <c r="M327" s="157">
        <f t="shared" si="93"/>
        <v>6.1380750190191367E-3</v>
      </c>
      <c r="N327" s="157">
        <f t="shared" si="93"/>
        <v>1.8389167145289971E-3</v>
      </c>
      <c r="O327" s="157">
        <f t="shared" si="93"/>
        <v>4.4801190306903447E-3</v>
      </c>
      <c r="P327" s="157">
        <f t="shared" si="93"/>
        <v>4.7509092660499836E-4</v>
      </c>
      <c r="Q327" s="157">
        <f t="shared" si="93"/>
        <v>1.2098653253014964E-4</v>
      </c>
      <c r="R327" s="157">
        <f t="shared" si="93"/>
        <v>1.7193428438170247E-2</v>
      </c>
      <c r="S327" s="157">
        <f t="shared" si="93"/>
        <v>1.6773068274275904E-3</v>
      </c>
      <c r="T327" s="157">
        <f t="shared" si="93"/>
        <v>1.5229512192602054E-4</v>
      </c>
      <c r="U327" s="157">
        <f t="shared" si="93"/>
        <v>3.6040245702795548E-4</v>
      </c>
    </row>
    <row r="328" spans="1:21" x14ac:dyDescent="0.2">
      <c r="A328" s="6" t="s">
        <v>245</v>
      </c>
      <c r="B328" s="157">
        <f t="shared" ref="B328:U328" si="94">B104/B$11</f>
        <v>0</v>
      </c>
      <c r="C328" s="157">
        <f t="shared" si="94"/>
        <v>0</v>
      </c>
      <c r="D328" s="157">
        <f t="shared" si="94"/>
        <v>0</v>
      </c>
      <c r="E328" s="157">
        <f t="shared" si="94"/>
        <v>0</v>
      </c>
      <c r="F328" s="157">
        <f t="shared" si="94"/>
        <v>0</v>
      </c>
      <c r="G328" s="157">
        <f t="shared" si="94"/>
        <v>0</v>
      </c>
      <c r="H328" s="157">
        <f t="shared" si="94"/>
        <v>1.5698455690585531E-6</v>
      </c>
      <c r="I328" s="157">
        <f t="shared" si="94"/>
        <v>9.6093018041464145E-6</v>
      </c>
      <c r="J328" s="157">
        <f t="shared" si="94"/>
        <v>0</v>
      </c>
      <c r="K328" s="157">
        <f t="shared" si="94"/>
        <v>0</v>
      </c>
      <c r="L328" s="157">
        <f t="shared" si="94"/>
        <v>8.0540696542790602E-7</v>
      </c>
      <c r="M328" s="157">
        <f t="shared" si="94"/>
        <v>0</v>
      </c>
      <c r="N328" s="157">
        <f t="shared" si="94"/>
        <v>0</v>
      </c>
      <c r="O328" s="157">
        <f t="shared" si="94"/>
        <v>2.3525918242728921E-6</v>
      </c>
      <c r="P328" s="157">
        <f t="shared" si="94"/>
        <v>7.0141376959399365E-7</v>
      </c>
      <c r="Q328" s="157">
        <f t="shared" si="94"/>
        <v>0</v>
      </c>
      <c r="R328" s="157">
        <f t="shared" si="94"/>
        <v>7.4297751582867159E-7</v>
      </c>
      <c r="S328" s="157">
        <f t="shared" si="94"/>
        <v>0</v>
      </c>
      <c r="T328" s="157">
        <f t="shared" si="94"/>
        <v>0</v>
      </c>
      <c r="U328" s="157">
        <f t="shared" si="94"/>
        <v>5.3771347561052665E-7</v>
      </c>
    </row>
    <row r="329" spans="1:21" x14ac:dyDescent="0.2">
      <c r="A329" s="6" t="s">
        <v>194</v>
      </c>
      <c r="B329" s="157">
        <f t="shared" ref="B329:U329" si="95">B105/B$11</f>
        <v>1.5963522987714608E-3</v>
      </c>
      <c r="C329" s="157">
        <f t="shared" si="95"/>
        <v>1.3189306110605521E-5</v>
      </c>
      <c r="D329" s="157">
        <f t="shared" si="95"/>
        <v>3.4353460562958196E-4</v>
      </c>
      <c r="E329" s="157">
        <f t="shared" si="95"/>
        <v>2.8662998510585671E-5</v>
      </c>
      <c r="F329" s="157">
        <f t="shared" si="95"/>
        <v>2.0710959443161959E-5</v>
      </c>
      <c r="G329" s="157">
        <f t="shared" si="95"/>
        <v>6.6252107337174497E-5</v>
      </c>
      <c r="H329" s="157">
        <f t="shared" si="95"/>
        <v>3.2966756950229618E-5</v>
      </c>
      <c r="I329" s="157">
        <f t="shared" si="95"/>
        <v>4.3642245693831626E-5</v>
      </c>
      <c r="J329" s="157">
        <f t="shared" si="95"/>
        <v>2.4437235791013952E-5</v>
      </c>
      <c r="K329" s="157">
        <f t="shared" si="95"/>
        <v>4.0185065622212161E-5</v>
      </c>
      <c r="L329" s="157">
        <f t="shared" si="95"/>
        <v>6.3895619257280543E-5</v>
      </c>
      <c r="M329" s="157">
        <f t="shared" si="95"/>
        <v>1.9214843537799038E-5</v>
      </c>
      <c r="N329" s="157">
        <f t="shared" si="95"/>
        <v>1.2515267874385836E-4</v>
      </c>
      <c r="O329" s="157">
        <f t="shared" si="95"/>
        <v>1.6468142769910246E-5</v>
      </c>
      <c r="P329" s="157">
        <f t="shared" si="95"/>
        <v>7.2479422858046013E-6</v>
      </c>
      <c r="Q329" s="157">
        <f t="shared" si="95"/>
        <v>0</v>
      </c>
      <c r="R329" s="157">
        <f t="shared" si="95"/>
        <v>0</v>
      </c>
      <c r="S329" s="157">
        <f t="shared" si="95"/>
        <v>0</v>
      </c>
      <c r="T329" s="157">
        <f t="shared" si="95"/>
        <v>0</v>
      </c>
      <c r="U329" s="157">
        <f t="shared" si="95"/>
        <v>0</v>
      </c>
    </row>
    <row r="330" spans="1:21" x14ac:dyDescent="0.2">
      <c r="A330" s="6" t="s">
        <v>35</v>
      </c>
      <c r="B330" s="157">
        <f t="shared" ref="B330:U330" si="96">B106/B$11</f>
        <v>0.10197334260715002</v>
      </c>
      <c r="C330" s="157">
        <f t="shared" si="96"/>
        <v>8.2519835774297057E-2</v>
      </c>
      <c r="D330" s="157">
        <f t="shared" si="96"/>
        <v>7.4202012966604045E-2</v>
      </c>
      <c r="E330" s="157">
        <f t="shared" si="96"/>
        <v>7.0868733021154359E-2</v>
      </c>
      <c r="F330" s="157">
        <f t="shared" si="96"/>
        <v>6.1372945432994472E-2</v>
      </c>
      <c r="G330" s="157">
        <f t="shared" si="96"/>
        <v>5.7816735720343834E-2</v>
      </c>
      <c r="H330" s="157">
        <f t="shared" si="96"/>
        <v>3.6741188980102729E-2</v>
      </c>
      <c r="I330" s="157">
        <f t="shared" si="96"/>
        <v>3.7371375491475747E-2</v>
      </c>
      <c r="J330" s="157">
        <f t="shared" si="96"/>
        <v>3.8860569178983381E-2</v>
      </c>
      <c r="K330" s="157">
        <f t="shared" si="96"/>
        <v>3.3571407522108486E-2</v>
      </c>
      <c r="L330" s="157">
        <f t="shared" si="96"/>
        <v>3.8841287845737718E-2</v>
      </c>
      <c r="M330" s="157">
        <f t="shared" si="96"/>
        <v>4.0270042089996162E-2</v>
      </c>
      <c r="N330" s="157">
        <f t="shared" si="96"/>
        <v>3.3992621258900513E-2</v>
      </c>
      <c r="O330" s="157">
        <f t="shared" si="96"/>
        <v>3.0672569406686799E-2</v>
      </c>
      <c r="P330" s="157">
        <f t="shared" si="96"/>
        <v>3.3390568696932202E-2</v>
      </c>
      <c r="Q330" s="157">
        <f t="shared" si="96"/>
        <v>3.402057855759856E-2</v>
      </c>
      <c r="R330" s="157">
        <f t="shared" si="96"/>
        <v>2.7218795548004427E-2</v>
      </c>
      <c r="S330" s="157">
        <f t="shared" si="96"/>
        <v>2.814484018937671E-2</v>
      </c>
      <c r="T330" s="157">
        <f t="shared" si="96"/>
        <v>2.6132133747769942E-2</v>
      </c>
      <c r="U330" s="157">
        <f t="shared" si="96"/>
        <v>2.7075889922523553E-2</v>
      </c>
    </row>
    <row r="331" spans="1:21" x14ac:dyDescent="0.2">
      <c r="A331" s="6"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7">
        <f t="shared" si="97"/>
        <v>0</v>
      </c>
    </row>
    <row r="332" spans="1:21" x14ac:dyDescent="0.2">
      <c r="A332" s="6" t="s">
        <v>134</v>
      </c>
      <c r="B332" s="157">
        <f t="shared" ref="B332:U332" si="98">B108/B$11</f>
        <v>3.6225846416901533E-5</v>
      </c>
      <c r="C332" s="157">
        <f t="shared" si="98"/>
        <v>8.2904209838091853E-5</v>
      </c>
      <c r="D332" s="157">
        <f t="shared" si="98"/>
        <v>9.0634661910783332E-5</v>
      </c>
      <c r="E332" s="157">
        <f t="shared" si="98"/>
        <v>1.4543817762778654E-4</v>
      </c>
      <c r="F332" s="157">
        <f t="shared" si="98"/>
        <v>2.2304110169559031E-5</v>
      </c>
      <c r="G332" s="157">
        <f t="shared" si="98"/>
        <v>3.0388363282753589E-4</v>
      </c>
      <c r="H332" s="157">
        <f t="shared" si="98"/>
        <v>4.2385830364580936E-5</v>
      </c>
      <c r="I332" s="157">
        <f t="shared" si="98"/>
        <v>1.9498874910913765E-4</v>
      </c>
      <c r="J332" s="157">
        <f t="shared" si="98"/>
        <v>1.478154750285722E-4</v>
      </c>
      <c r="K332" s="157">
        <f t="shared" si="98"/>
        <v>1.5189954805196196E-4</v>
      </c>
      <c r="L332" s="157">
        <f t="shared" si="98"/>
        <v>9.2890270012685157E-5</v>
      </c>
      <c r="M332" s="157">
        <f t="shared" si="98"/>
        <v>1.9096233392503981E-4</v>
      </c>
      <c r="N332" s="157">
        <f t="shared" si="98"/>
        <v>2.3626016708760438E-4</v>
      </c>
      <c r="O332" s="157">
        <f t="shared" si="98"/>
        <v>2.6976386251662497E-4</v>
      </c>
      <c r="P332" s="157">
        <f t="shared" si="98"/>
        <v>1.4753069620460335E-4</v>
      </c>
      <c r="Q332" s="157">
        <f t="shared" si="98"/>
        <v>7.947563602411553E-5</v>
      </c>
      <c r="R332" s="157">
        <f t="shared" si="98"/>
        <v>1.3057829840688902E-4</v>
      </c>
      <c r="S332" s="157">
        <f t="shared" si="98"/>
        <v>8.1883324470981674E-5</v>
      </c>
      <c r="T332" s="157">
        <f t="shared" si="98"/>
        <v>1.0318823587784809E-4</v>
      </c>
      <c r="U332" s="157">
        <f t="shared" si="98"/>
        <v>1.0485412774405269E-4</v>
      </c>
    </row>
    <row r="333" spans="1:21" x14ac:dyDescent="0.2">
      <c r="A333" s="6" t="s">
        <v>103</v>
      </c>
      <c r="B333" s="157">
        <f t="shared" ref="B333:U333" si="99">B109/B$11</f>
        <v>7.2451692833803061E-6</v>
      </c>
      <c r="C333" s="157">
        <f t="shared" si="99"/>
        <v>0</v>
      </c>
      <c r="D333" s="157">
        <f t="shared" si="99"/>
        <v>0</v>
      </c>
      <c r="E333" s="157">
        <f t="shared" si="99"/>
        <v>0</v>
      </c>
      <c r="F333" s="157">
        <f t="shared" si="99"/>
        <v>0</v>
      </c>
      <c r="G333" s="157">
        <f t="shared" si="99"/>
        <v>1.7521218469335403E-5</v>
      </c>
      <c r="H333" s="157">
        <f t="shared" si="99"/>
        <v>1.2558764552468425E-5</v>
      </c>
      <c r="I333" s="157">
        <f t="shared" si="99"/>
        <v>8.0077515034553448E-7</v>
      </c>
      <c r="J333" s="157">
        <f t="shared" si="99"/>
        <v>8.1060099209217013E-5</v>
      </c>
      <c r="K333" s="157">
        <f t="shared" si="99"/>
        <v>1.0716017499256576E-6</v>
      </c>
      <c r="L333" s="157">
        <f t="shared" si="99"/>
        <v>4.02703482713953E-6</v>
      </c>
      <c r="M333" s="157">
        <f t="shared" si="99"/>
        <v>3.2261959520255176E-5</v>
      </c>
      <c r="N333" s="157">
        <f t="shared" si="99"/>
        <v>3.7621045714586682E-5</v>
      </c>
      <c r="O333" s="157">
        <f t="shared" si="99"/>
        <v>7.7923069201749908E-4</v>
      </c>
      <c r="P333" s="157">
        <f t="shared" si="99"/>
        <v>4.0448194046586968E-5</v>
      </c>
      <c r="Q333" s="157">
        <f t="shared" si="99"/>
        <v>5.0897782650614677E-5</v>
      </c>
      <c r="R333" s="157">
        <f t="shared" si="99"/>
        <v>9.6587077057727311E-6</v>
      </c>
      <c r="S333" s="157">
        <f t="shared" si="99"/>
        <v>3.0671211024338365E-4</v>
      </c>
      <c r="T333" s="157">
        <f t="shared" si="99"/>
        <v>1.9425918818536791E-3</v>
      </c>
      <c r="U333" s="157">
        <f t="shared" si="99"/>
        <v>1.5244177033558429E-4</v>
      </c>
    </row>
    <row r="334" spans="1:21" x14ac:dyDescent="0.2">
      <c r="A334" s="6" t="s">
        <v>94</v>
      </c>
      <c r="B334" s="157">
        <f t="shared" ref="B334:U334" si="100">B110/B$11</f>
        <v>2.656562070572779E-5</v>
      </c>
      <c r="C334" s="157">
        <f t="shared" si="100"/>
        <v>7.8758999346187255E-4</v>
      </c>
      <c r="D334" s="157">
        <f t="shared" si="100"/>
        <v>5.5550276654996236E-5</v>
      </c>
      <c r="E334" s="157">
        <f t="shared" si="100"/>
        <v>1.0615925374290989E-6</v>
      </c>
      <c r="F334" s="157">
        <f t="shared" si="100"/>
        <v>2.6286986985551714E-4</v>
      </c>
      <c r="G334" s="157">
        <f t="shared" si="100"/>
        <v>4.1393878633804891E-4</v>
      </c>
      <c r="H334" s="157">
        <f t="shared" si="100"/>
        <v>2.8194426420291613E-3</v>
      </c>
      <c r="I334" s="157">
        <f t="shared" si="100"/>
        <v>3.8837594791758422E-5</v>
      </c>
      <c r="J334" s="157">
        <f t="shared" si="100"/>
        <v>2.0861054943548497E-6</v>
      </c>
      <c r="K334" s="157">
        <f t="shared" si="100"/>
        <v>1.9578163971141764E-3</v>
      </c>
      <c r="L334" s="157">
        <f t="shared" si="100"/>
        <v>7.8218439792473466E-3</v>
      </c>
      <c r="M334" s="157">
        <f t="shared" si="100"/>
        <v>1.7082233125393935E-3</v>
      </c>
      <c r="N334" s="157">
        <f t="shared" si="100"/>
        <v>1.0005944125222904E-2</v>
      </c>
      <c r="O334" s="157">
        <f t="shared" si="100"/>
        <v>5.5706760407866233E-3</v>
      </c>
      <c r="P334" s="157">
        <f t="shared" si="100"/>
        <v>7.994947950422205E-3</v>
      </c>
      <c r="Q334" s="157">
        <f t="shared" si="100"/>
        <v>8.3478621471104446E-3</v>
      </c>
      <c r="R334" s="157">
        <f t="shared" si="100"/>
        <v>5.8953408437215525E-3</v>
      </c>
      <c r="S334" s="157">
        <f t="shared" si="100"/>
        <v>3.3588179331287518E-3</v>
      </c>
      <c r="T334" s="157">
        <f t="shared" si="100"/>
        <v>9.1695949039042018E-4</v>
      </c>
      <c r="U334" s="157">
        <f t="shared" si="100"/>
        <v>1.2780105031573192E-3</v>
      </c>
    </row>
    <row r="335" spans="1:21" x14ac:dyDescent="0.2">
      <c r="A335" s="6" t="s">
        <v>92</v>
      </c>
      <c r="B335" s="157">
        <f t="shared" ref="B335:U335" si="101">B111/B$11</f>
        <v>2.6324115062948447E-4</v>
      </c>
      <c r="C335" s="157">
        <f t="shared" si="101"/>
        <v>2.9770148078223888E-4</v>
      </c>
      <c r="D335" s="157">
        <f t="shared" si="101"/>
        <v>1.2718089655222822E-4</v>
      </c>
      <c r="E335" s="157">
        <f t="shared" si="101"/>
        <v>1.9320984181209601E-4</v>
      </c>
      <c r="F335" s="157">
        <f t="shared" si="101"/>
        <v>1.6011164800290592E-4</v>
      </c>
      <c r="G335" s="157">
        <f t="shared" si="101"/>
        <v>1.8999571277685578E-4</v>
      </c>
      <c r="H335" s="157">
        <f t="shared" si="101"/>
        <v>2.4227949949137003E-4</v>
      </c>
      <c r="I335" s="157">
        <f t="shared" si="101"/>
        <v>8.8485654113181565E-5</v>
      </c>
      <c r="J335" s="157">
        <f t="shared" si="101"/>
        <v>9.7152913022811565E-5</v>
      </c>
      <c r="K335" s="157">
        <f t="shared" si="101"/>
        <v>4.7739857959188048E-4</v>
      </c>
      <c r="L335" s="157">
        <f t="shared" si="101"/>
        <v>2.1531212875772687E-4</v>
      </c>
      <c r="M335" s="157">
        <f t="shared" si="101"/>
        <v>1.3450390476459325E-4</v>
      </c>
      <c r="N335" s="157">
        <f t="shared" si="101"/>
        <v>1.3142285302962281E-4</v>
      </c>
      <c r="O335" s="157">
        <f t="shared" si="101"/>
        <v>3.3014705267296254E-4</v>
      </c>
      <c r="P335" s="157">
        <f t="shared" si="101"/>
        <v>1.6179277618634787E-4</v>
      </c>
      <c r="Q335" s="157">
        <f t="shared" si="101"/>
        <v>1.5290194542172359E-4</v>
      </c>
      <c r="R335" s="157">
        <f t="shared" si="101"/>
        <v>1.7905758131470985E-4</v>
      </c>
      <c r="S335" s="157">
        <f t="shared" si="101"/>
        <v>9.9901659929143902E-5</v>
      </c>
      <c r="T335" s="157">
        <f t="shared" si="101"/>
        <v>9.8341322449716775E-5</v>
      </c>
      <c r="U335" s="157">
        <f t="shared" si="101"/>
        <v>1.9438342143320538E-4</v>
      </c>
    </row>
    <row r="336" spans="1:21" x14ac:dyDescent="0.2">
      <c r="A336" s="6" t="s">
        <v>224</v>
      </c>
      <c r="B336" s="157">
        <f t="shared" ref="B336:U336" si="102">B112/B$11</f>
        <v>0</v>
      </c>
      <c r="C336" s="157">
        <f t="shared" si="102"/>
        <v>0</v>
      </c>
      <c r="D336" s="157">
        <f t="shared" si="102"/>
        <v>0</v>
      </c>
      <c r="E336" s="157">
        <f t="shared" si="102"/>
        <v>0</v>
      </c>
      <c r="F336" s="157">
        <f t="shared" si="102"/>
        <v>0</v>
      </c>
      <c r="G336" s="157">
        <f t="shared" si="102"/>
        <v>4.9278426945005826E-6</v>
      </c>
      <c r="H336" s="157">
        <f t="shared" si="102"/>
        <v>7.3259459889399143E-6</v>
      </c>
      <c r="I336" s="157">
        <f t="shared" si="102"/>
        <v>0</v>
      </c>
      <c r="J336" s="157">
        <f t="shared" si="102"/>
        <v>2.9801507062212138E-7</v>
      </c>
      <c r="K336" s="157">
        <f t="shared" si="102"/>
        <v>1.0716017499256576E-6</v>
      </c>
      <c r="L336" s="157">
        <f t="shared" si="102"/>
        <v>0</v>
      </c>
      <c r="M336" s="157">
        <f t="shared" si="102"/>
        <v>0</v>
      </c>
      <c r="N336" s="157">
        <f t="shared" si="102"/>
        <v>7.5242091429173365E-7</v>
      </c>
      <c r="O336" s="157">
        <f t="shared" si="102"/>
        <v>6.2735781980610459E-6</v>
      </c>
      <c r="P336" s="157">
        <f t="shared" si="102"/>
        <v>0</v>
      </c>
      <c r="Q336" s="157">
        <f t="shared" si="102"/>
        <v>4.1719493975913667E-7</v>
      </c>
      <c r="R336" s="157">
        <f t="shared" si="102"/>
        <v>0</v>
      </c>
      <c r="S336" s="157">
        <f t="shared" si="102"/>
        <v>4.0040745462582722E-7</v>
      </c>
      <c r="T336" s="157">
        <f t="shared" si="102"/>
        <v>1.275503533718765E-6</v>
      </c>
      <c r="U336" s="157">
        <f t="shared" si="102"/>
        <v>0</v>
      </c>
    </row>
    <row r="337" spans="1:21" x14ac:dyDescent="0.2">
      <c r="A337" s="6" t="s">
        <v>223</v>
      </c>
      <c r="B337" s="157">
        <f t="shared" ref="B337:U337" si="103">B113/B$11</f>
        <v>5.0716184983662144E-5</v>
      </c>
      <c r="C337" s="157">
        <f t="shared" si="103"/>
        <v>4.1452104919045927E-5</v>
      </c>
      <c r="D337" s="157">
        <f t="shared" si="103"/>
        <v>9.5020210067756723E-5</v>
      </c>
      <c r="E337" s="157">
        <f t="shared" si="103"/>
        <v>5.8387589558600441E-5</v>
      </c>
      <c r="F337" s="157">
        <f t="shared" si="103"/>
        <v>3.743904207033123E-4</v>
      </c>
      <c r="G337" s="157">
        <f t="shared" si="103"/>
        <v>3.8163403978521175E-4</v>
      </c>
      <c r="H337" s="157">
        <f t="shared" si="103"/>
        <v>2.0146351469584766E-4</v>
      </c>
      <c r="I337" s="157">
        <f t="shared" si="103"/>
        <v>1.6335813067048903E-4</v>
      </c>
      <c r="J337" s="157">
        <f t="shared" si="103"/>
        <v>7.5099797796774587E-5</v>
      </c>
      <c r="K337" s="157">
        <f t="shared" si="103"/>
        <v>5.4651689246208538E-5</v>
      </c>
      <c r="L337" s="157">
        <f t="shared" si="103"/>
        <v>8.1346103508218506E-5</v>
      </c>
      <c r="M337" s="157">
        <f t="shared" si="103"/>
        <v>7.3063849501754356E-5</v>
      </c>
      <c r="N337" s="157">
        <f t="shared" si="103"/>
        <v>9.6059070057911332E-5</v>
      </c>
      <c r="O337" s="157">
        <f t="shared" si="103"/>
        <v>5.0711423767660126E-5</v>
      </c>
      <c r="P337" s="157">
        <f t="shared" si="103"/>
        <v>2.4385818722884512E-4</v>
      </c>
      <c r="Q337" s="157">
        <f t="shared" si="103"/>
        <v>1.4560103397593871E-4</v>
      </c>
      <c r="R337" s="157">
        <f t="shared" si="103"/>
        <v>1.0085919777374217E-4</v>
      </c>
      <c r="S337" s="157">
        <f t="shared" si="103"/>
        <v>1.0550736429390548E-4</v>
      </c>
      <c r="T337" s="157">
        <f t="shared" si="103"/>
        <v>9.3494409021585478E-5</v>
      </c>
      <c r="U337" s="157">
        <f t="shared" si="103"/>
        <v>1.1238211640260007E-4</v>
      </c>
    </row>
    <row r="338" spans="1:21" x14ac:dyDescent="0.2">
      <c r="A338" s="6" t="s">
        <v>89</v>
      </c>
      <c r="B338" s="157">
        <f t="shared" ref="B338:U338" si="104">B114/B$11</f>
        <v>5.3131241411455581E-5</v>
      </c>
      <c r="C338" s="157">
        <f t="shared" si="104"/>
        <v>1.0551444888484416E-4</v>
      </c>
      <c r="D338" s="157">
        <f t="shared" si="104"/>
        <v>5.8473975426311826E-6</v>
      </c>
      <c r="E338" s="157">
        <f t="shared" si="104"/>
        <v>1.5923888061436484E-5</v>
      </c>
      <c r="F338" s="157">
        <f t="shared" si="104"/>
        <v>1.3541781174375127E-5</v>
      </c>
      <c r="G338" s="157">
        <f t="shared" si="104"/>
        <v>7.2275026186008543E-5</v>
      </c>
      <c r="H338" s="157">
        <f t="shared" si="104"/>
        <v>5.2328185635285105E-4</v>
      </c>
      <c r="I338" s="157">
        <f t="shared" si="104"/>
        <v>6.2140151666813476E-4</v>
      </c>
      <c r="J338" s="157">
        <f t="shared" si="104"/>
        <v>6.7649421031221554E-5</v>
      </c>
      <c r="K338" s="157">
        <f t="shared" si="104"/>
        <v>1.9663892111135818E-4</v>
      </c>
      <c r="L338" s="157">
        <f t="shared" si="104"/>
        <v>1.3101286637627271E-4</v>
      </c>
      <c r="M338" s="157">
        <f t="shared" si="104"/>
        <v>1.5609095120829342E-4</v>
      </c>
      <c r="N338" s="157">
        <f t="shared" si="104"/>
        <v>6.6539089520532314E-4</v>
      </c>
      <c r="O338" s="157">
        <f t="shared" si="104"/>
        <v>3.3328384177199307E-4</v>
      </c>
      <c r="P338" s="157">
        <f t="shared" si="104"/>
        <v>4.2225108929558417E-4</v>
      </c>
      <c r="Q338" s="157">
        <f t="shared" si="104"/>
        <v>2.0296533819281999E-4</v>
      </c>
      <c r="R338" s="157">
        <f t="shared" si="104"/>
        <v>4.8126368587802202E-4</v>
      </c>
      <c r="S338" s="157">
        <f t="shared" si="104"/>
        <v>5.9680731111979549E-4</v>
      </c>
      <c r="T338" s="157">
        <f t="shared" si="104"/>
        <v>3.3507477830791956E-4</v>
      </c>
      <c r="U338" s="157">
        <f t="shared" si="104"/>
        <v>3.7276986696699755E-4</v>
      </c>
    </row>
    <row r="339" spans="1:21" x14ac:dyDescent="0.2">
      <c r="A339" s="6" t="s">
        <v>424</v>
      </c>
      <c r="B339" s="157">
        <f t="shared" ref="B339:U339" si="105">B115/B$11</f>
        <v>0</v>
      </c>
      <c r="C339" s="157">
        <f t="shared" si="105"/>
        <v>0</v>
      </c>
      <c r="D339" s="157">
        <f t="shared" si="105"/>
        <v>0</v>
      </c>
      <c r="E339" s="157">
        <f t="shared" si="105"/>
        <v>0</v>
      </c>
      <c r="F339" s="157">
        <f t="shared" si="105"/>
        <v>0</v>
      </c>
      <c r="G339" s="157">
        <f t="shared" si="105"/>
        <v>0</v>
      </c>
      <c r="H339" s="157">
        <f t="shared" si="105"/>
        <v>0</v>
      </c>
      <c r="I339" s="157">
        <f t="shared" si="105"/>
        <v>0</v>
      </c>
      <c r="J339" s="157">
        <f t="shared" si="105"/>
        <v>0</v>
      </c>
      <c r="K339" s="157">
        <f t="shared" si="105"/>
        <v>0</v>
      </c>
      <c r="L339" s="157">
        <f t="shared" si="105"/>
        <v>0</v>
      </c>
      <c r="M339" s="157">
        <f t="shared" si="105"/>
        <v>0</v>
      </c>
      <c r="N339" s="157">
        <f t="shared" si="105"/>
        <v>0</v>
      </c>
      <c r="O339" s="157">
        <f t="shared" si="105"/>
        <v>0</v>
      </c>
      <c r="P339" s="157">
        <f t="shared" si="105"/>
        <v>0</v>
      </c>
      <c r="Q339" s="157">
        <f t="shared" si="105"/>
        <v>0</v>
      </c>
      <c r="R339" s="157">
        <f t="shared" si="105"/>
        <v>0</v>
      </c>
      <c r="S339" s="157">
        <f t="shared" si="105"/>
        <v>0</v>
      </c>
      <c r="T339" s="157">
        <f t="shared" si="105"/>
        <v>0</v>
      </c>
      <c r="U339" s="157">
        <f t="shared" si="105"/>
        <v>0</v>
      </c>
    </row>
    <row r="340" spans="1:21" x14ac:dyDescent="0.2">
      <c r="A340" s="6" t="s">
        <v>109</v>
      </c>
      <c r="B340" s="157">
        <f t="shared" ref="B340:U340" si="106">B116/B$11</f>
        <v>4.347101570028184E-4</v>
      </c>
      <c r="C340" s="157">
        <f t="shared" si="106"/>
        <v>1.9821642897652871E-3</v>
      </c>
      <c r="D340" s="157">
        <f t="shared" si="106"/>
        <v>8.1278825842573442E-4</v>
      </c>
      <c r="E340" s="157">
        <f t="shared" si="106"/>
        <v>1.4373962956789998E-3</v>
      </c>
      <c r="F340" s="157">
        <f t="shared" si="106"/>
        <v>1.1080363302091647E-3</v>
      </c>
      <c r="G340" s="157">
        <f t="shared" si="106"/>
        <v>4.6595490366888839E-4</v>
      </c>
      <c r="H340" s="157">
        <f t="shared" si="106"/>
        <v>6.1747259049636425E-4</v>
      </c>
      <c r="I340" s="157">
        <f t="shared" si="106"/>
        <v>3.8116897156447441E-4</v>
      </c>
      <c r="J340" s="157">
        <f t="shared" si="106"/>
        <v>6.3179194971889734E-5</v>
      </c>
      <c r="K340" s="157">
        <f t="shared" si="106"/>
        <v>1.076959758675286E-4</v>
      </c>
      <c r="L340" s="157">
        <f t="shared" si="106"/>
        <v>5.1599739585081179E-4</v>
      </c>
      <c r="M340" s="157">
        <f t="shared" si="106"/>
        <v>8.7581731285869195E-4</v>
      </c>
      <c r="N340" s="157">
        <f t="shared" si="106"/>
        <v>1.713011614870847E-4</v>
      </c>
      <c r="O340" s="157">
        <f t="shared" si="106"/>
        <v>2.3787317334314799E-5</v>
      </c>
      <c r="P340" s="157">
        <f t="shared" si="106"/>
        <v>1.2625447852691886E-5</v>
      </c>
      <c r="Q340" s="157">
        <f t="shared" si="106"/>
        <v>2.2945721686752516E-6</v>
      </c>
      <c r="R340" s="157">
        <f t="shared" si="106"/>
        <v>6.3153088845437087E-6</v>
      </c>
      <c r="S340" s="157">
        <f t="shared" si="106"/>
        <v>7.0071304559519764E-6</v>
      </c>
      <c r="T340" s="157">
        <f t="shared" si="106"/>
        <v>1.6351955302274567E-4</v>
      </c>
      <c r="U340" s="157">
        <f t="shared" si="106"/>
        <v>2.3982021012229485E-4</v>
      </c>
    </row>
    <row r="341" spans="1:21" x14ac:dyDescent="0.2">
      <c r="A341" s="6" t="s">
        <v>178</v>
      </c>
      <c r="B341" s="157">
        <f t="shared" ref="B341:U341" si="107">B117/B$11</f>
        <v>0</v>
      </c>
      <c r="C341" s="157">
        <f t="shared" si="107"/>
        <v>2.6378612221211041E-5</v>
      </c>
      <c r="D341" s="157">
        <f t="shared" si="107"/>
        <v>1.0379130638170349E-4</v>
      </c>
      <c r="E341" s="157">
        <f t="shared" si="107"/>
        <v>1.3269906717863737E-4</v>
      </c>
      <c r="F341" s="157">
        <f t="shared" si="107"/>
        <v>3.9032192796728304E-5</v>
      </c>
      <c r="G341" s="157">
        <f t="shared" si="107"/>
        <v>4.1010601979788179E-4</v>
      </c>
      <c r="H341" s="157">
        <f t="shared" si="107"/>
        <v>1.1459872654127438E-4</v>
      </c>
      <c r="I341" s="157">
        <f t="shared" si="107"/>
        <v>3.6835656915894588E-5</v>
      </c>
      <c r="J341" s="157">
        <f t="shared" si="107"/>
        <v>9.8344973305300053E-6</v>
      </c>
      <c r="K341" s="157">
        <f t="shared" si="107"/>
        <v>2.0628333686068909E-5</v>
      </c>
      <c r="L341" s="157">
        <f t="shared" si="107"/>
        <v>2.4699146939789118E-5</v>
      </c>
      <c r="M341" s="157">
        <f t="shared" si="107"/>
        <v>1.660542034130781E-5</v>
      </c>
      <c r="N341" s="157">
        <f t="shared" si="107"/>
        <v>3.8373466628878414E-5</v>
      </c>
      <c r="O341" s="157">
        <f t="shared" si="107"/>
        <v>2.6401308250173569E-5</v>
      </c>
      <c r="P341" s="157">
        <f t="shared" si="107"/>
        <v>3.9746780276992976E-5</v>
      </c>
      <c r="Q341" s="157">
        <f t="shared" si="107"/>
        <v>2.3571514096391222E-5</v>
      </c>
      <c r="R341" s="157">
        <f t="shared" si="107"/>
        <v>2.2475069853817315E-5</v>
      </c>
      <c r="S341" s="157">
        <f t="shared" si="107"/>
        <v>1.4414668366529781E-5</v>
      </c>
      <c r="T341" s="157">
        <f t="shared" si="107"/>
        <v>1.6785626503738947E-4</v>
      </c>
      <c r="U341" s="157">
        <f t="shared" si="107"/>
        <v>2.4062678033571066E-5</v>
      </c>
    </row>
    <row r="342" spans="1:21" x14ac:dyDescent="0.2">
      <c r="A342" s="6" t="s">
        <v>197</v>
      </c>
      <c r="B342" s="157">
        <f t="shared" ref="B342:U342" si="108">B118/B$11</f>
        <v>0</v>
      </c>
      <c r="C342" s="157">
        <f t="shared" si="108"/>
        <v>0</v>
      </c>
      <c r="D342" s="157">
        <f t="shared" si="108"/>
        <v>0</v>
      </c>
      <c r="E342" s="157">
        <f t="shared" si="108"/>
        <v>0</v>
      </c>
      <c r="F342" s="157">
        <f t="shared" si="108"/>
        <v>7.9657536319853681E-7</v>
      </c>
      <c r="G342" s="157">
        <f t="shared" si="108"/>
        <v>0</v>
      </c>
      <c r="H342" s="157">
        <f t="shared" si="108"/>
        <v>2.0931274254114041E-6</v>
      </c>
      <c r="I342" s="157">
        <f t="shared" si="108"/>
        <v>1.601550300691069E-6</v>
      </c>
      <c r="J342" s="157">
        <f t="shared" si="108"/>
        <v>3.1589597485944867E-5</v>
      </c>
      <c r="K342" s="157">
        <f t="shared" si="108"/>
        <v>3.0058429085414698E-4</v>
      </c>
      <c r="L342" s="157">
        <f t="shared" si="108"/>
        <v>3.186726893209748E-4</v>
      </c>
      <c r="M342" s="157">
        <f t="shared" si="108"/>
        <v>2.1349826153110043E-6</v>
      </c>
      <c r="N342" s="157">
        <f t="shared" si="108"/>
        <v>3.6116203886003219E-5</v>
      </c>
      <c r="O342" s="157">
        <f t="shared" si="108"/>
        <v>4.7051836485457842E-6</v>
      </c>
      <c r="P342" s="157">
        <f t="shared" si="108"/>
        <v>5.7048319926978152E-5</v>
      </c>
      <c r="Q342" s="157">
        <f t="shared" si="108"/>
        <v>6.25792409638705E-6</v>
      </c>
      <c r="R342" s="157">
        <f t="shared" si="108"/>
        <v>3.5291432001861904E-6</v>
      </c>
      <c r="S342" s="157">
        <f t="shared" si="108"/>
        <v>8.6087602744552855E-6</v>
      </c>
      <c r="T342" s="157">
        <f t="shared" si="108"/>
        <v>3.3163091876687891E-6</v>
      </c>
      <c r="U342" s="157">
        <f t="shared" si="108"/>
        <v>3.4951375914684231E-6</v>
      </c>
    </row>
    <row r="343" spans="1:21" x14ac:dyDescent="0.2">
      <c r="A343" s="6" t="s">
        <v>50</v>
      </c>
      <c r="B343" s="157">
        <f t="shared" ref="B343:U343" si="109">B119/B$11</f>
        <v>9.6964515575906438E-3</v>
      </c>
      <c r="C343" s="157">
        <f t="shared" si="109"/>
        <v>8.6804476073656621E-3</v>
      </c>
      <c r="D343" s="157">
        <f t="shared" si="109"/>
        <v>8.3997865699896937E-3</v>
      </c>
      <c r="E343" s="157">
        <f t="shared" si="109"/>
        <v>8.15303068745548E-3</v>
      </c>
      <c r="F343" s="157">
        <f t="shared" si="109"/>
        <v>7.8550296565007716E-3</v>
      </c>
      <c r="G343" s="157">
        <f t="shared" si="109"/>
        <v>5.7573628814081802E-3</v>
      </c>
      <c r="H343" s="157">
        <f t="shared" si="109"/>
        <v>9.9266568150135851E-3</v>
      </c>
      <c r="I343" s="157">
        <f t="shared" si="109"/>
        <v>9.2161212053267563E-3</v>
      </c>
      <c r="J343" s="157">
        <f t="shared" si="109"/>
        <v>1.1289406905307201E-2</v>
      </c>
      <c r="K343" s="157">
        <f t="shared" si="109"/>
        <v>1.4625220682985376E-2</v>
      </c>
      <c r="L343" s="157">
        <f t="shared" si="109"/>
        <v>1.358614163081487E-2</v>
      </c>
      <c r="M343" s="157">
        <f t="shared" si="109"/>
        <v>9.6968538184519903E-3</v>
      </c>
      <c r="N343" s="157">
        <f t="shared" si="109"/>
        <v>8.6829373509266072E-3</v>
      </c>
      <c r="O343" s="157">
        <f t="shared" si="109"/>
        <v>1.5484759387364176E-2</v>
      </c>
      <c r="P343" s="157">
        <f t="shared" si="109"/>
        <v>1.0910257381444707E-2</v>
      </c>
      <c r="Q343" s="157">
        <f t="shared" si="109"/>
        <v>1.260783967699099E-2</v>
      </c>
      <c r="R343" s="157">
        <f t="shared" si="109"/>
        <v>1.2602013134728014E-2</v>
      </c>
      <c r="S343" s="157">
        <f t="shared" si="109"/>
        <v>1.4764224074418127E-2</v>
      </c>
      <c r="T343" s="157">
        <f t="shared" si="109"/>
        <v>1.1384889441266952E-2</v>
      </c>
      <c r="U343" s="157">
        <f t="shared" si="109"/>
        <v>1.3666256839379338E-2</v>
      </c>
    </row>
    <row r="344" spans="1:21" x14ac:dyDescent="0.2">
      <c r="A344" s="6" t="s">
        <v>183</v>
      </c>
      <c r="B344" s="157">
        <f t="shared" ref="B344:U344" si="110">B120/B$11</f>
        <v>0</v>
      </c>
      <c r="C344" s="157">
        <f t="shared" si="110"/>
        <v>5.6525597616880804E-6</v>
      </c>
      <c r="D344" s="157">
        <f t="shared" si="110"/>
        <v>2.9236987713155913E-6</v>
      </c>
      <c r="E344" s="157">
        <f t="shared" si="110"/>
        <v>1.2739110449149187E-5</v>
      </c>
      <c r="F344" s="157">
        <f t="shared" si="110"/>
        <v>2.3897260895956105E-6</v>
      </c>
      <c r="G344" s="157">
        <f t="shared" si="110"/>
        <v>5.4753807716673137E-6</v>
      </c>
      <c r="H344" s="157">
        <f t="shared" si="110"/>
        <v>1.5698455690585531E-5</v>
      </c>
      <c r="I344" s="157">
        <f t="shared" si="110"/>
        <v>1.9618991183465593E-5</v>
      </c>
      <c r="J344" s="157">
        <f t="shared" si="110"/>
        <v>5.662286341820306E-6</v>
      </c>
      <c r="K344" s="157">
        <f t="shared" si="110"/>
        <v>9.1086148743680891E-6</v>
      </c>
      <c r="L344" s="157">
        <f t="shared" si="110"/>
        <v>2.0403643124173621E-5</v>
      </c>
      <c r="M344" s="157">
        <f t="shared" si="110"/>
        <v>1.209823482009569E-5</v>
      </c>
      <c r="N344" s="157">
        <f t="shared" si="110"/>
        <v>5.0913815200407312E-5</v>
      </c>
      <c r="O344" s="157">
        <f t="shared" si="110"/>
        <v>4.5744841027528464E-5</v>
      </c>
      <c r="P344" s="157">
        <f t="shared" si="110"/>
        <v>5.1670814360090868E-5</v>
      </c>
      <c r="Q344" s="157">
        <f t="shared" si="110"/>
        <v>1.3141640602412806E-4</v>
      </c>
      <c r="R344" s="157">
        <f t="shared" si="110"/>
        <v>8.2656248635939721E-5</v>
      </c>
      <c r="S344" s="157">
        <f t="shared" si="110"/>
        <v>7.4876194015029688E-5</v>
      </c>
      <c r="T344" s="157">
        <f t="shared" si="110"/>
        <v>2.1811110426590881E-5</v>
      </c>
      <c r="U344" s="157">
        <f t="shared" si="110"/>
        <v>5.0276209969584238E-5</v>
      </c>
    </row>
    <row r="345" spans="1:21" x14ac:dyDescent="0.2">
      <c r="A345" s="6" t="s">
        <v>181</v>
      </c>
      <c r="B345" s="157">
        <f t="shared" ref="B345:U345" si="111">B121/B$11</f>
        <v>6.5206523550422754E-5</v>
      </c>
      <c r="C345" s="157">
        <f t="shared" si="111"/>
        <v>0</v>
      </c>
      <c r="D345" s="157">
        <f t="shared" si="111"/>
        <v>1.023294569960457E-5</v>
      </c>
      <c r="E345" s="157">
        <f t="shared" si="111"/>
        <v>9.5543328368618893E-6</v>
      </c>
      <c r="F345" s="157">
        <f t="shared" si="111"/>
        <v>8.0772741828331635E-4</v>
      </c>
      <c r="G345" s="157">
        <f t="shared" si="111"/>
        <v>1.0950761543334627E-6</v>
      </c>
      <c r="H345" s="157">
        <f t="shared" si="111"/>
        <v>1.4651891977879829E-5</v>
      </c>
      <c r="I345" s="157">
        <f t="shared" si="111"/>
        <v>6.8866662929715965E-5</v>
      </c>
      <c r="J345" s="157">
        <f t="shared" si="111"/>
        <v>9.1580031202177889E-4</v>
      </c>
      <c r="K345" s="157">
        <f t="shared" si="111"/>
        <v>1.2055519686663648E-3</v>
      </c>
      <c r="L345" s="157">
        <f t="shared" si="111"/>
        <v>8.05406965427906E-6</v>
      </c>
      <c r="M345" s="157">
        <f t="shared" si="111"/>
        <v>1.6130979760127588E-5</v>
      </c>
      <c r="N345" s="157">
        <f t="shared" si="111"/>
        <v>1.5048418285834673E-6</v>
      </c>
      <c r="O345" s="157">
        <f t="shared" si="111"/>
        <v>5.2279818317175379E-7</v>
      </c>
      <c r="P345" s="157">
        <f t="shared" si="111"/>
        <v>9.8197927743159109E-6</v>
      </c>
      <c r="Q345" s="157">
        <f t="shared" si="111"/>
        <v>6.6751190361461867E-6</v>
      </c>
      <c r="R345" s="157">
        <f t="shared" si="111"/>
        <v>5.5723313687150367E-6</v>
      </c>
      <c r="S345" s="157">
        <f t="shared" si="111"/>
        <v>1.541568700309435E-5</v>
      </c>
      <c r="T345" s="157">
        <f t="shared" si="111"/>
        <v>3.6734501771100429E-5</v>
      </c>
      <c r="U345" s="157">
        <f t="shared" si="111"/>
        <v>2.2987251082350012E-5</v>
      </c>
    </row>
    <row r="346" spans="1:21" x14ac:dyDescent="0.2">
      <c r="A346" s="6" t="s">
        <v>212</v>
      </c>
      <c r="B346" s="157">
        <f t="shared" ref="B346:U346" si="112">B122/B$11</f>
        <v>0</v>
      </c>
      <c r="C346" s="157">
        <f t="shared" si="112"/>
        <v>0</v>
      </c>
      <c r="D346" s="157">
        <f t="shared" si="112"/>
        <v>0</v>
      </c>
      <c r="E346" s="157">
        <f t="shared" si="112"/>
        <v>0</v>
      </c>
      <c r="F346" s="157">
        <f t="shared" si="112"/>
        <v>1.0275822185261125E-4</v>
      </c>
      <c r="G346" s="157">
        <f t="shared" si="112"/>
        <v>2.1901523086669254E-6</v>
      </c>
      <c r="H346" s="157">
        <f t="shared" si="112"/>
        <v>5.7561004198813613E-6</v>
      </c>
      <c r="I346" s="157">
        <f t="shared" si="112"/>
        <v>7.2870538681443634E-5</v>
      </c>
      <c r="J346" s="157">
        <f t="shared" si="112"/>
        <v>5.9603014124424275E-7</v>
      </c>
      <c r="K346" s="157">
        <f t="shared" si="112"/>
        <v>0</v>
      </c>
      <c r="L346" s="157">
        <f t="shared" si="112"/>
        <v>0</v>
      </c>
      <c r="M346" s="157">
        <f t="shared" si="112"/>
        <v>2.6094231964912273E-6</v>
      </c>
      <c r="N346" s="157">
        <f t="shared" si="112"/>
        <v>8.2766300572090695E-6</v>
      </c>
      <c r="O346" s="157">
        <f t="shared" si="112"/>
        <v>3.2936285539820491E-5</v>
      </c>
      <c r="P346" s="157">
        <f t="shared" si="112"/>
        <v>7.1778009088452013E-5</v>
      </c>
      <c r="Q346" s="157">
        <f t="shared" si="112"/>
        <v>3.7756142048201871E-5</v>
      </c>
      <c r="R346" s="157">
        <f t="shared" si="112"/>
        <v>9.1571978825883771E-5</v>
      </c>
      <c r="S346" s="157">
        <f t="shared" si="112"/>
        <v>5.6257247374928728E-5</v>
      </c>
      <c r="T346" s="157">
        <f t="shared" si="112"/>
        <v>3.7117152831216064E-5</v>
      </c>
      <c r="U346" s="157">
        <f t="shared" si="112"/>
        <v>4.6781072378115814E-5</v>
      </c>
    </row>
    <row r="347" spans="1:21" x14ac:dyDescent="0.2">
      <c r="A347" s="6" t="s">
        <v>147</v>
      </c>
      <c r="B347" s="157">
        <f t="shared" ref="B347:U347" si="113">B123/B$11</f>
        <v>0</v>
      </c>
      <c r="C347" s="157">
        <f t="shared" si="113"/>
        <v>3.7683731744587204E-5</v>
      </c>
      <c r="D347" s="157">
        <f t="shared" si="113"/>
        <v>1.4618493856577956E-6</v>
      </c>
      <c r="E347" s="157">
        <f t="shared" si="113"/>
        <v>9.5543328368618893E-6</v>
      </c>
      <c r="F347" s="157">
        <f t="shared" si="113"/>
        <v>1.6728082627169273E-5</v>
      </c>
      <c r="G347" s="157">
        <f t="shared" si="113"/>
        <v>0</v>
      </c>
      <c r="H347" s="157">
        <f t="shared" si="113"/>
        <v>2.7210656530348253E-5</v>
      </c>
      <c r="I347" s="157">
        <f t="shared" si="113"/>
        <v>3.8036819641412887E-5</v>
      </c>
      <c r="J347" s="157">
        <f t="shared" si="113"/>
        <v>9.536482259907884E-6</v>
      </c>
      <c r="K347" s="157">
        <f t="shared" si="113"/>
        <v>3.2148052497769726E-5</v>
      </c>
      <c r="L347" s="157">
        <f t="shared" si="113"/>
        <v>3.7048720409683678E-5</v>
      </c>
      <c r="M347" s="157">
        <f t="shared" si="113"/>
        <v>1.9214843537799038E-5</v>
      </c>
      <c r="N347" s="157">
        <f t="shared" si="113"/>
        <v>5.492672674329656E-5</v>
      </c>
      <c r="O347" s="157">
        <f t="shared" si="113"/>
        <v>7.0577754728186772E-6</v>
      </c>
      <c r="P347" s="157">
        <f t="shared" si="113"/>
        <v>1.7301539649985176E-5</v>
      </c>
      <c r="Q347" s="157">
        <f t="shared" si="113"/>
        <v>1.6062005180726761E-5</v>
      </c>
      <c r="R347" s="157">
        <f t="shared" si="113"/>
        <v>2.6747190569832179E-5</v>
      </c>
      <c r="S347" s="157">
        <f t="shared" si="113"/>
        <v>1.5215483275781436E-5</v>
      </c>
      <c r="T347" s="157">
        <f t="shared" si="113"/>
        <v>1.1734632510212637E-5</v>
      </c>
      <c r="U347" s="157">
        <f t="shared" si="113"/>
        <v>1.3711693628068429E-5</v>
      </c>
    </row>
    <row r="348" spans="1:21" x14ac:dyDescent="0.2">
      <c r="A348" s="6" t="s">
        <v>152</v>
      </c>
      <c r="B348" s="157">
        <f t="shared" ref="B348:U348" si="114">B124/B$11</f>
        <v>2.4150564277934352E-6</v>
      </c>
      <c r="C348" s="157">
        <f t="shared" si="114"/>
        <v>2.4494425633981683E-5</v>
      </c>
      <c r="D348" s="157">
        <f t="shared" si="114"/>
        <v>7.3092469282889782E-6</v>
      </c>
      <c r="E348" s="157">
        <f t="shared" si="114"/>
        <v>8.4927402994327913E-6</v>
      </c>
      <c r="F348" s="157">
        <f t="shared" si="114"/>
        <v>1.1152055084779516E-5</v>
      </c>
      <c r="G348" s="157">
        <f t="shared" si="114"/>
        <v>1.6426142315001941E-5</v>
      </c>
      <c r="H348" s="157">
        <f t="shared" si="114"/>
        <v>1.8838146828702637E-5</v>
      </c>
      <c r="I348" s="157">
        <f t="shared" si="114"/>
        <v>1.7216665732428991E-5</v>
      </c>
      <c r="J348" s="157">
        <f t="shared" si="114"/>
        <v>1.6688843954838797E-5</v>
      </c>
      <c r="K348" s="157">
        <f t="shared" si="114"/>
        <v>1.6877727561329107E-5</v>
      </c>
      <c r="L348" s="157">
        <f t="shared" si="114"/>
        <v>1.1007228527514715E-5</v>
      </c>
      <c r="M348" s="157">
        <f t="shared" si="114"/>
        <v>5.6932869741626775E-6</v>
      </c>
      <c r="N348" s="157">
        <f t="shared" si="114"/>
        <v>7.022595200056181E-6</v>
      </c>
      <c r="O348" s="157">
        <f t="shared" si="114"/>
        <v>2.6662707341759445E-5</v>
      </c>
      <c r="P348" s="157">
        <f t="shared" si="114"/>
        <v>1.8002953419579171E-5</v>
      </c>
      <c r="Q348" s="157">
        <f t="shared" si="114"/>
        <v>4.7351625662662014E-5</v>
      </c>
      <c r="R348" s="157">
        <f t="shared" si="114"/>
        <v>1.8760182274673958E-5</v>
      </c>
      <c r="S348" s="157">
        <f t="shared" si="114"/>
        <v>2.2222613731733412E-5</v>
      </c>
      <c r="T348" s="157">
        <f t="shared" si="114"/>
        <v>4.4642623680156774E-6</v>
      </c>
      <c r="U348" s="157">
        <f t="shared" si="114"/>
        <v>2.7826672362844753E-5</v>
      </c>
    </row>
    <row r="349" spans="1:21" x14ac:dyDescent="0.2">
      <c r="A349" s="6" t="s">
        <v>49</v>
      </c>
      <c r="B349" s="157">
        <f t="shared" ref="B349:U349" si="115">B125/B$11</f>
        <v>4.4968350685513766E-3</v>
      </c>
      <c r="C349" s="157">
        <f t="shared" si="115"/>
        <v>4.6953929753755655E-3</v>
      </c>
      <c r="D349" s="157">
        <f t="shared" si="115"/>
        <v>5.1574046326007036E-3</v>
      </c>
      <c r="E349" s="157">
        <f t="shared" si="115"/>
        <v>6.6084135454961409E-3</v>
      </c>
      <c r="F349" s="157">
        <f t="shared" si="115"/>
        <v>8.3273988468775036E-3</v>
      </c>
      <c r="G349" s="157">
        <f t="shared" si="115"/>
        <v>9.820642952062494E-3</v>
      </c>
      <c r="H349" s="157">
        <f t="shared" si="115"/>
        <v>9.4625058084286048E-3</v>
      </c>
      <c r="I349" s="157">
        <f t="shared" si="115"/>
        <v>2.10347616492765E-2</v>
      </c>
      <c r="J349" s="157">
        <f t="shared" si="115"/>
        <v>2.2206891002477996E-2</v>
      </c>
      <c r="K349" s="157">
        <f t="shared" si="115"/>
        <v>1.8684448111703767E-2</v>
      </c>
      <c r="L349" s="157">
        <f t="shared" si="115"/>
        <v>2.017114898015343E-2</v>
      </c>
      <c r="M349" s="157">
        <f t="shared" si="115"/>
        <v>2.4496553307787872E-2</v>
      </c>
      <c r="N349" s="157">
        <f t="shared" si="115"/>
        <v>3.0994725529390817E-2</v>
      </c>
      <c r="O349" s="157">
        <f t="shared" si="115"/>
        <v>2.3772940384277578E-2</v>
      </c>
      <c r="P349" s="157">
        <f t="shared" si="115"/>
        <v>2.7602969879422297E-2</v>
      </c>
      <c r="Q349" s="157">
        <f t="shared" si="115"/>
        <v>4.7538946190613864E-2</v>
      </c>
      <c r="R349" s="157">
        <f t="shared" si="115"/>
        <v>3.9078388400040638E-2</v>
      </c>
      <c r="S349" s="157">
        <f t="shared" si="115"/>
        <v>3.0051380284577586E-2</v>
      </c>
      <c r="T349" s="157">
        <f t="shared" si="115"/>
        <v>3.3165515333401958E-2</v>
      </c>
      <c r="U349" s="157">
        <f t="shared" si="115"/>
        <v>4.0562416032680071E-2</v>
      </c>
    </row>
    <row r="350" spans="1:21" x14ac:dyDescent="0.2">
      <c r="A350" s="6" t="s">
        <v>238</v>
      </c>
      <c r="B350" s="157">
        <f t="shared" ref="B350:U350" si="116">B126/B$11</f>
        <v>0</v>
      </c>
      <c r="C350" s="157">
        <f t="shared" si="116"/>
        <v>0</v>
      </c>
      <c r="D350" s="157">
        <f t="shared" si="116"/>
        <v>0</v>
      </c>
      <c r="E350" s="157">
        <f t="shared" si="116"/>
        <v>0</v>
      </c>
      <c r="F350" s="157">
        <f t="shared" si="116"/>
        <v>0</v>
      </c>
      <c r="G350" s="157">
        <f t="shared" si="116"/>
        <v>0</v>
      </c>
      <c r="H350" s="157">
        <f t="shared" si="116"/>
        <v>0</v>
      </c>
      <c r="I350" s="157">
        <f t="shared" si="116"/>
        <v>0</v>
      </c>
      <c r="J350" s="157">
        <f t="shared" si="116"/>
        <v>3.278165776843335E-6</v>
      </c>
      <c r="K350" s="157">
        <f t="shared" si="116"/>
        <v>1.6074026248884864E-6</v>
      </c>
      <c r="L350" s="157">
        <f t="shared" si="116"/>
        <v>0</v>
      </c>
      <c r="M350" s="157">
        <f t="shared" si="116"/>
        <v>9.4888116236044628E-7</v>
      </c>
      <c r="N350" s="157">
        <f t="shared" si="116"/>
        <v>0</v>
      </c>
      <c r="O350" s="157">
        <f t="shared" si="116"/>
        <v>0</v>
      </c>
      <c r="P350" s="157">
        <f t="shared" si="116"/>
        <v>0</v>
      </c>
      <c r="Q350" s="157">
        <f t="shared" si="116"/>
        <v>3.963351927711798E-6</v>
      </c>
      <c r="R350" s="157">
        <f t="shared" si="116"/>
        <v>0</v>
      </c>
      <c r="S350" s="157">
        <f t="shared" si="116"/>
        <v>4.0040745462582722E-7</v>
      </c>
      <c r="T350" s="157">
        <f t="shared" si="116"/>
        <v>0</v>
      </c>
      <c r="U350" s="157">
        <f t="shared" si="116"/>
        <v>0</v>
      </c>
    </row>
    <row r="351" spans="1:21" x14ac:dyDescent="0.2">
      <c r="A351" s="6" t="s">
        <v>130</v>
      </c>
      <c r="B351" s="157">
        <f t="shared" ref="B351:U351" si="117">B127/B$11</f>
        <v>0</v>
      </c>
      <c r="C351" s="157">
        <f t="shared" si="117"/>
        <v>0</v>
      </c>
      <c r="D351" s="157">
        <f t="shared" si="117"/>
        <v>0</v>
      </c>
      <c r="E351" s="157">
        <f t="shared" si="117"/>
        <v>0</v>
      </c>
      <c r="F351" s="157">
        <f t="shared" si="117"/>
        <v>0</v>
      </c>
      <c r="G351" s="157">
        <f t="shared" si="117"/>
        <v>5.4753807716673135E-7</v>
      </c>
      <c r="H351" s="157">
        <f t="shared" si="117"/>
        <v>0</v>
      </c>
      <c r="I351" s="157">
        <f t="shared" si="117"/>
        <v>4.4042633269004397E-6</v>
      </c>
      <c r="J351" s="157">
        <f t="shared" si="117"/>
        <v>2.9801507062212138E-7</v>
      </c>
      <c r="K351" s="157">
        <f t="shared" si="117"/>
        <v>6.9654113745167742E-6</v>
      </c>
      <c r="L351" s="157">
        <f t="shared" si="117"/>
        <v>4.2955038156154988E-6</v>
      </c>
      <c r="M351" s="157">
        <f t="shared" si="117"/>
        <v>1.1861014529505579E-6</v>
      </c>
      <c r="N351" s="157">
        <f t="shared" si="117"/>
        <v>1.5048418285834673E-6</v>
      </c>
      <c r="O351" s="157">
        <f t="shared" si="117"/>
        <v>5.2279818317175379E-7</v>
      </c>
      <c r="P351" s="157">
        <f t="shared" si="117"/>
        <v>4.6760917972932912E-7</v>
      </c>
      <c r="Q351" s="157">
        <f t="shared" si="117"/>
        <v>1.25158481927741E-6</v>
      </c>
      <c r="R351" s="157">
        <f t="shared" si="117"/>
        <v>9.2872189478583948E-7</v>
      </c>
      <c r="S351" s="157">
        <f t="shared" si="117"/>
        <v>1.2012223638774818E-6</v>
      </c>
      <c r="T351" s="157">
        <f t="shared" si="117"/>
        <v>2.5510070674375302E-7</v>
      </c>
      <c r="U351" s="157">
        <f t="shared" si="117"/>
        <v>2.2852822713447379E-6</v>
      </c>
    </row>
    <row r="352" spans="1:21" x14ac:dyDescent="0.2">
      <c r="A352" s="6" t="s">
        <v>105</v>
      </c>
      <c r="B352" s="157">
        <f t="shared" ref="B352:U352" si="118">B128/B$11</f>
        <v>7.2451692833803061E-6</v>
      </c>
      <c r="C352" s="157">
        <f t="shared" si="118"/>
        <v>7.1599090314715684E-5</v>
      </c>
      <c r="D352" s="157">
        <f t="shared" si="118"/>
        <v>3.3622535870129301E-5</v>
      </c>
      <c r="E352" s="157">
        <f t="shared" si="118"/>
        <v>3.7155738810018459E-5</v>
      </c>
      <c r="F352" s="157">
        <f t="shared" si="118"/>
        <v>6.539883731859988E-4</v>
      </c>
      <c r="G352" s="157">
        <f t="shared" si="118"/>
        <v>3.476866790008744E-4</v>
      </c>
      <c r="H352" s="157">
        <f t="shared" si="118"/>
        <v>3.976942108281668E-4</v>
      </c>
      <c r="I352" s="157">
        <f t="shared" si="118"/>
        <v>1.4133681403598683E-4</v>
      </c>
      <c r="J352" s="157">
        <f t="shared" si="118"/>
        <v>9.536482259907884E-6</v>
      </c>
      <c r="K352" s="157">
        <f t="shared" si="118"/>
        <v>1.2059806093663351E-2</v>
      </c>
      <c r="L352" s="157">
        <f t="shared" si="118"/>
        <v>5.1197036102367227E-4</v>
      </c>
      <c r="M352" s="157">
        <f t="shared" si="118"/>
        <v>1.2335455110685801E-5</v>
      </c>
      <c r="N352" s="157">
        <f t="shared" si="118"/>
        <v>3.6116203886003219E-5</v>
      </c>
      <c r="O352" s="157">
        <f t="shared" si="118"/>
        <v>9.9331654802633232E-6</v>
      </c>
      <c r="P352" s="157">
        <f t="shared" si="118"/>
        <v>2.0680015973529578E-3</v>
      </c>
      <c r="Q352" s="157">
        <f t="shared" si="118"/>
        <v>2.3369174550608041E-3</v>
      </c>
      <c r="R352" s="157">
        <f t="shared" si="118"/>
        <v>7.6340939751396008E-5</v>
      </c>
      <c r="S352" s="157">
        <f t="shared" si="118"/>
        <v>1.4815075821155608E-5</v>
      </c>
      <c r="T352" s="157">
        <f t="shared" si="118"/>
        <v>7.9081219090563424E-6</v>
      </c>
      <c r="U352" s="157">
        <f t="shared" si="118"/>
        <v>2.9843097896384225E-5</v>
      </c>
    </row>
    <row r="353" spans="1:21" x14ac:dyDescent="0.2">
      <c r="A353" s="6" t="s">
        <v>105</v>
      </c>
      <c r="B353" s="157">
        <f t="shared" ref="B353:U353" si="119">B129/B$11</f>
        <v>0</v>
      </c>
      <c r="C353" s="157">
        <f t="shared" si="119"/>
        <v>0</v>
      </c>
      <c r="D353" s="157">
        <f t="shared" si="119"/>
        <v>0</v>
      </c>
      <c r="E353" s="157">
        <f t="shared" si="119"/>
        <v>0</v>
      </c>
      <c r="F353" s="157">
        <f t="shared" si="119"/>
        <v>0</v>
      </c>
      <c r="G353" s="157">
        <f t="shared" si="119"/>
        <v>0</v>
      </c>
      <c r="H353" s="157">
        <f t="shared" si="119"/>
        <v>0</v>
      </c>
      <c r="I353" s="157">
        <f t="shared" si="119"/>
        <v>0</v>
      </c>
      <c r="J353" s="157">
        <f t="shared" si="119"/>
        <v>0</v>
      </c>
      <c r="K353" s="157">
        <f t="shared" si="119"/>
        <v>0</v>
      </c>
      <c r="L353" s="157">
        <f t="shared" si="119"/>
        <v>0</v>
      </c>
      <c r="M353" s="157">
        <f t="shared" si="119"/>
        <v>0</v>
      </c>
      <c r="N353" s="157">
        <f t="shared" si="119"/>
        <v>0</v>
      </c>
      <c r="O353" s="157">
        <f t="shared" si="119"/>
        <v>0</v>
      </c>
      <c r="P353" s="157">
        <f t="shared" si="119"/>
        <v>0</v>
      </c>
      <c r="Q353" s="157">
        <f t="shared" si="119"/>
        <v>0</v>
      </c>
      <c r="R353" s="157">
        <f t="shared" si="119"/>
        <v>0</v>
      </c>
      <c r="S353" s="157">
        <f t="shared" si="119"/>
        <v>0</v>
      </c>
      <c r="T353" s="157">
        <f t="shared" si="119"/>
        <v>0</v>
      </c>
      <c r="U353" s="157">
        <f t="shared" si="119"/>
        <v>0</v>
      </c>
    </row>
    <row r="354" spans="1:21" x14ac:dyDescent="0.2">
      <c r="A354" s="6" t="s">
        <v>150</v>
      </c>
      <c r="B354" s="157">
        <f t="shared" ref="B354:U354" si="120">B130/B$11</f>
        <v>0</v>
      </c>
      <c r="C354" s="157">
        <f t="shared" si="120"/>
        <v>0</v>
      </c>
      <c r="D354" s="157">
        <f t="shared" si="120"/>
        <v>0</v>
      </c>
      <c r="E354" s="157">
        <f t="shared" si="120"/>
        <v>0</v>
      </c>
      <c r="F354" s="157">
        <f t="shared" si="120"/>
        <v>7.169178268786832E-6</v>
      </c>
      <c r="G354" s="157">
        <f t="shared" si="120"/>
        <v>3.8327665401671197E-6</v>
      </c>
      <c r="H354" s="157">
        <f t="shared" si="120"/>
        <v>0</v>
      </c>
      <c r="I354" s="157">
        <f t="shared" si="120"/>
        <v>2.4023254510366036E-6</v>
      </c>
      <c r="J354" s="157">
        <f t="shared" si="120"/>
        <v>7.4503767655530339E-6</v>
      </c>
      <c r="K354" s="157">
        <f t="shared" si="120"/>
        <v>1.0716017499256576E-6</v>
      </c>
      <c r="L354" s="157">
        <f t="shared" si="120"/>
        <v>1.610813930855812E-6</v>
      </c>
      <c r="M354" s="157">
        <f t="shared" si="120"/>
        <v>2.3722029059011157E-7</v>
      </c>
      <c r="N354" s="157">
        <f t="shared" si="120"/>
        <v>2.0064557714446232E-6</v>
      </c>
      <c r="O354" s="157">
        <f t="shared" si="120"/>
        <v>1.5793733113618684E-3</v>
      </c>
      <c r="P354" s="157">
        <f t="shared" si="120"/>
        <v>1.4028275391879873E-6</v>
      </c>
      <c r="Q354" s="157">
        <f t="shared" si="120"/>
        <v>6.8555558475920132E-3</v>
      </c>
      <c r="R354" s="157">
        <f t="shared" si="120"/>
        <v>8.2656248635939721E-5</v>
      </c>
      <c r="S354" s="157">
        <f t="shared" si="120"/>
        <v>1.6216501912346003E-5</v>
      </c>
      <c r="T354" s="157">
        <f t="shared" si="120"/>
        <v>8.9285247360313545E-7</v>
      </c>
      <c r="U354" s="157">
        <f t="shared" si="120"/>
        <v>3.4010377332365807E-5</v>
      </c>
    </row>
    <row r="355" spans="1:21" x14ac:dyDescent="0.2">
      <c r="A355" s="6" t="s">
        <v>84</v>
      </c>
      <c r="B355" s="157">
        <f t="shared" ref="B355:U355" si="121">B131/B$11</f>
        <v>1.6663889351774705E-4</v>
      </c>
      <c r="C355" s="157">
        <f t="shared" si="121"/>
        <v>2.637861222121104E-4</v>
      </c>
      <c r="D355" s="157">
        <f t="shared" si="121"/>
        <v>8.4787264368152153E-5</v>
      </c>
      <c r="E355" s="157">
        <f t="shared" si="121"/>
        <v>6.6880329858033232E-5</v>
      </c>
      <c r="F355" s="157">
        <f t="shared" si="121"/>
        <v>1.4656986682853079E-4</v>
      </c>
      <c r="G355" s="157">
        <f t="shared" si="121"/>
        <v>5.4753807716673137E-5</v>
      </c>
      <c r="H355" s="157">
        <f t="shared" si="121"/>
        <v>9.4190734143513184E-5</v>
      </c>
      <c r="I355" s="157">
        <f t="shared" si="121"/>
        <v>8.1278677760071756E-5</v>
      </c>
      <c r="J355" s="157">
        <f t="shared" si="121"/>
        <v>7.0629571737442767E-5</v>
      </c>
      <c r="K355" s="157">
        <f t="shared" si="121"/>
        <v>1.3448601961567002E-4</v>
      </c>
      <c r="L355" s="157">
        <f t="shared" si="121"/>
        <v>2.8672487969233452E-4</v>
      </c>
      <c r="M355" s="157">
        <f t="shared" si="121"/>
        <v>1.2691285546570968E-4</v>
      </c>
      <c r="N355" s="157">
        <f t="shared" si="121"/>
        <v>3.2640019261975404E-3</v>
      </c>
      <c r="O355" s="157">
        <f t="shared" si="121"/>
        <v>3.0784971016068726E-3</v>
      </c>
      <c r="P355" s="157">
        <f t="shared" si="121"/>
        <v>2.9389236945988334E-4</v>
      </c>
      <c r="Q355" s="157">
        <f t="shared" si="121"/>
        <v>4.084338460241948E-4</v>
      </c>
      <c r="R355" s="157">
        <f t="shared" si="121"/>
        <v>1.3472039805763388E-3</v>
      </c>
      <c r="S355" s="157">
        <f t="shared" si="121"/>
        <v>9.6698400292137275E-5</v>
      </c>
      <c r="T355" s="157">
        <f t="shared" si="121"/>
        <v>8.7499542413107276E-4</v>
      </c>
      <c r="U355" s="157">
        <f t="shared" si="121"/>
        <v>1.0548594107789506E-3</v>
      </c>
    </row>
    <row r="356" spans="1:21" x14ac:dyDescent="0.2">
      <c r="A356" s="6" t="s">
        <v>154</v>
      </c>
      <c r="B356" s="157">
        <f t="shared" ref="B356:U356" si="122">B132/B$11</f>
        <v>4.8301128555868705E-6</v>
      </c>
      <c r="C356" s="157">
        <f t="shared" si="122"/>
        <v>4.1452104919045927E-5</v>
      </c>
      <c r="D356" s="157">
        <f t="shared" si="122"/>
        <v>2.4851439556182525E-5</v>
      </c>
      <c r="E356" s="157">
        <f t="shared" si="122"/>
        <v>7.4311477620036924E-6</v>
      </c>
      <c r="F356" s="157">
        <f t="shared" si="122"/>
        <v>7.169178268786832E-6</v>
      </c>
      <c r="G356" s="157">
        <f t="shared" si="122"/>
        <v>4.4350584250505242E-5</v>
      </c>
      <c r="H356" s="157">
        <f t="shared" si="122"/>
        <v>2.6164092817642551E-5</v>
      </c>
      <c r="I356" s="157">
        <f t="shared" si="122"/>
        <v>2.1220541484156663E-5</v>
      </c>
      <c r="J356" s="157">
        <f t="shared" si="122"/>
        <v>1.2218617895506976E-5</v>
      </c>
      <c r="K356" s="157">
        <f t="shared" si="122"/>
        <v>5.6794892746059856E-5</v>
      </c>
      <c r="L356" s="157">
        <f t="shared" si="122"/>
        <v>2.7383836824548805E-5</v>
      </c>
      <c r="M356" s="157">
        <f t="shared" si="122"/>
        <v>1.968928411897926E-5</v>
      </c>
      <c r="N356" s="157">
        <f t="shared" si="122"/>
        <v>6.0695287086199845E-5</v>
      </c>
      <c r="O356" s="157">
        <f t="shared" si="122"/>
        <v>6.1951584705852831E-5</v>
      </c>
      <c r="P356" s="157">
        <f t="shared" si="122"/>
        <v>2.829035537362441E-5</v>
      </c>
      <c r="Q356" s="157">
        <f t="shared" si="122"/>
        <v>4.0050714216877119E-5</v>
      </c>
      <c r="R356" s="157">
        <f t="shared" si="122"/>
        <v>4.5321628465548966E-5</v>
      </c>
      <c r="S356" s="157">
        <f t="shared" si="122"/>
        <v>6.0261321921186998E-5</v>
      </c>
      <c r="T356" s="157">
        <f t="shared" si="122"/>
        <v>6.0458867498269463E-5</v>
      </c>
      <c r="U356" s="157">
        <f t="shared" si="122"/>
        <v>4.8394212804947395E-5</v>
      </c>
    </row>
    <row r="357" spans="1:21" x14ac:dyDescent="0.2">
      <c r="A357" s="6" t="s">
        <v>139</v>
      </c>
      <c r="B357" s="157">
        <f t="shared" ref="B357:U357" si="123">B133/B$11</f>
        <v>4.9556957898321291E-2</v>
      </c>
      <c r="C357" s="157">
        <f t="shared" si="123"/>
        <v>3.7892876455769664E-2</v>
      </c>
      <c r="D357" s="157">
        <f t="shared" si="123"/>
        <v>1.3960661633031948E-3</v>
      </c>
      <c r="E357" s="157">
        <f t="shared" si="123"/>
        <v>5.6264404483742246E-4</v>
      </c>
      <c r="F357" s="157">
        <f t="shared" si="123"/>
        <v>1.4800370248228814E-3</v>
      </c>
      <c r="G357" s="157">
        <f t="shared" si="123"/>
        <v>1.768109958786809E-2</v>
      </c>
      <c r="H357" s="157">
        <f t="shared" si="123"/>
        <v>6.895285021161518E-3</v>
      </c>
      <c r="I357" s="157">
        <f t="shared" si="123"/>
        <v>9.2405448474122947E-3</v>
      </c>
      <c r="J357" s="157">
        <f t="shared" si="123"/>
        <v>3.2507483903461E-3</v>
      </c>
      <c r="K357" s="157">
        <f t="shared" si="123"/>
        <v>4.017167060033809E-3</v>
      </c>
      <c r="L357" s="157">
        <f t="shared" si="123"/>
        <v>2.6642862416355129E-3</v>
      </c>
      <c r="M357" s="157">
        <f t="shared" si="123"/>
        <v>3.5677931704752782E-4</v>
      </c>
      <c r="N357" s="157">
        <f t="shared" si="123"/>
        <v>4.7252033417520875E-4</v>
      </c>
      <c r="O357" s="157">
        <f t="shared" si="123"/>
        <v>1.2102777940426101E-3</v>
      </c>
      <c r="P357" s="157">
        <f t="shared" si="123"/>
        <v>1.7070073106019159E-3</v>
      </c>
      <c r="Q357" s="157">
        <f t="shared" si="123"/>
        <v>3.9299763325310676E-4</v>
      </c>
      <c r="R357" s="157">
        <f t="shared" si="123"/>
        <v>1.7513837491871362E-3</v>
      </c>
      <c r="S357" s="157">
        <f t="shared" si="123"/>
        <v>2.8917426373077245E-3</v>
      </c>
      <c r="T357" s="157">
        <f t="shared" si="123"/>
        <v>2.7652916611022824E-4</v>
      </c>
      <c r="U357" s="157">
        <f t="shared" si="123"/>
        <v>5.9457667565633978E-4</v>
      </c>
    </row>
    <row r="358" spans="1:21" x14ac:dyDescent="0.2">
      <c r="A358" s="6" t="s">
        <v>76</v>
      </c>
      <c r="B358" s="157">
        <f t="shared" ref="B358:U358" si="124">B134/B$11</f>
        <v>0</v>
      </c>
      <c r="C358" s="157">
        <f t="shared" si="124"/>
        <v>0</v>
      </c>
      <c r="D358" s="157">
        <f t="shared" si="124"/>
        <v>1.1694795085262365E-5</v>
      </c>
      <c r="E358" s="157">
        <f t="shared" si="124"/>
        <v>1.8047073136294681E-5</v>
      </c>
      <c r="F358" s="157">
        <f t="shared" si="124"/>
        <v>1.0913082475819955E-4</v>
      </c>
      <c r="G358" s="157">
        <f t="shared" si="124"/>
        <v>3.1757208475670417E-5</v>
      </c>
      <c r="H358" s="157">
        <f t="shared" si="124"/>
        <v>1.9361428685055488E-5</v>
      </c>
      <c r="I358" s="157">
        <f t="shared" si="124"/>
        <v>1.1611239680010251E-5</v>
      </c>
      <c r="J358" s="157">
        <f t="shared" si="124"/>
        <v>2.0861054943548497E-6</v>
      </c>
      <c r="K358" s="157">
        <f t="shared" si="124"/>
        <v>2.7325844623104269E-5</v>
      </c>
      <c r="L358" s="157">
        <f t="shared" si="124"/>
        <v>1.1544166504466652E-5</v>
      </c>
      <c r="M358" s="157">
        <f t="shared" si="124"/>
        <v>4.2699652306220085E-6</v>
      </c>
      <c r="N358" s="157">
        <f t="shared" si="124"/>
        <v>8.7782440000702263E-6</v>
      </c>
      <c r="O358" s="157">
        <f t="shared" si="124"/>
        <v>5.0450024676074247E-5</v>
      </c>
      <c r="P358" s="157">
        <f t="shared" si="124"/>
        <v>1.2157838672962557E-5</v>
      </c>
      <c r="Q358" s="157">
        <f t="shared" si="124"/>
        <v>4.5682845903625467E-5</v>
      </c>
      <c r="R358" s="157">
        <f t="shared" si="124"/>
        <v>1.1516151495344409E-5</v>
      </c>
      <c r="S358" s="157">
        <f t="shared" si="124"/>
        <v>8.4085565471423713E-6</v>
      </c>
      <c r="T358" s="157">
        <f t="shared" si="124"/>
        <v>5.1020141348750598E-6</v>
      </c>
      <c r="U358" s="157">
        <f t="shared" si="124"/>
        <v>2.0164255335394749E-6</v>
      </c>
    </row>
    <row r="359" spans="1:21" x14ac:dyDescent="0.2">
      <c r="A359" s="6" t="s">
        <v>225</v>
      </c>
      <c r="B359" s="157">
        <f t="shared" ref="B359:U359" si="125">B135/B$11</f>
        <v>0</v>
      </c>
      <c r="C359" s="157">
        <f t="shared" si="125"/>
        <v>0</v>
      </c>
      <c r="D359" s="157">
        <f t="shared" si="125"/>
        <v>0</v>
      </c>
      <c r="E359" s="157">
        <f t="shared" si="125"/>
        <v>0</v>
      </c>
      <c r="F359" s="157">
        <f t="shared" si="125"/>
        <v>0</v>
      </c>
      <c r="G359" s="157">
        <f t="shared" si="125"/>
        <v>0</v>
      </c>
      <c r="H359" s="157">
        <f t="shared" si="125"/>
        <v>0</v>
      </c>
      <c r="I359" s="157">
        <f t="shared" si="125"/>
        <v>0</v>
      </c>
      <c r="J359" s="157">
        <f t="shared" si="125"/>
        <v>0</v>
      </c>
      <c r="K359" s="157">
        <f t="shared" si="125"/>
        <v>0</v>
      </c>
      <c r="L359" s="157">
        <f t="shared" si="125"/>
        <v>0</v>
      </c>
      <c r="M359" s="157">
        <f t="shared" si="125"/>
        <v>0</v>
      </c>
      <c r="N359" s="157">
        <f t="shared" si="125"/>
        <v>0</v>
      </c>
      <c r="O359" s="157">
        <f t="shared" si="125"/>
        <v>0</v>
      </c>
      <c r="P359" s="157">
        <f t="shared" si="125"/>
        <v>0</v>
      </c>
      <c r="Q359" s="157">
        <f t="shared" si="125"/>
        <v>0</v>
      </c>
      <c r="R359" s="157">
        <f t="shared" si="125"/>
        <v>0</v>
      </c>
      <c r="S359" s="157">
        <f t="shared" si="125"/>
        <v>0</v>
      </c>
      <c r="T359" s="157">
        <f t="shared" si="125"/>
        <v>0</v>
      </c>
      <c r="U359" s="157">
        <f t="shared" si="125"/>
        <v>0</v>
      </c>
    </row>
    <row r="360" spans="1:21" x14ac:dyDescent="0.2">
      <c r="A360" s="6" t="s">
        <v>174</v>
      </c>
      <c r="B360" s="157">
        <f t="shared" ref="B360:U360" si="126">B136/B$11</f>
        <v>1.4490338566760612E-5</v>
      </c>
      <c r="C360" s="157">
        <f t="shared" si="126"/>
        <v>6.5946530553027599E-5</v>
      </c>
      <c r="D360" s="157">
        <f t="shared" si="126"/>
        <v>9.2096511296441133E-5</v>
      </c>
      <c r="E360" s="157">
        <f t="shared" si="126"/>
        <v>4.2463701497163956E-6</v>
      </c>
      <c r="F360" s="157">
        <f t="shared" si="126"/>
        <v>5.1777398607904899E-5</v>
      </c>
      <c r="G360" s="157">
        <f t="shared" si="126"/>
        <v>1.2867144813418188E-4</v>
      </c>
      <c r="H360" s="157">
        <f t="shared" si="126"/>
        <v>5.2328185635285102E-5</v>
      </c>
      <c r="I360" s="157">
        <f t="shared" si="126"/>
        <v>4.1640307817967792E-5</v>
      </c>
      <c r="J360" s="157">
        <f t="shared" si="126"/>
        <v>6.3477210042511855E-5</v>
      </c>
      <c r="K360" s="157">
        <f t="shared" si="126"/>
        <v>5.0311702159009622E-4</v>
      </c>
      <c r="L360" s="157">
        <f t="shared" si="126"/>
        <v>3.3531776660648485E-4</v>
      </c>
      <c r="M360" s="157">
        <f t="shared" si="126"/>
        <v>4.6257956665071758E-4</v>
      </c>
      <c r="N360" s="157">
        <f t="shared" si="126"/>
        <v>7.6922498137758238E-4</v>
      </c>
      <c r="O360" s="157">
        <f t="shared" si="126"/>
        <v>8.3229470760943212E-4</v>
      </c>
      <c r="P360" s="157">
        <f t="shared" si="126"/>
        <v>1.4495884571609203E-5</v>
      </c>
      <c r="Q360" s="157">
        <f t="shared" si="126"/>
        <v>4.7518503638565668E-4</v>
      </c>
      <c r="R360" s="157">
        <f t="shared" si="126"/>
        <v>4.5730266099254735E-4</v>
      </c>
      <c r="S360" s="157">
        <f t="shared" si="126"/>
        <v>1.2312529229744186E-4</v>
      </c>
      <c r="T360" s="157">
        <f t="shared" si="126"/>
        <v>5.3060947002700628E-4</v>
      </c>
      <c r="U360" s="157">
        <f t="shared" si="126"/>
        <v>6.4431517215031355E-4</v>
      </c>
    </row>
    <row r="361" spans="1:21" x14ac:dyDescent="0.2">
      <c r="A361" s="6" t="s">
        <v>171</v>
      </c>
      <c r="B361" s="157">
        <f t="shared" ref="B361:U361" si="127">B137/B$11</f>
        <v>2.4150564277934352E-6</v>
      </c>
      <c r="C361" s="157">
        <f t="shared" si="127"/>
        <v>1.8841865872293601E-6</v>
      </c>
      <c r="D361" s="157">
        <f t="shared" si="127"/>
        <v>1.1694795085262365E-5</v>
      </c>
      <c r="E361" s="157">
        <f t="shared" si="127"/>
        <v>3.1847776122872969E-5</v>
      </c>
      <c r="F361" s="157">
        <f t="shared" si="127"/>
        <v>3.1863014527941472E-6</v>
      </c>
      <c r="G361" s="157">
        <f t="shared" si="127"/>
        <v>5.4753807716673137E-6</v>
      </c>
      <c r="H361" s="157">
        <f t="shared" si="127"/>
        <v>7.3259459889399143E-6</v>
      </c>
      <c r="I361" s="157">
        <f t="shared" si="127"/>
        <v>1.000968937931918E-5</v>
      </c>
      <c r="J361" s="157">
        <f t="shared" si="127"/>
        <v>8.64243704804152E-6</v>
      </c>
      <c r="K361" s="157">
        <f t="shared" si="127"/>
        <v>3.2148052497769727E-6</v>
      </c>
      <c r="L361" s="157">
        <f t="shared" si="127"/>
        <v>3.7585658386635612E-6</v>
      </c>
      <c r="M361" s="157">
        <f t="shared" si="127"/>
        <v>4.0327449400318971E-6</v>
      </c>
      <c r="N361" s="157">
        <f t="shared" si="127"/>
        <v>8.7782440000702263E-6</v>
      </c>
      <c r="O361" s="157">
        <f t="shared" si="127"/>
        <v>6.2735781980610459E-6</v>
      </c>
      <c r="P361" s="157">
        <f t="shared" si="127"/>
        <v>6.0789193364812784E-6</v>
      </c>
      <c r="Q361" s="157">
        <f t="shared" si="127"/>
        <v>6.8837165060257551E-6</v>
      </c>
      <c r="R361" s="157">
        <f t="shared" si="127"/>
        <v>4.5674542785567585E-4</v>
      </c>
      <c r="S361" s="157">
        <f t="shared" si="127"/>
        <v>5.2052969101357539E-6</v>
      </c>
      <c r="T361" s="157">
        <f t="shared" si="127"/>
        <v>1.7857049472062709E-6</v>
      </c>
      <c r="U361" s="157">
        <f t="shared" si="127"/>
        <v>1.4787120579289482E-6</v>
      </c>
    </row>
    <row r="362" spans="1:21" x14ac:dyDescent="0.2">
      <c r="A362" s="6" t="s">
        <v>101</v>
      </c>
      <c r="B362" s="157">
        <f t="shared" ref="B362:U362" si="128">B138/B$11</f>
        <v>6.8104591263774882E-4</v>
      </c>
      <c r="C362" s="157">
        <f t="shared" si="128"/>
        <v>6.7642298481534026E-4</v>
      </c>
      <c r="D362" s="157">
        <f t="shared" si="128"/>
        <v>3.8739008719931585E-4</v>
      </c>
      <c r="E362" s="157">
        <f t="shared" si="128"/>
        <v>2.823836149561403E-4</v>
      </c>
      <c r="F362" s="157">
        <f t="shared" si="128"/>
        <v>1.5055274364452346E-4</v>
      </c>
      <c r="G362" s="157">
        <f t="shared" si="128"/>
        <v>1.1936330082234744E-4</v>
      </c>
      <c r="H362" s="157">
        <f t="shared" si="128"/>
        <v>1.004701164197474E-4</v>
      </c>
      <c r="I362" s="157">
        <f t="shared" si="128"/>
        <v>7.8876352309035144E-5</v>
      </c>
      <c r="J362" s="157">
        <f t="shared" si="128"/>
        <v>5.6503657389954214E-4</v>
      </c>
      <c r="K362" s="157">
        <f t="shared" si="128"/>
        <v>7.7610756738365758E-4</v>
      </c>
      <c r="L362" s="157">
        <f t="shared" si="128"/>
        <v>1.0121280865544018E-4</v>
      </c>
      <c r="M362" s="157">
        <f t="shared" si="128"/>
        <v>1.2394760183333329E-3</v>
      </c>
      <c r="N362" s="157">
        <f t="shared" si="128"/>
        <v>5.4249547920433999E-4</v>
      </c>
      <c r="O362" s="157">
        <f t="shared" si="128"/>
        <v>2.5329571974671476E-4</v>
      </c>
      <c r="P362" s="157">
        <f t="shared" si="128"/>
        <v>1.4028275391879874E-4</v>
      </c>
      <c r="Q362" s="157">
        <f t="shared" si="128"/>
        <v>2.4989976891572286E-4</v>
      </c>
      <c r="R362" s="157">
        <f t="shared" si="128"/>
        <v>2.9551930692085413E-4</v>
      </c>
      <c r="S362" s="157">
        <f t="shared" si="128"/>
        <v>4.9882760697285561E-3</v>
      </c>
      <c r="T362" s="157">
        <f t="shared" si="128"/>
        <v>1.8086640108132086E-4</v>
      </c>
      <c r="U362" s="157">
        <f t="shared" si="128"/>
        <v>2.4788591225645277E-4</v>
      </c>
    </row>
    <row r="363" spans="1:21" x14ac:dyDescent="0.2">
      <c r="A363" s="6" t="s">
        <v>145</v>
      </c>
      <c r="B363" s="157">
        <f t="shared" ref="B363:U363" si="129">B139/B$11</f>
        <v>2.4633575563493042E-4</v>
      </c>
      <c r="C363" s="157">
        <f t="shared" si="129"/>
        <v>3.9379499673093628E-4</v>
      </c>
      <c r="D363" s="157">
        <f t="shared" si="129"/>
        <v>2.7336583511800781E-4</v>
      </c>
      <c r="E363" s="157">
        <f t="shared" si="129"/>
        <v>1.9108665673723779E-5</v>
      </c>
      <c r="F363" s="157">
        <f t="shared" si="129"/>
        <v>2.1507534806360495E-5</v>
      </c>
      <c r="G363" s="157">
        <f t="shared" si="129"/>
        <v>4.9278426945005826E-6</v>
      </c>
      <c r="H363" s="157">
        <f t="shared" si="129"/>
        <v>1.1512200839762723E-5</v>
      </c>
      <c r="I363" s="157">
        <f t="shared" si="129"/>
        <v>3.6034881765549053E-5</v>
      </c>
      <c r="J363" s="157">
        <f t="shared" si="129"/>
        <v>2.5331281002880316E-5</v>
      </c>
      <c r="K363" s="157">
        <f t="shared" si="129"/>
        <v>1.5254250910191737E-3</v>
      </c>
      <c r="L363" s="157">
        <f t="shared" si="129"/>
        <v>3.3827092547972053E-5</v>
      </c>
      <c r="M363" s="157">
        <f t="shared" si="129"/>
        <v>5.6932869741626775E-6</v>
      </c>
      <c r="N363" s="157">
        <f t="shared" si="129"/>
        <v>2.6836345943071832E-5</v>
      </c>
      <c r="O363" s="157">
        <f t="shared" si="129"/>
        <v>1.6990940953082E-5</v>
      </c>
      <c r="P363" s="157">
        <f t="shared" si="129"/>
        <v>8.650769824992588E-6</v>
      </c>
      <c r="Q363" s="157">
        <f t="shared" si="129"/>
        <v>5.0063392771096398E-6</v>
      </c>
      <c r="R363" s="157">
        <f t="shared" si="129"/>
        <v>4.6436094739291975E-6</v>
      </c>
      <c r="S363" s="157">
        <f t="shared" si="129"/>
        <v>7.2073341832648905E-6</v>
      </c>
      <c r="T363" s="157">
        <f t="shared" si="129"/>
        <v>7.2703701421969608E-6</v>
      </c>
      <c r="U363" s="157">
        <f t="shared" si="129"/>
        <v>8.2001305030605314E-6</v>
      </c>
    </row>
    <row r="364" spans="1:21" x14ac:dyDescent="0.2">
      <c r="A364" s="6" t="s">
        <v>206</v>
      </c>
      <c r="B364" s="157">
        <f t="shared" ref="B364:U364" si="130">B140/B$11</f>
        <v>2.4150564277934352E-6</v>
      </c>
      <c r="C364" s="157">
        <f t="shared" si="130"/>
        <v>1.8841865872293601E-6</v>
      </c>
      <c r="D364" s="157">
        <f t="shared" si="130"/>
        <v>0</v>
      </c>
      <c r="E364" s="157">
        <f t="shared" si="130"/>
        <v>0</v>
      </c>
      <c r="F364" s="157">
        <f t="shared" si="130"/>
        <v>6.3726029055882945E-6</v>
      </c>
      <c r="G364" s="157">
        <f t="shared" si="130"/>
        <v>1.9711370778002331E-5</v>
      </c>
      <c r="H364" s="157">
        <f t="shared" si="130"/>
        <v>2.0407992397761192E-4</v>
      </c>
      <c r="I364" s="157">
        <f t="shared" si="130"/>
        <v>3.4433331464857983E-5</v>
      </c>
      <c r="J364" s="157">
        <f t="shared" si="130"/>
        <v>1.4036509826301916E-4</v>
      </c>
      <c r="K364" s="157">
        <f t="shared" si="130"/>
        <v>2.9469048122955584E-5</v>
      </c>
      <c r="L364" s="157">
        <f t="shared" si="130"/>
        <v>6.7117247118992168E-5</v>
      </c>
      <c r="M364" s="157">
        <f t="shared" si="130"/>
        <v>1.0058140321020731E-4</v>
      </c>
      <c r="N364" s="157">
        <f t="shared" si="130"/>
        <v>5.492672674329656E-5</v>
      </c>
      <c r="O364" s="157">
        <f t="shared" si="130"/>
        <v>3.1106491898719351E-5</v>
      </c>
      <c r="P364" s="157">
        <f t="shared" si="130"/>
        <v>8.4169652351279234E-6</v>
      </c>
      <c r="Q364" s="157">
        <f t="shared" si="130"/>
        <v>9.1782886747010062E-6</v>
      </c>
      <c r="R364" s="157">
        <f t="shared" si="130"/>
        <v>1.671699410614511E-5</v>
      </c>
      <c r="S364" s="157">
        <f t="shared" si="130"/>
        <v>1.3013242275339385E-5</v>
      </c>
      <c r="T364" s="157">
        <f t="shared" si="130"/>
        <v>2.8316178448556582E-5</v>
      </c>
      <c r="U364" s="157">
        <f t="shared" si="130"/>
        <v>1.3550379585385272E-4</v>
      </c>
    </row>
    <row r="365" spans="1:21" x14ac:dyDescent="0.2">
      <c r="A365" s="6" t="s">
        <v>91</v>
      </c>
      <c r="B365" s="157">
        <f t="shared" ref="B365:U365" si="131">B141/B$11</f>
        <v>3.2482508953821706E-3</v>
      </c>
      <c r="C365" s="157">
        <f t="shared" si="131"/>
        <v>4.6482883106948314E-3</v>
      </c>
      <c r="D365" s="157">
        <f t="shared" si="131"/>
        <v>2.8389115069474393E-3</v>
      </c>
      <c r="E365" s="157">
        <f t="shared" si="131"/>
        <v>7.955574475493667E-3</v>
      </c>
      <c r="F365" s="157">
        <f t="shared" si="131"/>
        <v>1.6903329207072952E-3</v>
      </c>
      <c r="G365" s="157">
        <f t="shared" si="131"/>
        <v>2.4797999514881265E-3</v>
      </c>
      <c r="H365" s="157">
        <f t="shared" si="131"/>
        <v>8.2736094307949287E-3</v>
      </c>
      <c r="I365" s="157">
        <f t="shared" si="131"/>
        <v>8.09103211909128E-3</v>
      </c>
      <c r="J365" s="157">
        <f t="shared" si="131"/>
        <v>8.9401541035930183E-3</v>
      </c>
      <c r="K365" s="157">
        <f t="shared" si="131"/>
        <v>5.8616615720933473E-3</v>
      </c>
      <c r="L365" s="157">
        <f t="shared" si="131"/>
        <v>1.1237843388615573E-2</v>
      </c>
      <c r="M365" s="157">
        <f t="shared" si="131"/>
        <v>1.0499370061518338E-2</v>
      </c>
      <c r="N365" s="157">
        <f t="shared" si="131"/>
        <v>8.1384354159508218E-3</v>
      </c>
      <c r="O365" s="157">
        <f t="shared" si="131"/>
        <v>4.9848806765426731E-3</v>
      </c>
      <c r="P365" s="157">
        <f t="shared" si="131"/>
        <v>5.1787716655023195E-3</v>
      </c>
      <c r="Q365" s="157">
        <f t="shared" si="131"/>
        <v>5.203881081085591E-3</v>
      </c>
      <c r="R365" s="157">
        <f t="shared" si="131"/>
        <v>6.0268478640232272E-3</v>
      </c>
      <c r="S365" s="157">
        <f t="shared" si="131"/>
        <v>6.9174391861157912E-3</v>
      </c>
      <c r="T365" s="157">
        <f t="shared" si="131"/>
        <v>4.2799521073933157E-3</v>
      </c>
      <c r="U365" s="157">
        <f t="shared" si="131"/>
        <v>4.5506691440918862E-3</v>
      </c>
    </row>
    <row r="366" spans="1:21" x14ac:dyDescent="0.2">
      <c r="A366" s="6" t="s">
        <v>441</v>
      </c>
      <c r="B366" s="157">
        <f t="shared" ref="B366:U366" si="132">B142/B$11</f>
        <v>7.2451692833803061E-6</v>
      </c>
      <c r="C366" s="157">
        <f t="shared" si="132"/>
        <v>9.4209329361468009E-6</v>
      </c>
      <c r="D366" s="157">
        <f t="shared" si="132"/>
        <v>1.4618493856577956E-6</v>
      </c>
      <c r="E366" s="157">
        <f t="shared" si="132"/>
        <v>1.0615925374290989E-6</v>
      </c>
      <c r="F366" s="157">
        <f t="shared" si="132"/>
        <v>1.5931507263970736E-6</v>
      </c>
      <c r="G366" s="157">
        <f t="shared" si="132"/>
        <v>2.7376903858336568E-6</v>
      </c>
      <c r="H366" s="157">
        <f t="shared" si="132"/>
        <v>1.046563712705702E-6</v>
      </c>
      <c r="I366" s="157">
        <f t="shared" si="132"/>
        <v>2.0019378758638361E-6</v>
      </c>
      <c r="J366" s="157">
        <f t="shared" si="132"/>
        <v>2.0861054943548497E-6</v>
      </c>
      <c r="K366" s="157">
        <f t="shared" si="132"/>
        <v>8.0370131244424318E-7</v>
      </c>
      <c r="L366" s="157">
        <f t="shared" si="132"/>
        <v>2.9531588732356553E-6</v>
      </c>
      <c r="M366" s="157">
        <f t="shared" si="132"/>
        <v>4.2699652306220085E-6</v>
      </c>
      <c r="N366" s="157">
        <f t="shared" si="132"/>
        <v>2.2572627428752012E-6</v>
      </c>
      <c r="O366" s="157">
        <f t="shared" si="132"/>
        <v>3.9209863737881538E-6</v>
      </c>
      <c r="P366" s="157">
        <f t="shared" si="132"/>
        <v>6.5465285162106076E-6</v>
      </c>
      <c r="Q366" s="157">
        <f t="shared" si="132"/>
        <v>4.5891443373505031E-6</v>
      </c>
      <c r="R366" s="157">
        <f t="shared" si="132"/>
        <v>1.1144662737430074E-6</v>
      </c>
      <c r="S366" s="157">
        <f t="shared" si="132"/>
        <v>1.6016298185033089E-6</v>
      </c>
      <c r="T366" s="157">
        <f t="shared" si="132"/>
        <v>1.1479531803468884E-6</v>
      </c>
      <c r="U366" s="157">
        <f t="shared" si="132"/>
        <v>2.5541390091500013E-6</v>
      </c>
    </row>
    <row r="367" spans="1:21" x14ac:dyDescent="0.2">
      <c r="A367" s="6" t="s">
        <v>196</v>
      </c>
      <c r="B367" s="157">
        <f t="shared" ref="B367:U367" si="133">B143/B$11</f>
        <v>0</v>
      </c>
      <c r="C367" s="157">
        <f t="shared" si="133"/>
        <v>0</v>
      </c>
      <c r="D367" s="157">
        <f t="shared" si="133"/>
        <v>0</v>
      </c>
      <c r="E367" s="157">
        <f t="shared" si="133"/>
        <v>0</v>
      </c>
      <c r="F367" s="157">
        <f t="shared" si="133"/>
        <v>0</v>
      </c>
      <c r="G367" s="157">
        <f t="shared" si="133"/>
        <v>0</v>
      </c>
      <c r="H367" s="157">
        <f t="shared" si="133"/>
        <v>0</v>
      </c>
      <c r="I367" s="157">
        <f t="shared" si="133"/>
        <v>0</v>
      </c>
      <c r="J367" s="157">
        <f t="shared" si="133"/>
        <v>0</v>
      </c>
      <c r="K367" s="157">
        <f t="shared" si="133"/>
        <v>0</v>
      </c>
      <c r="L367" s="157">
        <f t="shared" si="133"/>
        <v>0</v>
      </c>
      <c r="M367" s="157">
        <f t="shared" si="133"/>
        <v>0</v>
      </c>
      <c r="N367" s="157">
        <f t="shared" si="133"/>
        <v>0</v>
      </c>
      <c r="O367" s="157">
        <f t="shared" si="133"/>
        <v>0</v>
      </c>
      <c r="P367" s="157">
        <f t="shared" si="133"/>
        <v>0</v>
      </c>
      <c r="Q367" s="157">
        <f t="shared" si="133"/>
        <v>0</v>
      </c>
      <c r="R367" s="157">
        <f t="shared" si="133"/>
        <v>0</v>
      </c>
      <c r="S367" s="157">
        <f t="shared" si="133"/>
        <v>0</v>
      </c>
      <c r="T367" s="157">
        <f t="shared" si="133"/>
        <v>0</v>
      </c>
      <c r="U367" s="157">
        <f t="shared" si="133"/>
        <v>0</v>
      </c>
    </row>
    <row r="368" spans="1:21" x14ac:dyDescent="0.2">
      <c r="A368" s="6" t="s">
        <v>80</v>
      </c>
      <c r="B368" s="157">
        <f t="shared" ref="B368:U368" si="134">B144/B$11</f>
        <v>2.8980677133521224E-5</v>
      </c>
      <c r="C368" s="157">
        <f t="shared" si="134"/>
        <v>4.1452104919045927E-5</v>
      </c>
      <c r="D368" s="157">
        <f t="shared" si="134"/>
        <v>4.970287911236505E-5</v>
      </c>
      <c r="E368" s="157">
        <f t="shared" si="134"/>
        <v>7.7496255232324213E-5</v>
      </c>
      <c r="F368" s="157">
        <f t="shared" si="134"/>
        <v>1.059445233054054E-4</v>
      </c>
      <c r="G368" s="157">
        <f t="shared" si="134"/>
        <v>6.5868830683157788E-4</v>
      </c>
      <c r="H368" s="157">
        <f t="shared" si="134"/>
        <v>5.1176965551308828E-4</v>
      </c>
      <c r="I368" s="157">
        <f t="shared" si="134"/>
        <v>3.0509533228164861E-4</v>
      </c>
      <c r="J368" s="157">
        <f t="shared" si="134"/>
        <v>6.761961952415934E-4</v>
      </c>
      <c r="K368" s="157">
        <f t="shared" si="134"/>
        <v>6.5260546570472555E-4</v>
      </c>
      <c r="L368" s="157">
        <f t="shared" si="134"/>
        <v>7.6728436906431841E-4</v>
      </c>
      <c r="M368" s="157">
        <f t="shared" si="134"/>
        <v>6.5662576435342884E-4</v>
      </c>
      <c r="N368" s="157">
        <f t="shared" si="134"/>
        <v>4.6875822960375008E-4</v>
      </c>
      <c r="O368" s="157">
        <f t="shared" si="134"/>
        <v>7.3139465825728365E-4</v>
      </c>
      <c r="P368" s="157">
        <f t="shared" si="134"/>
        <v>2.9536533837603075E-3</v>
      </c>
      <c r="Q368" s="157">
        <f t="shared" si="134"/>
        <v>1.5961878395184569E-3</v>
      </c>
      <c r="R368" s="157">
        <f t="shared" si="134"/>
        <v>1.3869161287973813E-2</v>
      </c>
      <c r="S368" s="157">
        <f t="shared" si="134"/>
        <v>5.6713711873202172E-3</v>
      </c>
      <c r="T368" s="157">
        <f t="shared" si="134"/>
        <v>1.1927233543804171E-3</v>
      </c>
      <c r="U368" s="157">
        <f t="shared" si="134"/>
        <v>7.2564433533640568E-4</v>
      </c>
    </row>
    <row r="369" spans="1:31" x14ac:dyDescent="0.2">
      <c r="A369" s="6" t="s">
        <v>149</v>
      </c>
      <c r="B369" s="157">
        <f t="shared" ref="B369:U369" si="135">B145/B$11</f>
        <v>9.6602257111737409E-6</v>
      </c>
      <c r="C369" s="157">
        <f t="shared" si="135"/>
        <v>1.8841865872293601E-6</v>
      </c>
      <c r="D369" s="157">
        <f t="shared" si="135"/>
        <v>2.6313288941840323E-5</v>
      </c>
      <c r="E369" s="157">
        <f t="shared" si="135"/>
        <v>2.4416628360869276E-5</v>
      </c>
      <c r="F369" s="157">
        <f t="shared" si="135"/>
        <v>2.1507534806360495E-5</v>
      </c>
      <c r="G369" s="157">
        <f t="shared" si="135"/>
        <v>2.3544137318169449E-5</v>
      </c>
      <c r="H369" s="157">
        <f t="shared" si="135"/>
        <v>7.5875869171163402E-5</v>
      </c>
      <c r="I369" s="157">
        <f t="shared" si="135"/>
        <v>1.8017440882774526E-5</v>
      </c>
      <c r="J369" s="157">
        <f t="shared" si="135"/>
        <v>1.9990850937331899E-3</v>
      </c>
      <c r="K369" s="157">
        <f t="shared" si="135"/>
        <v>2.3923509067090307E-4</v>
      </c>
      <c r="L369" s="157">
        <f t="shared" si="135"/>
        <v>4.8861355902626298E-5</v>
      </c>
      <c r="M369" s="157">
        <f t="shared" si="135"/>
        <v>6.8793884271132358E-6</v>
      </c>
      <c r="N369" s="157">
        <f t="shared" si="135"/>
        <v>1.304196251439005E-5</v>
      </c>
      <c r="O369" s="157">
        <f t="shared" si="135"/>
        <v>2.1434725510041907E-5</v>
      </c>
      <c r="P369" s="157">
        <f t="shared" si="135"/>
        <v>1.5664907520932526E-5</v>
      </c>
      <c r="Q369" s="157">
        <f t="shared" si="135"/>
        <v>7.4969930674716862E-4</v>
      </c>
      <c r="R369" s="157">
        <f t="shared" si="135"/>
        <v>6.9096908972066456E-5</v>
      </c>
      <c r="S369" s="157">
        <f t="shared" si="135"/>
        <v>2.822872555112082E-5</v>
      </c>
      <c r="T369" s="157">
        <f t="shared" si="135"/>
        <v>6.3392525625822617E-5</v>
      </c>
      <c r="U369" s="157">
        <f t="shared" si="135"/>
        <v>3.6698944710418441E-5</v>
      </c>
    </row>
    <row r="370" spans="1:31" x14ac:dyDescent="0.2">
      <c r="A370" s="6" t="s">
        <v>63</v>
      </c>
      <c r="B370" s="157">
        <f t="shared" ref="B370:U370" si="136">B146/B$11</f>
        <v>7.7595763025003076E-3</v>
      </c>
      <c r="C370" s="157">
        <f t="shared" si="136"/>
        <v>3.59314382184639E-3</v>
      </c>
      <c r="D370" s="157">
        <f t="shared" si="136"/>
        <v>2.3170312762676062E-3</v>
      </c>
      <c r="E370" s="157">
        <f t="shared" si="136"/>
        <v>1.6189286195793758E-3</v>
      </c>
      <c r="F370" s="157">
        <f t="shared" si="136"/>
        <v>2.0822479994009753E-3</v>
      </c>
      <c r="G370" s="157">
        <f t="shared" si="136"/>
        <v>3.8519303728679552E-3</v>
      </c>
      <c r="H370" s="157">
        <f t="shared" si="136"/>
        <v>3.4222633405476457E-3</v>
      </c>
      <c r="I370" s="157">
        <f t="shared" si="136"/>
        <v>4.3714315457362724E-3</v>
      </c>
      <c r="J370" s="157">
        <f t="shared" si="136"/>
        <v>3.4018420311515154E-3</v>
      </c>
      <c r="K370" s="157">
        <f t="shared" si="136"/>
        <v>6.9986310287644699E-3</v>
      </c>
      <c r="L370" s="157">
        <f t="shared" si="136"/>
        <v>1.455316692730531E-2</v>
      </c>
      <c r="M370" s="157">
        <f t="shared" si="136"/>
        <v>1.3389899302358847E-2</v>
      </c>
      <c r="N370" s="157">
        <f t="shared" si="136"/>
        <v>3.67336906496653E-2</v>
      </c>
      <c r="O370" s="157">
        <f t="shared" si="136"/>
        <v>4.8812097968197139E-2</v>
      </c>
      <c r="P370" s="157">
        <f t="shared" si="136"/>
        <v>7.9632206675775696E-2</v>
      </c>
      <c r="Q370" s="157">
        <f t="shared" si="136"/>
        <v>4.4716413825673429E-2</v>
      </c>
      <c r="R370" s="157">
        <f t="shared" si="136"/>
        <v>8.0297295023183685E-3</v>
      </c>
      <c r="S370" s="157">
        <f t="shared" si="136"/>
        <v>2.4300127810059517E-2</v>
      </c>
      <c r="T370" s="157">
        <f t="shared" si="136"/>
        <v>4.9970657041206797E-2</v>
      </c>
      <c r="U370" s="157">
        <f t="shared" si="136"/>
        <v>2.7210990433270701E-3</v>
      </c>
    </row>
    <row r="371" spans="1:31" x14ac:dyDescent="0.2">
      <c r="A371" s="6" t="s">
        <v>199</v>
      </c>
      <c r="B371" s="157">
        <f t="shared" ref="B371:U371" si="137">B147/B$11</f>
        <v>0</v>
      </c>
      <c r="C371" s="157">
        <f t="shared" si="137"/>
        <v>0</v>
      </c>
      <c r="D371" s="157">
        <f t="shared" si="137"/>
        <v>0</v>
      </c>
      <c r="E371" s="157">
        <f t="shared" si="137"/>
        <v>0</v>
      </c>
      <c r="F371" s="157">
        <f t="shared" si="137"/>
        <v>0</v>
      </c>
      <c r="G371" s="157">
        <f t="shared" si="137"/>
        <v>0</v>
      </c>
      <c r="H371" s="157">
        <f t="shared" si="137"/>
        <v>0</v>
      </c>
      <c r="I371" s="157">
        <f t="shared" si="137"/>
        <v>0</v>
      </c>
      <c r="J371" s="157">
        <f t="shared" si="137"/>
        <v>0</v>
      </c>
      <c r="K371" s="157">
        <f t="shared" si="137"/>
        <v>0</v>
      </c>
      <c r="L371" s="157">
        <f t="shared" si="137"/>
        <v>0</v>
      </c>
      <c r="M371" s="157">
        <f t="shared" si="137"/>
        <v>0</v>
      </c>
      <c r="N371" s="157">
        <f t="shared" si="137"/>
        <v>0</v>
      </c>
      <c r="O371" s="157">
        <f t="shared" si="137"/>
        <v>2.0127730052112522E-5</v>
      </c>
      <c r="P371" s="157">
        <f t="shared" si="137"/>
        <v>0</v>
      </c>
      <c r="Q371" s="157">
        <f t="shared" si="137"/>
        <v>0</v>
      </c>
      <c r="R371" s="157">
        <f t="shared" si="137"/>
        <v>0</v>
      </c>
      <c r="S371" s="157">
        <f t="shared" si="137"/>
        <v>0</v>
      </c>
      <c r="T371" s="157">
        <f t="shared" si="137"/>
        <v>0</v>
      </c>
      <c r="U371" s="157">
        <f t="shared" si="137"/>
        <v>0</v>
      </c>
      <c r="V371" s="37"/>
      <c r="W371" s="37"/>
      <c r="X371" s="37"/>
      <c r="Y371" s="37"/>
    </row>
    <row r="372" spans="1:31" x14ac:dyDescent="0.2">
      <c r="A372" s="6" t="s">
        <v>115</v>
      </c>
      <c r="B372" s="157">
        <f t="shared" ref="B372:U372" si="138">B148/B$11</f>
        <v>4.3471015700281838E-5</v>
      </c>
      <c r="C372" s="157">
        <f t="shared" si="138"/>
        <v>2.2421820388029385E-4</v>
      </c>
      <c r="D372" s="157">
        <f t="shared" si="138"/>
        <v>1.8711672136419784E-4</v>
      </c>
      <c r="E372" s="157">
        <f t="shared" si="138"/>
        <v>8.3865810456898815E-5</v>
      </c>
      <c r="F372" s="157">
        <f t="shared" si="138"/>
        <v>6.5319179782280022E-5</v>
      </c>
      <c r="G372" s="157">
        <f t="shared" si="138"/>
        <v>1.3359929082868246E-4</v>
      </c>
      <c r="H372" s="157">
        <f t="shared" si="138"/>
        <v>1.3762312822079983E-4</v>
      </c>
      <c r="I372" s="157">
        <f t="shared" si="138"/>
        <v>3.435325394982343E-4</v>
      </c>
      <c r="J372" s="157">
        <f t="shared" si="138"/>
        <v>1.2346764375874488E-3</v>
      </c>
      <c r="K372" s="157">
        <f t="shared" si="138"/>
        <v>2.8236706110541077E-4</v>
      </c>
      <c r="L372" s="157">
        <f t="shared" si="138"/>
        <v>6.7468941493895682E-3</v>
      </c>
      <c r="M372" s="157">
        <f t="shared" si="138"/>
        <v>1.8281381694326949E-2</v>
      </c>
      <c r="N372" s="157">
        <f t="shared" si="138"/>
        <v>4.2010167714621793E-4</v>
      </c>
      <c r="O372" s="157">
        <f t="shared" si="138"/>
        <v>9.8024659344703844E-5</v>
      </c>
      <c r="P372" s="157">
        <f t="shared" si="138"/>
        <v>3.9536356146114773E-4</v>
      </c>
      <c r="Q372" s="157">
        <f t="shared" si="138"/>
        <v>3.0601248831332677E-4</v>
      </c>
      <c r="R372" s="157">
        <f t="shared" si="138"/>
        <v>1.3867675332942155E-3</v>
      </c>
      <c r="S372" s="157">
        <f t="shared" si="138"/>
        <v>3.4054654015926606E-4</v>
      </c>
      <c r="T372" s="157">
        <f t="shared" si="138"/>
        <v>1.8737146910328658E-4</v>
      </c>
      <c r="U372" s="157">
        <f t="shared" si="138"/>
        <v>2.7826672362844752E-4</v>
      </c>
    </row>
    <row r="373" spans="1:31" x14ac:dyDescent="0.2">
      <c r="A373" s="6" t="s">
        <v>153</v>
      </c>
      <c r="B373" s="157">
        <f t="shared" ref="B373:U373" si="139">B149/B$11</f>
        <v>0</v>
      </c>
      <c r="C373" s="157">
        <f t="shared" si="139"/>
        <v>4.8988851267963366E-5</v>
      </c>
      <c r="D373" s="157">
        <f t="shared" si="139"/>
        <v>3.3622535870129301E-5</v>
      </c>
      <c r="E373" s="157">
        <f t="shared" si="139"/>
        <v>7.2188292545178722E-5</v>
      </c>
      <c r="F373" s="157">
        <f t="shared" si="139"/>
        <v>1.1948630447978053E-5</v>
      </c>
      <c r="G373" s="157">
        <f t="shared" si="139"/>
        <v>3.6685051170171004E-5</v>
      </c>
      <c r="H373" s="157">
        <f t="shared" si="139"/>
        <v>4.5525521502698042E-5</v>
      </c>
      <c r="I373" s="157">
        <f t="shared" si="139"/>
        <v>5.2050384772459742E-5</v>
      </c>
      <c r="J373" s="157">
        <f t="shared" si="139"/>
        <v>2.4735250861636073E-5</v>
      </c>
      <c r="K373" s="157">
        <f t="shared" si="139"/>
        <v>4.6346775684284694E-5</v>
      </c>
      <c r="L373" s="157">
        <f t="shared" si="139"/>
        <v>6.3358681280328605E-5</v>
      </c>
      <c r="M373" s="157">
        <f t="shared" si="139"/>
        <v>4.0090229109728853E-5</v>
      </c>
      <c r="N373" s="157">
        <f t="shared" si="139"/>
        <v>6.8470303200547758E-5</v>
      </c>
      <c r="O373" s="157">
        <f t="shared" si="139"/>
        <v>9.018268659712754E-5</v>
      </c>
      <c r="P373" s="157">
        <f t="shared" si="139"/>
        <v>3.8577757327669652E-5</v>
      </c>
      <c r="Q373" s="157">
        <f t="shared" si="139"/>
        <v>4.2971078795191074E-5</v>
      </c>
      <c r="R373" s="157">
        <f t="shared" si="139"/>
        <v>8.9714535036312091E-5</v>
      </c>
      <c r="S373" s="157">
        <f t="shared" si="139"/>
        <v>2.9309825678610555E-4</v>
      </c>
      <c r="T373" s="157">
        <f t="shared" si="139"/>
        <v>2.6147822441234683E-5</v>
      </c>
      <c r="U373" s="157">
        <f t="shared" si="139"/>
        <v>2.2153795195153697E-4</v>
      </c>
      <c r="Z373" s="37"/>
    </row>
    <row r="374" spans="1:31" x14ac:dyDescent="0.2">
      <c r="A374" s="6" t="s">
        <v>116</v>
      </c>
      <c r="B374" s="157">
        <f t="shared" ref="B374:U374" si="140">B150/B$11</f>
        <v>4.8301128555868705E-6</v>
      </c>
      <c r="C374" s="157">
        <f t="shared" si="140"/>
        <v>3.2031171982899126E-5</v>
      </c>
      <c r="D374" s="157">
        <f t="shared" si="140"/>
        <v>4.2393632184076076E-5</v>
      </c>
      <c r="E374" s="157">
        <f t="shared" si="140"/>
        <v>9.5543328368618893E-6</v>
      </c>
      <c r="F374" s="157">
        <f t="shared" si="140"/>
        <v>1.3541781174375127E-5</v>
      </c>
      <c r="G374" s="157">
        <f t="shared" si="140"/>
        <v>3.2852284630003883E-6</v>
      </c>
      <c r="H374" s="157">
        <f t="shared" si="140"/>
        <v>1.7791583115996935E-5</v>
      </c>
      <c r="I374" s="157">
        <f t="shared" si="140"/>
        <v>2.1220541484156663E-5</v>
      </c>
      <c r="J374" s="157">
        <f t="shared" si="140"/>
        <v>4.8278441440783661E-5</v>
      </c>
      <c r="K374" s="157">
        <f t="shared" si="140"/>
        <v>1.339502187407072E-5</v>
      </c>
      <c r="L374" s="157">
        <f t="shared" si="140"/>
        <v>4.1344224225299172E-5</v>
      </c>
      <c r="M374" s="157">
        <f t="shared" si="140"/>
        <v>2.0875385571929818E-5</v>
      </c>
      <c r="N374" s="157">
        <f t="shared" si="140"/>
        <v>2.5833118057349522E-5</v>
      </c>
      <c r="O374" s="157">
        <f t="shared" si="140"/>
        <v>2.8231101891274709E-5</v>
      </c>
      <c r="P374" s="157">
        <f t="shared" si="140"/>
        <v>5.5411687797925502E-5</v>
      </c>
      <c r="Q374" s="157">
        <f t="shared" si="140"/>
        <v>3.2332607831333092E-5</v>
      </c>
      <c r="R374" s="157">
        <f t="shared" si="140"/>
        <v>1.4673805937616264E-5</v>
      </c>
      <c r="S374" s="157">
        <f t="shared" si="140"/>
        <v>3.6437078370950277E-5</v>
      </c>
      <c r="T374" s="157">
        <f t="shared" si="140"/>
        <v>4.3112019439694256E-5</v>
      </c>
      <c r="U374" s="157">
        <f t="shared" si="140"/>
        <v>3.1590666692118437E-5</v>
      </c>
      <c r="AA374" s="37"/>
      <c r="AB374" s="37"/>
      <c r="AC374" s="37"/>
      <c r="AD374" s="37"/>
      <c r="AE374" s="37"/>
    </row>
    <row r="375" spans="1:31" s="37" customFormat="1" x14ac:dyDescent="0.2">
      <c r="A375" s="6" t="s">
        <v>47</v>
      </c>
      <c r="B375" s="157">
        <f t="shared" ref="B375:U375" si="141">B151/B$11</f>
        <v>4.8301128555868706E-5</v>
      </c>
      <c r="C375" s="157">
        <f t="shared" si="141"/>
        <v>6.0293970791339522E-5</v>
      </c>
      <c r="D375" s="157">
        <f t="shared" si="141"/>
        <v>2.7775138327498116E-4</v>
      </c>
      <c r="E375" s="157">
        <f t="shared" si="141"/>
        <v>2.0488735972381609E-4</v>
      </c>
      <c r="F375" s="157">
        <f t="shared" si="141"/>
        <v>2.6286986985551714E-4</v>
      </c>
      <c r="G375" s="157">
        <f t="shared" si="141"/>
        <v>1.0841253927901281E-4</v>
      </c>
      <c r="H375" s="157">
        <f t="shared" si="141"/>
        <v>1.5122845648597396E-4</v>
      </c>
      <c r="I375" s="157">
        <f t="shared" si="141"/>
        <v>2.1540851544294876E-4</v>
      </c>
      <c r="J375" s="157">
        <f t="shared" si="141"/>
        <v>1.7612690673767372E-4</v>
      </c>
      <c r="K375" s="157">
        <f t="shared" si="141"/>
        <v>3.3361641479560536E-3</v>
      </c>
      <c r="L375" s="157">
        <f t="shared" si="141"/>
        <v>4.556992610391092E-3</v>
      </c>
      <c r="M375" s="157">
        <f t="shared" si="141"/>
        <v>1.5549790048181814E-3</v>
      </c>
      <c r="N375" s="157">
        <f t="shared" si="141"/>
        <v>1.9843847579587323E-3</v>
      </c>
      <c r="O375" s="157">
        <f t="shared" si="141"/>
        <v>2.310767969619152E-4</v>
      </c>
      <c r="P375" s="157">
        <f t="shared" si="141"/>
        <v>4.5264568597799056E-4</v>
      </c>
      <c r="Q375" s="157">
        <f t="shared" si="141"/>
        <v>2.561576930121099E-4</v>
      </c>
      <c r="R375" s="157">
        <f t="shared" si="141"/>
        <v>2.6765765007727893E-4</v>
      </c>
      <c r="S375" s="157">
        <f t="shared" si="141"/>
        <v>2.5646097468784234E-4</v>
      </c>
      <c r="T375" s="157">
        <f t="shared" si="141"/>
        <v>3.1466672176841935E-4</v>
      </c>
      <c r="U375" s="157">
        <f t="shared" si="141"/>
        <v>5.099002460845721E-3</v>
      </c>
      <c r="V375"/>
      <c r="W375"/>
      <c r="X375"/>
      <c r="Y375"/>
      <c r="Z375"/>
      <c r="AA375"/>
      <c r="AB375"/>
      <c r="AC375"/>
      <c r="AD375"/>
      <c r="AE375"/>
    </row>
    <row r="376" spans="1:31" x14ac:dyDescent="0.2">
      <c r="A376" s="6" t="s">
        <v>54</v>
      </c>
      <c r="B376" s="157">
        <f t="shared" ref="B376:U376" si="142">B152/B$11</f>
        <v>4.1949530150771977E-3</v>
      </c>
      <c r="C376" s="157">
        <f t="shared" si="142"/>
        <v>5.8145998081898052E-3</v>
      </c>
      <c r="D376" s="157">
        <f t="shared" si="142"/>
        <v>6.7698245049812519E-3</v>
      </c>
      <c r="E376" s="157">
        <f t="shared" si="142"/>
        <v>5.789925699138305E-3</v>
      </c>
      <c r="F376" s="157">
        <f t="shared" si="142"/>
        <v>3.2691452905667952E-3</v>
      </c>
      <c r="G376" s="157">
        <f t="shared" si="142"/>
        <v>1.9152881939292264E-3</v>
      </c>
      <c r="H376" s="157">
        <f t="shared" si="142"/>
        <v>3.5331990940944504E-3</v>
      </c>
      <c r="I376" s="157">
        <f t="shared" si="142"/>
        <v>3.9554288551317679E-3</v>
      </c>
      <c r="J376" s="157">
        <f t="shared" si="142"/>
        <v>4.6067169616767524E-3</v>
      </c>
      <c r="K376" s="157">
        <f t="shared" si="142"/>
        <v>3.8140985284228967E-3</v>
      </c>
      <c r="L376" s="157">
        <f t="shared" si="142"/>
        <v>3.0457806742598646E-3</v>
      </c>
      <c r="M376" s="157">
        <f t="shared" si="142"/>
        <v>9.6031518036688961E-3</v>
      </c>
      <c r="N376" s="157">
        <f t="shared" si="142"/>
        <v>1.7686907625284352E-3</v>
      </c>
      <c r="O376" s="157">
        <f t="shared" si="142"/>
        <v>2.3379534751440832E-3</v>
      </c>
      <c r="P376" s="157">
        <f t="shared" si="142"/>
        <v>3.4041948284295157E-3</v>
      </c>
      <c r="Q376" s="157">
        <f t="shared" si="142"/>
        <v>3.4602148303622795E-3</v>
      </c>
      <c r="R376" s="157">
        <f t="shared" si="142"/>
        <v>3.8748134894254797E-3</v>
      </c>
      <c r="S376" s="157">
        <f t="shared" si="142"/>
        <v>4.2481228898527141E-3</v>
      </c>
      <c r="T376" s="157">
        <f t="shared" si="142"/>
        <v>3.8289340578703608E-3</v>
      </c>
      <c r="U376" s="157">
        <f t="shared" si="142"/>
        <v>5.450263788788298E-3</v>
      </c>
    </row>
    <row r="377" spans="1:31" x14ac:dyDescent="0.2">
      <c r="A377" s="6" t="s">
        <v>37</v>
      </c>
      <c r="B377" s="157">
        <f t="shared" ref="B377:U377" si="143">B153/B$11</f>
        <v>4.347101570028184E-4</v>
      </c>
      <c r="C377" s="157">
        <f t="shared" si="143"/>
        <v>8.7049420329996441E-4</v>
      </c>
      <c r="D377" s="157">
        <f t="shared" si="143"/>
        <v>1.3127407483207005E-3</v>
      </c>
      <c r="E377" s="157">
        <f t="shared" si="143"/>
        <v>1.6295445449536667E-3</v>
      </c>
      <c r="F377" s="157">
        <f t="shared" si="143"/>
        <v>6.8505481235074173E-4</v>
      </c>
      <c r="G377" s="157">
        <f t="shared" si="143"/>
        <v>8.0323835920359488E-4</v>
      </c>
      <c r="H377" s="157">
        <f t="shared" si="143"/>
        <v>1.7760186204615765E-3</v>
      </c>
      <c r="I377" s="157">
        <f t="shared" si="143"/>
        <v>1.9150537720513457E-3</v>
      </c>
      <c r="J377" s="157">
        <f t="shared" si="143"/>
        <v>2.461008453197478E-3</v>
      </c>
      <c r="K377" s="157">
        <f t="shared" si="143"/>
        <v>7.1990205560005681E-3</v>
      </c>
      <c r="L377" s="157">
        <f t="shared" si="143"/>
        <v>3.80527944265838E-3</v>
      </c>
      <c r="M377" s="157">
        <f t="shared" si="143"/>
        <v>6.4372098054532676E-3</v>
      </c>
      <c r="N377" s="157">
        <f t="shared" si="143"/>
        <v>1.020809454419595E-2</v>
      </c>
      <c r="O377" s="157">
        <f t="shared" si="143"/>
        <v>9.9182657320429288E-3</v>
      </c>
      <c r="P377" s="157">
        <f t="shared" si="143"/>
        <v>1.0876121911324466E-2</v>
      </c>
      <c r="Q377" s="157">
        <f t="shared" si="143"/>
        <v>1.5934134931690585E-2</v>
      </c>
      <c r="R377" s="157">
        <f t="shared" si="143"/>
        <v>1.6903667206997066E-2</v>
      </c>
      <c r="S377" s="157">
        <f t="shared" si="143"/>
        <v>1.6081164192682473E-2</v>
      </c>
      <c r="T377" s="157">
        <f t="shared" si="143"/>
        <v>1.5864712952394E-2</v>
      </c>
      <c r="U377" s="157">
        <f t="shared" si="143"/>
        <v>2.1161982689390079E-2</v>
      </c>
    </row>
    <row r="378" spans="1:31" x14ac:dyDescent="0.2">
      <c r="A378" s="6" t="s">
        <v>472</v>
      </c>
      <c r="B378" s="157">
        <f t="shared" ref="B378:U378" si="144">B154/B$11</f>
        <v>0</v>
      </c>
      <c r="C378" s="157">
        <f t="shared" si="144"/>
        <v>0</v>
      </c>
      <c r="D378" s="157">
        <f t="shared" si="144"/>
        <v>0</v>
      </c>
      <c r="E378" s="157">
        <f t="shared" si="144"/>
        <v>0</v>
      </c>
      <c r="F378" s="157">
        <f t="shared" si="144"/>
        <v>0</v>
      </c>
      <c r="G378" s="157">
        <f t="shared" si="144"/>
        <v>0</v>
      </c>
      <c r="H378" s="157">
        <f t="shared" si="144"/>
        <v>0</v>
      </c>
      <c r="I378" s="157">
        <f t="shared" si="144"/>
        <v>0</v>
      </c>
      <c r="J378" s="157">
        <f t="shared" si="144"/>
        <v>0</v>
      </c>
      <c r="K378" s="157">
        <f t="shared" si="144"/>
        <v>0</v>
      </c>
      <c r="L378" s="157">
        <f t="shared" si="144"/>
        <v>0</v>
      </c>
      <c r="M378" s="157">
        <f t="shared" si="144"/>
        <v>0</v>
      </c>
      <c r="N378" s="157">
        <f t="shared" si="144"/>
        <v>0</v>
      </c>
      <c r="O378" s="157">
        <f t="shared" si="144"/>
        <v>0</v>
      </c>
      <c r="P378" s="157">
        <f t="shared" si="144"/>
        <v>0</v>
      </c>
      <c r="Q378" s="157">
        <f t="shared" si="144"/>
        <v>0</v>
      </c>
      <c r="R378" s="157">
        <f t="shared" si="144"/>
        <v>0</v>
      </c>
      <c r="S378" s="157">
        <f t="shared" si="144"/>
        <v>0</v>
      </c>
      <c r="T378" s="157">
        <f t="shared" si="144"/>
        <v>0</v>
      </c>
      <c r="U378" s="157">
        <f t="shared" si="144"/>
        <v>0</v>
      </c>
    </row>
    <row r="379" spans="1:31" x14ac:dyDescent="0.2">
      <c r="A379" s="6" t="s">
        <v>93</v>
      </c>
      <c r="B379" s="157">
        <f t="shared" ref="B379:U379" si="145">B155/B$11</f>
        <v>9.6602257111737409E-6</v>
      </c>
      <c r="C379" s="157">
        <f t="shared" si="145"/>
        <v>1.8841865872293601E-6</v>
      </c>
      <c r="D379" s="157">
        <f t="shared" si="145"/>
        <v>1.4618493856577956E-6</v>
      </c>
      <c r="E379" s="157">
        <f t="shared" si="145"/>
        <v>7.1763655530207083E-4</v>
      </c>
      <c r="F379" s="157">
        <f t="shared" si="145"/>
        <v>2.7481850030349522E-4</v>
      </c>
      <c r="G379" s="157">
        <f t="shared" si="145"/>
        <v>1.3743205736884957E-4</v>
      </c>
      <c r="H379" s="157">
        <f t="shared" si="145"/>
        <v>2.6007108260736698E-4</v>
      </c>
      <c r="I379" s="157">
        <f t="shared" si="145"/>
        <v>1.2812402405528552E-5</v>
      </c>
      <c r="J379" s="157">
        <f t="shared" si="145"/>
        <v>3.7847913969009415E-5</v>
      </c>
      <c r="K379" s="157">
        <f t="shared" si="145"/>
        <v>2.7057944185622857E-5</v>
      </c>
      <c r="L379" s="157">
        <f t="shared" si="145"/>
        <v>2.9263119743880583E-5</v>
      </c>
      <c r="M379" s="157">
        <f t="shared" si="145"/>
        <v>2.7043113127272719E-5</v>
      </c>
      <c r="N379" s="157">
        <f t="shared" si="145"/>
        <v>2.5582311085918944E-5</v>
      </c>
      <c r="O379" s="157">
        <f t="shared" si="145"/>
        <v>2.4832913700658308E-5</v>
      </c>
      <c r="P379" s="157">
        <f t="shared" si="145"/>
        <v>2.1510022267549139E-5</v>
      </c>
      <c r="Q379" s="157">
        <f t="shared" si="145"/>
        <v>3.5461569879526616E-5</v>
      </c>
      <c r="R379" s="157">
        <f t="shared" si="145"/>
        <v>2.4704002401303331E-5</v>
      </c>
      <c r="S379" s="157">
        <f t="shared" si="145"/>
        <v>7.7278638742784658E-5</v>
      </c>
      <c r="T379" s="157">
        <f t="shared" si="145"/>
        <v>2.9719232335647223E-5</v>
      </c>
      <c r="U379" s="157">
        <f t="shared" si="145"/>
        <v>8.9126008582444786E-5</v>
      </c>
    </row>
    <row r="380" spans="1:31" x14ac:dyDescent="0.2">
      <c r="A380" s="6" t="s">
        <v>81</v>
      </c>
      <c r="B380" s="157">
        <f t="shared" ref="B380:U380" si="146">B156/B$11</f>
        <v>0</v>
      </c>
      <c r="C380" s="157">
        <f t="shared" si="146"/>
        <v>1.507349269783488E-5</v>
      </c>
      <c r="D380" s="157">
        <f t="shared" si="146"/>
        <v>5.7012126040654031E-5</v>
      </c>
      <c r="E380" s="157">
        <f t="shared" si="146"/>
        <v>1.4968454777750293E-4</v>
      </c>
      <c r="F380" s="157">
        <f t="shared" si="146"/>
        <v>3.0309692569704329E-3</v>
      </c>
      <c r="G380" s="157">
        <f t="shared" si="146"/>
        <v>3.0377412521210255E-3</v>
      </c>
      <c r="H380" s="157">
        <f t="shared" si="146"/>
        <v>1.8795760998338056E-2</v>
      </c>
      <c r="I380" s="157">
        <f t="shared" si="146"/>
        <v>1.1886305944153941E-2</v>
      </c>
      <c r="J380" s="157">
        <f t="shared" si="146"/>
        <v>6.3822907524433512E-3</v>
      </c>
      <c r="K380" s="157">
        <f t="shared" si="146"/>
        <v>5.2470979685109824E-3</v>
      </c>
      <c r="L380" s="157">
        <f t="shared" si="146"/>
        <v>1.3879578235219105E-2</v>
      </c>
      <c r="M380" s="157">
        <f t="shared" si="146"/>
        <v>7.9641968159818149E-3</v>
      </c>
      <c r="N380" s="157">
        <f t="shared" si="146"/>
        <v>1.9650726211585777E-3</v>
      </c>
      <c r="O380" s="157">
        <f t="shared" si="146"/>
        <v>2.0417883043772848E-3</v>
      </c>
      <c r="P380" s="157">
        <f t="shared" si="146"/>
        <v>2.9880226584704131E-3</v>
      </c>
      <c r="Q380" s="157">
        <f t="shared" si="146"/>
        <v>5.9907107374713234E-3</v>
      </c>
      <c r="R380" s="157">
        <f t="shared" si="146"/>
        <v>4.5717263992727736E-3</v>
      </c>
      <c r="S380" s="157">
        <f t="shared" si="146"/>
        <v>6.0213273026631904E-3</v>
      </c>
      <c r="T380" s="157">
        <f t="shared" si="146"/>
        <v>5.51527727979994E-3</v>
      </c>
      <c r="U380" s="157">
        <f t="shared" si="146"/>
        <v>6.0816738375239583E-3</v>
      </c>
    </row>
    <row r="381" spans="1:31" x14ac:dyDescent="0.2">
      <c r="A381" s="6" t="s">
        <v>34</v>
      </c>
      <c r="B381" s="157">
        <f t="shared" ref="B381:U381" si="147">B157/B$11</f>
        <v>3.6467352059680875E-4</v>
      </c>
      <c r="C381" s="157">
        <f t="shared" si="147"/>
        <v>9.2325142774238647E-5</v>
      </c>
      <c r="D381" s="157">
        <f t="shared" si="147"/>
        <v>4.2686002061207633E-4</v>
      </c>
      <c r="E381" s="157">
        <f t="shared" si="147"/>
        <v>9.5649487622361808E-4</v>
      </c>
      <c r="F381" s="157">
        <f t="shared" si="147"/>
        <v>3.0030891192584837E-3</v>
      </c>
      <c r="G381" s="157">
        <f t="shared" si="147"/>
        <v>3.0131020386485229E-3</v>
      </c>
      <c r="H381" s="157">
        <f t="shared" si="147"/>
        <v>1.6289764188264252E-3</v>
      </c>
      <c r="I381" s="157">
        <f t="shared" si="147"/>
        <v>5.2330656075080676E-3</v>
      </c>
      <c r="J381" s="157">
        <f t="shared" si="147"/>
        <v>6.7703063743933534E-3</v>
      </c>
      <c r="K381" s="157">
        <f t="shared" si="147"/>
        <v>7.3402040865532736E-3</v>
      </c>
      <c r="L381" s="157">
        <f t="shared" si="147"/>
        <v>1.3237668883773063E-2</v>
      </c>
      <c r="M381" s="157">
        <f t="shared" si="147"/>
        <v>9.7020726648449733E-3</v>
      </c>
      <c r="N381" s="157">
        <f t="shared" si="147"/>
        <v>7.2189770586863228E-3</v>
      </c>
      <c r="O381" s="157">
        <f t="shared" si="147"/>
        <v>7.5196676676509214E-3</v>
      </c>
      <c r="P381" s="157">
        <f t="shared" si="147"/>
        <v>1.2733933182389089E-2</v>
      </c>
      <c r="Q381" s="157">
        <f t="shared" si="147"/>
        <v>7.4686238115680651E-3</v>
      </c>
      <c r="R381" s="157">
        <f t="shared" si="147"/>
        <v>6.8294493254971497E-3</v>
      </c>
      <c r="S381" s="157">
        <f t="shared" si="147"/>
        <v>9.6057748364735962E-3</v>
      </c>
      <c r="T381" s="157">
        <f t="shared" si="147"/>
        <v>7.6824853339414936E-3</v>
      </c>
      <c r="U381" s="157">
        <f t="shared" si="147"/>
        <v>4.4389591695337995E-3</v>
      </c>
    </row>
    <row r="382" spans="1:31" x14ac:dyDescent="0.2">
      <c r="A382" s="6" t="s">
        <v>176</v>
      </c>
      <c r="B382" s="157">
        <f t="shared" ref="B382:U382" si="148">B158/B$11</f>
        <v>0</v>
      </c>
      <c r="C382" s="157">
        <f t="shared" si="148"/>
        <v>0</v>
      </c>
      <c r="D382" s="157">
        <f t="shared" si="148"/>
        <v>2.9236987713155913E-6</v>
      </c>
      <c r="E382" s="157">
        <f t="shared" si="148"/>
        <v>0</v>
      </c>
      <c r="F382" s="157">
        <f t="shared" si="148"/>
        <v>1.5931507263970736E-6</v>
      </c>
      <c r="G382" s="157">
        <f t="shared" si="148"/>
        <v>0</v>
      </c>
      <c r="H382" s="157">
        <f t="shared" si="148"/>
        <v>5.2328185635285102E-6</v>
      </c>
      <c r="I382" s="157">
        <f t="shared" si="148"/>
        <v>1.7216665732428991E-5</v>
      </c>
      <c r="J382" s="157">
        <f t="shared" si="148"/>
        <v>7.6887888220507315E-5</v>
      </c>
      <c r="K382" s="157">
        <f t="shared" si="148"/>
        <v>2.7325844623104269E-5</v>
      </c>
      <c r="L382" s="157">
        <f t="shared" si="148"/>
        <v>6.9801937003751857E-6</v>
      </c>
      <c r="M382" s="157">
        <f t="shared" si="148"/>
        <v>2.8703655161403498E-5</v>
      </c>
      <c r="N382" s="157">
        <f t="shared" si="148"/>
        <v>7.5994512343465103E-5</v>
      </c>
      <c r="O382" s="157">
        <f t="shared" si="148"/>
        <v>1.4089411036478767E-4</v>
      </c>
      <c r="P382" s="157">
        <f t="shared" si="148"/>
        <v>2.7588941604030418E-5</v>
      </c>
      <c r="Q382" s="157">
        <f t="shared" si="148"/>
        <v>1.001267855421928E-5</v>
      </c>
      <c r="R382" s="157">
        <f t="shared" si="148"/>
        <v>9.2872189478583951E-6</v>
      </c>
      <c r="S382" s="157">
        <f t="shared" si="148"/>
        <v>6.6067230013261497E-6</v>
      </c>
      <c r="T382" s="157">
        <f t="shared" si="148"/>
        <v>8.9285247360313545E-7</v>
      </c>
      <c r="U382" s="157">
        <f t="shared" si="148"/>
        <v>4.8394212804947391E-6</v>
      </c>
    </row>
    <row r="383" spans="1:31" x14ac:dyDescent="0.2">
      <c r="A383" s="6" t="s">
        <v>209</v>
      </c>
      <c r="B383" s="157">
        <f t="shared" ref="B383:U383" si="149">B159/B$11</f>
        <v>0</v>
      </c>
      <c r="C383" s="157">
        <f t="shared" si="149"/>
        <v>0</v>
      </c>
      <c r="D383" s="157">
        <f t="shared" si="149"/>
        <v>0</v>
      </c>
      <c r="E383" s="157">
        <f t="shared" si="149"/>
        <v>0</v>
      </c>
      <c r="F383" s="157">
        <f t="shared" si="149"/>
        <v>0</v>
      </c>
      <c r="G383" s="157">
        <f t="shared" si="149"/>
        <v>0</v>
      </c>
      <c r="H383" s="157">
        <f t="shared" si="149"/>
        <v>0</v>
      </c>
      <c r="I383" s="157">
        <f t="shared" si="149"/>
        <v>0</v>
      </c>
      <c r="J383" s="157">
        <f t="shared" si="149"/>
        <v>0</v>
      </c>
      <c r="K383" s="157">
        <f t="shared" si="149"/>
        <v>0</v>
      </c>
      <c r="L383" s="157">
        <f t="shared" si="149"/>
        <v>0</v>
      </c>
      <c r="M383" s="157">
        <f t="shared" si="149"/>
        <v>0</v>
      </c>
      <c r="N383" s="157">
        <f t="shared" si="149"/>
        <v>0</v>
      </c>
      <c r="O383" s="157">
        <f t="shared" si="149"/>
        <v>0</v>
      </c>
      <c r="P383" s="157">
        <f t="shared" si="149"/>
        <v>4.6760917972932912E-7</v>
      </c>
      <c r="Q383" s="157">
        <f t="shared" si="149"/>
        <v>0</v>
      </c>
      <c r="R383" s="157">
        <f t="shared" si="149"/>
        <v>0</v>
      </c>
      <c r="S383" s="157">
        <f t="shared" si="149"/>
        <v>0</v>
      </c>
      <c r="T383" s="157">
        <f t="shared" si="149"/>
        <v>0</v>
      </c>
      <c r="U383" s="157">
        <f t="shared" si="149"/>
        <v>2.6885673780526333E-7</v>
      </c>
    </row>
    <row r="384" spans="1:31" x14ac:dyDescent="0.2">
      <c r="A384" s="6" t="s">
        <v>172</v>
      </c>
      <c r="B384" s="157">
        <f t="shared" ref="B384:U384" si="150">B160/B$11</f>
        <v>0</v>
      </c>
      <c r="C384" s="157">
        <f t="shared" si="150"/>
        <v>0</v>
      </c>
      <c r="D384" s="157">
        <f t="shared" si="150"/>
        <v>0</v>
      </c>
      <c r="E384" s="157">
        <f t="shared" si="150"/>
        <v>0</v>
      </c>
      <c r="F384" s="157">
        <f t="shared" si="150"/>
        <v>0</v>
      </c>
      <c r="G384" s="157">
        <f t="shared" si="150"/>
        <v>1.6426142315001941E-6</v>
      </c>
      <c r="H384" s="157">
        <f t="shared" si="150"/>
        <v>0</v>
      </c>
      <c r="I384" s="157">
        <f t="shared" si="150"/>
        <v>1.2011627255183018E-6</v>
      </c>
      <c r="J384" s="157">
        <f t="shared" si="150"/>
        <v>0</v>
      </c>
      <c r="K384" s="157">
        <f t="shared" si="150"/>
        <v>0</v>
      </c>
      <c r="L384" s="157">
        <f t="shared" si="150"/>
        <v>5.3693797695193735E-7</v>
      </c>
      <c r="M384" s="157">
        <f t="shared" si="150"/>
        <v>0</v>
      </c>
      <c r="N384" s="157">
        <f t="shared" si="150"/>
        <v>0</v>
      </c>
      <c r="O384" s="157">
        <f t="shared" si="150"/>
        <v>0</v>
      </c>
      <c r="P384" s="157">
        <f t="shared" si="150"/>
        <v>0</v>
      </c>
      <c r="Q384" s="157">
        <f t="shared" si="150"/>
        <v>8.3438987951827334E-7</v>
      </c>
      <c r="R384" s="157">
        <f t="shared" si="150"/>
        <v>0</v>
      </c>
      <c r="S384" s="157">
        <f t="shared" si="150"/>
        <v>0</v>
      </c>
      <c r="T384" s="157">
        <f t="shared" si="150"/>
        <v>2.5510070674375302E-7</v>
      </c>
      <c r="U384" s="157">
        <f t="shared" si="150"/>
        <v>1.3442836890263166E-7</v>
      </c>
    </row>
    <row r="385" spans="1:21" x14ac:dyDescent="0.2">
      <c r="A385" s="6" t="s">
        <v>1217</v>
      </c>
      <c r="B385" s="157">
        <f t="shared" ref="B385:U385" si="151">B161/B$11</f>
        <v>0</v>
      </c>
      <c r="C385" s="157">
        <f t="shared" si="151"/>
        <v>0</v>
      </c>
      <c r="D385" s="157">
        <f t="shared" si="151"/>
        <v>0</v>
      </c>
      <c r="E385" s="157">
        <f t="shared" si="151"/>
        <v>0</v>
      </c>
      <c r="F385" s="157">
        <f t="shared" si="151"/>
        <v>0</v>
      </c>
      <c r="G385" s="157">
        <f t="shared" si="151"/>
        <v>0</v>
      </c>
      <c r="H385" s="157">
        <f t="shared" si="151"/>
        <v>0</v>
      </c>
      <c r="I385" s="157">
        <f t="shared" si="151"/>
        <v>0</v>
      </c>
      <c r="J385" s="157">
        <f t="shared" si="151"/>
        <v>0</v>
      </c>
      <c r="K385" s="157">
        <f t="shared" si="151"/>
        <v>0</v>
      </c>
      <c r="L385" s="157">
        <f t="shared" si="151"/>
        <v>0</v>
      </c>
      <c r="M385" s="157">
        <f t="shared" si="151"/>
        <v>0</v>
      </c>
      <c r="N385" s="157">
        <f t="shared" si="151"/>
        <v>0</v>
      </c>
      <c r="O385" s="157">
        <f t="shared" si="151"/>
        <v>0</v>
      </c>
      <c r="P385" s="157">
        <f t="shared" si="151"/>
        <v>0</v>
      </c>
      <c r="Q385" s="157">
        <f t="shared" si="151"/>
        <v>0</v>
      </c>
      <c r="R385" s="157">
        <f t="shared" si="151"/>
        <v>0</v>
      </c>
      <c r="S385" s="157">
        <f t="shared" si="151"/>
        <v>0</v>
      </c>
      <c r="T385" s="157">
        <f t="shared" si="151"/>
        <v>0</v>
      </c>
      <c r="U385" s="157">
        <f t="shared" si="151"/>
        <v>0</v>
      </c>
    </row>
    <row r="386" spans="1:21" x14ac:dyDescent="0.2">
      <c r="A386" s="6" t="s">
        <v>205</v>
      </c>
      <c r="B386" s="157">
        <f t="shared" ref="B386:U386" si="152">B162/B$11</f>
        <v>9.6602257111737409E-6</v>
      </c>
      <c r="C386" s="157">
        <f t="shared" si="152"/>
        <v>0</v>
      </c>
      <c r="D386" s="157">
        <f t="shared" si="152"/>
        <v>0</v>
      </c>
      <c r="E386" s="157">
        <f t="shared" si="152"/>
        <v>0</v>
      </c>
      <c r="F386" s="157">
        <f t="shared" si="152"/>
        <v>0</v>
      </c>
      <c r="G386" s="157">
        <f t="shared" si="152"/>
        <v>5.4753807716673135E-7</v>
      </c>
      <c r="H386" s="157">
        <f t="shared" si="152"/>
        <v>1.5698455690585531E-6</v>
      </c>
      <c r="I386" s="157">
        <f t="shared" si="152"/>
        <v>2.4023254510366036E-6</v>
      </c>
      <c r="J386" s="157">
        <f t="shared" si="152"/>
        <v>1.4900753531106068E-6</v>
      </c>
      <c r="K386" s="157">
        <f t="shared" si="152"/>
        <v>0</v>
      </c>
      <c r="L386" s="157">
        <f t="shared" si="152"/>
        <v>8.0540696542790602E-7</v>
      </c>
      <c r="M386" s="157">
        <f t="shared" si="152"/>
        <v>1.1861014529505579E-6</v>
      </c>
      <c r="N386" s="157">
        <f t="shared" si="152"/>
        <v>0</v>
      </c>
      <c r="O386" s="157">
        <f t="shared" si="152"/>
        <v>5.2279818317175379E-7</v>
      </c>
      <c r="P386" s="157">
        <f t="shared" si="152"/>
        <v>0</v>
      </c>
      <c r="Q386" s="157">
        <f t="shared" si="152"/>
        <v>1.877377228916115E-6</v>
      </c>
      <c r="R386" s="157">
        <f t="shared" si="152"/>
        <v>0</v>
      </c>
      <c r="S386" s="157">
        <f t="shared" si="152"/>
        <v>0</v>
      </c>
      <c r="T386" s="157">
        <f t="shared" si="152"/>
        <v>0</v>
      </c>
      <c r="U386" s="157">
        <f t="shared" si="152"/>
        <v>0</v>
      </c>
    </row>
    <row r="387" spans="1:21" x14ac:dyDescent="0.2">
      <c r="A387" s="6" t="s">
        <v>192</v>
      </c>
      <c r="B387" s="157">
        <f t="shared" ref="B387:U387" si="153">B163/B$11</f>
        <v>0</v>
      </c>
      <c r="C387" s="157">
        <f t="shared" si="153"/>
        <v>0</v>
      </c>
      <c r="D387" s="157">
        <f t="shared" si="153"/>
        <v>0</v>
      </c>
      <c r="E387" s="157">
        <f t="shared" si="153"/>
        <v>0</v>
      </c>
      <c r="F387" s="157">
        <f t="shared" si="153"/>
        <v>0</v>
      </c>
      <c r="G387" s="157">
        <f t="shared" si="153"/>
        <v>0</v>
      </c>
      <c r="H387" s="157">
        <f t="shared" si="153"/>
        <v>1.046563712705702E-6</v>
      </c>
      <c r="I387" s="157">
        <f t="shared" si="153"/>
        <v>4.0038757517276724E-7</v>
      </c>
      <c r="J387" s="157">
        <f t="shared" si="153"/>
        <v>2.9801507062212136E-5</v>
      </c>
      <c r="K387" s="157">
        <f t="shared" si="153"/>
        <v>1.2055519686663649E-5</v>
      </c>
      <c r="L387" s="157">
        <f t="shared" si="153"/>
        <v>1.0738759539038747E-6</v>
      </c>
      <c r="M387" s="157">
        <f t="shared" si="153"/>
        <v>1.5182098597767141E-5</v>
      </c>
      <c r="N387" s="157">
        <f t="shared" si="153"/>
        <v>0</v>
      </c>
      <c r="O387" s="157">
        <f t="shared" si="153"/>
        <v>7.3191745644045537E-6</v>
      </c>
      <c r="P387" s="157">
        <f t="shared" si="153"/>
        <v>0</v>
      </c>
      <c r="Q387" s="157">
        <f t="shared" si="153"/>
        <v>8.3438987951827334E-7</v>
      </c>
      <c r="R387" s="157">
        <f t="shared" si="153"/>
        <v>1.1144662737430074E-6</v>
      </c>
      <c r="S387" s="157">
        <f t="shared" si="153"/>
        <v>6.0061118193874091E-7</v>
      </c>
      <c r="T387" s="157">
        <f t="shared" si="153"/>
        <v>7.6530212023125902E-7</v>
      </c>
      <c r="U387" s="157">
        <f t="shared" si="153"/>
        <v>2.6885673780526333E-7</v>
      </c>
    </row>
    <row r="388" spans="1:21" x14ac:dyDescent="0.2">
      <c r="A388" s="6" t="s">
        <v>491</v>
      </c>
      <c r="B388" s="157">
        <f t="shared" ref="B388:U388" si="154">B164/B$11</f>
        <v>0</v>
      </c>
      <c r="C388" s="157">
        <f t="shared" si="154"/>
        <v>0</v>
      </c>
      <c r="D388" s="157">
        <f t="shared" si="154"/>
        <v>0</v>
      </c>
      <c r="E388" s="157">
        <f t="shared" si="154"/>
        <v>0</v>
      </c>
      <c r="F388" s="157">
        <f t="shared" si="154"/>
        <v>0</v>
      </c>
      <c r="G388" s="157">
        <f t="shared" si="154"/>
        <v>0</v>
      </c>
      <c r="H388" s="157">
        <f t="shared" si="154"/>
        <v>0</v>
      </c>
      <c r="I388" s="157">
        <f t="shared" si="154"/>
        <v>0</v>
      </c>
      <c r="J388" s="157">
        <f t="shared" si="154"/>
        <v>0</v>
      </c>
      <c r="K388" s="157">
        <f t="shared" si="154"/>
        <v>0</v>
      </c>
      <c r="L388" s="157">
        <f t="shared" si="154"/>
        <v>0</v>
      </c>
      <c r="M388" s="157">
        <f t="shared" si="154"/>
        <v>0</v>
      </c>
      <c r="N388" s="157">
        <f t="shared" si="154"/>
        <v>0</v>
      </c>
      <c r="O388" s="157">
        <f t="shared" si="154"/>
        <v>0</v>
      </c>
      <c r="P388" s="157">
        <f t="shared" si="154"/>
        <v>0</v>
      </c>
      <c r="Q388" s="157">
        <f t="shared" si="154"/>
        <v>0</v>
      </c>
      <c r="R388" s="157">
        <f t="shared" si="154"/>
        <v>0</v>
      </c>
      <c r="S388" s="157">
        <f t="shared" si="154"/>
        <v>0</v>
      </c>
      <c r="T388" s="157">
        <f t="shared" si="154"/>
        <v>0</v>
      </c>
      <c r="U388" s="157">
        <f t="shared" si="154"/>
        <v>0</v>
      </c>
    </row>
    <row r="389" spans="1:21" x14ac:dyDescent="0.2">
      <c r="A389" s="6" t="s">
        <v>234</v>
      </c>
      <c r="B389" s="157">
        <f t="shared" ref="B389:U389" si="155">B165/B$11</f>
        <v>0</v>
      </c>
      <c r="C389" s="157">
        <f t="shared" si="155"/>
        <v>0</v>
      </c>
      <c r="D389" s="157">
        <f t="shared" si="155"/>
        <v>0</v>
      </c>
      <c r="E389" s="157">
        <f t="shared" si="155"/>
        <v>0</v>
      </c>
      <c r="F389" s="157">
        <f t="shared" si="155"/>
        <v>0</v>
      </c>
      <c r="G389" s="157">
        <f t="shared" si="155"/>
        <v>0</v>
      </c>
      <c r="H389" s="157">
        <f t="shared" si="155"/>
        <v>0</v>
      </c>
      <c r="I389" s="157">
        <f t="shared" si="155"/>
        <v>0</v>
      </c>
      <c r="J389" s="157">
        <f t="shared" si="155"/>
        <v>0</v>
      </c>
      <c r="K389" s="157">
        <f t="shared" si="155"/>
        <v>0</v>
      </c>
      <c r="L389" s="157">
        <f t="shared" si="155"/>
        <v>0</v>
      </c>
      <c r="M389" s="157">
        <f t="shared" si="155"/>
        <v>0</v>
      </c>
      <c r="N389" s="157">
        <f t="shared" si="155"/>
        <v>1.5048418285834673E-6</v>
      </c>
      <c r="O389" s="157">
        <f t="shared" si="155"/>
        <v>0</v>
      </c>
      <c r="P389" s="157">
        <f t="shared" si="155"/>
        <v>0</v>
      </c>
      <c r="Q389" s="157">
        <f t="shared" si="155"/>
        <v>0</v>
      </c>
      <c r="R389" s="157">
        <f t="shared" si="155"/>
        <v>0</v>
      </c>
      <c r="S389" s="157">
        <f t="shared" si="155"/>
        <v>2.0020372731291361E-7</v>
      </c>
      <c r="T389" s="157">
        <f t="shared" si="155"/>
        <v>0</v>
      </c>
      <c r="U389" s="157">
        <f t="shared" si="155"/>
        <v>0</v>
      </c>
    </row>
    <row r="390" spans="1:21" x14ac:dyDescent="0.2">
      <c r="A390" s="6" t="s">
        <v>69</v>
      </c>
      <c r="B390" s="157">
        <f t="shared" ref="B390:U390" si="156">B166/B$11</f>
        <v>5.3372747054234923E-4</v>
      </c>
      <c r="C390" s="157">
        <f t="shared" si="156"/>
        <v>1.8936075201655069E-3</v>
      </c>
      <c r="D390" s="157">
        <f t="shared" si="156"/>
        <v>3.6107679825747553E-4</v>
      </c>
      <c r="E390" s="157">
        <f t="shared" si="156"/>
        <v>9.0766161950187952E-4</v>
      </c>
      <c r="F390" s="157">
        <f t="shared" si="156"/>
        <v>4.7428097124840888E-3</v>
      </c>
      <c r="G390" s="157">
        <f t="shared" si="156"/>
        <v>3.004341429413855E-3</v>
      </c>
      <c r="H390" s="157">
        <f t="shared" si="156"/>
        <v>1.598102789301607E-3</v>
      </c>
      <c r="I390" s="157">
        <f t="shared" si="156"/>
        <v>1.6003491379655507E-3</v>
      </c>
      <c r="J390" s="157">
        <f t="shared" si="156"/>
        <v>1.4420949267404453E-2</v>
      </c>
      <c r="K390" s="157">
        <f t="shared" si="156"/>
        <v>2.437090279768427E-3</v>
      </c>
      <c r="L390" s="157">
        <f t="shared" si="156"/>
        <v>1.9327082480384984E-3</v>
      </c>
      <c r="M390" s="157">
        <f t="shared" si="156"/>
        <v>7.5839326901658668E-4</v>
      </c>
      <c r="N390" s="157">
        <f t="shared" si="156"/>
        <v>1.3864609380682346E-3</v>
      </c>
      <c r="O390" s="157">
        <f t="shared" si="156"/>
        <v>2.1160256463876735E-3</v>
      </c>
      <c r="P390" s="157">
        <f t="shared" si="156"/>
        <v>2.2653326711987347E-3</v>
      </c>
      <c r="Q390" s="157">
        <f t="shared" si="156"/>
        <v>1.7031983415666755E-3</v>
      </c>
      <c r="R390" s="157">
        <f t="shared" si="156"/>
        <v>6.595782896769032E-4</v>
      </c>
      <c r="S390" s="157">
        <f t="shared" si="156"/>
        <v>7.3703000172976024E-3</v>
      </c>
      <c r="T390" s="157">
        <f t="shared" si="156"/>
        <v>1.5644050841060653E-3</v>
      </c>
      <c r="U390" s="157">
        <f t="shared" si="156"/>
        <v>1.1856582137212111E-3</v>
      </c>
    </row>
    <row r="391" spans="1:21" x14ac:dyDescent="0.2">
      <c r="A391" s="6" t="s">
        <v>137</v>
      </c>
      <c r="B391" s="157">
        <f t="shared" ref="B391:U391" si="157">B167/B$11</f>
        <v>0</v>
      </c>
      <c r="C391" s="157">
        <f t="shared" si="157"/>
        <v>4.3336291506275281E-5</v>
      </c>
      <c r="D391" s="157">
        <f t="shared" si="157"/>
        <v>8.7710963139467739E-6</v>
      </c>
      <c r="E391" s="157">
        <f t="shared" si="157"/>
        <v>1.6985480598865583E-5</v>
      </c>
      <c r="F391" s="157">
        <f t="shared" si="157"/>
        <v>2.7083562348750253E-5</v>
      </c>
      <c r="G391" s="157">
        <f t="shared" si="157"/>
        <v>1.4783528083501746E-5</v>
      </c>
      <c r="H391" s="157">
        <f t="shared" si="157"/>
        <v>9.9423552707041694E-6</v>
      </c>
      <c r="I391" s="157">
        <f t="shared" si="157"/>
        <v>1.6015503006910689E-5</v>
      </c>
      <c r="J391" s="157">
        <f t="shared" si="157"/>
        <v>1.5019959559354917E-4</v>
      </c>
      <c r="K391" s="157">
        <f t="shared" si="157"/>
        <v>1.8753030623699009E-5</v>
      </c>
      <c r="L391" s="157">
        <f t="shared" si="157"/>
        <v>4.8324417925674363E-6</v>
      </c>
      <c r="M391" s="157">
        <f t="shared" si="157"/>
        <v>2.5382571093141939E-5</v>
      </c>
      <c r="N391" s="157">
        <f t="shared" si="157"/>
        <v>3.8122659657447839E-5</v>
      </c>
      <c r="O391" s="157">
        <f t="shared" si="157"/>
        <v>2.6924106433345324E-5</v>
      </c>
      <c r="P391" s="157">
        <f t="shared" si="157"/>
        <v>4.8865159281714893E-5</v>
      </c>
      <c r="Q391" s="157">
        <f t="shared" si="157"/>
        <v>1.1890055783135395E-4</v>
      </c>
      <c r="R391" s="157">
        <f t="shared" si="157"/>
        <v>2.0506179436871337E-4</v>
      </c>
      <c r="S391" s="157">
        <f t="shared" si="157"/>
        <v>1.7077377939791531E-4</v>
      </c>
      <c r="T391" s="157">
        <f t="shared" si="157"/>
        <v>1.4732065814451737E-4</v>
      </c>
      <c r="U391" s="157">
        <f t="shared" si="157"/>
        <v>2.301413675613054E-4</v>
      </c>
    </row>
    <row r="392" spans="1:21" x14ac:dyDescent="0.2">
      <c r="A392" s="6" t="s">
        <v>74</v>
      </c>
      <c r="B392" s="157">
        <f t="shared" ref="B392:U392" si="158">B168/B$11</f>
        <v>9.1772144256150551E-5</v>
      </c>
      <c r="C392" s="157">
        <f t="shared" si="158"/>
        <v>6.5946530553027599E-5</v>
      </c>
      <c r="D392" s="157">
        <f t="shared" si="158"/>
        <v>4.3855481569733869E-6</v>
      </c>
      <c r="E392" s="157">
        <f t="shared" si="158"/>
        <v>2.8662998510585671E-5</v>
      </c>
      <c r="F392" s="157">
        <f t="shared" si="158"/>
        <v>1.3541781174375127E-5</v>
      </c>
      <c r="G392" s="157">
        <f t="shared" si="158"/>
        <v>1.3140913852001553E-5</v>
      </c>
      <c r="H392" s="157">
        <f t="shared" si="158"/>
        <v>8.3725097016456164E-6</v>
      </c>
      <c r="I392" s="157">
        <f t="shared" si="158"/>
        <v>2.2021316634502199E-5</v>
      </c>
      <c r="J392" s="157">
        <f t="shared" si="158"/>
        <v>1.0728542542396369E-5</v>
      </c>
      <c r="K392" s="157">
        <f t="shared" si="158"/>
        <v>3.0808550310362655E-5</v>
      </c>
      <c r="L392" s="157">
        <f t="shared" si="158"/>
        <v>9.5843428885920821E-5</v>
      </c>
      <c r="M392" s="157">
        <f t="shared" si="158"/>
        <v>6.6896121946411456E-5</v>
      </c>
      <c r="N392" s="157">
        <f t="shared" si="158"/>
        <v>1.2364783691527491E-4</v>
      </c>
      <c r="O392" s="157">
        <f t="shared" si="158"/>
        <v>2.7713531689934671E-3</v>
      </c>
      <c r="P392" s="157">
        <f t="shared" si="158"/>
        <v>2.9407941313177506E-3</v>
      </c>
      <c r="Q392" s="157">
        <f t="shared" si="158"/>
        <v>1.6558467159040135E-3</v>
      </c>
      <c r="R392" s="157">
        <f t="shared" si="158"/>
        <v>3.591924800273713E-3</v>
      </c>
      <c r="S392" s="157">
        <f t="shared" si="158"/>
        <v>3.6939589726505693E-3</v>
      </c>
      <c r="T392" s="157">
        <f t="shared" si="158"/>
        <v>4.1045703715069859E-3</v>
      </c>
      <c r="U392" s="157">
        <f t="shared" si="158"/>
        <v>5.5001367136511738E-3</v>
      </c>
    </row>
    <row r="393" spans="1:21" x14ac:dyDescent="0.2">
      <c r="A393" s="6" t="s">
        <v>191</v>
      </c>
      <c r="B393" s="157">
        <f t="shared" ref="B393:U393" si="159">B169/B$11</f>
        <v>0</v>
      </c>
      <c r="C393" s="157">
        <f t="shared" si="159"/>
        <v>0</v>
      </c>
      <c r="D393" s="157">
        <f t="shared" si="159"/>
        <v>0</v>
      </c>
      <c r="E393" s="157">
        <f t="shared" si="159"/>
        <v>0</v>
      </c>
      <c r="F393" s="157">
        <f t="shared" si="159"/>
        <v>0</v>
      </c>
      <c r="G393" s="157">
        <f t="shared" si="159"/>
        <v>0</v>
      </c>
      <c r="H393" s="157">
        <f t="shared" si="159"/>
        <v>0</v>
      </c>
      <c r="I393" s="157">
        <f t="shared" si="159"/>
        <v>0</v>
      </c>
      <c r="J393" s="157">
        <f t="shared" si="159"/>
        <v>0</v>
      </c>
      <c r="K393" s="157">
        <f t="shared" si="159"/>
        <v>1.9717472198632101E-4</v>
      </c>
      <c r="L393" s="157">
        <f t="shared" si="159"/>
        <v>0</v>
      </c>
      <c r="M393" s="157">
        <f t="shared" si="159"/>
        <v>9.4888116236044628E-7</v>
      </c>
      <c r="N393" s="157">
        <f t="shared" si="159"/>
        <v>2.508069714305779E-7</v>
      </c>
      <c r="O393" s="157">
        <f t="shared" si="159"/>
        <v>0</v>
      </c>
      <c r="P393" s="157">
        <f t="shared" si="159"/>
        <v>0</v>
      </c>
      <c r="Q393" s="157">
        <f t="shared" si="159"/>
        <v>3.963351927711798E-6</v>
      </c>
      <c r="R393" s="157">
        <f t="shared" si="159"/>
        <v>1.857443789571679E-7</v>
      </c>
      <c r="S393" s="157">
        <f t="shared" si="159"/>
        <v>3.2032596370066178E-6</v>
      </c>
      <c r="T393" s="157">
        <f t="shared" si="159"/>
        <v>2.0408056539500242E-6</v>
      </c>
      <c r="U393" s="157">
        <f t="shared" si="159"/>
        <v>1.3442836890263166E-7</v>
      </c>
    </row>
    <row r="394" spans="1:21" x14ac:dyDescent="0.2">
      <c r="A394" s="6" t="s">
        <v>169</v>
      </c>
      <c r="B394" s="157">
        <f t="shared" ref="B394:U394" si="160">B170/B$11</f>
        <v>7.2451692833803061E-6</v>
      </c>
      <c r="C394" s="157">
        <f t="shared" si="160"/>
        <v>3.2031171982899126E-5</v>
      </c>
      <c r="D394" s="157">
        <f t="shared" si="160"/>
        <v>3.3622535870129301E-5</v>
      </c>
      <c r="E394" s="157">
        <f t="shared" si="160"/>
        <v>3.0786183585443871E-5</v>
      </c>
      <c r="F394" s="157">
        <f t="shared" si="160"/>
        <v>3.1863014527941475E-5</v>
      </c>
      <c r="G394" s="157">
        <f t="shared" si="160"/>
        <v>3.8327665401671196E-5</v>
      </c>
      <c r="H394" s="157">
        <f t="shared" si="160"/>
        <v>5.2328185635285102E-6</v>
      </c>
      <c r="I394" s="157">
        <f t="shared" si="160"/>
        <v>1.9618991183465593E-5</v>
      </c>
      <c r="J394" s="157">
        <f t="shared" si="160"/>
        <v>7.122560187868701E-5</v>
      </c>
      <c r="K394" s="157">
        <f t="shared" si="160"/>
        <v>1.7949329311254766E-5</v>
      </c>
      <c r="L394" s="157">
        <f t="shared" si="160"/>
        <v>3.5706375467303834E-5</v>
      </c>
      <c r="M394" s="157">
        <f t="shared" si="160"/>
        <v>8.7771507518341277E-6</v>
      </c>
      <c r="N394" s="157">
        <f t="shared" si="160"/>
        <v>1.2540348571528893E-5</v>
      </c>
      <c r="O394" s="157">
        <f t="shared" si="160"/>
        <v>1.5683945495152615E-5</v>
      </c>
      <c r="P394" s="157">
        <f t="shared" si="160"/>
        <v>1.0755011133774569E-5</v>
      </c>
      <c r="Q394" s="157">
        <f t="shared" si="160"/>
        <v>1.9399564698799855E-5</v>
      </c>
      <c r="R394" s="157">
        <f t="shared" si="160"/>
        <v>1.1701895874301577E-5</v>
      </c>
      <c r="S394" s="157">
        <f t="shared" si="160"/>
        <v>2.2022410004420497E-5</v>
      </c>
      <c r="T394" s="157">
        <f t="shared" si="160"/>
        <v>1.7984599825434587E-5</v>
      </c>
      <c r="U394" s="157">
        <f t="shared" si="160"/>
        <v>1.4787120579289481E-5</v>
      </c>
    </row>
    <row r="395" spans="1:21" x14ac:dyDescent="0.2">
      <c r="A395" s="6" t="s">
        <v>67</v>
      </c>
      <c r="B395" s="157">
        <f t="shared" ref="B395:U395" si="161">B171/B$11</f>
        <v>1.7987340274205506E-2</v>
      </c>
      <c r="C395" s="157">
        <f t="shared" si="161"/>
        <v>1.5555844464165598E-2</v>
      </c>
      <c r="D395" s="157">
        <f t="shared" si="161"/>
        <v>1.8856395225599905E-2</v>
      </c>
      <c r="E395" s="157">
        <f t="shared" si="161"/>
        <v>1.2177527996849194E-2</v>
      </c>
      <c r="F395" s="157">
        <f t="shared" si="161"/>
        <v>1.0490100957961532E-2</v>
      </c>
      <c r="G395" s="157">
        <f t="shared" si="161"/>
        <v>7.7805160765392527E-3</v>
      </c>
      <c r="H395" s="157">
        <f t="shared" si="161"/>
        <v>4.9926321914625519E-3</v>
      </c>
      <c r="I395" s="157">
        <f t="shared" si="161"/>
        <v>5.7423586031278276E-3</v>
      </c>
      <c r="J395" s="157">
        <f t="shared" si="161"/>
        <v>4.4603915620012903E-3</v>
      </c>
      <c r="K395" s="157">
        <f t="shared" si="161"/>
        <v>5.4038197244376104E-3</v>
      </c>
      <c r="L395" s="157">
        <f t="shared" si="161"/>
        <v>4.3022155403273981E-3</v>
      </c>
      <c r="M395" s="157">
        <f t="shared" si="161"/>
        <v>4.169383827411801E-3</v>
      </c>
      <c r="N395" s="157">
        <f t="shared" si="161"/>
        <v>3.0999741668819429E-3</v>
      </c>
      <c r="O395" s="157">
        <f t="shared" si="161"/>
        <v>3.8224389162602782E-3</v>
      </c>
      <c r="P395" s="157">
        <f t="shared" si="161"/>
        <v>4.3101876141550914E-3</v>
      </c>
      <c r="Q395" s="157">
        <f t="shared" si="161"/>
        <v>3.4887926837357803E-3</v>
      </c>
      <c r="R395" s="157">
        <f t="shared" si="161"/>
        <v>4.8393840493500522E-3</v>
      </c>
      <c r="S395" s="157">
        <f t="shared" si="161"/>
        <v>3.7005656956518953E-3</v>
      </c>
      <c r="T395" s="157">
        <f t="shared" si="161"/>
        <v>3.7253631709323969E-3</v>
      </c>
      <c r="U395" s="157">
        <f t="shared" si="161"/>
        <v>3.5802307489837888E-3</v>
      </c>
    </row>
    <row r="396" spans="1:21" x14ac:dyDescent="0.2">
      <c r="A396" s="6" t="s">
        <v>220</v>
      </c>
      <c r="B396" s="157">
        <f t="shared" ref="B396:U396" si="162">B172/B$11</f>
        <v>0</v>
      </c>
      <c r="C396" s="157">
        <f t="shared" si="162"/>
        <v>0</v>
      </c>
      <c r="D396" s="157">
        <f t="shared" si="162"/>
        <v>0</v>
      </c>
      <c r="E396" s="157">
        <f t="shared" si="162"/>
        <v>0</v>
      </c>
      <c r="F396" s="157">
        <f t="shared" si="162"/>
        <v>0</v>
      </c>
      <c r="G396" s="157">
        <f t="shared" si="162"/>
        <v>0</v>
      </c>
      <c r="H396" s="157">
        <f t="shared" si="162"/>
        <v>0</v>
      </c>
      <c r="I396" s="157">
        <f t="shared" si="162"/>
        <v>0</v>
      </c>
      <c r="J396" s="157">
        <f t="shared" si="162"/>
        <v>0</v>
      </c>
      <c r="K396" s="157">
        <f t="shared" si="162"/>
        <v>0</v>
      </c>
      <c r="L396" s="157">
        <f t="shared" si="162"/>
        <v>0</v>
      </c>
      <c r="M396" s="157">
        <f t="shared" si="162"/>
        <v>0</v>
      </c>
      <c r="N396" s="157">
        <f t="shared" si="162"/>
        <v>2.508069714305779E-7</v>
      </c>
      <c r="O396" s="157">
        <f t="shared" si="162"/>
        <v>0</v>
      </c>
      <c r="P396" s="157">
        <f t="shared" si="162"/>
        <v>2.3380458986466456E-7</v>
      </c>
      <c r="Q396" s="157">
        <f t="shared" si="162"/>
        <v>0</v>
      </c>
      <c r="R396" s="157">
        <f t="shared" si="162"/>
        <v>5.5723313687150369E-7</v>
      </c>
      <c r="S396" s="157">
        <f t="shared" si="162"/>
        <v>2.0020372731291361E-7</v>
      </c>
      <c r="T396" s="157">
        <f t="shared" si="162"/>
        <v>0</v>
      </c>
      <c r="U396" s="157">
        <f t="shared" si="162"/>
        <v>9.4099858231842151E-7</v>
      </c>
    </row>
    <row r="397" spans="1:21" x14ac:dyDescent="0.2">
      <c r="A397" s="6" t="s">
        <v>188</v>
      </c>
      <c r="B397" s="157">
        <f t="shared" ref="B397:U397" si="163">B173/B$11</f>
        <v>0</v>
      </c>
      <c r="C397" s="157">
        <f t="shared" si="163"/>
        <v>0</v>
      </c>
      <c r="D397" s="157">
        <f t="shared" si="163"/>
        <v>0</v>
      </c>
      <c r="E397" s="157">
        <f t="shared" si="163"/>
        <v>0</v>
      </c>
      <c r="F397" s="157">
        <f t="shared" si="163"/>
        <v>6.3726029055882945E-6</v>
      </c>
      <c r="G397" s="157">
        <f t="shared" si="163"/>
        <v>0</v>
      </c>
      <c r="H397" s="157">
        <f t="shared" si="163"/>
        <v>5.2328185635285102E-7</v>
      </c>
      <c r="I397" s="157">
        <f t="shared" si="163"/>
        <v>3.2031006013821379E-6</v>
      </c>
      <c r="J397" s="157">
        <f t="shared" si="163"/>
        <v>2.9801507062212138E-7</v>
      </c>
      <c r="K397" s="157">
        <f t="shared" si="163"/>
        <v>6.1617100620725315E-6</v>
      </c>
      <c r="L397" s="157">
        <f t="shared" si="163"/>
        <v>1.5571201331606182E-5</v>
      </c>
      <c r="M397" s="157">
        <f t="shared" si="163"/>
        <v>1.4233217435406694E-6</v>
      </c>
      <c r="N397" s="157">
        <f t="shared" si="163"/>
        <v>1.7807294971571031E-5</v>
      </c>
      <c r="O397" s="157">
        <f t="shared" si="163"/>
        <v>2.1696124601627783E-5</v>
      </c>
      <c r="P397" s="157">
        <f t="shared" si="163"/>
        <v>7.0141376959399367E-6</v>
      </c>
      <c r="Q397" s="157">
        <f t="shared" si="163"/>
        <v>6.0493266265074816E-6</v>
      </c>
      <c r="R397" s="157">
        <f t="shared" si="163"/>
        <v>1.857443789571679E-6</v>
      </c>
      <c r="S397" s="157">
        <f t="shared" si="163"/>
        <v>1.6016298185033089E-6</v>
      </c>
      <c r="T397" s="157">
        <f t="shared" si="163"/>
        <v>3.3163091876687891E-6</v>
      </c>
      <c r="U397" s="157">
        <f t="shared" si="163"/>
        <v>6.7214184451315824E-7</v>
      </c>
    </row>
    <row r="398" spans="1:21" x14ac:dyDescent="0.2">
      <c r="A398" s="6" t="s">
        <v>239</v>
      </c>
      <c r="B398" s="157">
        <f t="shared" ref="B398:U398" si="164">B174/B$11</f>
        <v>0</v>
      </c>
      <c r="C398" s="157">
        <f t="shared" si="164"/>
        <v>0</v>
      </c>
      <c r="D398" s="157">
        <f t="shared" si="164"/>
        <v>0</v>
      </c>
      <c r="E398" s="157">
        <f t="shared" si="164"/>
        <v>0</v>
      </c>
      <c r="F398" s="157">
        <f t="shared" si="164"/>
        <v>0</v>
      </c>
      <c r="G398" s="157">
        <f t="shared" si="164"/>
        <v>0</v>
      </c>
      <c r="H398" s="157">
        <f t="shared" si="164"/>
        <v>0</v>
      </c>
      <c r="I398" s="157">
        <f t="shared" si="164"/>
        <v>0</v>
      </c>
      <c r="J398" s="157">
        <f t="shared" si="164"/>
        <v>2.9801507062212138E-7</v>
      </c>
      <c r="K398" s="157">
        <f t="shared" si="164"/>
        <v>0</v>
      </c>
      <c r="L398" s="157">
        <f t="shared" si="164"/>
        <v>4.5639728040914676E-6</v>
      </c>
      <c r="M398" s="157">
        <f t="shared" si="164"/>
        <v>3.5583043588516736E-6</v>
      </c>
      <c r="N398" s="157">
        <f t="shared" si="164"/>
        <v>1.5048418285834673E-6</v>
      </c>
      <c r="O398" s="157">
        <f t="shared" si="164"/>
        <v>7.8419727475763074E-7</v>
      </c>
      <c r="P398" s="157">
        <f t="shared" si="164"/>
        <v>2.8056550783759746E-6</v>
      </c>
      <c r="Q398" s="157">
        <f t="shared" si="164"/>
        <v>3.3375595180730934E-6</v>
      </c>
      <c r="R398" s="157">
        <f t="shared" si="164"/>
        <v>5.1265448592178342E-5</v>
      </c>
      <c r="S398" s="157">
        <f t="shared" si="164"/>
        <v>5.6057043647615811E-5</v>
      </c>
      <c r="T398" s="157">
        <f t="shared" si="164"/>
        <v>2.1045808306359623E-5</v>
      </c>
      <c r="U398" s="157">
        <f t="shared" si="164"/>
        <v>2.4197106402473696E-6</v>
      </c>
    </row>
    <row r="399" spans="1:21" x14ac:dyDescent="0.2">
      <c r="A399" s="6" t="s">
        <v>68</v>
      </c>
      <c r="B399" s="157">
        <f t="shared" ref="B399:U399" si="165">B175/B$11</f>
        <v>9.4187200683943978E-4</v>
      </c>
      <c r="C399" s="157">
        <f t="shared" si="165"/>
        <v>8.780309496488818E-4</v>
      </c>
      <c r="D399" s="157">
        <f t="shared" si="165"/>
        <v>1.0656882021445331E-3</v>
      </c>
      <c r="E399" s="157">
        <f t="shared" si="165"/>
        <v>1.0223136135442223E-3</v>
      </c>
      <c r="F399" s="157">
        <f t="shared" si="165"/>
        <v>1.167779482449055E-3</v>
      </c>
      <c r="G399" s="157">
        <f t="shared" si="165"/>
        <v>1.8238493350423823E-3</v>
      </c>
      <c r="H399" s="157">
        <f t="shared" si="165"/>
        <v>5.3960825027105997E-3</v>
      </c>
      <c r="I399" s="157">
        <f t="shared" si="165"/>
        <v>8.268403814892817E-3</v>
      </c>
      <c r="J399" s="157">
        <f t="shared" si="165"/>
        <v>8.9741278216439405E-3</v>
      </c>
      <c r="K399" s="157">
        <f t="shared" si="165"/>
        <v>5.3226458918807411E-3</v>
      </c>
      <c r="L399" s="157">
        <f t="shared" si="165"/>
        <v>2.0680434651292344E-2</v>
      </c>
      <c r="M399" s="157">
        <f t="shared" si="165"/>
        <v>4.2659324856819765E-3</v>
      </c>
      <c r="N399" s="157">
        <f t="shared" si="165"/>
        <v>5.9278227697617085E-3</v>
      </c>
      <c r="O399" s="157">
        <f t="shared" si="165"/>
        <v>1.0037725116897673E-2</v>
      </c>
      <c r="P399" s="157">
        <f t="shared" si="165"/>
        <v>4.9655418795457457E-3</v>
      </c>
      <c r="Q399" s="157">
        <f t="shared" si="165"/>
        <v>1.7215549189160775E-3</v>
      </c>
      <c r="R399" s="157">
        <f t="shared" si="165"/>
        <v>1.1065349887615364E-2</v>
      </c>
      <c r="S399" s="157">
        <f t="shared" si="165"/>
        <v>6.5718875527737029E-3</v>
      </c>
      <c r="T399" s="157">
        <f t="shared" si="165"/>
        <v>1.4170844259615478E-3</v>
      </c>
      <c r="U399" s="157">
        <f t="shared" si="165"/>
        <v>2.9332270094554226E-3</v>
      </c>
    </row>
    <row r="400" spans="1:21" x14ac:dyDescent="0.2">
      <c r="A400" s="6" t="s">
        <v>241</v>
      </c>
      <c r="B400" s="157">
        <f t="shared" ref="B400:U400" si="166">B176/B$11</f>
        <v>0</v>
      </c>
      <c r="C400" s="157">
        <f t="shared" si="166"/>
        <v>0</v>
      </c>
      <c r="D400" s="157">
        <f t="shared" si="166"/>
        <v>0</v>
      </c>
      <c r="E400" s="157">
        <f t="shared" si="166"/>
        <v>0</v>
      </c>
      <c r="F400" s="157">
        <f t="shared" si="166"/>
        <v>0</v>
      </c>
      <c r="G400" s="157">
        <f t="shared" si="166"/>
        <v>0</v>
      </c>
      <c r="H400" s="157">
        <f t="shared" si="166"/>
        <v>0</v>
      </c>
      <c r="I400" s="157">
        <f t="shared" si="166"/>
        <v>0</v>
      </c>
      <c r="J400" s="157">
        <f t="shared" si="166"/>
        <v>0</v>
      </c>
      <c r="K400" s="157">
        <f t="shared" si="166"/>
        <v>2.4111039373327297E-6</v>
      </c>
      <c r="L400" s="157">
        <f t="shared" si="166"/>
        <v>1.3423449423798433E-6</v>
      </c>
      <c r="M400" s="157">
        <f t="shared" si="166"/>
        <v>2.3722029059011157E-7</v>
      </c>
      <c r="N400" s="157">
        <f t="shared" si="166"/>
        <v>5.7685603429032917E-6</v>
      </c>
      <c r="O400" s="157">
        <f t="shared" si="166"/>
        <v>1.0717362755020954E-5</v>
      </c>
      <c r="P400" s="157">
        <f t="shared" si="166"/>
        <v>2.5017091115519106E-5</v>
      </c>
      <c r="Q400" s="157">
        <f t="shared" si="166"/>
        <v>2.2945721686752516E-6</v>
      </c>
      <c r="R400" s="157">
        <f t="shared" si="166"/>
        <v>2.1360603580074309E-4</v>
      </c>
      <c r="S400" s="157">
        <f t="shared" si="166"/>
        <v>8.8089640017681989E-5</v>
      </c>
      <c r="T400" s="157">
        <f t="shared" si="166"/>
        <v>3.2895236134606947E-4</v>
      </c>
      <c r="U400" s="157">
        <f t="shared" si="166"/>
        <v>7.9043880914747406E-5</v>
      </c>
    </row>
    <row r="401" spans="1:21" x14ac:dyDescent="0.2">
      <c r="A401" s="6" t="s">
        <v>140</v>
      </c>
      <c r="B401" s="157">
        <f t="shared" ref="B401:U401" si="167">B177/B$11</f>
        <v>6.5206523550422754E-5</v>
      </c>
      <c r="C401" s="157">
        <f t="shared" si="167"/>
        <v>1.1116700864653225E-4</v>
      </c>
      <c r="D401" s="157">
        <f t="shared" si="167"/>
        <v>8.7710963139467742E-5</v>
      </c>
      <c r="E401" s="157">
        <f t="shared" si="167"/>
        <v>7.8557847769753324E-5</v>
      </c>
      <c r="F401" s="157">
        <f t="shared" si="167"/>
        <v>6.7390275726596216E-4</v>
      </c>
      <c r="G401" s="157">
        <f t="shared" si="167"/>
        <v>4.7526305098072281E-4</v>
      </c>
      <c r="H401" s="157">
        <f t="shared" si="167"/>
        <v>4.7435500278385952E-3</v>
      </c>
      <c r="I401" s="157">
        <f t="shared" si="167"/>
        <v>2.1420735271743046E-4</v>
      </c>
      <c r="J401" s="157">
        <f t="shared" si="167"/>
        <v>4.2318140028341233E-4</v>
      </c>
      <c r="K401" s="157">
        <f t="shared" si="167"/>
        <v>3.6785409070573013E-3</v>
      </c>
      <c r="L401" s="157">
        <f t="shared" si="167"/>
        <v>1.1412616700113428E-3</v>
      </c>
      <c r="M401" s="157">
        <f t="shared" si="167"/>
        <v>4.9768816965805403E-4</v>
      </c>
      <c r="N401" s="157">
        <f t="shared" si="167"/>
        <v>6.4231665383370992E-4</v>
      </c>
      <c r="O401" s="157">
        <f t="shared" si="167"/>
        <v>1.0670310918535497E-3</v>
      </c>
      <c r="P401" s="157">
        <f t="shared" si="167"/>
        <v>8.6858405134722881E-4</v>
      </c>
      <c r="Q401" s="157">
        <f t="shared" si="167"/>
        <v>5.135669708434972E-4</v>
      </c>
      <c r="R401" s="157">
        <f t="shared" si="167"/>
        <v>1.3507331237765251E-3</v>
      </c>
      <c r="S401" s="157">
        <f t="shared" si="167"/>
        <v>1.4985248989371584E-3</v>
      </c>
      <c r="T401" s="157">
        <f t="shared" si="167"/>
        <v>5.4361960607093765E-4</v>
      </c>
      <c r="U401" s="157">
        <f t="shared" si="167"/>
        <v>7.3169361193702411E-4</v>
      </c>
    </row>
    <row r="402" spans="1:21" x14ac:dyDescent="0.2">
      <c r="A402" s="6" t="s">
        <v>142</v>
      </c>
      <c r="B402" s="157">
        <f t="shared" ref="B402:U402" si="168">B178/B$11</f>
        <v>7.2210187191023721E-4</v>
      </c>
      <c r="C402" s="157">
        <f t="shared" si="168"/>
        <v>3.3971884167745365E-3</v>
      </c>
      <c r="D402" s="157">
        <f t="shared" si="168"/>
        <v>3.2248397447610972E-3</v>
      </c>
      <c r="E402" s="157">
        <f t="shared" si="168"/>
        <v>2.0701054479867428E-3</v>
      </c>
      <c r="F402" s="157">
        <f t="shared" si="168"/>
        <v>3.1560315889926031E-3</v>
      </c>
      <c r="G402" s="157">
        <f t="shared" si="168"/>
        <v>3.7254490770424402E-3</v>
      </c>
      <c r="H402" s="157">
        <f t="shared" si="168"/>
        <v>9.2202263089372354E-4</v>
      </c>
      <c r="I402" s="157">
        <f t="shared" si="168"/>
        <v>3.5674532947893562E-4</v>
      </c>
      <c r="J402" s="157">
        <f t="shared" si="168"/>
        <v>7.6113049036889799E-4</v>
      </c>
      <c r="K402" s="157">
        <f t="shared" si="168"/>
        <v>4.3855301615707541E-4</v>
      </c>
      <c r="L402" s="157">
        <f t="shared" si="168"/>
        <v>4.8217030330283974E-4</v>
      </c>
      <c r="M402" s="157">
        <f t="shared" si="168"/>
        <v>2.2924968882628381E-3</v>
      </c>
      <c r="N402" s="157">
        <f t="shared" si="168"/>
        <v>2.3049160674470107E-4</v>
      </c>
      <c r="O402" s="157">
        <f t="shared" si="168"/>
        <v>2.0130344043028381E-3</v>
      </c>
      <c r="P402" s="157">
        <f t="shared" si="168"/>
        <v>7.2830129742843008E-4</v>
      </c>
      <c r="Q402" s="157">
        <f t="shared" si="168"/>
        <v>2.9182786036151612E-4</v>
      </c>
      <c r="R402" s="157">
        <f t="shared" si="168"/>
        <v>2.7155828203537946E-4</v>
      </c>
      <c r="S402" s="157">
        <f t="shared" si="168"/>
        <v>2.7007482814512049E-4</v>
      </c>
      <c r="T402" s="157">
        <f t="shared" si="168"/>
        <v>8.0484272977654069E-5</v>
      </c>
      <c r="U402" s="157">
        <f t="shared" si="168"/>
        <v>4.4899075213478971E-5</v>
      </c>
    </row>
    <row r="403" spans="1:21" x14ac:dyDescent="0.2">
      <c r="A403" s="6" t="s">
        <v>164</v>
      </c>
      <c r="B403" s="157">
        <f t="shared" ref="B403:U403" si="169">B179/B$11</f>
        <v>2.4150564277934352E-6</v>
      </c>
      <c r="C403" s="157">
        <f t="shared" si="169"/>
        <v>3.7683731744587201E-6</v>
      </c>
      <c r="D403" s="157">
        <f t="shared" si="169"/>
        <v>1.4618493856577956E-6</v>
      </c>
      <c r="E403" s="157">
        <f t="shared" si="169"/>
        <v>4.2463701497163956E-6</v>
      </c>
      <c r="F403" s="157">
        <f t="shared" si="169"/>
        <v>1.1948630447978053E-5</v>
      </c>
      <c r="G403" s="157">
        <f t="shared" si="169"/>
        <v>9.3081473118344326E-6</v>
      </c>
      <c r="H403" s="157">
        <f t="shared" si="169"/>
        <v>9.9423552707041694E-6</v>
      </c>
      <c r="I403" s="157">
        <f t="shared" si="169"/>
        <v>1.2812402405528552E-5</v>
      </c>
      <c r="J403" s="157">
        <f t="shared" si="169"/>
        <v>9.2384671892857627E-6</v>
      </c>
      <c r="K403" s="157">
        <f t="shared" si="169"/>
        <v>8.5728139994052612E-6</v>
      </c>
      <c r="L403" s="157">
        <f t="shared" si="169"/>
        <v>4.5639728040914676E-6</v>
      </c>
      <c r="M403" s="157">
        <f t="shared" si="169"/>
        <v>5.6932869741626775E-6</v>
      </c>
      <c r="N403" s="157">
        <f t="shared" si="169"/>
        <v>8.7782440000702263E-6</v>
      </c>
      <c r="O403" s="157">
        <f t="shared" si="169"/>
        <v>7.8419727475763074E-7</v>
      </c>
      <c r="P403" s="157">
        <f t="shared" si="169"/>
        <v>8.8845744148572526E-6</v>
      </c>
      <c r="Q403" s="157">
        <f t="shared" si="169"/>
        <v>7.9267038554235961E-6</v>
      </c>
      <c r="R403" s="157">
        <f t="shared" si="169"/>
        <v>1.0773173979515739E-5</v>
      </c>
      <c r="S403" s="157">
        <f t="shared" si="169"/>
        <v>3.0030559096937045E-6</v>
      </c>
      <c r="T403" s="157">
        <f t="shared" si="169"/>
        <v>8.5458736759157257E-6</v>
      </c>
      <c r="U403" s="157">
        <f t="shared" si="169"/>
        <v>4.5705645426894758E-6</v>
      </c>
    </row>
    <row r="404" spans="1:21" x14ac:dyDescent="0.2">
      <c r="A404" s="6" t="s">
        <v>56</v>
      </c>
      <c r="B404" s="157">
        <f t="shared" ref="B404:U404" si="170">B180/B$11</f>
        <v>2.4633575563493042E-4</v>
      </c>
      <c r="C404" s="157">
        <f t="shared" si="170"/>
        <v>3.9002662355647753E-4</v>
      </c>
      <c r="D404" s="157">
        <f t="shared" si="170"/>
        <v>9.3996915497796267E-4</v>
      </c>
      <c r="E404" s="157">
        <f t="shared" si="170"/>
        <v>1.3259290792489444E-3</v>
      </c>
      <c r="F404" s="157">
        <f t="shared" si="170"/>
        <v>1.4171075711301971E-3</v>
      </c>
      <c r="G404" s="157">
        <f t="shared" si="170"/>
        <v>2.7836835843156622E-3</v>
      </c>
      <c r="H404" s="157">
        <f t="shared" si="170"/>
        <v>2.5578017138527358E-3</v>
      </c>
      <c r="I404" s="157">
        <f t="shared" si="170"/>
        <v>3.2331296695200956E-3</v>
      </c>
      <c r="J404" s="157">
        <f t="shared" si="170"/>
        <v>3.165218065077551E-3</v>
      </c>
      <c r="K404" s="157">
        <f t="shared" si="170"/>
        <v>1.570566314734792E-2</v>
      </c>
      <c r="L404" s="157">
        <f t="shared" si="170"/>
        <v>5.818528387239669E-3</v>
      </c>
      <c r="M404" s="157">
        <f t="shared" si="170"/>
        <v>3.469821190461562E-3</v>
      </c>
      <c r="N404" s="157">
        <f t="shared" si="170"/>
        <v>1.9210810783696543E-2</v>
      </c>
      <c r="O404" s="157">
        <f t="shared" si="170"/>
        <v>7.5039837221557689E-3</v>
      </c>
      <c r="P404" s="157">
        <f t="shared" si="170"/>
        <v>3.596616005888135E-3</v>
      </c>
      <c r="Q404" s="157">
        <f t="shared" si="170"/>
        <v>1.5156483563979556E-2</v>
      </c>
      <c r="R404" s="157">
        <f t="shared" si="170"/>
        <v>3.0936283548453184E-2</v>
      </c>
      <c r="S404" s="157">
        <f t="shared" si="170"/>
        <v>8.9855436892581891E-3</v>
      </c>
      <c r="T404" s="157">
        <f t="shared" si="170"/>
        <v>7.4416702667753909E-3</v>
      </c>
      <c r="U404" s="157">
        <f t="shared" si="170"/>
        <v>2.7612931256289566E-3</v>
      </c>
    </row>
    <row r="405" spans="1:21" x14ac:dyDescent="0.2">
      <c r="A405" s="6" t="s">
        <v>71</v>
      </c>
      <c r="B405" s="157">
        <f t="shared" ref="B405:U405" si="171">B181/B$11</f>
        <v>1.1254162953517409E-3</v>
      </c>
      <c r="C405" s="157">
        <f t="shared" si="171"/>
        <v>2.1027522313479658E-3</v>
      </c>
      <c r="D405" s="157">
        <f t="shared" si="171"/>
        <v>6.490611272320613E-4</v>
      </c>
      <c r="E405" s="157">
        <f t="shared" si="171"/>
        <v>7.8027051501038764E-4</v>
      </c>
      <c r="F405" s="157">
        <f t="shared" si="171"/>
        <v>8.3003152845287538E-4</v>
      </c>
      <c r="G405" s="157">
        <f t="shared" si="171"/>
        <v>2.1726310901975902E-3</v>
      </c>
      <c r="H405" s="157">
        <f t="shared" si="171"/>
        <v>1.0638320139653463E-3</v>
      </c>
      <c r="I405" s="157">
        <f t="shared" si="171"/>
        <v>1.2095708645969297E-3</v>
      </c>
      <c r="J405" s="157">
        <f t="shared" si="171"/>
        <v>1.7156727615715527E-3</v>
      </c>
      <c r="K405" s="157">
        <f t="shared" si="171"/>
        <v>6.4617585520517157E-4</v>
      </c>
      <c r="L405" s="157">
        <f t="shared" si="171"/>
        <v>1.1952239366950126E-3</v>
      </c>
      <c r="M405" s="157">
        <f t="shared" si="171"/>
        <v>9.1377255935310971E-4</v>
      </c>
      <c r="N405" s="157">
        <f t="shared" si="171"/>
        <v>8.9262201132142669E-4</v>
      </c>
      <c r="O405" s="157">
        <f t="shared" si="171"/>
        <v>1.0108302871625861E-3</v>
      </c>
      <c r="P405" s="157">
        <f t="shared" si="171"/>
        <v>1.4320531129210705E-3</v>
      </c>
      <c r="Q405" s="157">
        <f t="shared" si="171"/>
        <v>1.1420711475906367E-3</v>
      </c>
      <c r="R405" s="157">
        <f t="shared" si="171"/>
        <v>1.270120063309114E-3</v>
      </c>
      <c r="S405" s="157">
        <f t="shared" si="171"/>
        <v>1.6182467278702808E-3</v>
      </c>
      <c r="T405" s="157">
        <f t="shared" si="171"/>
        <v>1.48723712031608E-3</v>
      </c>
      <c r="U405" s="157">
        <f t="shared" si="171"/>
        <v>2.5164990658572647E-3</v>
      </c>
    </row>
    <row r="406" spans="1:21" x14ac:dyDescent="0.2">
      <c r="A406" s="6" t="s">
        <v>155</v>
      </c>
      <c r="B406" s="157">
        <f t="shared" ref="B406:U406" si="172">B182/B$11</f>
        <v>6.2549961479849972E-4</v>
      </c>
      <c r="C406" s="157">
        <f t="shared" si="172"/>
        <v>1.4903915904984238E-3</v>
      </c>
      <c r="D406" s="157">
        <f t="shared" si="172"/>
        <v>5.1018543559457074E-4</v>
      </c>
      <c r="E406" s="157">
        <f t="shared" si="172"/>
        <v>9.0341524935216313E-4</v>
      </c>
      <c r="F406" s="157">
        <f t="shared" si="172"/>
        <v>2.9951233656264986E-4</v>
      </c>
      <c r="G406" s="157">
        <f t="shared" si="172"/>
        <v>2.9238533320703454E-4</v>
      </c>
      <c r="H406" s="157">
        <f t="shared" si="172"/>
        <v>3.4117977034205891E-4</v>
      </c>
      <c r="I406" s="157">
        <f t="shared" si="172"/>
        <v>2.970875807781933E-4</v>
      </c>
      <c r="J406" s="157">
        <f t="shared" si="172"/>
        <v>4.2258537014216812E-4</v>
      </c>
      <c r="K406" s="157">
        <f t="shared" si="172"/>
        <v>2.8718926898007625E-4</v>
      </c>
      <c r="L406" s="157">
        <f t="shared" si="172"/>
        <v>1.6994086970528816E-4</v>
      </c>
      <c r="M406" s="157">
        <f t="shared" si="172"/>
        <v>3.6152372285933005E-4</v>
      </c>
      <c r="N406" s="157">
        <f t="shared" si="172"/>
        <v>3.8172821051733952E-4</v>
      </c>
      <c r="O406" s="157">
        <f t="shared" si="172"/>
        <v>3.4922918635873156E-4</v>
      </c>
      <c r="P406" s="157">
        <f t="shared" si="172"/>
        <v>4.0681998636451632E-4</v>
      </c>
      <c r="Q406" s="157">
        <f t="shared" si="172"/>
        <v>1.3016482120485064E-4</v>
      </c>
      <c r="R406" s="157">
        <f t="shared" si="172"/>
        <v>8.2470504256982553E-5</v>
      </c>
      <c r="S406" s="157">
        <f t="shared" si="172"/>
        <v>1.2512732957057103E-4</v>
      </c>
      <c r="T406" s="157">
        <f t="shared" si="172"/>
        <v>9.8851523863204287E-5</v>
      </c>
      <c r="U406" s="157">
        <f t="shared" si="172"/>
        <v>6.896175324705004E-5</v>
      </c>
    </row>
    <row r="407" spans="1:21" x14ac:dyDescent="0.2">
      <c r="A407" s="6" t="s">
        <v>39</v>
      </c>
      <c r="B407" s="157">
        <f t="shared" ref="B407:U407" si="173">B183/B$11</f>
        <v>6.2255324595659176E-2</v>
      </c>
      <c r="C407" s="157">
        <f t="shared" si="173"/>
        <v>6.5362432710986504E-2</v>
      </c>
      <c r="D407" s="157">
        <f t="shared" si="173"/>
        <v>5.6380607106049863E-2</v>
      </c>
      <c r="E407" s="157">
        <f t="shared" si="173"/>
        <v>4.6539155248354266E-2</v>
      </c>
      <c r="F407" s="157">
        <f t="shared" si="173"/>
        <v>4.0665968866648507E-2</v>
      </c>
      <c r="G407" s="157">
        <f t="shared" si="173"/>
        <v>3.7552351484403106E-2</v>
      </c>
      <c r="H407" s="157">
        <f t="shared" si="173"/>
        <v>2.407672149265103E-2</v>
      </c>
      <c r="I407" s="157">
        <f t="shared" si="173"/>
        <v>3.1596585494758925E-2</v>
      </c>
      <c r="J407" s="157">
        <f t="shared" si="173"/>
        <v>2.687559509884415E-2</v>
      </c>
      <c r="K407" s="157">
        <f t="shared" si="173"/>
        <v>1.9170419505295053E-2</v>
      </c>
      <c r="L407" s="157">
        <f t="shared" si="173"/>
        <v>2.0806883544864523E-2</v>
      </c>
      <c r="M407" s="157">
        <f t="shared" si="173"/>
        <v>1.9782986133762354E-2</v>
      </c>
      <c r="N407" s="157">
        <f t="shared" si="173"/>
        <v>2.2047186823604948E-2</v>
      </c>
      <c r="O407" s="157">
        <f t="shared" si="173"/>
        <v>2.1282068440555756E-2</v>
      </c>
      <c r="P407" s="157">
        <f t="shared" si="173"/>
        <v>1.9825460197574231E-2</v>
      </c>
      <c r="Q407" s="157">
        <f t="shared" si="173"/>
        <v>2.0019933574221691E-2</v>
      </c>
      <c r="R407" s="157">
        <f t="shared" si="173"/>
        <v>1.7723357151335047E-2</v>
      </c>
      <c r="S407" s="157">
        <f t="shared" si="173"/>
        <v>2.6646715697894178E-2</v>
      </c>
      <c r="T407" s="157">
        <f t="shared" si="173"/>
        <v>2.5548080679680119E-2</v>
      </c>
      <c r="U407" s="157">
        <f t="shared" si="173"/>
        <v>2.3827697244729266E-2</v>
      </c>
    </row>
    <row r="408" spans="1:21" x14ac:dyDescent="0.2">
      <c r="A408" s="6" t="s">
        <v>156</v>
      </c>
      <c r="B408" s="157">
        <f t="shared" ref="B408:U408" si="174">B184/B$11</f>
        <v>0</v>
      </c>
      <c r="C408" s="157">
        <f t="shared" si="174"/>
        <v>0</v>
      </c>
      <c r="D408" s="157">
        <f t="shared" si="174"/>
        <v>1.4618493856577956E-6</v>
      </c>
      <c r="E408" s="157">
        <f t="shared" si="174"/>
        <v>1.0615925374290989E-6</v>
      </c>
      <c r="F408" s="157">
        <f t="shared" si="174"/>
        <v>0</v>
      </c>
      <c r="G408" s="157">
        <f t="shared" si="174"/>
        <v>4.4898122327671975E-5</v>
      </c>
      <c r="H408" s="157">
        <f t="shared" si="174"/>
        <v>1.5698455690585531E-6</v>
      </c>
      <c r="I408" s="157">
        <f t="shared" si="174"/>
        <v>6.189991912170981E-4</v>
      </c>
      <c r="J408" s="157">
        <f t="shared" si="174"/>
        <v>4.2318140028341233E-4</v>
      </c>
      <c r="K408" s="157">
        <f t="shared" si="174"/>
        <v>6.0250808389570101E-4</v>
      </c>
      <c r="L408" s="157">
        <f t="shared" si="174"/>
        <v>6.8191123072896043E-5</v>
      </c>
      <c r="M408" s="157">
        <f t="shared" si="174"/>
        <v>1.8265962375438589E-5</v>
      </c>
      <c r="N408" s="157">
        <f t="shared" si="174"/>
        <v>7.2734021714867585E-6</v>
      </c>
      <c r="O408" s="157">
        <f t="shared" si="174"/>
        <v>8.247141339534417E-4</v>
      </c>
      <c r="P408" s="157">
        <f t="shared" si="174"/>
        <v>3.6941125198617001E-5</v>
      </c>
      <c r="Q408" s="157">
        <f t="shared" si="174"/>
        <v>2.0442552048197698E-5</v>
      </c>
      <c r="R408" s="157">
        <f t="shared" si="174"/>
        <v>3.99350414757911E-5</v>
      </c>
      <c r="S408" s="157">
        <f t="shared" si="174"/>
        <v>2.4424854732175461E-5</v>
      </c>
      <c r="T408" s="157">
        <f t="shared" si="174"/>
        <v>6.0331317144897585E-5</v>
      </c>
      <c r="U408" s="157">
        <f t="shared" si="174"/>
        <v>1.4894663274411587E-4</v>
      </c>
    </row>
    <row r="409" spans="1:21" x14ac:dyDescent="0.2">
      <c r="A409" s="6" t="s">
        <v>83</v>
      </c>
      <c r="B409" s="157">
        <f t="shared" ref="B409:U409" si="175">B185/B$11</f>
        <v>1.3765821638422581E-4</v>
      </c>
      <c r="C409" s="157">
        <f t="shared" si="175"/>
        <v>1.4696655380389009E-4</v>
      </c>
      <c r="D409" s="157">
        <f t="shared" si="175"/>
        <v>2.0758261276340698E-4</v>
      </c>
      <c r="E409" s="157">
        <f t="shared" si="175"/>
        <v>7.1126700007749624E-5</v>
      </c>
      <c r="F409" s="157">
        <f t="shared" si="175"/>
        <v>6.9302056598272708E-5</v>
      </c>
      <c r="G409" s="157">
        <f t="shared" si="175"/>
        <v>2.2558568779269331E-4</v>
      </c>
      <c r="H409" s="157">
        <f t="shared" si="175"/>
        <v>2.7524625644159966E-4</v>
      </c>
      <c r="I409" s="157">
        <f t="shared" si="175"/>
        <v>1.4574107736288727E-4</v>
      </c>
      <c r="J409" s="157">
        <f t="shared" si="175"/>
        <v>1.2129213374320339E-4</v>
      </c>
      <c r="K409" s="157">
        <f t="shared" si="175"/>
        <v>3.4880636960080158E-4</v>
      </c>
      <c r="L409" s="157">
        <f t="shared" si="175"/>
        <v>8.5910076312309969E-5</v>
      </c>
      <c r="M409" s="157">
        <f t="shared" si="175"/>
        <v>1.0532580902200954E-4</v>
      </c>
      <c r="N409" s="157">
        <f t="shared" si="175"/>
        <v>4.3690574423206667E-4</v>
      </c>
      <c r="O409" s="157">
        <f t="shared" si="175"/>
        <v>5.2541217408761266E-4</v>
      </c>
      <c r="P409" s="157">
        <f t="shared" si="175"/>
        <v>2.8266974914637947E-4</v>
      </c>
      <c r="Q409" s="157">
        <f t="shared" si="175"/>
        <v>3.9988134975913251E-4</v>
      </c>
      <c r="R409" s="157">
        <f t="shared" si="175"/>
        <v>8.5442414320297241E-5</v>
      </c>
      <c r="S409" s="157">
        <f t="shared" si="175"/>
        <v>1.1531734693223825E-4</v>
      </c>
      <c r="T409" s="157">
        <f t="shared" si="175"/>
        <v>2.8762604685358148E-4</v>
      </c>
      <c r="U409" s="157">
        <f t="shared" si="175"/>
        <v>4.7098323328726025E-3</v>
      </c>
    </row>
    <row r="410" spans="1:21" x14ac:dyDescent="0.2">
      <c r="A410" s="6" t="s">
        <v>46</v>
      </c>
      <c r="B410" s="157">
        <f t="shared" ref="B410:U410" si="176">B186/B$11</f>
        <v>1.4478263284621646E-2</v>
      </c>
      <c r="C410" s="157">
        <f t="shared" si="176"/>
        <v>2.4451089342475408E-2</v>
      </c>
      <c r="D410" s="157">
        <f t="shared" si="176"/>
        <v>3.3227836536001698E-2</v>
      </c>
      <c r="E410" s="157">
        <f t="shared" si="176"/>
        <v>3.5030430550085402E-2</v>
      </c>
      <c r="F410" s="157">
        <f t="shared" si="176"/>
        <v>2.87460151317456E-2</v>
      </c>
      <c r="G410" s="157">
        <f t="shared" si="176"/>
        <v>1.4374517139858198E-2</v>
      </c>
      <c r="H410" s="157">
        <f t="shared" si="176"/>
        <v>1.8192940299819573E-2</v>
      </c>
      <c r="I410" s="157">
        <f t="shared" si="176"/>
        <v>1.6256536327164697E-2</v>
      </c>
      <c r="J410" s="157">
        <f t="shared" si="176"/>
        <v>1.5243172847250885E-2</v>
      </c>
      <c r="K410" s="157">
        <f t="shared" si="176"/>
        <v>2.1042239861977695E-2</v>
      </c>
      <c r="L410" s="157">
        <f t="shared" si="176"/>
        <v>1.6844818212936177E-2</v>
      </c>
      <c r="M410" s="157">
        <f t="shared" si="176"/>
        <v>1.8919504276014347E-2</v>
      </c>
      <c r="N410" s="157">
        <f t="shared" si="176"/>
        <v>3.2591111902546446E-2</v>
      </c>
      <c r="O410" s="157">
        <f t="shared" si="176"/>
        <v>4.4386088549465075E-2</v>
      </c>
      <c r="P410" s="157">
        <f t="shared" si="176"/>
        <v>5.599877112307567E-2</v>
      </c>
      <c r="Q410" s="157">
        <f t="shared" si="176"/>
        <v>4.6051646230372542E-2</v>
      </c>
      <c r="R410" s="157">
        <f t="shared" si="176"/>
        <v>1.2887316500806224E-2</v>
      </c>
      <c r="S410" s="157">
        <f t="shared" si="176"/>
        <v>1.6814510445829677E-2</v>
      </c>
      <c r="T410" s="157">
        <f t="shared" si="176"/>
        <v>1.5240609073345407E-2</v>
      </c>
      <c r="U410" s="157">
        <f t="shared" si="176"/>
        <v>1.5887685635495329E-2</v>
      </c>
    </row>
    <row r="411" spans="1:21" x14ac:dyDescent="0.2">
      <c r="A411" s="6" t="s">
        <v>235</v>
      </c>
      <c r="B411" s="157">
        <f t="shared" ref="B411:U411" si="177">B187/B$11</f>
        <v>0</v>
      </c>
      <c r="C411" s="157">
        <f t="shared" si="177"/>
        <v>0</v>
      </c>
      <c r="D411" s="157">
        <f t="shared" si="177"/>
        <v>0</v>
      </c>
      <c r="E411" s="157">
        <f t="shared" si="177"/>
        <v>0</v>
      </c>
      <c r="F411" s="157">
        <f t="shared" si="177"/>
        <v>1.0275822185261125E-4</v>
      </c>
      <c r="G411" s="157">
        <f t="shared" si="177"/>
        <v>4.3803046173338509E-5</v>
      </c>
      <c r="H411" s="157">
        <f t="shared" si="177"/>
        <v>1.3082046408821276E-5</v>
      </c>
      <c r="I411" s="157">
        <f t="shared" si="177"/>
        <v>1.441395270621962E-5</v>
      </c>
      <c r="J411" s="157">
        <f t="shared" si="177"/>
        <v>1.6390828884216676E-5</v>
      </c>
      <c r="K411" s="157">
        <f t="shared" si="177"/>
        <v>1.1787619249182233E-5</v>
      </c>
      <c r="L411" s="157">
        <f t="shared" si="177"/>
        <v>0</v>
      </c>
      <c r="M411" s="157">
        <f t="shared" si="177"/>
        <v>2.3722029059011157E-7</v>
      </c>
      <c r="N411" s="157">
        <f t="shared" si="177"/>
        <v>8.5274370286396479E-6</v>
      </c>
      <c r="O411" s="157">
        <f t="shared" si="177"/>
        <v>3.05836937155476E-5</v>
      </c>
      <c r="P411" s="157">
        <f t="shared" si="177"/>
        <v>3.5070688479699684E-6</v>
      </c>
      <c r="Q411" s="157">
        <f t="shared" si="177"/>
        <v>4.3805468674709348E-6</v>
      </c>
      <c r="R411" s="157">
        <f t="shared" si="177"/>
        <v>1.4859550316573432E-6</v>
      </c>
      <c r="S411" s="157">
        <f t="shared" si="177"/>
        <v>1.2412631093400644E-5</v>
      </c>
      <c r="T411" s="157">
        <f t="shared" si="177"/>
        <v>1.0204028269750121E-6</v>
      </c>
      <c r="U411" s="157">
        <f t="shared" si="177"/>
        <v>8.0657021341578993E-7</v>
      </c>
    </row>
    <row r="412" spans="1:21" x14ac:dyDescent="0.2">
      <c r="A412" s="6" t="s">
        <v>184</v>
      </c>
      <c r="B412" s="157">
        <f t="shared" ref="B412:U412" si="178">B188/B$11</f>
        <v>0</v>
      </c>
      <c r="C412" s="157">
        <f t="shared" si="178"/>
        <v>0</v>
      </c>
      <c r="D412" s="157">
        <f t="shared" si="178"/>
        <v>1.1694795085262365E-5</v>
      </c>
      <c r="E412" s="157">
        <f t="shared" si="178"/>
        <v>1.4862295524007385E-5</v>
      </c>
      <c r="F412" s="157">
        <f t="shared" si="178"/>
        <v>2.0710959443161959E-5</v>
      </c>
      <c r="G412" s="157">
        <f t="shared" si="178"/>
        <v>1.1498299620501358E-5</v>
      </c>
      <c r="H412" s="157">
        <f t="shared" si="178"/>
        <v>4.3955675933639486E-5</v>
      </c>
      <c r="I412" s="157">
        <f t="shared" si="178"/>
        <v>7.2069763531098101E-6</v>
      </c>
      <c r="J412" s="157">
        <f t="shared" si="178"/>
        <v>8.4040249915438226E-5</v>
      </c>
      <c r="K412" s="157">
        <f t="shared" si="178"/>
        <v>1.0126636536797465E-4</v>
      </c>
      <c r="L412" s="157">
        <f t="shared" si="178"/>
        <v>1.208110448141859E-5</v>
      </c>
      <c r="M412" s="157">
        <f t="shared" si="178"/>
        <v>8.7534287227751165E-5</v>
      </c>
      <c r="N412" s="157">
        <f t="shared" si="178"/>
        <v>1.6553260114418139E-5</v>
      </c>
      <c r="O412" s="157">
        <f t="shared" si="178"/>
        <v>1.6990940953082E-5</v>
      </c>
      <c r="P412" s="157">
        <f t="shared" si="178"/>
        <v>5.3307446489143519E-5</v>
      </c>
      <c r="Q412" s="157">
        <f t="shared" si="178"/>
        <v>2.5240293855427769E-5</v>
      </c>
      <c r="R412" s="157">
        <f t="shared" si="178"/>
        <v>1.9874648548416966E-5</v>
      </c>
      <c r="S412" s="157">
        <f t="shared" si="178"/>
        <v>4.1041764099147292E-5</v>
      </c>
      <c r="T412" s="157">
        <f t="shared" si="178"/>
        <v>1.6326445231600194E-5</v>
      </c>
      <c r="U412" s="157">
        <f t="shared" si="178"/>
        <v>2.9170956051871066E-5</v>
      </c>
    </row>
    <row r="413" spans="1:21" x14ac:dyDescent="0.2">
      <c r="A413" s="6" t="s">
        <v>173</v>
      </c>
      <c r="B413" s="157">
        <f t="shared" ref="B413:U413" si="179">B189/B$11</f>
        <v>0</v>
      </c>
      <c r="C413" s="157">
        <f t="shared" si="179"/>
        <v>0</v>
      </c>
      <c r="D413" s="157">
        <f t="shared" si="179"/>
        <v>0</v>
      </c>
      <c r="E413" s="157">
        <f t="shared" si="179"/>
        <v>0</v>
      </c>
      <c r="F413" s="157">
        <f t="shared" si="179"/>
        <v>0</v>
      </c>
      <c r="G413" s="157">
        <f t="shared" si="179"/>
        <v>0</v>
      </c>
      <c r="H413" s="157">
        <f t="shared" si="179"/>
        <v>0</v>
      </c>
      <c r="I413" s="157">
        <f t="shared" si="179"/>
        <v>0</v>
      </c>
      <c r="J413" s="157">
        <f t="shared" si="179"/>
        <v>2.9801507062212138E-7</v>
      </c>
      <c r="K413" s="157">
        <f t="shared" si="179"/>
        <v>0</v>
      </c>
      <c r="L413" s="157">
        <f t="shared" si="179"/>
        <v>3.4900968501875929E-6</v>
      </c>
      <c r="M413" s="157">
        <f t="shared" si="179"/>
        <v>0</v>
      </c>
      <c r="N413" s="157">
        <f t="shared" si="179"/>
        <v>2.5080697143057787E-6</v>
      </c>
      <c r="O413" s="157">
        <f t="shared" si="179"/>
        <v>0</v>
      </c>
      <c r="P413" s="157">
        <f t="shared" si="179"/>
        <v>3.0394596682406393E-5</v>
      </c>
      <c r="Q413" s="157">
        <f t="shared" si="179"/>
        <v>0</v>
      </c>
      <c r="R413" s="157">
        <f t="shared" si="179"/>
        <v>0</v>
      </c>
      <c r="S413" s="157">
        <f t="shared" si="179"/>
        <v>0</v>
      </c>
      <c r="T413" s="157">
        <f t="shared" si="179"/>
        <v>0</v>
      </c>
      <c r="U413" s="157">
        <f t="shared" si="179"/>
        <v>0</v>
      </c>
    </row>
    <row r="414" spans="1:21" x14ac:dyDescent="0.2">
      <c r="A414" s="6" t="s">
        <v>127</v>
      </c>
      <c r="B414" s="157">
        <f t="shared" ref="B414:U414" si="180">B190/B$11</f>
        <v>9.6602257111737409E-6</v>
      </c>
      <c r="C414" s="157">
        <f t="shared" si="180"/>
        <v>7.5367463489174402E-6</v>
      </c>
      <c r="D414" s="157">
        <f t="shared" si="180"/>
        <v>3.2160686484471506E-5</v>
      </c>
      <c r="E414" s="157">
        <f t="shared" si="180"/>
        <v>1.1677517911720087E-5</v>
      </c>
      <c r="F414" s="157">
        <f t="shared" si="180"/>
        <v>5.5760275423897578E-6</v>
      </c>
      <c r="G414" s="157">
        <f t="shared" si="180"/>
        <v>1.5331066160668479E-5</v>
      </c>
      <c r="H414" s="157">
        <f t="shared" si="180"/>
        <v>1.2558764552468425E-5</v>
      </c>
      <c r="I414" s="157">
        <f t="shared" si="180"/>
        <v>1.9218603608292829E-5</v>
      </c>
      <c r="J414" s="157">
        <f t="shared" si="180"/>
        <v>3.874195918087578E-6</v>
      </c>
      <c r="K414" s="157">
        <f t="shared" si="180"/>
        <v>5.0901083121468741E-6</v>
      </c>
      <c r="L414" s="157">
        <f t="shared" si="180"/>
        <v>2.6846898847596865E-6</v>
      </c>
      <c r="M414" s="157">
        <f t="shared" si="180"/>
        <v>6.1677275553429005E-6</v>
      </c>
      <c r="N414" s="157">
        <f t="shared" si="180"/>
        <v>1.3543576457251205E-5</v>
      </c>
      <c r="O414" s="157">
        <f t="shared" si="180"/>
        <v>1.8036537319425507E-5</v>
      </c>
      <c r="P414" s="157">
        <f t="shared" si="180"/>
        <v>5.4008860258737511E-5</v>
      </c>
      <c r="Q414" s="157">
        <f t="shared" si="180"/>
        <v>3.024663313253741E-5</v>
      </c>
      <c r="R414" s="157">
        <f t="shared" si="180"/>
        <v>4.6621839118249142E-5</v>
      </c>
      <c r="S414" s="157">
        <f t="shared" si="180"/>
        <v>2.1221595095168844E-5</v>
      </c>
      <c r="T414" s="157">
        <f t="shared" si="180"/>
        <v>2.5510070674375302E-7</v>
      </c>
      <c r="U414" s="157">
        <f t="shared" si="180"/>
        <v>2.6885673780526329E-6</v>
      </c>
    </row>
    <row r="415" spans="1:21" x14ac:dyDescent="0.2">
      <c r="A415" s="6" t="s">
        <v>95</v>
      </c>
      <c r="B415" s="157">
        <f t="shared" ref="B415:U415" si="181">B191/B$11</f>
        <v>5.3131241411455581E-5</v>
      </c>
      <c r="C415" s="157">
        <f t="shared" si="181"/>
        <v>5.4641411029651444E-5</v>
      </c>
      <c r="D415" s="157">
        <f t="shared" si="181"/>
        <v>8.4787264368152153E-5</v>
      </c>
      <c r="E415" s="157">
        <f t="shared" si="181"/>
        <v>4.034051642230576E-5</v>
      </c>
      <c r="F415" s="157">
        <f t="shared" si="181"/>
        <v>4.1421918886323919E-5</v>
      </c>
      <c r="G415" s="157">
        <f t="shared" si="181"/>
        <v>3.7780127324504463E-5</v>
      </c>
      <c r="H415" s="157">
        <f t="shared" si="181"/>
        <v>2.6744935678194217E-3</v>
      </c>
      <c r="I415" s="157">
        <f t="shared" si="181"/>
        <v>5.3651935073150812E-5</v>
      </c>
      <c r="J415" s="157">
        <f t="shared" si="181"/>
        <v>3.9934019463364264E-5</v>
      </c>
      <c r="K415" s="157">
        <f t="shared" si="181"/>
        <v>1.1841199336678517E-4</v>
      </c>
      <c r="L415" s="157">
        <f t="shared" si="181"/>
        <v>1.3987234299597969E-4</v>
      </c>
      <c r="M415" s="157">
        <f t="shared" si="181"/>
        <v>2.4409967901722481E-4</v>
      </c>
      <c r="N415" s="157">
        <f t="shared" si="181"/>
        <v>4.8781955943247399E-4</v>
      </c>
      <c r="O415" s="157">
        <f t="shared" si="181"/>
        <v>1.7958117591949745E-4</v>
      </c>
      <c r="P415" s="157">
        <f t="shared" si="181"/>
        <v>5.0267986820902878E-5</v>
      </c>
      <c r="Q415" s="157">
        <f t="shared" si="181"/>
        <v>2.2883142445788646E-4</v>
      </c>
      <c r="R415" s="157">
        <f t="shared" si="181"/>
        <v>2.6115659681377805E-4</v>
      </c>
      <c r="S415" s="157">
        <f t="shared" si="181"/>
        <v>7.6477823833533002E-5</v>
      </c>
      <c r="T415" s="157">
        <f t="shared" si="181"/>
        <v>6.9897593647788315E-5</v>
      </c>
      <c r="U415" s="157">
        <f t="shared" si="181"/>
        <v>6.4794473811068454E-5</v>
      </c>
    </row>
    <row r="416" spans="1:21" x14ac:dyDescent="0.2">
      <c r="A416" s="6" t="s">
        <v>52</v>
      </c>
      <c r="B416" s="157">
        <f t="shared" ref="B416:U416" si="182">B192/B$11</f>
        <v>2.8980677133521224E-3</v>
      </c>
      <c r="C416" s="157">
        <f t="shared" si="182"/>
        <v>2.5775672513297645E-3</v>
      </c>
      <c r="D416" s="157">
        <f t="shared" si="182"/>
        <v>3.648776066601858E-3</v>
      </c>
      <c r="E416" s="157">
        <f t="shared" si="182"/>
        <v>2.2166052181519583E-3</v>
      </c>
      <c r="F416" s="157">
        <f t="shared" si="182"/>
        <v>1.4295341467960942E-2</v>
      </c>
      <c r="G416" s="157">
        <f t="shared" si="182"/>
        <v>2.4611836568644574E-3</v>
      </c>
      <c r="H416" s="157">
        <f t="shared" si="182"/>
        <v>2.5298584627234937E-2</v>
      </c>
      <c r="I416" s="157">
        <f t="shared" si="182"/>
        <v>5.3599884688378353E-3</v>
      </c>
      <c r="J416" s="157">
        <f t="shared" si="182"/>
        <v>7.037923907812018E-3</v>
      </c>
      <c r="K416" s="157">
        <f t="shared" si="182"/>
        <v>1.0190664741355522E-2</v>
      </c>
      <c r="L416" s="157">
        <f t="shared" si="182"/>
        <v>1.8404354566993079E-2</v>
      </c>
      <c r="M416" s="157">
        <f t="shared" si="182"/>
        <v>6.8774906647885142E-3</v>
      </c>
      <c r="N416" s="157">
        <f t="shared" si="182"/>
        <v>1.047244509208378E-2</v>
      </c>
      <c r="O416" s="157">
        <f t="shared" si="182"/>
        <v>8.1556516574793608E-3</v>
      </c>
      <c r="P416" s="157">
        <f t="shared" si="182"/>
        <v>8.2165947016139065E-3</v>
      </c>
      <c r="Q416" s="157">
        <f t="shared" si="182"/>
        <v>7.0768777631342351E-3</v>
      </c>
      <c r="R416" s="157">
        <f t="shared" si="182"/>
        <v>6.3927642905688481E-3</v>
      </c>
      <c r="S416" s="157">
        <f t="shared" si="182"/>
        <v>7.7476840432824439E-3</v>
      </c>
      <c r="T416" s="157">
        <f t="shared" si="182"/>
        <v>1.0860147287495053E-2</v>
      </c>
      <c r="U416" s="157">
        <f t="shared" si="182"/>
        <v>8.0636857086243598E-3</v>
      </c>
    </row>
    <row r="417" spans="1:21" x14ac:dyDescent="0.2">
      <c r="A417" s="6" t="s">
        <v>113</v>
      </c>
      <c r="B417" s="157">
        <f t="shared" ref="B417:U417" si="183">B193/B$11</f>
        <v>8.9357087828357114E-5</v>
      </c>
      <c r="C417" s="157">
        <f t="shared" si="183"/>
        <v>0</v>
      </c>
      <c r="D417" s="157">
        <f t="shared" si="183"/>
        <v>0</v>
      </c>
      <c r="E417" s="157">
        <f t="shared" si="183"/>
        <v>0</v>
      </c>
      <c r="F417" s="157">
        <f t="shared" si="183"/>
        <v>0</v>
      </c>
      <c r="G417" s="157">
        <f t="shared" si="183"/>
        <v>1.8616294623668865E-5</v>
      </c>
      <c r="H417" s="157">
        <f t="shared" si="183"/>
        <v>4.5577849688333325E-4</v>
      </c>
      <c r="I417" s="157">
        <f t="shared" si="183"/>
        <v>3.7196005733550078E-4</v>
      </c>
      <c r="J417" s="157">
        <f t="shared" si="183"/>
        <v>3.0963765837638409E-4</v>
      </c>
      <c r="K417" s="157">
        <f t="shared" si="183"/>
        <v>1.5447139225178354E-3</v>
      </c>
      <c r="L417" s="157">
        <f t="shared" si="183"/>
        <v>2.5289778714436247E-4</v>
      </c>
      <c r="M417" s="157">
        <f t="shared" si="183"/>
        <v>4.9104600152153095E-5</v>
      </c>
      <c r="N417" s="157">
        <f t="shared" si="183"/>
        <v>2.9846029600238769E-5</v>
      </c>
      <c r="O417" s="157">
        <f t="shared" si="183"/>
        <v>9.9331654802633232E-6</v>
      </c>
      <c r="P417" s="157">
        <f t="shared" si="183"/>
        <v>5.3775055668872846E-6</v>
      </c>
      <c r="Q417" s="157">
        <f t="shared" si="183"/>
        <v>7.5095089156644602E-6</v>
      </c>
      <c r="R417" s="157">
        <f t="shared" si="183"/>
        <v>2.0803370443202806E-5</v>
      </c>
      <c r="S417" s="157">
        <f t="shared" si="183"/>
        <v>2.1221595095168844E-5</v>
      </c>
      <c r="T417" s="157">
        <f t="shared" si="183"/>
        <v>4.477017403352865E-5</v>
      </c>
      <c r="U417" s="157">
        <f t="shared" si="183"/>
        <v>1.1722153768309479E-4</v>
      </c>
    </row>
    <row r="418" spans="1:21" x14ac:dyDescent="0.2">
      <c r="A418" s="6" t="s">
        <v>208</v>
      </c>
      <c r="B418" s="157">
        <f t="shared" ref="B418:U418" si="184">B194/B$11</f>
        <v>0</v>
      </c>
      <c r="C418" s="157">
        <f t="shared" si="184"/>
        <v>0</v>
      </c>
      <c r="D418" s="157">
        <f t="shared" si="184"/>
        <v>0</v>
      </c>
      <c r="E418" s="157">
        <f t="shared" si="184"/>
        <v>0</v>
      </c>
      <c r="F418" s="157">
        <f t="shared" si="184"/>
        <v>0</v>
      </c>
      <c r="G418" s="157">
        <f t="shared" si="184"/>
        <v>0</v>
      </c>
      <c r="H418" s="157">
        <f t="shared" si="184"/>
        <v>0</v>
      </c>
      <c r="I418" s="157">
        <f t="shared" si="184"/>
        <v>0</v>
      </c>
      <c r="J418" s="157">
        <f t="shared" si="184"/>
        <v>0</v>
      </c>
      <c r="K418" s="157">
        <f t="shared" si="184"/>
        <v>0</v>
      </c>
      <c r="L418" s="157">
        <f t="shared" si="184"/>
        <v>0</v>
      </c>
      <c r="M418" s="157">
        <f t="shared" si="184"/>
        <v>0</v>
      </c>
      <c r="N418" s="157">
        <f t="shared" si="184"/>
        <v>0</v>
      </c>
      <c r="O418" s="157">
        <f t="shared" si="184"/>
        <v>0</v>
      </c>
      <c r="P418" s="157">
        <f t="shared" si="184"/>
        <v>0</v>
      </c>
      <c r="Q418" s="157">
        <f t="shared" si="184"/>
        <v>0</v>
      </c>
      <c r="R418" s="157">
        <f t="shared" si="184"/>
        <v>0</v>
      </c>
      <c r="S418" s="157">
        <f t="shared" si="184"/>
        <v>0</v>
      </c>
      <c r="T418" s="157">
        <f t="shared" si="184"/>
        <v>1.530604240462518E-6</v>
      </c>
      <c r="U418" s="157">
        <f t="shared" si="184"/>
        <v>0</v>
      </c>
    </row>
    <row r="419" spans="1:21" x14ac:dyDescent="0.2">
      <c r="A419" s="6" t="s">
        <v>204</v>
      </c>
      <c r="B419" s="157">
        <f t="shared" ref="B419:U419" si="185">B195/B$11</f>
        <v>0</v>
      </c>
      <c r="C419" s="157">
        <f t="shared" si="185"/>
        <v>0</v>
      </c>
      <c r="D419" s="157">
        <f t="shared" si="185"/>
        <v>0</v>
      </c>
      <c r="E419" s="157">
        <f t="shared" si="185"/>
        <v>0</v>
      </c>
      <c r="F419" s="157">
        <f t="shared" si="185"/>
        <v>0</v>
      </c>
      <c r="G419" s="157">
        <f t="shared" si="185"/>
        <v>0</v>
      </c>
      <c r="H419" s="157">
        <f t="shared" si="185"/>
        <v>0</v>
      </c>
      <c r="I419" s="157">
        <f t="shared" si="185"/>
        <v>2.4023254510366036E-6</v>
      </c>
      <c r="J419" s="157">
        <f t="shared" si="185"/>
        <v>8.9106506116014289E-5</v>
      </c>
      <c r="K419" s="157">
        <f t="shared" si="185"/>
        <v>0</v>
      </c>
      <c r="L419" s="157">
        <f t="shared" si="185"/>
        <v>0</v>
      </c>
      <c r="M419" s="157">
        <f t="shared" si="185"/>
        <v>0</v>
      </c>
      <c r="N419" s="157">
        <f t="shared" si="185"/>
        <v>0</v>
      </c>
      <c r="O419" s="157">
        <f t="shared" si="185"/>
        <v>0</v>
      </c>
      <c r="P419" s="157">
        <f t="shared" si="185"/>
        <v>0</v>
      </c>
      <c r="Q419" s="157">
        <f t="shared" si="185"/>
        <v>0</v>
      </c>
      <c r="R419" s="157">
        <f t="shared" si="185"/>
        <v>0</v>
      </c>
      <c r="S419" s="157">
        <f t="shared" si="185"/>
        <v>6.0061118193874091E-7</v>
      </c>
      <c r="T419" s="157">
        <f t="shared" si="185"/>
        <v>7.6530212023125902E-7</v>
      </c>
      <c r="U419" s="157">
        <f t="shared" si="185"/>
        <v>0</v>
      </c>
    </row>
    <row r="420" spans="1:21" x14ac:dyDescent="0.2">
      <c r="A420" s="6" t="s">
        <v>200</v>
      </c>
      <c r="B420" s="157">
        <f t="shared" ref="B420:U420" si="186">B196/B$11</f>
        <v>2.4150564277934352E-6</v>
      </c>
      <c r="C420" s="157">
        <f t="shared" si="186"/>
        <v>0</v>
      </c>
      <c r="D420" s="157">
        <f t="shared" si="186"/>
        <v>0</v>
      </c>
      <c r="E420" s="157">
        <f t="shared" si="186"/>
        <v>3.0786183585443871E-5</v>
      </c>
      <c r="F420" s="157">
        <f t="shared" si="186"/>
        <v>7.9657536319853687E-6</v>
      </c>
      <c r="G420" s="157">
        <f t="shared" si="186"/>
        <v>2.7376903858336568E-6</v>
      </c>
      <c r="H420" s="157">
        <f t="shared" si="186"/>
        <v>1.0988918983409871E-5</v>
      </c>
      <c r="I420" s="157">
        <f t="shared" si="186"/>
        <v>3.2031006013821379E-6</v>
      </c>
      <c r="J420" s="157">
        <f t="shared" si="186"/>
        <v>7.7483918361751561E-6</v>
      </c>
      <c r="K420" s="157">
        <f t="shared" si="186"/>
        <v>3.8041862122360843E-5</v>
      </c>
      <c r="L420" s="157">
        <f t="shared" si="186"/>
        <v>1.2618042458370528E-5</v>
      </c>
      <c r="M420" s="157">
        <f t="shared" si="186"/>
        <v>2.8229214580223277E-5</v>
      </c>
      <c r="N420" s="157">
        <f t="shared" si="186"/>
        <v>1.5550032228695829E-5</v>
      </c>
      <c r="O420" s="157">
        <f t="shared" si="186"/>
        <v>1.7942433646454593E-3</v>
      </c>
      <c r="P420" s="157">
        <f t="shared" si="186"/>
        <v>3.5540635705327657E-3</v>
      </c>
      <c r="Q420" s="157">
        <f t="shared" si="186"/>
        <v>4.428941480482995E-3</v>
      </c>
      <c r="R420" s="157">
        <f t="shared" si="186"/>
        <v>6.2112920323276948E-4</v>
      </c>
      <c r="S420" s="157">
        <f t="shared" si="186"/>
        <v>3.08313740061887E-5</v>
      </c>
      <c r="T420" s="157">
        <f t="shared" si="186"/>
        <v>1.9132553005781476E-5</v>
      </c>
      <c r="U420" s="157">
        <f t="shared" si="186"/>
        <v>2.4600391509181592E-5</v>
      </c>
    </row>
    <row r="421" spans="1:21" x14ac:dyDescent="0.2">
      <c r="A421" s="6" t="s">
        <v>102</v>
      </c>
      <c r="B421" s="157">
        <f t="shared" ref="B421:U421" si="187">B197/B$11</f>
        <v>1.7388406280112735E-4</v>
      </c>
      <c r="C421" s="157">
        <f t="shared" si="187"/>
        <v>4.4278384799889965E-4</v>
      </c>
      <c r="D421" s="157">
        <f t="shared" si="187"/>
        <v>3.654623464144489E-5</v>
      </c>
      <c r="E421" s="157">
        <f t="shared" si="187"/>
        <v>1.0828243881776808E-4</v>
      </c>
      <c r="F421" s="157">
        <f t="shared" si="187"/>
        <v>2.4375206113875228E-4</v>
      </c>
      <c r="G421" s="157">
        <f t="shared" si="187"/>
        <v>4.1120109595221523E-4</v>
      </c>
      <c r="H421" s="157">
        <f t="shared" si="187"/>
        <v>1.8000895858538075E-4</v>
      </c>
      <c r="I421" s="157">
        <f t="shared" si="187"/>
        <v>3.4273176434788878E-4</v>
      </c>
      <c r="J421" s="157">
        <f t="shared" si="187"/>
        <v>4.3361192775518656E-4</v>
      </c>
      <c r="K421" s="157">
        <f t="shared" si="187"/>
        <v>3.6059398884998381E-4</v>
      </c>
      <c r="L421" s="157">
        <f t="shared" si="187"/>
        <v>5.5734162007611094E-4</v>
      </c>
      <c r="M421" s="157">
        <f t="shared" si="187"/>
        <v>3.5701653733811789E-4</v>
      </c>
      <c r="N421" s="157">
        <f t="shared" si="187"/>
        <v>3.2128373040257025E-4</v>
      </c>
      <c r="O421" s="157">
        <f t="shared" si="187"/>
        <v>5.1600180679052109E-4</v>
      </c>
      <c r="P421" s="157">
        <f t="shared" si="187"/>
        <v>7.2993792955748269E-4</v>
      </c>
      <c r="Q421" s="157">
        <f t="shared" si="187"/>
        <v>2.3855206655427437E-3</v>
      </c>
      <c r="R421" s="157">
        <f t="shared" si="187"/>
        <v>2.6641316273826594E-3</v>
      </c>
      <c r="S421" s="157">
        <f t="shared" si="187"/>
        <v>1.5255524021244018E-3</v>
      </c>
      <c r="T421" s="157">
        <f t="shared" si="187"/>
        <v>4.5543129174962227E-3</v>
      </c>
      <c r="U421" s="157">
        <f t="shared" si="187"/>
        <v>2.6050873609640987E-3</v>
      </c>
    </row>
    <row r="422" spans="1:21" x14ac:dyDescent="0.2">
      <c r="A422" s="6" t="s">
        <v>58</v>
      </c>
      <c r="B422" s="157">
        <f t="shared" ref="B422:U422" si="188">B198/B$11</f>
        <v>5.6922880003091271E-3</v>
      </c>
      <c r="C422" s="157">
        <f t="shared" si="188"/>
        <v>5.4057313187610345E-3</v>
      </c>
      <c r="D422" s="157">
        <f t="shared" si="188"/>
        <v>1.1946233179595506E-2</v>
      </c>
      <c r="E422" s="157">
        <f t="shared" si="188"/>
        <v>1.0587262375780403E-2</v>
      </c>
      <c r="F422" s="157">
        <f t="shared" si="188"/>
        <v>5.7353426150294649E-3</v>
      </c>
      <c r="G422" s="157">
        <f t="shared" si="188"/>
        <v>4.6026050766635436E-3</v>
      </c>
      <c r="H422" s="157">
        <f t="shared" si="188"/>
        <v>3.6990794425583039E-3</v>
      </c>
      <c r="I422" s="157">
        <f t="shared" si="188"/>
        <v>3.4489385725382168E-3</v>
      </c>
      <c r="J422" s="157">
        <f t="shared" si="188"/>
        <v>2.9113092249075036E-3</v>
      </c>
      <c r="K422" s="157">
        <f t="shared" si="188"/>
        <v>2.9696763494814786E-3</v>
      </c>
      <c r="L422" s="157">
        <f t="shared" si="188"/>
        <v>5.0606404327720091E-3</v>
      </c>
      <c r="M422" s="157">
        <f t="shared" si="188"/>
        <v>3.6603090838054214E-3</v>
      </c>
      <c r="N422" s="157">
        <f t="shared" si="188"/>
        <v>2.8945632572802992E-3</v>
      </c>
      <c r="O422" s="157">
        <f t="shared" si="188"/>
        <v>2.6090243331186374E-3</v>
      </c>
      <c r="P422" s="157">
        <f t="shared" si="188"/>
        <v>2.9314419477231642E-3</v>
      </c>
      <c r="Q422" s="157">
        <f t="shared" si="188"/>
        <v>3.2318006008441522E-3</v>
      </c>
      <c r="R422" s="157">
        <f t="shared" si="188"/>
        <v>3.7646670727038791E-3</v>
      </c>
      <c r="S422" s="157">
        <f t="shared" si="188"/>
        <v>5.2293213574133041E-3</v>
      </c>
      <c r="T422" s="157">
        <f t="shared" si="188"/>
        <v>3.5169458935227506E-3</v>
      </c>
      <c r="U422" s="157">
        <f t="shared" si="188"/>
        <v>5.2530573716081368E-3</v>
      </c>
    </row>
    <row r="423" spans="1:21" x14ac:dyDescent="0.2">
      <c r="A423" s="6" t="s">
        <v>55</v>
      </c>
      <c r="B423" s="157">
        <f t="shared" ref="B423:U423" si="189">B199/B$11</f>
        <v>1.1227597332811682E-2</v>
      </c>
      <c r="C423" s="157">
        <f t="shared" si="189"/>
        <v>1.1676304281060345E-2</v>
      </c>
      <c r="D423" s="157">
        <f t="shared" si="189"/>
        <v>1.0066294869639581E-2</v>
      </c>
      <c r="E423" s="157">
        <f t="shared" si="189"/>
        <v>1.334740297309606E-2</v>
      </c>
      <c r="F423" s="157">
        <f t="shared" si="189"/>
        <v>1.4778862713422455E-2</v>
      </c>
      <c r="G423" s="157">
        <f t="shared" si="189"/>
        <v>1.3848880585778137E-2</v>
      </c>
      <c r="H423" s="157">
        <f t="shared" si="189"/>
        <v>1.1459872654127437E-2</v>
      </c>
      <c r="I423" s="157">
        <f t="shared" si="189"/>
        <v>9.8719560534597482E-3</v>
      </c>
      <c r="J423" s="157">
        <f t="shared" si="189"/>
        <v>8.629324384934146E-3</v>
      </c>
      <c r="K423" s="157">
        <f t="shared" si="189"/>
        <v>1.2125709601283778E-2</v>
      </c>
      <c r="L423" s="157">
        <f t="shared" si="189"/>
        <v>1.1108441336170156E-2</v>
      </c>
      <c r="M423" s="157">
        <f t="shared" si="189"/>
        <v>1.3043083237516104E-2</v>
      </c>
      <c r="N423" s="157">
        <f t="shared" si="189"/>
        <v>1.4244581942399671E-2</v>
      </c>
      <c r="O423" s="157">
        <f t="shared" si="189"/>
        <v>1.9386402228374976E-2</v>
      </c>
      <c r="P423" s="157">
        <f t="shared" si="189"/>
        <v>1.128130526555993E-2</v>
      </c>
      <c r="Q423" s="157">
        <f t="shared" si="189"/>
        <v>1.3408228168918894E-2</v>
      </c>
      <c r="R423" s="157">
        <f t="shared" si="189"/>
        <v>9.9354668304189112E-3</v>
      </c>
      <c r="S423" s="157">
        <f t="shared" si="189"/>
        <v>1.0025802256376089E-2</v>
      </c>
      <c r="T423" s="157">
        <f t="shared" si="189"/>
        <v>3.2652252711433523E-2</v>
      </c>
      <c r="U423" s="157">
        <f t="shared" si="189"/>
        <v>5.1108590429829334E-2</v>
      </c>
    </row>
    <row r="424" spans="1:21" x14ac:dyDescent="0.2">
      <c r="A424" s="6" t="s">
        <v>32</v>
      </c>
      <c r="B424" s="157">
        <f t="shared" ref="B424:U424" si="190">B200/B$11</f>
        <v>0.14749474121462847</v>
      </c>
      <c r="C424" s="157">
        <f t="shared" si="190"/>
        <v>0.1548349169921599</v>
      </c>
      <c r="D424" s="157">
        <f t="shared" si="190"/>
        <v>0.17839825162813475</v>
      </c>
      <c r="E424" s="157">
        <f t="shared" si="190"/>
        <v>0.2060147709985658</v>
      </c>
      <c r="F424" s="157">
        <f t="shared" si="190"/>
        <v>0.20278259705872512</v>
      </c>
      <c r="G424" s="157">
        <f t="shared" si="190"/>
        <v>0.26138865512054871</v>
      </c>
      <c r="H424" s="157">
        <f t="shared" si="190"/>
        <v>0.21779514143262013</v>
      </c>
      <c r="I424" s="157">
        <f t="shared" si="190"/>
        <v>0.20208962275482667</v>
      </c>
      <c r="J424" s="157">
        <f t="shared" si="190"/>
        <v>0.22649741397422468</v>
      </c>
      <c r="K424" s="157">
        <f t="shared" si="190"/>
        <v>0.27995890407289037</v>
      </c>
      <c r="L424" s="157">
        <f t="shared" si="190"/>
        <v>0.19377232487432294</v>
      </c>
      <c r="M424" s="157">
        <f t="shared" si="190"/>
        <v>0.18767991676414444</v>
      </c>
      <c r="N424" s="157">
        <f t="shared" si="190"/>
        <v>0.20921765781401661</v>
      </c>
      <c r="O424" s="157">
        <f t="shared" si="190"/>
        <v>0.20825299667918595</v>
      </c>
      <c r="P424" s="157">
        <f t="shared" si="190"/>
        <v>0.17946302567454961</v>
      </c>
      <c r="Q424" s="157">
        <f t="shared" si="190"/>
        <v>0.1711533896463063</v>
      </c>
      <c r="R424" s="157">
        <f t="shared" si="190"/>
        <v>0.15019717694548199</v>
      </c>
      <c r="S424" s="157">
        <f t="shared" si="190"/>
        <v>0.13819442664855758</v>
      </c>
      <c r="T424" s="157">
        <f t="shared" si="190"/>
        <v>9.8454332062804267E-2</v>
      </c>
      <c r="U424" s="157">
        <f t="shared" si="190"/>
        <v>9.9416365793572339E-2</v>
      </c>
    </row>
    <row r="425" spans="1:21" x14ac:dyDescent="0.2">
      <c r="A425" s="6" t="s">
        <v>138</v>
      </c>
      <c r="B425" s="157">
        <f t="shared" ref="B425:U425" si="191">B201/B$11</f>
        <v>0</v>
      </c>
      <c r="C425" s="157">
        <f t="shared" si="191"/>
        <v>0</v>
      </c>
      <c r="D425" s="157">
        <f t="shared" si="191"/>
        <v>1.4618493856577956E-6</v>
      </c>
      <c r="E425" s="157">
        <f t="shared" si="191"/>
        <v>9.5543328368618893E-6</v>
      </c>
      <c r="F425" s="157">
        <f t="shared" si="191"/>
        <v>2.9473288438345864E-5</v>
      </c>
      <c r="G425" s="157">
        <f t="shared" si="191"/>
        <v>2.4639213472502912E-5</v>
      </c>
      <c r="H425" s="157">
        <f t="shared" si="191"/>
        <v>3.401332066293532E-5</v>
      </c>
      <c r="I425" s="157">
        <f t="shared" si="191"/>
        <v>4.5243795994522696E-5</v>
      </c>
      <c r="J425" s="157">
        <f t="shared" si="191"/>
        <v>1.1115962134205127E-4</v>
      </c>
      <c r="K425" s="157">
        <f t="shared" si="191"/>
        <v>3.7773961684879434E-5</v>
      </c>
      <c r="L425" s="157">
        <f t="shared" si="191"/>
        <v>3.8844777942587906E-3</v>
      </c>
      <c r="M425" s="157">
        <f t="shared" si="191"/>
        <v>3.7039576172740022E-3</v>
      </c>
      <c r="N425" s="157">
        <f t="shared" si="191"/>
        <v>3.2331526687115796E-3</v>
      </c>
      <c r="O425" s="157">
        <f t="shared" si="191"/>
        <v>6.1162159449263485E-3</v>
      </c>
      <c r="P425" s="157">
        <f t="shared" si="191"/>
        <v>1.1292761690463298E-4</v>
      </c>
      <c r="Q425" s="157">
        <f t="shared" si="191"/>
        <v>6.5291008072304891E-5</v>
      </c>
      <c r="R425" s="157">
        <f t="shared" si="191"/>
        <v>1.9874648548416966E-5</v>
      </c>
      <c r="S425" s="157">
        <f t="shared" si="191"/>
        <v>3.8238911916766501E-5</v>
      </c>
      <c r="T425" s="157">
        <f t="shared" si="191"/>
        <v>1.2716770231176088E-4</v>
      </c>
      <c r="U425" s="157">
        <f t="shared" si="191"/>
        <v>3.0784096478702647E-5</v>
      </c>
    </row>
    <row r="426" spans="1:21" x14ac:dyDescent="0.2">
      <c r="A426" s="6" t="s">
        <v>65</v>
      </c>
      <c r="B426" s="157">
        <f t="shared" ref="B426:U426" si="192">B202/B$11</f>
        <v>0</v>
      </c>
      <c r="C426" s="157">
        <f t="shared" si="192"/>
        <v>4.7481501998179878E-4</v>
      </c>
      <c r="D426" s="157">
        <f t="shared" si="192"/>
        <v>1.4618493856577956E-6</v>
      </c>
      <c r="E426" s="157">
        <f t="shared" si="192"/>
        <v>0</v>
      </c>
      <c r="F426" s="157">
        <f t="shared" si="192"/>
        <v>2.3100685532757567E-5</v>
      </c>
      <c r="G426" s="157">
        <f t="shared" si="192"/>
        <v>2.3544137318169449E-5</v>
      </c>
      <c r="H426" s="157">
        <f t="shared" si="192"/>
        <v>2.3233714422066587E-4</v>
      </c>
      <c r="I426" s="157">
        <f t="shared" si="192"/>
        <v>1.9819184971051979E-4</v>
      </c>
      <c r="J426" s="157">
        <f t="shared" si="192"/>
        <v>1.0937153091831854E-4</v>
      </c>
      <c r="K426" s="157">
        <f t="shared" si="192"/>
        <v>2.2155366179712972E-4</v>
      </c>
      <c r="L426" s="157">
        <f t="shared" si="192"/>
        <v>5.8257770499285198E-5</v>
      </c>
      <c r="M426" s="157">
        <f t="shared" si="192"/>
        <v>1.7862687881435401E-4</v>
      </c>
      <c r="N426" s="157">
        <f t="shared" si="192"/>
        <v>1.3867117450396651E-3</v>
      </c>
      <c r="O426" s="157">
        <f t="shared" si="192"/>
        <v>1.7984257501108333E-4</v>
      </c>
      <c r="P426" s="157">
        <f t="shared" si="192"/>
        <v>1.0871913428706901E-4</v>
      </c>
      <c r="Q426" s="157">
        <f t="shared" si="192"/>
        <v>1.0156610808436182E-3</v>
      </c>
      <c r="R426" s="157">
        <f t="shared" si="192"/>
        <v>2.4022320530530526E-3</v>
      </c>
      <c r="S426" s="157">
        <f t="shared" si="192"/>
        <v>8.7749293681250041E-4</v>
      </c>
      <c r="T426" s="157">
        <f t="shared" si="192"/>
        <v>7.4821037287942755E-4</v>
      </c>
      <c r="U426" s="157">
        <f t="shared" si="192"/>
        <v>1.8096747021672272E-3</v>
      </c>
    </row>
    <row r="427" spans="1:21" x14ac:dyDescent="0.2">
      <c r="A427" s="6" t="s">
        <v>190</v>
      </c>
      <c r="B427" s="157">
        <f t="shared" ref="B427:U427" si="193">B203/B$11</f>
        <v>0</v>
      </c>
      <c r="C427" s="157">
        <f t="shared" si="193"/>
        <v>1.8841865872293601E-6</v>
      </c>
      <c r="D427" s="157">
        <f t="shared" si="193"/>
        <v>7.3092469282889782E-6</v>
      </c>
      <c r="E427" s="157">
        <f t="shared" si="193"/>
        <v>7.4311477620036924E-6</v>
      </c>
      <c r="F427" s="157">
        <f t="shared" si="193"/>
        <v>7.169178268786832E-6</v>
      </c>
      <c r="G427" s="157">
        <f t="shared" si="193"/>
        <v>8.2130711575009705E-6</v>
      </c>
      <c r="H427" s="157">
        <f t="shared" si="193"/>
        <v>1.5698455690585531E-6</v>
      </c>
      <c r="I427" s="157">
        <f t="shared" si="193"/>
        <v>3.603488176554905E-6</v>
      </c>
      <c r="J427" s="157">
        <f t="shared" si="193"/>
        <v>3.1589597485944867E-5</v>
      </c>
      <c r="K427" s="157">
        <f t="shared" si="193"/>
        <v>0</v>
      </c>
      <c r="L427" s="157">
        <f t="shared" si="193"/>
        <v>1.0738759539038747E-6</v>
      </c>
      <c r="M427" s="157">
        <f t="shared" si="193"/>
        <v>1.8977623247208926E-5</v>
      </c>
      <c r="N427" s="157">
        <f t="shared" si="193"/>
        <v>2.0064557714446232E-6</v>
      </c>
      <c r="O427" s="157">
        <f t="shared" si="193"/>
        <v>1.3069954579293845E-6</v>
      </c>
      <c r="P427" s="157">
        <f t="shared" si="193"/>
        <v>9.3521835945865824E-7</v>
      </c>
      <c r="Q427" s="157">
        <f t="shared" si="193"/>
        <v>1.6687797590365467E-6</v>
      </c>
      <c r="R427" s="157">
        <f t="shared" si="193"/>
        <v>3.5291432001861904E-6</v>
      </c>
      <c r="S427" s="157">
        <f t="shared" si="193"/>
        <v>3.4034633643195315E-6</v>
      </c>
      <c r="T427" s="157">
        <f t="shared" si="193"/>
        <v>6.3775176685938248E-7</v>
      </c>
      <c r="U427" s="157">
        <f t="shared" si="193"/>
        <v>3.763994329273686E-6</v>
      </c>
    </row>
    <row r="428" spans="1:21" x14ac:dyDescent="0.2">
      <c r="A428" s="6" t="s">
        <v>90</v>
      </c>
      <c r="B428" s="157">
        <f t="shared" ref="B428:U428" si="194">B204/B$11</f>
        <v>4.6852094699192649E-4</v>
      </c>
      <c r="C428" s="157">
        <f t="shared" si="194"/>
        <v>5.2191968466253275E-4</v>
      </c>
      <c r="D428" s="157">
        <f t="shared" si="194"/>
        <v>9.6482059453414514E-4</v>
      </c>
      <c r="E428" s="157">
        <f t="shared" si="194"/>
        <v>6.518178179814667E-4</v>
      </c>
      <c r="F428" s="157">
        <f t="shared" si="194"/>
        <v>1.4171075711301971E-3</v>
      </c>
      <c r="G428" s="157">
        <f t="shared" si="194"/>
        <v>9.1055582232827423E-4</v>
      </c>
      <c r="H428" s="157">
        <f t="shared" si="194"/>
        <v>5.8241270612072323E-4</v>
      </c>
      <c r="I428" s="157">
        <f t="shared" si="194"/>
        <v>6.8786585414681411E-4</v>
      </c>
      <c r="J428" s="157">
        <f t="shared" si="194"/>
        <v>5.3702315726106265E-4</v>
      </c>
      <c r="K428" s="157">
        <f t="shared" si="194"/>
        <v>1.2685085714744973E-3</v>
      </c>
      <c r="L428" s="157">
        <f t="shared" si="194"/>
        <v>2.0164705724430008E-3</v>
      </c>
      <c r="M428" s="157">
        <f t="shared" si="194"/>
        <v>1.0713579983921209E-2</v>
      </c>
      <c r="N428" s="157">
        <f t="shared" si="194"/>
        <v>6.3865487205082352E-3</v>
      </c>
      <c r="O428" s="157">
        <f t="shared" si="194"/>
        <v>2.4937473337292658E-4</v>
      </c>
      <c r="P428" s="157">
        <f t="shared" si="194"/>
        <v>2.6443299113693559E-4</v>
      </c>
      <c r="Q428" s="157">
        <f t="shared" si="194"/>
        <v>9.7415018433758414E-5</v>
      </c>
      <c r="R428" s="157">
        <f t="shared" si="194"/>
        <v>1.1460428181657259E-4</v>
      </c>
      <c r="S428" s="157">
        <f t="shared" si="194"/>
        <v>6.3264377830880701E-5</v>
      </c>
      <c r="T428" s="157">
        <f t="shared" si="194"/>
        <v>4.6938530040850549E-5</v>
      </c>
      <c r="U428" s="157">
        <f t="shared" si="194"/>
        <v>1.1130668945137901E-4</v>
      </c>
    </row>
    <row r="429" spans="1:21" x14ac:dyDescent="0.2">
      <c r="A429" s="6" t="s">
        <v>61</v>
      </c>
      <c r="B429" s="157">
        <f t="shared" ref="B429:U429" si="195">B205/B$11</f>
        <v>1.2109092928956285E-2</v>
      </c>
      <c r="C429" s="157">
        <f t="shared" si="195"/>
        <v>1.384123466978688E-2</v>
      </c>
      <c r="D429" s="157">
        <f t="shared" si="195"/>
        <v>1.1509140213283826E-2</v>
      </c>
      <c r="E429" s="157">
        <f t="shared" si="195"/>
        <v>1.2621273677494558E-2</v>
      </c>
      <c r="F429" s="157">
        <f t="shared" si="195"/>
        <v>3.7366553712280162E-2</v>
      </c>
      <c r="G429" s="157">
        <f t="shared" si="195"/>
        <v>2.4131098136892185E-2</v>
      </c>
      <c r="H429" s="157">
        <f t="shared" si="195"/>
        <v>4.9979696663973512E-2</v>
      </c>
      <c r="I429" s="157">
        <f t="shared" si="195"/>
        <v>6.511503135034713E-2</v>
      </c>
      <c r="J429" s="157">
        <f t="shared" si="195"/>
        <v>6.6125669975130641E-2</v>
      </c>
      <c r="K429" s="157">
        <f t="shared" si="195"/>
        <v>4.3048117597576034E-2</v>
      </c>
      <c r="L429" s="157">
        <f t="shared" si="195"/>
        <v>4.832576027061674E-2</v>
      </c>
      <c r="M429" s="157">
        <f t="shared" si="195"/>
        <v>7.9545182281257384E-2</v>
      </c>
      <c r="N429" s="157">
        <f t="shared" si="195"/>
        <v>6.0642617622199427E-2</v>
      </c>
      <c r="O429" s="157">
        <f t="shared" si="195"/>
        <v>3.8183088106132211E-2</v>
      </c>
      <c r="P429" s="157">
        <f t="shared" si="195"/>
        <v>5.0925211523012451E-2</v>
      </c>
      <c r="Q429" s="157">
        <f t="shared" si="195"/>
        <v>4.0719060510371261E-2</v>
      </c>
      <c r="R429" s="157">
        <f t="shared" si="195"/>
        <v>5.7363993786479037E-2</v>
      </c>
      <c r="S429" s="157">
        <f t="shared" si="195"/>
        <v>9.1990809848101429E-2</v>
      </c>
      <c r="T429" s="157">
        <f t="shared" si="195"/>
        <v>0.21679950398218581</v>
      </c>
      <c r="U429" s="157">
        <f t="shared" si="195"/>
        <v>6.6632378470705231E-2</v>
      </c>
    </row>
    <row r="430" spans="1:21" x14ac:dyDescent="0.2">
      <c r="A430" s="6" t="s">
        <v>528</v>
      </c>
      <c r="B430" s="157">
        <f t="shared" ref="B430:U430" si="196">B206/B$11</f>
        <v>0</v>
      </c>
      <c r="C430" s="157">
        <f t="shared" si="196"/>
        <v>0</v>
      </c>
      <c r="D430" s="157">
        <f t="shared" si="196"/>
        <v>0</v>
      </c>
      <c r="E430" s="157">
        <f t="shared" si="196"/>
        <v>0</v>
      </c>
      <c r="F430" s="157">
        <f t="shared" si="196"/>
        <v>0</v>
      </c>
      <c r="G430" s="157">
        <f t="shared" si="196"/>
        <v>0</v>
      </c>
      <c r="H430" s="157">
        <f t="shared" si="196"/>
        <v>0</v>
      </c>
      <c r="I430" s="157">
        <f t="shared" si="196"/>
        <v>0</v>
      </c>
      <c r="J430" s="157">
        <f t="shared" si="196"/>
        <v>0</v>
      </c>
      <c r="K430" s="157">
        <f t="shared" si="196"/>
        <v>0</v>
      </c>
      <c r="L430" s="157">
        <f t="shared" si="196"/>
        <v>0</v>
      </c>
      <c r="M430" s="157">
        <f t="shared" si="196"/>
        <v>0</v>
      </c>
      <c r="N430" s="157">
        <f t="shared" si="196"/>
        <v>0</v>
      </c>
      <c r="O430" s="157">
        <f t="shared" si="196"/>
        <v>0</v>
      </c>
      <c r="P430" s="157">
        <f t="shared" si="196"/>
        <v>0</v>
      </c>
      <c r="Q430" s="157">
        <f t="shared" si="196"/>
        <v>0</v>
      </c>
      <c r="R430" s="157">
        <f t="shared" si="196"/>
        <v>0</v>
      </c>
      <c r="S430" s="157">
        <f t="shared" si="196"/>
        <v>0</v>
      </c>
      <c r="T430" s="157">
        <f t="shared" si="196"/>
        <v>0</v>
      </c>
      <c r="U430" s="157">
        <f t="shared" si="196"/>
        <v>0</v>
      </c>
    </row>
    <row r="431" spans="1:21" x14ac:dyDescent="0.2">
      <c r="A431" s="6" t="s">
        <v>477</v>
      </c>
      <c r="B431" s="157">
        <f t="shared" ref="B431:U431" si="197">B207/B$11</f>
        <v>0</v>
      </c>
      <c r="C431" s="157">
        <f t="shared" si="197"/>
        <v>0</v>
      </c>
      <c r="D431" s="157">
        <f t="shared" si="197"/>
        <v>0</v>
      </c>
      <c r="E431" s="157">
        <f t="shared" si="197"/>
        <v>1.1677517911720087E-5</v>
      </c>
      <c r="F431" s="157">
        <f t="shared" si="197"/>
        <v>7.9657536319853681E-7</v>
      </c>
      <c r="G431" s="157">
        <f t="shared" si="197"/>
        <v>1.8616294623668865E-5</v>
      </c>
      <c r="H431" s="157">
        <f t="shared" si="197"/>
        <v>3.1396911381171061E-6</v>
      </c>
      <c r="I431" s="157">
        <f t="shared" si="197"/>
        <v>0</v>
      </c>
      <c r="J431" s="157">
        <f t="shared" si="197"/>
        <v>2.384120564976971E-6</v>
      </c>
      <c r="K431" s="157">
        <f t="shared" si="197"/>
        <v>0</v>
      </c>
      <c r="L431" s="157">
        <f t="shared" si="197"/>
        <v>0</v>
      </c>
      <c r="M431" s="157">
        <f t="shared" si="197"/>
        <v>3.3210840682615617E-6</v>
      </c>
      <c r="N431" s="157">
        <f t="shared" si="197"/>
        <v>6.3203356800505629E-5</v>
      </c>
      <c r="O431" s="157">
        <f t="shared" si="197"/>
        <v>4.4176446478013196E-5</v>
      </c>
      <c r="P431" s="157">
        <f t="shared" si="197"/>
        <v>2.5250895705383772E-5</v>
      </c>
      <c r="Q431" s="157">
        <f t="shared" si="197"/>
        <v>2.1694136867475106E-5</v>
      </c>
      <c r="R431" s="157">
        <f t="shared" si="197"/>
        <v>0</v>
      </c>
      <c r="S431" s="157">
        <f t="shared" si="197"/>
        <v>6.0061118193874089E-6</v>
      </c>
      <c r="T431" s="157">
        <f t="shared" si="197"/>
        <v>1.0204028269750121E-6</v>
      </c>
      <c r="U431" s="157">
        <f t="shared" si="197"/>
        <v>7.3935602896447404E-6</v>
      </c>
    </row>
    <row r="432" spans="1:21" x14ac:dyDescent="0.2">
      <c r="A432" s="6" t="s">
        <v>112</v>
      </c>
      <c r="B432" s="157">
        <f t="shared" ref="B432:U432" si="198">B208/B$11</f>
        <v>1.9320451422347482E-5</v>
      </c>
      <c r="C432" s="157">
        <f t="shared" si="198"/>
        <v>1.4319818062943137E-4</v>
      </c>
      <c r="D432" s="157">
        <f t="shared" si="198"/>
        <v>2.5436179310445644E-4</v>
      </c>
      <c r="E432" s="157">
        <f t="shared" si="198"/>
        <v>1.3482225225349556E-4</v>
      </c>
      <c r="F432" s="157">
        <f t="shared" si="198"/>
        <v>1.9277123789404591E-4</v>
      </c>
      <c r="G432" s="157">
        <f t="shared" si="198"/>
        <v>1.6261880891851923E-4</v>
      </c>
      <c r="H432" s="157">
        <f t="shared" si="198"/>
        <v>2.6530390117089549E-4</v>
      </c>
      <c r="I432" s="157">
        <f t="shared" si="198"/>
        <v>1.953891366843104E-4</v>
      </c>
      <c r="J432" s="157">
        <f t="shared" si="198"/>
        <v>3.4063122572108471E-4</v>
      </c>
      <c r="K432" s="157">
        <f t="shared" si="198"/>
        <v>4.57038146343293E-4</v>
      </c>
      <c r="L432" s="157">
        <f t="shared" si="198"/>
        <v>3.7263495600464453E-4</v>
      </c>
      <c r="M432" s="157">
        <f t="shared" si="198"/>
        <v>5.4679276981020716E-4</v>
      </c>
      <c r="N432" s="157">
        <f t="shared" si="198"/>
        <v>2.7839573828794144E-4</v>
      </c>
      <c r="O432" s="157">
        <f t="shared" si="198"/>
        <v>5.0606864131025775E-4</v>
      </c>
      <c r="P432" s="157">
        <f t="shared" si="198"/>
        <v>3.474336205388915E-4</v>
      </c>
      <c r="Q432" s="157">
        <f t="shared" si="198"/>
        <v>1.6354041638558158E-4</v>
      </c>
      <c r="R432" s="157">
        <f t="shared" si="198"/>
        <v>1.2574894455400268E-4</v>
      </c>
      <c r="S432" s="157">
        <f t="shared" si="198"/>
        <v>1.6496787130584081E-4</v>
      </c>
      <c r="T432" s="157">
        <f t="shared" si="198"/>
        <v>1.0127498057726994E-4</v>
      </c>
      <c r="U432" s="157">
        <f t="shared" si="198"/>
        <v>1.3550379585385272E-4</v>
      </c>
    </row>
    <row r="433" spans="1:21" x14ac:dyDescent="0.2">
      <c r="A433" s="6" t="s">
        <v>33</v>
      </c>
      <c r="B433" s="157">
        <f t="shared" ref="B433:U433" si="199">B209/B$11</f>
        <v>7.2451692833803061E-6</v>
      </c>
      <c r="C433" s="157">
        <f t="shared" si="199"/>
        <v>1.1305119523376161E-5</v>
      </c>
      <c r="D433" s="157">
        <f t="shared" si="199"/>
        <v>1.7542192627893548E-5</v>
      </c>
      <c r="E433" s="157">
        <f t="shared" si="199"/>
        <v>2.1231850748581978E-5</v>
      </c>
      <c r="F433" s="157">
        <f t="shared" si="199"/>
        <v>4.2616781931121721E-4</v>
      </c>
      <c r="G433" s="157">
        <f t="shared" si="199"/>
        <v>3.723258924733773E-5</v>
      </c>
      <c r="H433" s="157">
        <f t="shared" si="199"/>
        <v>2.3547683535878296E-5</v>
      </c>
      <c r="I433" s="157">
        <f t="shared" si="199"/>
        <v>2.2822091784847734E-5</v>
      </c>
      <c r="J433" s="157">
        <f t="shared" si="199"/>
        <v>1.4602738460483946E-5</v>
      </c>
      <c r="K433" s="157">
        <f t="shared" si="199"/>
        <v>2.2610796923431376E-4</v>
      </c>
      <c r="L433" s="157">
        <f t="shared" si="199"/>
        <v>1.149047270677146E-4</v>
      </c>
      <c r="M433" s="157">
        <f t="shared" si="199"/>
        <v>2.3567835870127586E-3</v>
      </c>
      <c r="N433" s="157">
        <f t="shared" si="199"/>
        <v>4.2135571200337086E-5</v>
      </c>
      <c r="O433" s="157">
        <f t="shared" si="199"/>
        <v>2.5198872428878533E-4</v>
      </c>
      <c r="P433" s="157">
        <f t="shared" si="199"/>
        <v>2.6045831310923633E-4</v>
      </c>
      <c r="Q433" s="157">
        <f t="shared" si="199"/>
        <v>1.1331014563858153E-3</v>
      </c>
      <c r="R433" s="157">
        <f t="shared" si="199"/>
        <v>3.4249406035912191E-3</v>
      </c>
      <c r="S433" s="157">
        <f t="shared" si="199"/>
        <v>1.8398722540056761E-4</v>
      </c>
      <c r="T433" s="157">
        <f t="shared" si="199"/>
        <v>3.1122286222737864E-5</v>
      </c>
      <c r="U433" s="157">
        <f t="shared" si="199"/>
        <v>3.18595234299237E-5</v>
      </c>
    </row>
    <row r="434" spans="1:21" x14ac:dyDescent="0.2">
      <c r="A434" s="6" t="s">
        <v>159</v>
      </c>
      <c r="B434" s="157">
        <f t="shared" ref="B434:U434" si="200">B210/B$11</f>
        <v>0</v>
      </c>
      <c r="C434" s="157">
        <f t="shared" si="200"/>
        <v>3.7683731744587201E-6</v>
      </c>
      <c r="D434" s="157">
        <f t="shared" si="200"/>
        <v>3.654623464144489E-5</v>
      </c>
      <c r="E434" s="157">
        <f t="shared" si="200"/>
        <v>8.7050588069186109E-5</v>
      </c>
      <c r="F434" s="157">
        <f t="shared" si="200"/>
        <v>6.7708905871875636E-5</v>
      </c>
      <c r="G434" s="157">
        <f t="shared" si="200"/>
        <v>2.3653644933602794E-4</v>
      </c>
      <c r="H434" s="157">
        <f t="shared" si="200"/>
        <v>3.8722857370110976E-5</v>
      </c>
      <c r="I434" s="157">
        <f t="shared" si="200"/>
        <v>7.2069763531098106E-5</v>
      </c>
      <c r="J434" s="157">
        <f t="shared" si="200"/>
        <v>8.5828340339170954E-5</v>
      </c>
      <c r="K434" s="157">
        <f t="shared" si="200"/>
        <v>5.7598594058504096E-5</v>
      </c>
      <c r="L434" s="157">
        <f t="shared" si="200"/>
        <v>1.0362902955172391E-4</v>
      </c>
      <c r="M434" s="157">
        <f t="shared" si="200"/>
        <v>1.209823482009569E-5</v>
      </c>
      <c r="N434" s="157">
        <f t="shared" si="200"/>
        <v>2.7839573828794146E-5</v>
      </c>
      <c r="O434" s="157">
        <f t="shared" si="200"/>
        <v>5.3586813775104768E-5</v>
      </c>
      <c r="P434" s="157">
        <f t="shared" si="200"/>
        <v>2.1510022267549139E-5</v>
      </c>
      <c r="Q434" s="157">
        <f t="shared" si="200"/>
        <v>2.1694136867475106E-5</v>
      </c>
      <c r="R434" s="157">
        <f t="shared" si="200"/>
        <v>4.7922049770949318E-5</v>
      </c>
      <c r="S434" s="157">
        <f t="shared" si="200"/>
        <v>1.8899231858339046E-3</v>
      </c>
      <c r="T434" s="157">
        <f t="shared" si="200"/>
        <v>1.2563709807129835E-4</v>
      </c>
      <c r="U434" s="157">
        <f t="shared" si="200"/>
        <v>8.8453866737931631E-5</v>
      </c>
    </row>
    <row r="435" spans="1:21" x14ac:dyDescent="0.2">
      <c r="B435" s="55"/>
      <c r="C435" s="55"/>
      <c r="D435" s="55"/>
      <c r="E435" s="55"/>
      <c r="F435" s="55"/>
      <c r="G435" s="55"/>
      <c r="H435" s="55"/>
      <c r="I435" s="55"/>
      <c r="J435" s="55"/>
      <c r="K435" s="55"/>
      <c r="L435" s="55"/>
      <c r="M435" s="55"/>
      <c r="N435" s="55"/>
      <c r="O435" s="55"/>
      <c r="P435" s="55"/>
      <c r="Q435" s="55"/>
      <c r="R435" s="55"/>
      <c r="S435" s="55"/>
      <c r="T435" s="55"/>
      <c r="U435" s="55"/>
    </row>
    <row r="436" spans="1:21" x14ac:dyDescent="0.2">
      <c r="A436" s="44" t="s">
        <v>1184</v>
      </c>
      <c r="B436" s="56"/>
      <c r="C436" s="56"/>
      <c r="D436" s="56"/>
      <c r="E436" s="56"/>
      <c r="F436" s="56"/>
      <c r="G436" s="56"/>
      <c r="H436" s="56"/>
      <c r="I436" s="56"/>
      <c r="J436" s="56"/>
      <c r="K436" s="56"/>
      <c r="L436" s="56"/>
      <c r="M436" s="56"/>
      <c r="N436" s="56"/>
      <c r="O436" s="56"/>
      <c r="P436" s="56"/>
      <c r="Q436" s="56"/>
      <c r="R436" s="56"/>
      <c r="S436" s="56"/>
      <c r="T436" s="56"/>
      <c r="U436" s="56"/>
    </row>
    <row r="437" spans="1:21" x14ac:dyDescent="0.2">
      <c r="A437" s="45" t="s">
        <v>28</v>
      </c>
      <c r="B437" s="57">
        <f t="shared" ref="B437:U437" si="201">B213/B$11</f>
        <v>1.3676464550594224E-2</v>
      </c>
      <c r="C437" s="57">
        <f t="shared" si="201"/>
        <v>1.8103264730099693E-2</v>
      </c>
      <c r="D437" s="57">
        <f t="shared" si="201"/>
        <v>2.377551840833839E-2</v>
      </c>
      <c r="E437" s="57">
        <f t="shared" si="201"/>
        <v>2.2749928077105588E-2</v>
      </c>
      <c r="F437" s="57">
        <f t="shared" si="201"/>
        <v>2.4816508865087218E-2</v>
      </c>
      <c r="G437" s="57">
        <f t="shared" si="201"/>
        <v>2.96196198224115E-2</v>
      </c>
      <c r="H437" s="57">
        <f t="shared" si="201"/>
        <v>3.1134223889281932E-2</v>
      </c>
      <c r="I437" s="57">
        <f t="shared" si="201"/>
        <v>3.2226395150505689E-2</v>
      </c>
      <c r="J437" s="57">
        <f t="shared" si="201"/>
        <v>3.0407967730928152E-2</v>
      </c>
      <c r="K437" s="57">
        <f t="shared" si="201"/>
        <v>3.0474746365260815E-2</v>
      </c>
      <c r="L437" s="57">
        <f t="shared" si="201"/>
        <v>4.5137422563476137E-2</v>
      </c>
      <c r="M437" s="57">
        <f t="shared" si="201"/>
        <v>5.0541206231966812E-2</v>
      </c>
      <c r="N437" s="57">
        <f t="shared" si="201"/>
        <v>7.214312049017714E-2</v>
      </c>
      <c r="O437" s="57">
        <f t="shared" si="201"/>
        <v>6.9214558465566414E-2</v>
      </c>
      <c r="P437" s="57">
        <f t="shared" si="201"/>
        <v>6.5648821765149842E-2</v>
      </c>
      <c r="Q437" s="57">
        <f t="shared" si="201"/>
        <v>6.9591870706281825E-2</v>
      </c>
      <c r="R437" s="57">
        <f t="shared" si="201"/>
        <v>8.5857367262887549E-2</v>
      </c>
      <c r="S437" s="57">
        <f t="shared" si="201"/>
        <v>0.10705353767994311</v>
      </c>
      <c r="T437" s="57">
        <f t="shared" si="201"/>
        <v>8.3943055910039241E-2</v>
      </c>
      <c r="U437" s="58">
        <f t="shared" si="201"/>
        <v>9.9576335552566467E-2</v>
      </c>
    </row>
    <row r="438" spans="1:21" x14ac:dyDescent="0.2">
      <c r="A438" s="45" t="s">
        <v>36</v>
      </c>
      <c r="B438" s="57">
        <f t="shared" ref="B438:U438" si="202">B214/B$11</f>
        <v>1.3302130804286242E-2</v>
      </c>
      <c r="C438" s="57">
        <f t="shared" si="202"/>
        <v>8.9348127966416262E-3</v>
      </c>
      <c r="D438" s="57">
        <f t="shared" si="202"/>
        <v>1.5257322038110413E-2</v>
      </c>
      <c r="E438" s="57">
        <f t="shared" si="202"/>
        <v>2.695489611786225E-2</v>
      </c>
      <c r="F438" s="57">
        <f t="shared" si="202"/>
        <v>3.7423110563067262E-2</v>
      </c>
      <c r="G438" s="57">
        <f t="shared" si="202"/>
        <v>3.425836241216805E-2</v>
      </c>
      <c r="H438" s="57">
        <f t="shared" si="202"/>
        <v>2.2473385884785892E-2</v>
      </c>
      <c r="I438" s="57">
        <f t="shared" si="202"/>
        <v>2.5885056734919403E-2</v>
      </c>
      <c r="J438" s="57">
        <f t="shared" si="202"/>
        <v>2.2386892105133758E-2</v>
      </c>
      <c r="K438" s="57">
        <f t="shared" si="202"/>
        <v>1.9948134475303598E-2</v>
      </c>
      <c r="L438" s="57">
        <f t="shared" si="202"/>
        <v>2.3294248723094373E-2</v>
      </c>
      <c r="M438" s="57">
        <f t="shared" si="202"/>
        <v>2.2829131885229975E-2</v>
      </c>
      <c r="N438" s="57">
        <f t="shared" si="202"/>
        <v>2.3369190370015527E-2</v>
      </c>
      <c r="O438" s="57">
        <f t="shared" si="202"/>
        <v>2.6427970957515329E-2</v>
      </c>
      <c r="P438" s="57">
        <f t="shared" si="202"/>
        <v>2.9049285072325112E-2</v>
      </c>
      <c r="Q438" s="57">
        <f t="shared" si="202"/>
        <v>3.1232464775188248E-2</v>
      </c>
      <c r="R438" s="57">
        <f t="shared" si="202"/>
        <v>2.7176074340844278E-2</v>
      </c>
      <c r="S438" s="57">
        <f t="shared" si="202"/>
        <v>3.0891835531837199E-2</v>
      </c>
      <c r="T438" s="57">
        <f t="shared" si="202"/>
        <v>2.9897165078600994E-2</v>
      </c>
      <c r="U438" s="58">
        <f t="shared" si="202"/>
        <v>3.8282914181198148E-2</v>
      </c>
    </row>
    <row r="439" spans="1:21" x14ac:dyDescent="0.2">
      <c r="A439" s="45" t="s">
        <v>44</v>
      </c>
      <c r="B439" s="57">
        <f t="shared" ref="B439:U439" si="203">B215/B$11</f>
        <v>2.3242503061084021E-2</v>
      </c>
      <c r="C439" s="57">
        <f t="shared" si="203"/>
        <v>2.9338669349748367E-2</v>
      </c>
      <c r="D439" s="57">
        <f t="shared" si="203"/>
        <v>3.4578585368349499E-2</v>
      </c>
      <c r="E439" s="57">
        <f t="shared" si="203"/>
        <v>1.3880322426885468E-2</v>
      </c>
      <c r="F439" s="57">
        <f t="shared" si="203"/>
        <v>1.3779160632608291E-2</v>
      </c>
      <c r="G439" s="57">
        <f t="shared" si="203"/>
        <v>1.7983340606464126E-2</v>
      </c>
      <c r="H439" s="57">
        <f t="shared" si="203"/>
        <v>1.6858571566119803E-2</v>
      </c>
      <c r="I439" s="57">
        <f t="shared" si="203"/>
        <v>2.0824157784735623E-2</v>
      </c>
      <c r="J439" s="57">
        <f t="shared" si="203"/>
        <v>2.2379739743438827E-2</v>
      </c>
      <c r="K439" s="57">
        <f t="shared" si="203"/>
        <v>1.8387346526536879E-2</v>
      </c>
      <c r="L439" s="57">
        <f t="shared" si="203"/>
        <v>1.6162370044230268E-2</v>
      </c>
      <c r="M439" s="57">
        <f t="shared" si="203"/>
        <v>1.5909178788425831E-2</v>
      </c>
      <c r="N439" s="57">
        <f t="shared" si="203"/>
        <v>1.275127723450201E-2</v>
      </c>
      <c r="O439" s="57">
        <f t="shared" si="203"/>
        <v>1.4075295485533129E-2</v>
      </c>
      <c r="P439" s="57">
        <f t="shared" si="203"/>
        <v>1.9601007791304154E-2</v>
      </c>
      <c r="Q439" s="57">
        <f t="shared" si="203"/>
        <v>1.5783527558437538E-2</v>
      </c>
      <c r="R439" s="57">
        <f t="shared" si="203"/>
        <v>1.5651564348446795E-2</v>
      </c>
      <c r="S439" s="57">
        <f t="shared" si="203"/>
        <v>1.9014148797816658E-2</v>
      </c>
      <c r="T439" s="57">
        <f t="shared" si="203"/>
        <v>1.4324414885075219E-2</v>
      </c>
      <c r="U439" s="58">
        <f t="shared" si="203"/>
        <v>2.8774661220346109E-2</v>
      </c>
    </row>
    <row r="440" spans="1:21" x14ac:dyDescent="0.2">
      <c r="A440" s="45" t="s">
        <v>42</v>
      </c>
      <c r="B440" s="57">
        <f t="shared" ref="B440:U440" si="204">B216/B$11</f>
        <v>2.6299964498670511E-3</v>
      </c>
      <c r="C440" s="57">
        <f t="shared" si="204"/>
        <v>4.5126268764143175E-3</v>
      </c>
      <c r="D440" s="57">
        <f t="shared" si="204"/>
        <v>1.2041253389663263E-2</v>
      </c>
      <c r="E440" s="57">
        <f t="shared" si="204"/>
        <v>1.1632931025148065E-2</v>
      </c>
      <c r="F440" s="57">
        <f t="shared" si="204"/>
        <v>1.9312969680748526E-2</v>
      </c>
      <c r="G440" s="57">
        <f t="shared" si="204"/>
        <v>3.2373736350560157E-2</v>
      </c>
      <c r="H440" s="57">
        <f t="shared" si="204"/>
        <v>1.675182206742382E-2</v>
      </c>
      <c r="I440" s="57">
        <f t="shared" si="204"/>
        <v>7.508468197214904E-3</v>
      </c>
      <c r="J440" s="57">
        <f t="shared" si="204"/>
        <v>7.6852126412032653E-3</v>
      </c>
      <c r="K440" s="57">
        <f t="shared" si="204"/>
        <v>8.7231061448323349E-3</v>
      </c>
      <c r="L440" s="57">
        <f t="shared" si="204"/>
        <v>9.3880920580161481E-3</v>
      </c>
      <c r="M440" s="57">
        <f t="shared" si="204"/>
        <v>1.0658544876504302E-2</v>
      </c>
      <c r="N440" s="57">
        <f t="shared" si="204"/>
        <v>1.5514919252695547E-2</v>
      </c>
      <c r="O440" s="57">
        <f t="shared" si="204"/>
        <v>1.8455298664146084E-2</v>
      </c>
      <c r="P440" s="57">
        <f t="shared" si="204"/>
        <v>2.5588743337738213E-2</v>
      </c>
      <c r="Q440" s="57">
        <f t="shared" si="204"/>
        <v>2.3507683270608076E-2</v>
      </c>
      <c r="R440" s="57">
        <f t="shared" si="204"/>
        <v>2.8541667014937377E-2</v>
      </c>
      <c r="S440" s="57">
        <f t="shared" si="204"/>
        <v>2.5583233498407978E-2</v>
      </c>
      <c r="T440" s="57">
        <f t="shared" si="204"/>
        <v>2.2497203777378204E-2</v>
      </c>
      <c r="U440" s="58">
        <f t="shared" si="204"/>
        <v>2.2904980920581602E-2</v>
      </c>
    </row>
    <row r="441" spans="1:21" x14ac:dyDescent="0.2">
      <c r="A441" s="45" t="s">
        <v>53</v>
      </c>
      <c r="B441" s="57">
        <f t="shared" ref="B441:U441" si="205">B217/B$11</f>
        <v>3.622584641690153E-4</v>
      </c>
      <c r="C441" s="57">
        <f t="shared" si="205"/>
        <v>3.3142842069364443E-3</v>
      </c>
      <c r="D441" s="57">
        <f t="shared" si="205"/>
        <v>4.6150585105216605E-3</v>
      </c>
      <c r="E441" s="57">
        <f t="shared" si="205"/>
        <v>6.8547030141796915E-3</v>
      </c>
      <c r="F441" s="57">
        <f t="shared" si="205"/>
        <v>8.853935161951737E-3</v>
      </c>
      <c r="G441" s="57">
        <f t="shared" si="205"/>
        <v>1.0781024739412941E-2</v>
      </c>
      <c r="H441" s="57">
        <f t="shared" si="205"/>
        <v>5.5551601870418663E-3</v>
      </c>
      <c r="I441" s="57">
        <f t="shared" si="205"/>
        <v>6.7933759879563417E-3</v>
      </c>
      <c r="J441" s="57">
        <f t="shared" si="205"/>
        <v>5.4626162445034843E-3</v>
      </c>
      <c r="K441" s="57">
        <f t="shared" si="205"/>
        <v>5.2554028820729062E-3</v>
      </c>
      <c r="L441" s="57">
        <f t="shared" si="205"/>
        <v>6.8572349036531916E-3</v>
      </c>
      <c r="M441" s="57">
        <f t="shared" si="205"/>
        <v>1.011981759657416E-2</v>
      </c>
      <c r="N441" s="57">
        <f t="shared" si="205"/>
        <v>5.1410413003839858E-3</v>
      </c>
      <c r="O441" s="57">
        <f t="shared" si="205"/>
        <v>5.77691992404788E-3</v>
      </c>
      <c r="P441" s="57">
        <f t="shared" si="205"/>
        <v>3.9599483385378232E-3</v>
      </c>
      <c r="Q441" s="57">
        <f t="shared" si="205"/>
        <v>3.3801134019285253E-3</v>
      </c>
      <c r="R441" s="57">
        <f t="shared" si="205"/>
        <v>6.8040023455800177E-3</v>
      </c>
      <c r="S441" s="57">
        <f t="shared" si="205"/>
        <v>5.0895791557488898E-3</v>
      </c>
      <c r="T441" s="57">
        <f t="shared" si="205"/>
        <v>3.9599282707832775E-3</v>
      </c>
      <c r="U441" s="58">
        <f t="shared" si="205"/>
        <v>9.1368273775740676E-3</v>
      </c>
    </row>
    <row r="442" spans="1:21" x14ac:dyDescent="0.2">
      <c r="A442" s="45" t="s">
        <v>85</v>
      </c>
      <c r="B442" s="57">
        <f t="shared" ref="B442:U442" si="206">B218/B$11</f>
        <v>0</v>
      </c>
      <c r="C442" s="57">
        <f t="shared" si="206"/>
        <v>3.598796381608078E-4</v>
      </c>
      <c r="D442" s="57">
        <f t="shared" si="206"/>
        <v>1.1621702615979476E-3</v>
      </c>
      <c r="E442" s="57">
        <f t="shared" si="206"/>
        <v>2.9703359197266188E-3</v>
      </c>
      <c r="F442" s="57">
        <f t="shared" si="206"/>
        <v>3.7295658504955496E-3</v>
      </c>
      <c r="G442" s="57">
        <f t="shared" si="206"/>
        <v>3.5743285677444225E-3</v>
      </c>
      <c r="H442" s="57">
        <f t="shared" si="206"/>
        <v>2.2747062295658434E-3</v>
      </c>
      <c r="I442" s="57">
        <f t="shared" si="206"/>
        <v>4.2040695393140556E-3</v>
      </c>
      <c r="J442" s="57">
        <f t="shared" si="206"/>
        <v>4.3867818395576267E-3</v>
      </c>
      <c r="K442" s="57">
        <f t="shared" si="206"/>
        <v>2.8126866931173699E-3</v>
      </c>
      <c r="L442" s="57">
        <f t="shared" si="206"/>
        <v>3.1268583087796071E-3</v>
      </c>
      <c r="M442" s="57">
        <f t="shared" si="206"/>
        <v>2.8544717566708123E-3</v>
      </c>
      <c r="N442" s="57">
        <f t="shared" si="206"/>
        <v>3.037272424024298E-3</v>
      </c>
      <c r="O442" s="57">
        <f t="shared" si="206"/>
        <v>3.8177337326117324E-3</v>
      </c>
      <c r="P442" s="57">
        <f t="shared" si="206"/>
        <v>4.1028029429451334E-3</v>
      </c>
      <c r="Q442" s="57">
        <f t="shared" si="206"/>
        <v>3.8342300938563455E-3</v>
      </c>
      <c r="R442" s="57">
        <f t="shared" si="206"/>
        <v>2.1798960314413224E-3</v>
      </c>
      <c r="S442" s="57">
        <f t="shared" si="206"/>
        <v>2.0751116335983497E-3</v>
      </c>
      <c r="T442" s="57">
        <f t="shared" si="206"/>
        <v>2.2456515214652577E-3</v>
      </c>
      <c r="U442" s="58">
        <f t="shared" si="206"/>
        <v>4.7996304832995601E-3</v>
      </c>
    </row>
    <row r="443" spans="1:21" x14ac:dyDescent="0.2">
      <c r="A443" s="45" t="s">
        <v>48</v>
      </c>
      <c r="B443" s="57">
        <f t="shared" ref="B443:U443" si="207">B219/B$11</f>
        <v>1.7318369643706727E-2</v>
      </c>
      <c r="C443" s="57">
        <f t="shared" si="207"/>
        <v>1.929030228005419E-2</v>
      </c>
      <c r="D443" s="57">
        <f t="shared" si="207"/>
        <v>1.3928500946547477E-2</v>
      </c>
      <c r="E443" s="57">
        <f t="shared" si="207"/>
        <v>1.4438720101573174E-2</v>
      </c>
      <c r="F443" s="57">
        <f t="shared" si="207"/>
        <v>1.1929512639261288E-2</v>
      </c>
      <c r="G443" s="57">
        <f t="shared" si="207"/>
        <v>1.2208456506586609E-2</v>
      </c>
      <c r="H443" s="57">
        <f t="shared" si="207"/>
        <v>1.7046429752550475E-2</v>
      </c>
      <c r="I443" s="57">
        <f t="shared" si="207"/>
        <v>1.504336197439121E-2</v>
      </c>
      <c r="J443" s="57">
        <f t="shared" si="207"/>
        <v>6.9696784566395525E-3</v>
      </c>
      <c r="K443" s="57">
        <f t="shared" si="207"/>
        <v>6.9396929325185588E-3</v>
      </c>
      <c r="L443" s="57">
        <f t="shared" si="207"/>
        <v>5.9004114287248399E-3</v>
      </c>
      <c r="M443" s="57">
        <f t="shared" si="207"/>
        <v>7.2081757498711303E-3</v>
      </c>
      <c r="N443" s="57">
        <f t="shared" si="207"/>
        <v>5.4392507894149428E-3</v>
      </c>
      <c r="O443" s="57">
        <f t="shared" si="207"/>
        <v>8.4756041455804725E-3</v>
      </c>
      <c r="P443" s="57">
        <f t="shared" si="207"/>
        <v>8.7391479599614325E-3</v>
      </c>
      <c r="Q443" s="57">
        <f t="shared" si="207"/>
        <v>7.4062531680740736E-3</v>
      </c>
      <c r="R443" s="57">
        <f t="shared" si="207"/>
        <v>7.4931139915111102E-3</v>
      </c>
      <c r="S443" s="57">
        <f t="shared" si="207"/>
        <v>1.1648053058792627E-2</v>
      </c>
      <c r="T443" s="57">
        <f t="shared" si="207"/>
        <v>9.3118135479138432E-3</v>
      </c>
      <c r="U443" s="58">
        <f t="shared" si="207"/>
        <v>4.6777039527048734E-3</v>
      </c>
    </row>
    <row r="444" spans="1:21" x14ac:dyDescent="0.2">
      <c r="A444" s="45" t="s">
        <v>38</v>
      </c>
      <c r="B444" s="57">
        <f t="shared" ref="B444:U444" si="208">B220/B$11</f>
        <v>4.9508656769765424E-4</v>
      </c>
      <c r="C444" s="57">
        <f t="shared" si="208"/>
        <v>5.362395027254759E-3</v>
      </c>
      <c r="D444" s="57">
        <f t="shared" si="208"/>
        <v>4.787556738029281E-3</v>
      </c>
      <c r="E444" s="57">
        <f t="shared" si="208"/>
        <v>3.8164251720576104E-3</v>
      </c>
      <c r="F444" s="57">
        <f t="shared" si="208"/>
        <v>5.7082590526807151E-3</v>
      </c>
      <c r="G444" s="57">
        <f t="shared" si="208"/>
        <v>1.6283782414938592E-3</v>
      </c>
      <c r="H444" s="57">
        <f t="shared" si="208"/>
        <v>2.6352474285929578E-3</v>
      </c>
      <c r="I444" s="57">
        <f t="shared" si="208"/>
        <v>4.4190776671818319E-3</v>
      </c>
      <c r="J444" s="57">
        <f t="shared" si="208"/>
        <v>3.9099577265622326E-3</v>
      </c>
      <c r="K444" s="57">
        <f t="shared" si="208"/>
        <v>1.5811483820153077E-3</v>
      </c>
      <c r="L444" s="57">
        <f t="shared" si="208"/>
        <v>3.5714429536958113E-3</v>
      </c>
      <c r="M444" s="57">
        <f t="shared" si="208"/>
        <v>1.6645747790708129E-3</v>
      </c>
      <c r="N444" s="57">
        <f t="shared" si="208"/>
        <v>1.9783653906443985E-3</v>
      </c>
      <c r="O444" s="57">
        <f t="shared" si="208"/>
        <v>1.786139992806297E-3</v>
      </c>
      <c r="P444" s="57">
        <f t="shared" si="208"/>
        <v>2.9082952933265622E-3</v>
      </c>
      <c r="Q444" s="57">
        <f t="shared" si="208"/>
        <v>4.3273545126516454E-3</v>
      </c>
      <c r="R444" s="57">
        <f t="shared" si="208"/>
        <v>3.239010480255094E-3</v>
      </c>
      <c r="S444" s="57">
        <f t="shared" si="208"/>
        <v>5.0771665246554893E-3</v>
      </c>
      <c r="T444" s="57">
        <f t="shared" si="208"/>
        <v>3.549598783985951E-3</v>
      </c>
      <c r="U444" s="58">
        <f t="shared" si="208"/>
        <v>3.2844883373979992E-3</v>
      </c>
    </row>
    <row r="445" spans="1:21" x14ac:dyDescent="0.2">
      <c r="A445" s="45" t="s">
        <v>78</v>
      </c>
      <c r="B445" s="57">
        <f t="shared" ref="B445:U445" si="209">B221/B$11</f>
        <v>1.4248832923981268E-4</v>
      </c>
      <c r="C445" s="57">
        <f t="shared" si="209"/>
        <v>9.7977702535926732E-5</v>
      </c>
      <c r="D445" s="57">
        <f t="shared" si="209"/>
        <v>2.631328894184032E-4</v>
      </c>
      <c r="E445" s="57">
        <f t="shared" si="209"/>
        <v>2.5478220898298375E-4</v>
      </c>
      <c r="F445" s="57">
        <f t="shared" si="209"/>
        <v>4.5564110774956308E-4</v>
      </c>
      <c r="G445" s="57">
        <f t="shared" si="209"/>
        <v>1.0540107985459578E-3</v>
      </c>
      <c r="H445" s="57">
        <f t="shared" si="209"/>
        <v>1.60228904415243E-3</v>
      </c>
      <c r="I445" s="57">
        <f t="shared" si="209"/>
        <v>9.1568638442011865E-4</v>
      </c>
      <c r="J445" s="57">
        <f t="shared" si="209"/>
        <v>5.8887777954931184E-4</v>
      </c>
      <c r="K445" s="57">
        <f t="shared" si="209"/>
        <v>6.2527962108162121E-4</v>
      </c>
      <c r="L445" s="57">
        <f t="shared" si="209"/>
        <v>3.299483868369655E-4</v>
      </c>
      <c r="M445" s="57">
        <f t="shared" si="209"/>
        <v>1.7402480517690585E-3</v>
      </c>
      <c r="N445" s="57">
        <f t="shared" si="209"/>
        <v>6.2827146343359761E-4</v>
      </c>
      <c r="O445" s="57">
        <f t="shared" si="209"/>
        <v>1.7466687299768297E-3</v>
      </c>
      <c r="P445" s="57">
        <f t="shared" si="209"/>
        <v>1.9957559790847765E-3</v>
      </c>
      <c r="Q445" s="57">
        <f t="shared" si="209"/>
        <v>1.6919340781931787E-3</v>
      </c>
      <c r="R445" s="57">
        <f t="shared" si="209"/>
        <v>1.8529859244767069E-3</v>
      </c>
      <c r="S445" s="57">
        <f t="shared" si="209"/>
        <v>2.8330829452050408E-3</v>
      </c>
      <c r="T445" s="57">
        <f t="shared" si="209"/>
        <v>2.9406733969886125E-3</v>
      </c>
      <c r="U445" s="58">
        <f t="shared" si="209"/>
        <v>3.1753325018490622E-3</v>
      </c>
    </row>
    <row r="446" spans="1:21" x14ac:dyDescent="0.2">
      <c r="A446" s="45" t="s">
        <v>57</v>
      </c>
      <c r="B446" s="57">
        <f t="shared" ref="B446:U446" si="210">B222/B$11</f>
        <v>5.2889735768676233E-4</v>
      </c>
      <c r="C446" s="57">
        <f t="shared" si="210"/>
        <v>4.0510011625431242E-4</v>
      </c>
      <c r="D446" s="57">
        <f t="shared" si="210"/>
        <v>5.1164728498022849E-4</v>
      </c>
      <c r="E446" s="57">
        <f t="shared" si="210"/>
        <v>1.1486431254982849E-3</v>
      </c>
      <c r="F446" s="57">
        <f t="shared" si="210"/>
        <v>2.0440123819674455E-3</v>
      </c>
      <c r="G446" s="57">
        <f t="shared" si="210"/>
        <v>2.3078729952577728E-3</v>
      </c>
      <c r="H446" s="57">
        <f t="shared" si="210"/>
        <v>1.2422711269816683E-3</v>
      </c>
      <c r="I446" s="57">
        <f t="shared" si="210"/>
        <v>1.3557123295349898E-3</v>
      </c>
      <c r="J446" s="57">
        <f t="shared" si="210"/>
        <v>9.4351571358963619E-4</v>
      </c>
      <c r="K446" s="57">
        <f t="shared" si="210"/>
        <v>1.4830968218971102E-3</v>
      </c>
      <c r="L446" s="57">
        <f t="shared" si="210"/>
        <v>2.1321807064761432E-3</v>
      </c>
      <c r="M446" s="57">
        <f t="shared" si="210"/>
        <v>1.3018649547585322E-3</v>
      </c>
      <c r="N446" s="57">
        <f t="shared" si="210"/>
        <v>2.4789761056198318E-3</v>
      </c>
      <c r="O446" s="57">
        <f t="shared" si="210"/>
        <v>2.7954018854193679E-3</v>
      </c>
      <c r="P446" s="57">
        <f t="shared" si="210"/>
        <v>3.2961771079120408E-3</v>
      </c>
      <c r="Q446" s="57">
        <f t="shared" si="210"/>
        <v>3.599766537711711E-3</v>
      </c>
      <c r="R446" s="57">
        <f t="shared" si="210"/>
        <v>3.9180919297224998E-3</v>
      </c>
      <c r="S446" s="57">
        <f t="shared" si="210"/>
        <v>2.3203611995566689E-3</v>
      </c>
      <c r="T446" s="57">
        <f t="shared" si="210"/>
        <v>2.6712870506672096E-3</v>
      </c>
      <c r="U446" s="58">
        <f t="shared" si="210"/>
        <v>2.5035939424426119E-3</v>
      </c>
    </row>
    <row r="447" spans="1:21" x14ac:dyDescent="0.2">
      <c r="A447" s="45" t="s">
        <v>64</v>
      </c>
      <c r="B447" s="57">
        <f t="shared" ref="B447:U447" si="211">B223/B$11</f>
        <v>7.583277183271387E-4</v>
      </c>
      <c r="C447" s="57">
        <f t="shared" si="211"/>
        <v>7.781690605257257E-4</v>
      </c>
      <c r="D447" s="57">
        <f t="shared" si="211"/>
        <v>5.4673167023601562E-4</v>
      </c>
      <c r="E447" s="57">
        <f t="shared" si="211"/>
        <v>6.2421641200831009E-4</v>
      </c>
      <c r="F447" s="57">
        <f t="shared" si="211"/>
        <v>6.8824111380353585E-4</v>
      </c>
      <c r="G447" s="57">
        <f t="shared" si="211"/>
        <v>4.3310261903888449E-4</v>
      </c>
      <c r="H447" s="57">
        <f t="shared" si="211"/>
        <v>1.7043290061412358E-3</v>
      </c>
      <c r="I447" s="57">
        <f t="shared" si="211"/>
        <v>2.3622866935193266E-4</v>
      </c>
      <c r="J447" s="57">
        <f t="shared" si="211"/>
        <v>2.0801451929424071E-4</v>
      </c>
      <c r="K447" s="57">
        <f t="shared" si="211"/>
        <v>9.4836754868420699E-5</v>
      </c>
      <c r="L447" s="57">
        <f t="shared" si="211"/>
        <v>1.9866705147221682E-4</v>
      </c>
      <c r="M447" s="57">
        <f t="shared" si="211"/>
        <v>7.8282695894736821E-5</v>
      </c>
      <c r="N447" s="57">
        <f t="shared" si="211"/>
        <v>1.2414945085813606E-4</v>
      </c>
      <c r="O447" s="57">
        <f t="shared" si="211"/>
        <v>1.346205321667266E-4</v>
      </c>
      <c r="P447" s="57">
        <f t="shared" si="211"/>
        <v>1.0521206543909905E-4</v>
      </c>
      <c r="Q447" s="57">
        <f t="shared" si="211"/>
        <v>2.6045480089162904E-3</v>
      </c>
      <c r="R447" s="57">
        <f t="shared" si="211"/>
        <v>1.4946850174683301E-3</v>
      </c>
      <c r="S447" s="57">
        <f t="shared" si="211"/>
        <v>3.6669314694633259E-3</v>
      </c>
      <c r="T447" s="57">
        <f t="shared" si="211"/>
        <v>2.7580212909600857E-3</v>
      </c>
      <c r="U447" s="58">
        <f t="shared" si="211"/>
        <v>1.8165305489812615E-3</v>
      </c>
    </row>
    <row r="448" spans="1:21" x14ac:dyDescent="0.2">
      <c r="A448" s="45" t="s">
        <v>73</v>
      </c>
      <c r="B448" s="57">
        <f t="shared" ref="B448:U448" si="212">B224/B$11</f>
        <v>4.8301128555868705E-6</v>
      </c>
      <c r="C448" s="57">
        <f t="shared" si="212"/>
        <v>5.7279272251772547E-4</v>
      </c>
      <c r="D448" s="57">
        <f t="shared" si="212"/>
        <v>5.1603283313720184E-4</v>
      </c>
      <c r="E448" s="57">
        <f t="shared" si="212"/>
        <v>4.3631453288335966E-4</v>
      </c>
      <c r="F448" s="57">
        <f t="shared" si="212"/>
        <v>5.5123015133338755E-4</v>
      </c>
      <c r="G448" s="57">
        <f t="shared" si="212"/>
        <v>7.8735975496575968E-4</v>
      </c>
      <c r="H448" s="57">
        <f t="shared" si="212"/>
        <v>5.9758787995495592E-4</v>
      </c>
      <c r="I448" s="57">
        <f t="shared" si="212"/>
        <v>6.2180190424330757E-4</v>
      </c>
      <c r="J448" s="57">
        <f t="shared" si="212"/>
        <v>5.0751966526947265E-4</v>
      </c>
      <c r="K448" s="57">
        <f t="shared" si="212"/>
        <v>5.1168983558950152E-4</v>
      </c>
      <c r="L448" s="57">
        <f t="shared" si="212"/>
        <v>1.669608639332049E-3</v>
      </c>
      <c r="M448" s="57">
        <f t="shared" si="212"/>
        <v>1.7801010605881973E-3</v>
      </c>
      <c r="N448" s="57">
        <f t="shared" si="212"/>
        <v>1.9211814011582265E-3</v>
      </c>
      <c r="O448" s="57">
        <f t="shared" si="212"/>
        <v>1.7803892127914076E-3</v>
      </c>
      <c r="P448" s="57">
        <f t="shared" si="212"/>
        <v>1.7065397014221866E-3</v>
      </c>
      <c r="Q448" s="57">
        <f t="shared" si="212"/>
        <v>1.7601454508437977E-3</v>
      </c>
      <c r="R448" s="57">
        <f t="shared" si="212"/>
        <v>1.2149539827588352E-3</v>
      </c>
      <c r="S448" s="57">
        <f t="shared" si="212"/>
        <v>1.1139335387690514E-3</v>
      </c>
      <c r="T448" s="57">
        <f t="shared" si="212"/>
        <v>1.1253767678000663E-3</v>
      </c>
      <c r="U448" s="58">
        <f t="shared" si="212"/>
        <v>1.700653294987193E-3</v>
      </c>
    </row>
    <row r="449" spans="1:21" x14ac:dyDescent="0.2">
      <c r="A449" s="45" t="s">
        <v>111</v>
      </c>
      <c r="B449" s="57">
        <f t="shared" ref="B449:U449" si="213">B225/B$11</f>
        <v>1.4490338566760612E-5</v>
      </c>
      <c r="C449" s="57">
        <f t="shared" si="213"/>
        <v>0</v>
      </c>
      <c r="D449" s="57">
        <f t="shared" si="213"/>
        <v>2.1927740784866936E-5</v>
      </c>
      <c r="E449" s="57">
        <f t="shared" si="213"/>
        <v>7.4311477620036918E-5</v>
      </c>
      <c r="F449" s="57">
        <f t="shared" si="213"/>
        <v>1.5533219582371469E-4</v>
      </c>
      <c r="G449" s="57">
        <f t="shared" si="213"/>
        <v>2.2662601013931009E-3</v>
      </c>
      <c r="H449" s="57">
        <f t="shared" si="213"/>
        <v>2.1386529469141023E-3</v>
      </c>
      <c r="I449" s="57">
        <f t="shared" si="213"/>
        <v>3.3312246254374235E-3</v>
      </c>
      <c r="J449" s="57">
        <f t="shared" si="213"/>
        <v>2.4192863433103811E-3</v>
      </c>
      <c r="K449" s="57">
        <f t="shared" si="213"/>
        <v>2.884484010362389E-3</v>
      </c>
      <c r="L449" s="57">
        <f t="shared" si="213"/>
        <v>2.4138046753874342E-3</v>
      </c>
      <c r="M449" s="57">
        <f t="shared" si="213"/>
        <v>2.0313173483231255E-3</v>
      </c>
      <c r="N449" s="57">
        <f t="shared" si="213"/>
        <v>1.830640084471788E-3</v>
      </c>
      <c r="O449" s="57">
        <f t="shared" si="213"/>
        <v>1.7385653581376674E-3</v>
      </c>
      <c r="P449" s="57">
        <f t="shared" si="213"/>
        <v>2.0305928629746118E-3</v>
      </c>
      <c r="Q449" s="57">
        <f t="shared" si="213"/>
        <v>1.5970222293979752E-3</v>
      </c>
      <c r="R449" s="57">
        <f t="shared" si="213"/>
        <v>1.4372900043705652E-3</v>
      </c>
      <c r="S449" s="57">
        <f t="shared" si="213"/>
        <v>1.3411647692692084E-3</v>
      </c>
      <c r="T449" s="57">
        <f t="shared" si="213"/>
        <v>1.1165757934174069E-3</v>
      </c>
      <c r="U449" s="58">
        <f t="shared" si="213"/>
        <v>1.2261211527609033E-3</v>
      </c>
    </row>
    <row r="450" spans="1:21" x14ac:dyDescent="0.2">
      <c r="A450" s="45" t="s">
        <v>157</v>
      </c>
      <c r="B450" s="57">
        <f t="shared" ref="B450:U450" si="214">B226/B$11</f>
        <v>2.4150564277934353E-5</v>
      </c>
      <c r="C450" s="57">
        <f t="shared" si="214"/>
        <v>7.5367463489174402E-6</v>
      </c>
      <c r="D450" s="57">
        <f t="shared" si="214"/>
        <v>5.8473975426311826E-6</v>
      </c>
      <c r="E450" s="57">
        <f t="shared" si="214"/>
        <v>1.1677517911720087E-5</v>
      </c>
      <c r="F450" s="57">
        <f t="shared" si="214"/>
        <v>5.5760275423897578E-6</v>
      </c>
      <c r="G450" s="57">
        <f t="shared" si="214"/>
        <v>7.5560254649008926E-5</v>
      </c>
      <c r="H450" s="57">
        <f t="shared" si="214"/>
        <v>1.6902003960197088E-4</v>
      </c>
      <c r="I450" s="57">
        <f t="shared" si="214"/>
        <v>1.9018409820706445E-4</v>
      </c>
      <c r="J450" s="57">
        <f t="shared" si="214"/>
        <v>3.6179029573525531E-4</v>
      </c>
      <c r="K450" s="57">
        <f t="shared" si="214"/>
        <v>2.4995110817015962E-4</v>
      </c>
      <c r="L450" s="57">
        <f t="shared" si="214"/>
        <v>5.7318129039619307E-4</v>
      </c>
      <c r="M450" s="57">
        <f t="shared" si="214"/>
        <v>7.54834964657735E-4</v>
      </c>
      <c r="N450" s="57">
        <f t="shared" si="214"/>
        <v>5.7760845520462092E-4</v>
      </c>
      <c r="O450" s="57">
        <f t="shared" si="214"/>
        <v>4.8071292942642764E-4</v>
      </c>
      <c r="P450" s="57">
        <f t="shared" si="214"/>
        <v>2.4385818722884512E-4</v>
      </c>
      <c r="Q450" s="57">
        <f t="shared" si="214"/>
        <v>3.596220380723758E-4</v>
      </c>
      <c r="R450" s="57">
        <f t="shared" si="214"/>
        <v>2.6078510805586371E-4</v>
      </c>
      <c r="S450" s="57">
        <f t="shared" si="214"/>
        <v>4.7468303745891818E-4</v>
      </c>
      <c r="T450" s="57">
        <f t="shared" si="214"/>
        <v>2.6007517052525621E-4</v>
      </c>
      <c r="U450" s="58">
        <f t="shared" si="214"/>
        <v>2.0876725690578696E-4</v>
      </c>
    </row>
    <row r="451" spans="1:21" x14ac:dyDescent="0.2">
      <c r="A451" s="45" t="s">
        <v>106</v>
      </c>
      <c r="B451" s="57">
        <f t="shared" ref="B451:U451" si="215">B227/B$11</f>
        <v>8.4526974972770239E-5</v>
      </c>
      <c r="C451" s="57">
        <f t="shared" si="215"/>
        <v>2.3552332340367002E-4</v>
      </c>
      <c r="D451" s="57">
        <f t="shared" si="215"/>
        <v>2.2658665477695832E-4</v>
      </c>
      <c r="E451" s="57">
        <f t="shared" si="215"/>
        <v>4.8939415975481461E-4</v>
      </c>
      <c r="F451" s="57">
        <f t="shared" si="215"/>
        <v>1.8560205962525909E-4</v>
      </c>
      <c r="G451" s="57">
        <f t="shared" si="215"/>
        <v>2.097070835548581E-4</v>
      </c>
      <c r="H451" s="57">
        <f t="shared" si="215"/>
        <v>2.6164092817642553E-4</v>
      </c>
      <c r="I451" s="57">
        <f t="shared" si="215"/>
        <v>2.9788835592853882E-4</v>
      </c>
      <c r="J451" s="57">
        <f t="shared" si="215"/>
        <v>2.7894210610230561E-4</v>
      </c>
      <c r="K451" s="57">
        <f t="shared" si="215"/>
        <v>3.0326329522896108E-4</v>
      </c>
      <c r="L451" s="57">
        <f t="shared" si="215"/>
        <v>2.989939124656863E-3</v>
      </c>
      <c r="M451" s="57">
        <f t="shared" si="215"/>
        <v>1.3153865113221686E-3</v>
      </c>
      <c r="N451" s="57">
        <f t="shared" si="215"/>
        <v>2.7714170343078856E-4</v>
      </c>
      <c r="O451" s="57">
        <f t="shared" si="215"/>
        <v>8.4170507490652368E-4</v>
      </c>
      <c r="P451" s="57">
        <f t="shared" si="215"/>
        <v>2.8615343753536295E-3</v>
      </c>
      <c r="Q451" s="57">
        <f t="shared" si="215"/>
        <v>6.9442097722908298E-4</v>
      </c>
      <c r="R451" s="57">
        <f t="shared" si="215"/>
        <v>2.7731635778305167E-4</v>
      </c>
      <c r="S451" s="57">
        <f t="shared" si="215"/>
        <v>1.1211408729523162E-4</v>
      </c>
      <c r="T451" s="57">
        <f t="shared" si="215"/>
        <v>6.8571069972720811E-4</v>
      </c>
      <c r="U451" s="58">
        <f t="shared" si="215"/>
        <v>1.3711693628068428E-4</v>
      </c>
    </row>
    <row r="452" spans="1:21" x14ac:dyDescent="0.2">
      <c r="A452" s="45" t="s">
        <v>97</v>
      </c>
      <c r="B452" s="57">
        <f t="shared" ref="B452:U452" si="216">B228/B$11</f>
        <v>9.6602257111737409E-6</v>
      </c>
      <c r="C452" s="57">
        <f t="shared" si="216"/>
        <v>3.7683731744587204E-5</v>
      </c>
      <c r="D452" s="57">
        <f t="shared" si="216"/>
        <v>4.0931782798418281E-5</v>
      </c>
      <c r="E452" s="57">
        <f t="shared" si="216"/>
        <v>1.7091639852608492E-4</v>
      </c>
      <c r="F452" s="57">
        <f t="shared" si="216"/>
        <v>2.8676713075147329E-4</v>
      </c>
      <c r="G452" s="57">
        <f t="shared" si="216"/>
        <v>2.2230045932969294E-4</v>
      </c>
      <c r="H452" s="57">
        <f t="shared" si="216"/>
        <v>2.1402227924831609E-4</v>
      </c>
      <c r="I452" s="57">
        <f t="shared" si="216"/>
        <v>5.7255423249705716E-5</v>
      </c>
      <c r="J452" s="57">
        <f t="shared" si="216"/>
        <v>7.5993843008640951E-5</v>
      </c>
      <c r="K452" s="57">
        <f t="shared" si="216"/>
        <v>5.1276143733942718E-4</v>
      </c>
      <c r="L452" s="57">
        <f t="shared" si="216"/>
        <v>1.7611565644023544E-4</v>
      </c>
      <c r="M452" s="57">
        <f t="shared" si="216"/>
        <v>4.2936872596810194E-5</v>
      </c>
      <c r="N452" s="57">
        <f t="shared" si="216"/>
        <v>2.2600216195609374E-3</v>
      </c>
      <c r="O452" s="57">
        <f t="shared" si="216"/>
        <v>3.3825042451212473E-4</v>
      </c>
      <c r="P452" s="57">
        <f t="shared" si="216"/>
        <v>7.1544204498587353E-5</v>
      </c>
      <c r="Q452" s="57">
        <f t="shared" si="216"/>
        <v>5.8407291566279135E-5</v>
      </c>
      <c r="R452" s="57">
        <f t="shared" si="216"/>
        <v>7.244030779329548E-5</v>
      </c>
      <c r="S452" s="57">
        <f t="shared" si="216"/>
        <v>9.6898604019450199E-5</v>
      </c>
      <c r="T452" s="57">
        <f t="shared" si="216"/>
        <v>1.2090497996120172E-3</v>
      </c>
      <c r="U452" s="58">
        <f t="shared" si="216"/>
        <v>6.3719046859847401E-5</v>
      </c>
    </row>
    <row r="453" spans="1:21" x14ac:dyDescent="0.2">
      <c r="A453" s="45" t="s">
        <v>131</v>
      </c>
      <c r="B453" s="57">
        <f t="shared" ref="B453:U453" si="217">B229/B$11</f>
        <v>4.8301128555868706E-5</v>
      </c>
      <c r="C453" s="57">
        <f t="shared" si="217"/>
        <v>8.2904209838091853E-5</v>
      </c>
      <c r="D453" s="57">
        <f t="shared" si="217"/>
        <v>6.7245071740258601E-5</v>
      </c>
      <c r="E453" s="57">
        <f t="shared" si="217"/>
        <v>3.8217331347447557E-5</v>
      </c>
      <c r="F453" s="57">
        <f t="shared" si="217"/>
        <v>5.0980823244706356E-5</v>
      </c>
      <c r="G453" s="57">
        <f t="shared" si="217"/>
        <v>3.6685051170171004E-5</v>
      </c>
      <c r="H453" s="57">
        <f t="shared" si="217"/>
        <v>2.8257220243053955E-5</v>
      </c>
      <c r="I453" s="57">
        <f t="shared" si="217"/>
        <v>3.1230230863475842E-5</v>
      </c>
      <c r="J453" s="57">
        <f t="shared" si="217"/>
        <v>1.1920602824884855E-5</v>
      </c>
      <c r="K453" s="57">
        <f t="shared" si="217"/>
        <v>9.9123161868123326E-6</v>
      </c>
      <c r="L453" s="57">
        <f t="shared" si="217"/>
        <v>6.1747867349472794E-6</v>
      </c>
      <c r="M453" s="57">
        <f t="shared" si="217"/>
        <v>9.4888116236044631E-6</v>
      </c>
      <c r="N453" s="57">
        <f t="shared" si="217"/>
        <v>5.5177533714727133E-6</v>
      </c>
      <c r="O453" s="57">
        <f t="shared" si="217"/>
        <v>5.2279818317175381E-6</v>
      </c>
      <c r="P453" s="57">
        <f t="shared" si="217"/>
        <v>1.1222620313503898E-5</v>
      </c>
      <c r="Q453" s="57">
        <f t="shared" si="217"/>
        <v>1.501901783132892E-5</v>
      </c>
      <c r="R453" s="57">
        <f t="shared" si="217"/>
        <v>2.5075491159217667E-5</v>
      </c>
      <c r="S453" s="57">
        <f t="shared" si="217"/>
        <v>1.6416705639658918E-5</v>
      </c>
      <c r="T453" s="57">
        <f t="shared" si="217"/>
        <v>7.7805715556844661E-6</v>
      </c>
      <c r="U453" s="58">
        <f t="shared" si="217"/>
        <v>2.8767670945163175E-5</v>
      </c>
    </row>
    <row r="454" spans="1:21" x14ac:dyDescent="0.2">
      <c r="A454" s="45" t="s">
        <v>86</v>
      </c>
      <c r="B454" s="57">
        <f t="shared" ref="B454:U454" si="218">B230/B$11</f>
        <v>0</v>
      </c>
      <c r="C454" s="57">
        <f t="shared" si="218"/>
        <v>0</v>
      </c>
      <c r="D454" s="57">
        <f t="shared" si="218"/>
        <v>0</v>
      </c>
      <c r="E454" s="57">
        <f t="shared" si="218"/>
        <v>2.0170258211152879E-4</v>
      </c>
      <c r="F454" s="57">
        <f t="shared" si="218"/>
        <v>4.7794521791912211E-6</v>
      </c>
      <c r="G454" s="57">
        <f t="shared" si="218"/>
        <v>5.4753807716673135E-7</v>
      </c>
      <c r="H454" s="57">
        <f t="shared" si="218"/>
        <v>1.1512200839762723E-5</v>
      </c>
      <c r="I454" s="57">
        <f t="shared" si="218"/>
        <v>1.6415890582083456E-5</v>
      </c>
      <c r="J454" s="57">
        <f t="shared" si="218"/>
        <v>3.90399742514979E-5</v>
      </c>
      <c r="K454" s="57">
        <f t="shared" si="218"/>
        <v>1.8538710273713878E-4</v>
      </c>
      <c r="L454" s="57">
        <f t="shared" si="218"/>
        <v>3.3558623559496084E-5</v>
      </c>
      <c r="M454" s="57">
        <f t="shared" si="218"/>
        <v>3.7006365332057403E-5</v>
      </c>
      <c r="N454" s="57">
        <f t="shared" si="218"/>
        <v>3.0347643543099923E-5</v>
      </c>
      <c r="O454" s="57">
        <f t="shared" si="218"/>
        <v>5.0972822859245998E-5</v>
      </c>
      <c r="P454" s="57">
        <f t="shared" si="218"/>
        <v>2.9459378322947734E-5</v>
      </c>
      <c r="Q454" s="57">
        <f t="shared" si="218"/>
        <v>3.4835777469887916E-5</v>
      </c>
      <c r="R454" s="57">
        <f t="shared" si="218"/>
        <v>1.50452946955306E-5</v>
      </c>
      <c r="S454" s="57">
        <f t="shared" si="218"/>
        <v>1.0010186365645681E-6</v>
      </c>
      <c r="T454" s="57">
        <f t="shared" si="218"/>
        <v>6.3775176685938248E-7</v>
      </c>
      <c r="U454" s="58">
        <f t="shared" si="218"/>
        <v>6.7214184451315824E-7</v>
      </c>
    </row>
    <row r="455" spans="1:21" x14ac:dyDescent="0.2">
      <c r="A455" s="45" t="s">
        <v>100</v>
      </c>
      <c r="B455" s="57">
        <f t="shared" ref="B455:U455" si="219">B231/B$11</f>
        <v>5.0716184983662144E-5</v>
      </c>
      <c r="C455" s="57">
        <f t="shared" si="219"/>
        <v>3.7683731744587201E-6</v>
      </c>
      <c r="D455" s="57">
        <f t="shared" si="219"/>
        <v>1.023294569960457E-5</v>
      </c>
      <c r="E455" s="57">
        <f t="shared" si="219"/>
        <v>2.3779672838411816E-4</v>
      </c>
      <c r="F455" s="57">
        <f t="shared" si="219"/>
        <v>5.7114453541335091E-4</v>
      </c>
      <c r="G455" s="57">
        <f t="shared" si="219"/>
        <v>9.9651930044345111E-5</v>
      </c>
      <c r="H455" s="57">
        <f t="shared" si="219"/>
        <v>4.8665212640815149E-5</v>
      </c>
      <c r="I455" s="57">
        <f t="shared" si="219"/>
        <v>1.8537944730499123E-4</v>
      </c>
      <c r="J455" s="57">
        <f t="shared" si="219"/>
        <v>2.735778348311074E-4</v>
      </c>
      <c r="K455" s="57">
        <f t="shared" si="219"/>
        <v>2.8504606548022493E-4</v>
      </c>
      <c r="L455" s="57">
        <f t="shared" si="219"/>
        <v>5.8526239487761167E-5</v>
      </c>
      <c r="M455" s="57">
        <f t="shared" si="219"/>
        <v>5.4086226254545437E-5</v>
      </c>
      <c r="N455" s="57">
        <f t="shared" si="219"/>
        <v>3.335732720026686E-5</v>
      </c>
      <c r="O455" s="57">
        <f t="shared" si="219"/>
        <v>1.3671172489941363E-4</v>
      </c>
      <c r="P455" s="57">
        <f t="shared" si="219"/>
        <v>3.4369274710105686E-5</v>
      </c>
      <c r="Q455" s="57">
        <f t="shared" si="219"/>
        <v>1.8356577349402014E-4</v>
      </c>
      <c r="R455" s="57">
        <f t="shared" si="219"/>
        <v>2.8307443353072387E-4</v>
      </c>
      <c r="S455" s="57">
        <f t="shared" si="219"/>
        <v>1.6797092721553453E-4</v>
      </c>
      <c r="T455" s="57">
        <f t="shared" si="219"/>
        <v>3.5714098944125418E-6</v>
      </c>
      <c r="U455" s="58">
        <f t="shared" si="219"/>
        <v>1.0216556036600005E-5</v>
      </c>
    </row>
  </sheetData>
  <sortState xmlns:xlrd2="http://schemas.microsoft.com/office/spreadsheetml/2017/richdata2" ref="A12:U210">
    <sortCondition ref="A12:A210"/>
  </sortState>
  <hyperlinks>
    <hyperlink ref="A4" r:id="rId1" display="http://www.customs.gov.cn/" xr:uid="{00000000-0004-0000-1000-000000000000}"/>
    <hyperlink ref="A5" r:id="rId2" display="http://comtrade.un.org/" xr:uid="{00000000-0004-0000-10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455"/>
  <sheetViews>
    <sheetView topLeftCell="J217" workbookViewId="0">
      <selection activeCell="B237" sqref="B237"/>
    </sheetView>
  </sheetViews>
  <sheetFormatPr baseColWidth="10" defaultColWidth="8.83203125" defaultRowHeight="15" x14ac:dyDescent="0.2"/>
  <cols>
    <col min="1" max="1" width="36.5" bestFit="1" customWidth="1"/>
    <col min="2" max="21" width="16.33203125" bestFit="1" customWidth="1"/>
  </cols>
  <sheetData>
    <row r="1" spans="1:21" x14ac:dyDescent="0.2">
      <c r="A1" s="16" t="s">
        <v>265</v>
      </c>
      <c r="B1" s="16"/>
      <c r="C1" s="16"/>
      <c r="D1" s="16"/>
      <c r="E1" s="16"/>
      <c r="F1" s="16"/>
    </row>
    <row r="2" spans="1:21" x14ac:dyDescent="0.2">
      <c r="A2" s="17" t="s">
        <v>276</v>
      </c>
      <c r="B2" s="17"/>
      <c r="C2" s="17"/>
      <c r="D2" s="17"/>
      <c r="E2" s="17"/>
      <c r="F2" s="1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2"/>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2157121</v>
      </c>
      <c r="C11" s="11">
        <v>3227137</v>
      </c>
      <c r="D11" s="11">
        <v>4224731</v>
      </c>
      <c r="E11" s="11">
        <v>5170867</v>
      </c>
      <c r="F11" s="11">
        <v>6518678</v>
      </c>
      <c r="G11" s="11">
        <v>7516236</v>
      </c>
      <c r="H11" s="11">
        <v>5403997</v>
      </c>
      <c r="I11" s="11">
        <v>6651503</v>
      </c>
      <c r="J11" s="11">
        <v>7289819</v>
      </c>
      <c r="K11" s="11">
        <v>7643677</v>
      </c>
      <c r="L11" s="11">
        <v>7701223</v>
      </c>
      <c r="M11" s="11">
        <v>9057772</v>
      </c>
      <c r="N11" s="11">
        <v>10336833</v>
      </c>
      <c r="O11" s="11">
        <v>10306589</v>
      </c>
      <c r="P11" s="11">
        <v>11670344</v>
      </c>
      <c r="Q11" s="11">
        <v>14794343</v>
      </c>
      <c r="R11" s="11">
        <v>16871271</v>
      </c>
      <c r="S11" s="11">
        <v>20159080</v>
      </c>
      <c r="T11" s="11">
        <v>33618467</v>
      </c>
      <c r="U11" s="11">
        <v>57227987</v>
      </c>
    </row>
    <row r="12" spans="1:21" x14ac:dyDescent="0.2">
      <c r="A12" s="6" t="s">
        <v>214</v>
      </c>
      <c r="B12" s="11">
        <v>25</v>
      </c>
      <c r="C12" s="11">
        <v>0</v>
      </c>
      <c r="D12" s="11">
        <v>39</v>
      </c>
      <c r="E12" s="11">
        <v>668</v>
      </c>
      <c r="F12" s="11">
        <v>1744</v>
      </c>
      <c r="G12" s="11">
        <v>843</v>
      </c>
      <c r="H12" s="11">
        <v>949</v>
      </c>
      <c r="I12" s="11">
        <v>1069</v>
      </c>
      <c r="J12" s="11">
        <v>447</v>
      </c>
      <c r="K12" s="11">
        <v>2078</v>
      </c>
      <c r="L12" s="11">
        <v>3903</v>
      </c>
      <c r="M12" s="11">
        <v>3341</v>
      </c>
      <c r="N12" s="11">
        <v>5451</v>
      </c>
      <c r="O12" s="11">
        <v>4772</v>
      </c>
      <c r="P12" s="11">
        <v>3464</v>
      </c>
      <c r="Q12" s="11">
        <v>2503</v>
      </c>
      <c r="R12" s="11">
        <v>1711</v>
      </c>
      <c r="S12" s="11">
        <v>1379</v>
      </c>
      <c r="T12" s="11">
        <v>1147</v>
      </c>
      <c r="U12" s="11">
        <v>1046</v>
      </c>
    </row>
    <row r="13" spans="1:21" x14ac:dyDescent="0.2">
      <c r="A13" s="6" t="s">
        <v>125</v>
      </c>
      <c r="B13" s="11">
        <v>35</v>
      </c>
      <c r="C13" s="11">
        <v>91</v>
      </c>
      <c r="D13" s="11">
        <v>196</v>
      </c>
      <c r="E13" s="11">
        <v>480</v>
      </c>
      <c r="F13" s="11">
        <v>494</v>
      </c>
      <c r="G13" s="11">
        <v>602</v>
      </c>
      <c r="H13" s="11">
        <v>521</v>
      </c>
      <c r="I13" s="11">
        <v>830</v>
      </c>
      <c r="J13" s="11">
        <v>1197</v>
      </c>
      <c r="K13" s="11">
        <v>1031</v>
      </c>
      <c r="L13" s="11">
        <v>700</v>
      </c>
      <c r="M13" s="11">
        <v>1271</v>
      </c>
      <c r="N13" s="11">
        <v>1652</v>
      </c>
      <c r="O13" s="11">
        <v>587</v>
      </c>
      <c r="P13" s="11">
        <v>906</v>
      </c>
      <c r="Q13" s="11">
        <v>1620</v>
      </c>
      <c r="R13" s="11">
        <v>1356</v>
      </c>
      <c r="S13" s="11">
        <v>1717</v>
      </c>
      <c r="T13" s="11">
        <v>1974</v>
      </c>
      <c r="U13" s="11">
        <v>2755</v>
      </c>
    </row>
    <row r="14" spans="1:21" x14ac:dyDescent="0.2">
      <c r="A14" s="6" t="s">
        <v>119</v>
      </c>
      <c r="B14" s="11">
        <v>644</v>
      </c>
      <c r="C14" s="11">
        <v>2068</v>
      </c>
      <c r="D14" s="11">
        <v>3127</v>
      </c>
      <c r="E14" s="11">
        <v>4396</v>
      </c>
      <c r="F14" s="11">
        <v>1848</v>
      </c>
      <c r="G14" s="11">
        <v>6055</v>
      </c>
      <c r="H14" s="11">
        <v>6394</v>
      </c>
      <c r="I14" s="11">
        <v>7254</v>
      </c>
      <c r="J14" s="11">
        <v>2649</v>
      </c>
      <c r="K14" s="11">
        <v>4266</v>
      </c>
      <c r="L14" s="11">
        <v>4110</v>
      </c>
      <c r="M14" s="11">
        <v>7990</v>
      </c>
      <c r="N14" s="11">
        <v>9413</v>
      </c>
      <c r="O14" s="11">
        <v>6841</v>
      </c>
      <c r="P14" s="11">
        <v>9155</v>
      </c>
      <c r="Q14" s="11">
        <v>20599</v>
      </c>
      <c r="R14" s="11">
        <v>12632</v>
      </c>
      <c r="S14" s="11">
        <v>24145</v>
      </c>
      <c r="T14" s="11">
        <v>16954</v>
      </c>
      <c r="U14" s="11">
        <v>17626</v>
      </c>
    </row>
    <row r="15" spans="1:21" x14ac:dyDescent="0.2">
      <c r="A15" s="6" t="s">
        <v>250</v>
      </c>
      <c r="B15" s="11"/>
      <c r="C15" s="11"/>
      <c r="D15" s="11"/>
      <c r="E15" s="11"/>
      <c r="F15" s="11"/>
      <c r="G15" s="11"/>
      <c r="H15" s="11"/>
      <c r="I15" s="11"/>
      <c r="J15" s="11"/>
      <c r="K15" s="11"/>
      <c r="L15" s="11"/>
      <c r="M15" s="11"/>
      <c r="N15" s="11"/>
      <c r="O15" s="11"/>
      <c r="P15" s="11"/>
      <c r="Q15" s="11"/>
      <c r="R15" s="11"/>
      <c r="S15" s="11"/>
      <c r="T15" s="11"/>
      <c r="U15" s="11"/>
    </row>
    <row r="16" spans="1:21" x14ac:dyDescent="0.2">
      <c r="A16" s="6" t="s">
        <v>180</v>
      </c>
      <c r="B16" s="11">
        <v>0</v>
      </c>
      <c r="C16" s="11">
        <v>0</v>
      </c>
      <c r="D16" s="11">
        <v>0</v>
      </c>
      <c r="E16" s="11">
        <v>0</v>
      </c>
      <c r="F16" s="11">
        <v>0</v>
      </c>
      <c r="G16" s="11">
        <v>0</v>
      </c>
      <c r="H16" s="11">
        <v>0</v>
      </c>
      <c r="I16" s="11">
        <v>0</v>
      </c>
      <c r="J16" s="11">
        <v>0</v>
      </c>
      <c r="K16" s="11">
        <v>0</v>
      </c>
      <c r="L16" s="11">
        <v>0</v>
      </c>
      <c r="M16" s="11">
        <v>0</v>
      </c>
      <c r="N16" s="11">
        <v>6</v>
      </c>
      <c r="O16" s="11">
        <v>0</v>
      </c>
      <c r="P16" s="11">
        <v>1</v>
      </c>
      <c r="Q16" s="11">
        <v>14</v>
      </c>
      <c r="R16" s="11">
        <v>1</v>
      </c>
      <c r="S16" s="11">
        <v>0</v>
      </c>
      <c r="T16" s="11">
        <v>61</v>
      </c>
      <c r="U16" s="11">
        <v>143</v>
      </c>
    </row>
    <row r="17" spans="1:21" x14ac:dyDescent="0.2">
      <c r="A17" s="6" t="s">
        <v>122</v>
      </c>
      <c r="B17" s="11">
        <v>122</v>
      </c>
      <c r="C17" s="11">
        <v>209</v>
      </c>
      <c r="D17" s="11">
        <v>323</v>
      </c>
      <c r="E17" s="11">
        <v>1169</v>
      </c>
      <c r="F17" s="11">
        <v>1893</v>
      </c>
      <c r="G17" s="11">
        <v>15233</v>
      </c>
      <c r="H17" s="11">
        <v>7870</v>
      </c>
      <c r="I17" s="11">
        <v>5569</v>
      </c>
      <c r="J17" s="11">
        <v>11510</v>
      </c>
      <c r="K17" s="11">
        <v>16685</v>
      </c>
      <c r="L17" s="11">
        <v>19414</v>
      </c>
      <c r="M17" s="11">
        <v>23980</v>
      </c>
      <c r="N17" s="11">
        <v>12442</v>
      </c>
      <c r="O17" s="11">
        <v>11076</v>
      </c>
      <c r="P17" s="11">
        <v>18572</v>
      </c>
      <c r="Q17" s="11">
        <v>11988</v>
      </c>
      <c r="R17" s="11">
        <v>15674</v>
      </c>
      <c r="S17" s="11">
        <v>9838</v>
      </c>
      <c r="T17" s="11">
        <v>12760</v>
      </c>
      <c r="U17" s="11">
        <v>12455</v>
      </c>
    </row>
    <row r="18" spans="1:21" x14ac:dyDescent="0.2">
      <c r="A18" s="6" t="s">
        <v>231</v>
      </c>
      <c r="B18" s="11">
        <v>0</v>
      </c>
      <c r="C18" s="11">
        <v>0</v>
      </c>
      <c r="D18" s="11">
        <v>0</v>
      </c>
      <c r="E18" s="11">
        <v>0</v>
      </c>
      <c r="F18" s="11">
        <v>0</v>
      </c>
      <c r="G18" s="11">
        <v>21</v>
      </c>
      <c r="H18" s="11">
        <v>0</v>
      </c>
      <c r="I18" s="11">
        <v>0</v>
      </c>
      <c r="J18" s="11">
        <v>0</v>
      </c>
      <c r="K18" s="11">
        <v>55</v>
      </c>
      <c r="L18" s="11">
        <v>28</v>
      </c>
      <c r="M18" s="11">
        <v>69</v>
      </c>
      <c r="N18" s="11">
        <v>9</v>
      </c>
      <c r="O18" s="11">
        <v>700</v>
      </c>
      <c r="P18" s="11">
        <v>24</v>
      </c>
      <c r="Q18" s="11">
        <v>70</v>
      </c>
      <c r="R18" s="11">
        <v>83</v>
      </c>
      <c r="S18" s="11">
        <v>145</v>
      </c>
      <c r="T18" s="11">
        <v>76</v>
      </c>
      <c r="U18" s="11">
        <v>339</v>
      </c>
    </row>
    <row r="19" spans="1:21" x14ac:dyDescent="0.2">
      <c r="A19" s="6" t="s">
        <v>160</v>
      </c>
      <c r="B19" s="11">
        <v>3249</v>
      </c>
      <c r="C19" s="11">
        <v>3032</v>
      </c>
      <c r="D19" s="11">
        <v>6709</v>
      </c>
      <c r="E19" s="11">
        <v>8034</v>
      </c>
      <c r="F19" s="11">
        <v>10761</v>
      </c>
      <c r="G19" s="11">
        <v>11591</v>
      </c>
      <c r="H19" s="11">
        <v>12344</v>
      </c>
      <c r="I19" s="11">
        <v>16018</v>
      </c>
      <c r="J19" s="11">
        <v>28924</v>
      </c>
      <c r="K19" s="11">
        <v>47807</v>
      </c>
      <c r="L19" s="11">
        <v>51477</v>
      </c>
      <c r="M19" s="11">
        <v>42656</v>
      </c>
      <c r="N19" s="11">
        <v>39267</v>
      </c>
      <c r="O19" s="11">
        <v>44827</v>
      </c>
      <c r="P19" s="11">
        <v>42168</v>
      </c>
      <c r="Q19" s="11">
        <v>44607</v>
      </c>
      <c r="R19" s="11">
        <v>46080</v>
      </c>
      <c r="S19" s="11">
        <v>45750</v>
      </c>
      <c r="T19" s="11">
        <v>67625</v>
      </c>
      <c r="U19" s="11">
        <v>84597</v>
      </c>
    </row>
    <row r="20" spans="1:21" x14ac:dyDescent="0.2">
      <c r="A20" s="6" t="s">
        <v>133</v>
      </c>
      <c r="B20" s="11">
        <v>0</v>
      </c>
      <c r="C20" s="11">
        <v>0</v>
      </c>
      <c r="D20" s="11">
        <v>5</v>
      </c>
      <c r="E20" s="11">
        <v>45</v>
      </c>
      <c r="F20" s="11">
        <v>250</v>
      </c>
      <c r="G20" s="11">
        <v>430</v>
      </c>
      <c r="H20" s="11">
        <v>4</v>
      </c>
      <c r="I20" s="11">
        <v>75</v>
      </c>
      <c r="J20" s="11">
        <v>344</v>
      </c>
      <c r="K20" s="11">
        <v>272</v>
      </c>
      <c r="L20" s="11">
        <v>621</v>
      </c>
      <c r="M20" s="11">
        <v>582</v>
      </c>
      <c r="N20" s="11">
        <v>322</v>
      </c>
      <c r="O20" s="11">
        <v>86</v>
      </c>
      <c r="P20" s="11">
        <v>161</v>
      </c>
      <c r="Q20" s="11">
        <v>746</v>
      </c>
      <c r="R20" s="11">
        <v>254</v>
      </c>
      <c r="S20" s="11">
        <v>361</v>
      </c>
      <c r="T20" s="11">
        <v>230</v>
      </c>
      <c r="U20" s="11">
        <v>934</v>
      </c>
    </row>
    <row r="21" spans="1:21" x14ac:dyDescent="0.2">
      <c r="A21" s="6" t="s">
        <v>168</v>
      </c>
      <c r="B21" s="11">
        <v>0</v>
      </c>
      <c r="C21" s="11">
        <v>0</v>
      </c>
      <c r="D21" s="11">
        <v>0</v>
      </c>
      <c r="E21" s="11">
        <v>0</v>
      </c>
      <c r="F21" s="11">
        <v>1</v>
      </c>
      <c r="G21" s="11">
        <v>3</v>
      </c>
      <c r="H21" s="11">
        <v>135</v>
      </c>
      <c r="I21" s="11">
        <v>251</v>
      </c>
      <c r="J21" s="11">
        <v>189</v>
      </c>
      <c r="K21" s="11">
        <v>306</v>
      </c>
      <c r="L21" s="11">
        <v>281</v>
      </c>
      <c r="M21" s="11">
        <v>243</v>
      </c>
      <c r="N21" s="11">
        <v>327</v>
      </c>
      <c r="O21" s="11">
        <v>239</v>
      </c>
      <c r="P21" s="11">
        <v>297</v>
      </c>
      <c r="Q21" s="11">
        <v>255</v>
      </c>
      <c r="R21" s="11">
        <v>243</v>
      </c>
      <c r="S21" s="11">
        <v>250</v>
      </c>
      <c r="T21" s="11">
        <v>239</v>
      </c>
      <c r="U21" s="11">
        <v>453</v>
      </c>
    </row>
    <row r="22" spans="1:21" x14ac:dyDescent="0.2">
      <c r="A22" s="6" t="s">
        <v>43</v>
      </c>
      <c r="B22" s="11">
        <v>12843</v>
      </c>
      <c r="C22" s="11">
        <v>18600</v>
      </c>
      <c r="D22" s="11">
        <v>29259</v>
      </c>
      <c r="E22" s="11">
        <v>43076</v>
      </c>
      <c r="F22" s="11">
        <v>60746</v>
      </c>
      <c r="G22" s="11">
        <v>74994</v>
      </c>
      <c r="H22" s="11">
        <v>55582</v>
      </c>
      <c r="I22" s="11">
        <v>73690</v>
      </c>
      <c r="J22" s="11">
        <v>85868</v>
      </c>
      <c r="K22" s="11">
        <v>107275</v>
      </c>
      <c r="L22" s="11">
        <v>106577</v>
      </c>
      <c r="M22" s="11">
        <v>140009</v>
      </c>
      <c r="N22" s="11">
        <v>158851</v>
      </c>
      <c r="O22" s="11">
        <v>156444</v>
      </c>
      <c r="P22" s="11">
        <v>172339</v>
      </c>
      <c r="Q22" s="11">
        <v>219870</v>
      </c>
      <c r="R22" s="11">
        <v>258727</v>
      </c>
      <c r="S22" s="11">
        <v>292871</v>
      </c>
      <c r="T22" s="11">
        <v>431539</v>
      </c>
      <c r="U22" s="11">
        <v>799379</v>
      </c>
    </row>
    <row r="23" spans="1:21" x14ac:dyDescent="0.2">
      <c r="A23" s="6" t="s">
        <v>120</v>
      </c>
      <c r="B23" s="11">
        <v>0</v>
      </c>
      <c r="C23" s="11">
        <v>0</v>
      </c>
      <c r="D23" s="11">
        <v>24</v>
      </c>
      <c r="E23" s="11">
        <v>26</v>
      </c>
      <c r="F23" s="11">
        <v>57</v>
      </c>
      <c r="G23" s="11">
        <v>11</v>
      </c>
      <c r="H23" s="11">
        <v>52</v>
      </c>
      <c r="I23" s="11">
        <v>6</v>
      </c>
      <c r="J23" s="11">
        <v>139</v>
      </c>
      <c r="K23" s="11">
        <v>691</v>
      </c>
      <c r="L23" s="11">
        <v>812</v>
      </c>
      <c r="M23" s="11">
        <v>1197</v>
      </c>
      <c r="N23" s="11">
        <v>69</v>
      </c>
      <c r="O23" s="11">
        <v>683</v>
      </c>
      <c r="P23" s="11">
        <v>1519</v>
      </c>
      <c r="Q23" s="11">
        <v>1453</v>
      </c>
      <c r="R23" s="11">
        <v>1029</v>
      </c>
      <c r="S23" s="11">
        <v>1127</v>
      </c>
      <c r="T23" s="11">
        <v>1519</v>
      </c>
      <c r="U23" s="11">
        <v>2992</v>
      </c>
    </row>
    <row r="24" spans="1:21" x14ac:dyDescent="0.2">
      <c r="A24" s="6" t="s">
        <v>162</v>
      </c>
      <c r="B24" s="11">
        <v>0</v>
      </c>
      <c r="C24" s="11">
        <v>0</v>
      </c>
      <c r="D24" s="11">
        <v>169</v>
      </c>
      <c r="E24" s="11">
        <v>395</v>
      </c>
      <c r="F24" s="11">
        <v>515</v>
      </c>
      <c r="G24" s="11">
        <v>679</v>
      </c>
      <c r="H24" s="11">
        <v>428</v>
      </c>
      <c r="I24" s="11">
        <v>622</v>
      </c>
      <c r="J24" s="11">
        <v>881</v>
      </c>
      <c r="K24" s="11">
        <v>879</v>
      </c>
      <c r="L24" s="11">
        <v>658</v>
      </c>
      <c r="M24" s="11">
        <v>1295</v>
      </c>
      <c r="N24" s="11">
        <v>1005</v>
      </c>
      <c r="O24" s="11">
        <v>868</v>
      </c>
      <c r="P24" s="11">
        <v>918</v>
      </c>
      <c r="Q24" s="11">
        <v>933</v>
      </c>
      <c r="R24" s="11">
        <v>968</v>
      </c>
      <c r="S24" s="11">
        <v>1267</v>
      </c>
      <c r="T24" s="11">
        <v>1237</v>
      </c>
      <c r="U24" s="11">
        <v>8115</v>
      </c>
    </row>
    <row r="25" spans="1:21" x14ac:dyDescent="0.2">
      <c r="A25" s="6" t="s">
        <v>88</v>
      </c>
      <c r="B25" s="11">
        <v>43</v>
      </c>
      <c r="C25" s="11">
        <v>17</v>
      </c>
      <c r="D25" s="11">
        <v>46</v>
      </c>
      <c r="E25" s="11">
        <v>200</v>
      </c>
      <c r="F25" s="11">
        <v>130</v>
      </c>
      <c r="G25" s="11">
        <v>363</v>
      </c>
      <c r="H25" s="11">
        <v>517</v>
      </c>
      <c r="I25" s="11">
        <v>387</v>
      </c>
      <c r="J25" s="11">
        <v>462</v>
      </c>
      <c r="K25" s="11">
        <v>640</v>
      </c>
      <c r="L25" s="11">
        <v>965</v>
      </c>
      <c r="M25" s="11">
        <v>1178</v>
      </c>
      <c r="N25" s="11">
        <v>1382</v>
      </c>
      <c r="O25" s="11">
        <v>1258</v>
      </c>
      <c r="P25" s="11">
        <v>1247</v>
      </c>
      <c r="Q25" s="11">
        <v>1223</v>
      </c>
      <c r="R25" s="11">
        <v>1295</v>
      </c>
      <c r="S25" s="11">
        <v>1789</v>
      </c>
      <c r="T25" s="11">
        <v>2282</v>
      </c>
      <c r="U25" s="11">
        <v>2856</v>
      </c>
    </row>
    <row r="26" spans="1:21" x14ac:dyDescent="0.2">
      <c r="A26" s="6" t="s">
        <v>110</v>
      </c>
      <c r="B26" s="11">
        <v>624</v>
      </c>
      <c r="C26" s="11">
        <v>1793</v>
      </c>
      <c r="D26" s="11">
        <v>3710</v>
      </c>
      <c r="E26" s="11">
        <v>10772</v>
      </c>
      <c r="F26" s="11">
        <v>11468</v>
      </c>
      <c r="G26" s="11">
        <v>20413</v>
      </c>
      <c r="H26" s="11">
        <v>16817</v>
      </c>
      <c r="I26" s="11">
        <v>30948</v>
      </c>
      <c r="J26" s="11">
        <v>31161</v>
      </c>
      <c r="K26" s="11">
        <v>38752</v>
      </c>
      <c r="L26" s="11">
        <v>48652</v>
      </c>
      <c r="M26" s="11">
        <v>75343</v>
      </c>
      <c r="N26" s="11">
        <v>139770</v>
      </c>
      <c r="O26" s="11">
        <v>145555</v>
      </c>
      <c r="P26" s="11">
        <v>157104</v>
      </c>
      <c r="Q26" s="11">
        <v>106204</v>
      </c>
      <c r="R26" s="11">
        <v>83602</v>
      </c>
      <c r="S26" s="11">
        <v>115561</v>
      </c>
      <c r="T26" s="11">
        <v>122751</v>
      </c>
      <c r="U26" s="11">
        <v>89794</v>
      </c>
    </row>
    <row r="27" spans="1:21" x14ac:dyDescent="0.2">
      <c r="A27" s="6" t="s">
        <v>216</v>
      </c>
      <c r="B27" s="11">
        <v>0</v>
      </c>
      <c r="C27" s="11">
        <v>0</v>
      </c>
      <c r="D27" s="11">
        <v>0</v>
      </c>
      <c r="E27" s="11">
        <v>0</v>
      </c>
      <c r="F27" s="11">
        <v>53</v>
      </c>
      <c r="G27" s="11">
        <v>95</v>
      </c>
      <c r="H27" s="11">
        <v>65</v>
      </c>
      <c r="I27" s="11">
        <v>24</v>
      </c>
      <c r="J27" s="11">
        <v>39</v>
      </c>
      <c r="K27" s="11">
        <v>158</v>
      </c>
      <c r="L27" s="11">
        <v>0</v>
      </c>
      <c r="M27" s="11">
        <v>37</v>
      </c>
      <c r="N27" s="11">
        <v>50</v>
      </c>
      <c r="O27" s="11">
        <v>29</v>
      </c>
      <c r="P27" s="11">
        <v>10</v>
      </c>
      <c r="Q27" s="11">
        <v>50</v>
      </c>
      <c r="R27" s="11">
        <v>33</v>
      </c>
      <c r="S27" s="11">
        <v>393</v>
      </c>
      <c r="T27" s="11">
        <v>105</v>
      </c>
      <c r="U27" s="11">
        <v>617</v>
      </c>
    </row>
    <row r="28" spans="1:21" x14ac:dyDescent="0.2">
      <c r="A28" s="6" t="s">
        <v>135</v>
      </c>
      <c r="B28" s="11">
        <v>136</v>
      </c>
      <c r="C28" s="11">
        <v>62</v>
      </c>
      <c r="D28" s="11">
        <v>225</v>
      </c>
      <c r="E28" s="11">
        <v>299</v>
      </c>
      <c r="F28" s="11">
        <v>1636</v>
      </c>
      <c r="G28" s="11">
        <v>621</v>
      </c>
      <c r="H28" s="11">
        <v>1070</v>
      </c>
      <c r="I28" s="11">
        <v>882</v>
      </c>
      <c r="J28" s="11">
        <v>2342</v>
      </c>
      <c r="K28" s="11">
        <v>743</v>
      </c>
      <c r="L28" s="11">
        <v>934</v>
      </c>
      <c r="M28" s="11">
        <v>1439</v>
      </c>
      <c r="N28" s="11">
        <v>1124</v>
      </c>
      <c r="O28" s="11">
        <v>1569</v>
      </c>
      <c r="P28" s="11">
        <v>2264</v>
      </c>
      <c r="Q28" s="11">
        <v>4881</v>
      </c>
      <c r="R28" s="11">
        <v>4671</v>
      </c>
      <c r="S28" s="11">
        <v>3852</v>
      </c>
      <c r="T28" s="11">
        <v>5658</v>
      </c>
      <c r="U28" s="11">
        <v>6823</v>
      </c>
    </row>
    <row r="29" spans="1:21" x14ac:dyDescent="0.2">
      <c r="A29" s="6" t="s">
        <v>230</v>
      </c>
      <c r="B29" s="11">
        <v>1</v>
      </c>
      <c r="C29" s="11">
        <v>0</v>
      </c>
      <c r="D29" s="11">
        <v>0</v>
      </c>
      <c r="E29" s="11">
        <v>0</v>
      </c>
      <c r="F29" s="11">
        <v>0</v>
      </c>
      <c r="G29" s="11">
        <v>21</v>
      </c>
      <c r="H29" s="11">
        <v>1</v>
      </c>
      <c r="I29" s="11">
        <v>3</v>
      </c>
      <c r="J29" s="11">
        <v>6</v>
      </c>
      <c r="K29" s="11">
        <v>33</v>
      </c>
      <c r="L29" s="11">
        <v>119</v>
      </c>
      <c r="M29" s="11">
        <v>102</v>
      </c>
      <c r="N29" s="11">
        <v>10</v>
      </c>
      <c r="O29" s="11">
        <v>25</v>
      </c>
      <c r="P29" s="11">
        <v>67</v>
      </c>
      <c r="Q29" s="11">
        <v>109</v>
      </c>
      <c r="R29" s="11">
        <v>77</v>
      </c>
      <c r="S29" s="11">
        <v>148</v>
      </c>
      <c r="T29" s="11">
        <v>523</v>
      </c>
      <c r="U29" s="11">
        <v>302</v>
      </c>
    </row>
    <row r="30" spans="1:21" x14ac:dyDescent="0.2">
      <c r="A30" s="6" t="s">
        <v>170</v>
      </c>
      <c r="B30" s="11">
        <v>407</v>
      </c>
      <c r="C30" s="11">
        <v>304</v>
      </c>
      <c r="D30" s="11">
        <v>1322</v>
      </c>
      <c r="E30" s="11">
        <v>5972</v>
      </c>
      <c r="F30" s="11">
        <v>6313</v>
      </c>
      <c r="G30" s="11">
        <v>7104</v>
      </c>
      <c r="H30" s="11">
        <v>4870</v>
      </c>
      <c r="I30" s="11">
        <v>15876</v>
      </c>
      <c r="J30" s="11">
        <v>35855</v>
      </c>
      <c r="K30" s="11">
        <v>50753</v>
      </c>
      <c r="L30" s="11">
        <v>35313</v>
      </c>
      <c r="M30" s="11">
        <v>62046</v>
      </c>
      <c r="N30" s="11">
        <v>65010</v>
      </c>
      <c r="O30" s="11">
        <v>49357</v>
      </c>
      <c r="P30" s="11">
        <v>51025</v>
      </c>
      <c r="Q30" s="11">
        <v>69003</v>
      </c>
      <c r="R30" s="11">
        <v>55160</v>
      </c>
      <c r="S30" s="11">
        <v>11688</v>
      </c>
      <c r="T30" s="11">
        <v>12606</v>
      </c>
      <c r="U30" s="11">
        <v>17266</v>
      </c>
    </row>
    <row r="31" spans="1:21" x14ac:dyDescent="0.2">
      <c r="A31" s="6" t="s">
        <v>219</v>
      </c>
      <c r="B31" s="11">
        <v>0</v>
      </c>
      <c r="C31" s="11">
        <v>2</v>
      </c>
      <c r="D31" s="11">
        <v>5</v>
      </c>
      <c r="E31" s="11">
        <v>0</v>
      </c>
      <c r="F31" s="11">
        <v>0</v>
      </c>
      <c r="G31" s="11">
        <v>0</v>
      </c>
      <c r="H31" s="11">
        <v>0</v>
      </c>
      <c r="I31" s="11">
        <v>0</v>
      </c>
      <c r="J31" s="11">
        <v>0</v>
      </c>
      <c r="K31" s="11">
        <v>0</v>
      </c>
      <c r="L31" s="11">
        <v>0</v>
      </c>
      <c r="M31" s="11">
        <v>0</v>
      </c>
      <c r="N31" s="11">
        <v>2</v>
      </c>
      <c r="O31" s="11">
        <v>1</v>
      </c>
      <c r="P31" s="11">
        <v>0</v>
      </c>
      <c r="Q31" s="11">
        <v>10</v>
      </c>
      <c r="R31" s="11">
        <v>1</v>
      </c>
      <c r="S31" s="11">
        <v>0</v>
      </c>
      <c r="T31" s="11">
        <v>15</v>
      </c>
      <c r="U31" s="11"/>
    </row>
    <row r="32" spans="1:21" x14ac:dyDescent="0.2">
      <c r="A32" s="6" t="s">
        <v>228</v>
      </c>
      <c r="B32" s="11">
        <v>0</v>
      </c>
      <c r="C32" s="11">
        <v>0</v>
      </c>
      <c r="D32" s="11">
        <v>0</v>
      </c>
      <c r="E32" s="11">
        <v>0</v>
      </c>
      <c r="F32" s="11">
        <v>0</v>
      </c>
      <c r="G32" s="11">
        <v>0</v>
      </c>
      <c r="H32" s="11">
        <v>0</v>
      </c>
      <c r="I32" s="11">
        <v>0</v>
      </c>
      <c r="J32" s="11">
        <v>0</v>
      </c>
      <c r="K32" s="11">
        <v>3</v>
      </c>
      <c r="L32" s="11">
        <v>0</v>
      </c>
      <c r="M32" s="11">
        <v>162</v>
      </c>
      <c r="N32" s="11">
        <v>7</v>
      </c>
      <c r="O32" s="11">
        <v>0</v>
      </c>
      <c r="P32" s="11">
        <v>0</v>
      </c>
      <c r="Q32" s="11">
        <v>200</v>
      </c>
      <c r="R32" s="11">
        <v>285</v>
      </c>
      <c r="S32" s="11">
        <v>57</v>
      </c>
      <c r="T32" s="11">
        <v>36</v>
      </c>
      <c r="U32" s="11">
        <v>463</v>
      </c>
    </row>
    <row r="33" spans="1:21" x14ac:dyDescent="0.2">
      <c r="A33" s="6" t="s">
        <v>136</v>
      </c>
      <c r="B33" s="11">
        <v>11</v>
      </c>
      <c r="C33" s="11">
        <v>18</v>
      </c>
      <c r="D33" s="11">
        <v>11</v>
      </c>
      <c r="E33" s="11">
        <v>53</v>
      </c>
      <c r="F33" s="11">
        <v>397</v>
      </c>
      <c r="G33" s="11">
        <v>1356</v>
      </c>
      <c r="H33" s="11">
        <v>1190</v>
      </c>
      <c r="I33" s="11">
        <v>591</v>
      </c>
      <c r="J33" s="11">
        <v>1192</v>
      </c>
      <c r="K33" s="11">
        <v>1600</v>
      </c>
      <c r="L33" s="11">
        <v>1134</v>
      </c>
      <c r="M33" s="11">
        <v>4191</v>
      </c>
      <c r="N33" s="11">
        <v>5198</v>
      </c>
      <c r="O33" s="11">
        <v>2549</v>
      </c>
      <c r="P33" s="11">
        <v>2344</v>
      </c>
      <c r="Q33" s="11">
        <v>3167</v>
      </c>
      <c r="R33" s="11">
        <v>2831</v>
      </c>
      <c r="S33" s="11">
        <v>1235</v>
      </c>
      <c r="T33" s="11">
        <v>4008</v>
      </c>
      <c r="U33" s="11">
        <v>4913</v>
      </c>
    </row>
    <row r="34" spans="1:21" x14ac:dyDescent="0.2">
      <c r="A34" s="6" t="s">
        <v>104</v>
      </c>
      <c r="B34" s="11">
        <v>19</v>
      </c>
      <c r="C34" s="11">
        <v>0</v>
      </c>
      <c r="D34" s="11">
        <v>2</v>
      </c>
      <c r="E34" s="11">
        <v>0</v>
      </c>
      <c r="F34" s="11">
        <v>3</v>
      </c>
      <c r="G34" s="11">
        <v>0</v>
      </c>
      <c r="H34" s="11">
        <v>21</v>
      </c>
      <c r="I34" s="11">
        <v>56</v>
      </c>
      <c r="J34" s="11">
        <v>42</v>
      </c>
      <c r="K34" s="11">
        <v>269</v>
      </c>
      <c r="L34" s="11">
        <v>251</v>
      </c>
      <c r="M34" s="11">
        <v>394</v>
      </c>
      <c r="N34" s="11">
        <v>105</v>
      </c>
      <c r="O34" s="11">
        <v>267</v>
      </c>
      <c r="P34" s="11">
        <v>40</v>
      </c>
      <c r="Q34" s="11">
        <v>132</v>
      </c>
      <c r="R34" s="11">
        <v>129</v>
      </c>
      <c r="S34" s="11">
        <v>117</v>
      </c>
      <c r="T34" s="11">
        <v>283</v>
      </c>
      <c r="U34" s="11">
        <v>484</v>
      </c>
    </row>
    <row r="35" spans="1:21" x14ac:dyDescent="0.2">
      <c r="A35" s="6" t="s">
        <v>158</v>
      </c>
      <c r="B35" s="11">
        <v>143</v>
      </c>
      <c r="C35" s="11">
        <v>134</v>
      </c>
      <c r="D35" s="11">
        <v>133</v>
      </c>
      <c r="E35" s="11">
        <v>259</v>
      </c>
      <c r="F35" s="11">
        <v>31</v>
      </c>
      <c r="G35" s="11">
        <v>130</v>
      </c>
      <c r="H35" s="11">
        <v>95</v>
      </c>
      <c r="I35" s="11">
        <v>119</v>
      </c>
      <c r="J35" s="11">
        <v>651</v>
      </c>
      <c r="K35" s="11">
        <v>696</v>
      </c>
      <c r="L35" s="11">
        <v>509</v>
      </c>
      <c r="M35" s="11">
        <v>863</v>
      </c>
      <c r="N35" s="11">
        <v>1268</v>
      </c>
      <c r="O35" s="11">
        <v>1628</v>
      </c>
      <c r="P35" s="11">
        <v>1461</v>
      </c>
      <c r="Q35" s="11">
        <v>2034</v>
      </c>
      <c r="R35" s="11">
        <v>2797</v>
      </c>
      <c r="S35" s="11">
        <v>2246</v>
      </c>
      <c r="T35" s="11">
        <v>2231</v>
      </c>
      <c r="U35" s="11">
        <v>3286</v>
      </c>
    </row>
    <row r="36" spans="1:21" x14ac:dyDescent="0.2">
      <c r="A36" s="6" t="s">
        <v>70</v>
      </c>
      <c r="B36" s="11">
        <v>26369</v>
      </c>
      <c r="C36" s="11">
        <v>45445</v>
      </c>
      <c r="D36" s="11">
        <v>47359</v>
      </c>
      <c r="E36" s="11">
        <v>94936</v>
      </c>
      <c r="F36" s="11">
        <v>127286</v>
      </c>
      <c r="G36" s="11">
        <v>201567</v>
      </c>
      <c r="H36" s="11">
        <v>163621</v>
      </c>
      <c r="I36" s="11">
        <v>241425</v>
      </c>
      <c r="J36" s="11">
        <v>277988</v>
      </c>
      <c r="K36" s="11">
        <v>291334</v>
      </c>
      <c r="L36" s="11">
        <v>230229</v>
      </c>
      <c r="M36" s="11">
        <v>227856</v>
      </c>
      <c r="N36" s="11">
        <v>174041</v>
      </c>
      <c r="O36" s="11">
        <v>146141</v>
      </c>
      <c r="P36" s="11">
        <v>171010</v>
      </c>
      <c r="Q36" s="11">
        <v>214032</v>
      </c>
      <c r="R36" s="11">
        <v>230729</v>
      </c>
      <c r="S36" s="11">
        <v>234140</v>
      </c>
      <c r="T36" s="11">
        <v>402724</v>
      </c>
      <c r="U36" s="11">
        <v>442279</v>
      </c>
    </row>
    <row r="37" spans="1:21" x14ac:dyDescent="0.2">
      <c r="A37" s="6" t="s">
        <v>221</v>
      </c>
      <c r="B37" s="11">
        <v>0</v>
      </c>
      <c r="C37" s="11">
        <v>0</v>
      </c>
      <c r="D37" s="11">
        <v>0</v>
      </c>
      <c r="E37" s="11">
        <v>0</v>
      </c>
      <c r="F37" s="11">
        <v>0</v>
      </c>
      <c r="G37" s="11">
        <v>0</v>
      </c>
      <c r="H37" s="11">
        <v>0</v>
      </c>
      <c r="I37" s="11">
        <v>0</v>
      </c>
      <c r="J37" s="11">
        <v>0</v>
      </c>
      <c r="K37" s="11">
        <v>0</v>
      </c>
      <c r="L37" s="11">
        <v>1</v>
      </c>
      <c r="M37" s="11">
        <v>0</v>
      </c>
      <c r="N37" s="11">
        <v>1</v>
      </c>
      <c r="O37" s="11">
        <v>3</v>
      </c>
      <c r="P37" s="11">
        <v>1</v>
      </c>
      <c r="Q37" s="11">
        <v>12</v>
      </c>
      <c r="R37" s="11">
        <v>18</v>
      </c>
      <c r="S37" s="11">
        <v>0</v>
      </c>
      <c r="T37" s="11"/>
      <c r="U37" s="11">
        <v>698</v>
      </c>
    </row>
    <row r="38" spans="1:21" x14ac:dyDescent="0.2">
      <c r="A38" s="6" t="s">
        <v>179</v>
      </c>
      <c r="B38" s="11">
        <v>198</v>
      </c>
      <c r="C38" s="11">
        <v>187</v>
      </c>
      <c r="D38" s="11">
        <v>190</v>
      </c>
      <c r="E38" s="11">
        <v>417</v>
      </c>
      <c r="F38" s="11">
        <v>194</v>
      </c>
      <c r="G38" s="11">
        <v>141</v>
      </c>
      <c r="H38" s="11">
        <v>356</v>
      </c>
      <c r="I38" s="11">
        <v>865</v>
      </c>
      <c r="J38" s="11">
        <v>1436</v>
      </c>
      <c r="K38" s="11">
        <v>4131</v>
      </c>
      <c r="L38" s="11">
        <v>1640</v>
      </c>
      <c r="M38" s="11">
        <v>8351</v>
      </c>
      <c r="N38" s="11">
        <v>2643</v>
      </c>
      <c r="O38" s="11">
        <v>1995</v>
      </c>
      <c r="P38" s="11">
        <v>1790</v>
      </c>
      <c r="Q38" s="11">
        <v>2313</v>
      </c>
      <c r="R38" s="11">
        <v>1230</v>
      </c>
      <c r="S38" s="11">
        <v>2931</v>
      </c>
      <c r="T38" s="11">
        <v>8969</v>
      </c>
      <c r="U38" s="11">
        <v>2995</v>
      </c>
    </row>
    <row r="39" spans="1:21" x14ac:dyDescent="0.2">
      <c r="A39" s="6" t="s">
        <v>41</v>
      </c>
      <c r="B39" s="11">
        <v>188</v>
      </c>
      <c r="C39" s="11">
        <v>182</v>
      </c>
      <c r="D39" s="11">
        <v>285</v>
      </c>
      <c r="E39" s="11">
        <v>391</v>
      </c>
      <c r="F39" s="11">
        <v>565</v>
      </c>
      <c r="G39" s="11">
        <v>16221</v>
      </c>
      <c r="H39" s="11">
        <v>1165</v>
      </c>
      <c r="I39" s="11">
        <v>575</v>
      </c>
      <c r="J39" s="11">
        <v>1123</v>
      </c>
      <c r="K39" s="11">
        <v>2327</v>
      </c>
      <c r="L39" s="11">
        <v>2567</v>
      </c>
      <c r="M39" s="11">
        <v>2746</v>
      </c>
      <c r="N39" s="11">
        <v>3282</v>
      </c>
      <c r="O39" s="11">
        <v>3915</v>
      </c>
      <c r="P39" s="11">
        <v>3276</v>
      </c>
      <c r="Q39" s="11">
        <v>7508</v>
      </c>
      <c r="R39" s="11">
        <v>10361</v>
      </c>
      <c r="S39" s="11">
        <v>13736</v>
      </c>
      <c r="T39" s="11">
        <v>29456</v>
      </c>
      <c r="U39" s="11">
        <v>82749</v>
      </c>
    </row>
    <row r="40" spans="1:21" x14ac:dyDescent="0.2">
      <c r="A40" s="6" t="s">
        <v>187</v>
      </c>
      <c r="B40" s="11">
        <v>19</v>
      </c>
      <c r="C40" s="11">
        <v>44</v>
      </c>
      <c r="D40" s="11">
        <v>36</v>
      </c>
      <c r="E40" s="11">
        <v>60</v>
      </c>
      <c r="F40" s="11">
        <v>728</v>
      </c>
      <c r="G40" s="11">
        <v>1498</v>
      </c>
      <c r="H40" s="11">
        <v>394</v>
      </c>
      <c r="I40" s="11">
        <v>172</v>
      </c>
      <c r="J40" s="11">
        <v>719</v>
      </c>
      <c r="K40" s="11">
        <v>1465</v>
      </c>
      <c r="L40" s="11">
        <v>500</v>
      </c>
      <c r="M40" s="11">
        <v>1052</v>
      </c>
      <c r="N40" s="11">
        <v>1263</v>
      </c>
      <c r="O40" s="11">
        <v>1600</v>
      </c>
      <c r="P40" s="11">
        <v>1514</v>
      </c>
      <c r="Q40" s="11">
        <v>1527</v>
      </c>
      <c r="R40" s="11">
        <v>1418</v>
      </c>
      <c r="S40" s="11">
        <v>2907</v>
      </c>
      <c r="T40" s="11">
        <v>7422</v>
      </c>
      <c r="U40" s="11">
        <v>9087</v>
      </c>
    </row>
    <row r="41" spans="1:21" x14ac:dyDescent="0.2">
      <c r="A41" s="6" t="s">
        <v>211</v>
      </c>
      <c r="B41" s="11">
        <v>0</v>
      </c>
      <c r="C41" s="11">
        <v>0</v>
      </c>
      <c r="D41" s="11">
        <v>0</v>
      </c>
      <c r="E41" s="11">
        <v>0</v>
      </c>
      <c r="F41" s="11">
        <v>0</v>
      </c>
      <c r="G41" s="11">
        <v>112</v>
      </c>
      <c r="H41" s="11">
        <v>208</v>
      </c>
      <c r="I41" s="11">
        <v>186</v>
      </c>
      <c r="J41" s="11">
        <v>197</v>
      </c>
      <c r="K41" s="11">
        <v>155</v>
      </c>
      <c r="L41" s="11">
        <v>5</v>
      </c>
      <c r="M41" s="11">
        <v>1221</v>
      </c>
      <c r="N41" s="11">
        <v>137</v>
      </c>
      <c r="O41" s="11">
        <v>30</v>
      </c>
      <c r="P41" s="11">
        <v>1096</v>
      </c>
      <c r="Q41" s="11">
        <v>54</v>
      </c>
      <c r="R41" s="11">
        <v>1196</v>
      </c>
      <c r="S41" s="11">
        <v>667</v>
      </c>
      <c r="T41" s="11">
        <v>260</v>
      </c>
      <c r="U41" s="11">
        <v>1235</v>
      </c>
    </row>
    <row r="42" spans="1:21" x14ac:dyDescent="0.2">
      <c r="A42" s="6" t="s">
        <v>232</v>
      </c>
      <c r="B42" s="11">
        <v>0</v>
      </c>
      <c r="C42" s="11">
        <v>0</v>
      </c>
      <c r="D42" s="11">
        <v>0</v>
      </c>
      <c r="E42" s="11">
        <v>0</v>
      </c>
      <c r="F42" s="11">
        <v>0</v>
      </c>
      <c r="G42" s="11">
        <v>0</v>
      </c>
      <c r="H42" s="11">
        <v>0</v>
      </c>
      <c r="I42" s="11">
        <v>0</v>
      </c>
      <c r="J42" s="11">
        <v>22</v>
      </c>
      <c r="K42" s="11">
        <v>139</v>
      </c>
      <c r="L42" s="11">
        <v>704</v>
      </c>
      <c r="M42" s="11">
        <v>931</v>
      </c>
      <c r="N42" s="11">
        <v>192</v>
      </c>
      <c r="O42" s="11">
        <v>457</v>
      </c>
      <c r="P42" s="11">
        <v>714</v>
      </c>
      <c r="Q42" s="11">
        <v>601</v>
      </c>
      <c r="R42" s="11">
        <v>373</v>
      </c>
      <c r="S42" s="11">
        <v>582</v>
      </c>
      <c r="T42" s="11">
        <v>361</v>
      </c>
      <c r="U42" s="11">
        <v>82</v>
      </c>
    </row>
    <row r="43" spans="1:21" x14ac:dyDescent="0.2">
      <c r="A43" s="6" t="s">
        <v>108</v>
      </c>
      <c r="B43" s="11">
        <v>61</v>
      </c>
      <c r="C43" s="11">
        <v>955</v>
      </c>
      <c r="D43" s="11">
        <v>1449</v>
      </c>
      <c r="E43" s="11">
        <v>1613</v>
      </c>
      <c r="F43" s="11">
        <v>887</v>
      </c>
      <c r="G43" s="11">
        <v>2767</v>
      </c>
      <c r="H43" s="11">
        <v>1113</v>
      </c>
      <c r="I43" s="11">
        <v>1181</v>
      </c>
      <c r="J43" s="11">
        <v>2322</v>
      </c>
      <c r="K43" s="11">
        <v>2817</v>
      </c>
      <c r="L43" s="11">
        <v>7554</v>
      </c>
      <c r="M43" s="11">
        <v>4396</v>
      </c>
      <c r="N43" s="11">
        <v>10073</v>
      </c>
      <c r="O43" s="11">
        <v>8134</v>
      </c>
      <c r="P43" s="11">
        <v>16791</v>
      </c>
      <c r="Q43" s="11">
        <v>10789</v>
      </c>
      <c r="R43" s="11">
        <v>19347</v>
      </c>
      <c r="S43" s="11">
        <v>13108</v>
      </c>
      <c r="T43" s="11">
        <v>14763</v>
      </c>
      <c r="U43" s="11">
        <v>16552</v>
      </c>
    </row>
    <row r="44" spans="1:21" x14ac:dyDescent="0.2">
      <c r="A44" s="6" t="s">
        <v>132</v>
      </c>
      <c r="B44" s="11">
        <v>20</v>
      </c>
      <c r="C44" s="11">
        <v>85</v>
      </c>
      <c r="D44" s="11">
        <v>248</v>
      </c>
      <c r="E44" s="11">
        <v>513</v>
      </c>
      <c r="F44" s="11">
        <v>598</v>
      </c>
      <c r="G44" s="11">
        <v>2405</v>
      </c>
      <c r="H44" s="11">
        <v>1603</v>
      </c>
      <c r="I44" s="11">
        <v>1326</v>
      </c>
      <c r="J44" s="11">
        <v>2134</v>
      </c>
      <c r="K44" s="11">
        <v>1992</v>
      </c>
      <c r="L44" s="11">
        <v>10983</v>
      </c>
      <c r="M44" s="11">
        <v>11333</v>
      </c>
      <c r="N44" s="11">
        <v>12266</v>
      </c>
      <c r="O44" s="11">
        <v>23123</v>
      </c>
      <c r="P44" s="11">
        <v>17396</v>
      </c>
      <c r="Q44" s="11">
        <v>25400</v>
      </c>
      <c r="R44" s="11">
        <v>20681</v>
      </c>
      <c r="S44" s="11">
        <v>22104</v>
      </c>
      <c r="T44" s="11">
        <v>22850</v>
      </c>
      <c r="U44" s="11">
        <v>26334</v>
      </c>
    </row>
    <row r="45" spans="1:21" x14ac:dyDescent="0.2">
      <c r="A45" s="6" t="s">
        <v>40</v>
      </c>
      <c r="B45" s="11">
        <v>11488</v>
      </c>
      <c r="C45" s="11">
        <v>23419</v>
      </c>
      <c r="D45" s="11">
        <v>22088</v>
      </c>
      <c r="E45" s="11">
        <v>28439</v>
      </c>
      <c r="F45" s="11">
        <v>26377</v>
      </c>
      <c r="G45" s="11">
        <v>41263</v>
      </c>
      <c r="H45" s="11">
        <v>32695</v>
      </c>
      <c r="I45" s="11">
        <v>38909</v>
      </c>
      <c r="J45" s="11">
        <v>51681</v>
      </c>
      <c r="K45" s="11">
        <v>60564</v>
      </c>
      <c r="L45" s="11">
        <v>55678</v>
      </c>
      <c r="M45" s="11">
        <v>80080</v>
      </c>
      <c r="N45" s="11">
        <v>80097</v>
      </c>
      <c r="O45" s="11">
        <v>83134</v>
      </c>
      <c r="P45" s="11">
        <v>86512</v>
      </c>
      <c r="Q45" s="11">
        <v>123525</v>
      </c>
      <c r="R45" s="11">
        <v>143383</v>
      </c>
      <c r="S45" s="11">
        <v>146046</v>
      </c>
      <c r="T45" s="11">
        <v>218468</v>
      </c>
      <c r="U45" s="11">
        <v>291468</v>
      </c>
    </row>
    <row r="46" spans="1:21" x14ac:dyDescent="0.2">
      <c r="A46" s="6" t="s">
        <v>177</v>
      </c>
      <c r="B46" s="11">
        <v>0</v>
      </c>
      <c r="C46" s="11">
        <v>0</v>
      </c>
      <c r="D46" s="11">
        <v>0</v>
      </c>
      <c r="E46" s="11">
        <v>6</v>
      </c>
      <c r="F46" s="11">
        <v>0</v>
      </c>
      <c r="G46" s="11">
        <v>0</v>
      </c>
      <c r="H46" s="11">
        <v>0</v>
      </c>
      <c r="I46" s="11">
        <v>3</v>
      </c>
      <c r="J46" s="11">
        <v>34</v>
      </c>
      <c r="K46" s="11">
        <v>0</v>
      </c>
      <c r="L46" s="11">
        <v>0</v>
      </c>
      <c r="M46" s="11">
        <v>0</v>
      </c>
      <c r="N46" s="11">
        <v>31</v>
      </c>
      <c r="O46" s="11">
        <v>0</v>
      </c>
      <c r="P46" s="11">
        <v>0</v>
      </c>
      <c r="Q46" s="11">
        <v>30</v>
      </c>
      <c r="R46" s="11">
        <v>0</v>
      </c>
      <c r="S46" s="11">
        <v>5</v>
      </c>
      <c r="T46" s="11"/>
      <c r="U46" s="11">
        <v>29</v>
      </c>
    </row>
    <row r="47" spans="1:21" x14ac:dyDescent="0.2">
      <c r="A47" s="6" t="s">
        <v>222</v>
      </c>
      <c r="B47" s="11">
        <v>0</v>
      </c>
      <c r="C47" s="11">
        <v>562</v>
      </c>
      <c r="D47" s="11">
        <v>0</v>
      </c>
      <c r="E47" s="11">
        <v>0</v>
      </c>
      <c r="F47" s="11">
        <v>110</v>
      </c>
      <c r="G47" s="11">
        <v>51</v>
      </c>
      <c r="H47" s="11">
        <v>35</v>
      </c>
      <c r="I47" s="11">
        <v>4</v>
      </c>
      <c r="J47" s="11">
        <v>82</v>
      </c>
      <c r="K47" s="11">
        <v>9</v>
      </c>
      <c r="L47" s="11">
        <v>0</v>
      </c>
      <c r="M47" s="11">
        <v>0</v>
      </c>
      <c r="N47" s="11">
        <v>182</v>
      </c>
      <c r="O47" s="11">
        <v>56</v>
      </c>
      <c r="P47" s="11">
        <v>337</v>
      </c>
      <c r="Q47" s="11">
        <v>437</v>
      </c>
      <c r="R47" s="11">
        <v>138</v>
      </c>
      <c r="S47" s="11">
        <v>704</v>
      </c>
      <c r="T47" s="11">
        <v>1353</v>
      </c>
      <c r="U47" s="11">
        <v>493</v>
      </c>
    </row>
    <row r="48" spans="1:21" x14ac:dyDescent="0.2">
      <c r="A48" s="6" t="s">
        <v>226</v>
      </c>
      <c r="B48" s="11">
        <v>0</v>
      </c>
      <c r="C48" s="11">
        <v>0</v>
      </c>
      <c r="D48" s="11">
        <v>0</v>
      </c>
      <c r="E48" s="11">
        <v>0</v>
      </c>
      <c r="F48" s="11">
        <v>0</v>
      </c>
      <c r="G48" s="11">
        <v>20</v>
      </c>
      <c r="H48" s="11">
        <v>78</v>
      </c>
      <c r="I48" s="11">
        <v>206</v>
      </c>
      <c r="J48" s="11">
        <v>215</v>
      </c>
      <c r="K48" s="11">
        <v>206</v>
      </c>
      <c r="L48" s="11">
        <v>694</v>
      </c>
      <c r="M48" s="11">
        <v>223</v>
      </c>
      <c r="N48" s="11">
        <v>401</v>
      </c>
      <c r="O48" s="11">
        <v>233</v>
      </c>
      <c r="P48" s="11">
        <v>667</v>
      </c>
      <c r="Q48" s="11">
        <v>1722</v>
      </c>
      <c r="R48" s="11">
        <v>100</v>
      </c>
      <c r="S48" s="11">
        <v>920</v>
      </c>
      <c r="T48" s="11">
        <v>522</v>
      </c>
      <c r="U48" s="11">
        <v>2404</v>
      </c>
    </row>
    <row r="49" spans="1:21" x14ac:dyDescent="0.2">
      <c r="A49" s="6" t="s">
        <v>339</v>
      </c>
      <c r="B49" s="11"/>
      <c r="C49" s="11"/>
      <c r="D49" s="11"/>
      <c r="E49" s="11"/>
      <c r="F49" s="11"/>
      <c r="G49" s="11"/>
      <c r="H49" s="11"/>
      <c r="I49" s="11"/>
      <c r="J49" s="11"/>
      <c r="K49" s="11"/>
      <c r="L49" s="11"/>
      <c r="M49" s="11"/>
      <c r="N49" s="11"/>
      <c r="O49" s="11"/>
      <c r="P49" s="11"/>
      <c r="Q49" s="11"/>
      <c r="R49" s="11"/>
      <c r="S49" s="11"/>
      <c r="T49" s="11"/>
      <c r="U49" s="11"/>
    </row>
    <row r="50" spans="1:21" x14ac:dyDescent="0.2">
      <c r="A50" s="6" t="s">
        <v>27</v>
      </c>
      <c r="B50" s="11">
        <v>720</v>
      </c>
      <c r="C50" s="11">
        <v>1242</v>
      </c>
      <c r="D50" s="11">
        <v>3674</v>
      </c>
      <c r="E50" s="11">
        <v>7637</v>
      </c>
      <c r="F50" s="11">
        <v>5281</v>
      </c>
      <c r="G50" s="11">
        <v>7855</v>
      </c>
      <c r="H50" s="11">
        <v>4734</v>
      </c>
      <c r="I50" s="11">
        <v>10267</v>
      </c>
      <c r="J50" s="11">
        <v>10647</v>
      </c>
      <c r="K50" s="11">
        <v>14157</v>
      </c>
      <c r="L50" s="11">
        <v>12757</v>
      </c>
      <c r="M50" s="11">
        <v>17343</v>
      </c>
      <c r="N50" s="11">
        <v>30360</v>
      </c>
      <c r="O50" s="11">
        <v>23341</v>
      </c>
      <c r="P50" s="11">
        <v>24692</v>
      </c>
      <c r="Q50" s="11">
        <v>29003</v>
      </c>
      <c r="R50" s="11">
        <v>29234</v>
      </c>
      <c r="S50" s="11">
        <v>34106</v>
      </c>
      <c r="T50" s="11">
        <v>66948</v>
      </c>
      <c r="U50" s="11">
        <v>76156</v>
      </c>
    </row>
    <row r="51" spans="1:21" x14ac:dyDescent="0.2">
      <c r="A51" s="6" t="s">
        <v>82</v>
      </c>
      <c r="B51" s="11">
        <v>890</v>
      </c>
      <c r="C51" s="11">
        <v>1177</v>
      </c>
      <c r="D51" s="11">
        <v>3693</v>
      </c>
      <c r="E51" s="11">
        <v>4833</v>
      </c>
      <c r="F51" s="11">
        <v>7869</v>
      </c>
      <c r="G51" s="11">
        <v>15798</v>
      </c>
      <c r="H51" s="11">
        <v>6405</v>
      </c>
      <c r="I51" s="11">
        <v>13186</v>
      </c>
      <c r="J51" s="11">
        <v>10309</v>
      </c>
      <c r="K51" s="11">
        <v>17753</v>
      </c>
      <c r="L51" s="11">
        <v>15374</v>
      </c>
      <c r="M51" s="11">
        <v>30714</v>
      </c>
      <c r="N51" s="11">
        <v>38416</v>
      </c>
      <c r="O51" s="11">
        <v>31853</v>
      </c>
      <c r="P51" s="11">
        <v>34253</v>
      </c>
      <c r="Q51" s="11">
        <v>38278</v>
      </c>
      <c r="R51" s="11">
        <v>61567</v>
      </c>
      <c r="S51" s="11">
        <v>63221</v>
      </c>
      <c r="T51" s="11">
        <v>90071</v>
      </c>
      <c r="U51" s="11">
        <v>90129</v>
      </c>
    </row>
    <row r="52" spans="1:21" x14ac:dyDescent="0.2">
      <c r="A52" s="6" t="s">
        <v>203</v>
      </c>
      <c r="B52" s="11">
        <v>0</v>
      </c>
      <c r="C52" s="11">
        <v>0</v>
      </c>
      <c r="D52" s="11">
        <v>0</v>
      </c>
      <c r="E52" s="11">
        <v>0</v>
      </c>
      <c r="F52" s="11">
        <v>0</v>
      </c>
      <c r="G52" s="11">
        <v>94</v>
      </c>
      <c r="H52" s="11">
        <v>8</v>
      </c>
      <c r="I52" s="11">
        <v>65</v>
      </c>
      <c r="J52" s="11">
        <v>0</v>
      </c>
      <c r="K52" s="11">
        <v>45</v>
      </c>
      <c r="L52" s="11">
        <v>312</v>
      </c>
      <c r="M52" s="11">
        <v>624</v>
      </c>
      <c r="N52" s="11">
        <v>140</v>
      </c>
      <c r="O52" s="11">
        <v>751</v>
      </c>
      <c r="P52" s="11">
        <v>42</v>
      </c>
      <c r="Q52" s="11">
        <v>442</v>
      </c>
      <c r="R52" s="11">
        <v>832</v>
      </c>
      <c r="S52" s="11">
        <v>153</v>
      </c>
      <c r="T52" s="11">
        <v>260</v>
      </c>
      <c r="U52" s="11">
        <v>150</v>
      </c>
    </row>
    <row r="53" spans="1:21" x14ac:dyDescent="0.2">
      <c r="A53" s="6" t="s">
        <v>66</v>
      </c>
      <c r="B53" s="11">
        <v>10</v>
      </c>
      <c r="C53" s="11">
        <v>97</v>
      </c>
      <c r="D53" s="11">
        <v>81</v>
      </c>
      <c r="E53" s="11">
        <v>453</v>
      </c>
      <c r="F53" s="11">
        <v>385</v>
      </c>
      <c r="G53" s="11">
        <v>1022</v>
      </c>
      <c r="H53" s="11">
        <v>266</v>
      </c>
      <c r="I53" s="11">
        <v>328</v>
      </c>
      <c r="J53" s="11">
        <v>665</v>
      </c>
      <c r="K53" s="11">
        <v>398</v>
      </c>
      <c r="L53" s="11">
        <v>998</v>
      </c>
      <c r="M53" s="11">
        <v>2066</v>
      </c>
      <c r="N53" s="11">
        <v>6138</v>
      </c>
      <c r="O53" s="11">
        <v>4411</v>
      </c>
      <c r="P53" s="11">
        <v>2606</v>
      </c>
      <c r="Q53" s="11">
        <v>2580</v>
      </c>
      <c r="R53" s="11">
        <v>1233</v>
      </c>
      <c r="S53" s="11">
        <v>1760</v>
      </c>
      <c r="T53" s="11">
        <v>1104</v>
      </c>
      <c r="U53" s="11">
        <v>2316</v>
      </c>
    </row>
    <row r="54" spans="1:21" x14ac:dyDescent="0.2">
      <c r="A54" s="6" t="s">
        <v>30</v>
      </c>
      <c r="B54" s="11">
        <v>15</v>
      </c>
      <c r="C54" s="11">
        <v>23</v>
      </c>
      <c r="D54" s="11">
        <v>0</v>
      </c>
      <c r="E54" s="11">
        <v>141</v>
      </c>
      <c r="F54" s="11">
        <v>93</v>
      </c>
      <c r="G54" s="11">
        <v>2562</v>
      </c>
      <c r="H54" s="11">
        <v>1189</v>
      </c>
      <c r="I54" s="11">
        <v>2062</v>
      </c>
      <c r="J54" s="11">
        <v>3627</v>
      </c>
      <c r="K54" s="11">
        <v>4435</v>
      </c>
      <c r="L54" s="11">
        <v>5306</v>
      </c>
      <c r="M54" s="11">
        <v>4220</v>
      </c>
      <c r="N54" s="11">
        <v>8881</v>
      </c>
      <c r="O54" s="11">
        <v>8427</v>
      </c>
      <c r="P54" s="11">
        <v>7557</v>
      </c>
      <c r="Q54" s="11">
        <v>14673</v>
      </c>
      <c r="R54" s="11">
        <v>8224</v>
      </c>
      <c r="S54" s="11">
        <v>11208</v>
      </c>
      <c r="T54" s="11">
        <v>13808</v>
      </c>
      <c r="U54" s="11">
        <v>24119</v>
      </c>
    </row>
    <row r="55" spans="1:21" x14ac:dyDescent="0.2">
      <c r="A55" s="6" t="s">
        <v>118</v>
      </c>
      <c r="B55" s="11">
        <v>53</v>
      </c>
      <c r="C55" s="11">
        <v>65</v>
      </c>
      <c r="D55" s="11">
        <v>123</v>
      </c>
      <c r="E55" s="11">
        <v>395</v>
      </c>
      <c r="F55" s="11">
        <v>482</v>
      </c>
      <c r="G55" s="11">
        <v>1139</v>
      </c>
      <c r="H55" s="11">
        <v>1217</v>
      </c>
      <c r="I55" s="11">
        <v>1893</v>
      </c>
      <c r="J55" s="11">
        <v>2965</v>
      </c>
      <c r="K55" s="11">
        <v>2370</v>
      </c>
      <c r="L55" s="11">
        <v>2627</v>
      </c>
      <c r="M55" s="11">
        <v>3205</v>
      </c>
      <c r="N55" s="11">
        <v>5042</v>
      </c>
      <c r="O55" s="11">
        <v>6435</v>
      </c>
      <c r="P55" s="11">
        <v>3883</v>
      </c>
      <c r="Q55" s="11">
        <v>5303</v>
      </c>
      <c r="R55" s="11">
        <v>4991</v>
      </c>
      <c r="S55" s="11">
        <v>5049</v>
      </c>
      <c r="T55" s="11">
        <v>4920</v>
      </c>
      <c r="U55" s="11">
        <v>6707</v>
      </c>
    </row>
    <row r="56" spans="1:21" x14ac:dyDescent="0.2">
      <c r="A56" s="6" t="s">
        <v>161</v>
      </c>
      <c r="B56" s="11">
        <v>669</v>
      </c>
      <c r="C56" s="11">
        <v>132</v>
      </c>
      <c r="D56" s="11">
        <v>1077</v>
      </c>
      <c r="E56" s="11">
        <v>1926</v>
      </c>
      <c r="F56" s="11">
        <v>915</v>
      </c>
      <c r="G56" s="11">
        <v>3012</v>
      </c>
      <c r="H56" s="11">
        <v>1228</v>
      </c>
      <c r="I56" s="11">
        <v>2190</v>
      </c>
      <c r="J56" s="11">
        <v>2051</v>
      </c>
      <c r="K56" s="11">
        <v>1830</v>
      </c>
      <c r="L56" s="11">
        <v>9460</v>
      </c>
      <c r="M56" s="11">
        <v>9420</v>
      </c>
      <c r="N56" s="11">
        <v>12002</v>
      </c>
      <c r="O56" s="11">
        <v>10021</v>
      </c>
      <c r="P56" s="11">
        <v>10191</v>
      </c>
      <c r="Q56" s="11">
        <v>9326</v>
      </c>
      <c r="R56" s="11">
        <v>17540</v>
      </c>
      <c r="S56" s="11">
        <v>18605</v>
      </c>
      <c r="T56" s="11">
        <v>21780</v>
      </c>
      <c r="U56" s="11">
        <v>34923</v>
      </c>
    </row>
    <row r="57" spans="1:21" x14ac:dyDescent="0.2">
      <c r="A57" s="6" t="s">
        <v>98</v>
      </c>
      <c r="B57" s="11">
        <v>342</v>
      </c>
      <c r="C57" s="11">
        <v>37</v>
      </c>
      <c r="D57" s="11">
        <v>54</v>
      </c>
      <c r="E57" s="11">
        <v>143</v>
      </c>
      <c r="F57" s="11">
        <v>347</v>
      </c>
      <c r="G57" s="11">
        <v>629</v>
      </c>
      <c r="H57" s="11">
        <v>392</v>
      </c>
      <c r="I57" s="11">
        <v>587</v>
      </c>
      <c r="J57" s="11">
        <v>781</v>
      </c>
      <c r="K57" s="11">
        <v>743</v>
      </c>
      <c r="L57" s="11">
        <v>1386</v>
      </c>
      <c r="M57" s="11">
        <v>1088</v>
      </c>
      <c r="N57" s="11">
        <v>1267</v>
      </c>
      <c r="O57" s="11">
        <v>2172</v>
      </c>
      <c r="P57" s="11">
        <v>2450</v>
      </c>
      <c r="Q57" s="11">
        <v>2566</v>
      </c>
      <c r="R57" s="11">
        <v>4510</v>
      </c>
      <c r="S57" s="11">
        <v>4513</v>
      </c>
      <c r="T57" s="11">
        <v>9179</v>
      </c>
      <c r="U57" s="11">
        <v>14944</v>
      </c>
    </row>
    <row r="58" spans="1:21" x14ac:dyDescent="0.2">
      <c r="A58" s="6" t="s">
        <v>128</v>
      </c>
      <c r="B58" s="11">
        <v>1227</v>
      </c>
      <c r="C58" s="11">
        <v>362</v>
      </c>
      <c r="D58" s="11">
        <v>1077</v>
      </c>
      <c r="E58" s="11">
        <v>1477</v>
      </c>
      <c r="F58" s="11">
        <v>874</v>
      </c>
      <c r="G58" s="11">
        <v>1479</v>
      </c>
      <c r="H58" s="11">
        <v>1749</v>
      </c>
      <c r="I58" s="11">
        <v>3654</v>
      </c>
      <c r="J58" s="11">
        <v>3540</v>
      </c>
      <c r="K58" s="11">
        <v>2320</v>
      </c>
      <c r="L58" s="11">
        <v>2481</v>
      </c>
      <c r="M58" s="11">
        <v>2811</v>
      </c>
      <c r="N58" s="11">
        <v>5708</v>
      </c>
      <c r="O58" s="11">
        <v>16117</v>
      </c>
      <c r="P58" s="11">
        <v>11674</v>
      </c>
      <c r="Q58" s="11">
        <v>8323</v>
      </c>
      <c r="R58" s="11">
        <v>2794</v>
      </c>
      <c r="S58" s="11">
        <v>5099</v>
      </c>
      <c r="T58" s="11">
        <v>8600</v>
      </c>
      <c r="U58" s="11">
        <v>7281</v>
      </c>
    </row>
    <row r="59" spans="1:21" x14ac:dyDescent="0.2">
      <c r="A59" s="6" t="s">
        <v>163</v>
      </c>
      <c r="B59" s="11">
        <v>0</v>
      </c>
      <c r="C59" s="11">
        <v>0</v>
      </c>
      <c r="D59" s="11">
        <v>0</v>
      </c>
      <c r="E59" s="11">
        <v>0</v>
      </c>
      <c r="F59" s="11">
        <v>0</v>
      </c>
      <c r="G59" s="11">
        <v>0</v>
      </c>
      <c r="H59" s="11">
        <v>0</v>
      </c>
      <c r="I59" s="11">
        <v>0</v>
      </c>
      <c r="J59" s="11">
        <v>82</v>
      </c>
      <c r="K59" s="11">
        <v>0</v>
      </c>
      <c r="L59" s="11">
        <v>0</v>
      </c>
      <c r="M59" s="11">
        <v>15</v>
      </c>
      <c r="N59" s="11">
        <v>12</v>
      </c>
      <c r="O59" s="11">
        <v>7</v>
      </c>
      <c r="P59" s="11">
        <v>10</v>
      </c>
      <c r="Q59" s="11">
        <v>5</v>
      </c>
      <c r="R59" s="11">
        <v>49</v>
      </c>
      <c r="S59" s="11">
        <v>181</v>
      </c>
      <c r="T59" s="11">
        <v>226</v>
      </c>
      <c r="U59" s="11">
        <v>1294</v>
      </c>
    </row>
    <row r="60" spans="1:21" x14ac:dyDescent="0.2">
      <c r="A60" s="6" t="s">
        <v>72</v>
      </c>
      <c r="B60" s="11">
        <v>10586</v>
      </c>
      <c r="C60" s="11">
        <v>11294</v>
      </c>
      <c r="D60" s="11">
        <v>8418</v>
      </c>
      <c r="E60" s="11">
        <v>3898</v>
      </c>
      <c r="F60" s="11">
        <v>7387</v>
      </c>
      <c r="G60" s="11">
        <v>30544</v>
      </c>
      <c r="H60" s="11">
        <v>30941</v>
      </c>
      <c r="I60" s="11">
        <v>42101</v>
      </c>
      <c r="J60" s="11">
        <v>27738</v>
      </c>
      <c r="K60" s="11">
        <v>26761</v>
      </c>
      <c r="L60" s="11">
        <v>35934</v>
      </c>
      <c r="M60" s="11">
        <v>47617</v>
      </c>
      <c r="N60" s="11">
        <v>61791</v>
      </c>
      <c r="O60" s="11">
        <v>56159</v>
      </c>
      <c r="P60" s="11">
        <v>40733</v>
      </c>
      <c r="Q60" s="11">
        <v>52061</v>
      </c>
      <c r="R60" s="11">
        <v>86201</v>
      </c>
      <c r="S60" s="11">
        <v>121493</v>
      </c>
      <c r="T60" s="11">
        <v>305547</v>
      </c>
      <c r="U60" s="11">
        <v>539726</v>
      </c>
    </row>
    <row r="61" spans="1:21" x14ac:dyDescent="0.2">
      <c r="A61" s="6" t="s">
        <v>79</v>
      </c>
      <c r="B61" s="11">
        <v>799</v>
      </c>
      <c r="C61" s="11">
        <v>1163</v>
      </c>
      <c r="D61" s="11">
        <v>1763</v>
      </c>
      <c r="E61" s="11">
        <v>2593</v>
      </c>
      <c r="F61" s="11">
        <v>5070</v>
      </c>
      <c r="G61" s="11">
        <v>5764</v>
      </c>
      <c r="H61" s="11">
        <v>4696</v>
      </c>
      <c r="I61" s="11">
        <v>6155</v>
      </c>
      <c r="J61" s="11">
        <v>7710</v>
      </c>
      <c r="K61" s="11">
        <v>7948</v>
      </c>
      <c r="L61" s="11">
        <v>7400</v>
      </c>
      <c r="M61" s="11">
        <v>9933</v>
      </c>
      <c r="N61" s="11">
        <v>12480</v>
      </c>
      <c r="O61" s="11">
        <v>13955</v>
      </c>
      <c r="P61" s="11">
        <v>14862</v>
      </c>
      <c r="Q61" s="11">
        <v>20947</v>
      </c>
      <c r="R61" s="11">
        <v>22817</v>
      </c>
      <c r="S61" s="11">
        <v>29091</v>
      </c>
      <c r="T61" s="11">
        <v>46211</v>
      </c>
      <c r="U61" s="11">
        <v>57196</v>
      </c>
    </row>
    <row r="62" spans="1:21" x14ac:dyDescent="0.2">
      <c r="A62" s="6" t="s">
        <v>210</v>
      </c>
      <c r="B62" s="11">
        <v>0</v>
      </c>
      <c r="C62" s="11">
        <v>1</v>
      </c>
      <c r="D62" s="11">
        <v>41</v>
      </c>
      <c r="E62" s="11">
        <v>369</v>
      </c>
      <c r="F62" s="11">
        <v>75</v>
      </c>
      <c r="G62" s="11">
        <v>102</v>
      </c>
      <c r="H62" s="11">
        <v>155</v>
      </c>
      <c r="I62" s="11">
        <v>2039</v>
      </c>
      <c r="J62" s="11">
        <v>1988</v>
      </c>
      <c r="K62" s="11">
        <v>882</v>
      </c>
      <c r="L62" s="11">
        <v>2260</v>
      </c>
      <c r="M62" s="11">
        <v>2537</v>
      </c>
      <c r="N62" s="11">
        <v>10964</v>
      </c>
      <c r="O62" s="11">
        <v>1691</v>
      </c>
      <c r="P62" s="11">
        <v>2040</v>
      </c>
      <c r="Q62" s="11">
        <v>1873</v>
      </c>
      <c r="R62" s="11">
        <v>5371</v>
      </c>
      <c r="S62" s="11">
        <v>2903</v>
      </c>
      <c r="T62" s="11">
        <v>9749</v>
      </c>
      <c r="U62" s="11">
        <v>12149</v>
      </c>
    </row>
    <row r="63" spans="1:21" x14ac:dyDescent="0.2">
      <c r="A63" s="6" t="s">
        <v>186</v>
      </c>
      <c r="B63" s="11">
        <v>240</v>
      </c>
      <c r="C63" s="11">
        <v>76</v>
      </c>
      <c r="D63" s="11">
        <v>161</v>
      </c>
      <c r="E63" s="11">
        <v>40</v>
      </c>
      <c r="F63" s="11">
        <v>336</v>
      </c>
      <c r="G63" s="11">
        <v>284</v>
      </c>
      <c r="H63" s="11">
        <v>66</v>
      </c>
      <c r="I63" s="11">
        <v>1</v>
      </c>
      <c r="J63" s="11">
        <v>0</v>
      </c>
      <c r="K63" s="11">
        <v>0</v>
      </c>
      <c r="L63" s="11">
        <v>0</v>
      </c>
      <c r="M63" s="11">
        <v>1307</v>
      </c>
      <c r="N63" s="11">
        <v>42</v>
      </c>
      <c r="O63" s="11">
        <v>215</v>
      </c>
      <c r="P63" s="11">
        <v>144</v>
      </c>
      <c r="Q63" s="11">
        <v>129</v>
      </c>
      <c r="R63" s="11">
        <v>954</v>
      </c>
      <c r="S63" s="11">
        <v>1</v>
      </c>
      <c r="T63" s="11">
        <v>241</v>
      </c>
      <c r="U63" s="11">
        <v>263</v>
      </c>
    </row>
    <row r="64" spans="1:21" x14ac:dyDescent="0.2">
      <c r="A64" s="6" t="s">
        <v>126</v>
      </c>
      <c r="B64" s="11">
        <v>199</v>
      </c>
      <c r="C64" s="11">
        <v>187</v>
      </c>
      <c r="D64" s="11">
        <v>578</v>
      </c>
      <c r="E64" s="11">
        <v>1086</v>
      </c>
      <c r="F64" s="11">
        <v>900</v>
      </c>
      <c r="G64" s="11">
        <v>2756</v>
      </c>
      <c r="H64" s="11">
        <v>1697</v>
      </c>
      <c r="I64" s="11">
        <v>1372</v>
      </c>
      <c r="J64" s="11">
        <v>908</v>
      </c>
      <c r="K64" s="11">
        <v>1749</v>
      </c>
      <c r="L64" s="11">
        <v>1866</v>
      </c>
      <c r="M64" s="11">
        <v>4058</v>
      </c>
      <c r="N64" s="11">
        <v>4615</v>
      </c>
      <c r="O64" s="11">
        <v>4162</v>
      </c>
      <c r="P64" s="11">
        <v>4704</v>
      </c>
      <c r="Q64" s="11">
        <v>8595</v>
      </c>
      <c r="R64" s="11">
        <v>8987</v>
      </c>
      <c r="S64" s="11">
        <v>11961</v>
      </c>
      <c r="T64" s="11">
        <v>14250</v>
      </c>
      <c r="U64" s="11">
        <v>13207</v>
      </c>
    </row>
    <row r="65" spans="1:21" x14ac:dyDescent="0.2">
      <c r="A65" s="6" t="s">
        <v>96</v>
      </c>
      <c r="B65" s="11">
        <v>65</v>
      </c>
      <c r="C65" s="11">
        <v>112</v>
      </c>
      <c r="D65" s="11">
        <v>277</v>
      </c>
      <c r="E65" s="11">
        <v>337</v>
      </c>
      <c r="F65" s="11">
        <v>592</v>
      </c>
      <c r="G65" s="11">
        <v>1156</v>
      </c>
      <c r="H65" s="11">
        <v>1223</v>
      </c>
      <c r="I65" s="11">
        <v>3046</v>
      </c>
      <c r="J65" s="11">
        <v>3795</v>
      </c>
      <c r="K65" s="11">
        <v>5811</v>
      </c>
      <c r="L65" s="11">
        <v>5001</v>
      </c>
      <c r="M65" s="11">
        <v>3901</v>
      </c>
      <c r="N65" s="11">
        <v>5846</v>
      </c>
      <c r="O65" s="11">
        <v>3587</v>
      </c>
      <c r="P65" s="11">
        <v>6070</v>
      </c>
      <c r="Q65" s="11">
        <v>7112</v>
      </c>
      <c r="R65" s="11">
        <v>10429</v>
      </c>
      <c r="S65" s="11">
        <v>9009</v>
      </c>
      <c r="T65" s="11">
        <v>11927</v>
      </c>
      <c r="U65" s="11">
        <v>14128</v>
      </c>
    </row>
    <row r="66" spans="1:21" x14ac:dyDescent="0.2">
      <c r="A66" s="6" t="s">
        <v>77</v>
      </c>
      <c r="B66" s="11">
        <v>780</v>
      </c>
      <c r="C66" s="11">
        <v>1089</v>
      </c>
      <c r="D66" s="11">
        <v>2402</v>
      </c>
      <c r="E66" s="11">
        <v>5143</v>
      </c>
      <c r="F66" s="11">
        <v>5913</v>
      </c>
      <c r="G66" s="11">
        <v>7129</v>
      </c>
      <c r="H66" s="11">
        <v>4350</v>
      </c>
      <c r="I66" s="11">
        <v>5165</v>
      </c>
      <c r="J66" s="11">
        <v>3310</v>
      </c>
      <c r="K66" s="11">
        <v>7081</v>
      </c>
      <c r="L66" s="11">
        <v>8729</v>
      </c>
      <c r="M66" s="11">
        <v>13303</v>
      </c>
      <c r="N66" s="11">
        <v>20959</v>
      </c>
      <c r="O66" s="11">
        <v>19149</v>
      </c>
      <c r="P66" s="11">
        <v>28201</v>
      </c>
      <c r="Q66" s="11">
        <v>26171</v>
      </c>
      <c r="R66" s="11">
        <v>27201</v>
      </c>
      <c r="S66" s="11">
        <v>29308</v>
      </c>
      <c r="T66" s="11">
        <v>38512</v>
      </c>
      <c r="U66" s="11">
        <v>77168</v>
      </c>
    </row>
    <row r="67" spans="1:21" x14ac:dyDescent="0.2">
      <c r="A67" s="6" t="s">
        <v>185</v>
      </c>
      <c r="B67" s="11">
        <v>0</v>
      </c>
      <c r="C67" s="11">
        <v>12</v>
      </c>
      <c r="D67" s="11">
        <v>7</v>
      </c>
      <c r="E67" s="11">
        <v>39</v>
      </c>
      <c r="F67" s="11">
        <v>61</v>
      </c>
      <c r="G67" s="11">
        <v>138</v>
      </c>
      <c r="H67" s="11">
        <v>42</v>
      </c>
      <c r="I67" s="11">
        <v>179</v>
      </c>
      <c r="J67" s="11">
        <v>227</v>
      </c>
      <c r="K67" s="11">
        <v>179</v>
      </c>
      <c r="L67" s="11">
        <v>643</v>
      </c>
      <c r="M67" s="11">
        <v>831</v>
      </c>
      <c r="N67" s="11">
        <v>725</v>
      </c>
      <c r="O67" s="11">
        <v>1504</v>
      </c>
      <c r="P67" s="11">
        <v>1591</v>
      </c>
      <c r="Q67" s="11">
        <v>2083</v>
      </c>
      <c r="R67" s="11">
        <v>2825</v>
      </c>
      <c r="S67" s="11">
        <v>2707</v>
      </c>
      <c r="T67" s="11">
        <v>4536</v>
      </c>
      <c r="U67" s="11">
        <v>7036</v>
      </c>
    </row>
    <row r="68" spans="1:21" x14ac:dyDescent="0.2">
      <c r="A68" s="6" t="s">
        <v>151</v>
      </c>
      <c r="B68" s="11">
        <v>0</v>
      </c>
      <c r="C68" s="11">
        <v>9</v>
      </c>
      <c r="D68" s="11">
        <v>0</v>
      </c>
      <c r="E68" s="11">
        <v>0</v>
      </c>
      <c r="F68" s="11">
        <v>43</v>
      </c>
      <c r="G68" s="11">
        <v>48</v>
      </c>
      <c r="H68" s="11">
        <v>91</v>
      </c>
      <c r="I68" s="11">
        <v>71</v>
      </c>
      <c r="J68" s="11">
        <v>89</v>
      </c>
      <c r="K68" s="11">
        <v>882</v>
      </c>
      <c r="L68" s="11">
        <v>1278</v>
      </c>
      <c r="M68" s="11">
        <v>455</v>
      </c>
      <c r="N68" s="11">
        <v>797</v>
      </c>
      <c r="O68" s="11">
        <v>234</v>
      </c>
      <c r="P68" s="11">
        <v>260</v>
      </c>
      <c r="Q68" s="11">
        <v>152</v>
      </c>
      <c r="R68" s="11">
        <v>511</v>
      </c>
      <c r="S68" s="11">
        <v>445</v>
      </c>
      <c r="T68" s="11">
        <v>1013</v>
      </c>
      <c r="U68" s="11">
        <v>1204</v>
      </c>
    </row>
    <row r="69" spans="1:21" x14ac:dyDescent="0.2">
      <c r="A69" s="6" t="s">
        <v>249</v>
      </c>
      <c r="B69" s="11">
        <v>3</v>
      </c>
      <c r="C69" s="11">
        <v>0</v>
      </c>
      <c r="D69" s="11">
        <v>0</v>
      </c>
      <c r="E69" s="11">
        <v>0</v>
      </c>
      <c r="F69" s="11">
        <v>8</v>
      </c>
      <c r="G69" s="11">
        <v>8</v>
      </c>
      <c r="H69" s="11">
        <v>0</v>
      </c>
      <c r="I69" s="11">
        <v>23</v>
      </c>
      <c r="J69" s="11">
        <v>709</v>
      </c>
      <c r="K69" s="11">
        <v>408</v>
      </c>
      <c r="L69" s="11">
        <v>760</v>
      </c>
      <c r="M69" s="11">
        <v>125</v>
      </c>
      <c r="N69" s="11">
        <v>294</v>
      </c>
      <c r="O69" s="11">
        <v>218</v>
      </c>
      <c r="P69" s="11">
        <v>953</v>
      </c>
      <c r="Q69" s="11">
        <v>347</v>
      </c>
      <c r="R69" s="11">
        <v>341</v>
      </c>
      <c r="S69" s="11">
        <v>708</v>
      </c>
      <c r="T69" s="11">
        <v>650</v>
      </c>
      <c r="U69" s="11">
        <v>1758</v>
      </c>
    </row>
    <row r="70" spans="1:21" x14ac:dyDescent="0.2">
      <c r="A70" s="6" t="s">
        <v>144</v>
      </c>
      <c r="B70" s="11">
        <v>0</v>
      </c>
      <c r="C70" s="11">
        <v>0</v>
      </c>
      <c r="D70" s="11">
        <v>0</v>
      </c>
      <c r="E70" s="11">
        <v>0</v>
      </c>
      <c r="F70" s="11">
        <v>1</v>
      </c>
      <c r="G70" s="11">
        <v>3</v>
      </c>
      <c r="H70" s="11">
        <v>0</v>
      </c>
      <c r="I70" s="11">
        <v>9</v>
      </c>
      <c r="J70" s="11">
        <v>157</v>
      </c>
      <c r="K70" s="11">
        <v>0</v>
      </c>
      <c r="L70" s="11">
        <v>8</v>
      </c>
      <c r="M70" s="11">
        <v>20</v>
      </c>
      <c r="N70" s="11">
        <v>40</v>
      </c>
      <c r="O70" s="11">
        <v>720</v>
      </c>
      <c r="P70" s="11">
        <v>2</v>
      </c>
      <c r="Q70" s="11">
        <v>223</v>
      </c>
      <c r="R70" s="11">
        <v>61</v>
      </c>
      <c r="S70" s="11">
        <v>6</v>
      </c>
      <c r="T70" s="11">
        <v>639</v>
      </c>
      <c r="U70" s="11">
        <v>661</v>
      </c>
    </row>
    <row r="71" spans="1:21" x14ac:dyDescent="0.2">
      <c r="A71" s="6" t="s">
        <v>175</v>
      </c>
      <c r="B71" s="11">
        <v>10</v>
      </c>
      <c r="C71" s="11">
        <v>74</v>
      </c>
      <c r="D71" s="11">
        <v>419</v>
      </c>
      <c r="E71" s="11">
        <v>182</v>
      </c>
      <c r="F71" s="11">
        <v>3</v>
      </c>
      <c r="G71" s="11">
        <v>5203</v>
      </c>
      <c r="H71" s="11">
        <v>2568</v>
      </c>
      <c r="I71" s="11">
        <v>6119</v>
      </c>
      <c r="J71" s="11">
        <v>267</v>
      </c>
      <c r="K71" s="11">
        <v>1460</v>
      </c>
      <c r="L71" s="11">
        <v>763</v>
      </c>
      <c r="M71" s="11">
        <v>5504</v>
      </c>
      <c r="N71" s="11">
        <v>30555</v>
      </c>
      <c r="O71" s="11">
        <v>8769</v>
      </c>
      <c r="P71" s="11">
        <v>5000</v>
      </c>
      <c r="Q71" s="11">
        <v>3021</v>
      </c>
      <c r="R71" s="11">
        <v>8774</v>
      </c>
      <c r="S71" s="11">
        <v>9008</v>
      </c>
      <c r="T71" s="11">
        <v>11431</v>
      </c>
      <c r="U71" s="11">
        <v>19604</v>
      </c>
    </row>
    <row r="72" spans="1:21" x14ac:dyDescent="0.2">
      <c r="A72" s="6" t="s">
        <v>1173</v>
      </c>
      <c r="B72" s="11">
        <f>SUM(B213:B231)</f>
        <v>308453</v>
      </c>
      <c r="C72" s="11">
        <f t="shared" ref="C72:U72" si="0">SUM(C213:C231)</f>
        <v>385554</v>
      </c>
      <c r="D72" s="11">
        <f t="shared" si="0"/>
        <v>433755</v>
      </c>
      <c r="E72" s="11">
        <f t="shared" si="0"/>
        <v>607244</v>
      </c>
      <c r="F72" s="11">
        <f t="shared" si="0"/>
        <v>781853</v>
      </c>
      <c r="G72" s="11">
        <f t="shared" si="0"/>
        <v>877380</v>
      </c>
      <c r="H72" s="11">
        <f t="shared" si="0"/>
        <v>521634</v>
      </c>
      <c r="I72" s="11">
        <f t="shared" si="0"/>
        <v>657420</v>
      </c>
      <c r="J72" s="11">
        <f t="shared" si="0"/>
        <v>720531</v>
      </c>
      <c r="K72" s="11">
        <f t="shared" si="0"/>
        <v>694157</v>
      </c>
      <c r="L72" s="11">
        <f t="shared" si="0"/>
        <v>645662</v>
      </c>
      <c r="M72" s="11">
        <f t="shared" si="0"/>
        <v>901701</v>
      </c>
      <c r="N72" s="11">
        <f t="shared" si="0"/>
        <v>1001673</v>
      </c>
      <c r="O72" s="11">
        <f t="shared" si="0"/>
        <v>1040139</v>
      </c>
      <c r="P72" s="11">
        <f t="shared" si="0"/>
        <v>1323935</v>
      </c>
      <c r="Q72" s="11">
        <f t="shared" si="0"/>
        <v>2069756</v>
      </c>
      <c r="R72" s="11">
        <f t="shared" si="0"/>
        <v>2973614</v>
      </c>
      <c r="S72" s="11">
        <f t="shared" si="0"/>
        <v>4083795</v>
      </c>
      <c r="T72" s="11">
        <f t="shared" si="0"/>
        <v>8476796</v>
      </c>
      <c r="U72" s="11">
        <f t="shared" si="0"/>
        <v>17609214</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1"/>
    </row>
    <row r="74" spans="1:21" x14ac:dyDescent="0.2">
      <c r="A74" s="6" t="s">
        <v>202</v>
      </c>
      <c r="B74" s="11">
        <v>21</v>
      </c>
      <c r="C74" s="11">
        <v>26</v>
      </c>
      <c r="D74" s="11">
        <v>27</v>
      </c>
      <c r="E74" s="11">
        <v>5</v>
      </c>
      <c r="F74" s="11">
        <v>4</v>
      </c>
      <c r="G74" s="11">
        <v>131</v>
      </c>
      <c r="H74" s="11">
        <v>78</v>
      </c>
      <c r="I74" s="11">
        <v>85</v>
      </c>
      <c r="J74" s="11">
        <v>315</v>
      </c>
      <c r="K74" s="11">
        <v>578</v>
      </c>
      <c r="L74" s="11">
        <v>593</v>
      </c>
      <c r="M74" s="11">
        <v>2964</v>
      </c>
      <c r="N74" s="11">
        <v>1249</v>
      </c>
      <c r="O74" s="11">
        <v>1520</v>
      </c>
      <c r="P74" s="11">
        <v>1052</v>
      </c>
      <c r="Q74" s="11">
        <v>1670</v>
      </c>
      <c r="R74" s="11">
        <v>3647</v>
      </c>
      <c r="S74" s="11">
        <v>2145</v>
      </c>
      <c r="T74" s="11">
        <v>4344</v>
      </c>
      <c r="U74" s="11">
        <v>2236</v>
      </c>
    </row>
    <row r="75" spans="1:21" x14ac:dyDescent="0.2">
      <c r="A75" s="6" t="s">
        <v>198</v>
      </c>
      <c r="B75" s="11">
        <v>0</v>
      </c>
      <c r="C75" s="11">
        <v>4</v>
      </c>
      <c r="D75" s="11">
        <v>0</v>
      </c>
      <c r="E75" s="11">
        <v>0</v>
      </c>
      <c r="F75" s="11">
        <v>66</v>
      </c>
      <c r="G75" s="11">
        <v>37</v>
      </c>
      <c r="H75" s="11">
        <v>160</v>
      </c>
      <c r="I75" s="11">
        <v>152</v>
      </c>
      <c r="J75" s="11">
        <v>31</v>
      </c>
      <c r="K75" s="11">
        <v>108</v>
      </c>
      <c r="L75" s="11">
        <v>60</v>
      </c>
      <c r="M75" s="11">
        <v>108</v>
      </c>
      <c r="N75" s="11">
        <v>106</v>
      </c>
      <c r="O75" s="11">
        <v>159</v>
      </c>
      <c r="P75" s="11">
        <v>318</v>
      </c>
      <c r="Q75" s="11">
        <v>226</v>
      </c>
      <c r="R75" s="11">
        <v>1062</v>
      </c>
      <c r="S75" s="11">
        <v>933</v>
      </c>
      <c r="T75" s="11">
        <v>1897</v>
      </c>
      <c r="U75" s="11">
        <v>2851</v>
      </c>
    </row>
    <row r="76" spans="1:21" x14ac:dyDescent="0.2">
      <c r="A76" s="6" t="s">
        <v>141</v>
      </c>
      <c r="B76" s="11">
        <v>19</v>
      </c>
      <c r="C76" s="11">
        <v>7</v>
      </c>
      <c r="D76" s="11">
        <v>5</v>
      </c>
      <c r="E76" s="11">
        <v>5</v>
      </c>
      <c r="F76" s="11">
        <v>0</v>
      </c>
      <c r="G76" s="11">
        <v>159</v>
      </c>
      <c r="H76" s="11">
        <v>93</v>
      </c>
      <c r="I76" s="11">
        <v>226</v>
      </c>
      <c r="J76" s="11">
        <v>595</v>
      </c>
      <c r="K76" s="11">
        <v>235</v>
      </c>
      <c r="L76" s="11">
        <v>101</v>
      </c>
      <c r="M76" s="11">
        <v>368</v>
      </c>
      <c r="N76" s="11">
        <v>318</v>
      </c>
      <c r="O76" s="11">
        <v>1381</v>
      </c>
      <c r="P76" s="11">
        <v>1410</v>
      </c>
      <c r="Q76" s="11">
        <v>245</v>
      </c>
      <c r="R76" s="11">
        <v>512</v>
      </c>
      <c r="S76" s="11">
        <v>1483</v>
      </c>
      <c r="T76" s="11">
        <v>1080</v>
      </c>
      <c r="U76" s="11">
        <v>1520</v>
      </c>
    </row>
    <row r="77" spans="1:21" x14ac:dyDescent="0.2">
      <c r="A77" s="6" t="s">
        <v>165</v>
      </c>
      <c r="B77" s="11">
        <v>225</v>
      </c>
      <c r="C77" s="11">
        <v>87</v>
      </c>
      <c r="D77" s="11">
        <v>141</v>
      </c>
      <c r="E77" s="11">
        <v>344</v>
      </c>
      <c r="F77" s="11">
        <v>194</v>
      </c>
      <c r="G77" s="11">
        <v>1043</v>
      </c>
      <c r="H77" s="11">
        <v>878</v>
      </c>
      <c r="I77" s="11">
        <v>855</v>
      </c>
      <c r="J77" s="11">
        <v>1173</v>
      </c>
      <c r="K77" s="11">
        <v>1285</v>
      </c>
      <c r="L77" s="11">
        <v>886</v>
      </c>
      <c r="M77" s="11">
        <v>2194</v>
      </c>
      <c r="N77" s="11">
        <v>2634</v>
      </c>
      <c r="O77" s="11">
        <v>2170</v>
      </c>
      <c r="P77" s="11">
        <v>3278</v>
      </c>
      <c r="Q77" s="11">
        <v>2435</v>
      </c>
      <c r="R77" s="11">
        <v>2254</v>
      </c>
      <c r="S77" s="11">
        <v>4034</v>
      </c>
      <c r="T77" s="11">
        <v>5519</v>
      </c>
      <c r="U77" s="11">
        <v>4325</v>
      </c>
    </row>
    <row r="78" spans="1:21" x14ac:dyDescent="0.2">
      <c r="A78" s="6" t="s">
        <v>121</v>
      </c>
      <c r="B78" s="11">
        <v>2</v>
      </c>
      <c r="C78" s="11">
        <v>0</v>
      </c>
      <c r="D78" s="11">
        <v>1</v>
      </c>
      <c r="E78" s="11">
        <v>171</v>
      </c>
      <c r="F78" s="11">
        <v>352</v>
      </c>
      <c r="G78" s="11">
        <v>1033</v>
      </c>
      <c r="H78" s="11">
        <v>465</v>
      </c>
      <c r="I78" s="11">
        <v>1093</v>
      </c>
      <c r="J78" s="11">
        <v>1276</v>
      </c>
      <c r="K78" s="11">
        <v>641</v>
      </c>
      <c r="L78" s="11">
        <v>580</v>
      </c>
      <c r="M78" s="11">
        <v>1854</v>
      </c>
      <c r="N78" s="11">
        <v>1891</v>
      </c>
      <c r="O78" s="11">
        <v>3368</v>
      </c>
      <c r="P78" s="11">
        <v>1887</v>
      </c>
      <c r="Q78" s="11">
        <v>3778</v>
      </c>
      <c r="R78" s="11">
        <v>2133</v>
      </c>
      <c r="S78" s="11">
        <v>1538</v>
      </c>
      <c r="T78" s="11">
        <v>1409</v>
      </c>
      <c r="U78" s="11">
        <v>4273</v>
      </c>
    </row>
    <row r="79" spans="1:21" x14ac:dyDescent="0.2">
      <c r="A79" s="6" t="s">
        <v>99</v>
      </c>
      <c r="B79" s="11">
        <v>2167</v>
      </c>
      <c r="C79" s="11">
        <v>3360</v>
      </c>
      <c r="D79" s="11">
        <v>3170</v>
      </c>
      <c r="E79" s="11">
        <v>6032</v>
      </c>
      <c r="F79" s="11">
        <v>2497</v>
      </c>
      <c r="G79" s="11">
        <v>7511</v>
      </c>
      <c r="H79" s="11">
        <v>3408</v>
      </c>
      <c r="I79" s="11">
        <v>8203</v>
      </c>
      <c r="J79" s="11">
        <v>9693</v>
      </c>
      <c r="K79" s="11">
        <v>13112</v>
      </c>
      <c r="L79" s="11">
        <v>15700</v>
      </c>
      <c r="M79" s="11">
        <v>31850</v>
      </c>
      <c r="N79" s="11">
        <v>58010</v>
      </c>
      <c r="O79" s="11">
        <v>41543</v>
      </c>
      <c r="P79" s="11">
        <v>52760</v>
      </c>
      <c r="Q79" s="11">
        <v>52001</v>
      </c>
      <c r="R79" s="11">
        <v>52652</v>
      </c>
      <c r="S79" s="11">
        <v>76376</v>
      </c>
      <c r="T79" s="11">
        <v>77877</v>
      </c>
      <c r="U79" s="11">
        <v>75772</v>
      </c>
    </row>
    <row r="80" spans="1:21" x14ac:dyDescent="0.2">
      <c r="A80" s="6" t="s">
        <v>189</v>
      </c>
      <c r="B80" s="11">
        <v>0</v>
      </c>
      <c r="C80" s="11">
        <v>0</v>
      </c>
      <c r="D80" s="11">
        <v>0</v>
      </c>
      <c r="E80" s="11">
        <v>0</v>
      </c>
      <c r="F80" s="11">
        <v>0</v>
      </c>
      <c r="G80" s="11">
        <v>0</v>
      </c>
      <c r="H80" s="11">
        <v>0</v>
      </c>
      <c r="I80" s="11">
        <v>0</v>
      </c>
      <c r="J80" s="11">
        <v>0</v>
      </c>
      <c r="K80" s="11">
        <v>0</v>
      </c>
      <c r="L80" s="11">
        <v>0</v>
      </c>
      <c r="M80" s="11">
        <v>2</v>
      </c>
      <c r="N80" s="11">
        <v>1</v>
      </c>
      <c r="O80" s="11">
        <v>10</v>
      </c>
      <c r="P80" s="11">
        <v>0</v>
      </c>
      <c r="Q80" s="11">
        <v>0</v>
      </c>
      <c r="R80" s="11">
        <v>0</v>
      </c>
      <c r="S80" s="11">
        <v>0</v>
      </c>
      <c r="T80" s="11"/>
      <c r="U80" s="11"/>
    </row>
    <row r="81" spans="1:21" x14ac:dyDescent="0.2">
      <c r="A81" s="6" t="s">
        <v>244</v>
      </c>
      <c r="B81" s="11">
        <v>0</v>
      </c>
      <c r="C81" s="11">
        <v>0</v>
      </c>
      <c r="D81" s="11">
        <v>0</v>
      </c>
      <c r="E81" s="11">
        <v>0</v>
      </c>
      <c r="F81" s="11">
        <v>0</v>
      </c>
      <c r="G81" s="11">
        <v>470</v>
      </c>
      <c r="H81" s="11">
        <v>0</v>
      </c>
      <c r="I81" s="11">
        <v>0</v>
      </c>
      <c r="J81" s="11">
        <v>0</v>
      </c>
      <c r="K81" s="11">
        <v>0</v>
      </c>
      <c r="L81" s="11">
        <v>0</v>
      </c>
      <c r="M81" s="11">
        <v>0</v>
      </c>
      <c r="N81" s="11">
        <v>1</v>
      </c>
      <c r="O81" s="11">
        <v>0</v>
      </c>
      <c r="P81" s="11">
        <v>0</v>
      </c>
      <c r="Q81" s="11">
        <v>0</v>
      </c>
      <c r="R81" s="11">
        <v>4</v>
      </c>
      <c r="S81" s="11">
        <v>4</v>
      </c>
      <c r="T81" s="11"/>
      <c r="U81" s="11"/>
    </row>
    <row r="82" spans="1:21" x14ac:dyDescent="0.2">
      <c r="A82" s="6" t="s">
        <v>233</v>
      </c>
      <c r="B82" s="11">
        <v>22</v>
      </c>
      <c r="C82" s="11">
        <v>21</v>
      </c>
      <c r="D82" s="11">
        <v>0</v>
      </c>
      <c r="E82" s="11">
        <v>0</v>
      </c>
      <c r="F82" s="11">
        <v>0</v>
      </c>
      <c r="G82" s="11">
        <v>1</v>
      </c>
      <c r="H82" s="11">
        <v>4</v>
      </c>
      <c r="I82" s="11">
        <v>6</v>
      </c>
      <c r="J82" s="11">
        <v>0</v>
      </c>
      <c r="K82" s="11">
        <v>1</v>
      </c>
      <c r="L82" s="11">
        <v>20</v>
      </c>
      <c r="M82" s="11">
        <v>13</v>
      </c>
      <c r="N82" s="11">
        <v>42</v>
      </c>
      <c r="O82" s="11">
        <v>5</v>
      </c>
      <c r="P82" s="11">
        <v>22</v>
      </c>
      <c r="Q82" s="11">
        <v>4</v>
      </c>
      <c r="R82" s="11">
        <v>13</v>
      </c>
      <c r="S82" s="11">
        <v>64</v>
      </c>
      <c r="T82" s="11">
        <v>246</v>
      </c>
      <c r="U82" s="11">
        <v>109</v>
      </c>
    </row>
    <row r="83" spans="1:21" x14ac:dyDescent="0.2">
      <c r="A83" s="6" t="s">
        <v>390</v>
      </c>
      <c r="B83" s="11"/>
      <c r="C83" s="11"/>
      <c r="D83" s="11"/>
      <c r="E83" s="11"/>
      <c r="F83" s="11"/>
      <c r="G83" s="11"/>
      <c r="H83" s="11"/>
      <c r="I83" s="11"/>
      <c r="J83" s="11"/>
      <c r="K83" s="11"/>
      <c r="L83" s="11"/>
      <c r="M83" s="11"/>
      <c r="N83" s="11"/>
      <c r="O83" s="11"/>
      <c r="P83" s="11"/>
      <c r="Q83" s="11"/>
      <c r="R83" s="11"/>
      <c r="S83" s="11"/>
      <c r="T83" s="11"/>
      <c r="U83" s="11"/>
    </row>
    <row r="84" spans="1:21" x14ac:dyDescent="0.2">
      <c r="A84" s="6" t="s">
        <v>146</v>
      </c>
      <c r="B84" s="11">
        <v>202</v>
      </c>
      <c r="C84" s="11">
        <v>157</v>
      </c>
      <c r="D84" s="11">
        <v>321</v>
      </c>
      <c r="E84" s="11">
        <v>382</v>
      </c>
      <c r="F84" s="11">
        <v>472</v>
      </c>
      <c r="G84" s="11">
        <v>1713</v>
      </c>
      <c r="H84" s="11">
        <v>1165</v>
      </c>
      <c r="I84" s="11">
        <v>1766</v>
      </c>
      <c r="J84" s="11">
        <v>1930</v>
      </c>
      <c r="K84" s="11">
        <v>2152</v>
      </c>
      <c r="L84" s="11">
        <v>2519</v>
      </c>
      <c r="M84" s="11">
        <v>2323</v>
      </c>
      <c r="N84" s="11">
        <v>3571</v>
      </c>
      <c r="O84" s="11">
        <v>4619</v>
      </c>
      <c r="P84" s="11">
        <v>5860</v>
      </c>
      <c r="Q84" s="11">
        <v>8995</v>
      </c>
      <c r="R84" s="11">
        <v>8357</v>
      </c>
      <c r="S84" s="11">
        <v>7478</v>
      </c>
      <c r="T84" s="11">
        <v>12710</v>
      </c>
      <c r="U84" s="11">
        <v>9325</v>
      </c>
    </row>
    <row r="85" spans="1:21" x14ac:dyDescent="0.2">
      <c r="A85" s="6" t="s">
        <v>129</v>
      </c>
      <c r="B85" s="11">
        <v>26</v>
      </c>
      <c r="C85" s="11">
        <v>25</v>
      </c>
      <c r="D85" s="11">
        <v>284</v>
      </c>
      <c r="E85" s="11">
        <v>417</v>
      </c>
      <c r="F85" s="11">
        <v>583</v>
      </c>
      <c r="G85" s="11">
        <v>1353</v>
      </c>
      <c r="H85" s="11">
        <v>814</v>
      </c>
      <c r="I85" s="11">
        <v>1013</v>
      </c>
      <c r="J85" s="11">
        <v>1731</v>
      </c>
      <c r="K85" s="11">
        <v>3490</v>
      </c>
      <c r="L85" s="11">
        <v>8914</v>
      </c>
      <c r="M85" s="11">
        <v>11803</v>
      </c>
      <c r="N85" s="11">
        <v>12769</v>
      </c>
      <c r="O85" s="11">
        <v>8494</v>
      </c>
      <c r="P85" s="11">
        <v>10156</v>
      </c>
      <c r="Q85" s="11">
        <v>11187</v>
      </c>
      <c r="R85" s="11">
        <v>12743</v>
      </c>
      <c r="S85" s="11">
        <v>15731</v>
      </c>
      <c r="T85" s="11">
        <v>20122</v>
      </c>
      <c r="U85" s="11">
        <v>22619</v>
      </c>
    </row>
    <row r="86" spans="1:21" x14ac:dyDescent="0.2">
      <c r="A86" s="6" t="s">
        <v>237</v>
      </c>
      <c r="B86" s="11">
        <v>0</v>
      </c>
      <c r="C86" s="11">
        <v>0</v>
      </c>
      <c r="D86" s="11">
        <v>0</v>
      </c>
      <c r="E86" s="11">
        <v>0</v>
      </c>
      <c r="F86" s="11">
        <v>0</v>
      </c>
      <c r="G86" s="11">
        <v>0</v>
      </c>
      <c r="H86" s="11">
        <v>0</v>
      </c>
      <c r="I86" s="11">
        <v>0</v>
      </c>
      <c r="J86" s="11">
        <v>0</v>
      </c>
      <c r="K86" s="11">
        <v>0</v>
      </c>
      <c r="L86" s="11">
        <v>4</v>
      </c>
      <c r="M86" s="11">
        <v>487</v>
      </c>
      <c r="N86" s="11">
        <v>49</v>
      </c>
      <c r="O86" s="11">
        <v>65</v>
      </c>
      <c r="P86" s="11">
        <v>220</v>
      </c>
      <c r="Q86" s="11">
        <v>136</v>
      </c>
      <c r="R86" s="11">
        <v>426</v>
      </c>
      <c r="S86" s="11">
        <v>523</v>
      </c>
      <c r="T86" s="11">
        <v>988</v>
      </c>
      <c r="U86" s="11">
        <v>1154</v>
      </c>
    </row>
    <row r="87" spans="1:21" x14ac:dyDescent="0.2">
      <c r="A87" s="6" t="s">
        <v>182</v>
      </c>
      <c r="B87" s="11">
        <v>20</v>
      </c>
      <c r="C87" s="11">
        <v>21</v>
      </c>
      <c r="D87" s="11">
        <v>0</v>
      </c>
      <c r="E87" s="11">
        <v>130</v>
      </c>
      <c r="F87" s="11">
        <v>0</v>
      </c>
      <c r="G87" s="11">
        <v>150</v>
      </c>
      <c r="H87" s="11">
        <v>46</v>
      </c>
      <c r="I87" s="11">
        <v>75</v>
      </c>
      <c r="J87" s="11">
        <v>726</v>
      </c>
      <c r="K87" s="11">
        <v>92</v>
      </c>
      <c r="L87" s="11">
        <v>57</v>
      </c>
      <c r="M87" s="11">
        <v>153</v>
      </c>
      <c r="N87" s="11">
        <v>328</v>
      </c>
      <c r="O87" s="11">
        <v>211</v>
      </c>
      <c r="P87" s="11">
        <v>359</v>
      </c>
      <c r="Q87" s="11">
        <v>470</v>
      </c>
      <c r="R87" s="11">
        <v>1284</v>
      </c>
      <c r="S87" s="11">
        <v>1988</v>
      </c>
      <c r="T87" s="11">
        <v>1640</v>
      </c>
      <c r="U87" s="11">
        <v>1553</v>
      </c>
    </row>
    <row r="88" spans="1:21" x14ac:dyDescent="0.2">
      <c r="A88" s="6" t="s">
        <v>148</v>
      </c>
      <c r="B88" s="11">
        <v>58</v>
      </c>
      <c r="C88" s="11">
        <v>312</v>
      </c>
      <c r="D88" s="11">
        <v>243</v>
      </c>
      <c r="E88" s="11">
        <v>243</v>
      </c>
      <c r="F88" s="11">
        <v>48</v>
      </c>
      <c r="G88" s="11">
        <v>66</v>
      </c>
      <c r="H88" s="11">
        <v>301</v>
      </c>
      <c r="I88" s="11">
        <v>1649</v>
      </c>
      <c r="J88" s="11">
        <v>336</v>
      </c>
      <c r="K88" s="11">
        <v>1724</v>
      </c>
      <c r="L88" s="11">
        <v>2326</v>
      </c>
      <c r="M88" s="11">
        <v>750</v>
      </c>
      <c r="N88" s="11">
        <v>1538</v>
      </c>
      <c r="O88" s="11">
        <v>2280</v>
      </c>
      <c r="P88" s="11">
        <v>3100</v>
      </c>
      <c r="Q88" s="11">
        <v>1702</v>
      </c>
      <c r="R88" s="11">
        <v>3046</v>
      </c>
      <c r="S88" s="11">
        <v>8560</v>
      </c>
      <c r="T88" s="11">
        <v>9795</v>
      </c>
      <c r="U88" s="11">
        <v>10778</v>
      </c>
    </row>
    <row r="89" spans="1:21" x14ac:dyDescent="0.2">
      <c r="A89" s="6" t="s">
        <v>124</v>
      </c>
      <c r="B89" s="11">
        <v>0</v>
      </c>
      <c r="C89" s="11">
        <v>9</v>
      </c>
      <c r="D89" s="11">
        <v>1</v>
      </c>
      <c r="E89" s="11">
        <v>28</v>
      </c>
      <c r="F89" s="11">
        <v>11</v>
      </c>
      <c r="G89" s="11">
        <v>475</v>
      </c>
      <c r="H89" s="11">
        <v>95</v>
      </c>
      <c r="I89" s="11">
        <v>392</v>
      </c>
      <c r="J89" s="11">
        <v>221</v>
      </c>
      <c r="K89" s="11">
        <v>614</v>
      </c>
      <c r="L89" s="11">
        <v>509</v>
      </c>
      <c r="M89" s="11">
        <v>926</v>
      </c>
      <c r="N89" s="11">
        <v>1294</v>
      </c>
      <c r="O89" s="11">
        <v>1804</v>
      </c>
      <c r="P89" s="11">
        <v>2514</v>
      </c>
      <c r="Q89" s="11">
        <v>4420</v>
      </c>
      <c r="R89" s="11">
        <v>5187</v>
      </c>
      <c r="S89" s="11">
        <v>4626</v>
      </c>
      <c r="T89" s="11">
        <v>4584</v>
      </c>
      <c r="U89" s="11">
        <v>5254</v>
      </c>
    </row>
    <row r="90" spans="1:21" x14ac:dyDescent="0.2">
      <c r="A90" s="6" t="s">
        <v>62</v>
      </c>
      <c r="B90" s="11">
        <v>908144</v>
      </c>
      <c r="C90" s="11">
        <v>1385304</v>
      </c>
      <c r="D90" s="11">
        <v>1755001</v>
      </c>
      <c r="E90" s="11">
        <v>1829277</v>
      </c>
      <c r="F90" s="11">
        <v>2108798</v>
      </c>
      <c r="G90" s="11">
        <v>2159712</v>
      </c>
      <c r="H90" s="11">
        <v>1710970</v>
      </c>
      <c r="I90" s="11">
        <v>2006712</v>
      </c>
      <c r="J90" s="11">
        <v>2151108</v>
      </c>
      <c r="K90" s="11">
        <v>2183975</v>
      </c>
      <c r="L90" s="11">
        <v>2256952</v>
      </c>
      <c r="M90" s="11">
        <v>2370061</v>
      </c>
      <c r="N90" s="11">
        <v>2484761</v>
      </c>
      <c r="O90" s="11">
        <v>2146089</v>
      </c>
      <c r="P90" s="11">
        <v>2475651</v>
      </c>
      <c r="Q90" s="11">
        <v>2480067</v>
      </c>
      <c r="R90" s="11">
        <v>2440026</v>
      </c>
      <c r="S90" s="11">
        <v>2108583</v>
      </c>
      <c r="T90" s="11">
        <v>2509493</v>
      </c>
      <c r="U90" s="11">
        <v>1878266</v>
      </c>
    </row>
    <row r="91" spans="1:21" x14ac:dyDescent="0.2">
      <c r="A91" s="6" t="s">
        <v>75</v>
      </c>
      <c r="B91" s="11">
        <v>22404</v>
      </c>
      <c r="C91" s="11">
        <v>32907</v>
      </c>
      <c r="D91" s="11">
        <v>19123</v>
      </c>
      <c r="E91" s="11">
        <v>107871</v>
      </c>
      <c r="F91" s="11">
        <v>218361</v>
      </c>
      <c r="G91" s="11">
        <v>194939</v>
      </c>
      <c r="H91" s="11">
        <v>139101</v>
      </c>
      <c r="I91" s="11">
        <v>106530</v>
      </c>
      <c r="J91" s="11">
        <v>79820</v>
      </c>
      <c r="K91" s="11">
        <v>52995</v>
      </c>
      <c r="L91" s="11">
        <v>40105</v>
      </c>
      <c r="M91" s="11">
        <v>9076</v>
      </c>
      <c r="N91" s="11">
        <v>11215</v>
      </c>
      <c r="O91" s="11">
        <v>11967</v>
      </c>
      <c r="P91" s="11">
        <v>15972</v>
      </c>
      <c r="Q91" s="11">
        <v>42507</v>
      </c>
      <c r="R91" s="11">
        <v>49483</v>
      </c>
      <c r="S91" s="11">
        <v>54319</v>
      </c>
      <c r="T91" s="11">
        <v>188351</v>
      </c>
      <c r="U91" s="11">
        <v>650447</v>
      </c>
    </row>
    <row r="92" spans="1:21" x14ac:dyDescent="0.2">
      <c r="A92" s="6" t="s">
        <v>167</v>
      </c>
      <c r="B92" s="11">
        <v>7</v>
      </c>
      <c r="C92" s="11">
        <v>18</v>
      </c>
      <c r="D92" s="11">
        <v>11</v>
      </c>
      <c r="E92" s="11">
        <v>12</v>
      </c>
      <c r="F92" s="11">
        <v>8</v>
      </c>
      <c r="G92" s="11">
        <v>18</v>
      </c>
      <c r="H92" s="11">
        <v>48</v>
      </c>
      <c r="I92" s="11">
        <v>117</v>
      </c>
      <c r="J92" s="11">
        <v>175</v>
      </c>
      <c r="K92" s="11">
        <v>34</v>
      </c>
      <c r="L92" s="11">
        <v>61</v>
      </c>
      <c r="M92" s="11">
        <v>180</v>
      </c>
      <c r="N92" s="11">
        <v>57</v>
      </c>
      <c r="O92" s="11">
        <v>115</v>
      </c>
      <c r="P92" s="11">
        <v>89</v>
      </c>
      <c r="Q92" s="11">
        <v>145</v>
      </c>
      <c r="R92" s="11">
        <v>38</v>
      </c>
      <c r="S92" s="11">
        <v>47</v>
      </c>
      <c r="T92" s="11">
        <v>231</v>
      </c>
      <c r="U92" s="11">
        <v>785</v>
      </c>
    </row>
    <row r="93" spans="1:21" x14ac:dyDescent="0.2">
      <c r="A93" s="6" t="s">
        <v>59</v>
      </c>
      <c r="B93" s="11">
        <v>9179</v>
      </c>
      <c r="C93" s="11">
        <v>17345</v>
      </c>
      <c r="D93" s="11">
        <v>55829</v>
      </c>
      <c r="E93" s="11">
        <v>168370</v>
      </c>
      <c r="F93" s="11">
        <v>392728</v>
      </c>
      <c r="G93" s="11">
        <v>553938</v>
      </c>
      <c r="H93" s="11">
        <v>333114</v>
      </c>
      <c r="I93" s="11">
        <v>390653</v>
      </c>
      <c r="J93" s="11">
        <v>436157</v>
      </c>
      <c r="K93" s="11">
        <v>422963</v>
      </c>
      <c r="L93" s="11">
        <v>437361</v>
      </c>
      <c r="M93" s="11">
        <v>329916</v>
      </c>
      <c r="N93" s="11">
        <v>421109</v>
      </c>
      <c r="O93" s="11">
        <v>500563</v>
      </c>
      <c r="P93" s="11">
        <v>639153</v>
      </c>
      <c r="Q93" s="11">
        <v>1010284</v>
      </c>
      <c r="R93" s="11">
        <v>875087</v>
      </c>
      <c r="S93" s="11">
        <v>857195</v>
      </c>
      <c r="T93" s="11">
        <v>1304292</v>
      </c>
      <c r="U93" s="11">
        <v>2013611</v>
      </c>
    </row>
    <row r="94" spans="1:21" x14ac:dyDescent="0.2">
      <c r="A94" s="6" t="s">
        <v>51</v>
      </c>
      <c r="B94" s="11">
        <v>1481</v>
      </c>
      <c r="C94" s="11">
        <v>6543</v>
      </c>
      <c r="D94" s="11">
        <v>22460</v>
      </c>
      <c r="E94" s="11">
        <v>16399</v>
      </c>
      <c r="F94" s="11">
        <v>21942</v>
      </c>
      <c r="G94" s="11">
        <v>39517</v>
      </c>
      <c r="H94" s="11">
        <v>34749</v>
      </c>
      <c r="I94" s="11">
        <v>37632</v>
      </c>
      <c r="J94" s="11">
        <v>55705</v>
      </c>
      <c r="K94" s="11">
        <v>93302</v>
      </c>
      <c r="L94" s="11">
        <v>138504</v>
      </c>
      <c r="M94" s="11">
        <v>166185</v>
      </c>
      <c r="N94" s="11">
        <v>148357</v>
      </c>
      <c r="O94" s="11">
        <v>181510</v>
      </c>
      <c r="P94" s="11">
        <v>197028</v>
      </c>
      <c r="Q94" s="11">
        <v>293023</v>
      </c>
      <c r="R94" s="11">
        <v>328838</v>
      </c>
      <c r="S94" s="11">
        <v>335290</v>
      </c>
      <c r="T94" s="11">
        <v>402710</v>
      </c>
      <c r="U94" s="11">
        <v>558908</v>
      </c>
    </row>
    <row r="95" spans="1:21" x14ac:dyDescent="0.2">
      <c r="A95" s="6" t="s">
        <v>60</v>
      </c>
      <c r="B95" s="11">
        <v>5756</v>
      </c>
      <c r="C95" s="11">
        <v>8170</v>
      </c>
      <c r="D95" s="11">
        <v>14734</v>
      </c>
      <c r="E95" s="11">
        <v>24535</v>
      </c>
      <c r="F95" s="11">
        <v>25643</v>
      </c>
      <c r="G95" s="11">
        <v>46507</v>
      </c>
      <c r="H95" s="11">
        <v>24070</v>
      </c>
      <c r="I95" s="11">
        <v>31418</v>
      </c>
      <c r="J95" s="11">
        <v>37270</v>
      </c>
      <c r="K95" s="11">
        <v>27633</v>
      </c>
      <c r="L95" s="11">
        <v>30153</v>
      </c>
      <c r="M95" s="11">
        <v>66298</v>
      </c>
      <c r="N95" s="11">
        <v>53428</v>
      </c>
      <c r="O95" s="11">
        <v>63377</v>
      </c>
      <c r="P95" s="11">
        <v>49157</v>
      </c>
      <c r="Q95" s="11">
        <v>27785</v>
      </c>
      <c r="R95" s="11">
        <v>26081</v>
      </c>
      <c r="S95" s="11">
        <v>15118</v>
      </c>
      <c r="T95" s="11">
        <v>10966</v>
      </c>
      <c r="U95" s="11">
        <v>14387</v>
      </c>
    </row>
    <row r="96" spans="1:21" x14ac:dyDescent="0.2">
      <c r="A96" s="6" t="s">
        <v>107</v>
      </c>
      <c r="B96" s="11">
        <v>11</v>
      </c>
      <c r="C96" s="11">
        <v>30</v>
      </c>
      <c r="D96" s="11">
        <v>483</v>
      </c>
      <c r="E96" s="11">
        <v>1211</v>
      </c>
      <c r="F96" s="11">
        <v>1392</v>
      </c>
      <c r="G96" s="11">
        <v>3790</v>
      </c>
      <c r="H96" s="11">
        <v>3702</v>
      </c>
      <c r="I96" s="11">
        <v>10664</v>
      </c>
      <c r="J96" s="11">
        <v>4669</v>
      </c>
      <c r="K96" s="11">
        <v>4066</v>
      </c>
      <c r="L96" s="11">
        <v>5834</v>
      </c>
      <c r="M96" s="11">
        <v>6421</v>
      </c>
      <c r="N96" s="11">
        <v>7235</v>
      </c>
      <c r="O96" s="11">
        <v>5485</v>
      </c>
      <c r="P96" s="11">
        <v>7708</v>
      </c>
      <c r="Q96" s="11">
        <v>8634</v>
      </c>
      <c r="R96" s="11">
        <v>12864</v>
      </c>
      <c r="S96" s="11">
        <v>28228</v>
      </c>
      <c r="T96" s="11">
        <v>74407</v>
      </c>
      <c r="U96" s="11">
        <v>111673</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1"/>
    </row>
    <row r="98" spans="1:21" x14ac:dyDescent="0.2">
      <c r="A98" s="6" t="s">
        <v>87</v>
      </c>
      <c r="B98" s="11">
        <v>2055</v>
      </c>
      <c r="C98" s="11">
        <v>2786</v>
      </c>
      <c r="D98" s="11">
        <v>3027</v>
      </c>
      <c r="E98" s="11">
        <v>3770</v>
      </c>
      <c r="F98" s="11">
        <v>5575</v>
      </c>
      <c r="G98" s="11">
        <v>6059</v>
      </c>
      <c r="H98" s="11">
        <v>5825</v>
      </c>
      <c r="I98" s="11">
        <v>7857</v>
      </c>
      <c r="J98" s="11">
        <v>7926</v>
      </c>
      <c r="K98" s="11">
        <v>9384</v>
      </c>
      <c r="L98" s="11">
        <v>11134</v>
      </c>
      <c r="M98" s="11">
        <v>19409</v>
      </c>
      <c r="N98" s="11">
        <v>24044</v>
      </c>
      <c r="O98" s="11">
        <v>22756</v>
      </c>
      <c r="P98" s="11">
        <v>33276</v>
      </c>
      <c r="Q98" s="11">
        <v>26916</v>
      </c>
      <c r="R98" s="11">
        <v>25593</v>
      </c>
      <c r="S98" s="11">
        <v>42475</v>
      </c>
      <c r="T98" s="11">
        <v>44253</v>
      </c>
      <c r="U98" s="11">
        <v>200456</v>
      </c>
    </row>
    <row r="99" spans="1:21" x14ac:dyDescent="0.2">
      <c r="A99" s="6" t="s">
        <v>143</v>
      </c>
      <c r="B99" s="11">
        <v>3</v>
      </c>
      <c r="C99" s="11">
        <v>30</v>
      </c>
      <c r="D99" s="11">
        <v>93</v>
      </c>
      <c r="E99" s="11">
        <v>254</v>
      </c>
      <c r="F99" s="11">
        <v>477</v>
      </c>
      <c r="G99" s="11">
        <v>532</v>
      </c>
      <c r="H99" s="11">
        <v>55</v>
      </c>
      <c r="I99" s="11">
        <v>51</v>
      </c>
      <c r="J99" s="11">
        <v>117</v>
      </c>
      <c r="K99" s="11">
        <v>120</v>
      </c>
      <c r="L99" s="11">
        <v>783</v>
      </c>
      <c r="M99" s="11">
        <v>808</v>
      </c>
      <c r="N99" s="11">
        <v>1082</v>
      </c>
      <c r="O99" s="11">
        <v>500</v>
      </c>
      <c r="P99" s="11">
        <v>594</v>
      </c>
      <c r="Q99" s="11">
        <v>2824</v>
      </c>
      <c r="R99" s="11">
        <v>2193</v>
      </c>
      <c r="S99" s="11">
        <v>3100</v>
      </c>
      <c r="T99" s="11">
        <v>6647</v>
      </c>
      <c r="U99" s="11">
        <v>10528</v>
      </c>
    </row>
    <row r="100" spans="1:21" x14ac:dyDescent="0.2">
      <c r="A100" s="6" t="s">
        <v>29</v>
      </c>
      <c r="B100" s="11">
        <v>138588</v>
      </c>
      <c r="C100" s="11">
        <v>204503</v>
      </c>
      <c r="D100" s="11">
        <v>353625</v>
      </c>
      <c r="E100" s="11">
        <v>331814</v>
      </c>
      <c r="F100" s="11">
        <v>359010</v>
      </c>
      <c r="G100" s="11">
        <v>381805</v>
      </c>
      <c r="H100" s="11">
        <v>292608</v>
      </c>
      <c r="I100" s="11">
        <v>357101</v>
      </c>
      <c r="J100" s="11">
        <v>444448</v>
      </c>
      <c r="K100" s="11">
        <v>470545</v>
      </c>
      <c r="L100" s="11">
        <v>452706</v>
      </c>
      <c r="M100" s="11">
        <v>387981</v>
      </c>
      <c r="N100" s="11">
        <v>392866</v>
      </c>
      <c r="O100" s="11">
        <v>467002</v>
      </c>
      <c r="P100" s="11">
        <v>528857</v>
      </c>
      <c r="Q100" s="11">
        <v>685485</v>
      </c>
      <c r="R100" s="11">
        <v>790733</v>
      </c>
      <c r="S100" s="11">
        <v>959148</v>
      </c>
      <c r="T100" s="11">
        <v>1366448</v>
      </c>
      <c r="U100" s="11">
        <v>1739000</v>
      </c>
    </row>
    <row r="101" spans="1:21" x14ac:dyDescent="0.2">
      <c r="A101" s="6" t="s">
        <v>114</v>
      </c>
      <c r="B101" s="11">
        <v>177</v>
      </c>
      <c r="C101" s="11">
        <v>374</v>
      </c>
      <c r="D101" s="11">
        <v>914</v>
      </c>
      <c r="E101" s="11">
        <v>1244</v>
      </c>
      <c r="F101" s="11">
        <v>452</v>
      </c>
      <c r="G101" s="11">
        <v>967</v>
      </c>
      <c r="H101" s="11">
        <v>447</v>
      </c>
      <c r="I101" s="11">
        <v>431</v>
      </c>
      <c r="J101" s="11">
        <v>1771</v>
      </c>
      <c r="K101" s="11">
        <v>2047</v>
      </c>
      <c r="L101" s="11">
        <v>2451</v>
      </c>
      <c r="M101" s="11">
        <v>2511</v>
      </c>
      <c r="N101" s="11">
        <v>5228</v>
      </c>
      <c r="O101" s="11">
        <v>3295</v>
      </c>
      <c r="P101" s="11">
        <v>2164</v>
      </c>
      <c r="Q101" s="11">
        <v>3815</v>
      </c>
      <c r="R101" s="11">
        <v>2881</v>
      </c>
      <c r="S101" s="11">
        <v>5109</v>
      </c>
      <c r="T101" s="11">
        <v>9963</v>
      </c>
      <c r="U101" s="11">
        <v>23400</v>
      </c>
    </row>
    <row r="102" spans="1:21" x14ac:dyDescent="0.2">
      <c r="A102" s="6" t="s">
        <v>45</v>
      </c>
      <c r="B102" s="11">
        <v>3234</v>
      </c>
      <c r="C102" s="11">
        <v>2273</v>
      </c>
      <c r="D102" s="11">
        <v>3444</v>
      </c>
      <c r="E102" s="11">
        <v>2373</v>
      </c>
      <c r="F102" s="11">
        <v>1771</v>
      </c>
      <c r="G102" s="11">
        <v>4532</v>
      </c>
      <c r="H102" s="11">
        <v>1512</v>
      </c>
      <c r="I102" s="11">
        <v>4709</v>
      </c>
      <c r="J102" s="11">
        <v>5201</v>
      </c>
      <c r="K102" s="11">
        <v>5297</v>
      </c>
      <c r="L102" s="11">
        <v>7904</v>
      </c>
      <c r="M102" s="11">
        <v>10938</v>
      </c>
      <c r="N102" s="11">
        <v>7965</v>
      </c>
      <c r="O102" s="11">
        <v>16495</v>
      </c>
      <c r="P102" s="11">
        <v>40098</v>
      </c>
      <c r="Q102" s="11">
        <v>49036</v>
      </c>
      <c r="R102" s="11">
        <v>46977</v>
      </c>
      <c r="S102" s="11">
        <v>56248</v>
      </c>
      <c r="T102" s="11">
        <v>19194</v>
      </c>
      <c r="U102" s="11">
        <v>15849</v>
      </c>
    </row>
    <row r="103" spans="1:21" x14ac:dyDescent="0.2">
      <c r="A103" s="6" t="s">
        <v>117</v>
      </c>
      <c r="B103" s="11">
        <v>142</v>
      </c>
      <c r="C103" s="11">
        <v>330</v>
      </c>
      <c r="D103" s="11">
        <v>648</v>
      </c>
      <c r="E103" s="11">
        <v>1632</v>
      </c>
      <c r="F103" s="11">
        <v>1351</v>
      </c>
      <c r="G103" s="11">
        <v>2414</v>
      </c>
      <c r="H103" s="11">
        <v>2703</v>
      </c>
      <c r="I103" s="11">
        <v>5452</v>
      </c>
      <c r="J103" s="11">
        <v>9215</v>
      </c>
      <c r="K103" s="11">
        <v>10618</v>
      </c>
      <c r="L103" s="11">
        <v>10918</v>
      </c>
      <c r="M103" s="11">
        <v>21963</v>
      </c>
      <c r="N103" s="11">
        <v>34659</v>
      </c>
      <c r="O103" s="11">
        <v>39605</v>
      </c>
      <c r="P103" s="11">
        <v>31993</v>
      </c>
      <c r="Q103" s="11">
        <v>36943</v>
      </c>
      <c r="R103" s="11">
        <v>45186</v>
      </c>
      <c r="S103" s="11">
        <v>49950</v>
      </c>
      <c r="T103" s="11">
        <v>50911</v>
      </c>
      <c r="U103" s="11">
        <v>53015</v>
      </c>
    </row>
    <row r="104" spans="1:21" x14ac:dyDescent="0.2">
      <c r="A104" s="6" t="s">
        <v>245</v>
      </c>
      <c r="B104" s="11">
        <v>0</v>
      </c>
      <c r="C104" s="11">
        <v>0</v>
      </c>
      <c r="D104" s="11">
        <v>0</v>
      </c>
      <c r="E104" s="11">
        <v>31</v>
      </c>
      <c r="F104" s="11">
        <v>8</v>
      </c>
      <c r="G104" s="11">
        <v>3</v>
      </c>
      <c r="H104" s="11">
        <v>5</v>
      </c>
      <c r="I104" s="11">
        <v>14</v>
      </c>
      <c r="J104" s="11">
        <v>0</v>
      </c>
      <c r="K104" s="11">
        <v>0</v>
      </c>
      <c r="L104" s="11">
        <v>0</v>
      </c>
      <c r="M104" s="11">
        <v>10</v>
      </c>
      <c r="N104" s="11">
        <v>333</v>
      </c>
      <c r="O104" s="11">
        <v>79</v>
      </c>
      <c r="P104" s="11">
        <v>42</v>
      </c>
      <c r="Q104" s="11">
        <v>56</v>
      </c>
      <c r="R104" s="11">
        <v>230</v>
      </c>
      <c r="S104" s="11">
        <v>645</v>
      </c>
      <c r="T104" s="11">
        <v>289</v>
      </c>
      <c r="U104" s="11">
        <v>296</v>
      </c>
    </row>
    <row r="105" spans="1:21" x14ac:dyDescent="0.2">
      <c r="A105" s="6" t="s">
        <v>194</v>
      </c>
      <c r="B105" s="11">
        <v>848</v>
      </c>
      <c r="C105" s="11">
        <v>1863</v>
      </c>
      <c r="D105" s="11">
        <v>2191</v>
      </c>
      <c r="E105" s="11">
        <v>3792</v>
      </c>
      <c r="F105" s="11">
        <v>2099</v>
      </c>
      <c r="G105" s="11">
        <v>1606</v>
      </c>
      <c r="H105" s="11">
        <v>1748</v>
      </c>
      <c r="I105" s="11">
        <v>1724</v>
      </c>
      <c r="J105" s="11">
        <v>1890</v>
      </c>
      <c r="K105" s="11">
        <v>2800</v>
      </c>
      <c r="L105" s="11">
        <v>4419</v>
      </c>
      <c r="M105" s="11">
        <v>15067</v>
      </c>
      <c r="N105" s="11">
        <v>15068</v>
      </c>
      <c r="O105" s="11">
        <v>11276</v>
      </c>
      <c r="P105" s="11">
        <v>22927</v>
      </c>
      <c r="Q105" s="11">
        <v>949</v>
      </c>
      <c r="R105" s="11">
        <v>10</v>
      </c>
      <c r="S105" s="11">
        <v>4</v>
      </c>
      <c r="T105" s="11"/>
      <c r="U105" s="11"/>
    </row>
    <row r="106" spans="1:21" x14ac:dyDescent="0.2">
      <c r="A106" s="6" t="s">
        <v>35</v>
      </c>
      <c r="B106" s="11">
        <v>82182</v>
      </c>
      <c r="C106" s="11">
        <v>147498</v>
      </c>
      <c r="D106" s="11">
        <v>252226</v>
      </c>
      <c r="E106" s="11">
        <v>284815</v>
      </c>
      <c r="F106" s="11">
        <v>346361</v>
      </c>
      <c r="G106" s="11">
        <v>444595</v>
      </c>
      <c r="H106" s="11">
        <v>375631</v>
      </c>
      <c r="I106" s="11">
        <v>450326</v>
      </c>
      <c r="J106" s="11">
        <v>392903</v>
      </c>
      <c r="K106" s="11">
        <v>367038</v>
      </c>
      <c r="L106" s="11">
        <v>325668</v>
      </c>
      <c r="M106" s="11">
        <v>333291</v>
      </c>
      <c r="N106" s="11">
        <v>283362</v>
      </c>
      <c r="O106" s="11">
        <v>364795</v>
      </c>
      <c r="P106" s="11">
        <v>563129</v>
      </c>
      <c r="Q106" s="11">
        <v>1122379</v>
      </c>
      <c r="R106" s="11">
        <v>1123218</v>
      </c>
      <c r="S106" s="11">
        <v>1543032</v>
      </c>
      <c r="T106" s="11">
        <v>3149142</v>
      </c>
      <c r="U106" s="11">
        <v>5435583</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
      <c r="A108" s="6" t="s">
        <v>134</v>
      </c>
      <c r="B108" s="11">
        <v>78</v>
      </c>
      <c r="C108" s="11">
        <v>511</v>
      </c>
      <c r="D108" s="11">
        <v>569</v>
      </c>
      <c r="E108" s="11">
        <v>521</v>
      </c>
      <c r="F108" s="11">
        <v>463</v>
      </c>
      <c r="G108" s="11">
        <v>955</v>
      </c>
      <c r="H108" s="11">
        <v>1196</v>
      </c>
      <c r="I108" s="11">
        <v>957</v>
      </c>
      <c r="J108" s="11">
        <v>1877</v>
      </c>
      <c r="K108" s="11">
        <v>2440</v>
      </c>
      <c r="L108" s="11">
        <v>4449</v>
      </c>
      <c r="M108" s="11">
        <v>6853</v>
      </c>
      <c r="N108" s="11">
        <v>6927</v>
      </c>
      <c r="O108" s="11">
        <v>5912</v>
      </c>
      <c r="P108" s="11">
        <v>6112</v>
      </c>
      <c r="Q108" s="11">
        <v>10363</v>
      </c>
      <c r="R108" s="11">
        <v>11113</v>
      </c>
      <c r="S108" s="11">
        <v>8666</v>
      </c>
      <c r="T108" s="11">
        <v>11788</v>
      </c>
      <c r="U108" s="11">
        <v>13373</v>
      </c>
    </row>
    <row r="109" spans="1:21" x14ac:dyDescent="0.2">
      <c r="A109" s="6" t="s">
        <v>103</v>
      </c>
      <c r="B109" s="11">
        <v>8</v>
      </c>
      <c r="C109" s="11">
        <v>0</v>
      </c>
      <c r="D109" s="11">
        <v>34</v>
      </c>
      <c r="E109" s="11">
        <v>379</v>
      </c>
      <c r="F109" s="11">
        <v>156</v>
      </c>
      <c r="G109" s="11">
        <v>656</v>
      </c>
      <c r="H109" s="11">
        <v>85</v>
      </c>
      <c r="I109" s="11">
        <v>64</v>
      </c>
      <c r="J109" s="11">
        <v>1129</v>
      </c>
      <c r="K109" s="11">
        <v>1690</v>
      </c>
      <c r="L109" s="11">
        <v>1266</v>
      </c>
      <c r="M109" s="11">
        <v>1559</v>
      </c>
      <c r="N109" s="11">
        <v>1488</v>
      </c>
      <c r="O109" s="11">
        <v>1779</v>
      </c>
      <c r="P109" s="11">
        <v>1410</v>
      </c>
      <c r="Q109" s="11">
        <v>1762</v>
      </c>
      <c r="R109" s="11">
        <v>2504</v>
      </c>
      <c r="S109" s="11">
        <v>1253</v>
      </c>
      <c r="T109" s="11">
        <v>13870</v>
      </c>
      <c r="U109" s="11">
        <v>18350</v>
      </c>
    </row>
    <row r="110" spans="1:21" x14ac:dyDescent="0.2">
      <c r="A110" s="6" t="s">
        <v>94</v>
      </c>
      <c r="B110" s="11">
        <v>21</v>
      </c>
      <c r="C110" s="11">
        <v>32</v>
      </c>
      <c r="D110" s="11">
        <v>169</v>
      </c>
      <c r="E110" s="11">
        <v>124</v>
      </c>
      <c r="F110" s="11">
        <v>186</v>
      </c>
      <c r="G110" s="11">
        <v>468</v>
      </c>
      <c r="H110" s="11">
        <v>1015</v>
      </c>
      <c r="I110" s="11">
        <v>747</v>
      </c>
      <c r="J110" s="11">
        <v>272</v>
      </c>
      <c r="K110" s="11">
        <v>281</v>
      </c>
      <c r="L110" s="11">
        <v>725</v>
      </c>
      <c r="M110" s="11">
        <v>2331</v>
      </c>
      <c r="N110" s="11">
        <v>1232</v>
      </c>
      <c r="O110" s="11">
        <v>572</v>
      </c>
      <c r="P110" s="11">
        <v>1215</v>
      </c>
      <c r="Q110" s="11">
        <v>2366</v>
      </c>
      <c r="R110" s="11">
        <v>2536</v>
      </c>
      <c r="S110" s="11">
        <v>4185</v>
      </c>
      <c r="T110" s="11">
        <v>2596</v>
      </c>
      <c r="U110" s="11">
        <v>5106</v>
      </c>
    </row>
    <row r="111" spans="1:21" x14ac:dyDescent="0.2">
      <c r="A111" s="6" t="s">
        <v>92</v>
      </c>
      <c r="B111" s="11">
        <v>1076</v>
      </c>
      <c r="C111" s="11">
        <v>782</v>
      </c>
      <c r="D111" s="11">
        <v>1276</v>
      </c>
      <c r="E111" s="11">
        <v>1646</v>
      </c>
      <c r="F111" s="11">
        <v>1767</v>
      </c>
      <c r="G111" s="11">
        <v>3380</v>
      </c>
      <c r="H111" s="11">
        <v>3412</v>
      </c>
      <c r="I111" s="11">
        <v>3735</v>
      </c>
      <c r="J111" s="11">
        <v>4689</v>
      </c>
      <c r="K111" s="11">
        <v>5752</v>
      </c>
      <c r="L111" s="11">
        <v>7754</v>
      </c>
      <c r="M111" s="11">
        <v>7770</v>
      </c>
      <c r="N111" s="11">
        <v>12956</v>
      </c>
      <c r="O111" s="11">
        <v>13001</v>
      </c>
      <c r="P111" s="11">
        <v>8504</v>
      </c>
      <c r="Q111" s="11">
        <v>11178</v>
      </c>
      <c r="R111" s="11">
        <v>17797</v>
      </c>
      <c r="S111" s="11">
        <v>9951</v>
      </c>
      <c r="T111" s="11">
        <v>31095</v>
      </c>
      <c r="U111" s="11">
        <v>152627</v>
      </c>
    </row>
    <row r="112" spans="1:21" x14ac:dyDescent="0.2">
      <c r="A112" s="6" t="s">
        <v>224</v>
      </c>
      <c r="B112" s="11">
        <v>0</v>
      </c>
      <c r="C112" s="11">
        <v>0</v>
      </c>
      <c r="D112" s="11">
        <v>0</v>
      </c>
      <c r="E112" s="11">
        <v>0</v>
      </c>
      <c r="F112" s="11">
        <v>8</v>
      </c>
      <c r="G112" s="11">
        <v>0</v>
      </c>
      <c r="H112" s="11">
        <v>0</v>
      </c>
      <c r="I112" s="11">
        <v>0</v>
      </c>
      <c r="J112" s="11">
        <v>19</v>
      </c>
      <c r="K112" s="11">
        <v>137</v>
      </c>
      <c r="L112" s="11">
        <v>226</v>
      </c>
      <c r="M112" s="11">
        <v>397</v>
      </c>
      <c r="N112" s="11">
        <v>717</v>
      </c>
      <c r="O112" s="11">
        <v>143</v>
      </c>
      <c r="P112" s="11">
        <v>29</v>
      </c>
      <c r="Q112" s="11">
        <v>60</v>
      </c>
      <c r="R112" s="11">
        <v>195</v>
      </c>
      <c r="S112" s="11">
        <v>49</v>
      </c>
      <c r="T112" s="11">
        <v>7</v>
      </c>
      <c r="U112" s="11">
        <v>1185</v>
      </c>
    </row>
    <row r="113" spans="1:21" x14ac:dyDescent="0.2">
      <c r="A113" s="6" t="s">
        <v>223</v>
      </c>
      <c r="B113" s="11">
        <v>45</v>
      </c>
      <c r="C113" s="11">
        <v>17</v>
      </c>
      <c r="D113" s="11">
        <v>104</v>
      </c>
      <c r="E113" s="11">
        <v>124</v>
      </c>
      <c r="F113" s="11">
        <v>128</v>
      </c>
      <c r="G113" s="11">
        <v>353</v>
      </c>
      <c r="H113" s="11">
        <v>210</v>
      </c>
      <c r="I113" s="11">
        <v>536</v>
      </c>
      <c r="J113" s="11">
        <v>380</v>
      </c>
      <c r="K113" s="11">
        <v>1033</v>
      </c>
      <c r="L113" s="11">
        <v>1113</v>
      </c>
      <c r="M113" s="11">
        <v>1093</v>
      </c>
      <c r="N113" s="11">
        <v>2294</v>
      </c>
      <c r="O113" s="11">
        <v>1877</v>
      </c>
      <c r="P113" s="11">
        <v>1591</v>
      </c>
      <c r="Q113" s="11">
        <v>1843</v>
      </c>
      <c r="R113" s="11">
        <v>2062</v>
      </c>
      <c r="S113" s="11">
        <v>2294</v>
      </c>
      <c r="T113" s="11">
        <v>2411</v>
      </c>
      <c r="U113" s="11">
        <v>2138</v>
      </c>
    </row>
    <row r="114" spans="1:21" x14ac:dyDescent="0.2">
      <c r="A114" s="6" t="s">
        <v>89</v>
      </c>
      <c r="B114" s="11">
        <v>70</v>
      </c>
      <c r="C114" s="11">
        <v>42</v>
      </c>
      <c r="D114" s="11">
        <v>414</v>
      </c>
      <c r="E114" s="11">
        <v>604</v>
      </c>
      <c r="F114" s="11">
        <v>137</v>
      </c>
      <c r="G114" s="11">
        <v>877</v>
      </c>
      <c r="H114" s="11">
        <v>2839</v>
      </c>
      <c r="I114" s="11">
        <v>777</v>
      </c>
      <c r="J114" s="11">
        <v>335</v>
      </c>
      <c r="K114" s="11">
        <v>2547</v>
      </c>
      <c r="L114" s="11">
        <v>4089</v>
      </c>
      <c r="M114" s="11">
        <v>3878</v>
      </c>
      <c r="N114" s="11">
        <v>2639</v>
      </c>
      <c r="O114" s="11">
        <v>1777</v>
      </c>
      <c r="P114" s="11">
        <v>5107</v>
      </c>
      <c r="Q114" s="11">
        <v>14232</v>
      </c>
      <c r="R114" s="11">
        <v>14170</v>
      </c>
      <c r="S114" s="11">
        <v>9473</v>
      </c>
      <c r="T114" s="11">
        <v>37899</v>
      </c>
      <c r="U114" s="11">
        <v>12382</v>
      </c>
    </row>
    <row r="115" spans="1:21" x14ac:dyDescent="0.2">
      <c r="A115" s="6" t="s">
        <v>424</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
      <c r="A116" s="6" t="s">
        <v>109</v>
      </c>
      <c r="B116" s="11">
        <v>635</v>
      </c>
      <c r="C116" s="11">
        <v>455</v>
      </c>
      <c r="D116" s="11">
        <v>598</v>
      </c>
      <c r="E116" s="11">
        <v>1310</v>
      </c>
      <c r="F116" s="11">
        <v>1719</v>
      </c>
      <c r="G116" s="11">
        <v>1385</v>
      </c>
      <c r="H116" s="11">
        <v>1293</v>
      </c>
      <c r="I116" s="11">
        <v>1955</v>
      </c>
      <c r="J116" s="11">
        <v>984</v>
      </c>
      <c r="K116" s="11">
        <v>1148</v>
      </c>
      <c r="L116" s="11">
        <v>463</v>
      </c>
      <c r="M116" s="11">
        <v>2468</v>
      </c>
      <c r="N116" s="11">
        <v>3610</v>
      </c>
      <c r="O116" s="11">
        <v>3518</v>
      </c>
      <c r="P116" s="11">
        <v>2234</v>
      </c>
      <c r="Q116" s="11">
        <v>3613</v>
      </c>
      <c r="R116" s="11">
        <v>1979</v>
      </c>
      <c r="S116" s="11">
        <v>1151</v>
      </c>
      <c r="T116" s="11">
        <v>1044</v>
      </c>
      <c r="U116" s="11">
        <v>1793</v>
      </c>
    </row>
    <row r="117" spans="1:21" x14ac:dyDescent="0.2">
      <c r="A117" s="6" t="s">
        <v>178</v>
      </c>
      <c r="B117" s="11">
        <v>242</v>
      </c>
      <c r="C117" s="11">
        <v>187</v>
      </c>
      <c r="D117" s="11">
        <v>320</v>
      </c>
      <c r="E117" s="11">
        <v>461</v>
      </c>
      <c r="F117" s="11">
        <v>431</v>
      </c>
      <c r="G117" s="11">
        <v>1419</v>
      </c>
      <c r="H117" s="11">
        <v>1294</v>
      </c>
      <c r="I117" s="11">
        <v>539</v>
      </c>
      <c r="J117" s="11">
        <v>1638</v>
      </c>
      <c r="K117" s="11">
        <v>2735</v>
      </c>
      <c r="L117" s="11">
        <v>2931</v>
      </c>
      <c r="M117" s="11">
        <v>4358</v>
      </c>
      <c r="N117" s="11">
        <v>8966</v>
      </c>
      <c r="O117" s="11">
        <v>8256</v>
      </c>
      <c r="P117" s="11">
        <v>8389</v>
      </c>
      <c r="Q117" s="11">
        <v>8259</v>
      </c>
      <c r="R117" s="11">
        <v>12637</v>
      </c>
      <c r="S117" s="11">
        <v>8005</v>
      </c>
      <c r="T117" s="11">
        <v>10304</v>
      </c>
      <c r="U117" s="11">
        <v>11225</v>
      </c>
    </row>
    <row r="118" spans="1:21" x14ac:dyDescent="0.2">
      <c r="A118" s="6" t="s">
        <v>197</v>
      </c>
      <c r="B118" s="11">
        <v>2</v>
      </c>
      <c r="C118" s="11">
        <v>35</v>
      </c>
      <c r="D118" s="11">
        <v>43</v>
      </c>
      <c r="E118" s="11">
        <v>257</v>
      </c>
      <c r="F118" s="11">
        <v>57</v>
      </c>
      <c r="G118" s="11">
        <v>306</v>
      </c>
      <c r="H118" s="11">
        <v>433</v>
      </c>
      <c r="I118" s="11">
        <v>447</v>
      </c>
      <c r="J118" s="11">
        <v>247</v>
      </c>
      <c r="K118" s="11">
        <v>543</v>
      </c>
      <c r="L118" s="11">
        <v>423</v>
      </c>
      <c r="M118" s="11">
        <v>1531</v>
      </c>
      <c r="N118" s="11">
        <v>1923</v>
      </c>
      <c r="O118" s="11">
        <v>3400</v>
      </c>
      <c r="P118" s="11">
        <v>834</v>
      </c>
      <c r="Q118" s="11">
        <v>1667</v>
      </c>
      <c r="R118" s="11">
        <v>2418</v>
      </c>
      <c r="S118" s="11">
        <v>2241</v>
      </c>
      <c r="T118" s="11">
        <v>5251</v>
      </c>
      <c r="U118" s="11">
        <v>3301</v>
      </c>
    </row>
    <row r="119" spans="1:21" x14ac:dyDescent="0.2">
      <c r="A119" s="6" t="s">
        <v>50</v>
      </c>
      <c r="B119" s="11">
        <v>24994</v>
      </c>
      <c r="C119" s="11">
        <v>69756</v>
      </c>
      <c r="D119" s="11">
        <v>119569</v>
      </c>
      <c r="E119" s="11">
        <v>172543</v>
      </c>
      <c r="F119" s="11">
        <v>271215</v>
      </c>
      <c r="G119" s="11">
        <v>264406</v>
      </c>
      <c r="H119" s="11">
        <v>129900</v>
      </c>
      <c r="I119" s="11">
        <v>105677</v>
      </c>
      <c r="J119" s="11">
        <v>107581</v>
      </c>
      <c r="K119" s="11">
        <v>84290</v>
      </c>
      <c r="L119" s="11">
        <v>126522</v>
      </c>
      <c r="M119" s="11">
        <v>148068</v>
      </c>
      <c r="N119" s="11">
        <v>191327</v>
      </c>
      <c r="O119" s="11">
        <v>204978</v>
      </c>
      <c r="P119" s="11">
        <v>202935</v>
      </c>
      <c r="Q119" s="11">
        <v>208000</v>
      </c>
      <c r="R119" s="11">
        <v>300526</v>
      </c>
      <c r="S119" s="11">
        <v>317048</v>
      </c>
      <c r="T119" s="11">
        <v>432610</v>
      </c>
      <c r="U119" s="11">
        <v>687803</v>
      </c>
    </row>
    <row r="120" spans="1:21" x14ac:dyDescent="0.2">
      <c r="A120" s="6" t="s">
        <v>183</v>
      </c>
      <c r="B120" s="11">
        <v>4</v>
      </c>
      <c r="C120" s="11">
        <v>46</v>
      </c>
      <c r="D120" s="11">
        <v>29</v>
      </c>
      <c r="E120" s="11">
        <v>72</v>
      </c>
      <c r="F120" s="11">
        <v>55</v>
      </c>
      <c r="G120" s="11">
        <v>70</v>
      </c>
      <c r="H120" s="11">
        <v>32</v>
      </c>
      <c r="I120" s="11">
        <v>52</v>
      </c>
      <c r="J120" s="11">
        <v>103</v>
      </c>
      <c r="K120" s="11">
        <v>126</v>
      </c>
      <c r="L120" s="11">
        <v>101</v>
      </c>
      <c r="M120" s="11">
        <v>279</v>
      </c>
      <c r="N120" s="11">
        <v>276</v>
      </c>
      <c r="O120" s="11">
        <v>327</v>
      </c>
      <c r="P120" s="11">
        <v>267</v>
      </c>
      <c r="Q120" s="11">
        <v>4055</v>
      </c>
      <c r="R120" s="11">
        <v>1084</v>
      </c>
      <c r="S120" s="11">
        <v>659</v>
      </c>
      <c r="T120" s="11">
        <v>2953</v>
      </c>
      <c r="U120" s="11">
        <v>1141</v>
      </c>
    </row>
    <row r="121" spans="1:21" x14ac:dyDescent="0.2">
      <c r="A121" s="6" t="s">
        <v>181</v>
      </c>
      <c r="B121" s="11">
        <v>30</v>
      </c>
      <c r="C121" s="11">
        <v>93</v>
      </c>
      <c r="D121" s="11">
        <v>193</v>
      </c>
      <c r="E121" s="11">
        <v>391</v>
      </c>
      <c r="F121" s="11">
        <v>435</v>
      </c>
      <c r="G121" s="11">
        <v>969</v>
      </c>
      <c r="H121" s="11">
        <v>1044</v>
      </c>
      <c r="I121" s="11">
        <v>2706</v>
      </c>
      <c r="J121" s="11">
        <v>4752</v>
      </c>
      <c r="K121" s="11">
        <v>1183</v>
      </c>
      <c r="L121" s="11">
        <v>985</v>
      </c>
      <c r="M121" s="11">
        <v>869</v>
      </c>
      <c r="N121" s="11">
        <v>1575</v>
      </c>
      <c r="O121" s="11">
        <v>1945</v>
      </c>
      <c r="P121" s="11">
        <v>1138</v>
      </c>
      <c r="Q121" s="11">
        <v>2059</v>
      </c>
      <c r="R121" s="11">
        <v>3814</v>
      </c>
      <c r="S121" s="11">
        <v>4215</v>
      </c>
      <c r="T121" s="11">
        <v>2896</v>
      </c>
      <c r="U121" s="11">
        <v>7065</v>
      </c>
    </row>
    <row r="122" spans="1:21" x14ac:dyDescent="0.2">
      <c r="A122" s="6" t="s">
        <v>212</v>
      </c>
      <c r="B122" s="11">
        <v>0</v>
      </c>
      <c r="C122" s="11">
        <v>0</v>
      </c>
      <c r="D122" s="11">
        <v>0</v>
      </c>
      <c r="E122" s="11">
        <v>0</v>
      </c>
      <c r="F122" s="11">
        <v>1</v>
      </c>
      <c r="G122" s="11">
        <v>0</v>
      </c>
      <c r="H122" s="11">
        <v>0</v>
      </c>
      <c r="I122" s="11">
        <v>0</v>
      </c>
      <c r="J122" s="11">
        <v>0</v>
      </c>
      <c r="K122" s="11">
        <v>0</v>
      </c>
      <c r="L122" s="11">
        <v>0</v>
      </c>
      <c r="M122" s="11">
        <v>0</v>
      </c>
      <c r="N122" s="11">
        <v>25</v>
      </c>
      <c r="O122" s="11">
        <v>17</v>
      </c>
      <c r="P122" s="11">
        <v>12</v>
      </c>
      <c r="Q122" s="11">
        <v>61</v>
      </c>
      <c r="R122" s="11">
        <v>102</v>
      </c>
      <c r="S122" s="11">
        <v>58</v>
      </c>
      <c r="T122" s="11">
        <v>104</v>
      </c>
      <c r="U122" s="11">
        <v>262</v>
      </c>
    </row>
    <row r="123" spans="1:21" x14ac:dyDescent="0.2">
      <c r="A123" s="6" t="s">
        <v>147</v>
      </c>
      <c r="B123" s="11">
        <v>206</v>
      </c>
      <c r="C123" s="11">
        <v>0</v>
      </c>
      <c r="D123" s="11">
        <v>109</v>
      </c>
      <c r="E123" s="11">
        <v>140</v>
      </c>
      <c r="F123" s="11">
        <v>90</v>
      </c>
      <c r="G123" s="11">
        <v>216</v>
      </c>
      <c r="H123" s="11">
        <v>1000</v>
      </c>
      <c r="I123" s="11">
        <v>1357</v>
      </c>
      <c r="J123" s="11">
        <v>4855</v>
      </c>
      <c r="K123" s="11">
        <v>6869</v>
      </c>
      <c r="L123" s="11">
        <v>10128</v>
      </c>
      <c r="M123" s="11">
        <v>10477</v>
      </c>
      <c r="N123" s="11">
        <v>11359</v>
      </c>
      <c r="O123" s="11">
        <v>10124</v>
      </c>
      <c r="P123" s="11">
        <v>9754</v>
      </c>
      <c r="Q123" s="11">
        <v>8188</v>
      </c>
      <c r="R123" s="11">
        <v>9018</v>
      </c>
      <c r="S123" s="11">
        <v>14002</v>
      </c>
      <c r="T123" s="11">
        <v>17567</v>
      </c>
      <c r="U123" s="11">
        <v>12395</v>
      </c>
    </row>
    <row r="124" spans="1:21" x14ac:dyDescent="0.2">
      <c r="A124" s="6" t="s">
        <v>152</v>
      </c>
      <c r="B124" s="11">
        <v>26</v>
      </c>
      <c r="C124" s="11">
        <v>39</v>
      </c>
      <c r="D124" s="11">
        <v>112</v>
      </c>
      <c r="E124" s="11">
        <v>137</v>
      </c>
      <c r="F124" s="11">
        <v>326</v>
      </c>
      <c r="G124" s="11">
        <v>209</v>
      </c>
      <c r="H124" s="11">
        <v>289</v>
      </c>
      <c r="I124" s="11">
        <v>373</v>
      </c>
      <c r="J124" s="11">
        <v>279</v>
      </c>
      <c r="K124" s="11">
        <v>1430</v>
      </c>
      <c r="L124" s="11">
        <v>593</v>
      </c>
      <c r="M124" s="11">
        <v>1189</v>
      </c>
      <c r="N124" s="11">
        <v>1077</v>
      </c>
      <c r="O124" s="11">
        <v>1076</v>
      </c>
      <c r="P124" s="11">
        <v>1158</v>
      </c>
      <c r="Q124" s="11">
        <v>5088</v>
      </c>
      <c r="R124" s="11">
        <v>1620</v>
      </c>
      <c r="S124" s="11">
        <v>1460</v>
      </c>
      <c r="T124" s="11">
        <v>1835</v>
      </c>
      <c r="U124" s="11">
        <v>4195</v>
      </c>
    </row>
    <row r="125" spans="1:21" x14ac:dyDescent="0.2">
      <c r="A125" s="6" t="s">
        <v>49</v>
      </c>
      <c r="B125" s="11">
        <v>22307</v>
      </c>
      <c r="C125" s="11">
        <v>67595</v>
      </c>
      <c r="D125" s="11">
        <v>38250</v>
      </c>
      <c r="E125" s="11">
        <v>80785</v>
      </c>
      <c r="F125" s="11">
        <v>114514</v>
      </c>
      <c r="G125" s="11">
        <v>99967</v>
      </c>
      <c r="H125" s="11">
        <v>61172</v>
      </c>
      <c r="I125" s="11">
        <v>65901</v>
      </c>
      <c r="J125" s="11">
        <v>52482</v>
      </c>
      <c r="K125" s="11">
        <v>54617</v>
      </c>
      <c r="L125" s="11">
        <v>63849</v>
      </c>
      <c r="M125" s="11">
        <v>83012</v>
      </c>
      <c r="N125" s="11">
        <v>162058</v>
      </c>
      <c r="O125" s="11">
        <v>144260</v>
      </c>
      <c r="P125" s="11">
        <v>130072</v>
      </c>
      <c r="Q125" s="11">
        <v>140446</v>
      </c>
      <c r="R125" s="11">
        <v>145177</v>
      </c>
      <c r="S125" s="11">
        <v>167800</v>
      </c>
      <c r="T125" s="11">
        <v>359845</v>
      </c>
      <c r="U125" s="11">
        <v>628063</v>
      </c>
    </row>
    <row r="126" spans="1:21" x14ac:dyDescent="0.2">
      <c r="A126" s="6" t="s">
        <v>238</v>
      </c>
      <c r="B126" s="11">
        <v>0</v>
      </c>
      <c r="C126" s="11">
        <v>0</v>
      </c>
      <c r="D126" s="11">
        <v>0</v>
      </c>
      <c r="E126" s="11">
        <v>0</v>
      </c>
      <c r="F126" s="11">
        <v>0</v>
      </c>
      <c r="G126" s="11">
        <v>0</v>
      </c>
      <c r="H126" s="11">
        <v>0</v>
      </c>
      <c r="I126" s="11">
        <v>0</v>
      </c>
      <c r="J126" s="11">
        <v>6</v>
      </c>
      <c r="K126" s="11">
        <v>0</v>
      </c>
      <c r="L126" s="11">
        <v>360</v>
      </c>
      <c r="M126" s="11">
        <v>8</v>
      </c>
      <c r="N126" s="11">
        <v>6</v>
      </c>
      <c r="O126" s="11">
        <v>6</v>
      </c>
      <c r="P126" s="11">
        <v>20</v>
      </c>
      <c r="Q126" s="11">
        <v>10</v>
      </c>
      <c r="R126" s="11">
        <v>256</v>
      </c>
      <c r="S126" s="11">
        <v>9</v>
      </c>
      <c r="T126" s="11"/>
      <c r="U126" s="11">
        <v>11</v>
      </c>
    </row>
    <row r="127" spans="1:21" x14ac:dyDescent="0.2">
      <c r="A127" s="6" t="s">
        <v>130</v>
      </c>
      <c r="B127" s="11">
        <v>0</v>
      </c>
      <c r="C127" s="11">
        <v>0</v>
      </c>
      <c r="D127" s="11">
        <v>0</v>
      </c>
      <c r="E127" s="11">
        <v>1</v>
      </c>
      <c r="F127" s="11">
        <v>12</v>
      </c>
      <c r="G127" s="11">
        <v>6</v>
      </c>
      <c r="H127" s="11">
        <v>427</v>
      </c>
      <c r="I127" s="11">
        <v>415</v>
      </c>
      <c r="J127" s="11">
        <v>745</v>
      </c>
      <c r="K127" s="11">
        <v>317</v>
      </c>
      <c r="L127" s="11">
        <v>39</v>
      </c>
      <c r="M127" s="11">
        <v>211</v>
      </c>
      <c r="N127" s="11">
        <v>185</v>
      </c>
      <c r="O127" s="11">
        <v>271</v>
      </c>
      <c r="P127" s="11">
        <v>412</v>
      </c>
      <c r="Q127" s="11">
        <v>1226</v>
      </c>
      <c r="R127" s="11">
        <v>332</v>
      </c>
      <c r="S127" s="11">
        <v>265</v>
      </c>
      <c r="T127" s="11">
        <v>278</v>
      </c>
      <c r="U127" s="11">
        <v>861</v>
      </c>
    </row>
    <row r="128" spans="1:21" x14ac:dyDescent="0.2">
      <c r="A128" s="6" t="s">
        <v>433</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
      <c r="A129" s="6" t="s">
        <v>105</v>
      </c>
      <c r="B129" s="11">
        <v>568</v>
      </c>
      <c r="C129" s="11">
        <v>1047</v>
      </c>
      <c r="D129" s="11">
        <v>312</v>
      </c>
      <c r="E129" s="11">
        <v>544</v>
      </c>
      <c r="F129" s="11">
        <v>777</v>
      </c>
      <c r="G129" s="11">
        <v>299</v>
      </c>
      <c r="H129" s="11">
        <v>794</v>
      </c>
      <c r="I129" s="11">
        <v>524</v>
      </c>
      <c r="J129" s="11">
        <v>2538</v>
      </c>
      <c r="K129" s="11">
        <v>1398</v>
      </c>
      <c r="L129" s="11">
        <v>1627</v>
      </c>
      <c r="M129" s="11">
        <v>774</v>
      </c>
      <c r="N129" s="11">
        <v>987</v>
      </c>
      <c r="O129" s="11">
        <v>1124</v>
      </c>
      <c r="P129" s="11">
        <v>1534</v>
      </c>
      <c r="Q129" s="11">
        <v>1919</v>
      </c>
      <c r="R129" s="11">
        <v>2291</v>
      </c>
      <c r="S129" s="11">
        <v>3193</v>
      </c>
      <c r="T129" s="11">
        <v>3845</v>
      </c>
      <c r="U129" s="11">
        <v>6149</v>
      </c>
    </row>
    <row r="130" spans="1:21" x14ac:dyDescent="0.2">
      <c r="A130" s="6" t="s">
        <v>150</v>
      </c>
      <c r="B130" s="11">
        <v>0</v>
      </c>
      <c r="C130" s="11">
        <v>0</v>
      </c>
      <c r="D130" s="11">
        <v>0</v>
      </c>
      <c r="E130" s="11">
        <v>0</v>
      </c>
      <c r="F130" s="11">
        <v>7</v>
      </c>
      <c r="G130" s="11">
        <v>60</v>
      </c>
      <c r="H130" s="11">
        <v>94</v>
      </c>
      <c r="I130" s="11">
        <v>3</v>
      </c>
      <c r="J130" s="11">
        <v>24</v>
      </c>
      <c r="K130" s="11">
        <v>0</v>
      </c>
      <c r="L130" s="11">
        <v>116</v>
      </c>
      <c r="M130" s="11">
        <v>35</v>
      </c>
      <c r="N130" s="11">
        <v>633</v>
      </c>
      <c r="O130" s="11">
        <v>71</v>
      </c>
      <c r="P130" s="11">
        <v>86</v>
      </c>
      <c r="Q130" s="11">
        <v>54</v>
      </c>
      <c r="R130" s="11">
        <v>98</v>
      </c>
      <c r="S130" s="11">
        <v>20</v>
      </c>
      <c r="T130" s="11">
        <v>42</v>
      </c>
      <c r="U130" s="11">
        <v>162</v>
      </c>
    </row>
    <row r="131" spans="1:21" x14ac:dyDescent="0.2">
      <c r="A131" s="6" t="s">
        <v>84</v>
      </c>
      <c r="B131" s="11">
        <v>72</v>
      </c>
      <c r="C131" s="11">
        <v>105</v>
      </c>
      <c r="D131" s="11">
        <v>355</v>
      </c>
      <c r="E131" s="11">
        <v>848</v>
      </c>
      <c r="F131" s="11">
        <v>244</v>
      </c>
      <c r="G131" s="11">
        <v>1681</v>
      </c>
      <c r="H131" s="11">
        <v>1705</v>
      </c>
      <c r="I131" s="11">
        <v>1823</v>
      </c>
      <c r="J131" s="11">
        <v>2067</v>
      </c>
      <c r="K131" s="11">
        <v>2389</v>
      </c>
      <c r="L131" s="11">
        <v>3061</v>
      </c>
      <c r="M131" s="11">
        <v>5195</v>
      </c>
      <c r="N131" s="11">
        <v>4367</v>
      </c>
      <c r="O131" s="11">
        <v>5746</v>
      </c>
      <c r="P131" s="11">
        <v>7743</v>
      </c>
      <c r="Q131" s="11">
        <v>10047</v>
      </c>
      <c r="R131" s="11">
        <v>18728</v>
      </c>
      <c r="S131" s="11">
        <v>20150</v>
      </c>
      <c r="T131" s="11">
        <v>30311</v>
      </c>
      <c r="U131" s="11">
        <v>57582</v>
      </c>
    </row>
    <row r="132" spans="1:21" x14ac:dyDescent="0.2">
      <c r="A132" s="6" t="s">
        <v>154</v>
      </c>
      <c r="B132" s="11">
        <v>89</v>
      </c>
      <c r="C132" s="11">
        <v>327</v>
      </c>
      <c r="D132" s="11">
        <v>165</v>
      </c>
      <c r="E132" s="11">
        <v>284</v>
      </c>
      <c r="F132" s="11">
        <v>249</v>
      </c>
      <c r="G132" s="11">
        <v>165</v>
      </c>
      <c r="H132" s="11">
        <v>247</v>
      </c>
      <c r="I132" s="11">
        <v>478</v>
      </c>
      <c r="J132" s="11">
        <v>3443</v>
      </c>
      <c r="K132" s="11">
        <v>2875</v>
      </c>
      <c r="L132" s="11">
        <v>4352</v>
      </c>
      <c r="M132" s="11">
        <v>9524</v>
      </c>
      <c r="N132" s="11">
        <v>6483</v>
      </c>
      <c r="O132" s="11">
        <v>13107</v>
      </c>
      <c r="P132" s="11">
        <v>7585</v>
      </c>
      <c r="Q132" s="11">
        <v>8960</v>
      </c>
      <c r="R132" s="11">
        <v>12387</v>
      </c>
      <c r="S132" s="11">
        <v>13343</v>
      </c>
      <c r="T132" s="11">
        <v>15755</v>
      </c>
      <c r="U132" s="11">
        <v>22774</v>
      </c>
    </row>
    <row r="133" spans="1:21" x14ac:dyDescent="0.2">
      <c r="A133" s="6" t="s">
        <v>139</v>
      </c>
      <c r="B133" s="11">
        <v>1937</v>
      </c>
      <c r="C133" s="11">
        <v>2582</v>
      </c>
      <c r="D133" s="11">
        <v>2647</v>
      </c>
      <c r="E133" s="11">
        <v>3009</v>
      </c>
      <c r="F133" s="11">
        <v>1339</v>
      </c>
      <c r="G133" s="11">
        <v>1463</v>
      </c>
      <c r="H133" s="11">
        <v>1613</v>
      </c>
      <c r="I133" s="11">
        <v>1642</v>
      </c>
      <c r="J133" s="11">
        <v>2427</v>
      </c>
      <c r="K133" s="11">
        <v>5637</v>
      </c>
      <c r="L133" s="11">
        <v>4638</v>
      </c>
      <c r="M133" s="11">
        <v>14528</v>
      </c>
      <c r="N133" s="11">
        <v>38276</v>
      </c>
      <c r="O133" s="11">
        <v>43903</v>
      </c>
      <c r="P133" s="11">
        <v>43712</v>
      </c>
      <c r="Q133" s="11">
        <v>45173</v>
      </c>
      <c r="R133" s="11">
        <v>39031</v>
      </c>
      <c r="S133" s="11">
        <v>40886</v>
      </c>
      <c r="T133" s="11">
        <v>33519</v>
      </c>
      <c r="U133" s="11">
        <v>79047</v>
      </c>
    </row>
    <row r="134" spans="1:21" x14ac:dyDescent="0.2">
      <c r="A134" s="6" t="s">
        <v>76</v>
      </c>
      <c r="B134" s="11">
        <v>0</v>
      </c>
      <c r="C134" s="11">
        <v>1</v>
      </c>
      <c r="D134" s="11">
        <v>8</v>
      </c>
      <c r="E134" s="11">
        <v>0</v>
      </c>
      <c r="F134" s="11">
        <v>34</v>
      </c>
      <c r="G134" s="11">
        <v>0</v>
      </c>
      <c r="H134" s="11">
        <v>0</v>
      </c>
      <c r="I134" s="11">
        <v>57</v>
      </c>
      <c r="J134" s="11">
        <v>9</v>
      </c>
      <c r="K134" s="11">
        <v>17</v>
      </c>
      <c r="L134" s="11">
        <v>521</v>
      </c>
      <c r="M134" s="11">
        <v>745</v>
      </c>
      <c r="N134" s="11">
        <v>1845</v>
      </c>
      <c r="O134" s="11">
        <v>1906</v>
      </c>
      <c r="P134" s="11">
        <v>1337</v>
      </c>
      <c r="Q134" s="11">
        <v>1646</v>
      </c>
      <c r="R134" s="11">
        <v>3194</v>
      </c>
      <c r="S134" s="11">
        <v>1792</v>
      </c>
      <c r="T134" s="11">
        <v>2409</v>
      </c>
      <c r="U134" s="11">
        <v>3876</v>
      </c>
    </row>
    <row r="135" spans="1:21" x14ac:dyDescent="0.2">
      <c r="A135" s="6" t="s">
        <v>225</v>
      </c>
      <c r="B135" s="11">
        <v>0</v>
      </c>
      <c r="C135" s="11">
        <v>0</v>
      </c>
      <c r="D135" s="11">
        <v>0</v>
      </c>
      <c r="E135" s="11">
        <v>0</v>
      </c>
      <c r="F135" s="11">
        <v>0</v>
      </c>
      <c r="G135" s="11">
        <v>0</v>
      </c>
      <c r="H135" s="11">
        <v>0</v>
      </c>
      <c r="I135" s="11">
        <v>0</v>
      </c>
      <c r="J135" s="11">
        <v>0</v>
      </c>
      <c r="K135" s="11">
        <v>0</v>
      </c>
      <c r="L135" s="11">
        <v>0</v>
      </c>
      <c r="M135" s="11">
        <v>1</v>
      </c>
      <c r="N135" s="11">
        <v>0</v>
      </c>
      <c r="O135" s="11">
        <v>0</v>
      </c>
      <c r="P135" s="11">
        <v>0</v>
      </c>
      <c r="Q135" s="11">
        <v>0</v>
      </c>
      <c r="R135" s="11">
        <v>0</v>
      </c>
      <c r="S135" s="11">
        <v>0</v>
      </c>
      <c r="T135" s="11">
        <v>1</v>
      </c>
      <c r="U135" s="11"/>
    </row>
    <row r="136" spans="1:21" x14ac:dyDescent="0.2">
      <c r="A136" s="6" t="s">
        <v>174</v>
      </c>
      <c r="B136" s="11">
        <v>159</v>
      </c>
      <c r="C136" s="11">
        <v>109</v>
      </c>
      <c r="D136" s="11">
        <v>132</v>
      </c>
      <c r="E136" s="11">
        <v>255</v>
      </c>
      <c r="F136" s="11">
        <v>335</v>
      </c>
      <c r="G136" s="11">
        <v>869</v>
      </c>
      <c r="H136" s="11">
        <v>2077</v>
      </c>
      <c r="I136" s="11">
        <v>2207</v>
      </c>
      <c r="J136" s="11">
        <v>2482</v>
      </c>
      <c r="K136" s="11">
        <v>3185</v>
      </c>
      <c r="L136" s="11">
        <v>3355</v>
      </c>
      <c r="M136" s="11">
        <v>4623</v>
      </c>
      <c r="N136" s="11">
        <v>2409</v>
      </c>
      <c r="O136" s="11">
        <v>9818</v>
      </c>
      <c r="P136" s="11">
        <v>5821</v>
      </c>
      <c r="Q136" s="11">
        <v>8321</v>
      </c>
      <c r="R136" s="11">
        <v>10584</v>
      </c>
      <c r="S136" s="11">
        <v>7606</v>
      </c>
      <c r="T136" s="11">
        <v>6657</v>
      </c>
      <c r="U136" s="11">
        <v>6337</v>
      </c>
    </row>
    <row r="137" spans="1:21" x14ac:dyDescent="0.2">
      <c r="A137" s="6" t="s">
        <v>171</v>
      </c>
      <c r="B137" s="11">
        <v>0</v>
      </c>
      <c r="C137" s="11">
        <v>11</v>
      </c>
      <c r="D137" s="11">
        <v>3</v>
      </c>
      <c r="E137" s="11">
        <v>3</v>
      </c>
      <c r="F137" s="11">
        <v>6</v>
      </c>
      <c r="G137" s="11">
        <v>7</v>
      </c>
      <c r="H137" s="11">
        <v>4</v>
      </c>
      <c r="I137" s="11">
        <v>20</v>
      </c>
      <c r="J137" s="11">
        <v>203</v>
      </c>
      <c r="K137" s="11">
        <v>39</v>
      </c>
      <c r="L137" s="11">
        <v>96</v>
      </c>
      <c r="M137" s="11">
        <v>103</v>
      </c>
      <c r="N137" s="11">
        <v>74</v>
      </c>
      <c r="O137" s="11">
        <v>41</v>
      </c>
      <c r="P137" s="11">
        <v>54</v>
      </c>
      <c r="Q137" s="11">
        <v>131</v>
      </c>
      <c r="R137" s="11">
        <v>200</v>
      </c>
      <c r="S137" s="11">
        <v>424</v>
      </c>
      <c r="T137" s="11">
        <v>837</v>
      </c>
      <c r="U137" s="11">
        <v>1264</v>
      </c>
    </row>
    <row r="138" spans="1:21" x14ac:dyDescent="0.2">
      <c r="A138" s="6" t="s">
        <v>101</v>
      </c>
      <c r="B138" s="11">
        <v>1158</v>
      </c>
      <c r="C138" s="11">
        <v>1528</v>
      </c>
      <c r="D138" s="11">
        <v>2152</v>
      </c>
      <c r="E138" s="11">
        <v>3183</v>
      </c>
      <c r="F138" s="11">
        <v>4696</v>
      </c>
      <c r="G138" s="11">
        <v>6732</v>
      </c>
      <c r="H138" s="11">
        <v>4532</v>
      </c>
      <c r="I138" s="11">
        <v>7323</v>
      </c>
      <c r="J138" s="11">
        <v>7564</v>
      </c>
      <c r="K138" s="11">
        <v>10310</v>
      </c>
      <c r="L138" s="11">
        <v>9718</v>
      </c>
      <c r="M138" s="11">
        <v>12978</v>
      </c>
      <c r="N138" s="11">
        <v>16882</v>
      </c>
      <c r="O138" s="11">
        <v>15367</v>
      </c>
      <c r="P138" s="11">
        <v>19785</v>
      </c>
      <c r="Q138" s="11">
        <v>24235</v>
      </c>
      <c r="R138" s="11">
        <v>25780</v>
      </c>
      <c r="S138" s="11">
        <v>26880</v>
      </c>
      <c r="T138" s="11">
        <v>47937</v>
      </c>
      <c r="U138" s="11">
        <v>59074</v>
      </c>
    </row>
    <row r="139" spans="1:21" x14ac:dyDescent="0.2">
      <c r="A139" s="6" t="s">
        <v>145</v>
      </c>
      <c r="B139" s="11">
        <v>0</v>
      </c>
      <c r="C139" s="11">
        <v>115</v>
      </c>
      <c r="D139" s="11">
        <v>0</v>
      </c>
      <c r="E139" s="11">
        <v>339</v>
      </c>
      <c r="F139" s="11">
        <v>6</v>
      </c>
      <c r="G139" s="11">
        <v>88</v>
      </c>
      <c r="H139" s="11">
        <v>113</v>
      </c>
      <c r="I139" s="11">
        <v>333</v>
      </c>
      <c r="J139" s="11">
        <v>1000</v>
      </c>
      <c r="K139" s="11">
        <v>857</v>
      </c>
      <c r="L139" s="11">
        <v>727</v>
      </c>
      <c r="M139" s="11">
        <v>1056</v>
      </c>
      <c r="N139" s="11">
        <v>1595</v>
      </c>
      <c r="O139" s="11">
        <v>1467</v>
      </c>
      <c r="P139" s="11">
        <v>1937</v>
      </c>
      <c r="Q139" s="11">
        <v>3070</v>
      </c>
      <c r="R139" s="11">
        <v>3888</v>
      </c>
      <c r="S139" s="11">
        <v>3342</v>
      </c>
      <c r="T139" s="11">
        <v>4819</v>
      </c>
      <c r="U139" s="11">
        <v>3344</v>
      </c>
    </row>
    <row r="140" spans="1:21" x14ac:dyDescent="0.2">
      <c r="A140" s="6" t="s">
        <v>206</v>
      </c>
      <c r="B140" s="11">
        <v>0</v>
      </c>
      <c r="C140" s="11">
        <v>0</v>
      </c>
      <c r="D140" s="11">
        <v>0</v>
      </c>
      <c r="E140" s="11">
        <v>0</v>
      </c>
      <c r="F140" s="11">
        <v>0</v>
      </c>
      <c r="G140" s="11">
        <v>7</v>
      </c>
      <c r="H140" s="11">
        <v>23</v>
      </c>
      <c r="I140" s="11">
        <v>39</v>
      </c>
      <c r="J140" s="11">
        <v>1798</v>
      </c>
      <c r="K140" s="11">
        <v>60</v>
      </c>
      <c r="L140" s="11">
        <v>113</v>
      </c>
      <c r="M140" s="11">
        <v>458</v>
      </c>
      <c r="N140" s="11">
        <v>418</v>
      </c>
      <c r="O140" s="11">
        <v>577</v>
      </c>
      <c r="P140" s="11">
        <v>71</v>
      </c>
      <c r="Q140" s="11">
        <v>1785</v>
      </c>
      <c r="R140" s="11">
        <v>930</v>
      </c>
      <c r="S140" s="11">
        <v>544</v>
      </c>
      <c r="T140" s="11">
        <v>312</v>
      </c>
      <c r="U140" s="11">
        <v>3101</v>
      </c>
    </row>
    <row r="141" spans="1:21" x14ac:dyDescent="0.2">
      <c r="A141" s="6" t="s">
        <v>91</v>
      </c>
      <c r="B141" s="11">
        <v>4785</v>
      </c>
      <c r="C141" s="11">
        <v>4371</v>
      </c>
      <c r="D141" s="11">
        <v>10217</v>
      </c>
      <c r="E141" s="11">
        <v>13634</v>
      </c>
      <c r="F141" s="11">
        <v>14386</v>
      </c>
      <c r="G141" s="11">
        <v>59048</v>
      </c>
      <c r="H141" s="11">
        <v>41553</v>
      </c>
      <c r="I141" s="11">
        <v>40657</v>
      </c>
      <c r="J141" s="11">
        <v>50683</v>
      </c>
      <c r="K141" s="11">
        <v>46059</v>
      </c>
      <c r="L141" s="11">
        <v>80271</v>
      </c>
      <c r="M141" s="11">
        <v>86812</v>
      </c>
      <c r="N141" s="11">
        <v>112611</v>
      </c>
      <c r="O141" s="11">
        <v>83283</v>
      </c>
      <c r="P141" s="11">
        <v>69511</v>
      </c>
      <c r="Q141" s="11">
        <v>72825</v>
      </c>
      <c r="R141" s="11">
        <v>64828</v>
      </c>
      <c r="S141" s="11">
        <v>146269</v>
      </c>
      <c r="T141" s="11">
        <v>173431</v>
      </c>
      <c r="U141" s="11">
        <v>198399</v>
      </c>
    </row>
    <row r="142" spans="1:21" x14ac:dyDescent="0.2">
      <c r="A142" s="6" t="s">
        <v>441</v>
      </c>
      <c r="B142" s="11">
        <v>0</v>
      </c>
      <c r="C142" s="11">
        <v>0</v>
      </c>
      <c r="D142" s="11">
        <v>8</v>
      </c>
      <c r="E142" s="11">
        <v>17</v>
      </c>
      <c r="F142" s="11">
        <v>8</v>
      </c>
      <c r="G142" s="11">
        <v>82</v>
      </c>
      <c r="H142" s="11">
        <v>29</v>
      </c>
      <c r="I142" s="11">
        <v>12</v>
      </c>
      <c r="J142" s="11">
        <v>244</v>
      </c>
      <c r="K142" s="11">
        <v>3</v>
      </c>
      <c r="L142" s="11">
        <v>1</v>
      </c>
      <c r="M142" s="11">
        <v>170</v>
      </c>
      <c r="N142" s="11">
        <v>195</v>
      </c>
      <c r="O142" s="11">
        <v>130</v>
      </c>
      <c r="P142" s="11">
        <v>321</v>
      </c>
      <c r="Q142" s="11">
        <v>491</v>
      </c>
      <c r="R142" s="11">
        <v>51</v>
      </c>
      <c r="S142" s="11">
        <v>377</v>
      </c>
      <c r="T142" s="11">
        <v>553</v>
      </c>
      <c r="U142" s="11">
        <v>520</v>
      </c>
    </row>
    <row r="143" spans="1:21" x14ac:dyDescent="0.2">
      <c r="A143" s="6" t="s">
        <v>196</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
      <c r="A144" s="6" t="s">
        <v>80</v>
      </c>
      <c r="B144" s="11">
        <v>693</v>
      </c>
      <c r="C144" s="11">
        <v>957</v>
      </c>
      <c r="D144" s="11">
        <v>1145</v>
      </c>
      <c r="E144" s="11">
        <v>2102</v>
      </c>
      <c r="F144" s="11">
        <v>3166</v>
      </c>
      <c r="G144" s="11">
        <v>5020</v>
      </c>
      <c r="H144" s="11">
        <v>3414</v>
      </c>
      <c r="I144" s="11">
        <v>4550</v>
      </c>
      <c r="J144" s="11">
        <v>4690</v>
      </c>
      <c r="K144" s="11">
        <v>7305</v>
      </c>
      <c r="L144" s="11">
        <v>6371</v>
      </c>
      <c r="M144" s="11">
        <v>8136</v>
      </c>
      <c r="N144" s="11">
        <v>10130</v>
      </c>
      <c r="O144" s="11">
        <v>9798</v>
      </c>
      <c r="P144" s="11">
        <v>10888</v>
      </c>
      <c r="Q144" s="11">
        <v>14279</v>
      </c>
      <c r="R144" s="11">
        <v>31428</v>
      </c>
      <c r="S144" s="11">
        <v>22843</v>
      </c>
      <c r="T144" s="11">
        <v>41926</v>
      </c>
      <c r="U144" s="11">
        <v>60003</v>
      </c>
    </row>
    <row r="145" spans="1:21" x14ac:dyDescent="0.2">
      <c r="A145" s="6" t="s">
        <v>149</v>
      </c>
      <c r="B145" s="11">
        <v>9</v>
      </c>
      <c r="C145" s="11">
        <v>8</v>
      </c>
      <c r="D145" s="11">
        <v>48</v>
      </c>
      <c r="E145" s="11">
        <v>36</v>
      </c>
      <c r="F145" s="11">
        <v>151</v>
      </c>
      <c r="G145" s="11">
        <v>336</v>
      </c>
      <c r="H145" s="11">
        <v>174</v>
      </c>
      <c r="I145" s="11">
        <v>496</v>
      </c>
      <c r="J145" s="11">
        <v>786</v>
      </c>
      <c r="K145" s="11">
        <v>2289</v>
      </c>
      <c r="L145" s="11">
        <v>3717</v>
      </c>
      <c r="M145" s="11">
        <v>2780</v>
      </c>
      <c r="N145" s="11">
        <v>3354</v>
      </c>
      <c r="O145" s="11">
        <v>4715</v>
      </c>
      <c r="P145" s="11">
        <v>7180</v>
      </c>
      <c r="Q145" s="11">
        <v>10703</v>
      </c>
      <c r="R145" s="11">
        <v>24307</v>
      </c>
      <c r="S145" s="11">
        <v>19628</v>
      </c>
      <c r="T145" s="11">
        <v>21272</v>
      </c>
      <c r="U145" s="11">
        <v>32154</v>
      </c>
    </row>
    <row r="146" spans="1:21" x14ac:dyDescent="0.2">
      <c r="A146" s="6" t="s">
        <v>63</v>
      </c>
      <c r="B146" s="11">
        <v>1049</v>
      </c>
      <c r="C146" s="11">
        <v>2284</v>
      </c>
      <c r="D146" s="11">
        <v>2354</v>
      </c>
      <c r="E146" s="11">
        <v>4740</v>
      </c>
      <c r="F146" s="11">
        <v>8401</v>
      </c>
      <c r="G146" s="11">
        <v>17729</v>
      </c>
      <c r="H146" s="11">
        <v>11976</v>
      </c>
      <c r="I146" s="11">
        <v>16775</v>
      </c>
      <c r="J146" s="11">
        <v>31473</v>
      </c>
      <c r="K146" s="11">
        <v>48398</v>
      </c>
      <c r="L146" s="11">
        <v>52926</v>
      </c>
      <c r="M146" s="11">
        <v>58614</v>
      </c>
      <c r="N146" s="11">
        <v>63415</v>
      </c>
      <c r="O146" s="11">
        <v>72691</v>
      </c>
      <c r="P146" s="11">
        <v>71743</v>
      </c>
      <c r="Q146" s="11">
        <v>68855</v>
      </c>
      <c r="R146" s="11">
        <v>75496</v>
      </c>
      <c r="S146" s="11">
        <v>64543</v>
      </c>
      <c r="T146" s="11">
        <v>144004</v>
      </c>
      <c r="U146" s="11">
        <v>133492</v>
      </c>
    </row>
    <row r="147" spans="1:21" x14ac:dyDescent="0.2">
      <c r="A147" s="6" t="s">
        <v>199</v>
      </c>
      <c r="B147" s="11">
        <v>0</v>
      </c>
      <c r="C147" s="11">
        <v>0</v>
      </c>
      <c r="D147" s="11">
        <v>0</v>
      </c>
      <c r="E147" s="11">
        <v>0</v>
      </c>
      <c r="F147" s="11">
        <v>0</v>
      </c>
      <c r="G147" s="11">
        <v>1</v>
      </c>
      <c r="H147" s="11">
        <v>0</v>
      </c>
      <c r="I147" s="11">
        <v>29</v>
      </c>
      <c r="J147" s="11">
        <v>0</v>
      </c>
      <c r="K147" s="11">
        <v>0</v>
      </c>
      <c r="L147" s="11">
        <v>0</v>
      </c>
      <c r="M147" s="11">
        <v>0</v>
      </c>
      <c r="N147" s="11">
        <v>0</v>
      </c>
      <c r="O147" s="11">
        <v>0</v>
      </c>
      <c r="P147" s="11">
        <v>0</v>
      </c>
      <c r="Q147" s="11">
        <v>3</v>
      </c>
      <c r="R147" s="11">
        <v>0</v>
      </c>
      <c r="S147" s="11">
        <v>11</v>
      </c>
      <c r="T147" s="11">
        <v>9</v>
      </c>
      <c r="U147" s="11">
        <v>3079</v>
      </c>
    </row>
    <row r="148" spans="1:21" x14ac:dyDescent="0.2">
      <c r="A148" s="6" t="s">
        <v>115</v>
      </c>
      <c r="B148" s="11">
        <v>202</v>
      </c>
      <c r="C148" s="11">
        <v>309</v>
      </c>
      <c r="D148" s="11">
        <v>599</v>
      </c>
      <c r="E148" s="11">
        <v>995</v>
      </c>
      <c r="F148" s="11">
        <v>1035</v>
      </c>
      <c r="G148" s="11">
        <v>3442</v>
      </c>
      <c r="H148" s="11">
        <v>2222</v>
      </c>
      <c r="I148" s="11">
        <v>3002</v>
      </c>
      <c r="J148" s="11">
        <v>4447</v>
      </c>
      <c r="K148" s="11">
        <v>9030</v>
      </c>
      <c r="L148" s="11">
        <v>5247</v>
      </c>
      <c r="M148" s="11">
        <v>9933</v>
      </c>
      <c r="N148" s="11">
        <v>16046</v>
      </c>
      <c r="O148" s="11">
        <v>12857</v>
      </c>
      <c r="P148" s="11">
        <v>13005</v>
      </c>
      <c r="Q148" s="11">
        <v>20791</v>
      </c>
      <c r="R148" s="11">
        <v>41823</v>
      </c>
      <c r="S148" s="11">
        <v>39919</v>
      </c>
      <c r="T148" s="11">
        <v>60763</v>
      </c>
      <c r="U148" s="11">
        <v>52335</v>
      </c>
    </row>
    <row r="149" spans="1:21" x14ac:dyDescent="0.2">
      <c r="A149" s="6" t="s">
        <v>153</v>
      </c>
      <c r="B149" s="11">
        <v>5</v>
      </c>
      <c r="C149" s="11">
        <v>3</v>
      </c>
      <c r="D149" s="11">
        <v>8</v>
      </c>
      <c r="E149" s="11">
        <v>283</v>
      </c>
      <c r="F149" s="11">
        <v>203</v>
      </c>
      <c r="G149" s="11">
        <v>373</v>
      </c>
      <c r="H149" s="11">
        <v>151</v>
      </c>
      <c r="I149" s="11">
        <v>161</v>
      </c>
      <c r="J149" s="11">
        <v>133</v>
      </c>
      <c r="K149" s="11">
        <v>171</v>
      </c>
      <c r="L149" s="11">
        <v>417</v>
      </c>
      <c r="M149" s="11">
        <v>1596</v>
      </c>
      <c r="N149" s="11">
        <v>2899</v>
      </c>
      <c r="O149" s="11">
        <v>4311</v>
      </c>
      <c r="P149" s="11">
        <v>6504</v>
      </c>
      <c r="Q149" s="11">
        <v>6124</v>
      </c>
      <c r="R149" s="11">
        <v>5749</v>
      </c>
      <c r="S149" s="11">
        <v>8702</v>
      </c>
      <c r="T149" s="11">
        <v>8926</v>
      </c>
      <c r="U149" s="11">
        <v>8529</v>
      </c>
    </row>
    <row r="150" spans="1:21" x14ac:dyDescent="0.2">
      <c r="A150" s="6" t="s">
        <v>116</v>
      </c>
      <c r="B150" s="11">
        <v>359</v>
      </c>
      <c r="C150" s="11">
        <v>372</v>
      </c>
      <c r="D150" s="11">
        <v>1972</v>
      </c>
      <c r="E150" s="11">
        <v>2456</v>
      </c>
      <c r="F150" s="11">
        <v>4764</v>
      </c>
      <c r="G150" s="11">
        <v>5557</v>
      </c>
      <c r="H150" s="11">
        <v>2744</v>
      </c>
      <c r="I150" s="11">
        <v>6293</v>
      </c>
      <c r="J150" s="11">
        <v>4691</v>
      </c>
      <c r="K150" s="11">
        <v>2549</v>
      </c>
      <c r="L150" s="11">
        <v>3888</v>
      </c>
      <c r="M150" s="11">
        <v>3353</v>
      </c>
      <c r="N150" s="11">
        <v>4321</v>
      </c>
      <c r="O150" s="11">
        <v>6489</v>
      </c>
      <c r="P150" s="11">
        <v>8081</v>
      </c>
      <c r="Q150" s="11">
        <v>5887</v>
      </c>
      <c r="R150" s="11">
        <v>4609</v>
      </c>
      <c r="S150" s="11">
        <v>4589</v>
      </c>
      <c r="T150" s="11">
        <v>4198</v>
      </c>
      <c r="U150" s="11">
        <v>4992</v>
      </c>
    </row>
    <row r="151" spans="1:21" x14ac:dyDescent="0.2">
      <c r="A151" s="6" t="s">
        <v>47</v>
      </c>
      <c r="B151" s="11">
        <v>148</v>
      </c>
      <c r="C151" s="11">
        <v>130</v>
      </c>
      <c r="D151" s="11">
        <v>275</v>
      </c>
      <c r="E151" s="11">
        <v>1083</v>
      </c>
      <c r="F151" s="11">
        <v>1025</v>
      </c>
      <c r="G151" s="11">
        <v>2657</v>
      </c>
      <c r="H151" s="11">
        <v>2359</v>
      </c>
      <c r="I151" s="11">
        <v>3810</v>
      </c>
      <c r="J151" s="11">
        <v>5248</v>
      </c>
      <c r="K151" s="11">
        <v>8764</v>
      </c>
      <c r="L151" s="11">
        <v>8779</v>
      </c>
      <c r="M151" s="11">
        <v>11991</v>
      </c>
      <c r="N151" s="11">
        <v>15859</v>
      </c>
      <c r="O151" s="11">
        <v>22531</v>
      </c>
      <c r="P151" s="11">
        <v>25878</v>
      </c>
      <c r="Q151" s="11">
        <v>33286</v>
      </c>
      <c r="R151" s="11">
        <v>42259</v>
      </c>
      <c r="S151" s="11">
        <v>25245</v>
      </c>
      <c r="T151" s="11">
        <v>43718</v>
      </c>
      <c r="U151" s="11">
        <v>67061</v>
      </c>
    </row>
    <row r="152" spans="1:21" x14ac:dyDescent="0.2">
      <c r="A152" s="6" t="s">
        <v>54</v>
      </c>
      <c r="B152" s="11">
        <v>43729</v>
      </c>
      <c r="C152" s="11">
        <v>80345</v>
      </c>
      <c r="D152" s="11">
        <v>89694</v>
      </c>
      <c r="E152" s="11">
        <v>79684</v>
      </c>
      <c r="F152" s="11">
        <v>107685</v>
      </c>
      <c r="G152" s="11">
        <v>79408</v>
      </c>
      <c r="H152" s="11">
        <v>41302</v>
      </c>
      <c r="I152" s="11">
        <v>55888</v>
      </c>
      <c r="J152" s="11">
        <v>42701</v>
      </c>
      <c r="K152" s="11">
        <v>65359</v>
      </c>
      <c r="L152" s="11">
        <v>42134</v>
      </c>
      <c r="M152" s="11">
        <v>48454</v>
      </c>
      <c r="N152" s="11">
        <v>55875</v>
      </c>
      <c r="O152" s="11">
        <v>68135</v>
      </c>
      <c r="P152" s="11">
        <v>78010</v>
      </c>
      <c r="Q152" s="11">
        <v>110367</v>
      </c>
      <c r="R152" s="11">
        <v>103773</v>
      </c>
      <c r="S152" s="11">
        <v>138436</v>
      </c>
      <c r="T152" s="11">
        <v>197755</v>
      </c>
      <c r="U152" s="11">
        <v>238055</v>
      </c>
    </row>
    <row r="153" spans="1:21" x14ac:dyDescent="0.2">
      <c r="A153" s="6" t="s">
        <v>37</v>
      </c>
      <c r="B153" s="11">
        <v>2055</v>
      </c>
      <c r="C153" s="11">
        <v>4402</v>
      </c>
      <c r="D153" s="11">
        <v>9367</v>
      </c>
      <c r="E153" s="11">
        <v>14360</v>
      </c>
      <c r="F153" s="11">
        <v>25624</v>
      </c>
      <c r="G153" s="11">
        <v>79202</v>
      </c>
      <c r="H153" s="11">
        <v>55112</v>
      </c>
      <c r="I153" s="11">
        <v>44969</v>
      </c>
      <c r="J153" s="11">
        <v>32379</v>
      </c>
      <c r="K153" s="11">
        <v>31873</v>
      </c>
      <c r="L153" s="11">
        <v>26263</v>
      </c>
      <c r="M153" s="11">
        <v>32593</v>
      </c>
      <c r="N153" s="11">
        <v>48586</v>
      </c>
      <c r="O153" s="11">
        <v>64728</v>
      </c>
      <c r="P153" s="11">
        <v>77646</v>
      </c>
      <c r="Q153" s="11">
        <v>142708</v>
      </c>
      <c r="R153" s="11">
        <v>357206</v>
      </c>
      <c r="S153" s="11">
        <v>580165</v>
      </c>
      <c r="T153" s="11">
        <v>623793</v>
      </c>
      <c r="U153" s="11">
        <v>1502859</v>
      </c>
    </row>
    <row r="154" spans="1:21" x14ac:dyDescent="0.2">
      <c r="A154" s="6" t="s">
        <v>472</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
      <c r="A155" s="6" t="s">
        <v>93</v>
      </c>
      <c r="B155" s="11">
        <v>48</v>
      </c>
      <c r="C155" s="11">
        <v>2</v>
      </c>
      <c r="D155" s="11">
        <v>0</v>
      </c>
      <c r="E155" s="11">
        <v>171</v>
      </c>
      <c r="F155" s="11">
        <v>327</v>
      </c>
      <c r="G155" s="11">
        <v>146</v>
      </c>
      <c r="H155" s="11">
        <v>441</v>
      </c>
      <c r="I155" s="11">
        <v>500</v>
      </c>
      <c r="J155" s="11">
        <v>544</v>
      </c>
      <c r="K155" s="11">
        <v>878</v>
      </c>
      <c r="L155" s="11">
        <v>1672</v>
      </c>
      <c r="M155" s="11">
        <v>2667</v>
      </c>
      <c r="N155" s="11">
        <v>2891</v>
      </c>
      <c r="O155" s="11">
        <v>2064</v>
      </c>
      <c r="P155" s="11">
        <v>4106</v>
      </c>
      <c r="Q155" s="11">
        <v>4572</v>
      </c>
      <c r="R155" s="11">
        <v>7412</v>
      </c>
      <c r="S155" s="11">
        <v>7544</v>
      </c>
      <c r="T155" s="11">
        <v>7752</v>
      </c>
      <c r="U155" s="11">
        <v>7670</v>
      </c>
    </row>
    <row r="156" spans="1:21" x14ac:dyDescent="0.2">
      <c r="A156" s="6" t="s">
        <v>81</v>
      </c>
      <c r="B156" s="11">
        <v>94</v>
      </c>
      <c r="C156" s="11">
        <v>292</v>
      </c>
      <c r="D156" s="11">
        <v>377</v>
      </c>
      <c r="E156" s="11">
        <v>370</v>
      </c>
      <c r="F156" s="11">
        <v>1773</v>
      </c>
      <c r="G156" s="11">
        <v>37836</v>
      </c>
      <c r="H156" s="11">
        <v>53826</v>
      </c>
      <c r="I156" s="11">
        <v>50940</v>
      </c>
      <c r="J156" s="11">
        <v>39817</v>
      </c>
      <c r="K156" s="11">
        <v>7631</v>
      </c>
      <c r="L156" s="11">
        <v>7741</v>
      </c>
      <c r="M156" s="11">
        <v>9063</v>
      </c>
      <c r="N156" s="11">
        <v>7740</v>
      </c>
      <c r="O156" s="11">
        <v>8506</v>
      </c>
      <c r="P156" s="11">
        <v>14642</v>
      </c>
      <c r="Q156" s="11">
        <v>26350</v>
      </c>
      <c r="R156" s="11">
        <v>25064</v>
      </c>
      <c r="S156" s="11">
        <v>31037</v>
      </c>
      <c r="T156" s="11">
        <v>74951</v>
      </c>
      <c r="U156" s="11">
        <v>85195</v>
      </c>
    </row>
    <row r="157" spans="1:21" x14ac:dyDescent="0.2">
      <c r="A157" s="6" t="s">
        <v>34</v>
      </c>
      <c r="B157" s="11">
        <v>4814</v>
      </c>
      <c r="C157" s="11">
        <v>6459</v>
      </c>
      <c r="D157" s="11">
        <v>11913</v>
      </c>
      <c r="E157" s="11">
        <v>20802</v>
      </c>
      <c r="F157" s="11">
        <v>34415</v>
      </c>
      <c r="G157" s="11">
        <v>57030</v>
      </c>
      <c r="H157" s="11">
        <v>26051</v>
      </c>
      <c r="I157" s="11">
        <v>86433</v>
      </c>
      <c r="J157" s="11">
        <v>92783</v>
      </c>
      <c r="K157" s="11">
        <v>100687</v>
      </c>
      <c r="L157" s="11">
        <v>87345</v>
      </c>
      <c r="M157" s="11">
        <v>98524</v>
      </c>
      <c r="N157" s="11">
        <v>76829</v>
      </c>
      <c r="O157" s="11">
        <v>101372</v>
      </c>
      <c r="P157" s="11">
        <v>100251</v>
      </c>
      <c r="Q157" s="11">
        <v>158181</v>
      </c>
      <c r="R157" s="11">
        <v>159514</v>
      </c>
      <c r="S157" s="11">
        <v>185196</v>
      </c>
      <c r="T157" s="11">
        <v>273550</v>
      </c>
      <c r="U157" s="11">
        <v>352282</v>
      </c>
    </row>
    <row r="158" spans="1:21" x14ac:dyDescent="0.2">
      <c r="A158" s="6" t="s">
        <v>176</v>
      </c>
      <c r="B158" s="11">
        <v>0</v>
      </c>
      <c r="C158" s="11">
        <v>79</v>
      </c>
      <c r="D158" s="11">
        <v>0</v>
      </c>
      <c r="E158" s="11">
        <v>0</v>
      </c>
      <c r="F158" s="11">
        <v>35</v>
      </c>
      <c r="G158" s="11">
        <v>128</v>
      </c>
      <c r="H158" s="11">
        <v>1</v>
      </c>
      <c r="I158" s="11">
        <v>112</v>
      </c>
      <c r="J158" s="11">
        <v>42</v>
      </c>
      <c r="K158" s="11">
        <v>34</v>
      </c>
      <c r="L158" s="11">
        <v>118</v>
      </c>
      <c r="M158" s="11">
        <v>291</v>
      </c>
      <c r="N158" s="11">
        <v>1146</v>
      </c>
      <c r="O158" s="11">
        <v>1036</v>
      </c>
      <c r="P158" s="11">
        <v>690</v>
      </c>
      <c r="Q158" s="11">
        <v>1008</v>
      </c>
      <c r="R158" s="11">
        <v>767</v>
      </c>
      <c r="S158" s="11">
        <v>1141</v>
      </c>
      <c r="T158" s="11">
        <v>1406</v>
      </c>
      <c r="U158" s="11">
        <v>2610</v>
      </c>
    </row>
    <row r="159" spans="1:21" x14ac:dyDescent="0.2">
      <c r="A159" s="6" t="s">
        <v>209</v>
      </c>
      <c r="B159" s="11">
        <v>0</v>
      </c>
      <c r="C159" s="11">
        <v>0</v>
      </c>
      <c r="D159" s="11">
        <v>0</v>
      </c>
      <c r="E159" s="11">
        <v>0</v>
      </c>
      <c r="F159" s="11">
        <v>0</v>
      </c>
      <c r="G159" s="11">
        <v>0</v>
      </c>
      <c r="H159" s="11">
        <v>0</v>
      </c>
      <c r="I159" s="11">
        <v>0</v>
      </c>
      <c r="J159" s="11">
        <v>8</v>
      </c>
      <c r="K159" s="11">
        <v>6</v>
      </c>
      <c r="L159" s="11">
        <v>0</v>
      </c>
      <c r="M159" s="11">
        <v>0</v>
      </c>
      <c r="N159" s="11">
        <v>1</v>
      </c>
      <c r="O159" s="11">
        <v>0</v>
      </c>
      <c r="P159" s="11">
        <v>0</v>
      </c>
      <c r="Q159" s="11">
        <v>55</v>
      </c>
      <c r="R159" s="11">
        <v>35</v>
      </c>
      <c r="S159" s="11">
        <v>198</v>
      </c>
      <c r="T159" s="11">
        <v>90</v>
      </c>
      <c r="U159" s="11">
        <v>96</v>
      </c>
    </row>
    <row r="160" spans="1:21" x14ac:dyDescent="0.2">
      <c r="A160" s="6" t="s">
        <v>172</v>
      </c>
      <c r="B160" s="11">
        <v>0</v>
      </c>
      <c r="C160" s="11">
        <v>0</v>
      </c>
      <c r="D160" s="11">
        <v>0</v>
      </c>
      <c r="E160" s="11">
        <v>38</v>
      </c>
      <c r="F160" s="11">
        <v>0</v>
      </c>
      <c r="G160" s="11">
        <v>0</v>
      </c>
      <c r="H160" s="11">
        <v>9</v>
      </c>
      <c r="I160" s="11">
        <v>0</v>
      </c>
      <c r="J160" s="11">
        <v>0</v>
      </c>
      <c r="K160" s="11">
        <v>0</v>
      </c>
      <c r="L160" s="11">
        <v>0</v>
      </c>
      <c r="M160" s="11">
        <v>1</v>
      </c>
      <c r="N160" s="11">
        <v>25</v>
      </c>
      <c r="O160" s="11">
        <v>3</v>
      </c>
      <c r="P160" s="11">
        <v>12</v>
      </c>
      <c r="Q160" s="11">
        <v>1</v>
      </c>
      <c r="R160" s="11">
        <v>1</v>
      </c>
      <c r="S160" s="11">
        <v>43</v>
      </c>
      <c r="T160" s="11">
        <v>72</v>
      </c>
      <c r="U160" s="11">
        <v>308</v>
      </c>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
      <c r="A162" s="6" t="s">
        <v>205</v>
      </c>
      <c r="B162" s="11">
        <v>0</v>
      </c>
      <c r="C162" s="11">
        <v>0</v>
      </c>
      <c r="D162" s="11">
        <v>0</v>
      </c>
      <c r="E162" s="11">
        <v>0</v>
      </c>
      <c r="F162" s="11">
        <v>0</v>
      </c>
      <c r="G162" s="11">
        <v>0</v>
      </c>
      <c r="H162" s="11">
        <v>0</v>
      </c>
      <c r="I162" s="11">
        <v>2</v>
      </c>
      <c r="J162" s="11">
        <v>0</v>
      </c>
      <c r="K162" s="11">
        <v>0</v>
      </c>
      <c r="L162" s="11">
        <v>9</v>
      </c>
      <c r="M162" s="11">
        <v>9</v>
      </c>
      <c r="N162" s="11">
        <v>13</v>
      </c>
      <c r="O162" s="11">
        <v>10</v>
      </c>
      <c r="P162" s="11">
        <v>0</v>
      </c>
      <c r="Q162" s="11">
        <v>3</v>
      </c>
      <c r="R162" s="11">
        <v>13</v>
      </c>
      <c r="S162" s="11">
        <v>48</v>
      </c>
      <c r="T162" s="11">
        <v>22</v>
      </c>
      <c r="U162" s="11">
        <v>1799</v>
      </c>
    </row>
    <row r="163" spans="1:21" x14ac:dyDescent="0.2">
      <c r="A163" s="6" t="s">
        <v>192</v>
      </c>
      <c r="B163" s="11">
        <v>0</v>
      </c>
      <c r="C163" s="11">
        <v>0</v>
      </c>
      <c r="D163" s="11">
        <v>26</v>
      </c>
      <c r="E163" s="11">
        <v>0</v>
      </c>
      <c r="F163" s="11">
        <v>0</v>
      </c>
      <c r="G163" s="11">
        <v>0</v>
      </c>
      <c r="H163" s="11">
        <v>0</v>
      </c>
      <c r="I163" s="11">
        <v>0</v>
      </c>
      <c r="J163" s="11">
        <v>3</v>
      </c>
      <c r="K163" s="11">
        <v>10</v>
      </c>
      <c r="L163" s="11">
        <v>4</v>
      </c>
      <c r="M163" s="11">
        <v>25</v>
      </c>
      <c r="N163" s="11">
        <v>62</v>
      </c>
      <c r="O163" s="11">
        <v>256</v>
      </c>
      <c r="P163" s="11">
        <v>115</v>
      </c>
      <c r="Q163" s="11">
        <v>119</v>
      </c>
      <c r="R163" s="11">
        <v>51</v>
      </c>
      <c r="S163" s="11">
        <v>180</v>
      </c>
      <c r="T163" s="11">
        <v>239</v>
      </c>
      <c r="U163" s="11">
        <v>362</v>
      </c>
    </row>
    <row r="164" spans="1:21" x14ac:dyDescent="0.2">
      <c r="A164" s="6" t="s">
        <v>491</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
      <c r="A165" s="6" t="s">
        <v>234</v>
      </c>
      <c r="B165" s="11">
        <v>0</v>
      </c>
      <c r="C165" s="11">
        <v>0</v>
      </c>
      <c r="D165" s="11">
        <v>0</v>
      </c>
      <c r="E165" s="11">
        <v>0</v>
      </c>
      <c r="F165" s="11">
        <v>1</v>
      </c>
      <c r="G165" s="11">
        <v>1</v>
      </c>
      <c r="H165" s="11">
        <v>2</v>
      </c>
      <c r="I165" s="11">
        <v>0</v>
      </c>
      <c r="J165" s="11">
        <v>2</v>
      </c>
      <c r="K165" s="11">
        <v>0</v>
      </c>
      <c r="L165" s="11">
        <v>36</v>
      </c>
      <c r="M165" s="11">
        <v>2</v>
      </c>
      <c r="N165" s="11">
        <v>64</v>
      </c>
      <c r="O165" s="11">
        <v>21</v>
      </c>
      <c r="P165" s="11">
        <v>1</v>
      </c>
      <c r="Q165" s="11">
        <v>68</v>
      </c>
      <c r="R165" s="11">
        <v>1</v>
      </c>
      <c r="S165" s="11">
        <v>1</v>
      </c>
      <c r="T165" s="11">
        <v>62</v>
      </c>
      <c r="U165" s="11">
        <v>5</v>
      </c>
    </row>
    <row r="166" spans="1:21" x14ac:dyDescent="0.2">
      <c r="A166" s="6" t="s">
        <v>69</v>
      </c>
      <c r="B166" s="11">
        <v>993</v>
      </c>
      <c r="C166" s="11">
        <v>571</v>
      </c>
      <c r="D166" s="11">
        <v>2364</v>
      </c>
      <c r="E166" s="11">
        <v>2622</v>
      </c>
      <c r="F166" s="11">
        <v>3596</v>
      </c>
      <c r="G166" s="11">
        <v>9622</v>
      </c>
      <c r="H166" s="11">
        <v>7769</v>
      </c>
      <c r="I166" s="11">
        <v>11024</v>
      </c>
      <c r="J166" s="11">
        <v>20158</v>
      </c>
      <c r="K166" s="11">
        <v>19771</v>
      </c>
      <c r="L166" s="11">
        <v>24703</v>
      </c>
      <c r="M166" s="11">
        <v>31001</v>
      </c>
      <c r="N166" s="11">
        <v>30196</v>
      </c>
      <c r="O166" s="11">
        <v>42698</v>
      </c>
      <c r="P166" s="11">
        <v>60861</v>
      </c>
      <c r="Q166" s="11">
        <v>58884</v>
      </c>
      <c r="R166" s="11">
        <v>77744</v>
      </c>
      <c r="S166" s="11">
        <v>95959</v>
      </c>
      <c r="T166" s="11">
        <v>92459</v>
      </c>
      <c r="U166" s="11">
        <v>286137</v>
      </c>
    </row>
    <row r="167" spans="1:21" x14ac:dyDescent="0.2">
      <c r="A167" s="6" t="s">
        <v>137</v>
      </c>
      <c r="B167" s="11">
        <v>21</v>
      </c>
      <c r="C167" s="11">
        <v>16</v>
      </c>
      <c r="D167" s="11">
        <v>282</v>
      </c>
      <c r="E167" s="11">
        <v>329</v>
      </c>
      <c r="F167" s="11">
        <v>499</v>
      </c>
      <c r="G167" s="11">
        <v>1415</v>
      </c>
      <c r="H167" s="11">
        <v>1667</v>
      </c>
      <c r="I167" s="11">
        <v>1776</v>
      </c>
      <c r="J167" s="11">
        <v>3469</v>
      </c>
      <c r="K167" s="11">
        <v>3126</v>
      </c>
      <c r="L167" s="11">
        <v>6118</v>
      </c>
      <c r="M167" s="11">
        <v>18799</v>
      </c>
      <c r="N167" s="11">
        <v>30693</v>
      </c>
      <c r="O167" s="11">
        <v>24202</v>
      </c>
      <c r="P167" s="11">
        <v>22348</v>
      </c>
      <c r="Q167" s="11">
        <v>22199</v>
      </c>
      <c r="R167" s="11">
        <v>23340</v>
      </c>
      <c r="S167" s="11">
        <v>29562</v>
      </c>
      <c r="T167" s="11">
        <v>29017</v>
      </c>
      <c r="U167" s="11">
        <v>25434</v>
      </c>
    </row>
    <row r="168" spans="1:21" x14ac:dyDescent="0.2">
      <c r="A168" s="6" t="s">
        <v>74</v>
      </c>
      <c r="B168" s="11">
        <v>63</v>
      </c>
      <c r="C168" s="11">
        <v>42</v>
      </c>
      <c r="D168" s="11">
        <v>92</v>
      </c>
      <c r="E168" s="11">
        <v>244</v>
      </c>
      <c r="F168" s="11">
        <v>151</v>
      </c>
      <c r="G168" s="11">
        <v>416</v>
      </c>
      <c r="H168" s="11">
        <v>475</v>
      </c>
      <c r="I168" s="11">
        <v>153</v>
      </c>
      <c r="J168" s="11">
        <v>196</v>
      </c>
      <c r="K168" s="11">
        <v>313</v>
      </c>
      <c r="L168" s="11">
        <v>187</v>
      </c>
      <c r="M168" s="11">
        <v>493</v>
      </c>
      <c r="N168" s="11">
        <v>1162</v>
      </c>
      <c r="O168" s="11">
        <v>775</v>
      </c>
      <c r="P168" s="11">
        <v>940</v>
      </c>
      <c r="Q168" s="11">
        <v>1415</v>
      </c>
      <c r="R168" s="11">
        <v>2022</v>
      </c>
      <c r="S168" s="11">
        <v>6829</v>
      </c>
      <c r="T168" s="11">
        <v>13620</v>
      </c>
      <c r="U168" s="11">
        <v>15048</v>
      </c>
    </row>
    <row r="169" spans="1:21" x14ac:dyDescent="0.2">
      <c r="A169" s="6" t="s">
        <v>191</v>
      </c>
      <c r="B169" s="11">
        <v>0</v>
      </c>
      <c r="C169" s="11">
        <v>0</v>
      </c>
      <c r="D169" s="11">
        <v>0</v>
      </c>
      <c r="E169" s="11">
        <v>0</v>
      </c>
      <c r="F169" s="11">
        <v>1</v>
      </c>
      <c r="G169" s="11">
        <v>0</v>
      </c>
      <c r="H169" s="11">
        <v>65</v>
      </c>
      <c r="I169" s="11">
        <v>0</v>
      </c>
      <c r="J169" s="11">
        <v>25</v>
      </c>
      <c r="K169" s="11">
        <v>0</v>
      </c>
      <c r="L169" s="11">
        <v>12</v>
      </c>
      <c r="M169" s="11">
        <v>16</v>
      </c>
      <c r="N169" s="11">
        <v>5</v>
      </c>
      <c r="O169" s="11">
        <v>17</v>
      </c>
      <c r="P169" s="11">
        <v>31</v>
      </c>
      <c r="Q169" s="11">
        <v>95</v>
      </c>
      <c r="R169" s="11">
        <v>182</v>
      </c>
      <c r="S169" s="11">
        <v>39</v>
      </c>
      <c r="T169" s="11">
        <v>176</v>
      </c>
      <c r="U169" s="11">
        <v>287</v>
      </c>
    </row>
    <row r="170" spans="1:21" x14ac:dyDescent="0.2">
      <c r="A170" s="6" t="s">
        <v>169</v>
      </c>
      <c r="B170" s="11">
        <v>135</v>
      </c>
      <c r="C170" s="11">
        <v>100</v>
      </c>
      <c r="D170" s="11">
        <v>160</v>
      </c>
      <c r="E170" s="11">
        <v>296</v>
      </c>
      <c r="F170" s="11">
        <v>535</v>
      </c>
      <c r="G170" s="11">
        <v>396</v>
      </c>
      <c r="H170" s="11">
        <v>244</v>
      </c>
      <c r="I170" s="11">
        <v>417</v>
      </c>
      <c r="J170" s="11">
        <v>554</v>
      </c>
      <c r="K170" s="11">
        <v>1035</v>
      </c>
      <c r="L170" s="11">
        <v>839</v>
      </c>
      <c r="M170" s="11">
        <v>991</v>
      </c>
      <c r="N170" s="11">
        <v>821</v>
      </c>
      <c r="O170" s="11">
        <v>949</v>
      </c>
      <c r="P170" s="11">
        <v>1634</v>
      </c>
      <c r="Q170" s="11">
        <v>3019</v>
      </c>
      <c r="R170" s="11">
        <v>1740</v>
      </c>
      <c r="S170" s="11">
        <v>2613</v>
      </c>
      <c r="T170" s="11">
        <v>5398</v>
      </c>
      <c r="U170" s="11">
        <v>5182</v>
      </c>
    </row>
    <row r="171" spans="1:21" x14ac:dyDescent="0.2">
      <c r="A171" s="6" t="s">
        <v>67</v>
      </c>
      <c r="B171" s="11">
        <v>43146</v>
      </c>
      <c r="C171" s="11">
        <v>74520</v>
      </c>
      <c r="D171" s="11">
        <v>184192</v>
      </c>
      <c r="E171" s="11">
        <v>233654</v>
      </c>
      <c r="F171" s="11">
        <v>178449</v>
      </c>
      <c r="G171" s="11">
        <v>157956</v>
      </c>
      <c r="H171" s="11">
        <v>87159</v>
      </c>
      <c r="I171" s="11">
        <v>109424</v>
      </c>
      <c r="J171" s="11">
        <v>103817</v>
      </c>
      <c r="K171" s="11">
        <v>127692</v>
      </c>
      <c r="L171" s="11">
        <v>118102</v>
      </c>
      <c r="M171" s="11">
        <v>144607</v>
      </c>
      <c r="N171" s="11">
        <v>194597</v>
      </c>
      <c r="O171" s="11">
        <v>169353</v>
      </c>
      <c r="P171" s="11">
        <v>259898</v>
      </c>
      <c r="Q171" s="11">
        <v>259066</v>
      </c>
      <c r="R171" s="11">
        <v>234842</v>
      </c>
      <c r="S171" s="11">
        <v>207553</v>
      </c>
      <c r="T171" s="11">
        <v>215880</v>
      </c>
      <c r="U171" s="11">
        <v>400525</v>
      </c>
    </row>
    <row r="172" spans="1:21" x14ac:dyDescent="0.2">
      <c r="A172" s="6" t="s">
        <v>220</v>
      </c>
      <c r="B172" s="11">
        <v>0</v>
      </c>
      <c r="C172" s="11">
        <v>0</v>
      </c>
      <c r="D172" s="11">
        <v>0</v>
      </c>
      <c r="E172" s="11">
        <v>0</v>
      </c>
      <c r="F172" s="11">
        <v>0</v>
      </c>
      <c r="G172" s="11">
        <v>0</v>
      </c>
      <c r="H172" s="11">
        <v>0</v>
      </c>
      <c r="I172" s="11">
        <v>0</v>
      </c>
      <c r="J172" s="11">
        <v>0</v>
      </c>
      <c r="K172" s="11">
        <v>0</v>
      </c>
      <c r="L172" s="11">
        <v>0</v>
      </c>
      <c r="M172" s="11">
        <v>0</v>
      </c>
      <c r="N172" s="11">
        <v>3</v>
      </c>
      <c r="O172" s="11">
        <v>0</v>
      </c>
      <c r="P172" s="11">
        <v>4</v>
      </c>
      <c r="Q172" s="11">
        <v>4</v>
      </c>
      <c r="R172" s="11">
        <v>0</v>
      </c>
      <c r="S172" s="11">
        <v>11</v>
      </c>
      <c r="T172" s="11">
        <v>1</v>
      </c>
      <c r="U172" s="11"/>
    </row>
    <row r="173" spans="1:21" x14ac:dyDescent="0.2">
      <c r="A173" s="6" t="s">
        <v>188</v>
      </c>
      <c r="B173" s="11">
        <v>13</v>
      </c>
      <c r="C173" s="11">
        <v>19</v>
      </c>
      <c r="D173" s="11">
        <v>34</v>
      </c>
      <c r="E173" s="11">
        <v>62</v>
      </c>
      <c r="F173" s="11">
        <v>132</v>
      </c>
      <c r="G173" s="11">
        <v>84</v>
      </c>
      <c r="H173" s="11">
        <v>71</v>
      </c>
      <c r="I173" s="11">
        <v>16</v>
      </c>
      <c r="J173" s="11">
        <v>18</v>
      </c>
      <c r="K173" s="11">
        <v>14</v>
      </c>
      <c r="L173" s="11">
        <v>78</v>
      </c>
      <c r="M173" s="11">
        <v>150</v>
      </c>
      <c r="N173" s="11">
        <v>632</v>
      </c>
      <c r="O173" s="11">
        <v>359</v>
      </c>
      <c r="P173" s="11">
        <v>454</v>
      </c>
      <c r="Q173" s="11">
        <v>883</v>
      </c>
      <c r="R173" s="11">
        <v>437</v>
      </c>
      <c r="S173" s="11">
        <v>653</v>
      </c>
      <c r="T173" s="11">
        <v>1506</v>
      </c>
      <c r="U173" s="11">
        <v>696</v>
      </c>
    </row>
    <row r="174" spans="1:21" x14ac:dyDescent="0.2">
      <c r="A174" s="6" t="s">
        <v>239</v>
      </c>
      <c r="B174" s="11">
        <v>0</v>
      </c>
      <c r="C174" s="11">
        <v>0</v>
      </c>
      <c r="D174" s="11">
        <v>0</v>
      </c>
      <c r="E174" s="11">
        <v>0</v>
      </c>
      <c r="F174" s="11">
        <v>343</v>
      </c>
      <c r="G174" s="11">
        <v>0</v>
      </c>
      <c r="H174" s="11">
        <v>0</v>
      </c>
      <c r="I174" s="11">
        <v>9</v>
      </c>
      <c r="J174" s="11">
        <v>94</v>
      </c>
      <c r="K174" s="11">
        <v>115</v>
      </c>
      <c r="L174" s="11">
        <v>612</v>
      </c>
      <c r="M174" s="11">
        <v>1898</v>
      </c>
      <c r="N174" s="11">
        <v>1290</v>
      </c>
      <c r="O174" s="11">
        <v>1138</v>
      </c>
      <c r="P174" s="11">
        <v>1278</v>
      </c>
      <c r="Q174" s="11">
        <v>740</v>
      </c>
      <c r="R174" s="11">
        <v>3925</v>
      </c>
      <c r="S174" s="11">
        <v>3903</v>
      </c>
      <c r="T174" s="11">
        <v>5618</v>
      </c>
      <c r="U174" s="11">
        <v>3340</v>
      </c>
    </row>
    <row r="175" spans="1:21" x14ac:dyDescent="0.2">
      <c r="A175" s="6" t="s">
        <v>68</v>
      </c>
      <c r="B175" s="11">
        <v>6858</v>
      </c>
      <c r="C175" s="11">
        <v>9078</v>
      </c>
      <c r="D175" s="11">
        <v>18440</v>
      </c>
      <c r="E175" s="11">
        <v>19061</v>
      </c>
      <c r="F175" s="11">
        <v>20032</v>
      </c>
      <c r="G175" s="11">
        <v>35088</v>
      </c>
      <c r="H175" s="11">
        <v>20456</v>
      </c>
      <c r="I175" s="11">
        <v>21992</v>
      </c>
      <c r="J175" s="11">
        <v>23664</v>
      </c>
      <c r="K175" s="11">
        <v>33359</v>
      </c>
      <c r="L175" s="11">
        <v>36545</v>
      </c>
      <c r="M175" s="11">
        <v>45442</v>
      </c>
      <c r="N175" s="11">
        <v>110074</v>
      </c>
      <c r="O175" s="11">
        <v>43351</v>
      </c>
      <c r="P175" s="11">
        <v>74314</v>
      </c>
      <c r="Q175" s="11">
        <v>101685</v>
      </c>
      <c r="R175" s="11">
        <v>143275</v>
      </c>
      <c r="S175" s="11">
        <v>193264</v>
      </c>
      <c r="T175" s="11">
        <v>273311</v>
      </c>
      <c r="U175" s="11">
        <v>781757</v>
      </c>
    </row>
    <row r="176" spans="1:21" x14ac:dyDescent="0.2">
      <c r="A176" s="6" t="s">
        <v>241</v>
      </c>
      <c r="B176" s="11">
        <v>0</v>
      </c>
      <c r="C176" s="11">
        <v>0</v>
      </c>
      <c r="D176" s="11">
        <v>0</v>
      </c>
      <c r="E176" s="11">
        <v>0</v>
      </c>
      <c r="F176" s="11">
        <v>0</v>
      </c>
      <c r="G176" s="11">
        <v>0</v>
      </c>
      <c r="H176" s="11">
        <v>0</v>
      </c>
      <c r="I176" s="11">
        <v>0</v>
      </c>
      <c r="J176" s="11">
        <v>0</v>
      </c>
      <c r="K176" s="11">
        <v>357</v>
      </c>
      <c r="L176" s="11">
        <v>974</v>
      </c>
      <c r="M176" s="11">
        <v>181</v>
      </c>
      <c r="N176" s="11">
        <v>2602</v>
      </c>
      <c r="O176" s="11">
        <v>466</v>
      </c>
      <c r="P176" s="11">
        <v>155</v>
      </c>
      <c r="Q176" s="11">
        <v>554</v>
      </c>
      <c r="R176" s="11">
        <v>2125</v>
      </c>
      <c r="S176" s="11">
        <v>2086</v>
      </c>
      <c r="T176" s="11">
        <v>2286</v>
      </c>
      <c r="U176" s="11">
        <v>2489</v>
      </c>
    </row>
    <row r="177" spans="1:21" x14ac:dyDescent="0.2">
      <c r="A177" s="6" t="s">
        <v>140</v>
      </c>
      <c r="B177" s="11">
        <v>1035</v>
      </c>
      <c r="C177" s="11">
        <v>1384</v>
      </c>
      <c r="D177" s="11">
        <v>2791</v>
      </c>
      <c r="E177" s="11">
        <v>4233</v>
      </c>
      <c r="F177" s="11">
        <v>3401</v>
      </c>
      <c r="G177" s="11">
        <v>3202</v>
      </c>
      <c r="H177" s="11">
        <v>2046</v>
      </c>
      <c r="I177" s="11">
        <v>2538</v>
      </c>
      <c r="J177" s="11">
        <v>5243</v>
      </c>
      <c r="K177" s="11">
        <v>6642</v>
      </c>
      <c r="L177" s="11">
        <v>7786</v>
      </c>
      <c r="M177" s="11">
        <v>12973</v>
      </c>
      <c r="N177" s="11">
        <v>16934</v>
      </c>
      <c r="O177" s="11">
        <v>14429</v>
      </c>
      <c r="P177" s="11">
        <v>8877</v>
      </c>
      <c r="Q177" s="11">
        <v>11799</v>
      </c>
      <c r="R177" s="11">
        <v>19402</v>
      </c>
      <c r="S177" s="11">
        <v>14936</v>
      </c>
      <c r="T177" s="11">
        <v>24683</v>
      </c>
      <c r="U177" s="11">
        <v>34197</v>
      </c>
    </row>
    <row r="178" spans="1:21" x14ac:dyDescent="0.2">
      <c r="A178" s="6" t="s">
        <v>142</v>
      </c>
      <c r="B178" s="11">
        <v>88</v>
      </c>
      <c r="C178" s="11">
        <v>120</v>
      </c>
      <c r="D178" s="11">
        <v>247</v>
      </c>
      <c r="E178" s="11">
        <v>608</v>
      </c>
      <c r="F178" s="11">
        <v>161</v>
      </c>
      <c r="G178" s="11">
        <v>1892</v>
      </c>
      <c r="H178" s="11">
        <v>996</v>
      </c>
      <c r="I178" s="11">
        <v>1371</v>
      </c>
      <c r="J178" s="11">
        <v>4853</v>
      </c>
      <c r="K178" s="11">
        <v>5530</v>
      </c>
      <c r="L178" s="11">
        <v>6015</v>
      </c>
      <c r="M178" s="11">
        <v>7838</v>
      </c>
      <c r="N178" s="11">
        <v>7000</v>
      </c>
      <c r="O178" s="11">
        <v>4326</v>
      </c>
      <c r="P178" s="11">
        <v>4781</v>
      </c>
      <c r="Q178" s="11">
        <v>5407</v>
      </c>
      <c r="R178" s="11">
        <v>3722</v>
      </c>
      <c r="S178" s="11">
        <v>4239</v>
      </c>
      <c r="T178" s="11">
        <v>5528</v>
      </c>
      <c r="U178" s="11">
        <v>14209</v>
      </c>
    </row>
    <row r="179" spans="1:21" x14ac:dyDescent="0.2">
      <c r="A179" s="6" t="s">
        <v>164</v>
      </c>
      <c r="B179" s="11">
        <v>112</v>
      </c>
      <c r="C179" s="11">
        <v>61</v>
      </c>
      <c r="D179" s="11">
        <v>201</v>
      </c>
      <c r="E179" s="11">
        <v>183</v>
      </c>
      <c r="F179" s="11">
        <v>141</v>
      </c>
      <c r="G179" s="11">
        <v>351</v>
      </c>
      <c r="H179" s="11">
        <v>274</v>
      </c>
      <c r="I179" s="11">
        <v>218</v>
      </c>
      <c r="J179" s="11">
        <v>351</v>
      </c>
      <c r="K179" s="11">
        <v>1085</v>
      </c>
      <c r="L179" s="11">
        <v>541</v>
      </c>
      <c r="M179" s="11">
        <v>945</v>
      </c>
      <c r="N179" s="11">
        <v>801</v>
      </c>
      <c r="O179" s="11">
        <v>627</v>
      </c>
      <c r="P179" s="11">
        <v>1447</v>
      </c>
      <c r="Q179" s="11">
        <v>1535</v>
      </c>
      <c r="R179" s="11">
        <v>1227</v>
      </c>
      <c r="S179" s="11">
        <v>1094</v>
      </c>
      <c r="T179" s="11">
        <v>1509</v>
      </c>
      <c r="U179" s="11">
        <v>3411</v>
      </c>
    </row>
    <row r="180" spans="1:21" x14ac:dyDescent="0.2">
      <c r="A180" s="6" t="s">
        <v>56</v>
      </c>
      <c r="B180" s="11">
        <v>1628</v>
      </c>
      <c r="C180" s="11">
        <v>3621</v>
      </c>
      <c r="D180" s="11">
        <v>5603</v>
      </c>
      <c r="E180" s="11">
        <v>6551</v>
      </c>
      <c r="F180" s="11">
        <v>13325</v>
      </c>
      <c r="G180" s="11">
        <v>16136</v>
      </c>
      <c r="H180" s="11">
        <v>9320</v>
      </c>
      <c r="I180" s="11">
        <v>13010</v>
      </c>
      <c r="J180" s="11">
        <v>12052</v>
      </c>
      <c r="K180" s="11">
        <v>14993</v>
      </c>
      <c r="L180" s="11">
        <v>14631</v>
      </c>
      <c r="M180" s="11">
        <v>19821</v>
      </c>
      <c r="N180" s="11">
        <v>26246</v>
      </c>
      <c r="O180" s="11">
        <v>31408</v>
      </c>
      <c r="P180" s="11">
        <v>34578</v>
      </c>
      <c r="Q180" s="11">
        <v>43319</v>
      </c>
      <c r="R180" s="11">
        <v>75778</v>
      </c>
      <c r="S180" s="11">
        <v>62364</v>
      </c>
      <c r="T180" s="11">
        <v>115490</v>
      </c>
      <c r="U180" s="11">
        <v>139728</v>
      </c>
    </row>
    <row r="181" spans="1:21" x14ac:dyDescent="0.2">
      <c r="A181" s="6" t="s">
        <v>71</v>
      </c>
      <c r="B181" s="11">
        <v>2276</v>
      </c>
      <c r="C181" s="11">
        <v>6425</v>
      </c>
      <c r="D181" s="11">
        <v>5969</v>
      </c>
      <c r="E181" s="11">
        <v>4716</v>
      </c>
      <c r="F181" s="11">
        <v>7356</v>
      </c>
      <c r="G181" s="11">
        <v>6423</v>
      </c>
      <c r="H181" s="11">
        <v>3433</v>
      </c>
      <c r="I181" s="11">
        <v>3618</v>
      </c>
      <c r="J181" s="11">
        <v>5163</v>
      </c>
      <c r="K181" s="11">
        <v>12295</v>
      </c>
      <c r="L181" s="11">
        <v>13116</v>
      </c>
      <c r="M181" s="11">
        <v>20883</v>
      </c>
      <c r="N181" s="11">
        <v>20719</v>
      </c>
      <c r="O181" s="11">
        <v>16219</v>
      </c>
      <c r="P181" s="11">
        <v>19089</v>
      </c>
      <c r="Q181" s="11">
        <v>26833</v>
      </c>
      <c r="R181" s="11">
        <v>38235</v>
      </c>
      <c r="S181" s="11">
        <v>27878</v>
      </c>
      <c r="T181" s="11">
        <v>42535</v>
      </c>
      <c r="U181" s="11">
        <v>69822</v>
      </c>
    </row>
    <row r="182" spans="1:21" x14ac:dyDescent="0.2">
      <c r="A182" s="6" t="s">
        <v>155</v>
      </c>
      <c r="B182" s="11">
        <v>359</v>
      </c>
      <c r="C182" s="11">
        <v>1509</v>
      </c>
      <c r="D182" s="11">
        <v>2586</v>
      </c>
      <c r="E182" s="11">
        <v>2895</v>
      </c>
      <c r="F182" s="11">
        <v>2025</v>
      </c>
      <c r="G182" s="11">
        <v>3711</v>
      </c>
      <c r="H182" s="11">
        <v>3233</v>
      </c>
      <c r="I182" s="11">
        <v>2956</v>
      </c>
      <c r="J182" s="11">
        <v>1440</v>
      </c>
      <c r="K182" s="11">
        <v>3219</v>
      </c>
      <c r="L182" s="11">
        <v>1586</v>
      </c>
      <c r="M182" s="11">
        <v>5211</v>
      </c>
      <c r="N182" s="11">
        <v>8239</v>
      </c>
      <c r="O182" s="11">
        <v>6240</v>
      </c>
      <c r="P182" s="11">
        <v>7070</v>
      </c>
      <c r="Q182" s="11">
        <v>5177</v>
      </c>
      <c r="R182" s="11">
        <v>7013</v>
      </c>
      <c r="S182" s="11">
        <v>6205</v>
      </c>
      <c r="T182" s="11">
        <v>2526</v>
      </c>
      <c r="U182" s="11">
        <v>8160</v>
      </c>
    </row>
    <row r="183" spans="1:21" x14ac:dyDescent="0.2">
      <c r="A183" s="6" t="s">
        <v>39</v>
      </c>
      <c r="B183" s="11">
        <v>46002</v>
      </c>
      <c r="C183" s="11">
        <v>84468</v>
      </c>
      <c r="D183" s="11">
        <v>92433</v>
      </c>
      <c r="E183" s="11">
        <v>79926</v>
      </c>
      <c r="F183" s="11">
        <v>126746</v>
      </c>
      <c r="G183" s="11">
        <v>168242</v>
      </c>
      <c r="H183" s="11">
        <v>125360</v>
      </c>
      <c r="I183" s="11">
        <v>161150</v>
      </c>
      <c r="J183" s="11">
        <v>243189</v>
      </c>
      <c r="K183" s="11">
        <v>212312</v>
      </c>
      <c r="L183" s="11">
        <v>187138</v>
      </c>
      <c r="M183" s="11">
        <v>169048</v>
      </c>
      <c r="N183" s="11">
        <v>141233</v>
      </c>
      <c r="O183" s="11">
        <v>163746</v>
      </c>
      <c r="P183" s="11">
        <v>200794</v>
      </c>
      <c r="Q183" s="11">
        <v>226777</v>
      </c>
      <c r="R183" s="11">
        <v>304231</v>
      </c>
      <c r="S183" s="11">
        <v>361355</v>
      </c>
      <c r="T183" s="11">
        <v>506064</v>
      </c>
      <c r="U183" s="11">
        <v>679302</v>
      </c>
    </row>
    <row r="184" spans="1:21" x14ac:dyDescent="0.2">
      <c r="A184" s="6" t="s">
        <v>156</v>
      </c>
      <c r="B184" s="11">
        <v>15</v>
      </c>
      <c r="C184" s="11">
        <v>0</v>
      </c>
      <c r="D184" s="11">
        <v>9</v>
      </c>
      <c r="E184" s="11">
        <v>201</v>
      </c>
      <c r="F184" s="11">
        <v>941</v>
      </c>
      <c r="G184" s="11">
        <v>1237</v>
      </c>
      <c r="H184" s="11">
        <v>649</v>
      </c>
      <c r="I184" s="11">
        <v>1443</v>
      </c>
      <c r="J184" s="11">
        <v>1616</v>
      </c>
      <c r="K184" s="11">
        <v>2019</v>
      </c>
      <c r="L184" s="11">
        <v>1752</v>
      </c>
      <c r="M184" s="11">
        <v>4330</v>
      </c>
      <c r="N184" s="11">
        <v>4066</v>
      </c>
      <c r="O184" s="11">
        <v>3925</v>
      </c>
      <c r="P184" s="11">
        <v>2328</v>
      </c>
      <c r="Q184" s="11">
        <v>3462</v>
      </c>
      <c r="R184" s="11">
        <v>2577</v>
      </c>
      <c r="S184" s="11">
        <v>1472</v>
      </c>
      <c r="T184" s="11">
        <v>2103</v>
      </c>
      <c r="U184" s="11">
        <v>264</v>
      </c>
    </row>
    <row r="185" spans="1:21" x14ac:dyDescent="0.2">
      <c r="A185" s="6" t="s">
        <v>83</v>
      </c>
      <c r="B185" s="11">
        <v>116</v>
      </c>
      <c r="C185" s="11">
        <v>146</v>
      </c>
      <c r="D185" s="11">
        <v>526</v>
      </c>
      <c r="E185" s="11">
        <v>1393</v>
      </c>
      <c r="F185" s="11">
        <v>623</v>
      </c>
      <c r="G185" s="11">
        <v>1698</v>
      </c>
      <c r="H185" s="11">
        <v>3510</v>
      </c>
      <c r="I185" s="11">
        <v>4748</v>
      </c>
      <c r="J185" s="11">
        <v>3866</v>
      </c>
      <c r="K185" s="11">
        <v>5971</v>
      </c>
      <c r="L185" s="11">
        <v>4916</v>
      </c>
      <c r="M185" s="11">
        <v>18478</v>
      </c>
      <c r="N185" s="11">
        <v>29577</v>
      </c>
      <c r="O185" s="11">
        <v>20709</v>
      </c>
      <c r="P185" s="11">
        <v>28313</v>
      </c>
      <c r="Q185" s="11">
        <v>28524</v>
      </c>
      <c r="R185" s="11">
        <v>20640</v>
      </c>
      <c r="S185" s="11">
        <v>30730</v>
      </c>
      <c r="T185" s="11">
        <v>43341</v>
      </c>
      <c r="U185" s="11">
        <v>58010</v>
      </c>
    </row>
    <row r="186" spans="1:21" x14ac:dyDescent="0.2">
      <c r="A186" s="6" t="s">
        <v>46</v>
      </c>
      <c r="B186" s="11">
        <v>7850</v>
      </c>
      <c r="C186" s="11">
        <v>16362</v>
      </c>
      <c r="D186" s="11">
        <v>26418</v>
      </c>
      <c r="E186" s="11">
        <v>25591</v>
      </c>
      <c r="F186" s="11">
        <v>43742</v>
      </c>
      <c r="G186" s="11">
        <v>52787</v>
      </c>
      <c r="H186" s="11">
        <v>25531</v>
      </c>
      <c r="I186" s="11">
        <v>31360</v>
      </c>
      <c r="J186" s="11">
        <v>40116</v>
      </c>
      <c r="K186" s="11">
        <v>42733</v>
      </c>
      <c r="L186" s="11">
        <v>38053</v>
      </c>
      <c r="M186" s="11">
        <v>73116</v>
      </c>
      <c r="N186" s="11">
        <v>79650</v>
      </c>
      <c r="O186" s="11">
        <v>88873</v>
      </c>
      <c r="P186" s="11">
        <v>113329</v>
      </c>
      <c r="Q186" s="11">
        <v>113339</v>
      </c>
      <c r="R186" s="11">
        <v>121925</v>
      </c>
      <c r="S186" s="11">
        <v>182344</v>
      </c>
      <c r="T186" s="11">
        <v>218768</v>
      </c>
      <c r="U186" s="11">
        <v>416819</v>
      </c>
    </row>
    <row r="187" spans="1:21" x14ac:dyDescent="0.2">
      <c r="A187" s="6" t="s">
        <v>235</v>
      </c>
      <c r="B187" s="11">
        <v>2</v>
      </c>
      <c r="C187" s="11">
        <v>28</v>
      </c>
      <c r="D187" s="11">
        <v>0</v>
      </c>
      <c r="E187" s="11">
        <v>0</v>
      </c>
      <c r="F187" s="11">
        <v>144</v>
      </c>
      <c r="G187" s="11">
        <v>32</v>
      </c>
      <c r="H187" s="11">
        <v>1</v>
      </c>
      <c r="I187" s="11">
        <v>41</v>
      </c>
      <c r="J187" s="11">
        <v>105</v>
      </c>
      <c r="K187" s="11">
        <v>430</v>
      </c>
      <c r="L187" s="11">
        <v>134</v>
      </c>
      <c r="M187" s="11">
        <v>331</v>
      </c>
      <c r="N187" s="11">
        <v>658</v>
      </c>
      <c r="O187" s="11">
        <v>688</v>
      </c>
      <c r="P187" s="11">
        <v>296</v>
      </c>
      <c r="Q187" s="11">
        <v>393</v>
      </c>
      <c r="R187" s="11">
        <v>493</v>
      </c>
      <c r="S187" s="11">
        <v>678</v>
      </c>
      <c r="T187" s="11">
        <v>631</v>
      </c>
      <c r="U187" s="11">
        <v>453</v>
      </c>
    </row>
    <row r="188" spans="1:21" x14ac:dyDescent="0.2">
      <c r="A188" s="6" t="s">
        <v>184</v>
      </c>
      <c r="B188" s="11">
        <v>82</v>
      </c>
      <c r="C188" s="11">
        <v>98</v>
      </c>
      <c r="D188" s="11">
        <v>160</v>
      </c>
      <c r="E188" s="11">
        <v>739</v>
      </c>
      <c r="F188" s="11">
        <v>1095</v>
      </c>
      <c r="G188" s="11">
        <v>3733</v>
      </c>
      <c r="H188" s="11">
        <v>2419</v>
      </c>
      <c r="I188" s="11">
        <v>1900</v>
      </c>
      <c r="J188" s="11">
        <v>1933</v>
      </c>
      <c r="K188" s="11">
        <v>1791</v>
      </c>
      <c r="L188" s="11">
        <v>4764</v>
      </c>
      <c r="M188" s="11">
        <v>16538</v>
      </c>
      <c r="N188" s="11">
        <v>19531</v>
      </c>
      <c r="O188" s="11">
        <v>8756</v>
      </c>
      <c r="P188" s="11">
        <v>12175</v>
      </c>
      <c r="Q188" s="11">
        <v>17761</v>
      </c>
      <c r="R188" s="11">
        <v>34036</v>
      </c>
      <c r="S188" s="11">
        <v>36299</v>
      </c>
      <c r="T188" s="11">
        <v>42694</v>
      </c>
      <c r="U188" s="11">
        <v>43298</v>
      </c>
    </row>
    <row r="189" spans="1:21" x14ac:dyDescent="0.2">
      <c r="A189" s="6" t="s">
        <v>173</v>
      </c>
      <c r="B189" s="11">
        <v>6</v>
      </c>
      <c r="C189" s="11">
        <v>0</v>
      </c>
      <c r="D189" s="11">
        <v>0</v>
      </c>
      <c r="E189" s="11">
        <v>0</v>
      </c>
      <c r="F189" s="11">
        <v>0</v>
      </c>
      <c r="G189" s="11">
        <v>0</v>
      </c>
      <c r="H189" s="11">
        <v>65</v>
      </c>
      <c r="I189" s="11">
        <v>0</v>
      </c>
      <c r="J189" s="11">
        <v>0</v>
      </c>
      <c r="K189" s="11">
        <v>2</v>
      </c>
      <c r="L189" s="11">
        <v>0</v>
      </c>
      <c r="M189" s="11">
        <v>7</v>
      </c>
      <c r="N189" s="11">
        <v>355</v>
      </c>
      <c r="O189" s="11">
        <v>60</v>
      </c>
      <c r="P189" s="11">
        <v>14</v>
      </c>
      <c r="Q189" s="11">
        <v>42</v>
      </c>
      <c r="R189" s="11">
        <v>605</v>
      </c>
      <c r="S189" s="11">
        <v>317</v>
      </c>
      <c r="T189" s="11">
        <v>214</v>
      </c>
      <c r="U189" s="11">
        <v>247</v>
      </c>
    </row>
    <row r="190" spans="1:21" x14ac:dyDescent="0.2">
      <c r="A190" s="6" t="s">
        <v>127</v>
      </c>
      <c r="B190" s="11">
        <v>28</v>
      </c>
      <c r="C190" s="11">
        <v>60</v>
      </c>
      <c r="D190" s="11">
        <v>47</v>
      </c>
      <c r="E190" s="11">
        <v>8</v>
      </c>
      <c r="F190" s="11">
        <v>35</v>
      </c>
      <c r="G190" s="11">
        <v>34</v>
      </c>
      <c r="H190" s="11">
        <v>82</v>
      </c>
      <c r="I190" s="11">
        <v>310</v>
      </c>
      <c r="J190" s="11">
        <v>42</v>
      </c>
      <c r="K190" s="11">
        <v>301</v>
      </c>
      <c r="L190" s="11">
        <v>280</v>
      </c>
      <c r="M190" s="11">
        <v>337</v>
      </c>
      <c r="N190" s="11">
        <v>582</v>
      </c>
      <c r="O190" s="11">
        <v>464</v>
      </c>
      <c r="P190" s="11">
        <v>598</v>
      </c>
      <c r="Q190" s="11">
        <v>299</v>
      </c>
      <c r="R190" s="11">
        <v>109</v>
      </c>
      <c r="S190" s="11">
        <v>416</v>
      </c>
      <c r="T190" s="11">
        <v>526</v>
      </c>
      <c r="U190" s="11">
        <v>986</v>
      </c>
    </row>
    <row r="191" spans="1:21" x14ac:dyDescent="0.2">
      <c r="A191" s="6" t="s">
        <v>95</v>
      </c>
      <c r="B191" s="11">
        <v>39</v>
      </c>
      <c r="C191" s="11">
        <v>0</v>
      </c>
      <c r="D191" s="11">
        <v>57</v>
      </c>
      <c r="E191" s="11">
        <v>69</v>
      </c>
      <c r="F191" s="11">
        <v>79</v>
      </c>
      <c r="G191" s="11">
        <v>419</v>
      </c>
      <c r="H191" s="11">
        <v>937</v>
      </c>
      <c r="I191" s="11">
        <v>1689</v>
      </c>
      <c r="J191" s="11">
        <v>1251</v>
      </c>
      <c r="K191" s="11">
        <v>656</v>
      </c>
      <c r="L191" s="11">
        <v>581</v>
      </c>
      <c r="M191" s="11">
        <v>1906</v>
      </c>
      <c r="N191" s="11">
        <v>2044</v>
      </c>
      <c r="O191" s="11">
        <v>2361</v>
      </c>
      <c r="P191" s="11">
        <v>3253</v>
      </c>
      <c r="Q191" s="11">
        <v>1978</v>
      </c>
      <c r="R191" s="11">
        <v>4092</v>
      </c>
      <c r="S191" s="11">
        <v>3186</v>
      </c>
      <c r="T191" s="11">
        <v>4094</v>
      </c>
      <c r="U191" s="11">
        <v>3784</v>
      </c>
    </row>
    <row r="192" spans="1:21" x14ac:dyDescent="0.2">
      <c r="A192" s="6" t="s">
        <v>52</v>
      </c>
      <c r="B192" s="11">
        <v>9602</v>
      </c>
      <c r="C192" s="11">
        <v>16011</v>
      </c>
      <c r="D192" s="11">
        <v>21186</v>
      </c>
      <c r="E192" s="11">
        <v>28445</v>
      </c>
      <c r="F192" s="11">
        <v>36187</v>
      </c>
      <c r="G192" s="11">
        <v>45669</v>
      </c>
      <c r="H192" s="11">
        <v>35520</v>
      </c>
      <c r="I192" s="11">
        <v>46881</v>
      </c>
      <c r="J192" s="11">
        <v>48422</v>
      </c>
      <c r="K192" s="11">
        <v>56986</v>
      </c>
      <c r="L192" s="11">
        <v>51770</v>
      </c>
      <c r="M192" s="11">
        <v>74837</v>
      </c>
      <c r="N192" s="11">
        <v>98676</v>
      </c>
      <c r="O192" s="11">
        <v>107773</v>
      </c>
      <c r="P192" s="11">
        <v>108848</v>
      </c>
      <c r="Q192" s="11">
        <v>119520</v>
      </c>
      <c r="R192" s="11">
        <v>141166</v>
      </c>
      <c r="S192" s="11">
        <v>169068</v>
      </c>
      <c r="T192" s="11">
        <v>205304</v>
      </c>
      <c r="U192" s="11">
        <v>254743</v>
      </c>
    </row>
    <row r="193" spans="1:21" x14ac:dyDescent="0.2">
      <c r="A193" s="6" t="s">
        <v>113</v>
      </c>
      <c r="B193" s="11">
        <v>0</v>
      </c>
      <c r="C193" s="11">
        <v>10</v>
      </c>
      <c r="D193" s="11">
        <v>154</v>
      </c>
      <c r="E193" s="11">
        <v>561</v>
      </c>
      <c r="F193" s="11">
        <v>284</v>
      </c>
      <c r="G193" s="11">
        <v>1028</v>
      </c>
      <c r="H193" s="11">
        <v>408</v>
      </c>
      <c r="I193" s="11">
        <v>959</v>
      </c>
      <c r="J193" s="11">
        <v>2716</v>
      </c>
      <c r="K193" s="11">
        <v>1190</v>
      </c>
      <c r="L193" s="11">
        <v>1469</v>
      </c>
      <c r="M193" s="11">
        <v>1373</v>
      </c>
      <c r="N193" s="11">
        <v>614</v>
      </c>
      <c r="O193" s="11">
        <v>331</v>
      </c>
      <c r="P193" s="11">
        <v>369</v>
      </c>
      <c r="Q193" s="11">
        <v>1142</v>
      </c>
      <c r="R193" s="11">
        <v>233</v>
      </c>
      <c r="S193" s="11">
        <v>385</v>
      </c>
      <c r="T193" s="11">
        <v>394</v>
      </c>
      <c r="U193" s="11">
        <v>767</v>
      </c>
    </row>
    <row r="194" spans="1:21" x14ac:dyDescent="0.2">
      <c r="A194" s="6" t="s">
        <v>208</v>
      </c>
      <c r="B194" s="11">
        <v>0</v>
      </c>
      <c r="C194" s="11">
        <v>0</v>
      </c>
      <c r="D194" s="11">
        <v>0</v>
      </c>
      <c r="E194" s="11">
        <v>0</v>
      </c>
      <c r="F194" s="11">
        <v>0</v>
      </c>
      <c r="G194" s="11">
        <v>0</v>
      </c>
      <c r="H194" s="11">
        <v>0</v>
      </c>
      <c r="I194" s="11">
        <v>1</v>
      </c>
      <c r="J194" s="11">
        <v>0</v>
      </c>
      <c r="K194" s="11">
        <v>0</v>
      </c>
      <c r="L194" s="11">
        <v>0</v>
      </c>
      <c r="M194" s="11">
        <v>0</v>
      </c>
      <c r="N194" s="11">
        <v>0</v>
      </c>
      <c r="O194" s="11">
        <v>0</v>
      </c>
      <c r="P194" s="11">
        <v>2</v>
      </c>
      <c r="Q194" s="11">
        <v>0</v>
      </c>
      <c r="R194" s="11">
        <v>1</v>
      </c>
      <c r="S194" s="11">
        <v>17</v>
      </c>
      <c r="T194" s="11">
        <v>17</v>
      </c>
      <c r="U194" s="11">
        <v>22</v>
      </c>
    </row>
    <row r="195" spans="1:21" x14ac:dyDescent="0.2">
      <c r="A195" s="6" t="s">
        <v>204</v>
      </c>
      <c r="B195" s="11">
        <v>0</v>
      </c>
      <c r="C195" s="11">
        <v>0</v>
      </c>
      <c r="D195" s="11">
        <v>0</v>
      </c>
      <c r="E195" s="11">
        <v>0</v>
      </c>
      <c r="F195" s="11">
        <v>0</v>
      </c>
      <c r="G195" s="11">
        <v>1</v>
      </c>
      <c r="H195" s="11">
        <v>1</v>
      </c>
      <c r="I195" s="11">
        <v>3</v>
      </c>
      <c r="J195" s="11">
        <v>0</v>
      </c>
      <c r="K195" s="11">
        <v>0</v>
      </c>
      <c r="L195" s="11">
        <v>1</v>
      </c>
      <c r="M195" s="11">
        <v>0</v>
      </c>
      <c r="N195" s="11">
        <v>0</v>
      </c>
      <c r="O195" s="11">
        <v>2</v>
      </c>
      <c r="P195" s="11">
        <v>0</v>
      </c>
      <c r="Q195" s="11">
        <v>6</v>
      </c>
      <c r="R195" s="11">
        <v>0</v>
      </c>
      <c r="S195" s="11">
        <v>1</v>
      </c>
      <c r="T195" s="11">
        <v>1</v>
      </c>
      <c r="U195" s="11">
        <v>8</v>
      </c>
    </row>
    <row r="196" spans="1:21" x14ac:dyDescent="0.2">
      <c r="A196" s="6" t="s">
        <v>200</v>
      </c>
      <c r="B196" s="11">
        <v>78</v>
      </c>
      <c r="C196" s="11">
        <v>195</v>
      </c>
      <c r="D196" s="11">
        <v>537</v>
      </c>
      <c r="E196" s="11">
        <v>1536</v>
      </c>
      <c r="F196" s="11">
        <v>766</v>
      </c>
      <c r="G196" s="11">
        <v>1559</v>
      </c>
      <c r="H196" s="11">
        <v>1317</v>
      </c>
      <c r="I196" s="11">
        <v>2059</v>
      </c>
      <c r="J196" s="11">
        <v>2845</v>
      </c>
      <c r="K196" s="11">
        <v>3174</v>
      </c>
      <c r="L196" s="11">
        <v>2664</v>
      </c>
      <c r="M196" s="11">
        <v>2724</v>
      </c>
      <c r="N196" s="11">
        <v>4404</v>
      </c>
      <c r="O196" s="11">
        <v>5171</v>
      </c>
      <c r="P196" s="11">
        <v>4362</v>
      </c>
      <c r="Q196" s="11">
        <v>4807</v>
      </c>
      <c r="R196" s="11">
        <v>4154</v>
      </c>
      <c r="S196" s="11">
        <v>4031</v>
      </c>
      <c r="T196" s="11">
        <v>6277</v>
      </c>
      <c r="U196" s="11">
        <v>6372</v>
      </c>
    </row>
    <row r="197" spans="1:21" x14ac:dyDescent="0.2">
      <c r="A197" s="6" t="s">
        <v>102</v>
      </c>
      <c r="B197" s="11">
        <v>342</v>
      </c>
      <c r="C197" s="11">
        <v>1006</v>
      </c>
      <c r="D197" s="11">
        <v>1159</v>
      </c>
      <c r="E197" s="11">
        <v>1933</v>
      </c>
      <c r="F197" s="11">
        <v>3775</v>
      </c>
      <c r="G197" s="11">
        <v>12468</v>
      </c>
      <c r="H197" s="11">
        <v>5385</v>
      </c>
      <c r="I197" s="11">
        <v>12577</v>
      </c>
      <c r="J197" s="11">
        <v>10774</v>
      </c>
      <c r="K197" s="11">
        <v>13888</v>
      </c>
      <c r="L197" s="11">
        <v>11271</v>
      </c>
      <c r="M197" s="11">
        <v>14962</v>
      </c>
      <c r="N197" s="11">
        <v>12996</v>
      </c>
      <c r="O197" s="11">
        <v>15435</v>
      </c>
      <c r="P197" s="11">
        <v>16964</v>
      </c>
      <c r="Q197" s="11">
        <v>23370</v>
      </c>
      <c r="R197" s="11">
        <v>23562</v>
      </c>
      <c r="S197" s="11">
        <v>31850</v>
      </c>
      <c r="T197" s="11">
        <v>43484</v>
      </c>
      <c r="U197" s="11">
        <v>36295</v>
      </c>
    </row>
    <row r="198" spans="1:21" x14ac:dyDescent="0.2">
      <c r="A198" s="6" t="s">
        <v>58</v>
      </c>
      <c r="B198" s="11">
        <v>5040</v>
      </c>
      <c r="C198" s="11">
        <v>9858</v>
      </c>
      <c r="D198" s="11">
        <v>19755</v>
      </c>
      <c r="E198" s="11">
        <v>28778</v>
      </c>
      <c r="F198" s="11">
        <v>33001</v>
      </c>
      <c r="G198" s="11">
        <v>43974</v>
      </c>
      <c r="H198" s="11">
        <v>27849</v>
      </c>
      <c r="I198" s="11">
        <v>44179</v>
      </c>
      <c r="J198" s="11">
        <v>71023</v>
      </c>
      <c r="K198" s="11">
        <v>92916</v>
      </c>
      <c r="L198" s="11">
        <v>82193</v>
      </c>
      <c r="M198" s="11">
        <v>116588</v>
      </c>
      <c r="N198" s="11">
        <v>162721</v>
      </c>
      <c r="O198" s="11">
        <v>158557</v>
      </c>
      <c r="P198" s="11">
        <v>130347</v>
      </c>
      <c r="Q198" s="11">
        <v>183737</v>
      </c>
      <c r="R198" s="11">
        <v>185700</v>
      </c>
      <c r="S198" s="11">
        <v>151018</v>
      </c>
      <c r="T198" s="11">
        <v>229930</v>
      </c>
      <c r="U198" s="11">
        <v>331414</v>
      </c>
    </row>
    <row r="199" spans="1:21" x14ac:dyDescent="0.2">
      <c r="A199" s="6" t="s">
        <v>55</v>
      </c>
      <c r="B199" s="11">
        <v>41383</v>
      </c>
      <c r="C199" s="11">
        <v>42915</v>
      </c>
      <c r="D199" s="11">
        <v>41479</v>
      </c>
      <c r="E199" s="11">
        <v>61098</v>
      </c>
      <c r="F199" s="11">
        <v>102665</v>
      </c>
      <c r="G199" s="11">
        <v>109192</v>
      </c>
      <c r="H199" s="11">
        <v>74534</v>
      </c>
      <c r="I199" s="11">
        <v>103964</v>
      </c>
      <c r="J199" s="11">
        <v>109305</v>
      </c>
      <c r="K199" s="11">
        <v>118964</v>
      </c>
      <c r="L199" s="11">
        <v>120856</v>
      </c>
      <c r="M199" s="11">
        <v>177586</v>
      </c>
      <c r="N199" s="11">
        <v>225429</v>
      </c>
      <c r="O199" s="11">
        <v>237404</v>
      </c>
      <c r="P199" s="11">
        <v>217870</v>
      </c>
      <c r="Q199" s="11">
        <v>275914</v>
      </c>
      <c r="R199" s="11">
        <v>294992</v>
      </c>
      <c r="S199" s="11">
        <v>292750</v>
      </c>
      <c r="T199" s="11">
        <v>478319</v>
      </c>
      <c r="U199" s="11">
        <v>1466194</v>
      </c>
    </row>
    <row r="200" spans="1:21" x14ac:dyDescent="0.2">
      <c r="A200" s="6" t="s">
        <v>32</v>
      </c>
      <c r="B200" s="11">
        <v>316911</v>
      </c>
      <c r="C200" s="11">
        <v>395561</v>
      </c>
      <c r="D200" s="11">
        <v>432210</v>
      </c>
      <c r="E200" s="11">
        <v>619333</v>
      </c>
      <c r="F200" s="11">
        <v>745366</v>
      </c>
      <c r="G200" s="11">
        <v>818300</v>
      </c>
      <c r="H200" s="11">
        <v>620849</v>
      </c>
      <c r="I200" s="11">
        <v>820844</v>
      </c>
      <c r="J200" s="11">
        <v>866594</v>
      </c>
      <c r="K200" s="11">
        <v>941823</v>
      </c>
      <c r="L200" s="11">
        <v>926395</v>
      </c>
      <c r="M200" s="11">
        <v>1303179</v>
      </c>
      <c r="N200" s="11">
        <v>1508234</v>
      </c>
      <c r="O200" s="11">
        <v>1553450</v>
      </c>
      <c r="P200" s="11">
        <v>1565961</v>
      </c>
      <c r="Q200" s="11">
        <v>2003649</v>
      </c>
      <c r="R200" s="11">
        <v>2266693</v>
      </c>
      <c r="S200" s="11">
        <v>2913230</v>
      </c>
      <c r="T200" s="11">
        <v>5501627</v>
      </c>
      <c r="U200" s="11">
        <v>10940341</v>
      </c>
    </row>
    <row r="201" spans="1:21" x14ac:dyDescent="0.2">
      <c r="A201" s="6" t="s">
        <v>138</v>
      </c>
      <c r="B201" s="11">
        <v>109</v>
      </c>
      <c r="C201" s="11">
        <v>445</v>
      </c>
      <c r="D201" s="11">
        <v>505</v>
      </c>
      <c r="E201" s="11">
        <v>700</v>
      </c>
      <c r="F201" s="11">
        <v>922</v>
      </c>
      <c r="G201" s="11">
        <v>1976</v>
      </c>
      <c r="H201" s="11">
        <v>2774</v>
      </c>
      <c r="I201" s="11">
        <v>4180</v>
      </c>
      <c r="J201" s="11">
        <v>5684</v>
      </c>
      <c r="K201" s="11">
        <v>7151</v>
      </c>
      <c r="L201" s="11">
        <v>7093</v>
      </c>
      <c r="M201" s="11">
        <v>10905</v>
      </c>
      <c r="N201" s="11">
        <v>19105</v>
      </c>
      <c r="O201" s="11">
        <v>24207</v>
      </c>
      <c r="P201" s="11">
        <v>27692</v>
      </c>
      <c r="Q201" s="11">
        <v>32623</v>
      </c>
      <c r="R201" s="11">
        <v>32386</v>
      </c>
      <c r="S201" s="11">
        <v>31222</v>
      </c>
      <c r="T201" s="11">
        <v>27274</v>
      </c>
      <c r="U201" s="11">
        <v>23179</v>
      </c>
    </row>
    <row r="202" spans="1:21" x14ac:dyDescent="0.2">
      <c r="A202" s="6" t="s">
        <v>65</v>
      </c>
      <c r="B202" s="11">
        <v>10</v>
      </c>
      <c r="C202" s="11">
        <v>12</v>
      </c>
      <c r="D202" s="11">
        <v>69</v>
      </c>
      <c r="E202" s="11">
        <v>426</v>
      </c>
      <c r="F202" s="11">
        <v>353</v>
      </c>
      <c r="G202" s="11">
        <v>1027</v>
      </c>
      <c r="H202" s="11">
        <v>359</v>
      </c>
      <c r="I202" s="11">
        <v>348</v>
      </c>
      <c r="J202" s="11">
        <v>777</v>
      </c>
      <c r="K202" s="11">
        <v>4422</v>
      </c>
      <c r="L202" s="11">
        <v>3692</v>
      </c>
      <c r="M202" s="11">
        <v>2940</v>
      </c>
      <c r="N202" s="11">
        <v>7955</v>
      </c>
      <c r="O202" s="11">
        <v>4249</v>
      </c>
      <c r="P202" s="11">
        <v>3027</v>
      </c>
      <c r="Q202" s="11">
        <v>4537</v>
      </c>
      <c r="R202" s="11">
        <v>2812</v>
      </c>
      <c r="S202" s="11">
        <v>6101</v>
      </c>
      <c r="T202" s="11">
        <v>6823</v>
      </c>
      <c r="U202" s="11">
        <v>12424</v>
      </c>
    </row>
    <row r="203" spans="1:21" x14ac:dyDescent="0.2">
      <c r="A203" s="6" t="s">
        <v>190</v>
      </c>
      <c r="B203" s="11">
        <v>0</v>
      </c>
      <c r="C203" s="11">
        <v>3</v>
      </c>
      <c r="D203" s="11">
        <v>0</v>
      </c>
      <c r="E203" s="11">
        <v>12</v>
      </c>
      <c r="F203" s="11">
        <v>12</v>
      </c>
      <c r="G203" s="11">
        <v>41</v>
      </c>
      <c r="H203" s="11">
        <v>0</v>
      </c>
      <c r="I203" s="11">
        <v>104</v>
      </c>
      <c r="J203" s="11">
        <v>13</v>
      </c>
      <c r="K203" s="11">
        <v>2</v>
      </c>
      <c r="L203" s="11">
        <v>48</v>
      </c>
      <c r="M203" s="11">
        <v>221</v>
      </c>
      <c r="N203" s="11">
        <v>293</v>
      </c>
      <c r="O203" s="11">
        <v>401</v>
      </c>
      <c r="P203" s="11">
        <v>392</v>
      </c>
      <c r="Q203" s="11">
        <v>881</v>
      </c>
      <c r="R203" s="11">
        <v>489</v>
      </c>
      <c r="S203" s="11">
        <v>1238</v>
      </c>
      <c r="T203" s="11">
        <v>1509</v>
      </c>
      <c r="U203" s="11">
        <v>1476</v>
      </c>
    </row>
    <row r="204" spans="1:21" x14ac:dyDescent="0.2">
      <c r="A204" s="6" t="s">
        <v>90</v>
      </c>
      <c r="B204" s="11">
        <v>324</v>
      </c>
      <c r="C204" s="11">
        <v>629</v>
      </c>
      <c r="D204" s="11">
        <v>2014</v>
      </c>
      <c r="E204" s="11">
        <v>3693</v>
      </c>
      <c r="F204" s="11">
        <v>4334</v>
      </c>
      <c r="G204" s="11">
        <v>8175</v>
      </c>
      <c r="H204" s="11">
        <v>4340</v>
      </c>
      <c r="I204" s="11">
        <v>4332</v>
      </c>
      <c r="J204" s="11">
        <v>4522</v>
      </c>
      <c r="K204" s="11">
        <v>12107</v>
      </c>
      <c r="L204" s="11">
        <v>7484</v>
      </c>
      <c r="M204" s="11">
        <v>23816</v>
      </c>
      <c r="N204" s="11">
        <v>16457</v>
      </c>
      <c r="O204" s="11">
        <v>5094</v>
      </c>
      <c r="P204" s="11">
        <v>2952</v>
      </c>
      <c r="Q204" s="11">
        <v>2347</v>
      </c>
      <c r="R204" s="11">
        <v>6610</v>
      </c>
      <c r="S204" s="11">
        <v>9322</v>
      </c>
      <c r="T204" s="11">
        <v>12367</v>
      </c>
      <c r="U204" s="11">
        <v>8885</v>
      </c>
    </row>
    <row r="205" spans="1:21" x14ac:dyDescent="0.2">
      <c r="A205" s="6" t="s">
        <v>61</v>
      </c>
      <c r="B205" s="11">
        <v>1048</v>
      </c>
      <c r="C205" s="11">
        <v>1902</v>
      </c>
      <c r="D205" s="11">
        <v>3787</v>
      </c>
      <c r="E205" s="11">
        <v>5590</v>
      </c>
      <c r="F205" s="11">
        <v>20547</v>
      </c>
      <c r="G205" s="11">
        <v>45034</v>
      </c>
      <c r="H205" s="11">
        <v>47184</v>
      </c>
      <c r="I205" s="11">
        <v>97351</v>
      </c>
      <c r="J205" s="11">
        <v>183315</v>
      </c>
      <c r="K205" s="11">
        <v>257383</v>
      </c>
      <c r="L205" s="11">
        <v>323967</v>
      </c>
      <c r="M205" s="11">
        <v>453613</v>
      </c>
      <c r="N205" s="11">
        <v>669792</v>
      </c>
      <c r="O205" s="11">
        <v>719330</v>
      </c>
      <c r="P205" s="11">
        <v>770699</v>
      </c>
      <c r="Q205" s="11">
        <v>920800</v>
      </c>
      <c r="R205" s="11">
        <v>1109299</v>
      </c>
      <c r="S205" s="11">
        <v>1716985</v>
      </c>
      <c r="T205" s="11">
        <v>2860822</v>
      </c>
      <c r="U205" s="11">
        <v>3168839</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
      <c r="A207" s="6" t="s">
        <v>477</v>
      </c>
      <c r="B207" s="11">
        <v>3</v>
      </c>
      <c r="C207" s="11">
        <v>0</v>
      </c>
      <c r="D207" s="11">
        <v>0</v>
      </c>
      <c r="E207" s="11">
        <v>0</v>
      </c>
      <c r="F207" s="11">
        <v>0</v>
      </c>
      <c r="G207" s="11">
        <v>141</v>
      </c>
      <c r="H207" s="11">
        <v>0</v>
      </c>
      <c r="I207" s="11">
        <v>0</v>
      </c>
      <c r="J207" s="11">
        <v>2</v>
      </c>
      <c r="K207" s="11">
        <v>174</v>
      </c>
      <c r="L207" s="11">
        <v>249</v>
      </c>
      <c r="M207" s="11">
        <v>234</v>
      </c>
      <c r="N207" s="11">
        <v>1076</v>
      </c>
      <c r="O207" s="11">
        <v>544</v>
      </c>
      <c r="P207" s="11">
        <v>971</v>
      </c>
      <c r="Q207" s="11">
        <v>572</v>
      </c>
      <c r="R207" s="11">
        <v>656</v>
      </c>
      <c r="S207" s="11">
        <v>660</v>
      </c>
      <c r="T207" s="11">
        <v>1466</v>
      </c>
      <c r="U207" s="11">
        <v>1156</v>
      </c>
    </row>
    <row r="208" spans="1:21" x14ac:dyDescent="0.2">
      <c r="A208" s="6" t="s">
        <v>112</v>
      </c>
      <c r="B208" s="11">
        <v>979</v>
      </c>
      <c r="C208" s="11">
        <v>567</v>
      </c>
      <c r="D208" s="11">
        <v>1095</v>
      </c>
      <c r="E208" s="11">
        <v>1200</v>
      </c>
      <c r="F208" s="11">
        <v>573</v>
      </c>
      <c r="G208" s="11">
        <v>1203</v>
      </c>
      <c r="H208" s="11">
        <v>764</v>
      </c>
      <c r="I208" s="11">
        <v>1642</v>
      </c>
      <c r="J208" s="11">
        <v>1795</v>
      </c>
      <c r="K208" s="11">
        <v>1516</v>
      </c>
      <c r="L208" s="11">
        <v>3080</v>
      </c>
      <c r="M208" s="11">
        <v>8426</v>
      </c>
      <c r="N208" s="11">
        <v>8035</v>
      </c>
      <c r="O208" s="11">
        <v>9906</v>
      </c>
      <c r="P208" s="11">
        <v>9480</v>
      </c>
      <c r="Q208" s="11">
        <v>5004</v>
      </c>
      <c r="R208" s="11">
        <v>10452</v>
      </c>
      <c r="S208" s="11">
        <v>13065</v>
      </c>
      <c r="T208" s="11">
        <v>9623</v>
      </c>
      <c r="U208" s="11">
        <v>8536</v>
      </c>
    </row>
    <row r="209" spans="1:21" x14ac:dyDescent="0.2">
      <c r="A209" s="6" t="s">
        <v>33</v>
      </c>
      <c r="B209" s="11">
        <v>0</v>
      </c>
      <c r="C209" s="11">
        <v>46</v>
      </c>
      <c r="D209" s="11">
        <v>0</v>
      </c>
      <c r="E209" s="11">
        <v>4</v>
      </c>
      <c r="F209" s="11">
        <v>35</v>
      </c>
      <c r="G209" s="11">
        <v>259</v>
      </c>
      <c r="H209" s="11">
        <v>44</v>
      </c>
      <c r="I209" s="11">
        <v>196</v>
      </c>
      <c r="J209" s="11">
        <v>580</v>
      </c>
      <c r="K209" s="11">
        <v>1882</v>
      </c>
      <c r="L209" s="11">
        <v>954</v>
      </c>
      <c r="M209" s="11">
        <v>3483</v>
      </c>
      <c r="N209" s="11">
        <v>2223</v>
      </c>
      <c r="O209" s="11">
        <v>3677</v>
      </c>
      <c r="P209" s="11">
        <v>6333</v>
      </c>
      <c r="Q209" s="11">
        <v>11029</v>
      </c>
      <c r="R209" s="11">
        <v>15701</v>
      </c>
      <c r="S209" s="11">
        <v>7326</v>
      </c>
      <c r="T209" s="11">
        <v>6592</v>
      </c>
      <c r="U209" s="11">
        <v>10633</v>
      </c>
    </row>
    <row r="210" spans="1:21" x14ac:dyDescent="0.2">
      <c r="A210" s="6" t="s">
        <v>159</v>
      </c>
      <c r="B210" s="11">
        <v>0</v>
      </c>
      <c r="C210" s="11">
        <v>1</v>
      </c>
      <c r="D210" s="11">
        <v>0</v>
      </c>
      <c r="E210" s="11">
        <v>112</v>
      </c>
      <c r="F210" s="11">
        <v>131</v>
      </c>
      <c r="G210" s="11">
        <v>323</v>
      </c>
      <c r="H210" s="11">
        <v>8</v>
      </c>
      <c r="I210" s="11">
        <v>1438</v>
      </c>
      <c r="J210" s="11">
        <v>1283</v>
      </c>
      <c r="K210" s="11">
        <v>964</v>
      </c>
      <c r="L210" s="11">
        <v>2015</v>
      </c>
      <c r="M210" s="11">
        <v>790</v>
      </c>
      <c r="N210" s="11">
        <v>1740</v>
      </c>
      <c r="O210" s="11">
        <v>788</v>
      </c>
      <c r="P210" s="11">
        <v>2765</v>
      </c>
      <c r="Q210" s="11">
        <v>1930</v>
      </c>
      <c r="R210" s="11">
        <v>1295</v>
      </c>
      <c r="S210" s="11">
        <v>5433</v>
      </c>
      <c r="T210" s="11">
        <v>6151</v>
      </c>
      <c r="U210" s="11">
        <v>10806</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28</v>
      </c>
      <c r="B213" s="46">
        <v>167384</v>
      </c>
      <c r="C213" s="46">
        <v>150957</v>
      </c>
      <c r="D213" s="46">
        <v>157183</v>
      </c>
      <c r="E213" s="46">
        <v>218209</v>
      </c>
      <c r="F213" s="46">
        <v>265017</v>
      </c>
      <c r="G213" s="46">
        <v>268248</v>
      </c>
      <c r="H213" s="46">
        <v>139600</v>
      </c>
      <c r="I213" s="46">
        <v>185643</v>
      </c>
      <c r="J213" s="46">
        <v>201471</v>
      </c>
      <c r="K213" s="46">
        <v>214275</v>
      </c>
      <c r="L213" s="46">
        <v>211408</v>
      </c>
      <c r="M213" s="46">
        <v>263711</v>
      </c>
      <c r="N213" s="46">
        <v>272878</v>
      </c>
      <c r="O213" s="46">
        <v>306874</v>
      </c>
      <c r="P213" s="46">
        <v>446193</v>
      </c>
      <c r="Q213" s="46">
        <v>907663</v>
      </c>
      <c r="R213" s="46">
        <v>1370219</v>
      </c>
      <c r="S213" s="46">
        <v>1616359</v>
      </c>
      <c r="T213" s="46">
        <v>3711673</v>
      </c>
      <c r="U213" s="47">
        <v>7990379</v>
      </c>
    </row>
    <row r="214" spans="1:21" x14ac:dyDescent="0.2">
      <c r="A214" s="45" t="s">
        <v>48</v>
      </c>
      <c r="B214" s="46">
        <v>16466</v>
      </c>
      <c r="C214" s="46">
        <v>27457</v>
      </c>
      <c r="D214" s="46">
        <v>43987</v>
      </c>
      <c r="E214" s="46">
        <v>75698</v>
      </c>
      <c r="F214" s="46">
        <v>130202</v>
      </c>
      <c r="G214" s="46">
        <v>174590</v>
      </c>
      <c r="H214" s="46">
        <v>122181</v>
      </c>
      <c r="I214" s="46">
        <v>152946</v>
      </c>
      <c r="J214" s="46">
        <v>180519</v>
      </c>
      <c r="K214" s="46">
        <v>171436</v>
      </c>
      <c r="L214" s="46">
        <v>141426</v>
      </c>
      <c r="M214" s="46">
        <v>213353</v>
      </c>
      <c r="N214" s="46">
        <v>255214</v>
      </c>
      <c r="O214" s="46">
        <v>268799</v>
      </c>
      <c r="P214" s="46">
        <v>345382</v>
      </c>
      <c r="Q214" s="46">
        <v>488669</v>
      </c>
      <c r="R214" s="46">
        <v>561286</v>
      </c>
      <c r="S214" s="46">
        <v>635065</v>
      </c>
      <c r="T214" s="46">
        <v>1278331</v>
      </c>
      <c r="U214" s="47">
        <v>3503808</v>
      </c>
    </row>
    <row r="215" spans="1:21" x14ac:dyDescent="0.2">
      <c r="A215" s="45" t="s">
        <v>42</v>
      </c>
      <c r="B215" s="46">
        <v>8973</v>
      </c>
      <c r="C215" s="46">
        <v>9944</v>
      </c>
      <c r="D215" s="46">
        <v>17330</v>
      </c>
      <c r="E215" s="46">
        <v>18785</v>
      </c>
      <c r="F215" s="46">
        <v>18773</v>
      </c>
      <c r="G215" s="46">
        <v>26596</v>
      </c>
      <c r="H215" s="46">
        <v>17205</v>
      </c>
      <c r="I215" s="46">
        <v>23463</v>
      </c>
      <c r="J215" s="46">
        <v>24832</v>
      </c>
      <c r="K215" s="46">
        <v>27257</v>
      </c>
      <c r="L215" s="46">
        <v>25296</v>
      </c>
      <c r="M215" s="46">
        <v>45044</v>
      </c>
      <c r="N215" s="46">
        <v>64666</v>
      </c>
      <c r="O215" s="46">
        <v>61970</v>
      </c>
      <c r="P215" s="46">
        <v>60382</v>
      </c>
      <c r="Q215" s="46">
        <v>97745</v>
      </c>
      <c r="R215" s="46">
        <v>162087</v>
      </c>
      <c r="S215" s="46">
        <v>532893</v>
      </c>
      <c r="T215" s="46">
        <v>1006428</v>
      </c>
      <c r="U215" s="47">
        <v>1771691</v>
      </c>
    </row>
    <row r="216" spans="1:21" x14ac:dyDescent="0.2">
      <c r="A216" s="45" t="s">
        <v>73</v>
      </c>
      <c r="B216" s="46">
        <v>145</v>
      </c>
      <c r="C216" s="46">
        <v>302</v>
      </c>
      <c r="D216" s="46">
        <v>340</v>
      </c>
      <c r="E216" s="46">
        <v>1216</v>
      </c>
      <c r="F216" s="46">
        <v>7436</v>
      </c>
      <c r="G216" s="46">
        <v>10743</v>
      </c>
      <c r="H216" s="46">
        <v>9017</v>
      </c>
      <c r="I216" s="46">
        <v>4870</v>
      </c>
      <c r="J216" s="46">
        <v>2413</v>
      </c>
      <c r="K216" s="46">
        <v>2117</v>
      </c>
      <c r="L216" s="46">
        <v>3403</v>
      </c>
      <c r="M216" s="46">
        <v>2635</v>
      </c>
      <c r="N216" s="46">
        <v>2595</v>
      </c>
      <c r="O216" s="46">
        <v>6198</v>
      </c>
      <c r="P216" s="46">
        <v>8496</v>
      </c>
      <c r="Q216" s="46">
        <v>6502</v>
      </c>
      <c r="R216" s="46">
        <v>172757</v>
      </c>
      <c r="S216" s="46">
        <v>363391</v>
      </c>
      <c r="T216" s="46">
        <v>864287</v>
      </c>
      <c r="U216" s="47">
        <v>1267242</v>
      </c>
    </row>
    <row r="217" spans="1:21" x14ac:dyDescent="0.2">
      <c r="A217" s="45" t="s">
        <v>36</v>
      </c>
      <c r="B217" s="46">
        <v>23903</v>
      </c>
      <c r="C217" s="46">
        <v>32707</v>
      </c>
      <c r="D217" s="46">
        <v>47335</v>
      </c>
      <c r="E217" s="46">
        <v>59054</v>
      </c>
      <c r="F217" s="46">
        <v>100729</v>
      </c>
      <c r="G217" s="46">
        <v>120481</v>
      </c>
      <c r="H217" s="46">
        <v>83334</v>
      </c>
      <c r="I217" s="46">
        <v>109899</v>
      </c>
      <c r="J217" s="46">
        <v>115732</v>
      </c>
      <c r="K217" s="46">
        <v>114478</v>
      </c>
      <c r="L217" s="46">
        <v>101645</v>
      </c>
      <c r="M217" s="46">
        <v>145603</v>
      </c>
      <c r="N217" s="46">
        <v>159080</v>
      </c>
      <c r="O217" s="46">
        <v>128383</v>
      </c>
      <c r="P217" s="46">
        <v>152777</v>
      </c>
      <c r="Q217" s="46">
        <v>186696</v>
      </c>
      <c r="R217" s="46">
        <v>196001</v>
      </c>
      <c r="S217" s="46">
        <v>221380</v>
      </c>
      <c r="T217" s="46">
        <v>508349</v>
      </c>
      <c r="U217" s="47">
        <v>1014057</v>
      </c>
    </row>
    <row r="218" spans="1:21" x14ac:dyDescent="0.2">
      <c r="A218" s="45" t="s">
        <v>38</v>
      </c>
      <c r="B218" s="46">
        <v>23663</v>
      </c>
      <c r="C218" s="46">
        <v>32357</v>
      </c>
      <c r="D218" s="46">
        <v>46956</v>
      </c>
      <c r="E218" s="46">
        <v>48676</v>
      </c>
      <c r="F218" s="46">
        <v>27096</v>
      </c>
      <c r="G218" s="46">
        <v>37357</v>
      </c>
      <c r="H218" s="46">
        <v>26273</v>
      </c>
      <c r="I218" s="46">
        <v>39948</v>
      </c>
      <c r="J218" s="46">
        <v>51572</v>
      </c>
      <c r="K218" s="46">
        <v>46116</v>
      </c>
      <c r="L218" s="46">
        <v>43862</v>
      </c>
      <c r="M218" s="46">
        <v>65402</v>
      </c>
      <c r="N218" s="46">
        <v>52245</v>
      </c>
      <c r="O218" s="46">
        <v>60393</v>
      </c>
      <c r="P218" s="46">
        <v>69816</v>
      </c>
      <c r="Q218" s="46">
        <v>90527</v>
      </c>
      <c r="R218" s="46">
        <v>104718</v>
      </c>
      <c r="S218" s="46">
        <v>115220</v>
      </c>
      <c r="T218" s="46">
        <v>179111</v>
      </c>
      <c r="U218" s="47">
        <v>533606</v>
      </c>
    </row>
    <row r="219" spans="1:21" x14ac:dyDescent="0.2">
      <c r="A219" s="45" t="s">
        <v>44</v>
      </c>
      <c r="B219" s="46">
        <v>46699</v>
      </c>
      <c r="C219" s="46">
        <v>61487</v>
      </c>
      <c r="D219" s="46">
        <v>28237</v>
      </c>
      <c r="E219" s="46">
        <v>56069</v>
      </c>
      <c r="F219" s="46">
        <v>56707</v>
      </c>
      <c r="G219" s="46">
        <v>52654</v>
      </c>
      <c r="H219" s="46">
        <v>28775</v>
      </c>
      <c r="I219" s="46">
        <v>32208</v>
      </c>
      <c r="J219" s="46">
        <v>43571</v>
      </c>
      <c r="K219" s="46">
        <v>45865</v>
      </c>
      <c r="L219" s="46">
        <v>49837</v>
      </c>
      <c r="M219" s="46">
        <v>71335</v>
      </c>
      <c r="N219" s="46">
        <v>94970</v>
      </c>
      <c r="O219" s="46">
        <v>113058</v>
      </c>
      <c r="P219" s="46">
        <v>120165</v>
      </c>
      <c r="Q219" s="46">
        <v>163529</v>
      </c>
      <c r="R219" s="46">
        <v>196830</v>
      </c>
      <c r="S219" s="46">
        <v>200449</v>
      </c>
      <c r="T219" s="46">
        <v>312734</v>
      </c>
      <c r="U219" s="47">
        <v>450943</v>
      </c>
    </row>
    <row r="220" spans="1:21" x14ac:dyDescent="0.2">
      <c r="A220" s="45" t="s">
        <v>53</v>
      </c>
      <c r="B220" s="46">
        <v>9308</v>
      </c>
      <c r="C220" s="46">
        <v>47018</v>
      </c>
      <c r="D220" s="46">
        <v>51461</v>
      </c>
      <c r="E220" s="46">
        <v>60567</v>
      </c>
      <c r="F220" s="46">
        <v>65443</v>
      </c>
      <c r="G220" s="46">
        <v>83058</v>
      </c>
      <c r="H220" s="46">
        <v>51528</v>
      </c>
      <c r="I220" s="46">
        <v>43620</v>
      </c>
      <c r="J220" s="46">
        <v>30800</v>
      </c>
      <c r="K220" s="46">
        <v>19773</v>
      </c>
      <c r="L220" s="46">
        <v>17682</v>
      </c>
      <c r="M220" s="46">
        <v>17280</v>
      </c>
      <c r="N220" s="46">
        <v>13408</v>
      </c>
      <c r="O220" s="46">
        <v>17000</v>
      </c>
      <c r="P220" s="46">
        <v>19546</v>
      </c>
      <c r="Q220" s="46">
        <v>18072</v>
      </c>
      <c r="R220" s="46">
        <v>22356</v>
      </c>
      <c r="S220" s="46">
        <v>23567</v>
      </c>
      <c r="T220" s="46">
        <v>118523</v>
      </c>
      <c r="U220" s="47">
        <v>373604</v>
      </c>
    </row>
    <row r="221" spans="1:21" x14ac:dyDescent="0.2">
      <c r="A221" s="45" t="s">
        <v>85</v>
      </c>
      <c r="B221" s="46">
        <v>100</v>
      </c>
      <c r="C221" s="46">
        <v>155</v>
      </c>
      <c r="D221" s="46">
        <v>483</v>
      </c>
      <c r="E221" s="46">
        <v>640</v>
      </c>
      <c r="F221" s="46">
        <v>469</v>
      </c>
      <c r="G221" s="46">
        <v>1213</v>
      </c>
      <c r="H221" s="46">
        <v>820</v>
      </c>
      <c r="I221" s="46">
        <v>1030</v>
      </c>
      <c r="J221" s="46">
        <v>751</v>
      </c>
      <c r="K221" s="46">
        <v>1282</v>
      </c>
      <c r="L221" s="46">
        <v>1834</v>
      </c>
      <c r="M221" s="46">
        <v>3432</v>
      </c>
      <c r="N221" s="46">
        <v>8504</v>
      </c>
      <c r="O221" s="46">
        <v>7035</v>
      </c>
      <c r="P221" s="46">
        <v>10630</v>
      </c>
      <c r="Q221" s="46">
        <v>25088</v>
      </c>
      <c r="R221" s="46">
        <v>92140</v>
      </c>
      <c r="S221" s="46">
        <v>245146</v>
      </c>
      <c r="T221" s="46">
        <v>271323</v>
      </c>
      <c r="U221" s="47">
        <v>338458</v>
      </c>
    </row>
    <row r="222" spans="1:21" x14ac:dyDescent="0.2">
      <c r="A222" s="45" t="s">
        <v>57</v>
      </c>
      <c r="B222" s="46">
        <v>779</v>
      </c>
      <c r="C222" s="46">
        <v>1663</v>
      </c>
      <c r="D222" s="46">
        <v>1943</v>
      </c>
      <c r="E222" s="46">
        <v>2413</v>
      </c>
      <c r="F222" s="46">
        <v>6077</v>
      </c>
      <c r="G222" s="46">
        <v>5960</v>
      </c>
      <c r="H222" s="46">
        <v>9381</v>
      </c>
      <c r="I222" s="46">
        <v>19829</v>
      </c>
      <c r="J222" s="46">
        <v>26824</v>
      </c>
      <c r="K222" s="46">
        <v>25437</v>
      </c>
      <c r="L222" s="46">
        <v>19103</v>
      </c>
      <c r="M222" s="46">
        <v>31488</v>
      </c>
      <c r="N222" s="46">
        <v>34903</v>
      </c>
      <c r="O222" s="46">
        <v>20232</v>
      </c>
      <c r="P222" s="46">
        <v>33404</v>
      </c>
      <c r="Q222" s="46">
        <v>27587</v>
      </c>
      <c r="R222" s="46">
        <v>30985</v>
      </c>
      <c r="S222" s="46">
        <v>32503</v>
      </c>
      <c r="T222" s="46">
        <v>60902</v>
      </c>
      <c r="U222" s="47">
        <v>148526</v>
      </c>
    </row>
    <row r="223" spans="1:21" x14ac:dyDescent="0.2">
      <c r="A223" s="45" t="s">
        <v>64</v>
      </c>
      <c r="B223" s="46">
        <v>6353</v>
      </c>
      <c r="C223" s="46">
        <v>8177</v>
      </c>
      <c r="D223" s="46">
        <v>11873</v>
      </c>
      <c r="E223" s="46">
        <v>16676</v>
      </c>
      <c r="F223" s="46">
        <v>25213</v>
      </c>
      <c r="G223" s="46">
        <v>21625</v>
      </c>
      <c r="H223" s="46">
        <v>12170</v>
      </c>
      <c r="I223" s="46">
        <v>19060</v>
      </c>
      <c r="J223" s="46">
        <v>15223</v>
      </c>
      <c r="K223" s="46">
        <v>16135</v>
      </c>
      <c r="L223" s="46">
        <v>10275</v>
      </c>
      <c r="M223" s="46">
        <v>11919</v>
      </c>
      <c r="N223" s="46">
        <v>14151</v>
      </c>
      <c r="O223" s="46">
        <v>16766</v>
      </c>
      <c r="P223" s="46">
        <v>24573</v>
      </c>
      <c r="Q223" s="46">
        <v>27940</v>
      </c>
      <c r="R223" s="46">
        <v>31542</v>
      </c>
      <c r="S223" s="46">
        <v>30403</v>
      </c>
      <c r="T223" s="46">
        <v>59827</v>
      </c>
      <c r="U223" s="47">
        <v>85829</v>
      </c>
    </row>
    <row r="224" spans="1:21" x14ac:dyDescent="0.2">
      <c r="A224" s="45" t="s">
        <v>78</v>
      </c>
      <c r="B224" s="46">
        <v>666</v>
      </c>
      <c r="C224" s="46">
        <v>864</v>
      </c>
      <c r="D224" s="46">
        <v>1002</v>
      </c>
      <c r="E224" s="46">
        <v>1419</v>
      </c>
      <c r="F224" s="46">
        <v>1458</v>
      </c>
      <c r="G224" s="46">
        <v>2712</v>
      </c>
      <c r="H224" s="46">
        <v>1628</v>
      </c>
      <c r="I224" s="46">
        <v>2471</v>
      </c>
      <c r="J224" s="46">
        <v>1729</v>
      </c>
      <c r="K224" s="46">
        <v>1302</v>
      </c>
      <c r="L224" s="46">
        <v>1710</v>
      </c>
      <c r="M224" s="46">
        <v>2649</v>
      </c>
      <c r="N224" s="46">
        <v>2713</v>
      </c>
      <c r="O224" s="46">
        <v>6135</v>
      </c>
      <c r="P224" s="46">
        <v>6698</v>
      </c>
      <c r="Q224" s="46">
        <v>9542</v>
      </c>
      <c r="R224" s="46">
        <v>14583</v>
      </c>
      <c r="S224" s="46">
        <v>35941</v>
      </c>
      <c r="T224" s="46">
        <v>57785</v>
      </c>
      <c r="U224" s="47">
        <v>71494</v>
      </c>
    </row>
    <row r="225" spans="1:21" x14ac:dyDescent="0.2">
      <c r="A225" s="45" t="s">
        <v>106</v>
      </c>
      <c r="B225" s="46">
        <v>3091</v>
      </c>
      <c r="C225" s="46">
        <v>10136</v>
      </c>
      <c r="D225" s="46">
        <v>21878</v>
      </c>
      <c r="E225" s="46">
        <v>45668</v>
      </c>
      <c r="F225" s="46">
        <v>72987</v>
      </c>
      <c r="G225" s="46">
        <v>65735</v>
      </c>
      <c r="H225" s="46">
        <v>17108</v>
      </c>
      <c r="I225" s="46">
        <v>1908</v>
      </c>
      <c r="J225" s="46">
        <v>2756</v>
      </c>
      <c r="K225" s="46">
        <v>2558</v>
      </c>
      <c r="L225" s="46">
        <v>1937</v>
      </c>
      <c r="M225" s="46">
        <v>2548</v>
      </c>
      <c r="N225" s="46">
        <v>5174</v>
      </c>
      <c r="O225" s="46">
        <v>6308</v>
      </c>
      <c r="P225" s="46">
        <v>4557</v>
      </c>
      <c r="Q225" s="46">
        <v>3757</v>
      </c>
      <c r="R225" s="46">
        <v>5315</v>
      </c>
      <c r="S225" s="46">
        <v>15962</v>
      </c>
      <c r="T225" s="46">
        <v>24441</v>
      </c>
      <c r="U225" s="47">
        <v>31537</v>
      </c>
    </row>
    <row r="226" spans="1:21" x14ac:dyDescent="0.2">
      <c r="A226" s="45" t="s">
        <v>97</v>
      </c>
      <c r="B226" s="46">
        <v>142</v>
      </c>
      <c r="C226" s="46">
        <v>249</v>
      </c>
      <c r="D226" s="46">
        <v>288</v>
      </c>
      <c r="E226" s="46">
        <v>1108</v>
      </c>
      <c r="F226" s="46">
        <v>1467</v>
      </c>
      <c r="G226" s="46">
        <v>2021</v>
      </c>
      <c r="H226" s="46">
        <v>891</v>
      </c>
      <c r="I226" s="46">
        <v>4341</v>
      </c>
      <c r="J226" s="46">
        <v>3434</v>
      </c>
      <c r="K226" s="46">
        <v>1268</v>
      </c>
      <c r="L226" s="46">
        <v>5423</v>
      </c>
      <c r="M226" s="46">
        <v>9686</v>
      </c>
      <c r="N226" s="46">
        <v>10463</v>
      </c>
      <c r="O226" s="46">
        <v>13325</v>
      </c>
      <c r="P226" s="46">
        <v>13974</v>
      </c>
      <c r="Q226" s="46">
        <v>6558</v>
      </c>
      <c r="R226" s="46">
        <v>5938</v>
      </c>
      <c r="S226" s="46">
        <v>5281</v>
      </c>
      <c r="T226" s="46">
        <v>8799</v>
      </c>
      <c r="U226" s="47">
        <v>12582</v>
      </c>
    </row>
    <row r="227" spans="1:21" x14ac:dyDescent="0.2">
      <c r="A227" s="45" t="s">
        <v>111</v>
      </c>
      <c r="B227" s="46">
        <v>118</v>
      </c>
      <c r="C227" s="46">
        <v>199</v>
      </c>
      <c r="D227" s="46">
        <v>114</v>
      </c>
      <c r="E227" s="46">
        <v>127</v>
      </c>
      <c r="F227" s="46">
        <v>210</v>
      </c>
      <c r="G227" s="46">
        <v>166</v>
      </c>
      <c r="H227" s="46">
        <v>76</v>
      </c>
      <c r="I227" s="46">
        <v>643</v>
      </c>
      <c r="J227" s="46">
        <v>731</v>
      </c>
      <c r="K227" s="46">
        <v>1624</v>
      </c>
      <c r="L227" s="46">
        <v>4054</v>
      </c>
      <c r="M227" s="46">
        <v>1005</v>
      </c>
      <c r="N227" s="46">
        <v>2386</v>
      </c>
      <c r="O227" s="46">
        <v>2542</v>
      </c>
      <c r="P227" s="46">
        <v>3547</v>
      </c>
      <c r="Q227" s="46">
        <v>5044</v>
      </c>
      <c r="R227" s="46">
        <v>3465</v>
      </c>
      <c r="S227" s="46">
        <v>4340</v>
      </c>
      <c r="T227" s="46">
        <v>7619</v>
      </c>
      <c r="U227" s="47">
        <v>10383</v>
      </c>
    </row>
    <row r="228" spans="1:21" x14ac:dyDescent="0.2">
      <c r="A228" s="45" t="s">
        <v>86</v>
      </c>
      <c r="B228" s="46">
        <v>0</v>
      </c>
      <c r="C228" s="46">
        <v>1051</v>
      </c>
      <c r="D228" s="46">
        <v>2535</v>
      </c>
      <c r="E228" s="46">
        <v>88</v>
      </c>
      <c r="F228" s="46">
        <v>412</v>
      </c>
      <c r="G228" s="46">
        <v>53</v>
      </c>
      <c r="H228" s="46">
        <v>42</v>
      </c>
      <c r="I228" s="46">
        <v>5848</v>
      </c>
      <c r="J228" s="46">
        <v>6739</v>
      </c>
      <c r="K228" s="46">
        <v>1</v>
      </c>
      <c r="L228" s="46">
        <v>79</v>
      </c>
      <c r="M228" s="46">
        <v>337</v>
      </c>
      <c r="N228" s="46">
        <v>8</v>
      </c>
      <c r="O228" s="46">
        <v>54</v>
      </c>
      <c r="P228" s="46">
        <v>177</v>
      </c>
      <c r="Q228" s="46">
        <v>511</v>
      </c>
      <c r="R228" s="46">
        <v>436</v>
      </c>
      <c r="S228" s="46">
        <v>507</v>
      </c>
      <c r="T228" s="46">
        <v>705</v>
      </c>
      <c r="U228" s="47">
        <v>1721</v>
      </c>
    </row>
    <row r="229" spans="1:21" x14ac:dyDescent="0.2">
      <c r="A229" s="45" t="s">
        <v>131</v>
      </c>
      <c r="B229" s="46">
        <v>425</v>
      </c>
      <c r="C229" s="46">
        <v>293</v>
      </c>
      <c r="D229" s="46">
        <v>402</v>
      </c>
      <c r="E229" s="46">
        <v>347</v>
      </c>
      <c r="F229" s="46">
        <v>1077</v>
      </c>
      <c r="G229" s="46">
        <v>1245</v>
      </c>
      <c r="H229" s="46">
        <v>860</v>
      </c>
      <c r="I229" s="46">
        <v>9460</v>
      </c>
      <c r="J229" s="46">
        <v>10510</v>
      </c>
      <c r="K229" s="46">
        <v>1776</v>
      </c>
      <c r="L229" s="46">
        <v>892</v>
      </c>
      <c r="M229" s="46">
        <v>703</v>
      </c>
      <c r="N229" s="46">
        <v>1052</v>
      </c>
      <c r="O229" s="46">
        <v>1163</v>
      </c>
      <c r="P229" s="46">
        <v>896</v>
      </c>
      <c r="Q229" s="46">
        <v>671</v>
      </c>
      <c r="R229" s="46">
        <v>281</v>
      </c>
      <c r="S229" s="46">
        <v>1445</v>
      </c>
      <c r="T229" s="46">
        <v>996</v>
      </c>
      <c r="U229" s="47">
        <v>1490</v>
      </c>
    </row>
    <row r="230" spans="1:21" x14ac:dyDescent="0.2">
      <c r="A230" s="45" t="s">
        <v>100</v>
      </c>
      <c r="B230" s="46">
        <v>90</v>
      </c>
      <c r="C230" s="46">
        <v>270</v>
      </c>
      <c r="D230" s="46">
        <v>222</v>
      </c>
      <c r="E230" s="46">
        <v>411</v>
      </c>
      <c r="F230" s="46">
        <v>904</v>
      </c>
      <c r="G230" s="46">
        <v>2745</v>
      </c>
      <c r="H230" s="46">
        <v>659</v>
      </c>
      <c r="I230" s="46">
        <v>206</v>
      </c>
      <c r="J230" s="46">
        <v>909</v>
      </c>
      <c r="K230" s="46">
        <v>1439</v>
      </c>
      <c r="L230" s="46">
        <v>2395</v>
      </c>
      <c r="M230" s="46">
        <v>10091</v>
      </c>
      <c r="N230" s="46">
        <v>6469</v>
      </c>
      <c r="O230" s="46">
        <v>2709</v>
      </c>
      <c r="P230" s="46">
        <v>962</v>
      </c>
      <c r="Q230" s="46">
        <v>2118</v>
      </c>
      <c r="R230" s="46">
        <v>1102</v>
      </c>
      <c r="S230" s="46">
        <v>1626</v>
      </c>
      <c r="T230" s="46">
        <v>1959</v>
      </c>
      <c r="U230" s="47">
        <v>1416</v>
      </c>
    </row>
    <row r="231" spans="1:21" x14ac:dyDescent="0.2">
      <c r="A231" s="45" t="s">
        <v>157</v>
      </c>
      <c r="B231" s="46">
        <v>148</v>
      </c>
      <c r="C231" s="46">
        <v>268</v>
      </c>
      <c r="D231" s="46">
        <v>186</v>
      </c>
      <c r="E231" s="46">
        <v>73</v>
      </c>
      <c r="F231" s="46">
        <v>176</v>
      </c>
      <c r="G231" s="46">
        <v>178</v>
      </c>
      <c r="H231" s="46">
        <v>86</v>
      </c>
      <c r="I231" s="46">
        <v>27</v>
      </c>
      <c r="J231" s="46">
        <v>15</v>
      </c>
      <c r="K231" s="46">
        <v>18</v>
      </c>
      <c r="L231" s="46">
        <v>3401</v>
      </c>
      <c r="M231" s="46">
        <v>3480</v>
      </c>
      <c r="N231" s="46">
        <v>794</v>
      </c>
      <c r="O231" s="46">
        <v>1195</v>
      </c>
      <c r="P231" s="46">
        <v>1760</v>
      </c>
      <c r="Q231" s="46">
        <v>1537</v>
      </c>
      <c r="R231" s="46">
        <v>1573</v>
      </c>
      <c r="S231" s="46">
        <v>2317</v>
      </c>
      <c r="T231" s="46">
        <v>3004</v>
      </c>
      <c r="U231" s="47">
        <v>448</v>
      </c>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7">
        <f t="shared" si="1"/>
        <v>1</v>
      </c>
    </row>
    <row r="236" spans="1:21" x14ac:dyDescent="0.2">
      <c r="A236" s="6" t="s">
        <v>214</v>
      </c>
      <c r="B236" s="157">
        <f t="shared" ref="B236:U236" si="2">B12/B$11</f>
        <v>1.1589521403759919E-5</v>
      </c>
      <c r="C236" s="157">
        <f t="shared" si="2"/>
        <v>0</v>
      </c>
      <c r="D236" s="157">
        <f t="shared" si="2"/>
        <v>9.2313569787046804E-6</v>
      </c>
      <c r="E236" s="157">
        <f t="shared" si="2"/>
        <v>1.2918529909974479E-4</v>
      </c>
      <c r="F236" s="157">
        <f t="shared" si="2"/>
        <v>2.6753890896282959E-4</v>
      </c>
      <c r="G236" s="157">
        <f t="shared" si="2"/>
        <v>1.1215720208891791E-4</v>
      </c>
      <c r="H236" s="157">
        <f t="shared" si="2"/>
        <v>1.7561075626059747E-4</v>
      </c>
      <c r="I236" s="157">
        <f t="shared" si="2"/>
        <v>1.6071555556691473E-4</v>
      </c>
      <c r="J236" s="157">
        <f t="shared" si="2"/>
        <v>6.1318394873727315E-5</v>
      </c>
      <c r="K236" s="157">
        <f t="shared" si="2"/>
        <v>2.7185868790635713E-4</v>
      </c>
      <c r="L236" s="157">
        <f t="shared" si="2"/>
        <v>5.0680262083048369E-4</v>
      </c>
      <c r="M236" s="157">
        <f t="shared" si="2"/>
        <v>3.6885450417608218E-4</v>
      </c>
      <c r="N236" s="157">
        <f t="shared" si="2"/>
        <v>5.2733753171788685E-4</v>
      </c>
      <c r="O236" s="157">
        <f t="shared" si="2"/>
        <v>4.6300478266864044E-4</v>
      </c>
      <c r="P236" s="157">
        <f t="shared" si="2"/>
        <v>2.9682072782087659E-4</v>
      </c>
      <c r="Q236" s="157">
        <f t="shared" si="2"/>
        <v>1.6918628965138904E-4</v>
      </c>
      <c r="R236" s="157">
        <f t="shared" si="2"/>
        <v>1.0141500305460093E-4</v>
      </c>
      <c r="S236" s="157">
        <f t="shared" si="2"/>
        <v>6.8405899475571303E-5</v>
      </c>
      <c r="T236" s="157">
        <f t="shared" si="2"/>
        <v>3.4118152978242583E-5</v>
      </c>
      <c r="U236" s="157">
        <f t="shared" si="2"/>
        <v>1.8277770280474833E-5</v>
      </c>
    </row>
    <row r="237" spans="1:21" x14ac:dyDescent="0.2">
      <c r="A237" s="6" t="s">
        <v>125</v>
      </c>
      <c r="B237" s="157">
        <f t="shared" ref="B237:U237" si="3">B13/B$11</f>
        <v>1.6225329965263888E-5</v>
      </c>
      <c r="C237" s="157">
        <f t="shared" si="3"/>
        <v>2.8198369018730846E-5</v>
      </c>
      <c r="D237" s="157">
        <f t="shared" si="3"/>
        <v>4.6393486354515825E-5</v>
      </c>
      <c r="E237" s="157">
        <f t="shared" si="3"/>
        <v>9.2827759832151934E-5</v>
      </c>
      <c r="F237" s="157">
        <f t="shared" si="3"/>
        <v>7.5782236827773972E-5</v>
      </c>
      <c r="G237" s="157">
        <f t="shared" si="3"/>
        <v>8.0093280732536874E-5</v>
      </c>
      <c r="H237" s="157">
        <f t="shared" si="3"/>
        <v>9.6410120138852785E-5</v>
      </c>
      <c r="I237" s="157">
        <f t="shared" si="3"/>
        <v>1.2478382705382527E-4</v>
      </c>
      <c r="J237" s="157">
        <f t="shared" si="3"/>
        <v>1.6420160774910871E-4</v>
      </c>
      <c r="K237" s="157">
        <f t="shared" si="3"/>
        <v>1.3488272725286534E-4</v>
      </c>
      <c r="L237" s="157">
        <f t="shared" si="3"/>
        <v>9.0894654004954794E-5</v>
      </c>
      <c r="M237" s="157">
        <f t="shared" si="3"/>
        <v>1.4032148303136797E-4</v>
      </c>
      <c r="N237" s="157">
        <f t="shared" si="3"/>
        <v>1.5981684138652525E-4</v>
      </c>
      <c r="O237" s="157">
        <f t="shared" si="3"/>
        <v>5.695385738191365E-5</v>
      </c>
      <c r="P237" s="157">
        <f t="shared" si="3"/>
        <v>7.7632673038601093E-5</v>
      </c>
      <c r="Q237" s="157">
        <f t="shared" si="3"/>
        <v>1.0950131411715951E-4</v>
      </c>
      <c r="R237" s="157">
        <f t="shared" si="3"/>
        <v>8.0373316272378063E-5</v>
      </c>
      <c r="S237" s="157">
        <f t="shared" si="3"/>
        <v>8.5172537635646076E-5</v>
      </c>
      <c r="T237" s="157">
        <f t="shared" si="3"/>
        <v>5.8717727967786278E-5</v>
      </c>
      <c r="U237" s="157">
        <f t="shared" si="3"/>
        <v>4.8140781188057516E-5</v>
      </c>
    </row>
    <row r="238" spans="1:21" x14ac:dyDescent="0.2">
      <c r="A238" s="6" t="s">
        <v>119</v>
      </c>
      <c r="B238" s="157">
        <f t="shared" ref="B238:U238" si="4">B14/B$11</f>
        <v>2.985460713608555E-4</v>
      </c>
      <c r="C238" s="157">
        <f t="shared" si="4"/>
        <v>6.4081568275533391E-4</v>
      </c>
      <c r="D238" s="157">
        <f t="shared" si="4"/>
        <v>7.4016546852332136E-4</v>
      </c>
      <c r="E238" s="157">
        <f t="shared" si="4"/>
        <v>8.5014756712945819E-4</v>
      </c>
      <c r="F238" s="157">
        <f t="shared" si="4"/>
        <v>2.834930640844662E-4</v>
      </c>
      <c r="G238" s="157">
        <f t="shared" si="4"/>
        <v>8.0558939341446973E-4</v>
      </c>
      <c r="H238" s="157">
        <f t="shared" si="4"/>
        <v>1.1831982882299897E-3</v>
      </c>
      <c r="I238" s="157">
        <f t="shared" si="4"/>
        <v>1.0905805800583718E-3</v>
      </c>
      <c r="J238" s="157">
        <f t="shared" si="4"/>
        <v>3.6338350787584712E-4</v>
      </c>
      <c r="K238" s="157">
        <f t="shared" si="4"/>
        <v>5.5810835544202095E-4</v>
      </c>
      <c r="L238" s="157">
        <f t="shared" si="4"/>
        <v>5.3368146851480599E-4</v>
      </c>
      <c r="M238" s="157">
        <f t="shared" si="4"/>
        <v>8.8211538113346197E-4</v>
      </c>
      <c r="N238" s="157">
        <f t="shared" si="4"/>
        <v>9.1062707504319747E-4</v>
      </c>
      <c r="O238" s="157">
        <f t="shared" si="4"/>
        <v>6.6375015051051318E-4</v>
      </c>
      <c r="P238" s="157">
        <f t="shared" si="4"/>
        <v>7.8446702170904305E-4</v>
      </c>
      <c r="Q238" s="157">
        <f t="shared" si="4"/>
        <v>1.3923565243823264E-3</v>
      </c>
      <c r="R238" s="157">
        <f t="shared" si="4"/>
        <v>7.48728415304336E-4</v>
      </c>
      <c r="S238" s="157">
        <f t="shared" si="4"/>
        <v>1.1977233088017905E-3</v>
      </c>
      <c r="T238" s="157">
        <f t="shared" si="4"/>
        <v>5.043061600637531E-4</v>
      </c>
      <c r="U238" s="157">
        <f t="shared" si="4"/>
        <v>3.0799615579698794E-4</v>
      </c>
    </row>
    <row r="239" spans="1:21" x14ac:dyDescent="0.2">
      <c r="A239" s="6" t="s">
        <v>250</v>
      </c>
      <c r="B239" s="157">
        <f t="shared" ref="B239:U239" si="5">B15/B$11</f>
        <v>0</v>
      </c>
      <c r="C239" s="157">
        <f t="shared" si="5"/>
        <v>0</v>
      </c>
      <c r="D239" s="157">
        <f t="shared" si="5"/>
        <v>0</v>
      </c>
      <c r="E239" s="157">
        <f t="shared" si="5"/>
        <v>0</v>
      </c>
      <c r="F239" s="157">
        <f t="shared" si="5"/>
        <v>0</v>
      </c>
      <c r="G239" s="157">
        <f t="shared" si="5"/>
        <v>0</v>
      </c>
      <c r="H239" s="157">
        <f t="shared" si="5"/>
        <v>0</v>
      </c>
      <c r="I239" s="157">
        <f t="shared" si="5"/>
        <v>0</v>
      </c>
      <c r="J239" s="157">
        <f t="shared" si="5"/>
        <v>0</v>
      </c>
      <c r="K239" s="157">
        <f t="shared" si="5"/>
        <v>0</v>
      </c>
      <c r="L239" s="157">
        <f t="shared" si="5"/>
        <v>0</v>
      </c>
      <c r="M239" s="157">
        <f t="shared" si="5"/>
        <v>0</v>
      </c>
      <c r="N239" s="157">
        <f t="shared" si="5"/>
        <v>0</v>
      </c>
      <c r="O239" s="157">
        <f t="shared" si="5"/>
        <v>0</v>
      </c>
      <c r="P239" s="157">
        <f t="shared" si="5"/>
        <v>0</v>
      </c>
      <c r="Q239" s="157">
        <f t="shared" si="5"/>
        <v>0</v>
      </c>
      <c r="R239" s="157">
        <f t="shared" si="5"/>
        <v>0</v>
      </c>
      <c r="S239" s="157">
        <f t="shared" si="5"/>
        <v>0</v>
      </c>
      <c r="T239" s="157">
        <f t="shared" si="5"/>
        <v>0</v>
      </c>
      <c r="U239" s="157">
        <f t="shared" si="5"/>
        <v>0</v>
      </c>
    </row>
    <row r="240" spans="1:21" x14ac:dyDescent="0.2">
      <c r="A240" s="6" t="s">
        <v>180</v>
      </c>
      <c r="B240" s="157">
        <f t="shared" ref="B240:U240" si="6">B16/B$11</f>
        <v>0</v>
      </c>
      <c r="C240" s="157">
        <f t="shared" si="6"/>
        <v>0</v>
      </c>
      <c r="D240" s="157">
        <f t="shared" si="6"/>
        <v>0</v>
      </c>
      <c r="E240" s="157">
        <f t="shared" si="6"/>
        <v>0</v>
      </c>
      <c r="F240" s="157">
        <f t="shared" si="6"/>
        <v>0</v>
      </c>
      <c r="G240" s="157">
        <f t="shared" si="6"/>
        <v>0</v>
      </c>
      <c r="H240" s="157">
        <f t="shared" si="6"/>
        <v>0</v>
      </c>
      <c r="I240" s="157">
        <f t="shared" si="6"/>
        <v>0</v>
      </c>
      <c r="J240" s="157">
        <f t="shared" si="6"/>
        <v>0</v>
      </c>
      <c r="K240" s="157">
        <f t="shared" si="6"/>
        <v>0</v>
      </c>
      <c r="L240" s="157">
        <f t="shared" si="6"/>
        <v>0</v>
      </c>
      <c r="M240" s="157">
        <f t="shared" si="6"/>
        <v>0</v>
      </c>
      <c r="N240" s="157">
        <f t="shared" si="6"/>
        <v>5.8044857646437746E-7</v>
      </c>
      <c r="O240" s="157">
        <f t="shared" si="6"/>
        <v>0</v>
      </c>
      <c r="P240" s="157">
        <f t="shared" si="6"/>
        <v>8.5687277084548662E-8</v>
      </c>
      <c r="Q240" s="157">
        <f t="shared" si="6"/>
        <v>9.463076528643415E-7</v>
      </c>
      <c r="R240" s="157">
        <f t="shared" si="6"/>
        <v>5.9272357133022164E-8</v>
      </c>
      <c r="S240" s="157">
        <f t="shared" si="6"/>
        <v>0</v>
      </c>
      <c r="T240" s="157">
        <f t="shared" si="6"/>
        <v>1.8144789290957258E-6</v>
      </c>
      <c r="U240" s="157">
        <f t="shared" si="6"/>
        <v>2.498777390160517E-6</v>
      </c>
    </row>
    <row r="241" spans="1:21" x14ac:dyDescent="0.2">
      <c r="A241" s="6" t="s">
        <v>122</v>
      </c>
      <c r="B241" s="157">
        <f t="shared" ref="B241:U241" si="7">B17/B$11</f>
        <v>5.6556864450348406E-5</v>
      </c>
      <c r="C241" s="157">
        <f t="shared" si="7"/>
        <v>6.4763287086975235E-5</v>
      </c>
      <c r="D241" s="157">
        <f t="shared" si="7"/>
        <v>7.6454571900554146E-5</v>
      </c>
      <c r="E241" s="157">
        <f t="shared" si="7"/>
        <v>2.2607427342455336E-4</v>
      </c>
      <c r="F241" s="157">
        <f t="shared" si="7"/>
        <v>2.9039630428132822E-4</v>
      </c>
      <c r="G241" s="157">
        <f t="shared" si="7"/>
        <v>2.0266793112935781E-3</v>
      </c>
      <c r="H241" s="157">
        <f t="shared" si="7"/>
        <v>1.4563294539208663E-3</v>
      </c>
      <c r="I241" s="157">
        <f t="shared" si="7"/>
        <v>8.3725437694307588E-4</v>
      </c>
      <c r="J241" s="157">
        <f t="shared" si="7"/>
        <v>1.5789143735941867E-3</v>
      </c>
      <c r="K241" s="157">
        <f t="shared" si="7"/>
        <v>2.1828499555907451E-3</v>
      </c>
      <c r="L241" s="157">
        <f t="shared" si="7"/>
        <v>2.5208983040745608E-3</v>
      </c>
      <c r="M241" s="157">
        <f t="shared" si="7"/>
        <v>2.6474501676571238E-3</v>
      </c>
      <c r="N241" s="157">
        <f t="shared" si="7"/>
        <v>1.2036568647282974E-3</v>
      </c>
      <c r="O241" s="157">
        <f t="shared" si="7"/>
        <v>1.0746523413323263E-3</v>
      </c>
      <c r="P241" s="157">
        <f t="shared" si="7"/>
        <v>1.5913841100142379E-3</v>
      </c>
      <c r="Q241" s="157">
        <f t="shared" si="7"/>
        <v>8.1030972446698038E-4</v>
      </c>
      <c r="R241" s="157">
        <f t="shared" si="7"/>
        <v>9.2903492570298944E-4</v>
      </c>
      <c r="S241" s="157">
        <f t="shared" si="7"/>
        <v>4.8801830242253119E-4</v>
      </c>
      <c r="T241" s="157">
        <f t="shared" si="7"/>
        <v>3.7955329729936821E-4</v>
      </c>
      <c r="U241" s="157">
        <f t="shared" si="7"/>
        <v>2.1763826849265203E-4</v>
      </c>
    </row>
    <row r="242" spans="1:21" x14ac:dyDescent="0.2">
      <c r="A242" s="6" t="s">
        <v>231</v>
      </c>
      <c r="B242" s="157">
        <f t="shared" ref="B242:U242" si="8">B18/B$11</f>
        <v>0</v>
      </c>
      <c r="C242" s="157">
        <f t="shared" si="8"/>
        <v>0</v>
      </c>
      <c r="D242" s="157">
        <f t="shared" si="8"/>
        <v>0</v>
      </c>
      <c r="E242" s="157">
        <f t="shared" si="8"/>
        <v>0</v>
      </c>
      <c r="F242" s="157">
        <f t="shared" si="8"/>
        <v>0</v>
      </c>
      <c r="G242" s="157">
        <f t="shared" si="8"/>
        <v>2.7939516534605887E-6</v>
      </c>
      <c r="H242" s="157">
        <f t="shared" si="8"/>
        <v>0</v>
      </c>
      <c r="I242" s="157">
        <f t="shared" si="8"/>
        <v>0</v>
      </c>
      <c r="J242" s="157">
        <f t="shared" si="8"/>
        <v>0</v>
      </c>
      <c r="K242" s="157">
        <f t="shared" si="8"/>
        <v>7.1954898146533399E-6</v>
      </c>
      <c r="L242" s="157">
        <f t="shared" si="8"/>
        <v>3.6357861601981919E-6</v>
      </c>
      <c r="M242" s="157">
        <f t="shared" si="8"/>
        <v>7.6177673714904724E-6</v>
      </c>
      <c r="N242" s="157">
        <f t="shared" si="8"/>
        <v>8.7067286469656613E-7</v>
      </c>
      <c r="O242" s="157">
        <f t="shared" si="8"/>
        <v>6.7917717491208774E-5</v>
      </c>
      <c r="P242" s="157">
        <f t="shared" si="8"/>
        <v>2.056494650029168E-6</v>
      </c>
      <c r="Q242" s="157">
        <f t="shared" si="8"/>
        <v>4.7315382643217076E-6</v>
      </c>
      <c r="R242" s="157">
        <f t="shared" si="8"/>
        <v>4.9196056420408399E-6</v>
      </c>
      <c r="S242" s="157">
        <f t="shared" si="8"/>
        <v>7.1927885597953873E-6</v>
      </c>
      <c r="T242" s="157">
        <f t="shared" si="8"/>
        <v>2.2606622723159862E-6</v>
      </c>
      <c r="U242" s="157">
        <f t="shared" si="8"/>
        <v>5.9236750717791276E-6</v>
      </c>
    </row>
    <row r="243" spans="1:21" x14ac:dyDescent="0.2">
      <c r="A243" s="6" t="s">
        <v>160</v>
      </c>
      <c r="B243" s="157">
        <f t="shared" ref="B243:U243" si="9">B19/B$11</f>
        <v>1.5061742016326391E-3</v>
      </c>
      <c r="C243" s="157">
        <f t="shared" si="9"/>
        <v>9.395324710416694E-4</v>
      </c>
      <c r="D243" s="157">
        <f t="shared" si="9"/>
        <v>1.5880301017981973E-3</v>
      </c>
      <c r="E243" s="157">
        <f t="shared" si="9"/>
        <v>1.5537046301906431E-3</v>
      </c>
      <c r="F243" s="157">
        <f t="shared" si="9"/>
        <v>1.6507948390762667E-3</v>
      </c>
      <c r="G243" s="157">
        <f t="shared" si="9"/>
        <v>1.5421282673934134E-3</v>
      </c>
      <c r="H243" s="157">
        <f t="shared" si="9"/>
        <v>2.2842351688944313E-3</v>
      </c>
      <c r="I243" s="157">
        <f t="shared" si="9"/>
        <v>2.4081775201785218E-3</v>
      </c>
      <c r="J243" s="157">
        <f t="shared" si="9"/>
        <v>3.9677253989433758E-3</v>
      </c>
      <c r="K243" s="157">
        <f t="shared" si="9"/>
        <v>6.2544505739842229E-3</v>
      </c>
      <c r="L243" s="157">
        <f t="shared" si="9"/>
        <v>6.6842630060186545E-3</v>
      </c>
      <c r="M243" s="157">
        <f t="shared" si="9"/>
        <v>4.7093258695405449E-3</v>
      </c>
      <c r="N243" s="157">
        <f t="shared" si="9"/>
        <v>3.798745708671118E-3</v>
      </c>
      <c r="O243" s="157">
        <f t="shared" si="9"/>
        <v>4.3493536028263082E-3</v>
      </c>
      <c r="P243" s="157">
        <f t="shared" si="9"/>
        <v>3.613261100101248E-3</v>
      </c>
      <c r="Q243" s="157">
        <f t="shared" si="9"/>
        <v>3.01513896223712E-3</v>
      </c>
      <c r="R243" s="157">
        <f t="shared" si="9"/>
        <v>2.7312702166896615E-3</v>
      </c>
      <c r="S243" s="157">
        <f t="shared" si="9"/>
        <v>2.2694488042113033E-3</v>
      </c>
      <c r="T243" s="157">
        <f t="shared" si="9"/>
        <v>2.0115432390180074E-3</v>
      </c>
      <c r="U243" s="157">
        <f t="shared" si="9"/>
        <v>1.4782452508769878E-3</v>
      </c>
    </row>
    <row r="244" spans="1:21" x14ac:dyDescent="0.2">
      <c r="A244" s="6" t="s">
        <v>133</v>
      </c>
      <c r="B244" s="157">
        <f t="shared" ref="B244:U244" si="10">B20/B$11</f>
        <v>0</v>
      </c>
      <c r="C244" s="157">
        <f t="shared" si="10"/>
        <v>0</v>
      </c>
      <c r="D244" s="157">
        <f t="shared" si="10"/>
        <v>1.1835073049621384E-6</v>
      </c>
      <c r="E244" s="157">
        <f t="shared" si="10"/>
        <v>8.7026024842642442E-6</v>
      </c>
      <c r="F244" s="157">
        <f t="shared" si="10"/>
        <v>3.8351334427011121E-5</v>
      </c>
      <c r="G244" s="157">
        <f t="shared" si="10"/>
        <v>5.7209486237526338E-5</v>
      </c>
      <c r="H244" s="157">
        <f t="shared" si="10"/>
        <v>7.4019286095088507E-7</v>
      </c>
      <c r="I244" s="157">
        <f t="shared" si="10"/>
        <v>1.1275647022936019E-5</v>
      </c>
      <c r="J244" s="157">
        <f t="shared" si="10"/>
        <v>4.7189100305508269E-5</v>
      </c>
      <c r="K244" s="157">
        <f t="shared" si="10"/>
        <v>3.5584967810649245E-5</v>
      </c>
      <c r="L244" s="157">
        <f t="shared" si="10"/>
        <v>8.0636543052967048E-5</v>
      </c>
      <c r="M244" s="157">
        <f t="shared" si="10"/>
        <v>6.4254211742137033E-5</v>
      </c>
      <c r="N244" s="157">
        <f t="shared" si="10"/>
        <v>3.1150740270254924E-5</v>
      </c>
      <c r="O244" s="157">
        <f t="shared" si="10"/>
        <v>8.3441767203485074E-6</v>
      </c>
      <c r="P244" s="157">
        <f t="shared" si="10"/>
        <v>1.3795651610612335E-5</v>
      </c>
      <c r="Q244" s="157">
        <f t="shared" si="10"/>
        <v>5.0424679216914195E-5</v>
      </c>
      <c r="R244" s="157">
        <f t="shared" si="10"/>
        <v>1.505517871178763E-5</v>
      </c>
      <c r="S244" s="157">
        <f t="shared" si="10"/>
        <v>1.7907563241973345E-5</v>
      </c>
      <c r="T244" s="157">
        <f t="shared" si="10"/>
        <v>6.8414779293773273E-6</v>
      </c>
      <c r="U244" s="157">
        <f t="shared" si="10"/>
        <v>1.6320685890978484E-5</v>
      </c>
    </row>
    <row r="245" spans="1:21" x14ac:dyDescent="0.2">
      <c r="A245" s="6" t="s">
        <v>168</v>
      </c>
      <c r="B245" s="157">
        <f t="shared" ref="B245:U245" si="11">B21/B$11</f>
        <v>0</v>
      </c>
      <c r="C245" s="157">
        <f t="shared" si="11"/>
        <v>0</v>
      </c>
      <c r="D245" s="157">
        <f t="shared" si="11"/>
        <v>0</v>
      </c>
      <c r="E245" s="157">
        <f t="shared" si="11"/>
        <v>0</v>
      </c>
      <c r="F245" s="157">
        <f t="shared" si="11"/>
        <v>1.534053377080445E-7</v>
      </c>
      <c r="G245" s="157">
        <f t="shared" si="11"/>
        <v>3.9913595049436981E-7</v>
      </c>
      <c r="H245" s="157">
        <f t="shared" si="11"/>
        <v>2.4981509057092371E-5</v>
      </c>
      <c r="I245" s="157">
        <f t="shared" si="11"/>
        <v>3.773583203675921E-5</v>
      </c>
      <c r="J245" s="157">
        <f t="shared" si="11"/>
        <v>2.5926569644596113E-5</v>
      </c>
      <c r="K245" s="157">
        <f t="shared" si="11"/>
        <v>4.00330887869804E-5</v>
      </c>
      <c r="L245" s="157">
        <f t="shared" si="11"/>
        <v>3.6487711107703285E-5</v>
      </c>
      <c r="M245" s="157">
        <f t="shared" si="11"/>
        <v>2.6827789438727316E-5</v>
      </c>
      <c r="N245" s="157">
        <f t="shared" si="11"/>
        <v>3.1634447417308568E-5</v>
      </c>
      <c r="O245" s="157">
        <f t="shared" si="11"/>
        <v>2.318904925771271E-5</v>
      </c>
      <c r="P245" s="157">
        <f t="shared" si="11"/>
        <v>2.5449121294110955E-5</v>
      </c>
      <c r="Q245" s="157">
        <f t="shared" si="11"/>
        <v>1.723631796288622E-5</v>
      </c>
      <c r="R245" s="157">
        <f t="shared" si="11"/>
        <v>1.4403182783324386E-5</v>
      </c>
      <c r="S245" s="157">
        <f t="shared" si="11"/>
        <v>1.2401359585854116E-5</v>
      </c>
      <c r="T245" s="157">
        <f t="shared" si="11"/>
        <v>7.1091879353094834E-6</v>
      </c>
      <c r="U245" s="157">
        <f t="shared" si="11"/>
        <v>7.9157073968021982E-6</v>
      </c>
    </row>
    <row r="246" spans="1:21" x14ac:dyDescent="0.2">
      <c r="A246" s="6" t="s">
        <v>43</v>
      </c>
      <c r="B246" s="157">
        <f t="shared" ref="B246:U246" si="12">B22/B$11</f>
        <v>5.9537689355395459E-3</v>
      </c>
      <c r="C246" s="157">
        <f t="shared" si="12"/>
        <v>5.7636226785537769E-3</v>
      </c>
      <c r="D246" s="157">
        <f t="shared" si="12"/>
        <v>6.9256480471774412E-3</v>
      </c>
      <c r="E246" s="157">
        <f t="shared" si="12"/>
        <v>8.3305178802703678E-3</v>
      </c>
      <c r="F246" s="157">
        <f t="shared" si="12"/>
        <v>9.3187606444128709E-3</v>
      </c>
      <c r="G246" s="157">
        <f t="shared" si="12"/>
        <v>9.9776004904582553E-3</v>
      </c>
      <c r="H246" s="157">
        <f t="shared" si="12"/>
        <v>1.0285349899343023E-2</v>
      </c>
      <c r="I246" s="157">
        <f t="shared" si="12"/>
        <v>1.1078699054935403E-2</v>
      </c>
      <c r="J246" s="157">
        <f t="shared" si="12"/>
        <v>1.1779167630911001E-2</v>
      </c>
      <c r="K246" s="157">
        <f t="shared" si="12"/>
        <v>1.4034475815762492E-2</v>
      </c>
      <c r="L246" s="157">
        <f t="shared" si="12"/>
        <v>1.3838970771265811E-2</v>
      </c>
      <c r="M246" s="157">
        <f t="shared" si="12"/>
        <v>1.5457333216159559E-2</v>
      </c>
      <c r="N246" s="157">
        <f t="shared" si="12"/>
        <v>1.5367472803323803E-2</v>
      </c>
      <c r="O246" s="157">
        <f t="shared" si="12"/>
        <v>1.5179027707420951E-2</v>
      </c>
      <c r="P246" s="157">
        <f t="shared" si="12"/>
        <v>1.4767259645474031E-2</v>
      </c>
      <c r="Q246" s="157">
        <f t="shared" si="12"/>
        <v>1.4861761688234483E-2</v>
      </c>
      <c r="R246" s="157">
        <f t="shared" si="12"/>
        <v>1.5335359143955426E-2</v>
      </c>
      <c r="S246" s="157">
        <f t="shared" si="12"/>
        <v>1.4527994333074723E-2</v>
      </c>
      <c r="T246" s="157">
        <f t="shared" si="12"/>
        <v>1.2836367583328533E-2</v>
      </c>
      <c r="U246" s="157">
        <f t="shared" si="12"/>
        <v>1.396832287670716E-2</v>
      </c>
    </row>
    <row r="247" spans="1:21" x14ac:dyDescent="0.2">
      <c r="A247" s="6" t="s">
        <v>120</v>
      </c>
      <c r="B247" s="157">
        <f t="shared" ref="B247:U247" si="13">B23/B$11</f>
        <v>0</v>
      </c>
      <c r="C247" s="157">
        <f t="shared" si="13"/>
        <v>0</v>
      </c>
      <c r="D247" s="157">
        <f t="shared" si="13"/>
        <v>5.680835063818264E-6</v>
      </c>
      <c r="E247" s="157">
        <f t="shared" si="13"/>
        <v>5.0281703242415635E-6</v>
      </c>
      <c r="F247" s="157">
        <f t="shared" si="13"/>
        <v>8.744104249358535E-6</v>
      </c>
      <c r="G247" s="157">
        <f t="shared" si="13"/>
        <v>1.4634984851460225E-6</v>
      </c>
      <c r="H247" s="157">
        <f t="shared" si="13"/>
        <v>9.6225071923615065E-6</v>
      </c>
      <c r="I247" s="157">
        <f t="shared" si="13"/>
        <v>9.0205176183488156E-7</v>
      </c>
      <c r="J247" s="157">
        <f t="shared" si="13"/>
        <v>1.9067688786237355E-5</v>
      </c>
      <c r="K247" s="157">
        <f t="shared" si="13"/>
        <v>9.040151748955379E-5</v>
      </c>
      <c r="L247" s="157">
        <f t="shared" si="13"/>
        <v>1.0543779864574757E-4</v>
      </c>
      <c r="M247" s="157">
        <f t="shared" si="13"/>
        <v>1.3215170353150863E-4</v>
      </c>
      <c r="N247" s="157">
        <f t="shared" si="13"/>
        <v>6.6751586293403402E-6</v>
      </c>
      <c r="O247" s="157">
        <f t="shared" si="13"/>
        <v>6.6268287209279427E-5</v>
      </c>
      <c r="P247" s="157">
        <f t="shared" si="13"/>
        <v>1.3015897389142942E-4</v>
      </c>
      <c r="Q247" s="157">
        <f t="shared" si="13"/>
        <v>9.8213215686563434E-5</v>
      </c>
      <c r="R247" s="157">
        <f t="shared" si="13"/>
        <v>6.0991255489879808E-5</v>
      </c>
      <c r="S247" s="157">
        <f t="shared" si="13"/>
        <v>5.5905329013030356E-5</v>
      </c>
      <c r="T247" s="157">
        <f t="shared" si="13"/>
        <v>4.5183499890105043E-5</v>
      </c>
      <c r="U247" s="157">
        <f t="shared" si="13"/>
        <v>5.2282111547973893E-5</v>
      </c>
    </row>
    <row r="248" spans="1:21" x14ac:dyDescent="0.2">
      <c r="A248" s="6" t="s">
        <v>162</v>
      </c>
      <c r="B248" s="157">
        <f t="shared" ref="B248:U248" si="14">B24/B$11</f>
        <v>0</v>
      </c>
      <c r="C248" s="157">
        <f t="shared" si="14"/>
        <v>0</v>
      </c>
      <c r="D248" s="157">
        <f t="shared" si="14"/>
        <v>4.0002546907720277E-5</v>
      </c>
      <c r="E248" s="157">
        <f t="shared" si="14"/>
        <v>7.6389510695208361E-5</v>
      </c>
      <c r="F248" s="157">
        <f t="shared" si="14"/>
        <v>7.900374891964291E-5</v>
      </c>
      <c r="G248" s="157">
        <f t="shared" si="14"/>
        <v>9.0337770128559028E-5</v>
      </c>
      <c r="H248" s="157">
        <f t="shared" si="14"/>
        <v>7.9200636121744703E-5</v>
      </c>
      <c r="I248" s="157">
        <f t="shared" si="14"/>
        <v>9.3512699310216053E-5</v>
      </c>
      <c r="J248" s="157">
        <f t="shared" si="14"/>
        <v>1.2085348072428136E-4</v>
      </c>
      <c r="K248" s="157">
        <f t="shared" si="14"/>
        <v>1.1499700994691429E-4</v>
      </c>
      <c r="L248" s="157">
        <f t="shared" si="14"/>
        <v>8.5440974764657509E-5</v>
      </c>
      <c r="M248" s="157">
        <f t="shared" si="14"/>
        <v>1.4297114124753858E-4</v>
      </c>
      <c r="N248" s="157">
        <f t="shared" si="14"/>
        <v>9.7225136557783221E-5</v>
      </c>
      <c r="O248" s="157">
        <f t="shared" si="14"/>
        <v>8.4217969689098885E-5</v>
      </c>
      <c r="P248" s="157">
        <f t="shared" si="14"/>
        <v>7.8660920363615678E-5</v>
      </c>
      <c r="Q248" s="157">
        <f t="shared" si="14"/>
        <v>6.3064645723030755E-5</v>
      </c>
      <c r="R248" s="157">
        <f t="shared" si="14"/>
        <v>5.7375641704765455E-5</v>
      </c>
      <c r="S248" s="157">
        <f t="shared" si="14"/>
        <v>6.2850090381108667E-5</v>
      </c>
      <c r="T248" s="157">
        <f t="shared" si="14"/>
        <v>3.6795253037564144E-5</v>
      </c>
      <c r="U248" s="157">
        <f t="shared" si="14"/>
        <v>1.418012483996685E-4</v>
      </c>
    </row>
    <row r="249" spans="1:21" x14ac:dyDescent="0.2">
      <c r="A249" s="6" t="s">
        <v>88</v>
      </c>
      <c r="B249" s="157">
        <f t="shared" ref="B249:U249" si="15">B25/B$11</f>
        <v>1.9933976814467062E-5</v>
      </c>
      <c r="C249" s="157">
        <f t="shared" si="15"/>
        <v>5.2678271793233449E-6</v>
      </c>
      <c r="D249" s="157">
        <f t="shared" si="15"/>
        <v>1.0888267205651673E-5</v>
      </c>
      <c r="E249" s="157">
        <f t="shared" si="15"/>
        <v>3.867823326339664E-5</v>
      </c>
      <c r="F249" s="157">
        <f t="shared" si="15"/>
        <v>1.9942693902045784E-5</v>
      </c>
      <c r="G249" s="157">
        <f t="shared" si="15"/>
        <v>4.8295450009818747E-5</v>
      </c>
      <c r="H249" s="157">
        <f t="shared" si="15"/>
        <v>9.5669927277901892E-5</v>
      </c>
      <c r="I249" s="157">
        <f t="shared" si="15"/>
        <v>5.8182338638349858E-5</v>
      </c>
      <c r="J249" s="157">
        <f t="shared" si="15"/>
        <v>6.337605913123494E-5</v>
      </c>
      <c r="K249" s="157">
        <f t="shared" si="15"/>
        <v>8.3729336025057047E-5</v>
      </c>
      <c r="L249" s="157">
        <f t="shared" si="15"/>
        <v>1.2530477302111627E-4</v>
      </c>
      <c r="M249" s="157">
        <f t="shared" si="15"/>
        <v>1.3005405744370691E-4</v>
      </c>
      <c r="N249" s="157">
        <f t="shared" si="15"/>
        <v>1.3369665544562826E-4</v>
      </c>
      <c r="O249" s="157">
        <f t="shared" si="15"/>
        <v>1.2205784086277234E-4</v>
      </c>
      <c r="P249" s="157">
        <f t="shared" si="15"/>
        <v>1.0685203452443218E-4</v>
      </c>
      <c r="Q249" s="157">
        <f t="shared" si="15"/>
        <v>8.2666732818077824E-5</v>
      </c>
      <c r="R249" s="157">
        <f t="shared" si="15"/>
        <v>7.675770248726371E-5</v>
      </c>
      <c r="S249" s="157">
        <f t="shared" si="15"/>
        <v>8.8744129196372055E-5</v>
      </c>
      <c r="T249" s="157">
        <f t="shared" si="15"/>
        <v>6.7879359281908957E-5</v>
      </c>
      <c r="U249" s="157">
        <f t="shared" si="15"/>
        <v>4.9905651932156904E-5</v>
      </c>
    </row>
    <row r="250" spans="1:21" x14ac:dyDescent="0.2">
      <c r="A250" s="6" t="s">
        <v>110</v>
      </c>
      <c r="B250" s="157">
        <f t="shared" ref="B250:U250" si="16">B26/B$11</f>
        <v>2.8927445423784759E-4</v>
      </c>
      <c r="C250" s="157">
        <f t="shared" si="16"/>
        <v>5.5560083132510333E-4</v>
      </c>
      <c r="D250" s="157">
        <f t="shared" si="16"/>
        <v>8.7816242028190676E-4</v>
      </c>
      <c r="E250" s="157">
        <f t="shared" si="16"/>
        <v>2.0832096435665433E-3</v>
      </c>
      <c r="F250" s="157">
        <f t="shared" si="16"/>
        <v>1.759252412835854E-3</v>
      </c>
      <c r="G250" s="157">
        <f t="shared" si="16"/>
        <v>2.7158540524805236E-3</v>
      </c>
      <c r="H250" s="157">
        <f t="shared" si="16"/>
        <v>3.1119558356527584E-3</v>
      </c>
      <c r="I250" s="157">
        <f t="shared" si="16"/>
        <v>4.6527829875443192E-3</v>
      </c>
      <c r="J250" s="157">
        <f t="shared" si="16"/>
        <v>4.2745917285463468E-3</v>
      </c>
      <c r="K250" s="157">
        <f t="shared" si="16"/>
        <v>5.0698112963172047E-3</v>
      </c>
      <c r="L250" s="157">
        <f t="shared" si="16"/>
        <v>6.3174381523558015E-3</v>
      </c>
      <c r="M250" s="157">
        <f t="shared" si="16"/>
        <v>8.3180499575392277E-3</v>
      </c>
      <c r="N250" s="157">
        <f t="shared" si="16"/>
        <v>1.3521549588737672E-2</v>
      </c>
      <c r="O250" s="157">
        <f t="shared" si="16"/>
        <v>1.4122519099189849E-2</v>
      </c>
      <c r="P250" s="157">
        <f t="shared" si="16"/>
        <v>1.3461813979090933E-2</v>
      </c>
      <c r="Q250" s="157">
        <f t="shared" si="16"/>
        <v>7.1786898546288939E-3</v>
      </c>
      <c r="R250" s="157">
        <f t="shared" si="16"/>
        <v>4.9552876010349189E-3</v>
      </c>
      <c r="S250" s="157">
        <f t="shared" si="16"/>
        <v>5.7324540604035499E-3</v>
      </c>
      <c r="T250" s="157">
        <f t="shared" si="16"/>
        <v>3.6512967709086794E-3</v>
      </c>
      <c r="U250" s="157">
        <f t="shared" si="16"/>
        <v>1.5690574613431711E-3</v>
      </c>
    </row>
    <row r="251" spans="1:21" x14ac:dyDescent="0.2">
      <c r="A251" s="6" t="s">
        <v>216</v>
      </c>
      <c r="B251" s="157">
        <f t="shared" ref="B251:U251" si="17">B27/B$11</f>
        <v>0</v>
      </c>
      <c r="C251" s="157">
        <f t="shared" si="17"/>
        <v>0</v>
      </c>
      <c r="D251" s="157">
        <f t="shared" si="17"/>
        <v>0</v>
      </c>
      <c r="E251" s="157">
        <f t="shared" si="17"/>
        <v>0</v>
      </c>
      <c r="F251" s="157">
        <f t="shared" si="17"/>
        <v>8.1304828985263572E-6</v>
      </c>
      <c r="G251" s="157">
        <f t="shared" si="17"/>
        <v>1.2639305098988376E-5</v>
      </c>
      <c r="H251" s="157">
        <f t="shared" si="17"/>
        <v>1.2028133990451883E-5</v>
      </c>
      <c r="I251" s="157">
        <f t="shared" si="17"/>
        <v>3.6082070473395262E-6</v>
      </c>
      <c r="J251" s="157">
        <f t="shared" si="17"/>
        <v>5.3499270695198326E-6</v>
      </c>
      <c r="K251" s="157">
        <f t="shared" si="17"/>
        <v>2.0670679831185958E-5</v>
      </c>
      <c r="L251" s="157">
        <f t="shared" si="17"/>
        <v>0</v>
      </c>
      <c r="M251" s="157">
        <f t="shared" si="17"/>
        <v>4.0848897499296733E-6</v>
      </c>
      <c r="N251" s="157">
        <f t="shared" si="17"/>
        <v>4.8370714705364784E-6</v>
      </c>
      <c r="O251" s="157">
        <f t="shared" si="17"/>
        <v>2.8137340103500781E-6</v>
      </c>
      <c r="P251" s="157">
        <f t="shared" si="17"/>
        <v>8.5687277084548659E-7</v>
      </c>
      <c r="Q251" s="157">
        <f t="shared" si="17"/>
        <v>3.3796701888012193E-6</v>
      </c>
      <c r="R251" s="157">
        <f t="shared" si="17"/>
        <v>1.9559877853897313E-6</v>
      </c>
      <c r="S251" s="157">
        <f t="shared" si="17"/>
        <v>1.9494937268962671E-5</v>
      </c>
      <c r="T251" s="157">
        <f t="shared" si="17"/>
        <v>3.1232834025418232E-6</v>
      </c>
      <c r="U251" s="157">
        <f t="shared" si="17"/>
        <v>1.078143810999328E-5</v>
      </c>
    </row>
    <row r="252" spans="1:21" x14ac:dyDescent="0.2">
      <c r="A252" s="6" t="s">
        <v>135</v>
      </c>
      <c r="B252" s="157">
        <f t="shared" ref="B252:U252" si="18">B28/B$11</f>
        <v>6.3046996436453957E-5</v>
      </c>
      <c r="C252" s="157">
        <f t="shared" si="18"/>
        <v>1.9212075595179258E-5</v>
      </c>
      <c r="D252" s="157">
        <f t="shared" si="18"/>
        <v>5.3257828723296226E-5</v>
      </c>
      <c r="E252" s="157">
        <f t="shared" si="18"/>
        <v>5.7823958728777979E-5</v>
      </c>
      <c r="F252" s="157">
        <f t="shared" si="18"/>
        <v>2.5097113249036076E-4</v>
      </c>
      <c r="G252" s="157">
        <f t="shared" si="18"/>
        <v>8.2621141752334541E-5</v>
      </c>
      <c r="H252" s="157">
        <f t="shared" si="18"/>
        <v>1.9800159030436176E-4</v>
      </c>
      <c r="I252" s="157">
        <f t="shared" si="18"/>
        <v>1.3260160898972758E-4</v>
      </c>
      <c r="J252" s="157">
        <f t="shared" si="18"/>
        <v>3.2126997940552435E-4</v>
      </c>
      <c r="K252" s="157">
        <f t="shared" si="18"/>
        <v>9.7204526041589669E-5</v>
      </c>
      <c r="L252" s="157">
        <f t="shared" si="18"/>
        <v>1.2127943834375397E-4</v>
      </c>
      <c r="M252" s="157">
        <f t="shared" si="18"/>
        <v>1.5886909054456218E-4</v>
      </c>
      <c r="N252" s="157">
        <f t="shared" si="18"/>
        <v>1.0873736665766004E-4</v>
      </c>
      <c r="O252" s="157">
        <f t="shared" si="18"/>
        <v>1.5223271249100939E-4</v>
      </c>
      <c r="P252" s="157">
        <f t="shared" si="18"/>
        <v>1.9399599531941817E-4</v>
      </c>
      <c r="Q252" s="157">
        <f t="shared" si="18"/>
        <v>3.2992340383077506E-4</v>
      </c>
      <c r="R252" s="157">
        <f t="shared" si="18"/>
        <v>2.7686118016834654E-4</v>
      </c>
      <c r="S252" s="157">
        <f t="shared" si="18"/>
        <v>1.9108014849884023E-4</v>
      </c>
      <c r="T252" s="157">
        <f t="shared" si="18"/>
        <v>1.6830035706268224E-4</v>
      </c>
      <c r="U252" s="157">
        <f t="shared" si="18"/>
        <v>1.1922488204940705E-4</v>
      </c>
    </row>
    <row r="253" spans="1:21" x14ac:dyDescent="0.2">
      <c r="A253" s="6" t="s">
        <v>230</v>
      </c>
      <c r="B253" s="157">
        <f t="shared" ref="B253:U253" si="19">B29/B$11</f>
        <v>4.6358085615039674E-7</v>
      </c>
      <c r="C253" s="157">
        <f t="shared" si="19"/>
        <v>0</v>
      </c>
      <c r="D253" s="157">
        <f t="shared" si="19"/>
        <v>0</v>
      </c>
      <c r="E253" s="157">
        <f t="shared" si="19"/>
        <v>0</v>
      </c>
      <c r="F253" s="157">
        <f t="shared" si="19"/>
        <v>0</v>
      </c>
      <c r="G253" s="157">
        <f t="shared" si="19"/>
        <v>2.7939516534605887E-6</v>
      </c>
      <c r="H253" s="157">
        <f t="shared" si="19"/>
        <v>1.8504821523772127E-7</v>
      </c>
      <c r="I253" s="157">
        <f t="shared" si="19"/>
        <v>4.5102588091744078E-7</v>
      </c>
      <c r="J253" s="157">
        <f t="shared" si="19"/>
        <v>8.2306570300305123E-7</v>
      </c>
      <c r="K253" s="157">
        <f t="shared" si="19"/>
        <v>4.3172938887920038E-6</v>
      </c>
      <c r="L253" s="157">
        <f t="shared" si="19"/>
        <v>1.5452091180842316E-5</v>
      </c>
      <c r="M253" s="157">
        <f t="shared" si="19"/>
        <v>1.1261047418725047E-5</v>
      </c>
      <c r="N253" s="157">
        <f t="shared" si="19"/>
        <v>9.674142941072958E-7</v>
      </c>
      <c r="O253" s="157">
        <f t="shared" si="19"/>
        <v>2.4256327675431705E-6</v>
      </c>
      <c r="P253" s="157">
        <f t="shared" si="19"/>
        <v>5.7410475646647607E-6</v>
      </c>
      <c r="Q253" s="157">
        <f t="shared" si="19"/>
        <v>7.3676810115866589E-6</v>
      </c>
      <c r="R253" s="157">
        <f t="shared" si="19"/>
        <v>4.563971499242707E-6</v>
      </c>
      <c r="S253" s="157">
        <f t="shared" si="19"/>
        <v>7.3416048748256367E-6</v>
      </c>
      <c r="T253" s="157">
        <f t="shared" si="19"/>
        <v>1.5556925900279747E-5</v>
      </c>
      <c r="U253" s="157">
        <f t="shared" si="19"/>
        <v>5.2771382645347985E-6</v>
      </c>
    </row>
    <row r="254" spans="1:21" x14ac:dyDescent="0.2">
      <c r="A254" s="6" t="s">
        <v>170</v>
      </c>
      <c r="B254" s="157">
        <f t="shared" ref="B254:U254" si="20">B30/B$11</f>
        <v>1.8867740845321149E-4</v>
      </c>
      <c r="C254" s="157">
        <f t="shared" si="20"/>
        <v>9.4201144853782155E-5</v>
      </c>
      <c r="D254" s="157">
        <f t="shared" si="20"/>
        <v>3.1291933143198937E-4</v>
      </c>
      <c r="E254" s="157">
        <f t="shared" si="20"/>
        <v>1.1549320452450237E-3</v>
      </c>
      <c r="F254" s="157">
        <f t="shared" si="20"/>
        <v>9.6844789695088487E-4</v>
      </c>
      <c r="G254" s="157">
        <f t="shared" si="20"/>
        <v>9.4515393077066769E-4</v>
      </c>
      <c r="H254" s="157">
        <f t="shared" si="20"/>
        <v>9.0118480820770256E-4</v>
      </c>
      <c r="I254" s="157">
        <f t="shared" si="20"/>
        <v>2.3868289618150964E-3</v>
      </c>
      <c r="J254" s="157">
        <f t="shared" si="20"/>
        <v>4.918503463529067E-3</v>
      </c>
      <c r="K254" s="157">
        <f t="shared" si="20"/>
        <v>6.639867173874563E-3</v>
      </c>
      <c r="L254" s="157">
        <f t="shared" si="20"/>
        <v>4.5853755955385265E-3</v>
      </c>
      <c r="M254" s="157">
        <f t="shared" si="20"/>
        <v>6.8500289033550411E-3</v>
      </c>
      <c r="N254" s="157">
        <f t="shared" si="20"/>
        <v>6.2891603259915291E-3</v>
      </c>
      <c r="O254" s="157">
        <f t="shared" si="20"/>
        <v>4.7888782603051306E-3</v>
      </c>
      <c r="P254" s="157">
        <f t="shared" si="20"/>
        <v>4.372193313239096E-3</v>
      </c>
      <c r="Q254" s="157">
        <f t="shared" si="20"/>
        <v>4.6641476407570112E-3</v>
      </c>
      <c r="R254" s="157">
        <f t="shared" si="20"/>
        <v>3.2694632194575027E-3</v>
      </c>
      <c r="S254" s="157">
        <f t="shared" si="20"/>
        <v>5.7978836335785165E-4</v>
      </c>
      <c r="T254" s="157">
        <f t="shared" si="20"/>
        <v>3.7497248164230688E-4</v>
      </c>
      <c r="U254" s="157">
        <f t="shared" si="20"/>
        <v>3.0170552740217823E-4</v>
      </c>
    </row>
    <row r="255" spans="1:21" x14ac:dyDescent="0.2">
      <c r="A255" s="6" t="s">
        <v>219</v>
      </c>
      <c r="B255" s="157">
        <f t="shared" ref="B255:U255" si="21">B31/B$11</f>
        <v>0</v>
      </c>
      <c r="C255" s="157">
        <f t="shared" si="21"/>
        <v>6.1974437403804057E-7</v>
      </c>
      <c r="D255" s="157">
        <f t="shared" si="21"/>
        <v>1.1835073049621384E-6</v>
      </c>
      <c r="E255" s="157">
        <f t="shared" si="21"/>
        <v>0</v>
      </c>
      <c r="F255" s="157">
        <f t="shared" si="21"/>
        <v>0</v>
      </c>
      <c r="G255" s="157">
        <f t="shared" si="21"/>
        <v>0</v>
      </c>
      <c r="H255" s="157">
        <f t="shared" si="21"/>
        <v>0</v>
      </c>
      <c r="I255" s="157">
        <f t="shared" si="21"/>
        <v>0</v>
      </c>
      <c r="J255" s="157">
        <f t="shared" si="21"/>
        <v>0</v>
      </c>
      <c r="K255" s="157">
        <f t="shared" si="21"/>
        <v>0</v>
      </c>
      <c r="L255" s="157">
        <f t="shared" si="21"/>
        <v>0</v>
      </c>
      <c r="M255" s="157">
        <f t="shared" si="21"/>
        <v>0</v>
      </c>
      <c r="N255" s="157">
        <f t="shared" si="21"/>
        <v>1.9348285882145914E-7</v>
      </c>
      <c r="O255" s="157">
        <f t="shared" si="21"/>
        <v>9.7025310701726824E-8</v>
      </c>
      <c r="P255" s="157">
        <f t="shared" si="21"/>
        <v>0</v>
      </c>
      <c r="Q255" s="157">
        <f t="shared" si="21"/>
        <v>6.7593403776024391E-7</v>
      </c>
      <c r="R255" s="157">
        <f t="shared" si="21"/>
        <v>5.9272357133022164E-8</v>
      </c>
      <c r="S255" s="157">
        <f t="shared" si="21"/>
        <v>0</v>
      </c>
      <c r="T255" s="157">
        <f t="shared" si="21"/>
        <v>4.4618334322026048E-7</v>
      </c>
      <c r="U255" s="157">
        <f t="shared" si="21"/>
        <v>0</v>
      </c>
    </row>
    <row r="256" spans="1:21" x14ac:dyDescent="0.2">
      <c r="A256" s="6" t="s">
        <v>228</v>
      </c>
      <c r="B256" s="157">
        <f t="shared" ref="B256:U256" si="22">B32/B$11</f>
        <v>0</v>
      </c>
      <c r="C256" s="157">
        <f t="shared" si="22"/>
        <v>0</v>
      </c>
      <c r="D256" s="157">
        <f t="shared" si="22"/>
        <v>0</v>
      </c>
      <c r="E256" s="157">
        <f t="shared" si="22"/>
        <v>0</v>
      </c>
      <c r="F256" s="157">
        <f t="shared" si="22"/>
        <v>0</v>
      </c>
      <c r="G256" s="157">
        <f t="shared" si="22"/>
        <v>0</v>
      </c>
      <c r="H256" s="157">
        <f t="shared" si="22"/>
        <v>0</v>
      </c>
      <c r="I256" s="157">
        <f t="shared" si="22"/>
        <v>0</v>
      </c>
      <c r="J256" s="157">
        <f t="shared" si="22"/>
        <v>0</v>
      </c>
      <c r="K256" s="157">
        <f t="shared" si="22"/>
        <v>3.9248126261745494E-7</v>
      </c>
      <c r="L256" s="157">
        <f t="shared" si="22"/>
        <v>0</v>
      </c>
      <c r="M256" s="157">
        <f t="shared" si="22"/>
        <v>1.7885192959151545E-5</v>
      </c>
      <c r="N256" s="157">
        <f t="shared" si="22"/>
        <v>6.7719000587510702E-7</v>
      </c>
      <c r="O256" s="157">
        <f t="shared" si="22"/>
        <v>0</v>
      </c>
      <c r="P256" s="157">
        <f t="shared" si="22"/>
        <v>0</v>
      </c>
      <c r="Q256" s="157">
        <f t="shared" si="22"/>
        <v>1.3518680755204877E-5</v>
      </c>
      <c r="R256" s="157">
        <f t="shared" si="22"/>
        <v>1.6892621782911315E-5</v>
      </c>
      <c r="S256" s="157">
        <f t="shared" si="22"/>
        <v>2.8275099855747387E-6</v>
      </c>
      <c r="T256" s="157">
        <f t="shared" si="22"/>
        <v>1.0708400237286252E-6</v>
      </c>
      <c r="U256" s="157">
        <f t="shared" si="22"/>
        <v>8.0904470744358001E-6</v>
      </c>
    </row>
    <row r="257" spans="1:21" x14ac:dyDescent="0.2">
      <c r="A257" s="6" t="s">
        <v>136</v>
      </c>
      <c r="B257" s="157">
        <f t="shared" ref="B257:U257" si="23">B33/B$11</f>
        <v>5.0993894176543642E-6</v>
      </c>
      <c r="C257" s="157">
        <f t="shared" si="23"/>
        <v>5.5776993663423644E-6</v>
      </c>
      <c r="D257" s="157">
        <f t="shared" si="23"/>
        <v>2.6037160709167046E-6</v>
      </c>
      <c r="E257" s="157">
        <f t="shared" si="23"/>
        <v>1.0249731814800111E-5</v>
      </c>
      <c r="F257" s="157">
        <f t="shared" si="23"/>
        <v>6.0901919070093663E-5</v>
      </c>
      <c r="G257" s="157">
        <f t="shared" si="23"/>
        <v>1.8040944962345514E-4</v>
      </c>
      <c r="H257" s="157">
        <f t="shared" si="23"/>
        <v>2.202073761328883E-4</v>
      </c>
      <c r="I257" s="157">
        <f t="shared" si="23"/>
        <v>8.8852098540735829E-5</v>
      </c>
      <c r="J257" s="157">
        <f t="shared" si="23"/>
        <v>1.6351571966327286E-4</v>
      </c>
      <c r="K257" s="157">
        <f t="shared" si="23"/>
        <v>2.0932334006264262E-4</v>
      </c>
      <c r="L257" s="157">
        <f t="shared" si="23"/>
        <v>1.4724933948802676E-4</v>
      </c>
      <c r="M257" s="157">
        <f t="shared" si="23"/>
        <v>4.6269656599879088E-4</v>
      </c>
      <c r="N257" s="157">
        <f t="shared" si="23"/>
        <v>5.0286195007697234E-4</v>
      </c>
      <c r="O257" s="157">
        <f t="shared" si="23"/>
        <v>2.473175169787017E-4</v>
      </c>
      <c r="P257" s="157">
        <f t="shared" si="23"/>
        <v>2.0085097748618206E-4</v>
      </c>
      <c r="Q257" s="157">
        <f t="shared" si="23"/>
        <v>2.1406830975866925E-4</v>
      </c>
      <c r="R257" s="157">
        <f t="shared" si="23"/>
        <v>1.6780004304358574E-4</v>
      </c>
      <c r="S257" s="157">
        <f t="shared" si="23"/>
        <v>6.1262716354119331E-5</v>
      </c>
      <c r="T257" s="157">
        <f t="shared" si="23"/>
        <v>1.192201893084536E-4</v>
      </c>
      <c r="U257" s="157">
        <f t="shared" si="23"/>
        <v>8.5849603621388954E-5</v>
      </c>
    </row>
    <row r="258" spans="1:21" x14ac:dyDescent="0.2">
      <c r="A258" s="6" t="s">
        <v>104</v>
      </c>
      <c r="B258" s="157">
        <f t="shared" ref="B258:U258" si="24">B34/B$11</f>
        <v>8.8080362668575381E-6</v>
      </c>
      <c r="C258" s="157">
        <f t="shared" si="24"/>
        <v>0</v>
      </c>
      <c r="D258" s="157">
        <f t="shared" si="24"/>
        <v>4.7340292198485537E-7</v>
      </c>
      <c r="E258" s="157">
        <f t="shared" si="24"/>
        <v>0</v>
      </c>
      <c r="F258" s="157">
        <f t="shared" si="24"/>
        <v>4.6021601312413344E-7</v>
      </c>
      <c r="G258" s="157">
        <f t="shared" si="24"/>
        <v>0</v>
      </c>
      <c r="H258" s="157">
        <f t="shared" si="24"/>
        <v>3.8860125199921466E-6</v>
      </c>
      <c r="I258" s="157">
        <f t="shared" si="24"/>
        <v>8.4191497771255608E-6</v>
      </c>
      <c r="J258" s="157">
        <f t="shared" si="24"/>
        <v>5.7614599210213584E-6</v>
      </c>
      <c r="K258" s="157">
        <f t="shared" si="24"/>
        <v>3.5192486548031795E-5</v>
      </c>
      <c r="L258" s="157">
        <f t="shared" si="24"/>
        <v>3.2592225936062362E-5</v>
      </c>
      <c r="M258" s="157">
        <f t="shared" si="24"/>
        <v>4.3498555715467339E-5</v>
      </c>
      <c r="N258" s="157">
        <f t="shared" si="24"/>
        <v>1.0157850088126605E-5</v>
      </c>
      <c r="O258" s="157">
        <f t="shared" si="24"/>
        <v>2.5905757957361063E-5</v>
      </c>
      <c r="P258" s="157">
        <f t="shared" si="24"/>
        <v>3.4274910833819464E-6</v>
      </c>
      <c r="Q258" s="157">
        <f t="shared" si="24"/>
        <v>8.9223292984352202E-6</v>
      </c>
      <c r="R258" s="157">
        <f t="shared" si="24"/>
        <v>7.6461340701598585E-6</v>
      </c>
      <c r="S258" s="157">
        <f t="shared" si="24"/>
        <v>5.8038362861797268E-6</v>
      </c>
      <c r="T258" s="157">
        <f t="shared" si="24"/>
        <v>8.4179924087555806E-6</v>
      </c>
      <c r="U258" s="157">
        <f t="shared" si="24"/>
        <v>8.4574003974663664E-6</v>
      </c>
    </row>
    <row r="259" spans="1:21" x14ac:dyDescent="0.2">
      <c r="A259" s="6" t="s">
        <v>158</v>
      </c>
      <c r="B259" s="157">
        <f t="shared" ref="B259:U259" si="25">B35/B$11</f>
        <v>6.6292062429506736E-5</v>
      </c>
      <c r="C259" s="157">
        <f t="shared" si="25"/>
        <v>4.1522873060548715E-5</v>
      </c>
      <c r="D259" s="157">
        <f t="shared" si="25"/>
        <v>3.148129431199288E-5</v>
      </c>
      <c r="E259" s="157">
        <f t="shared" si="25"/>
        <v>5.0088312076098652E-5</v>
      </c>
      <c r="F259" s="157">
        <f t="shared" si="25"/>
        <v>4.7555654689493786E-6</v>
      </c>
      <c r="G259" s="157">
        <f t="shared" si="25"/>
        <v>1.7295891188089358E-5</v>
      </c>
      <c r="H259" s="157">
        <f t="shared" si="25"/>
        <v>1.7579580447583521E-5</v>
      </c>
      <c r="I259" s="157">
        <f t="shared" si="25"/>
        <v>1.7890693276391817E-5</v>
      </c>
      <c r="J259" s="157">
        <f t="shared" si="25"/>
        <v>8.9302628775831064E-5</v>
      </c>
      <c r="K259" s="157">
        <f t="shared" si="25"/>
        <v>9.1055652927249541E-5</v>
      </c>
      <c r="L259" s="157">
        <f t="shared" si="25"/>
        <v>6.609339841217427E-5</v>
      </c>
      <c r="M259" s="157">
        <f t="shared" si="25"/>
        <v>9.5277293356467796E-5</v>
      </c>
      <c r="N259" s="157">
        <f t="shared" si="25"/>
        <v>1.226681324928051E-4</v>
      </c>
      <c r="O259" s="157">
        <f t="shared" si="25"/>
        <v>1.5795720582241127E-4</v>
      </c>
      <c r="P259" s="157">
        <f t="shared" si="25"/>
        <v>1.251891118205256E-4</v>
      </c>
      <c r="Q259" s="157">
        <f t="shared" si="25"/>
        <v>1.3748498328043361E-4</v>
      </c>
      <c r="R259" s="157">
        <f t="shared" si="25"/>
        <v>1.65784782901063E-4</v>
      </c>
      <c r="S259" s="157">
        <f t="shared" si="25"/>
        <v>1.1141381451931338E-4</v>
      </c>
      <c r="T259" s="157">
        <f t="shared" si="25"/>
        <v>6.6362335914960072E-5</v>
      </c>
      <c r="U259" s="157">
        <f t="shared" si="25"/>
        <v>5.7419458070401814E-5</v>
      </c>
    </row>
    <row r="260" spans="1:21" x14ac:dyDescent="0.2">
      <c r="A260" s="6" t="s">
        <v>70</v>
      </c>
      <c r="B260" s="157">
        <f t="shared" ref="B260:U260" si="26">B36/B$11</f>
        <v>1.2224163595829812E-2</v>
      </c>
      <c r="C260" s="157">
        <f t="shared" si="26"/>
        <v>1.4082141539079376E-2</v>
      </c>
      <c r="D260" s="157">
        <f t="shared" si="26"/>
        <v>1.1209944491140383E-2</v>
      </c>
      <c r="E260" s="157">
        <f t="shared" si="26"/>
        <v>1.8359783765469116E-2</v>
      </c>
      <c r="F260" s="157">
        <f t="shared" si="26"/>
        <v>1.952635181550615E-2</v>
      </c>
      <c r="G260" s="157">
        <f t="shared" si="26"/>
        <v>2.6817545377766212E-2</v>
      </c>
      <c r="H260" s="157">
        <f t="shared" si="26"/>
        <v>3.0277774025411191E-2</v>
      </c>
      <c r="I260" s="157">
        <f t="shared" si="26"/>
        <v>3.6296307766831043E-2</v>
      </c>
      <c r="J260" s="157">
        <f t="shared" si="26"/>
        <v>3.8133731441068699E-2</v>
      </c>
      <c r="K260" s="157">
        <f t="shared" si="26"/>
        <v>3.8114378721131208E-2</v>
      </c>
      <c r="L260" s="157">
        <f t="shared" si="26"/>
        <v>2.9895121852723913E-2</v>
      </c>
      <c r="M260" s="157">
        <f t="shared" si="26"/>
        <v>2.5155855104323669E-2</v>
      </c>
      <c r="N260" s="157">
        <f t="shared" si="26"/>
        <v>1.6836975116072784E-2</v>
      </c>
      <c r="O260" s="157">
        <f t="shared" si="26"/>
        <v>1.4179375931261061E-2</v>
      </c>
      <c r="P260" s="157">
        <f t="shared" si="26"/>
        <v>1.4653381254228668E-2</v>
      </c>
      <c r="Q260" s="157">
        <f t="shared" si="26"/>
        <v>1.4467151396990053E-2</v>
      </c>
      <c r="R260" s="157">
        <f t="shared" si="26"/>
        <v>1.367585168894507E-2</v>
      </c>
      <c r="S260" s="157">
        <f t="shared" si="26"/>
        <v>1.1614617333727531E-2</v>
      </c>
      <c r="T260" s="157">
        <f t="shared" si="26"/>
        <v>1.1979249381002411E-2</v>
      </c>
      <c r="U260" s="157">
        <f t="shared" si="26"/>
        <v>7.7283689884112125E-3</v>
      </c>
    </row>
    <row r="261" spans="1:21" x14ac:dyDescent="0.2">
      <c r="A261" s="6" t="s">
        <v>221</v>
      </c>
      <c r="B261" s="157">
        <f t="shared" ref="B261:U261" si="27">B37/B$11</f>
        <v>0</v>
      </c>
      <c r="C261" s="157">
        <f t="shared" si="27"/>
        <v>0</v>
      </c>
      <c r="D261" s="157">
        <f t="shared" si="27"/>
        <v>0</v>
      </c>
      <c r="E261" s="157">
        <f t="shared" si="27"/>
        <v>0</v>
      </c>
      <c r="F261" s="157">
        <f t="shared" si="27"/>
        <v>0</v>
      </c>
      <c r="G261" s="157">
        <f t="shared" si="27"/>
        <v>0</v>
      </c>
      <c r="H261" s="157">
        <f t="shared" si="27"/>
        <v>0</v>
      </c>
      <c r="I261" s="157">
        <f t="shared" si="27"/>
        <v>0</v>
      </c>
      <c r="J261" s="157">
        <f t="shared" si="27"/>
        <v>0</v>
      </c>
      <c r="K261" s="157">
        <f t="shared" si="27"/>
        <v>0</v>
      </c>
      <c r="L261" s="157">
        <f t="shared" si="27"/>
        <v>1.2984950572136401E-7</v>
      </c>
      <c r="M261" s="157">
        <f t="shared" si="27"/>
        <v>0</v>
      </c>
      <c r="N261" s="157">
        <f t="shared" si="27"/>
        <v>9.6741429410729572E-8</v>
      </c>
      <c r="O261" s="157">
        <f t="shared" si="27"/>
        <v>2.9107593210518047E-7</v>
      </c>
      <c r="P261" s="157">
        <f t="shared" si="27"/>
        <v>8.5687277084548662E-8</v>
      </c>
      <c r="Q261" s="157">
        <f t="shared" si="27"/>
        <v>8.1112084531229265E-7</v>
      </c>
      <c r="R261" s="157">
        <f t="shared" si="27"/>
        <v>1.0669024283943989E-6</v>
      </c>
      <c r="S261" s="157">
        <f t="shared" si="27"/>
        <v>0</v>
      </c>
      <c r="T261" s="157">
        <f t="shared" si="27"/>
        <v>0</v>
      </c>
      <c r="U261" s="157">
        <f t="shared" si="27"/>
        <v>1.2196829498825461E-5</v>
      </c>
    </row>
    <row r="262" spans="1:21" x14ac:dyDescent="0.2">
      <c r="A262" s="6" t="s">
        <v>179</v>
      </c>
      <c r="B262" s="157">
        <f t="shared" ref="B262:U262" si="28">B38/B$11</f>
        <v>9.1789009517778558E-5</v>
      </c>
      <c r="C262" s="157">
        <f t="shared" si="28"/>
        <v>5.7946098972556791E-5</v>
      </c>
      <c r="D262" s="157">
        <f t="shared" si="28"/>
        <v>4.4973277588561259E-5</v>
      </c>
      <c r="E262" s="157">
        <f t="shared" si="28"/>
        <v>8.0644116354181995E-5</v>
      </c>
      <c r="F262" s="157">
        <f t="shared" si="28"/>
        <v>2.9760635515360629E-5</v>
      </c>
      <c r="G262" s="157">
        <f t="shared" si="28"/>
        <v>1.8759389673235382E-5</v>
      </c>
      <c r="H262" s="157">
        <f t="shared" si="28"/>
        <v>6.5877164624628768E-5</v>
      </c>
      <c r="I262" s="157">
        <f t="shared" si="28"/>
        <v>1.3004579566452875E-4</v>
      </c>
      <c r="J262" s="157">
        <f t="shared" si="28"/>
        <v>1.969870582520636E-4</v>
      </c>
      <c r="K262" s="157">
        <f t="shared" si="28"/>
        <v>5.4044669862423548E-4</v>
      </c>
      <c r="L262" s="157">
        <f t="shared" si="28"/>
        <v>2.1295318938303694E-4</v>
      </c>
      <c r="M262" s="157">
        <f t="shared" si="28"/>
        <v>9.2197065680169478E-4</v>
      </c>
      <c r="N262" s="157">
        <f t="shared" si="28"/>
        <v>2.5568759793255828E-4</v>
      </c>
      <c r="O262" s="157">
        <f t="shared" si="28"/>
        <v>1.9356549484994502E-4</v>
      </c>
      <c r="P262" s="157">
        <f t="shared" si="28"/>
        <v>1.5338022598134212E-4</v>
      </c>
      <c r="Q262" s="157">
        <f t="shared" si="28"/>
        <v>1.5634354293394442E-4</v>
      </c>
      <c r="R262" s="157">
        <f t="shared" si="28"/>
        <v>7.2904999273617268E-5</v>
      </c>
      <c r="S262" s="157">
        <f t="shared" si="28"/>
        <v>1.4539353978455365E-4</v>
      </c>
      <c r="T262" s="157">
        <f t="shared" si="28"/>
        <v>2.6678789368950108E-4</v>
      </c>
      <c r="U262" s="157">
        <f t="shared" si="28"/>
        <v>5.2334533451263974E-5</v>
      </c>
    </row>
    <row r="263" spans="1:21" x14ac:dyDescent="0.2">
      <c r="A263" s="6" t="s">
        <v>41</v>
      </c>
      <c r="B263" s="157">
        <f t="shared" ref="B263:U263" si="29">B39/B$11</f>
        <v>8.7153200956274594E-5</v>
      </c>
      <c r="C263" s="157">
        <f t="shared" si="29"/>
        <v>5.6396738037461691E-5</v>
      </c>
      <c r="D263" s="157">
        <f t="shared" si="29"/>
        <v>6.7459916382841889E-5</v>
      </c>
      <c r="E263" s="157">
        <f t="shared" si="29"/>
        <v>7.5615946029940434E-5</v>
      </c>
      <c r="F263" s="157">
        <f t="shared" si="29"/>
        <v>8.6674015805045129E-5</v>
      </c>
      <c r="G263" s="157">
        <f t="shared" si="29"/>
        <v>2.1581280843230573E-3</v>
      </c>
      <c r="H263" s="157">
        <f t="shared" si="29"/>
        <v>2.1558117075194528E-4</v>
      </c>
      <c r="I263" s="157">
        <f t="shared" si="29"/>
        <v>8.6446627175842814E-5</v>
      </c>
      <c r="J263" s="157">
        <f t="shared" si="29"/>
        <v>1.5405046407873776E-4</v>
      </c>
      <c r="K263" s="157">
        <f t="shared" si="29"/>
        <v>3.0443463270360589E-4</v>
      </c>
      <c r="L263" s="157">
        <f t="shared" si="29"/>
        <v>3.3332368118674135E-4</v>
      </c>
      <c r="M263" s="157">
        <f t="shared" si="29"/>
        <v>3.0316506090018603E-4</v>
      </c>
      <c r="N263" s="157">
        <f t="shared" si="29"/>
        <v>3.1750537132601447E-4</v>
      </c>
      <c r="O263" s="157">
        <f t="shared" si="29"/>
        <v>3.7985409139726053E-4</v>
      </c>
      <c r="P263" s="157">
        <f t="shared" si="29"/>
        <v>2.8071151972898143E-4</v>
      </c>
      <c r="Q263" s="157">
        <f t="shared" si="29"/>
        <v>5.074912755503911E-4</v>
      </c>
      <c r="R263" s="157">
        <f t="shared" si="29"/>
        <v>6.1412089225524268E-4</v>
      </c>
      <c r="S263" s="157">
        <f t="shared" si="29"/>
        <v>6.8138030108516861E-4</v>
      </c>
      <c r="T263" s="157">
        <f t="shared" si="29"/>
        <v>8.761851038597328E-4</v>
      </c>
      <c r="U263" s="157">
        <f t="shared" si="29"/>
        <v>1.4459533584502981E-3</v>
      </c>
    </row>
    <row r="264" spans="1:21" x14ac:dyDescent="0.2">
      <c r="A264" s="6" t="s">
        <v>187</v>
      </c>
      <c r="B264" s="157">
        <f t="shared" ref="B264:U264" si="30">B40/B$11</f>
        <v>8.8080362668575381E-6</v>
      </c>
      <c r="C264" s="157">
        <f t="shared" si="30"/>
        <v>1.3634376228836891E-5</v>
      </c>
      <c r="D264" s="157">
        <f t="shared" si="30"/>
        <v>8.5212525957273973E-6</v>
      </c>
      <c r="E264" s="157">
        <f t="shared" si="30"/>
        <v>1.1603469979018992E-5</v>
      </c>
      <c r="F264" s="157">
        <f t="shared" si="30"/>
        <v>1.1167908585145638E-4</v>
      </c>
      <c r="G264" s="157">
        <f t="shared" si="30"/>
        <v>1.9930188461352198E-4</v>
      </c>
      <c r="H264" s="157">
        <f t="shared" si="30"/>
        <v>7.2908996803662182E-5</v>
      </c>
      <c r="I264" s="157">
        <f t="shared" si="30"/>
        <v>2.5858817172599938E-5</v>
      </c>
      <c r="J264" s="157">
        <f t="shared" si="30"/>
        <v>9.863070674319898E-5</v>
      </c>
      <c r="K264" s="157">
        <f t="shared" si="30"/>
        <v>1.9166168324485716E-4</v>
      </c>
      <c r="L264" s="157">
        <f t="shared" si="30"/>
        <v>6.4924752860682003E-5</v>
      </c>
      <c r="M264" s="157">
        <f t="shared" si="30"/>
        <v>1.1614335180881127E-4</v>
      </c>
      <c r="N264" s="157">
        <f t="shared" si="30"/>
        <v>1.2218442534575144E-4</v>
      </c>
      <c r="O264" s="157">
        <f t="shared" si="30"/>
        <v>1.5524049712276291E-4</v>
      </c>
      <c r="P264" s="157">
        <f t="shared" si="30"/>
        <v>1.2973053750600668E-4</v>
      </c>
      <c r="Q264" s="157">
        <f t="shared" si="30"/>
        <v>1.0321512756598925E-4</v>
      </c>
      <c r="R264" s="157">
        <f t="shared" si="30"/>
        <v>8.4048202414625431E-5</v>
      </c>
      <c r="S264" s="157">
        <f t="shared" si="30"/>
        <v>1.4420300926431168E-4</v>
      </c>
      <c r="T264" s="157">
        <f t="shared" si="30"/>
        <v>2.2077151822538486E-4</v>
      </c>
      <c r="U264" s="157">
        <f t="shared" si="30"/>
        <v>1.5878594506565469E-4</v>
      </c>
    </row>
    <row r="265" spans="1:21" x14ac:dyDescent="0.2">
      <c r="A265" s="6" t="s">
        <v>211</v>
      </c>
      <c r="B265" s="157">
        <f t="shared" ref="B265:U265" si="31">B41/B$11</f>
        <v>0</v>
      </c>
      <c r="C265" s="157">
        <f t="shared" si="31"/>
        <v>0</v>
      </c>
      <c r="D265" s="157">
        <f t="shared" si="31"/>
        <v>0</v>
      </c>
      <c r="E265" s="157">
        <f t="shared" si="31"/>
        <v>0</v>
      </c>
      <c r="F265" s="157">
        <f t="shared" si="31"/>
        <v>0</v>
      </c>
      <c r="G265" s="157">
        <f t="shared" si="31"/>
        <v>1.4901075485123139E-5</v>
      </c>
      <c r="H265" s="157">
        <f t="shared" si="31"/>
        <v>3.8490028769446026E-5</v>
      </c>
      <c r="I265" s="157">
        <f t="shared" si="31"/>
        <v>2.7963604616881328E-5</v>
      </c>
      <c r="J265" s="157">
        <f t="shared" si="31"/>
        <v>2.7023990581933515E-5</v>
      </c>
      <c r="K265" s="157">
        <f t="shared" si="31"/>
        <v>2.0278198568568504E-5</v>
      </c>
      <c r="L265" s="157">
        <f t="shared" si="31"/>
        <v>6.4924752860682001E-7</v>
      </c>
      <c r="M265" s="157">
        <f t="shared" si="31"/>
        <v>1.3480136174767924E-4</v>
      </c>
      <c r="N265" s="157">
        <f t="shared" si="31"/>
        <v>1.3253575829269951E-5</v>
      </c>
      <c r="O265" s="157">
        <f t="shared" si="31"/>
        <v>2.9107593210518048E-6</v>
      </c>
      <c r="P265" s="157">
        <f t="shared" si="31"/>
        <v>9.3913255684665342E-5</v>
      </c>
      <c r="Q265" s="157">
        <f t="shared" si="31"/>
        <v>3.6500438039053172E-6</v>
      </c>
      <c r="R265" s="157">
        <f t="shared" si="31"/>
        <v>7.088973913109451E-5</v>
      </c>
      <c r="S265" s="157">
        <f t="shared" si="31"/>
        <v>3.3086827375058779E-5</v>
      </c>
      <c r="T265" s="157">
        <f t="shared" si="31"/>
        <v>7.7338446158178477E-6</v>
      </c>
      <c r="U265" s="157">
        <f t="shared" si="31"/>
        <v>2.1580350187749919E-5</v>
      </c>
    </row>
    <row r="266" spans="1:21" x14ac:dyDescent="0.2">
      <c r="A266" s="6" t="s">
        <v>232</v>
      </c>
      <c r="B266" s="157">
        <f t="shared" ref="B266:U266" si="32">B42/B$11</f>
        <v>0</v>
      </c>
      <c r="C266" s="157">
        <f t="shared" si="32"/>
        <v>0</v>
      </c>
      <c r="D266" s="157">
        <f t="shared" si="32"/>
        <v>0</v>
      </c>
      <c r="E266" s="157">
        <f t="shared" si="32"/>
        <v>0</v>
      </c>
      <c r="F266" s="157">
        <f t="shared" si="32"/>
        <v>0</v>
      </c>
      <c r="G266" s="157">
        <f t="shared" si="32"/>
        <v>0</v>
      </c>
      <c r="H266" s="157">
        <f t="shared" si="32"/>
        <v>0</v>
      </c>
      <c r="I266" s="157">
        <f t="shared" si="32"/>
        <v>0</v>
      </c>
      <c r="J266" s="157">
        <f t="shared" si="32"/>
        <v>3.0179075776778544E-6</v>
      </c>
      <c r="K266" s="157">
        <f t="shared" si="32"/>
        <v>1.8184965167942077E-5</v>
      </c>
      <c r="L266" s="157">
        <f t="shared" si="32"/>
        <v>9.141405202784025E-5</v>
      </c>
      <c r="M266" s="157">
        <f t="shared" si="32"/>
        <v>1.0278465830228449E-4</v>
      </c>
      <c r="N266" s="157">
        <f t="shared" si="32"/>
        <v>1.8574354446860079E-5</v>
      </c>
      <c r="O266" s="157">
        <f t="shared" si="32"/>
        <v>4.434056699068916E-5</v>
      </c>
      <c r="P266" s="157">
        <f t="shared" si="32"/>
        <v>6.1180715838367742E-5</v>
      </c>
      <c r="Q266" s="157">
        <f t="shared" si="32"/>
        <v>4.0623635669390661E-5</v>
      </c>
      <c r="R266" s="157">
        <f t="shared" si="32"/>
        <v>2.2108589210617267E-5</v>
      </c>
      <c r="S266" s="157">
        <f t="shared" si="32"/>
        <v>2.8870365115868383E-5</v>
      </c>
      <c r="T266" s="157">
        <f t="shared" si="32"/>
        <v>1.0738145793500935E-5</v>
      </c>
      <c r="U266" s="157">
        <f t="shared" si="32"/>
        <v>1.4328653565955412E-6</v>
      </c>
    </row>
    <row r="267" spans="1:21" x14ac:dyDescent="0.2">
      <c r="A267" s="6" t="s">
        <v>108</v>
      </c>
      <c r="B267" s="157">
        <f t="shared" ref="B267:U267" si="33">B43/B$11</f>
        <v>2.8278432225174203E-5</v>
      </c>
      <c r="C267" s="157">
        <f t="shared" si="33"/>
        <v>2.9592793860316435E-4</v>
      </c>
      <c r="D267" s="157">
        <f t="shared" si="33"/>
        <v>3.4298041697802773E-4</v>
      </c>
      <c r="E267" s="157">
        <f t="shared" si="33"/>
        <v>3.1193995126929392E-4</v>
      </c>
      <c r="F267" s="157">
        <f t="shared" si="33"/>
        <v>1.3607053454703545E-4</v>
      </c>
      <c r="G267" s="157">
        <f t="shared" si="33"/>
        <v>3.6813639167264042E-4</v>
      </c>
      <c r="H267" s="157">
        <f t="shared" si="33"/>
        <v>2.0595866355958375E-4</v>
      </c>
      <c r="I267" s="157">
        <f t="shared" si="33"/>
        <v>1.7755385512116585E-4</v>
      </c>
      <c r="J267" s="157">
        <f t="shared" si="33"/>
        <v>3.1852642706218083E-4</v>
      </c>
      <c r="K267" s="157">
        <f t="shared" si="33"/>
        <v>3.6853990559779015E-4</v>
      </c>
      <c r="L267" s="157">
        <f t="shared" si="33"/>
        <v>9.808831662191837E-4</v>
      </c>
      <c r="M267" s="157">
        <f t="shared" si="33"/>
        <v>4.8532906326191475E-4</v>
      </c>
      <c r="N267" s="157">
        <f t="shared" si="33"/>
        <v>9.7447641845427898E-4</v>
      </c>
      <c r="O267" s="157">
        <f t="shared" si="33"/>
        <v>7.8920387724784602E-4</v>
      </c>
      <c r="P267" s="157">
        <f t="shared" si="33"/>
        <v>1.4387750695266566E-3</v>
      </c>
      <c r="Q267" s="157">
        <f t="shared" si="33"/>
        <v>7.2926523333952716E-4</v>
      </c>
      <c r="R267" s="157">
        <f t="shared" si="33"/>
        <v>1.1467422934525798E-3</v>
      </c>
      <c r="S267" s="157">
        <f t="shared" si="33"/>
        <v>6.5022808580550298E-4</v>
      </c>
      <c r="T267" s="157">
        <f t="shared" si="33"/>
        <v>4.3913364639738036E-4</v>
      </c>
      <c r="U267" s="157">
        <f t="shared" si="33"/>
        <v>2.8922911441913899E-4</v>
      </c>
    </row>
    <row r="268" spans="1:21" x14ac:dyDescent="0.2">
      <c r="A268" s="6" t="s">
        <v>132</v>
      </c>
      <c r="B268" s="157">
        <f t="shared" ref="B268:U268" si="34">B44/B$11</f>
        <v>9.2716171230079348E-6</v>
      </c>
      <c r="C268" s="157">
        <f t="shared" si="34"/>
        <v>2.6339135896616724E-5</v>
      </c>
      <c r="D268" s="157">
        <f t="shared" si="34"/>
        <v>5.8701962326122068E-5</v>
      </c>
      <c r="E268" s="157">
        <f t="shared" si="34"/>
        <v>9.9209668320612385E-5</v>
      </c>
      <c r="F268" s="157">
        <f t="shared" si="34"/>
        <v>9.1736391949410608E-5</v>
      </c>
      <c r="G268" s="157">
        <f t="shared" si="34"/>
        <v>3.199739869796531E-4</v>
      </c>
      <c r="H268" s="157">
        <f t="shared" si="34"/>
        <v>2.966322890260672E-4</v>
      </c>
      <c r="I268" s="157">
        <f t="shared" si="34"/>
        <v>1.9935343936550881E-4</v>
      </c>
      <c r="J268" s="157">
        <f t="shared" si="34"/>
        <v>2.927370350347519E-4</v>
      </c>
      <c r="K268" s="157">
        <f t="shared" si="34"/>
        <v>2.6060755837799005E-4</v>
      </c>
      <c r="L268" s="157">
        <f t="shared" si="34"/>
        <v>1.4261371213377407E-3</v>
      </c>
      <c r="M268" s="157">
        <f t="shared" si="34"/>
        <v>1.2511906901608917E-3</v>
      </c>
      <c r="N268" s="157">
        <f t="shared" si="34"/>
        <v>1.186630373152009E-3</v>
      </c>
      <c r="O268" s="157">
        <f t="shared" si="34"/>
        <v>2.2435162593560294E-3</v>
      </c>
      <c r="P268" s="157">
        <f t="shared" si="34"/>
        <v>1.4906158721628086E-3</v>
      </c>
      <c r="Q268" s="157">
        <f t="shared" si="34"/>
        <v>1.7168724559110196E-3</v>
      </c>
      <c r="R268" s="157">
        <f t="shared" si="34"/>
        <v>1.2258116178680313E-3</v>
      </c>
      <c r="S268" s="157">
        <f t="shared" si="34"/>
        <v>1.0964786091428775E-3</v>
      </c>
      <c r="T268" s="157">
        <f t="shared" si="34"/>
        <v>6.7968595950553012E-4</v>
      </c>
      <c r="U268" s="157">
        <f t="shared" si="34"/>
        <v>4.6015946708032908E-4</v>
      </c>
    </row>
    <row r="269" spans="1:21" x14ac:dyDescent="0.2">
      <c r="A269" s="6" t="s">
        <v>40</v>
      </c>
      <c r="B269" s="157">
        <f t="shared" ref="B269:U269" si="35">B45/B$11</f>
        <v>5.3256168754557583E-3</v>
      </c>
      <c r="C269" s="157">
        <f t="shared" si="35"/>
        <v>7.2568967477984357E-3</v>
      </c>
      <c r="D269" s="157">
        <f t="shared" si="35"/>
        <v>5.2282618704007425E-3</v>
      </c>
      <c r="E269" s="157">
        <f t="shared" si="35"/>
        <v>5.4998513788886852E-3</v>
      </c>
      <c r="F269" s="157">
        <f t="shared" si="35"/>
        <v>4.046372592725089E-3</v>
      </c>
      <c r="G269" s="157">
        <f t="shared" si="35"/>
        <v>5.4898489084163936E-3</v>
      </c>
      <c r="H269" s="157">
        <f t="shared" si="35"/>
        <v>6.0501513971972969E-3</v>
      </c>
      <c r="I269" s="157">
        <f t="shared" si="35"/>
        <v>5.849655333538901E-3</v>
      </c>
      <c r="J269" s="157">
        <f t="shared" si="35"/>
        <v>7.0894764328167815E-3</v>
      </c>
      <c r="K269" s="157">
        <f t="shared" si="35"/>
        <v>7.9234117297211793E-3</v>
      </c>
      <c r="L269" s="157">
        <f t="shared" si="35"/>
        <v>7.2297607795541044E-3</v>
      </c>
      <c r="M269" s="157">
        <f t="shared" si="35"/>
        <v>8.841026247955899E-3</v>
      </c>
      <c r="N269" s="157">
        <f t="shared" si="35"/>
        <v>7.7486982715112068E-3</v>
      </c>
      <c r="O269" s="157">
        <f t="shared" si="35"/>
        <v>8.0661021798773581E-3</v>
      </c>
      <c r="P269" s="157">
        <f t="shared" si="35"/>
        <v>7.4129777151384739E-3</v>
      </c>
      <c r="Q269" s="157">
        <f t="shared" si="35"/>
        <v>8.3494752014334119E-3</v>
      </c>
      <c r="R269" s="157">
        <f t="shared" si="35"/>
        <v>8.4986483828041175E-3</v>
      </c>
      <c r="S269" s="157">
        <f t="shared" si="35"/>
        <v>7.2446758483026008E-3</v>
      </c>
      <c r="T269" s="157">
        <f t="shared" si="35"/>
        <v>6.4984521751095909E-3</v>
      </c>
      <c r="U269" s="157">
        <f t="shared" si="35"/>
        <v>5.093102436051088E-3</v>
      </c>
    </row>
    <row r="270" spans="1:21" x14ac:dyDescent="0.2">
      <c r="A270" s="6" t="s">
        <v>177</v>
      </c>
      <c r="B270" s="157">
        <f t="shared" ref="B270:U270" si="36">B46/B$11</f>
        <v>0</v>
      </c>
      <c r="C270" s="157">
        <f t="shared" si="36"/>
        <v>0</v>
      </c>
      <c r="D270" s="157">
        <f t="shared" si="36"/>
        <v>0</v>
      </c>
      <c r="E270" s="157">
        <f t="shared" si="36"/>
        <v>1.1603469979018991E-6</v>
      </c>
      <c r="F270" s="157">
        <f t="shared" si="36"/>
        <v>0</v>
      </c>
      <c r="G270" s="157">
        <f t="shared" si="36"/>
        <v>0</v>
      </c>
      <c r="H270" s="157">
        <f t="shared" si="36"/>
        <v>0</v>
      </c>
      <c r="I270" s="157">
        <f t="shared" si="36"/>
        <v>4.5102588091744078E-7</v>
      </c>
      <c r="J270" s="157">
        <f t="shared" si="36"/>
        <v>4.6640389836839573E-6</v>
      </c>
      <c r="K270" s="157">
        <f t="shared" si="36"/>
        <v>0</v>
      </c>
      <c r="L270" s="157">
        <f t="shared" si="36"/>
        <v>0</v>
      </c>
      <c r="M270" s="157">
        <f t="shared" si="36"/>
        <v>0</v>
      </c>
      <c r="N270" s="157">
        <f t="shared" si="36"/>
        <v>2.998984311732617E-6</v>
      </c>
      <c r="O270" s="157">
        <f t="shared" si="36"/>
        <v>0</v>
      </c>
      <c r="P270" s="157">
        <f t="shared" si="36"/>
        <v>0</v>
      </c>
      <c r="Q270" s="157">
        <f t="shared" si="36"/>
        <v>2.0278021132807315E-6</v>
      </c>
      <c r="R270" s="157">
        <f t="shared" si="36"/>
        <v>0</v>
      </c>
      <c r="S270" s="157">
        <f t="shared" si="36"/>
        <v>2.4802719171708232E-7</v>
      </c>
      <c r="T270" s="157">
        <f t="shared" si="36"/>
        <v>0</v>
      </c>
      <c r="U270" s="157">
        <f t="shared" si="36"/>
        <v>5.0674506513744756E-7</v>
      </c>
    </row>
    <row r="271" spans="1:21" x14ac:dyDescent="0.2">
      <c r="A271" s="6" t="s">
        <v>222</v>
      </c>
      <c r="B271" s="157">
        <f t="shared" ref="B271:U271" si="37">B47/B$11</f>
        <v>0</v>
      </c>
      <c r="C271" s="157">
        <f t="shared" si="37"/>
        <v>1.741481691046894E-4</v>
      </c>
      <c r="D271" s="157">
        <f t="shared" si="37"/>
        <v>0</v>
      </c>
      <c r="E271" s="157">
        <f t="shared" si="37"/>
        <v>0</v>
      </c>
      <c r="F271" s="157">
        <f t="shared" si="37"/>
        <v>1.6874587147884892E-5</v>
      </c>
      <c r="G271" s="157">
        <f t="shared" si="37"/>
        <v>6.7853111584042864E-6</v>
      </c>
      <c r="H271" s="157">
        <f t="shared" si="37"/>
        <v>6.4766875333202443E-6</v>
      </c>
      <c r="I271" s="157">
        <f t="shared" si="37"/>
        <v>6.0136784122325437E-7</v>
      </c>
      <c r="J271" s="157">
        <f t="shared" si="37"/>
        <v>1.1248564607708366E-5</v>
      </c>
      <c r="K271" s="157">
        <f t="shared" si="37"/>
        <v>1.1774437878523649E-6</v>
      </c>
      <c r="L271" s="157">
        <f t="shared" si="37"/>
        <v>0</v>
      </c>
      <c r="M271" s="157">
        <f t="shared" si="37"/>
        <v>0</v>
      </c>
      <c r="N271" s="157">
        <f t="shared" si="37"/>
        <v>1.7606940152752782E-5</v>
      </c>
      <c r="O271" s="157">
        <f t="shared" si="37"/>
        <v>5.4334173992967026E-6</v>
      </c>
      <c r="P271" s="157">
        <f t="shared" si="37"/>
        <v>2.8876612377492901E-5</v>
      </c>
      <c r="Q271" s="157">
        <f t="shared" si="37"/>
        <v>2.9538317450122657E-5</v>
      </c>
      <c r="R271" s="157">
        <f t="shared" si="37"/>
        <v>8.1795852843570591E-6</v>
      </c>
      <c r="S271" s="157">
        <f t="shared" si="37"/>
        <v>3.4922228593765189E-5</v>
      </c>
      <c r="T271" s="157">
        <f t="shared" si="37"/>
        <v>4.0245737558467492E-5</v>
      </c>
      <c r="U271" s="157">
        <f t="shared" si="37"/>
        <v>8.6146661073366074E-6</v>
      </c>
    </row>
    <row r="272" spans="1:21" x14ac:dyDescent="0.2">
      <c r="A272" s="6" t="s">
        <v>226</v>
      </c>
      <c r="B272" s="157">
        <f t="shared" ref="B272:U272" si="38">B48/B$11</f>
        <v>0</v>
      </c>
      <c r="C272" s="157">
        <f t="shared" si="38"/>
        <v>0</v>
      </c>
      <c r="D272" s="157">
        <f t="shared" si="38"/>
        <v>0</v>
      </c>
      <c r="E272" s="157">
        <f t="shared" si="38"/>
        <v>0</v>
      </c>
      <c r="F272" s="157">
        <f t="shared" si="38"/>
        <v>0</v>
      </c>
      <c r="G272" s="157">
        <f t="shared" si="38"/>
        <v>2.6609063366291319E-6</v>
      </c>
      <c r="H272" s="157">
        <f t="shared" si="38"/>
        <v>1.4433760788542259E-5</v>
      </c>
      <c r="I272" s="157">
        <f t="shared" si="38"/>
        <v>3.0970443822997596E-5</v>
      </c>
      <c r="J272" s="157">
        <f t="shared" si="38"/>
        <v>2.949318769094267E-5</v>
      </c>
      <c r="K272" s="157">
        <f t="shared" si="38"/>
        <v>2.695038003306524E-5</v>
      </c>
      <c r="L272" s="157">
        <f t="shared" si="38"/>
        <v>9.0115556970626616E-5</v>
      </c>
      <c r="M272" s="157">
        <f t="shared" si="38"/>
        <v>2.4619740925251815E-5</v>
      </c>
      <c r="N272" s="157">
        <f t="shared" si="38"/>
        <v>3.879331319370256E-5</v>
      </c>
      <c r="O272" s="157">
        <f t="shared" si="38"/>
        <v>2.260689739350235E-5</v>
      </c>
      <c r="P272" s="157">
        <f t="shared" si="38"/>
        <v>5.7153413815393959E-5</v>
      </c>
      <c r="Q272" s="157">
        <f t="shared" si="38"/>
        <v>1.16395841302314E-4</v>
      </c>
      <c r="R272" s="157">
        <f t="shared" si="38"/>
        <v>5.9272357133022163E-6</v>
      </c>
      <c r="S272" s="157">
        <f t="shared" si="38"/>
        <v>4.5637003275943146E-5</v>
      </c>
      <c r="T272" s="157">
        <f t="shared" si="38"/>
        <v>1.5527180344065062E-5</v>
      </c>
      <c r="U272" s="157">
        <f t="shared" si="38"/>
        <v>4.2007418503118065E-5</v>
      </c>
    </row>
    <row r="273" spans="1:21" x14ac:dyDescent="0.2">
      <c r="A273" s="6" t="s">
        <v>339</v>
      </c>
      <c r="B273" s="157">
        <f t="shared" ref="B273:U273" si="39">B49/B$11</f>
        <v>0</v>
      </c>
      <c r="C273" s="157">
        <f t="shared" si="39"/>
        <v>0</v>
      </c>
      <c r="D273" s="157">
        <f t="shared" si="39"/>
        <v>0</v>
      </c>
      <c r="E273" s="157">
        <f t="shared" si="39"/>
        <v>0</v>
      </c>
      <c r="F273" s="157">
        <f t="shared" si="39"/>
        <v>0</v>
      </c>
      <c r="G273" s="157">
        <f t="shared" si="39"/>
        <v>0</v>
      </c>
      <c r="H273" s="157">
        <f t="shared" si="39"/>
        <v>0</v>
      </c>
      <c r="I273" s="157">
        <f t="shared" si="39"/>
        <v>0</v>
      </c>
      <c r="J273" s="157">
        <f t="shared" si="39"/>
        <v>0</v>
      </c>
      <c r="K273" s="157">
        <f t="shared" si="39"/>
        <v>0</v>
      </c>
      <c r="L273" s="157">
        <f t="shared" si="39"/>
        <v>0</v>
      </c>
      <c r="M273" s="157">
        <f t="shared" si="39"/>
        <v>0</v>
      </c>
      <c r="N273" s="157">
        <f t="shared" si="39"/>
        <v>0</v>
      </c>
      <c r="O273" s="157">
        <f t="shared" si="39"/>
        <v>0</v>
      </c>
      <c r="P273" s="157">
        <f t="shared" si="39"/>
        <v>0</v>
      </c>
      <c r="Q273" s="157">
        <f t="shared" si="39"/>
        <v>0</v>
      </c>
      <c r="R273" s="157">
        <f t="shared" si="39"/>
        <v>0</v>
      </c>
      <c r="S273" s="157">
        <f t="shared" si="39"/>
        <v>0</v>
      </c>
      <c r="T273" s="157">
        <f t="shared" si="39"/>
        <v>0</v>
      </c>
      <c r="U273" s="157">
        <f t="shared" si="39"/>
        <v>0</v>
      </c>
    </row>
    <row r="274" spans="1:21" x14ac:dyDescent="0.2">
      <c r="A274" s="6" t="s">
        <v>27</v>
      </c>
      <c r="B274" s="157">
        <f t="shared" ref="B274:U274" si="40">B50/B$11</f>
        <v>3.3377821642828568E-4</v>
      </c>
      <c r="C274" s="157">
        <f t="shared" si="40"/>
        <v>3.8486125627762316E-4</v>
      </c>
      <c r="D274" s="157">
        <f t="shared" si="40"/>
        <v>8.6964116768617928E-4</v>
      </c>
      <c r="E274" s="157">
        <f t="shared" si="40"/>
        <v>1.4769283371628007E-3</v>
      </c>
      <c r="F274" s="157">
        <f t="shared" si="40"/>
        <v>8.1013358843618291E-4</v>
      </c>
      <c r="G274" s="157">
        <f t="shared" si="40"/>
        <v>1.0450709637110916E-3</v>
      </c>
      <c r="H274" s="157">
        <f t="shared" si="40"/>
        <v>8.7601825093537242E-4</v>
      </c>
      <c r="I274" s="157">
        <f t="shared" si="40"/>
        <v>1.5435609064597881E-3</v>
      </c>
      <c r="J274" s="157">
        <f t="shared" si="40"/>
        <v>1.4605300899789143E-3</v>
      </c>
      <c r="K274" s="157">
        <f t="shared" si="40"/>
        <v>1.8521190782917697E-3</v>
      </c>
      <c r="L274" s="157">
        <f t="shared" si="40"/>
        <v>1.6564901444874405E-3</v>
      </c>
      <c r="M274" s="157">
        <f t="shared" si="40"/>
        <v>1.9147092684602793E-3</v>
      </c>
      <c r="N274" s="157">
        <f t="shared" si="40"/>
        <v>2.9370697969097496E-3</v>
      </c>
      <c r="O274" s="157">
        <f t="shared" si="40"/>
        <v>2.2646677770890057E-3</v>
      </c>
      <c r="P274" s="157">
        <f t="shared" si="40"/>
        <v>2.1157902457716758E-3</v>
      </c>
      <c r="Q274" s="157">
        <f t="shared" si="40"/>
        <v>1.9604114897160355E-3</v>
      </c>
      <c r="R274" s="157">
        <f t="shared" si="40"/>
        <v>1.73276808842677E-3</v>
      </c>
      <c r="S274" s="157">
        <f t="shared" si="40"/>
        <v>1.6918430801405619E-3</v>
      </c>
      <c r="T274" s="157">
        <f t="shared" si="40"/>
        <v>1.9914054974606663E-3</v>
      </c>
      <c r="U274" s="157">
        <f t="shared" si="40"/>
        <v>1.3307474889864639E-3</v>
      </c>
    </row>
    <row r="275" spans="1:21" x14ac:dyDescent="0.2">
      <c r="A275" s="6" t="s">
        <v>82</v>
      </c>
      <c r="B275" s="157">
        <f t="shared" ref="B275:U275" si="41">B51/B$11</f>
        <v>4.1258696197385311E-4</v>
      </c>
      <c r="C275" s="157">
        <f t="shared" si="41"/>
        <v>3.6471956412138687E-4</v>
      </c>
      <c r="D275" s="157">
        <f t="shared" si="41"/>
        <v>8.7413849544503547E-4</v>
      </c>
      <c r="E275" s="157">
        <f t="shared" si="41"/>
        <v>9.3465950680997984E-4</v>
      </c>
      <c r="F275" s="157">
        <f t="shared" si="41"/>
        <v>1.207146602424602E-3</v>
      </c>
      <c r="G275" s="157">
        <f t="shared" si="41"/>
        <v>2.1018499153033512E-3</v>
      </c>
      <c r="H275" s="157">
        <f t="shared" si="41"/>
        <v>1.1852338185976048E-3</v>
      </c>
      <c r="I275" s="157">
        <f t="shared" si="41"/>
        <v>1.9824090885924581E-3</v>
      </c>
      <c r="J275" s="157">
        <f t="shared" si="41"/>
        <v>1.4141640553764093E-3</v>
      </c>
      <c r="K275" s="157">
        <f t="shared" si="41"/>
        <v>2.3225732850825592E-3</v>
      </c>
      <c r="L275" s="157">
        <f t="shared" si="41"/>
        <v>1.99630630096025E-3</v>
      </c>
      <c r="M275" s="157">
        <f t="shared" si="41"/>
        <v>3.3909001021443243E-3</v>
      </c>
      <c r="N275" s="157">
        <f t="shared" si="41"/>
        <v>3.7164187522425872E-3</v>
      </c>
      <c r="O275" s="157">
        <f t="shared" si="41"/>
        <v>3.0905472217821047E-3</v>
      </c>
      <c r="P275" s="157">
        <f t="shared" si="41"/>
        <v>2.9350463019770455E-3</v>
      </c>
      <c r="Q275" s="157">
        <f t="shared" si="41"/>
        <v>2.5873403097386614E-3</v>
      </c>
      <c r="R275" s="157">
        <f t="shared" si="41"/>
        <v>3.6492212116087754E-3</v>
      </c>
      <c r="S275" s="157">
        <f t="shared" si="41"/>
        <v>3.1361054175091324E-3</v>
      </c>
      <c r="T275" s="157">
        <f t="shared" si="41"/>
        <v>2.6792119938128054E-3</v>
      </c>
      <c r="U275" s="157">
        <f t="shared" si="41"/>
        <v>1.5749112405438969E-3</v>
      </c>
    </row>
    <row r="276" spans="1:21" x14ac:dyDescent="0.2">
      <c r="A276" s="6" t="s">
        <v>203</v>
      </c>
      <c r="B276" s="157">
        <f t="shared" ref="B276:U276" si="42">B52/B$11</f>
        <v>0</v>
      </c>
      <c r="C276" s="157">
        <f t="shared" si="42"/>
        <v>0</v>
      </c>
      <c r="D276" s="157">
        <f t="shared" si="42"/>
        <v>0</v>
      </c>
      <c r="E276" s="157">
        <f t="shared" si="42"/>
        <v>0</v>
      </c>
      <c r="F276" s="157">
        <f t="shared" si="42"/>
        <v>0</v>
      </c>
      <c r="G276" s="157">
        <f t="shared" si="42"/>
        <v>1.2506259782156921E-5</v>
      </c>
      <c r="H276" s="157">
        <f t="shared" si="42"/>
        <v>1.4803857219017701E-6</v>
      </c>
      <c r="I276" s="157">
        <f t="shared" si="42"/>
        <v>9.7722274198778826E-6</v>
      </c>
      <c r="J276" s="157">
        <f t="shared" si="42"/>
        <v>0</v>
      </c>
      <c r="K276" s="157">
        <f t="shared" si="42"/>
        <v>5.8872189392618242E-6</v>
      </c>
      <c r="L276" s="157">
        <f t="shared" si="42"/>
        <v>4.0513045785065568E-5</v>
      </c>
      <c r="M276" s="157">
        <f t="shared" si="42"/>
        <v>6.8891113620435571E-5</v>
      </c>
      <c r="N276" s="157">
        <f t="shared" si="42"/>
        <v>1.3543800117502141E-5</v>
      </c>
      <c r="O276" s="157">
        <f t="shared" si="42"/>
        <v>7.2866008336996841E-5</v>
      </c>
      <c r="P276" s="157">
        <f t="shared" si="42"/>
        <v>3.5988656375510438E-6</v>
      </c>
      <c r="Q276" s="157">
        <f t="shared" si="42"/>
        <v>2.987628446900278E-5</v>
      </c>
      <c r="R276" s="157">
        <f t="shared" si="42"/>
        <v>4.9314601134674444E-5</v>
      </c>
      <c r="S276" s="157">
        <f t="shared" si="42"/>
        <v>7.5896320665427196E-6</v>
      </c>
      <c r="T276" s="157">
        <f t="shared" si="42"/>
        <v>7.7338446158178477E-6</v>
      </c>
      <c r="U276" s="157">
        <f t="shared" si="42"/>
        <v>2.6210951645040388E-6</v>
      </c>
    </row>
    <row r="277" spans="1:21" x14ac:dyDescent="0.2">
      <c r="A277" s="6" t="s">
        <v>66</v>
      </c>
      <c r="B277" s="157">
        <f t="shared" ref="B277:U277" si="43">B53/B$11</f>
        <v>4.6358085615039674E-6</v>
      </c>
      <c r="C277" s="157">
        <f t="shared" si="43"/>
        <v>3.0057602140844964E-5</v>
      </c>
      <c r="D277" s="157">
        <f t="shared" si="43"/>
        <v>1.9172818340386644E-5</v>
      </c>
      <c r="E277" s="157">
        <f t="shared" si="43"/>
        <v>8.7606198341593395E-5</v>
      </c>
      <c r="F277" s="157">
        <f t="shared" si="43"/>
        <v>5.9061055017597129E-5</v>
      </c>
      <c r="G277" s="157">
        <f t="shared" si="43"/>
        <v>1.3597231380174863E-4</v>
      </c>
      <c r="H277" s="157">
        <f t="shared" si="43"/>
        <v>4.9222825253233856E-5</v>
      </c>
      <c r="I277" s="157">
        <f t="shared" si="43"/>
        <v>4.9312162980306854E-5</v>
      </c>
      <c r="J277" s="157">
        <f t="shared" si="43"/>
        <v>9.1223115416171511E-5</v>
      </c>
      <c r="K277" s="157">
        <f t="shared" si="43"/>
        <v>5.2069180840582356E-5</v>
      </c>
      <c r="L277" s="157">
        <f t="shared" si="43"/>
        <v>1.2958980670992127E-4</v>
      </c>
      <c r="M277" s="157">
        <f t="shared" si="43"/>
        <v>2.2809141144201908E-4</v>
      </c>
      <c r="N277" s="157">
        <f t="shared" si="43"/>
        <v>5.9379889372305811E-4</v>
      </c>
      <c r="O277" s="157">
        <f t="shared" si="43"/>
        <v>4.2797864550531703E-4</v>
      </c>
      <c r="P277" s="157">
        <f t="shared" si="43"/>
        <v>2.2330104408233381E-4</v>
      </c>
      <c r="Q277" s="157">
        <f t="shared" si="43"/>
        <v>1.7439098174214292E-4</v>
      </c>
      <c r="R277" s="157">
        <f t="shared" si="43"/>
        <v>7.3082816345016328E-5</v>
      </c>
      <c r="S277" s="157">
        <f t="shared" si="43"/>
        <v>8.7305571484412979E-5</v>
      </c>
      <c r="T277" s="157">
        <f t="shared" si="43"/>
        <v>3.2839094061011172E-5</v>
      </c>
      <c r="U277" s="157">
        <f t="shared" si="43"/>
        <v>4.0469709339942363E-5</v>
      </c>
    </row>
    <row r="278" spans="1:21" x14ac:dyDescent="0.2">
      <c r="A278" s="6" t="s">
        <v>30</v>
      </c>
      <c r="B278" s="157">
        <f t="shared" ref="B278:U278" si="44">B54/B$11</f>
        <v>6.9537128422559511E-6</v>
      </c>
      <c r="C278" s="157">
        <f t="shared" si="44"/>
        <v>7.1270603014374661E-6</v>
      </c>
      <c r="D278" s="157">
        <f t="shared" si="44"/>
        <v>0</v>
      </c>
      <c r="E278" s="157">
        <f t="shared" si="44"/>
        <v>2.7268154450694632E-5</v>
      </c>
      <c r="F278" s="157">
        <f t="shared" si="44"/>
        <v>1.4266696406848137E-5</v>
      </c>
      <c r="G278" s="157">
        <f t="shared" si="44"/>
        <v>3.408621017221918E-4</v>
      </c>
      <c r="H278" s="157">
        <f t="shared" si="44"/>
        <v>2.2002232791765058E-4</v>
      </c>
      <c r="I278" s="157">
        <f t="shared" si="44"/>
        <v>3.1000512215058763E-4</v>
      </c>
      <c r="J278" s="157">
        <f t="shared" si="44"/>
        <v>4.9754321746534448E-4</v>
      </c>
      <c r="K278" s="157">
        <f t="shared" si="44"/>
        <v>5.8021813323613748E-4</v>
      </c>
      <c r="L278" s="157">
        <f t="shared" si="44"/>
        <v>6.8898147735755731E-4</v>
      </c>
      <c r="M278" s="157">
        <f t="shared" si="44"/>
        <v>4.6589823634333034E-4</v>
      </c>
      <c r="N278" s="157">
        <f t="shared" si="44"/>
        <v>8.5916063459668931E-4</v>
      </c>
      <c r="O278" s="157">
        <f t="shared" si="44"/>
        <v>8.1763229328345199E-4</v>
      </c>
      <c r="P278" s="157">
        <f t="shared" si="44"/>
        <v>6.4753875292793421E-4</v>
      </c>
      <c r="Q278" s="157">
        <f t="shared" si="44"/>
        <v>9.9179801360560591E-4</v>
      </c>
      <c r="R278" s="157">
        <f t="shared" si="44"/>
        <v>4.8745586506197428E-4</v>
      </c>
      <c r="S278" s="157">
        <f t="shared" si="44"/>
        <v>5.5597775295301171E-4</v>
      </c>
      <c r="T278" s="157">
        <f t="shared" si="44"/>
        <v>4.1072664021235707E-4</v>
      </c>
      <c r="U278" s="157">
        <f t="shared" si="44"/>
        <v>4.2145462848448611E-4</v>
      </c>
    </row>
    <row r="279" spans="1:21" x14ac:dyDescent="0.2">
      <c r="A279" s="6" t="s">
        <v>118</v>
      </c>
      <c r="B279" s="157">
        <f t="shared" ref="B279:U279" si="45">B55/B$11</f>
        <v>2.4569785375971029E-5</v>
      </c>
      <c r="C279" s="157">
        <f t="shared" si="45"/>
        <v>2.0141692156236317E-5</v>
      </c>
      <c r="D279" s="157">
        <f t="shared" si="45"/>
        <v>2.9114279702068604E-5</v>
      </c>
      <c r="E279" s="157">
        <f t="shared" si="45"/>
        <v>7.6389510695208361E-5</v>
      </c>
      <c r="F279" s="157">
        <f t="shared" si="45"/>
        <v>7.3941372775277446E-5</v>
      </c>
      <c r="G279" s="157">
        <f t="shared" si="45"/>
        <v>1.5153861587102906E-4</v>
      </c>
      <c r="H279" s="157">
        <f t="shared" si="45"/>
        <v>2.2520367794430678E-4</v>
      </c>
      <c r="I279" s="157">
        <f t="shared" si="45"/>
        <v>2.8459733085890515E-4</v>
      </c>
      <c r="J279" s="157">
        <f t="shared" si="45"/>
        <v>4.0673163490067448E-4</v>
      </c>
      <c r="K279" s="157">
        <f t="shared" si="45"/>
        <v>3.1006019746778938E-4</v>
      </c>
      <c r="L279" s="157">
        <f t="shared" si="45"/>
        <v>3.4111465153002324E-4</v>
      </c>
      <c r="M279" s="157">
        <f t="shared" si="45"/>
        <v>3.5383977428444878E-4</v>
      </c>
      <c r="N279" s="157">
        <f t="shared" si="45"/>
        <v>4.877702870888985E-4</v>
      </c>
      <c r="O279" s="157">
        <f t="shared" si="45"/>
        <v>6.2435787436561211E-4</v>
      </c>
      <c r="P279" s="157">
        <f t="shared" si="45"/>
        <v>3.3272369691930248E-4</v>
      </c>
      <c r="Q279" s="157">
        <f t="shared" si="45"/>
        <v>3.5844782022425735E-4</v>
      </c>
      <c r="R279" s="157">
        <f t="shared" si="45"/>
        <v>2.9582833445091362E-4</v>
      </c>
      <c r="S279" s="157">
        <f t="shared" si="45"/>
        <v>2.5045785819590973E-4</v>
      </c>
      <c r="T279" s="157">
        <f t="shared" si="45"/>
        <v>1.4634813657624543E-4</v>
      </c>
      <c r="U279" s="157">
        <f t="shared" si="45"/>
        <v>1.1719790178885726E-4</v>
      </c>
    </row>
    <row r="280" spans="1:21" x14ac:dyDescent="0.2">
      <c r="A280" s="6" t="s">
        <v>161</v>
      </c>
      <c r="B280" s="157">
        <f t="shared" ref="B280:U280" si="46">B56/B$11</f>
        <v>3.1013559276461545E-4</v>
      </c>
      <c r="C280" s="157">
        <f t="shared" si="46"/>
        <v>4.0903128686510678E-5</v>
      </c>
      <c r="D280" s="157">
        <f t="shared" si="46"/>
        <v>2.549274734888446E-4</v>
      </c>
      <c r="E280" s="157">
        <f t="shared" si="46"/>
        <v>3.7247138632650966E-4</v>
      </c>
      <c r="F280" s="157">
        <f t="shared" si="46"/>
        <v>1.403658840028607E-4</v>
      </c>
      <c r="G280" s="157">
        <f t="shared" si="46"/>
        <v>4.0073249429634729E-4</v>
      </c>
      <c r="H280" s="157">
        <f t="shared" si="46"/>
        <v>2.2723920831192171E-4</v>
      </c>
      <c r="I280" s="157">
        <f t="shared" si="46"/>
        <v>3.2924889306973175E-4</v>
      </c>
      <c r="J280" s="157">
        <f t="shared" si="46"/>
        <v>2.8135129280987633E-4</v>
      </c>
      <c r="K280" s="157">
        <f t="shared" si="46"/>
        <v>2.394135701966475E-4</v>
      </c>
      <c r="L280" s="157">
        <f t="shared" si="46"/>
        <v>1.2283763241241034E-3</v>
      </c>
      <c r="M280" s="157">
        <f t="shared" si="46"/>
        <v>1.0399908498469601E-3</v>
      </c>
      <c r="N280" s="157">
        <f t="shared" si="46"/>
        <v>1.1610906357875763E-3</v>
      </c>
      <c r="O280" s="157">
        <f t="shared" si="46"/>
        <v>9.7229063854200454E-4</v>
      </c>
      <c r="P280" s="157">
        <f t="shared" si="46"/>
        <v>8.7323904076863548E-4</v>
      </c>
      <c r="Q280" s="157">
        <f t="shared" si="46"/>
        <v>6.303760836152035E-4</v>
      </c>
      <c r="R280" s="157">
        <f t="shared" si="46"/>
        <v>1.0396371441132087E-3</v>
      </c>
      <c r="S280" s="157">
        <f t="shared" si="46"/>
        <v>9.2290918037926336E-4</v>
      </c>
      <c r="T280" s="157">
        <f t="shared" si="46"/>
        <v>6.4785821435581821E-4</v>
      </c>
      <c r="U280" s="157">
        <f t="shared" si="46"/>
        <v>6.102433761998303E-4</v>
      </c>
    </row>
    <row r="281" spans="1:21" x14ac:dyDescent="0.2">
      <c r="A281" s="6" t="s">
        <v>98</v>
      </c>
      <c r="B281" s="157">
        <f t="shared" ref="B281:U281" si="47">B57/B$11</f>
        <v>1.585446528034357E-4</v>
      </c>
      <c r="C281" s="157">
        <f t="shared" si="47"/>
        <v>1.1465270919703749E-5</v>
      </c>
      <c r="D281" s="157">
        <f t="shared" si="47"/>
        <v>1.2781878893591094E-5</v>
      </c>
      <c r="E281" s="157">
        <f t="shared" si="47"/>
        <v>2.7654936783328599E-5</v>
      </c>
      <c r="F281" s="157">
        <f t="shared" si="47"/>
        <v>5.3231652184691437E-5</v>
      </c>
      <c r="G281" s="157">
        <f t="shared" si="47"/>
        <v>8.3685504286986202E-5</v>
      </c>
      <c r="H281" s="157">
        <f t="shared" si="47"/>
        <v>7.2538900373186736E-5</v>
      </c>
      <c r="I281" s="157">
        <f t="shared" si="47"/>
        <v>8.8250730699512578E-5</v>
      </c>
      <c r="J281" s="157">
        <f t="shared" si="47"/>
        <v>1.0713571900756384E-4</v>
      </c>
      <c r="K281" s="157">
        <f t="shared" si="47"/>
        <v>9.7204526041589669E-5</v>
      </c>
      <c r="L281" s="157">
        <f t="shared" si="47"/>
        <v>1.799714149298105E-4</v>
      </c>
      <c r="M281" s="157">
        <f t="shared" si="47"/>
        <v>1.2011783913306717E-4</v>
      </c>
      <c r="N281" s="157">
        <f t="shared" si="47"/>
        <v>1.2257139106339437E-4</v>
      </c>
      <c r="O281" s="157">
        <f t="shared" si="47"/>
        <v>2.1073897484415066E-4</v>
      </c>
      <c r="P281" s="157">
        <f t="shared" si="47"/>
        <v>2.0993382885714423E-4</v>
      </c>
      <c r="Q281" s="157">
        <f t="shared" si="47"/>
        <v>1.7344467408927859E-4</v>
      </c>
      <c r="R281" s="157">
        <f t="shared" si="47"/>
        <v>2.6731833066992997E-4</v>
      </c>
      <c r="S281" s="157">
        <f t="shared" si="47"/>
        <v>2.2386934324383851E-4</v>
      </c>
      <c r="T281" s="157">
        <f t="shared" si="47"/>
        <v>2.730344604945847E-4</v>
      </c>
      <c r="U281" s="157">
        <f t="shared" si="47"/>
        <v>2.6113097425565574E-4</v>
      </c>
    </row>
    <row r="282" spans="1:21" x14ac:dyDescent="0.2">
      <c r="A282" s="6" t="s">
        <v>128</v>
      </c>
      <c r="B282" s="157">
        <f t="shared" ref="B282:U282" si="48">B58/B$11</f>
        <v>5.6881371049653687E-4</v>
      </c>
      <c r="C282" s="157">
        <f t="shared" si="48"/>
        <v>1.1217373170088533E-4</v>
      </c>
      <c r="D282" s="157">
        <f t="shared" si="48"/>
        <v>2.549274734888446E-4</v>
      </c>
      <c r="E282" s="157">
        <f t="shared" si="48"/>
        <v>2.8563875265018421E-4</v>
      </c>
      <c r="F282" s="157">
        <f t="shared" si="48"/>
        <v>1.3407626515683088E-4</v>
      </c>
      <c r="G282" s="157">
        <f t="shared" si="48"/>
        <v>1.9677402359372432E-4</v>
      </c>
      <c r="H282" s="157">
        <f t="shared" si="48"/>
        <v>3.2364932845077452E-4</v>
      </c>
      <c r="I282" s="157">
        <f t="shared" si="48"/>
        <v>5.4934952295744284E-4</v>
      </c>
      <c r="J282" s="157">
        <f t="shared" si="48"/>
        <v>4.8560876477180025E-4</v>
      </c>
      <c r="K282" s="157">
        <f t="shared" si="48"/>
        <v>3.0351884309083181E-4</v>
      </c>
      <c r="L282" s="157">
        <f t="shared" si="48"/>
        <v>3.221566236947041E-4</v>
      </c>
      <c r="M282" s="157">
        <f t="shared" si="48"/>
        <v>3.1034121856898144E-4</v>
      </c>
      <c r="N282" s="157">
        <f t="shared" si="48"/>
        <v>5.5220007907644437E-4</v>
      </c>
      <c r="O282" s="157">
        <f t="shared" si="48"/>
        <v>1.5637569325797312E-3</v>
      </c>
      <c r="P282" s="157">
        <f t="shared" si="48"/>
        <v>1.0003132726850211E-3</v>
      </c>
      <c r="Q282" s="157">
        <f t="shared" si="48"/>
        <v>5.6257989962785096E-4</v>
      </c>
      <c r="R282" s="157">
        <f t="shared" si="48"/>
        <v>1.6560696582966394E-4</v>
      </c>
      <c r="S282" s="157">
        <f t="shared" si="48"/>
        <v>2.5293813011308054E-4</v>
      </c>
      <c r="T282" s="157">
        <f t="shared" si="48"/>
        <v>2.5581178344628267E-4</v>
      </c>
      <c r="U282" s="157">
        <f t="shared" si="48"/>
        <v>1.2722795928502605E-4</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1.1248564607708366E-5</v>
      </c>
      <c r="K283" s="157">
        <f t="shared" si="49"/>
        <v>0</v>
      </c>
      <c r="L283" s="157">
        <f t="shared" si="49"/>
        <v>0</v>
      </c>
      <c r="M283" s="157">
        <f t="shared" si="49"/>
        <v>1.6560363851066244E-6</v>
      </c>
      <c r="N283" s="157">
        <f t="shared" si="49"/>
        <v>1.1608971529287549E-6</v>
      </c>
      <c r="O283" s="157">
        <f t="shared" si="49"/>
        <v>6.7917717491208782E-7</v>
      </c>
      <c r="P283" s="157">
        <f t="shared" si="49"/>
        <v>8.5687277084548659E-7</v>
      </c>
      <c r="Q283" s="157">
        <f t="shared" si="49"/>
        <v>3.3796701888012196E-7</v>
      </c>
      <c r="R283" s="157">
        <f t="shared" si="49"/>
        <v>2.9043454995180863E-6</v>
      </c>
      <c r="S283" s="157">
        <f t="shared" si="49"/>
        <v>8.978584340158381E-6</v>
      </c>
      <c r="T283" s="157">
        <f t="shared" si="49"/>
        <v>6.7224957045185909E-6</v>
      </c>
      <c r="U283" s="157">
        <f t="shared" si="49"/>
        <v>2.2611314285788174E-5</v>
      </c>
    </row>
    <row r="284" spans="1:21" x14ac:dyDescent="0.2">
      <c r="A284" s="6" t="s">
        <v>72</v>
      </c>
      <c r="B284" s="157">
        <f t="shared" ref="B284:U284" si="50">B60/B$11</f>
        <v>4.9074669432081003E-3</v>
      </c>
      <c r="C284" s="157">
        <f t="shared" si="50"/>
        <v>3.4996964801928148E-3</v>
      </c>
      <c r="D284" s="157">
        <f t="shared" si="50"/>
        <v>1.9925528986342563E-3</v>
      </c>
      <c r="E284" s="157">
        <f t="shared" si="50"/>
        <v>7.5383876630360049E-4</v>
      </c>
      <c r="F284" s="157">
        <f t="shared" si="50"/>
        <v>1.1332052296493247E-3</v>
      </c>
      <c r="G284" s="157">
        <f t="shared" si="50"/>
        <v>4.0637361573000099E-3</v>
      </c>
      <c r="H284" s="157">
        <f t="shared" si="50"/>
        <v>5.7255768276703338E-3</v>
      </c>
      <c r="I284" s="157">
        <f t="shared" si="50"/>
        <v>6.3295468708350578E-3</v>
      </c>
      <c r="J284" s="157">
        <f t="shared" si="50"/>
        <v>3.8050327449831059E-3</v>
      </c>
      <c r="K284" s="157">
        <f t="shared" si="50"/>
        <v>3.5010636896352369E-3</v>
      </c>
      <c r="L284" s="157">
        <f t="shared" si="50"/>
        <v>4.6660121385914939E-3</v>
      </c>
      <c r="M284" s="157">
        <f t="shared" si="50"/>
        <v>5.2570323033081425E-3</v>
      </c>
      <c r="N284" s="157">
        <f t="shared" si="50"/>
        <v>5.9777496647183907E-3</v>
      </c>
      <c r="O284" s="157">
        <f t="shared" si="50"/>
        <v>5.4488444236982765E-3</v>
      </c>
      <c r="P284" s="157">
        <f t="shared" si="50"/>
        <v>3.4902998574849208E-3</v>
      </c>
      <c r="Q284" s="157">
        <f t="shared" si="50"/>
        <v>3.5189801939836058E-3</v>
      </c>
      <c r="R284" s="157">
        <f t="shared" si="50"/>
        <v>5.1093364572236434E-3</v>
      </c>
      <c r="S284" s="157">
        <f t="shared" si="50"/>
        <v>6.026713520656697E-3</v>
      </c>
      <c r="T284" s="157">
        <f t="shared" si="50"/>
        <v>9.0886654647280608E-3</v>
      </c>
      <c r="U284" s="157">
        <f t="shared" si="50"/>
        <v>9.4311547250473787E-3</v>
      </c>
    </row>
    <row r="285" spans="1:21" x14ac:dyDescent="0.2">
      <c r="A285" s="6" t="s">
        <v>79</v>
      </c>
      <c r="B285" s="157">
        <f t="shared" ref="B285:U285" si="51">B61/B$11</f>
        <v>3.7040110406416703E-4</v>
      </c>
      <c r="C285" s="157">
        <f t="shared" si="51"/>
        <v>3.6038135350312055E-4</v>
      </c>
      <c r="D285" s="157">
        <f t="shared" si="51"/>
        <v>4.1730467572964998E-4</v>
      </c>
      <c r="E285" s="157">
        <f t="shared" si="51"/>
        <v>5.0146329425993744E-4</v>
      </c>
      <c r="F285" s="157">
        <f t="shared" si="51"/>
        <v>7.7776506217978555E-4</v>
      </c>
      <c r="G285" s="157">
        <f t="shared" si="51"/>
        <v>7.6687320621651582E-4</v>
      </c>
      <c r="H285" s="157">
        <f t="shared" si="51"/>
        <v>8.6898641875633904E-4</v>
      </c>
      <c r="I285" s="157">
        <f t="shared" si="51"/>
        <v>9.2535476568228264E-4</v>
      </c>
      <c r="J285" s="157">
        <f t="shared" si="51"/>
        <v>1.0576394283589208E-3</v>
      </c>
      <c r="K285" s="157">
        <f t="shared" si="51"/>
        <v>1.0398136917611773E-3</v>
      </c>
      <c r="L285" s="157">
        <f t="shared" si="51"/>
        <v>9.6088634233809363E-4</v>
      </c>
      <c r="M285" s="157">
        <f t="shared" si="51"/>
        <v>1.0966272942176066E-3</v>
      </c>
      <c r="N285" s="157">
        <f t="shared" si="51"/>
        <v>1.2073330390459051E-3</v>
      </c>
      <c r="O285" s="157">
        <f t="shared" si="51"/>
        <v>1.3539882108425979E-3</v>
      </c>
      <c r="P285" s="157">
        <f t="shared" si="51"/>
        <v>1.2734843120305623E-3</v>
      </c>
      <c r="Q285" s="157">
        <f t="shared" si="51"/>
        <v>1.415879028896383E-3</v>
      </c>
      <c r="R285" s="157">
        <f t="shared" si="51"/>
        <v>1.3524173727041666E-3</v>
      </c>
      <c r="S285" s="157">
        <f t="shared" si="51"/>
        <v>1.4430718068483284E-3</v>
      </c>
      <c r="T285" s="157">
        <f t="shared" si="51"/>
        <v>1.3745718982367638E-3</v>
      </c>
      <c r="U285" s="157">
        <f t="shared" si="51"/>
        <v>9.9944106019315341E-4</v>
      </c>
    </row>
    <row r="286" spans="1:21" x14ac:dyDescent="0.2">
      <c r="A286" s="6" t="s">
        <v>210</v>
      </c>
      <c r="B286" s="157">
        <f t="shared" ref="B286:U286" si="52">B62/B$11</f>
        <v>0</v>
      </c>
      <c r="C286" s="157">
        <f t="shared" si="52"/>
        <v>3.0987218701902028E-7</v>
      </c>
      <c r="D286" s="157">
        <f t="shared" si="52"/>
        <v>9.7047599006895353E-6</v>
      </c>
      <c r="E286" s="157">
        <f t="shared" si="52"/>
        <v>7.13613403709668E-5</v>
      </c>
      <c r="F286" s="157">
        <f t="shared" si="52"/>
        <v>1.1505400328103337E-5</v>
      </c>
      <c r="G286" s="157">
        <f t="shared" si="52"/>
        <v>1.3570622316808573E-5</v>
      </c>
      <c r="H286" s="157">
        <f t="shared" si="52"/>
        <v>2.8682473361846795E-5</v>
      </c>
      <c r="I286" s="157">
        <f t="shared" si="52"/>
        <v>3.0654725706355393E-4</v>
      </c>
      <c r="J286" s="157">
        <f t="shared" si="52"/>
        <v>2.7270910292834434E-4</v>
      </c>
      <c r="K286" s="157">
        <f t="shared" si="52"/>
        <v>1.1538949120953175E-4</v>
      </c>
      <c r="L286" s="157">
        <f t="shared" si="52"/>
        <v>2.9345988293028263E-4</v>
      </c>
      <c r="M286" s="157">
        <f t="shared" si="52"/>
        <v>2.8009095393436708E-4</v>
      </c>
      <c r="N286" s="157">
        <f t="shared" si="52"/>
        <v>1.060673032059239E-3</v>
      </c>
      <c r="O286" s="157">
        <f t="shared" si="52"/>
        <v>1.6406980039662005E-4</v>
      </c>
      <c r="P286" s="157">
        <f t="shared" si="52"/>
        <v>1.7480204525247928E-4</v>
      </c>
      <c r="Q286" s="157">
        <f t="shared" si="52"/>
        <v>1.2660244527249367E-4</v>
      </c>
      <c r="R286" s="157">
        <f t="shared" si="52"/>
        <v>3.1835183016146206E-4</v>
      </c>
      <c r="S286" s="157">
        <f t="shared" si="52"/>
        <v>1.44004587510938E-4</v>
      </c>
      <c r="T286" s="157">
        <f t="shared" si="52"/>
        <v>2.8998942753695462E-4</v>
      </c>
      <c r="U286" s="157">
        <f t="shared" si="52"/>
        <v>2.1229123435706379E-4</v>
      </c>
    </row>
    <row r="287" spans="1:21" x14ac:dyDescent="0.2">
      <c r="A287" s="6" t="s">
        <v>186</v>
      </c>
      <c r="B287" s="157">
        <f t="shared" ref="B287:U287" si="53">B63/B$11</f>
        <v>1.1125940547609522E-4</v>
      </c>
      <c r="C287" s="157">
        <f t="shared" si="53"/>
        <v>2.3550286213445539E-5</v>
      </c>
      <c r="D287" s="157">
        <f t="shared" si="53"/>
        <v>3.8108935219780858E-5</v>
      </c>
      <c r="E287" s="157">
        <f t="shared" si="53"/>
        <v>7.7356466526793284E-6</v>
      </c>
      <c r="F287" s="157">
        <f t="shared" si="53"/>
        <v>5.1544193469902947E-5</v>
      </c>
      <c r="G287" s="157">
        <f t="shared" si="53"/>
        <v>3.7784869980133672E-5</v>
      </c>
      <c r="H287" s="157">
        <f t="shared" si="53"/>
        <v>1.2213182205689604E-5</v>
      </c>
      <c r="I287" s="157">
        <f t="shared" si="53"/>
        <v>1.5034196030581359E-7</v>
      </c>
      <c r="J287" s="157">
        <f t="shared" si="53"/>
        <v>0</v>
      </c>
      <c r="K287" s="157">
        <f t="shared" si="53"/>
        <v>0</v>
      </c>
      <c r="L287" s="157">
        <f t="shared" si="53"/>
        <v>0</v>
      </c>
      <c r="M287" s="157">
        <f t="shared" si="53"/>
        <v>1.4429597035562388E-4</v>
      </c>
      <c r="N287" s="157">
        <f t="shared" si="53"/>
        <v>4.0631400352506419E-6</v>
      </c>
      <c r="O287" s="157">
        <f t="shared" si="53"/>
        <v>2.0860441800871268E-5</v>
      </c>
      <c r="P287" s="157">
        <f t="shared" si="53"/>
        <v>1.2338967900175008E-5</v>
      </c>
      <c r="Q287" s="157">
        <f t="shared" si="53"/>
        <v>8.7195490871071463E-6</v>
      </c>
      <c r="R287" s="157">
        <f t="shared" si="53"/>
        <v>5.6545828704903143E-5</v>
      </c>
      <c r="S287" s="157">
        <f t="shared" si="53"/>
        <v>4.9605438343416466E-8</v>
      </c>
      <c r="T287" s="157">
        <f t="shared" si="53"/>
        <v>7.1686790477388512E-6</v>
      </c>
      <c r="U287" s="157">
        <f t="shared" si="53"/>
        <v>4.5956535217637486E-6</v>
      </c>
    </row>
    <row r="288" spans="1:21" x14ac:dyDescent="0.2">
      <c r="A288" s="6" t="s">
        <v>126</v>
      </c>
      <c r="B288" s="157">
        <f t="shared" ref="B288:U288" si="54">B64/B$11</f>
        <v>9.2252590373928953E-5</v>
      </c>
      <c r="C288" s="157">
        <f t="shared" si="54"/>
        <v>5.7946098972556791E-5</v>
      </c>
      <c r="D288" s="157">
        <f t="shared" si="54"/>
        <v>1.3681344445362319E-4</v>
      </c>
      <c r="E288" s="157">
        <f t="shared" si="54"/>
        <v>2.1002280662024377E-4</v>
      </c>
      <c r="F288" s="157">
        <f t="shared" si="54"/>
        <v>1.3806480393724005E-4</v>
      </c>
      <c r="G288" s="157">
        <f t="shared" si="54"/>
        <v>3.6667289318749436E-4</v>
      </c>
      <c r="H288" s="157">
        <f t="shared" si="54"/>
        <v>3.1402682125841296E-4</v>
      </c>
      <c r="I288" s="157">
        <f t="shared" si="54"/>
        <v>2.0626916953957625E-4</v>
      </c>
      <c r="J288" s="157">
        <f t="shared" si="54"/>
        <v>1.2455727638779508E-4</v>
      </c>
      <c r="K288" s="157">
        <f t="shared" si="54"/>
        <v>2.2881657610597622E-4</v>
      </c>
      <c r="L288" s="157">
        <f t="shared" si="54"/>
        <v>2.422991776760652E-4</v>
      </c>
      <c r="M288" s="157">
        <f t="shared" si="54"/>
        <v>4.4801304338417883E-4</v>
      </c>
      <c r="N288" s="157">
        <f t="shared" si="54"/>
        <v>4.4646169673051697E-4</v>
      </c>
      <c r="O288" s="157">
        <f t="shared" si="54"/>
        <v>4.0381934314058705E-4</v>
      </c>
      <c r="P288" s="157">
        <f t="shared" si="54"/>
        <v>4.0307295140571694E-4</v>
      </c>
      <c r="Q288" s="157">
        <f t="shared" si="54"/>
        <v>5.809653054549296E-4</v>
      </c>
      <c r="R288" s="157">
        <f t="shared" si="54"/>
        <v>5.3268067355447023E-4</v>
      </c>
      <c r="S288" s="157">
        <f t="shared" si="54"/>
        <v>5.933306480256043E-4</v>
      </c>
      <c r="T288" s="157">
        <f t="shared" si="54"/>
        <v>4.2387417605924745E-4</v>
      </c>
      <c r="U288" s="157">
        <f t="shared" si="54"/>
        <v>2.3077869225069893E-4</v>
      </c>
    </row>
    <row r="289" spans="1:21" x14ac:dyDescent="0.2">
      <c r="A289" s="6" t="s">
        <v>96</v>
      </c>
      <c r="B289" s="157">
        <f t="shared" ref="B289:U289" si="55">B65/B$11</f>
        <v>3.013275564977579E-5</v>
      </c>
      <c r="C289" s="157">
        <f t="shared" si="55"/>
        <v>3.4705684946130271E-5</v>
      </c>
      <c r="D289" s="157">
        <f t="shared" si="55"/>
        <v>6.5566304694902462E-5</v>
      </c>
      <c r="E289" s="157">
        <f t="shared" si="55"/>
        <v>6.5172823048823342E-5</v>
      </c>
      <c r="F289" s="157">
        <f t="shared" si="55"/>
        <v>9.0815959923162338E-5</v>
      </c>
      <c r="G289" s="157">
        <f t="shared" si="55"/>
        <v>1.5380038625716384E-4</v>
      </c>
      <c r="H289" s="157">
        <f t="shared" si="55"/>
        <v>2.2631396723573312E-4</v>
      </c>
      <c r="I289" s="157">
        <f t="shared" si="55"/>
        <v>4.5794161109150819E-4</v>
      </c>
      <c r="J289" s="157">
        <f t="shared" si="55"/>
        <v>5.2058905714942995E-4</v>
      </c>
      <c r="K289" s="157">
        <f t="shared" si="55"/>
        <v>7.6023620569001023E-4</v>
      </c>
      <c r="L289" s="157">
        <f t="shared" si="55"/>
        <v>6.493773781125413E-4</v>
      </c>
      <c r="M289" s="157">
        <f t="shared" si="55"/>
        <v>4.3067986255339611E-4</v>
      </c>
      <c r="N289" s="157">
        <f t="shared" si="55"/>
        <v>5.6555039633512504E-4</v>
      </c>
      <c r="O289" s="157">
        <f t="shared" si="55"/>
        <v>3.4802978948709411E-4</v>
      </c>
      <c r="P289" s="157">
        <f t="shared" si="55"/>
        <v>5.2012177190321042E-4</v>
      </c>
      <c r="Q289" s="157">
        <f t="shared" si="55"/>
        <v>4.8072428765508543E-4</v>
      </c>
      <c r="R289" s="157">
        <f t="shared" si="55"/>
        <v>6.1815141254028812E-4</v>
      </c>
      <c r="S289" s="157">
        <f t="shared" si="55"/>
        <v>4.4689539403583895E-4</v>
      </c>
      <c r="T289" s="157">
        <f t="shared" si="55"/>
        <v>3.5477524897253643E-4</v>
      </c>
      <c r="U289" s="157">
        <f t="shared" si="55"/>
        <v>2.4687221656075374E-4</v>
      </c>
    </row>
    <row r="290" spans="1:21" x14ac:dyDescent="0.2">
      <c r="A290" s="6" t="s">
        <v>77</v>
      </c>
      <c r="B290" s="157">
        <f t="shared" ref="B290:U290" si="56">B66/B$11</f>
        <v>3.6159306779730949E-4</v>
      </c>
      <c r="C290" s="157">
        <f t="shared" si="56"/>
        <v>3.3745081166371306E-4</v>
      </c>
      <c r="D290" s="157">
        <f t="shared" si="56"/>
        <v>5.6855690930381129E-4</v>
      </c>
      <c r="E290" s="157">
        <f t="shared" si="56"/>
        <v>9.9461076836824462E-4</v>
      </c>
      <c r="F290" s="157">
        <f t="shared" si="56"/>
        <v>9.0708576186766701E-4</v>
      </c>
      <c r="G290" s="157">
        <f t="shared" si="56"/>
        <v>9.4848006369145405E-4</v>
      </c>
      <c r="H290" s="157">
        <f t="shared" si="56"/>
        <v>8.0495973628408747E-4</v>
      </c>
      <c r="I290" s="157">
        <f t="shared" si="56"/>
        <v>7.7651622497952719E-4</v>
      </c>
      <c r="J290" s="157">
        <f t="shared" si="56"/>
        <v>4.5405791282334995E-4</v>
      </c>
      <c r="K290" s="157">
        <f t="shared" si="56"/>
        <v>9.263866068647328E-4</v>
      </c>
      <c r="L290" s="157">
        <f t="shared" si="56"/>
        <v>1.1334563354417862E-3</v>
      </c>
      <c r="M290" s="157">
        <f t="shared" si="56"/>
        <v>1.4686834687382283E-3</v>
      </c>
      <c r="N290" s="157">
        <f t="shared" si="56"/>
        <v>2.0276036190194813E-3</v>
      </c>
      <c r="O290" s="157">
        <f t="shared" si="56"/>
        <v>1.857937674627367E-3</v>
      </c>
      <c r="P290" s="157">
        <f t="shared" si="56"/>
        <v>2.416466901061357E-3</v>
      </c>
      <c r="Q290" s="157">
        <f t="shared" si="56"/>
        <v>1.7689869702223343E-3</v>
      </c>
      <c r="R290" s="157">
        <f t="shared" si="56"/>
        <v>1.6122673863753359E-3</v>
      </c>
      <c r="S290" s="157">
        <f t="shared" si="56"/>
        <v>1.4538361869688497E-3</v>
      </c>
      <c r="T290" s="157">
        <f t="shared" si="56"/>
        <v>1.1455608609399115E-3</v>
      </c>
      <c r="U290" s="157">
        <f t="shared" si="56"/>
        <v>1.3484311443629844E-3</v>
      </c>
    </row>
    <row r="291" spans="1:21" x14ac:dyDescent="0.2">
      <c r="A291" s="6" t="s">
        <v>185</v>
      </c>
      <c r="B291" s="157">
        <f t="shared" ref="B291:U291" si="57">B67/B$11</f>
        <v>0</v>
      </c>
      <c r="C291" s="157">
        <f t="shared" si="57"/>
        <v>3.7184662442282432E-6</v>
      </c>
      <c r="D291" s="157">
        <f t="shared" si="57"/>
        <v>1.6569102269469939E-6</v>
      </c>
      <c r="E291" s="157">
        <f t="shared" si="57"/>
        <v>7.5422554863623449E-6</v>
      </c>
      <c r="F291" s="157">
        <f t="shared" si="57"/>
        <v>9.3577256001907128E-6</v>
      </c>
      <c r="G291" s="157">
        <f t="shared" si="57"/>
        <v>1.8360253722741009E-5</v>
      </c>
      <c r="H291" s="157">
        <f t="shared" si="57"/>
        <v>7.7720250399842931E-6</v>
      </c>
      <c r="I291" s="157">
        <f t="shared" si="57"/>
        <v>2.6911210894740633E-5</v>
      </c>
      <c r="J291" s="157">
        <f t="shared" si="57"/>
        <v>3.1139319096948769E-5</v>
      </c>
      <c r="K291" s="157">
        <f t="shared" si="57"/>
        <v>2.3418048669508143E-5</v>
      </c>
      <c r="L291" s="157">
        <f t="shared" si="57"/>
        <v>8.3493232178837051E-5</v>
      </c>
      <c r="M291" s="157">
        <f t="shared" si="57"/>
        <v>9.1744415734906998E-5</v>
      </c>
      <c r="N291" s="157">
        <f t="shared" si="57"/>
        <v>7.0137536322778936E-5</v>
      </c>
      <c r="O291" s="157">
        <f t="shared" si="57"/>
        <v>1.4592606729539714E-4</v>
      </c>
      <c r="P291" s="157">
        <f t="shared" si="57"/>
        <v>1.3632845784151694E-4</v>
      </c>
      <c r="Q291" s="157">
        <f t="shared" si="57"/>
        <v>1.4079706006545881E-4</v>
      </c>
      <c r="R291" s="157">
        <f t="shared" si="57"/>
        <v>1.6744440890078762E-4</v>
      </c>
      <c r="S291" s="157">
        <f t="shared" si="57"/>
        <v>1.3428192159562838E-4</v>
      </c>
      <c r="T291" s="157">
        <f t="shared" si="57"/>
        <v>1.3492584298980677E-4</v>
      </c>
      <c r="U291" s="157">
        <f t="shared" si="57"/>
        <v>1.229468371830028E-4</v>
      </c>
    </row>
    <row r="292" spans="1:21" x14ac:dyDescent="0.2">
      <c r="A292" s="6" t="s">
        <v>151</v>
      </c>
      <c r="B292" s="157">
        <f t="shared" ref="B292:U292" si="58">B68/B$11</f>
        <v>0</v>
      </c>
      <c r="C292" s="157">
        <f t="shared" si="58"/>
        <v>2.7888496831711822E-6</v>
      </c>
      <c r="D292" s="157">
        <f t="shared" si="58"/>
        <v>0</v>
      </c>
      <c r="E292" s="157">
        <f t="shared" si="58"/>
        <v>0</v>
      </c>
      <c r="F292" s="157">
        <f t="shared" si="58"/>
        <v>6.5964295214459128E-6</v>
      </c>
      <c r="G292" s="157">
        <f t="shared" si="58"/>
        <v>6.386175207909917E-6</v>
      </c>
      <c r="H292" s="157">
        <f t="shared" si="58"/>
        <v>1.6839387586632635E-5</v>
      </c>
      <c r="I292" s="157">
        <f t="shared" si="58"/>
        <v>1.0674279181712765E-5</v>
      </c>
      <c r="J292" s="157">
        <f t="shared" si="58"/>
        <v>1.2208807927878593E-5</v>
      </c>
      <c r="K292" s="157">
        <f t="shared" si="58"/>
        <v>1.1538949120953175E-4</v>
      </c>
      <c r="L292" s="157">
        <f t="shared" si="58"/>
        <v>1.6594766831190319E-4</v>
      </c>
      <c r="M292" s="157">
        <f t="shared" si="58"/>
        <v>5.0233103681567609E-5</v>
      </c>
      <c r="N292" s="157">
        <f t="shared" si="58"/>
        <v>7.7102919240351476E-5</v>
      </c>
      <c r="O292" s="157">
        <f t="shared" si="58"/>
        <v>2.2703922704204078E-5</v>
      </c>
      <c r="P292" s="157">
        <f t="shared" si="58"/>
        <v>2.2278692041982651E-5</v>
      </c>
      <c r="Q292" s="157">
        <f t="shared" si="58"/>
        <v>1.0274197373955708E-5</v>
      </c>
      <c r="R292" s="157">
        <f t="shared" si="58"/>
        <v>3.0288174494974326E-5</v>
      </c>
      <c r="S292" s="157">
        <f t="shared" si="58"/>
        <v>2.2074420062820329E-5</v>
      </c>
      <c r="T292" s="157">
        <f t="shared" si="58"/>
        <v>3.0132248445474922E-5</v>
      </c>
      <c r="U292" s="157">
        <f t="shared" si="58"/>
        <v>2.1038657187085751E-5</v>
      </c>
    </row>
    <row r="293" spans="1:21" x14ac:dyDescent="0.2">
      <c r="A293" s="6" t="s">
        <v>249</v>
      </c>
      <c r="B293" s="157">
        <f t="shared" ref="B293:U293" si="59">B69/B$11</f>
        <v>1.3907425684511902E-6</v>
      </c>
      <c r="C293" s="157">
        <f t="shared" si="59"/>
        <v>0</v>
      </c>
      <c r="D293" s="157">
        <f t="shared" si="59"/>
        <v>0</v>
      </c>
      <c r="E293" s="157">
        <f t="shared" si="59"/>
        <v>0</v>
      </c>
      <c r="F293" s="157">
        <f t="shared" si="59"/>
        <v>1.227242701664356E-6</v>
      </c>
      <c r="G293" s="157">
        <f t="shared" si="59"/>
        <v>1.0643625346516527E-6</v>
      </c>
      <c r="H293" s="157">
        <f t="shared" si="59"/>
        <v>0</v>
      </c>
      <c r="I293" s="157">
        <f t="shared" si="59"/>
        <v>3.4578650870337124E-6</v>
      </c>
      <c r="J293" s="157">
        <f t="shared" si="59"/>
        <v>9.7258930571527221E-5</v>
      </c>
      <c r="K293" s="157">
        <f t="shared" si="59"/>
        <v>5.3377451715973871E-5</v>
      </c>
      <c r="L293" s="157">
        <f t="shared" si="59"/>
        <v>9.8685624348236639E-5</v>
      </c>
      <c r="M293" s="157">
        <f t="shared" si="59"/>
        <v>1.380030320922187E-5</v>
      </c>
      <c r="N293" s="157">
        <f t="shared" si="59"/>
        <v>2.8441980246754496E-5</v>
      </c>
      <c r="O293" s="157">
        <f t="shared" si="59"/>
        <v>2.115151773297645E-5</v>
      </c>
      <c r="P293" s="157">
        <f t="shared" si="59"/>
        <v>8.1659975061574883E-5</v>
      </c>
      <c r="Q293" s="157">
        <f t="shared" si="59"/>
        <v>2.3454911110280462E-5</v>
      </c>
      <c r="R293" s="157">
        <f t="shared" si="59"/>
        <v>2.0211873782360557E-5</v>
      </c>
      <c r="S293" s="157">
        <f t="shared" si="59"/>
        <v>3.5120650347138856E-5</v>
      </c>
      <c r="T293" s="157">
        <f t="shared" si="59"/>
        <v>1.9334611539544618E-5</v>
      </c>
      <c r="U293" s="157">
        <f t="shared" si="59"/>
        <v>3.0719235327987337E-5</v>
      </c>
    </row>
    <row r="294" spans="1:21" x14ac:dyDescent="0.2">
      <c r="A294" s="6" t="s">
        <v>144</v>
      </c>
      <c r="B294" s="157">
        <f t="shared" ref="B294:U294" si="60">B70/B$11</f>
        <v>0</v>
      </c>
      <c r="C294" s="157">
        <f t="shared" si="60"/>
        <v>0</v>
      </c>
      <c r="D294" s="157">
        <f t="shared" si="60"/>
        <v>0</v>
      </c>
      <c r="E294" s="157">
        <f t="shared" si="60"/>
        <v>0</v>
      </c>
      <c r="F294" s="157">
        <f t="shared" si="60"/>
        <v>1.534053377080445E-7</v>
      </c>
      <c r="G294" s="157">
        <f t="shared" si="60"/>
        <v>3.9913595049436981E-7</v>
      </c>
      <c r="H294" s="157">
        <f t="shared" si="60"/>
        <v>0</v>
      </c>
      <c r="I294" s="157">
        <f t="shared" si="60"/>
        <v>1.3530776427523224E-6</v>
      </c>
      <c r="J294" s="157">
        <f t="shared" si="60"/>
        <v>2.1536885895246506E-5</v>
      </c>
      <c r="K294" s="157">
        <f t="shared" si="60"/>
        <v>0</v>
      </c>
      <c r="L294" s="157">
        <f t="shared" si="60"/>
        <v>1.0387960457709121E-6</v>
      </c>
      <c r="M294" s="157">
        <f t="shared" si="60"/>
        <v>2.2080485134754993E-6</v>
      </c>
      <c r="N294" s="157">
        <f t="shared" si="60"/>
        <v>3.8696571764291832E-6</v>
      </c>
      <c r="O294" s="157">
        <f t="shared" si="60"/>
        <v>6.9858223705243316E-5</v>
      </c>
      <c r="P294" s="157">
        <f t="shared" si="60"/>
        <v>1.7137455416909732E-7</v>
      </c>
      <c r="Q294" s="157">
        <f t="shared" si="60"/>
        <v>1.5073329042053439E-5</v>
      </c>
      <c r="R294" s="157">
        <f t="shared" si="60"/>
        <v>3.6156137851143521E-6</v>
      </c>
      <c r="S294" s="157">
        <f t="shared" si="60"/>
        <v>2.9763263006049881E-7</v>
      </c>
      <c r="T294" s="157">
        <f t="shared" si="60"/>
        <v>1.9007410421183095E-5</v>
      </c>
      <c r="U294" s="157">
        <f t="shared" si="60"/>
        <v>1.1550292691581131E-5</v>
      </c>
    </row>
    <row r="295" spans="1:21" x14ac:dyDescent="0.2">
      <c r="A295" s="6" t="s">
        <v>175</v>
      </c>
      <c r="B295" s="157">
        <f t="shared" ref="B295:U295" si="61">B71/B$11</f>
        <v>4.6358085615039674E-6</v>
      </c>
      <c r="C295" s="157">
        <f t="shared" si="61"/>
        <v>2.2930541839407498E-5</v>
      </c>
      <c r="D295" s="157">
        <f t="shared" si="61"/>
        <v>9.9177912155827205E-5</v>
      </c>
      <c r="E295" s="157">
        <f t="shared" si="61"/>
        <v>3.5197192269690941E-5</v>
      </c>
      <c r="F295" s="157">
        <f t="shared" si="61"/>
        <v>4.6021601312413344E-7</v>
      </c>
      <c r="G295" s="157">
        <f t="shared" si="61"/>
        <v>6.9223478347406862E-4</v>
      </c>
      <c r="H295" s="157">
        <f t="shared" si="61"/>
        <v>4.7520381673046819E-4</v>
      </c>
      <c r="I295" s="157">
        <f t="shared" si="61"/>
        <v>9.199424551112733E-4</v>
      </c>
      <c r="J295" s="157">
        <f t="shared" si="61"/>
        <v>3.6626423783635779E-5</v>
      </c>
      <c r="K295" s="157">
        <f t="shared" si="61"/>
        <v>1.910075478071614E-4</v>
      </c>
      <c r="L295" s="157">
        <f t="shared" si="61"/>
        <v>9.9075172865400728E-5</v>
      </c>
      <c r="M295" s="157">
        <f t="shared" si="61"/>
        <v>6.0765495090845745E-4</v>
      </c>
      <c r="N295" s="157">
        <f t="shared" si="61"/>
        <v>2.955934375644842E-3</v>
      </c>
      <c r="O295" s="157">
        <f t="shared" si="61"/>
        <v>8.5081494954344255E-4</v>
      </c>
      <c r="P295" s="157">
        <f t="shared" si="61"/>
        <v>4.2843638542274334E-4</v>
      </c>
      <c r="Q295" s="157">
        <f t="shared" si="61"/>
        <v>2.0419967280736967E-4</v>
      </c>
      <c r="R295" s="157">
        <f t="shared" si="61"/>
        <v>5.2005566148513648E-4</v>
      </c>
      <c r="S295" s="157">
        <f t="shared" si="61"/>
        <v>4.4684578859749554E-4</v>
      </c>
      <c r="T295" s="157">
        <f t="shared" si="61"/>
        <v>3.4002145309005314E-4</v>
      </c>
      <c r="U295" s="157">
        <f t="shared" si="61"/>
        <v>3.4255966403291452E-4</v>
      </c>
    </row>
    <row r="296" spans="1:21" x14ac:dyDescent="0.2">
      <c r="A296" s="6" t="s">
        <v>1173</v>
      </c>
      <c r="B296" s="157">
        <f t="shared" ref="B296:U296" si="62">B72/B$11</f>
        <v>0.14299290582215832</v>
      </c>
      <c r="C296" s="157">
        <f t="shared" si="62"/>
        <v>0.11947246119393135</v>
      </c>
      <c r="D296" s="157">
        <f t="shared" si="62"/>
        <v>0.10267044221277047</v>
      </c>
      <c r="E296" s="157">
        <f t="shared" si="62"/>
        <v>0.11743562539899015</v>
      </c>
      <c r="F296" s="157">
        <f t="shared" si="62"/>
        <v>0.11994042350304771</v>
      </c>
      <c r="G296" s="157">
        <f t="shared" si="62"/>
        <v>0.11673130008158339</v>
      </c>
      <c r="H296" s="157">
        <f t="shared" si="62"/>
        <v>9.6527440707313492E-2</v>
      </c>
      <c r="I296" s="157">
        <f t="shared" si="62"/>
        <v>9.8837811544247964E-2</v>
      </c>
      <c r="J296" s="157">
        <f t="shared" si="62"/>
        <v>9.8840725675081925E-2</v>
      </c>
      <c r="K296" s="157">
        <f t="shared" si="62"/>
        <v>9.0814538604914882E-2</v>
      </c>
      <c r="L296" s="157">
        <f t="shared" si="62"/>
        <v>8.3838891563067314E-2</v>
      </c>
      <c r="M296" s="157">
        <f t="shared" si="62"/>
        <v>9.9549977632468561E-2</v>
      </c>
      <c r="N296" s="157">
        <f t="shared" si="62"/>
        <v>9.6903277822133718E-2</v>
      </c>
      <c r="O296" s="157">
        <f t="shared" si="62"/>
        <v>0.10091980964798344</v>
      </c>
      <c r="P296" s="157">
        <f t="shared" si="62"/>
        <v>0.11344438518693194</v>
      </c>
      <c r="Q296" s="157">
        <f t="shared" si="62"/>
        <v>0.13990185302584915</v>
      </c>
      <c r="R296" s="157">
        <f t="shared" si="62"/>
        <v>0.17625311098375457</v>
      </c>
      <c r="S296" s="157">
        <f t="shared" si="62"/>
        <v>0.20257844107965245</v>
      </c>
      <c r="T296" s="157">
        <f t="shared" si="62"/>
        <v>0.25214701193840872</v>
      </c>
      <c r="U296" s="157">
        <f t="shared" si="62"/>
        <v>0.30770283777411217</v>
      </c>
    </row>
    <row r="297" spans="1:21" x14ac:dyDescent="0.2">
      <c r="A297" s="6" t="s">
        <v>195</v>
      </c>
      <c r="B297" s="157">
        <f t="shared" ref="B297:U297" si="63">B73/B$11</f>
        <v>0</v>
      </c>
      <c r="C297" s="157">
        <f t="shared" si="63"/>
        <v>0</v>
      </c>
      <c r="D297" s="157">
        <f t="shared" si="63"/>
        <v>0</v>
      </c>
      <c r="E297" s="157">
        <f t="shared" si="63"/>
        <v>0</v>
      </c>
      <c r="F297" s="157">
        <f t="shared" si="63"/>
        <v>0</v>
      </c>
      <c r="G297" s="157">
        <f t="shared" si="63"/>
        <v>0</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7">
        <f t="shared" si="63"/>
        <v>0</v>
      </c>
    </row>
    <row r="298" spans="1:21" x14ac:dyDescent="0.2">
      <c r="A298" s="6" t="s">
        <v>202</v>
      </c>
      <c r="B298" s="157">
        <f t="shared" ref="B298:U298" si="64">B74/B$11</f>
        <v>9.7351979791583316E-6</v>
      </c>
      <c r="C298" s="157">
        <f t="shared" si="64"/>
        <v>8.0566768624945271E-6</v>
      </c>
      <c r="D298" s="157">
        <f t="shared" si="64"/>
        <v>6.3909394467955471E-6</v>
      </c>
      <c r="E298" s="157">
        <f t="shared" si="64"/>
        <v>9.6695583158491605E-7</v>
      </c>
      <c r="F298" s="157">
        <f t="shared" si="64"/>
        <v>6.1362135083217799E-7</v>
      </c>
      <c r="G298" s="157">
        <f t="shared" si="64"/>
        <v>1.7428936504920812E-5</v>
      </c>
      <c r="H298" s="157">
        <f t="shared" si="64"/>
        <v>1.4433760788542259E-5</v>
      </c>
      <c r="I298" s="157">
        <f t="shared" si="64"/>
        <v>1.2779066625994155E-5</v>
      </c>
      <c r="J298" s="157">
        <f t="shared" si="64"/>
        <v>4.321094940766019E-5</v>
      </c>
      <c r="K298" s="157">
        <f t="shared" si="64"/>
        <v>7.5618056597629652E-5</v>
      </c>
      <c r="L298" s="157">
        <f t="shared" si="64"/>
        <v>7.7000756892768853E-5</v>
      </c>
      <c r="M298" s="157">
        <f t="shared" si="64"/>
        <v>3.2723278969706897E-4</v>
      </c>
      <c r="N298" s="157">
        <f t="shared" si="64"/>
        <v>1.2083004533400124E-4</v>
      </c>
      <c r="O298" s="157">
        <f t="shared" si="64"/>
        <v>1.4747847226662477E-4</v>
      </c>
      <c r="P298" s="157">
        <f t="shared" si="64"/>
        <v>9.0143015492945191E-5</v>
      </c>
      <c r="Q298" s="157">
        <f t="shared" si="64"/>
        <v>1.1288098430596073E-4</v>
      </c>
      <c r="R298" s="157">
        <f t="shared" si="64"/>
        <v>2.1616628646413182E-4</v>
      </c>
      <c r="S298" s="157">
        <f t="shared" si="64"/>
        <v>1.0640366524662832E-4</v>
      </c>
      <c r="T298" s="157">
        <f t="shared" si="64"/>
        <v>1.2921469619658744E-4</v>
      </c>
      <c r="U298" s="157">
        <f t="shared" si="64"/>
        <v>3.9071791918873541E-5</v>
      </c>
    </row>
    <row r="299" spans="1:21" x14ac:dyDescent="0.2">
      <c r="A299" s="6" t="s">
        <v>198</v>
      </c>
      <c r="B299" s="157">
        <f t="shared" ref="B299:U299" si="65">B75/B$11</f>
        <v>0</v>
      </c>
      <c r="C299" s="157">
        <f t="shared" si="65"/>
        <v>1.2394887480760811E-6</v>
      </c>
      <c r="D299" s="157">
        <f t="shared" si="65"/>
        <v>0</v>
      </c>
      <c r="E299" s="157">
        <f t="shared" si="65"/>
        <v>0</v>
      </c>
      <c r="F299" s="157">
        <f t="shared" si="65"/>
        <v>1.0124752288730937E-5</v>
      </c>
      <c r="G299" s="157">
        <f t="shared" si="65"/>
        <v>4.9226767227638936E-6</v>
      </c>
      <c r="H299" s="157">
        <f t="shared" si="65"/>
        <v>2.9607714438035404E-5</v>
      </c>
      <c r="I299" s="157">
        <f t="shared" si="65"/>
        <v>2.2851977966483666E-5</v>
      </c>
      <c r="J299" s="157">
        <f t="shared" si="65"/>
        <v>4.2525061321824316E-6</v>
      </c>
      <c r="K299" s="157">
        <f t="shared" si="65"/>
        <v>1.4129325454228378E-5</v>
      </c>
      <c r="L299" s="157">
        <f t="shared" si="65"/>
        <v>7.7909703432818402E-6</v>
      </c>
      <c r="M299" s="157">
        <f t="shared" si="65"/>
        <v>1.1923461972767696E-5</v>
      </c>
      <c r="N299" s="157">
        <f t="shared" si="65"/>
        <v>1.0254591517537334E-5</v>
      </c>
      <c r="O299" s="157">
        <f t="shared" si="65"/>
        <v>1.5427024401574565E-5</v>
      </c>
      <c r="P299" s="157">
        <f t="shared" si="65"/>
        <v>2.7248554112886476E-5</v>
      </c>
      <c r="Q299" s="157">
        <f t="shared" si="65"/>
        <v>1.5276109253381513E-5</v>
      </c>
      <c r="R299" s="157">
        <f t="shared" si="65"/>
        <v>6.2947243275269537E-5</v>
      </c>
      <c r="S299" s="157">
        <f t="shared" si="65"/>
        <v>4.6281873974407561E-5</v>
      </c>
      <c r="T299" s="157">
        <f t="shared" si="65"/>
        <v>5.6427320139255607E-5</v>
      </c>
      <c r="U299" s="157">
        <f t="shared" si="65"/>
        <v>4.9818282093340098E-5</v>
      </c>
    </row>
    <row r="300" spans="1:21" x14ac:dyDescent="0.2">
      <c r="A300" s="6" t="s">
        <v>141</v>
      </c>
      <c r="B300" s="157">
        <f t="shared" ref="B300:U300" si="66">B76/B$11</f>
        <v>8.8080362668575381E-6</v>
      </c>
      <c r="C300" s="157">
        <f t="shared" si="66"/>
        <v>2.1691053091331419E-6</v>
      </c>
      <c r="D300" s="157">
        <f t="shared" si="66"/>
        <v>1.1835073049621384E-6</v>
      </c>
      <c r="E300" s="157">
        <f t="shared" si="66"/>
        <v>9.6695583158491605E-7</v>
      </c>
      <c r="F300" s="157">
        <f t="shared" si="66"/>
        <v>0</v>
      </c>
      <c r="G300" s="157">
        <f t="shared" si="66"/>
        <v>2.1154205376201598E-5</v>
      </c>
      <c r="H300" s="157">
        <f t="shared" si="66"/>
        <v>1.7209484017108078E-5</v>
      </c>
      <c r="I300" s="157">
        <f t="shared" si="66"/>
        <v>3.3977283029113868E-5</v>
      </c>
      <c r="J300" s="157">
        <f t="shared" si="66"/>
        <v>8.1620682214469251E-5</v>
      </c>
      <c r="K300" s="157">
        <f t="shared" si="66"/>
        <v>3.0744365571700633E-5</v>
      </c>
      <c r="L300" s="157">
        <f t="shared" si="66"/>
        <v>1.3114800077857764E-5</v>
      </c>
      <c r="M300" s="157">
        <f t="shared" si="66"/>
        <v>4.0628092647949186E-5</v>
      </c>
      <c r="N300" s="157">
        <f t="shared" si="66"/>
        <v>3.0763774552612007E-5</v>
      </c>
      <c r="O300" s="157">
        <f t="shared" si="66"/>
        <v>1.3399195407908475E-4</v>
      </c>
      <c r="P300" s="157">
        <f t="shared" si="66"/>
        <v>1.2081906068921362E-4</v>
      </c>
      <c r="Q300" s="157">
        <f t="shared" si="66"/>
        <v>1.6560383925125975E-5</v>
      </c>
      <c r="R300" s="157">
        <f t="shared" si="66"/>
        <v>3.0347446852107348E-5</v>
      </c>
      <c r="S300" s="157">
        <f t="shared" si="66"/>
        <v>7.3564865063286617E-5</v>
      </c>
      <c r="T300" s="157">
        <f t="shared" si="66"/>
        <v>3.2125200711858756E-5</v>
      </c>
      <c r="U300" s="157">
        <f t="shared" si="66"/>
        <v>2.6560431000307594E-5</v>
      </c>
    </row>
    <row r="301" spans="1:21" x14ac:dyDescent="0.2">
      <c r="A301" s="6" t="s">
        <v>165</v>
      </c>
      <c r="B301" s="157">
        <f t="shared" ref="B301:U301" si="67">B77/B$11</f>
        <v>1.0430569263383927E-4</v>
      </c>
      <c r="C301" s="157">
        <f t="shared" si="67"/>
        <v>2.6958880270654764E-5</v>
      </c>
      <c r="D301" s="157">
        <f t="shared" si="67"/>
        <v>3.3374905999932306E-5</v>
      </c>
      <c r="E301" s="157">
        <f t="shared" si="67"/>
        <v>6.6526561213042218E-5</v>
      </c>
      <c r="F301" s="157">
        <f t="shared" si="67"/>
        <v>2.9760635515360629E-5</v>
      </c>
      <c r="G301" s="157">
        <f t="shared" si="67"/>
        <v>1.3876626545520924E-4</v>
      </c>
      <c r="H301" s="157">
        <f t="shared" si="67"/>
        <v>1.6247233297871926E-4</v>
      </c>
      <c r="I301" s="157">
        <f t="shared" si="67"/>
        <v>1.2854237606147061E-4</v>
      </c>
      <c r="J301" s="157">
        <f t="shared" si="67"/>
        <v>1.6090934493709651E-4</v>
      </c>
      <c r="K301" s="157">
        <f t="shared" si="67"/>
        <v>1.6811280748780987E-4</v>
      </c>
      <c r="L301" s="157">
        <f t="shared" si="67"/>
        <v>1.1504666206912851E-4</v>
      </c>
      <c r="M301" s="157">
        <f t="shared" si="67"/>
        <v>2.4222292192826227E-4</v>
      </c>
      <c r="N301" s="157">
        <f t="shared" si="67"/>
        <v>2.5481692506786172E-4</v>
      </c>
      <c r="O301" s="157">
        <f t="shared" si="67"/>
        <v>2.1054492422274723E-4</v>
      </c>
      <c r="P301" s="157">
        <f t="shared" si="67"/>
        <v>2.808828942831505E-4</v>
      </c>
      <c r="Q301" s="157">
        <f t="shared" si="67"/>
        <v>1.6458993819461938E-4</v>
      </c>
      <c r="R301" s="157">
        <f t="shared" si="67"/>
        <v>1.3359989297783196E-4</v>
      </c>
      <c r="S301" s="157">
        <f t="shared" si="67"/>
        <v>2.0010833827734201E-4</v>
      </c>
      <c r="T301" s="157">
        <f t="shared" si="67"/>
        <v>1.6416572474884115E-4</v>
      </c>
      <c r="U301" s="157">
        <f t="shared" si="67"/>
        <v>7.5574910576533126E-5</v>
      </c>
    </row>
    <row r="302" spans="1:21" x14ac:dyDescent="0.2">
      <c r="A302" s="6" t="s">
        <v>121</v>
      </c>
      <c r="B302" s="157">
        <f t="shared" ref="B302:U302" si="68">B78/B$11</f>
        <v>9.2716171230079348E-7</v>
      </c>
      <c r="C302" s="157">
        <f t="shared" si="68"/>
        <v>0</v>
      </c>
      <c r="D302" s="157">
        <f t="shared" si="68"/>
        <v>2.3670146099242769E-7</v>
      </c>
      <c r="E302" s="157">
        <f t="shared" si="68"/>
        <v>3.306988944020413E-5</v>
      </c>
      <c r="F302" s="157">
        <f t="shared" si="68"/>
        <v>5.3998678873231658E-5</v>
      </c>
      <c r="G302" s="157">
        <f t="shared" si="68"/>
        <v>1.3743581228689466E-4</v>
      </c>
      <c r="H302" s="157">
        <f t="shared" si="68"/>
        <v>8.6047420085540394E-5</v>
      </c>
      <c r="I302" s="157">
        <f t="shared" si="68"/>
        <v>1.6432376261425426E-4</v>
      </c>
      <c r="J302" s="157">
        <f t="shared" si="68"/>
        <v>1.7503863950531556E-4</v>
      </c>
      <c r="K302" s="157">
        <f t="shared" si="68"/>
        <v>8.3860163112596197E-5</v>
      </c>
      <c r="L302" s="157">
        <f t="shared" si="68"/>
        <v>7.5312713318391117E-5</v>
      </c>
      <c r="M302" s="157">
        <f t="shared" si="68"/>
        <v>2.0468609719917878E-4</v>
      </c>
      <c r="N302" s="157">
        <f t="shared" si="68"/>
        <v>1.8293804301568962E-4</v>
      </c>
      <c r="O302" s="157">
        <f t="shared" si="68"/>
        <v>3.2678124644341597E-4</v>
      </c>
      <c r="P302" s="157">
        <f t="shared" si="68"/>
        <v>1.6169189185854334E-4</v>
      </c>
      <c r="Q302" s="157">
        <f t="shared" si="68"/>
        <v>2.5536787946582015E-4</v>
      </c>
      <c r="R302" s="157">
        <f t="shared" si="68"/>
        <v>1.2642793776473628E-4</v>
      </c>
      <c r="S302" s="157">
        <f t="shared" si="68"/>
        <v>7.6293164172174522E-5</v>
      </c>
      <c r="T302" s="157">
        <f t="shared" si="68"/>
        <v>4.1911488706489799E-5</v>
      </c>
      <c r="U302" s="157">
        <f t="shared" si="68"/>
        <v>7.4666264252838395E-5</v>
      </c>
    </row>
    <row r="303" spans="1:21" x14ac:dyDescent="0.2">
      <c r="A303" s="6" t="s">
        <v>99</v>
      </c>
      <c r="B303" s="157">
        <f t="shared" ref="B303:U303" si="69">B79/B$11</f>
        <v>1.0045797152779098E-3</v>
      </c>
      <c r="C303" s="157">
        <f t="shared" si="69"/>
        <v>1.0411705483839081E-3</v>
      </c>
      <c r="D303" s="157">
        <f t="shared" si="69"/>
        <v>7.5034363134599577E-4</v>
      </c>
      <c r="E303" s="157">
        <f t="shared" si="69"/>
        <v>1.1665355152240427E-3</v>
      </c>
      <c r="F303" s="157">
        <f t="shared" si="69"/>
        <v>3.8305312825698707E-4</v>
      </c>
      <c r="G303" s="157">
        <f t="shared" si="69"/>
        <v>9.9930337472107058E-4</v>
      </c>
      <c r="H303" s="157">
        <f t="shared" si="69"/>
        <v>6.3064431753015405E-4</v>
      </c>
      <c r="I303" s="157">
        <f t="shared" si="69"/>
        <v>1.2332551003885889E-3</v>
      </c>
      <c r="J303" s="157">
        <f t="shared" si="69"/>
        <v>1.3296626432014293E-3</v>
      </c>
      <c r="K303" s="157">
        <f t="shared" si="69"/>
        <v>1.7154047718133563E-3</v>
      </c>
      <c r="L303" s="157">
        <f t="shared" si="69"/>
        <v>2.0386372398254146E-3</v>
      </c>
      <c r="M303" s="157">
        <f t="shared" si="69"/>
        <v>3.5163172577097326E-3</v>
      </c>
      <c r="N303" s="157">
        <f t="shared" si="69"/>
        <v>5.6119703201164229E-3</v>
      </c>
      <c r="O303" s="157">
        <f t="shared" si="69"/>
        <v>4.0307224824818379E-3</v>
      </c>
      <c r="P303" s="157">
        <f t="shared" si="69"/>
        <v>4.5208607389807878E-3</v>
      </c>
      <c r="Q303" s="157">
        <f t="shared" si="69"/>
        <v>3.5149245897570444E-3</v>
      </c>
      <c r="R303" s="157">
        <f t="shared" si="69"/>
        <v>3.1208081477678831E-3</v>
      </c>
      <c r="S303" s="157">
        <f t="shared" si="69"/>
        <v>3.788664958916776E-3</v>
      </c>
      <c r="T303" s="157">
        <f t="shared" si="69"/>
        <v>2.3164946813309484E-3</v>
      </c>
      <c r="U303" s="157">
        <f t="shared" si="69"/>
        <v>1.3240374853653336E-3</v>
      </c>
    </row>
    <row r="304" spans="1:21" x14ac:dyDescent="0.2">
      <c r="A304" s="6" t="s">
        <v>189</v>
      </c>
      <c r="B304" s="157">
        <f t="shared" ref="B304:U304" si="70">B80/B$11</f>
        <v>0</v>
      </c>
      <c r="C304" s="157">
        <f t="shared" si="70"/>
        <v>0</v>
      </c>
      <c r="D304" s="157">
        <f t="shared" si="70"/>
        <v>0</v>
      </c>
      <c r="E304" s="157">
        <f t="shared" si="70"/>
        <v>0</v>
      </c>
      <c r="F304" s="157">
        <f t="shared" si="70"/>
        <v>0</v>
      </c>
      <c r="G304" s="157">
        <f t="shared" si="70"/>
        <v>0</v>
      </c>
      <c r="H304" s="157">
        <f t="shared" si="70"/>
        <v>0</v>
      </c>
      <c r="I304" s="157">
        <f t="shared" si="70"/>
        <v>0</v>
      </c>
      <c r="J304" s="157">
        <f t="shared" si="70"/>
        <v>0</v>
      </c>
      <c r="K304" s="157">
        <f t="shared" si="70"/>
        <v>0</v>
      </c>
      <c r="L304" s="157">
        <f t="shared" si="70"/>
        <v>0</v>
      </c>
      <c r="M304" s="157">
        <f t="shared" si="70"/>
        <v>2.2080485134754994E-7</v>
      </c>
      <c r="N304" s="157">
        <f t="shared" si="70"/>
        <v>9.6741429410729572E-8</v>
      </c>
      <c r="O304" s="157">
        <f t="shared" si="70"/>
        <v>9.7025310701726835E-7</v>
      </c>
      <c r="P304" s="157">
        <f t="shared" si="70"/>
        <v>0</v>
      </c>
      <c r="Q304" s="157">
        <f t="shared" si="70"/>
        <v>0</v>
      </c>
      <c r="R304" s="157">
        <f t="shared" si="70"/>
        <v>0</v>
      </c>
      <c r="S304" s="157">
        <f t="shared" si="70"/>
        <v>0</v>
      </c>
      <c r="T304" s="157">
        <f t="shared" si="70"/>
        <v>0</v>
      </c>
      <c r="U304" s="157">
        <f t="shared" si="70"/>
        <v>0</v>
      </c>
    </row>
    <row r="305" spans="1:21" x14ac:dyDescent="0.2">
      <c r="A305" s="6" t="s">
        <v>244</v>
      </c>
      <c r="B305" s="157">
        <f t="shared" ref="B305:U305" si="71">B81/B$11</f>
        <v>0</v>
      </c>
      <c r="C305" s="157">
        <f t="shared" si="71"/>
        <v>0</v>
      </c>
      <c r="D305" s="157">
        <f t="shared" si="71"/>
        <v>0</v>
      </c>
      <c r="E305" s="157">
        <f t="shared" si="71"/>
        <v>0</v>
      </c>
      <c r="F305" s="157">
        <f t="shared" si="71"/>
        <v>0</v>
      </c>
      <c r="G305" s="157">
        <f t="shared" si="71"/>
        <v>6.2531298910784594E-5</v>
      </c>
      <c r="H305" s="157">
        <f t="shared" si="71"/>
        <v>0</v>
      </c>
      <c r="I305" s="157">
        <f t="shared" si="71"/>
        <v>0</v>
      </c>
      <c r="J305" s="157">
        <f t="shared" si="71"/>
        <v>0</v>
      </c>
      <c r="K305" s="157">
        <f t="shared" si="71"/>
        <v>0</v>
      </c>
      <c r="L305" s="157">
        <f t="shared" si="71"/>
        <v>0</v>
      </c>
      <c r="M305" s="157">
        <f t="shared" si="71"/>
        <v>0</v>
      </c>
      <c r="N305" s="157">
        <f t="shared" si="71"/>
        <v>9.6741429410729572E-8</v>
      </c>
      <c r="O305" s="157">
        <f t="shared" si="71"/>
        <v>0</v>
      </c>
      <c r="P305" s="157">
        <f t="shared" si="71"/>
        <v>0</v>
      </c>
      <c r="Q305" s="157">
        <f t="shared" si="71"/>
        <v>0</v>
      </c>
      <c r="R305" s="157">
        <f t="shared" si="71"/>
        <v>2.3708942853208866E-7</v>
      </c>
      <c r="S305" s="157">
        <f t="shared" si="71"/>
        <v>1.9842175337366586E-7</v>
      </c>
      <c r="T305" s="157">
        <f t="shared" si="71"/>
        <v>0</v>
      </c>
      <c r="U305" s="157">
        <f t="shared" si="71"/>
        <v>0</v>
      </c>
    </row>
    <row r="306" spans="1:21" x14ac:dyDescent="0.2">
      <c r="A306" s="6" t="s">
        <v>233</v>
      </c>
      <c r="B306" s="157">
        <f t="shared" ref="B306:U306" si="72">B82/B$11</f>
        <v>1.0198778835308728E-5</v>
      </c>
      <c r="C306" s="157">
        <f t="shared" si="72"/>
        <v>6.5073159273994254E-6</v>
      </c>
      <c r="D306" s="157">
        <f t="shared" si="72"/>
        <v>0</v>
      </c>
      <c r="E306" s="157">
        <f t="shared" si="72"/>
        <v>0</v>
      </c>
      <c r="F306" s="157">
        <f t="shared" si="72"/>
        <v>0</v>
      </c>
      <c r="G306" s="157">
        <f t="shared" si="72"/>
        <v>1.3304531683145659E-7</v>
      </c>
      <c r="H306" s="157">
        <f t="shared" si="72"/>
        <v>7.4019286095088507E-7</v>
      </c>
      <c r="I306" s="157">
        <f t="shared" si="72"/>
        <v>9.0205176183488156E-7</v>
      </c>
      <c r="J306" s="157">
        <f t="shared" si="72"/>
        <v>0</v>
      </c>
      <c r="K306" s="157">
        <f t="shared" si="72"/>
        <v>1.3082708753915165E-7</v>
      </c>
      <c r="L306" s="157">
        <f t="shared" si="72"/>
        <v>2.5969901144272801E-6</v>
      </c>
      <c r="M306" s="157">
        <f t="shared" si="72"/>
        <v>1.4352315337590745E-6</v>
      </c>
      <c r="N306" s="157">
        <f t="shared" si="72"/>
        <v>4.0631400352506419E-6</v>
      </c>
      <c r="O306" s="157">
        <f t="shared" si="72"/>
        <v>4.8512655350863417E-7</v>
      </c>
      <c r="P306" s="157">
        <f t="shared" si="72"/>
        <v>1.8851200958600706E-6</v>
      </c>
      <c r="Q306" s="157">
        <f t="shared" si="72"/>
        <v>2.7037361510409759E-7</v>
      </c>
      <c r="R306" s="157">
        <f t="shared" si="72"/>
        <v>7.7054064272928818E-7</v>
      </c>
      <c r="S306" s="157">
        <f t="shared" si="72"/>
        <v>3.1747480539786538E-6</v>
      </c>
      <c r="T306" s="157">
        <f t="shared" si="72"/>
        <v>7.3174068288122718E-6</v>
      </c>
      <c r="U306" s="157">
        <f t="shared" si="72"/>
        <v>1.9046624862062682E-6</v>
      </c>
    </row>
    <row r="307" spans="1:21" x14ac:dyDescent="0.2">
      <c r="A307" s="6" t="s">
        <v>390</v>
      </c>
      <c r="B307" s="157">
        <f t="shared" ref="B307:U307" si="73">B83/B$11</f>
        <v>0</v>
      </c>
      <c r="C307" s="157">
        <f t="shared" si="73"/>
        <v>0</v>
      </c>
      <c r="D307" s="157">
        <f t="shared" si="73"/>
        <v>0</v>
      </c>
      <c r="E307" s="157">
        <f t="shared" si="73"/>
        <v>0</v>
      </c>
      <c r="F307" s="157">
        <f t="shared" si="73"/>
        <v>0</v>
      </c>
      <c r="G307" s="157">
        <f t="shared" si="73"/>
        <v>0</v>
      </c>
      <c r="H307" s="157">
        <f t="shared" si="73"/>
        <v>0</v>
      </c>
      <c r="I307" s="157">
        <f t="shared" si="73"/>
        <v>0</v>
      </c>
      <c r="J307" s="157">
        <f t="shared" si="73"/>
        <v>0</v>
      </c>
      <c r="K307" s="157">
        <f t="shared" si="73"/>
        <v>0</v>
      </c>
      <c r="L307" s="157">
        <f t="shared" si="73"/>
        <v>0</v>
      </c>
      <c r="M307" s="157">
        <f t="shared" si="73"/>
        <v>0</v>
      </c>
      <c r="N307" s="157">
        <f t="shared" si="73"/>
        <v>0</v>
      </c>
      <c r="O307" s="157">
        <f t="shared" si="73"/>
        <v>0</v>
      </c>
      <c r="P307" s="157">
        <f t="shared" si="73"/>
        <v>0</v>
      </c>
      <c r="Q307" s="157">
        <f t="shared" si="73"/>
        <v>0</v>
      </c>
      <c r="R307" s="157">
        <f t="shared" si="73"/>
        <v>0</v>
      </c>
      <c r="S307" s="157">
        <f t="shared" si="73"/>
        <v>0</v>
      </c>
      <c r="T307" s="157">
        <f t="shared" si="73"/>
        <v>0</v>
      </c>
      <c r="U307" s="157">
        <f t="shared" si="73"/>
        <v>0</v>
      </c>
    </row>
    <row r="308" spans="1:21" x14ac:dyDescent="0.2">
      <c r="A308" s="6" t="s">
        <v>146</v>
      </c>
      <c r="B308" s="157">
        <f t="shared" ref="B308:U308" si="74">B84/B$11</f>
        <v>9.3643332942380139E-5</v>
      </c>
      <c r="C308" s="157">
        <f t="shared" si="74"/>
        <v>4.8649933361986184E-5</v>
      </c>
      <c r="D308" s="157">
        <f t="shared" si="74"/>
        <v>7.5981168978569286E-5</v>
      </c>
      <c r="E308" s="157">
        <f t="shared" si="74"/>
        <v>7.3875425533087588E-5</v>
      </c>
      <c r="F308" s="157">
        <f t="shared" si="74"/>
        <v>7.2407319398196991E-5</v>
      </c>
      <c r="G308" s="157">
        <f t="shared" si="74"/>
        <v>2.2790662773228515E-4</v>
      </c>
      <c r="H308" s="157">
        <f t="shared" si="74"/>
        <v>2.1558117075194528E-4</v>
      </c>
      <c r="I308" s="157">
        <f t="shared" si="74"/>
        <v>2.6550390190006678E-4</v>
      </c>
      <c r="J308" s="157">
        <f t="shared" si="74"/>
        <v>2.6475280113264816E-4</v>
      </c>
      <c r="K308" s="157">
        <f t="shared" si="74"/>
        <v>2.8153989238425436E-4</v>
      </c>
      <c r="L308" s="157">
        <f t="shared" si="74"/>
        <v>3.2709090491211593E-4</v>
      </c>
      <c r="M308" s="157">
        <f t="shared" si="74"/>
        <v>2.5646483484017922E-4</v>
      </c>
      <c r="N308" s="157">
        <f t="shared" si="74"/>
        <v>3.4546364442571533E-4</v>
      </c>
      <c r="O308" s="157">
        <f t="shared" si="74"/>
        <v>4.4815991013127623E-4</v>
      </c>
      <c r="P308" s="157">
        <f t="shared" si="74"/>
        <v>5.0212744371545522E-4</v>
      </c>
      <c r="Q308" s="157">
        <f t="shared" si="74"/>
        <v>6.0800266696533936E-4</v>
      </c>
      <c r="R308" s="157">
        <f t="shared" si="74"/>
        <v>4.953390885606662E-4</v>
      </c>
      <c r="S308" s="157">
        <f t="shared" si="74"/>
        <v>3.7094946793206834E-4</v>
      </c>
      <c r="T308" s="157">
        <f t="shared" si="74"/>
        <v>3.7806601948863405E-4</v>
      </c>
      <c r="U308" s="157">
        <f t="shared" si="74"/>
        <v>1.6294474939333441E-4</v>
      </c>
    </row>
    <row r="309" spans="1:21" x14ac:dyDescent="0.2">
      <c r="A309" s="6" t="s">
        <v>129</v>
      </c>
      <c r="B309" s="157">
        <f t="shared" ref="B309:U309" si="75">B85/B$11</f>
        <v>1.2053102259910315E-5</v>
      </c>
      <c r="C309" s="157">
        <f t="shared" si="75"/>
        <v>7.7468046754755067E-6</v>
      </c>
      <c r="D309" s="157">
        <f t="shared" si="75"/>
        <v>6.7223214921849459E-5</v>
      </c>
      <c r="E309" s="157">
        <f t="shared" si="75"/>
        <v>8.0644116354181995E-5</v>
      </c>
      <c r="F309" s="157">
        <f t="shared" si="75"/>
        <v>8.9435311883789939E-5</v>
      </c>
      <c r="G309" s="157">
        <f t="shared" si="75"/>
        <v>1.8001031367296077E-4</v>
      </c>
      <c r="H309" s="157">
        <f t="shared" si="75"/>
        <v>1.5062924720350511E-4</v>
      </c>
      <c r="I309" s="157">
        <f t="shared" si="75"/>
        <v>1.5229640578978917E-4</v>
      </c>
      <c r="J309" s="157">
        <f t="shared" si="75"/>
        <v>2.3745445531638028E-4</v>
      </c>
      <c r="K309" s="157">
        <f t="shared" si="75"/>
        <v>4.5658653551163925E-4</v>
      </c>
      <c r="L309" s="157">
        <f t="shared" si="75"/>
        <v>1.1574784940002387E-3</v>
      </c>
      <c r="M309" s="157">
        <f t="shared" si="75"/>
        <v>1.3030798302275659E-3</v>
      </c>
      <c r="N309" s="157">
        <f t="shared" si="75"/>
        <v>1.2352913121456059E-3</v>
      </c>
      <c r="O309" s="157">
        <f t="shared" si="75"/>
        <v>8.2413298910046764E-4</v>
      </c>
      <c r="P309" s="157">
        <f t="shared" si="75"/>
        <v>8.7023998607067626E-4</v>
      </c>
      <c r="Q309" s="157">
        <f t="shared" si="75"/>
        <v>7.561674080423849E-4</v>
      </c>
      <c r="R309" s="157">
        <f t="shared" si="75"/>
        <v>7.5530764694610149E-4</v>
      </c>
      <c r="S309" s="157">
        <f t="shared" si="75"/>
        <v>7.8034315058028443E-4</v>
      </c>
      <c r="T309" s="157">
        <f t="shared" si="75"/>
        <v>5.9854008215187206E-4</v>
      </c>
      <c r="U309" s="157">
        <f t="shared" si="75"/>
        <v>3.9524367683944569E-4</v>
      </c>
    </row>
    <row r="310" spans="1:21" x14ac:dyDescent="0.2">
      <c r="A310" s="6" t="s">
        <v>237</v>
      </c>
      <c r="B310" s="157">
        <f t="shared" ref="B310:U310" si="76">B86/B$11</f>
        <v>0</v>
      </c>
      <c r="C310" s="157">
        <f t="shared" si="76"/>
        <v>0</v>
      </c>
      <c r="D310" s="157">
        <f t="shared" si="76"/>
        <v>0</v>
      </c>
      <c r="E310" s="157">
        <f t="shared" si="76"/>
        <v>0</v>
      </c>
      <c r="F310" s="157">
        <f t="shared" si="76"/>
        <v>0</v>
      </c>
      <c r="G310" s="157">
        <f t="shared" si="76"/>
        <v>0</v>
      </c>
      <c r="H310" s="157">
        <f t="shared" si="76"/>
        <v>0</v>
      </c>
      <c r="I310" s="157">
        <f t="shared" si="76"/>
        <v>0</v>
      </c>
      <c r="J310" s="157">
        <f t="shared" si="76"/>
        <v>0</v>
      </c>
      <c r="K310" s="157">
        <f t="shared" si="76"/>
        <v>0</v>
      </c>
      <c r="L310" s="157">
        <f t="shared" si="76"/>
        <v>5.1939802288545603E-7</v>
      </c>
      <c r="M310" s="157">
        <f t="shared" si="76"/>
        <v>5.3765981303128407E-5</v>
      </c>
      <c r="N310" s="157">
        <f t="shared" si="76"/>
        <v>4.740330041125749E-6</v>
      </c>
      <c r="O310" s="157">
        <f t="shared" si="76"/>
        <v>6.3066451956122435E-6</v>
      </c>
      <c r="P310" s="157">
        <f t="shared" si="76"/>
        <v>1.8851200958600705E-5</v>
      </c>
      <c r="Q310" s="157">
        <f t="shared" si="76"/>
        <v>9.1927029135393177E-6</v>
      </c>
      <c r="R310" s="157">
        <f t="shared" si="76"/>
        <v>2.5250024138667441E-5</v>
      </c>
      <c r="S310" s="157">
        <f t="shared" si="76"/>
        <v>2.5943644253606811E-5</v>
      </c>
      <c r="T310" s="157">
        <f t="shared" si="76"/>
        <v>2.9388609540107821E-5</v>
      </c>
      <c r="U310" s="157">
        <f t="shared" si="76"/>
        <v>2.0164958798917738E-5</v>
      </c>
    </row>
    <row r="311" spans="1:21" x14ac:dyDescent="0.2">
      <c r="A311" s="6" t="s">
        <v>182</v>
      </c>
      <c r="B311" s="157">
        <f t="shared" ref="B311:U311" si="77">B87/B$11</f>
        <v>9.2716171230079348E-6</v>
      </c>
      <c r="C311" s="157">
        <f t="shared" si="77"/>
        <v>6.5073159273994254E-6</v>
      </c>
      <c r="D311" s="157">
        <f t="shared" si="77"/>
        <v>0</v>
      </c>
      <c r="E311" s="157">
        <f t="shared" si="77"/>
        <v>2.5140851621207815E-5</v>
      </c>
      <c r="F311" s="157">
        <f t="shared" si="77"/>
        <v>0</v>
      </c>
      <c r="G311" s="157">
        <f t="shared" si="77"/>
        <v>1.995679752471849E-5</v>
      </c>
      <c r="H311" s="157">
        <f t="shared" si="77"/>
        <v>8.5122179009351774E-6</v>
      </c>
      <c r="I311" s="157">
        <f t="shared" si="77"/>
        <v>1.1275647022936019E-5</v>
      </c>
      <c r="J311" s="157">
        <f t="shared" si="77"/>
        <v>9.9590950063369204E-5</v>
      </c>
      <c r="K311" s="157">
        <f t="shared" si="77"/>
        <v>1.203609205360195E-5</v>
      </c>
      <c r="L311" s="157">
        <f t="shared" si="77"/>
        <v>7.4014218261177479E-6</v>
      </c>
      <c r="M311" s="157">
        <f t="shared" si="77"/>
        <v>1.689157112808757E-5</v>
      </c>
      <c r="N311" s="157">
        <f t="shared" si="77"/>
        <v>3.17311888467193E-5</v>
      </c>
      <c r="O311" s="157">
        <f t="shared" si="77"/>
        <v>2.0472340558064361E-5</v>
      </c>
      <c r="P311" s="157">
        <f t="shared" si="77"/>
        <v>3.0761732473352973E-5</v>
      </c>
      <c r="Q311" s="157">
        <f t="shared" si="77"/>
        <v>3.1768899774731466E-5</v>
      </c>
      <c r="R311" s="157">
        <f t="shared" si="77"/>
        <v>7.6105706558800458E-5</v>
      </c>
      <c r="S311" s="157">
        <f t="shared" si="77"/>
        <v>9.8615611426711931E-5</v>
      </c>
      <c r="T311" s="157">
        <f t="shared" si="77"/>
        <v>4.8782712192081813E-5</v>
      </c>
      <c r="U311" s="157">
        <f t="shared" si="77"/>
        <v>2.7137071936498484E-5</v>
      </c>
    </row>
    <row r="312" spans="1:21" x14ac:dyDescent="0.2">
      <c r="A312" s="6" t="s">
        <v>148</v>
      </c>
      <c r="B312" s="157">
        <f t="shared" ref="B312:U312" si="78">B88/B$11</f>
        <v>2.6887689656723011E-5</v>
      </c>
      <c r="C312" s="157">
        <f t="shared" si="78"/>
        <v>9.6680122349934318E-5</v>
      </c>
      <c r="D312" s="157">
        <f t="shared" si="78"/>
        <v>5.7518455021159925E-5</v>
      </c>
      <c r="E312" s="157">
        <f t="shared" si="78"/>
        <v>4.6994053415026916E-5</v>
      </c>
      <c r="F312" s="157">
        <f t="shared" si="78"/>
        <v>7.363456209986135E-6</v>
      </c>
      <c r="G312" s="157">
        <f t="shared" si="78"/>
        <v>8.780990910876135E-6</v>
      </c>
      <c r="H312" s="157">
        <f t="shared" si="78"/>
        <v>5.5699512786554101E-5</v>
      </c>
      <c r="I312" s="157">
        <f t="shared" si="78"/>
        <v>2.4791389254428663E-4</v>
      </c>
      <c r="J312" s="157">
        <f t="shared" si="78"/>
        <v>4.6091679368170867E-5</v>
      </c>
      <c r="K312" s="157">
        <f t="shared" si="78"/>
        <v>2.2554589891749744E-4</v>
      </c>
      <c r="L312" s="157">
        <f t="shared" si="78"/>
        <v>3.0202995030789264E-4</v>
      </c>
      <c r="M312" s="157">
        <f t="shared" si="78"/>
        <v>8.2801819255331227E-5</v>
      </c>
      <c r="N312" s="157">
        <f t="shared" si="78"/>
        <v>1.4878831843370208E-4</v>
      </c>
      <c r="O312" s="157">
        <f t="shared" si="78"/>
        <v>2.2121770839993716E-4</v>
      </c>
      <c r="P312" s="157">
        <f t="shared" si="78"/>
        <v>2.6563055896210088E-4</v>
      </c>
      <c r="Q312" s="157">
        <f t="shared" si="78"/>
        <v>1.1504397322679351E-4</v>
      </c>
      <c r="R312" s="157">
        <f t="shared" si="78"/>
        <v>1.805435998271855E-4</v>
      </c>
      <c r="S312" s="157">
        <f t="shared" si="78"/>
        <v>4.2462255221964494E-4</v>
      </c>
      <c r="T312" s="157">
        <f t="shared" si="78"/>
        <v>2.9135772312283007E-4</v>
      </c>
      <c r="U312" s="157">
        <f t="shared" si="78"/>
        <v>1.8833442455349687E-4</v>
      </c>
    </row>
    <row r="313" spans="1:21" x14ac:dyDescent="0.2">
      <c r="A313" s="6" t="s">
        <v>124</v>
      </c>
      <c r="B313" s="157">
        <f t="shared" ref="B313:U313" si="79">B89/B$11</f>
        <v>0</v>
      </c>
      <c r="C313" s="157">
        <f t="shared" si="79"/>
        <v>2.7888496831711822E-6</v>
      </c>
      <c r="D313" s="157">
        <f t="shared" si="79"/>
        <v>2.3670146099242769E-7</v>
      </c>
      <c r="E313" s="157">
        <f t="shared" si="79"/>
        <v>5.4149526568755297E-6</v>
      </c>
      <c r="F313" s="157">
        <f t="shared" si="79"/>
        <v>1.6874587147884893E-6</v>
      </c>
      <c r="G313" s="157">
        <f t="shared" si="79"/>
        <v>6.3196525494941882E-5</v>
      </c>
      <c r="H313" s="157">
        <f t="shared" si="79"/>
        <v>1.7579580447583521E-5</v>
      </c>
      <c r="I313" s="157">
        <f t="shared" si="79"/>
        <v>5.8934048439878927E-5</v>
      </c>
      <c r="J313" s="157">
        <f t="shared" si="79"/>
        <v>3.0316253393945721E-5</v>
      </c>
      <c r="K313" s="157">
        <f t="shared" si="79"/>
        <v>8.0327831749039114E-5</v>
      </c>
      <c r="L313" s="157">
        <f t="shared" si="79"/>
        <v>6.609339841217427E-5</v>
      </c>
      <c r="M313" s="157">
        <f t="shared" si="79"/>
        <v>1.0223264617391561E-4</v>
      </c>
      <c r="N313" s="157">
        <f t="shared" si="79"/>
        <v>1.2518340965748408E-4</v>
      </c>
      <c r="O313" s="157">
        <f t="shared" si="79"/>
        <v>1.7503366050591521E-4</v>
      </c>
      <c r="P313" s="157">
        <f t="shared" si="79"/>
        <v>2.1541781459055533E-4</v>
      </c>
      <c r="Q313" s="157">
        <f t="shared" si="79"/>
        <v>2.9876284469002783E-4</v>
      </c>
      <c r="R313" s="157">
        <f t="shared" si="79"/>
        <v>3.0744571644898596E-4</v>
      </c>
      <c r="S313" s="157">
        <f t="shared" si="79"/>
        <v>2.2947475777664457E-4</v>
      </c>
      <c r="T313" s="157">
        <f t="shared" si="79"/>
        <v>1.363536296881116E-4</v>
      </c>
      <c r="U313" s="157">
        <f t="shared" si="79"/>
        <v>9.18082266286948E-5</v>
      </c>
    </row>
    <row r="314" spans="1:21" x14ac:dyDescent="0.2">
      <c r="A314" s="6" t="s">
        <v>62</v>
      </c>
      <c r="B314" s="157">
        <f t="shared" ref="B314:U314" si="80">B90/B$11</f>
        <v>0.42099817302784592</v>
      </c>
      <c r="C314" s="157">
        <f t="shared" si="80"/>
        <v>0.42926718016619686</v>
      </c>
      <c r="D314" s="157">
        <f t="shared" si="80"/>
        <v>0.41541130074317156</v>
      </c>
      <c r="E314" s="157">
        <f t="shared" si="80"/>
        <v>0.3537660125468321</v>
      </c>
      <c r="F314" s="157">
        <f t="shared" si="80"/>
        <v>0.32350086934804878</v>
      </c>
      <c r="G314" s="157">
        <f t="shared" si="80"/>
        <v>0.28733956730469878</v>
      </c>
      <c r="H314" s="157">
        <f t="shared" si="80"/>
        <v>0.31661194482528393</v>
      </c>
      <c r="I314" s="157">
        <f t="shared" si="80"/>
        <v>0.30169301584919977</v>
      </c>
      <c r="J314" s="157">
        <f t="shared" si="80"/>
        <v>0.29508386970924794</v>
      </c>
      <c r="K314" s="157">
        <f t="shared" si="80"/>
        <v>0.28572308850831868</v>
      </c>
      <c r="L314" s="157">
        <f t="shared" si="80"/>
        <v>0.29306410163684393</v>
      </c>
      <c r="M314" s="157">
        <f t="shared" si="80"/>
        <v>0.26166048339481274</v>
      </c>
      <c r="N314" s="157">
        <f t="shared" si="80"/>
        <v>0.24037933088403382</v>
      </c>
      <c r="O314" s="157">
        <f t="shared" si="80"/>
        <v>0.20822495201855823</v>
      </c>
      <c r="P314" s="157">
        <f t="shared" si="80"/>
        <v>0.21213179320164</v>
      </c>
      <c r="Q314" s="157">
        <f t="shared" si="80"/>
        <v>0.16763617012259349</v>
      </c>
      <c r="R314" s="157">
        <f t="shared" si="80"/>
        <v>0.14462609248585953</v>
      </c>
      <c r="S314" s="157">
        <f t="shared" si="80"/>
        <v>0.10459718399847612</v>
      </c>
      <c r="T314" s="157">
        <f t="shared" si="80"/>
        <v>7.4646265101856069E-2</v>
      </c>
      <c r="U314" s="157">
        <f t="shared" si="80"/>
        <v>3.282075953501562E-2</v>
      </c>
    </row>
    <row r="315" spans="1:21" x14ac:dyDescent="0.2">
      <c r="A315" s="6" t="s">
        <v>75</v>
      </c>
      <c r="B315" s="157">
        <f t="shared" ref="B315:U315" si="81">B91/B$11</f>
        <v>1.0386065501193489E-2</v>
      </c>
      <c r="C315" s="157">
        <f t="shared" si="81"/>
        <v>1.0196964058234901E-2</v>
      </c>
      <c r="D315" s="157">
        <f t="shared" si="81"/>
        <v>4.5264420385581943E-3</v>
      </c>
      <c r="E315" s="157">
        <f t="shared" si="81"/>
        <v>2.0861298501779296E-2</v>
      </c>
      <c r="F315" s="157">
        <f t="shared" si="81"/>
        <v>3.3497742947266304E-2</v>
      </c>
      <c r="G315" s="157">
        <f t="shared" si="81"/>
        <v>2.5935721017807317E-2</v>
      </c>
      <c r="H315" s="157">
        <f t="shared" si="81"/>
        <v>2.5740391787782264E-2</v>
      </c>
      <c r="I315" s="157">
        <f t="shared" si="81"/>
        <v>1.6015929031378322E-2</v>
      </c>
      <c r="J315" s="157">
        <f t="shared" si="81"/>
        <v>1.0949517402283926E-2</v>
      </c>
      <c r="K315" s="157">
        <f t="shared" si="81"/>
        <v>6.9331815041373413E-3</v>
      </c>
      <c r="L315" s="157">
        <f t="shared" si="81"/>
        <v>5.2076144269553029E-3</v>
      </c>
      <c r="M315" s="157">
        <f t="shared" si="81"/>
        <v>1.0020124154151815E-3</v>
      </c>
      <c r="N315" s="157">
        <f t="shared" si="81"/>
        <v>1.0849551308413322E-3</v>
      </c>
      <c r="O315" s="157">
        <f t="shared" si="81"/>
        <v>1.161101893167565E-3</v>
      </c>
      <c r="P315" s="157">
        <f t="shared" si="81"/>
        <v>1.3685971895944112E-3</v>
      </c>
      <c r="Q315" s="157">
        <f t="shared" si="81"/>
        <v>2.8731928143074688E-3</v>
      </c>
      <c r="R315" s="157">
        <f t="shared" si="81"/>
        <v>2.932974048013336E-3</v>
      </c>
      <c r="S315" s="157">
        <f t="shared" si="81"/>
        <v>2.6945178053760389E-3</v>
      </c>
      <c r="T315" s="157">
        <f t="shared" si="81"/>
        <v>5.6026052585919518E-3</v>
      </c>
      <c r="U315" s="157">
        <f t="shared" si="81"/>
        <v>1.136588990977439E-2</v>
      </c>
    </row>
    <row r="316" spans="1:21" x14ac:dyDescent="0.2">
      <c r="A316" s="6" t="s">
        <v>167</v>
      </c>
      <c r="B316" s="157">
        <f t="shared" ref="B316:U316" si="82">B92/B$11</f>
        <v>3.2450659930527772E-6</v>
      </c>
      <c r="C316" s="157">
        <f t="shared" si="82"/>
        <v>5.5776993663423644E-6</v>
      </c>
      <c r="D316" s="157">
        <f t="shared" si="82"/>
        <v>2.6037160709167046E-6</v>
      </c>
      <c r="E316" s="157">
        <f t="shared" si="82"/>
        <v>2.3206939958037983E-6</v>
      </c>
      <c r="F316" s="157">
        <f t="shared" si="82"/>
        <v>1.227242701664356E-6</v>
      </c>
      <c r="G316" s="157">
        <f t="shared" si="82"/>
        <v>2.3948157029662189E-6</v>
      </c>
      <c r="H316" s="157">
        <f t="shared" si="82"/>
        <v>8.8823143314106205E-6</v>
      </c>
      <c r="I316" s="157">
        <f t="shared" si="82"/>
        <v>1.7590009355780191E-5</v>
      </c>
      <c r="J316" s="157">
        <f t="shared" si="82"/>
        <v>2.400608300425566E-5</v>
      </c>
      <c r="K316" s="157">
        <f t="shared" si="82"/>
        <v>4.4481209763311557E-6</v>
      </c>
      <c r="L316" s="157">
        <f t="shared" si="82"/>
        <v>7.9208198490032043E-6</v>
      </c>
      <c r="M316" s="157">
        <f t="shared" si="82"/>
        <v>1.9872436621279495E-5</v>
      </c>
      <c r="N316" s="157">
        <f t="shared" si="82"/>
        <v>5.5142614764115855E-6</v>
      </c>
      <c r="O316" s="157">
        <f t="shared" si="82"/>
        <v>1.1157910730698585E-5</v>
      </c>
      <c r="P316" s="157">
        <f t="shared" si="82"/>
        <v>7.6261676605248309E-6</v>
      </c>
      <c r="Q316" s="157">
        <f t="shared" si="82"/>
        <v>9.8010435475235362E-6</v>
      </c>
      <c r="R316" s="157">
        <f t="shared" si="82"/>
        <v>2.2523495710548424E-6</v>
      </c>
      <c r="S316" s="157">
        <f t="shared" si="82"/>
        <v>2.3314556021405737E-6</v>
      </c>
      <c r="T316" s="157">
        <f t="shared" si="82"/>
        <v>6.8712234855920107E-6</v>
      </c>
      <c r="U316" s="157">
        <f t="shared" si="82"/>
        <v>1.3717064694237803E-5</v>
      </c>
    </row>
    <row r="317" spans="1:21" x14ac:dyDescent="0.2">
      <c r="A317" s="6" t="s">
        <v>59</v>
      </c>
      <c r="B317" s="157">
        <f t="shared" ref="B317:U317" si="83">B93/B$11</f>
        <v>4.255208678604492E-3</v>
      </c>
      <c r="C317" s="157">
        <f t="shared" si="83"/>
        <v>5.3747330838449063E-3</v>
      </c>
      <c r="D317" s="157">
        <f t="shared" si="83"/>
        <v>1.3214805865746245E-2</v>
      </c>
      <c r="E317" s="157">
        <f t="shared" si="83"/>
        <v>3.2561270672790465E-2</v>
      </c>
      <c r="F317" s="157">
        <f t="shared" si="83"/>
        <v>6.0246571467404891E-2</v>
      </c>
      <c r="G317" s="157">
        <f t="shared" si="83"/>
        <v>7.3698856714983399E-2</v>
      </c>
      <c r="H317" s="157">
        <f t="shared" si="83"/>
        <v>6.1642151170698281E-2</v>
      </c>
      <c r="I317" s="157">
        <f t="shared" si="83"/>
        <v>5.8731537819346993E-2</v>
      </c>
      <c r="J317" s="157">
        <f t="shared" si="83"/>
        <v>5.9830977970783635E-2</v>
      </c>
      <c r="K317" s="157">
        <f t="shared" si="83"/>
        <v>5.5335017426822196E-2</v>
      </c>
      <c r="L317" s="157">
        <f t="shared" si="83"/>
        <v>5.6791109671801482E-2</v>
      </c>
      <c r="M317" s="157">
        <f t="shared" si="83"/>
        <v>3.642352666858914E-2</v>
      </c>
      <c r="N317" s="157">
        <f t="shared" si="83"/>
        <v>4.0738686597722923E-2</v>
      </c>
      <c r="O317" s="157">
        <f t="shared" si="83"/>
        <v>4.8567280600788486E-2</v>
      </c>
      <c r="P317" s="157">
        <f t="shared" si="83"/>
        <v>5.476728021042053E-2</v>
      </c>
      <c r="Q317" s="157">
        <f t="shared" si="83"/>
        <v>6.8288534340457022E-2</v>
      </c>
      <c r="R317" s="157">
        <f t="shared" si="83"/>
        <v>5.1868469186464969E-2</v>
      </c>
      <c r="S317" s="157">
        <f t="shared" si="83"/>
        <v>4.2521533720784876E-2</v>
      </c>
      <c r="T317" s="157">
        <f t="shared" si="83"/>
        <v>3.879689100636266E-2</v>
      </c>
      <c r="U317" s="157">
        <f t="shared" si="83"/>
        <v>3.5185773701947615E-2</v>
      </c>
    </row>
    <row r="318" spans="1:21" x14ac:dyDescent="0.2">
      <c r="A318" s="6" t="s">
        <v>51</v>
      </c>
      <c r="B318" s="157">
        <f t="shared" ref="B318:U318" si="84">B94/B$11</f>
        <v>6.8656324795873759E-4</v>
      </c>
      <c r="C318" s="157">
        <f t="shared" si="84"/>
        <v>2.0274937196654496E-3</v>
      </c>
      <c r="D318" s="157">
        <f t="shared" si="84"/>
        <v>5.3163148138899259E-3</v>
      </c>
      <c r="E318" s="157">
        <f t="shared" si="84"/>
        <v>3.1714217364322075E-3</v>
      </c>
      <c r="F318" s="157">
        <f t="shared" si="84"/>
        <v>3.366019919989912E-3</v>
      </c>
      <c r="G318" s="157">
        <f t="shared" si="84"/>
        <v>5.2575517852286703E-3</v>
      </c>
      <c r="H318" s="157">
        <f t="shared" si="84"/>
        <v>6.4302404312955759E-3</v>
      </c>
      <c r="I318" s="157">
        <f t="shared" si="84"/>
        <v>5.6576686502283766E-3</v>
      </c>
      <c r="J318" s="157">
        <f t="shared" si="84"/>
        <v>7.6414791642974945E-3</v>
      </c>
      <c r="K318" s="157">
        <f t="shared" si="84"/>
        <v>1.2206428921577927E-2</v>
      </c>
      <c r="L318" s="157">
        <f t="shared" si="84"/>
        <v>1.79846759404318E-2</v>
      </c>
      <c r="M318" s="157">
        <f t="shared" si="84"/>
        <v>1.8347227110596293E-2</v>
      </c>
      <c r="N318" s="157">
        <f t="shared" si="84"/>
        <v>1.4352268243087607E-2</v>
      </c>
      <c r="O318" s="157">
        <f t="shared" si="84"/>
        <v>1.7611064145470437E-2</v>
      </c>
      <c r="P318" s="157">
        <f t="shared" si="84"/>
        <v>1.6882792829414454E-2</v>
      </c>
      <c r="Q318" s="157">
        <f t="shared" si="84"/>
        <v>1.9806421954661996E-2</v>
      </c>
      <c r="R318" s="157">
        <f t="shared" si="84"/>
        <v>1.9491003374908743E-2</v>
      </c>
      <c r="S318" s="157">
        <f t="shared" si="84"/>
        <v>1.6632207422164105E-2</v>
      </c>
      <c r="T318" s="157">
        <f t="shared" si="84"/>
        <v>1.1978832943215407E-2</v>
      </c>
      <c r="U318" s="157">
        <f t="shared" si="84"/>
        <v>9.7663403746841553E-3</v>
      </c>
    </row>
    <row r="319" spans="1:21" x14ac:dyDescent="0.2">
      <c r="A319" s="6" t="s">
        <v>60</v>
      </c>
      <c r="B319" s="157">
        <f t="shared" ref="B319:U319" si="85">B95/B$11</f>
        <v>2.6683714080016838E-3</v>
      </c>
      <c r="C319" s="157">
        <f t="shared" si="85"/>
        <v>2.5316557679453955E-3</v>
      </c>
      <c r="D319" s="157">
        <f t="shared" si="85"/>
        <v>3.4875593262624293E-3</v>
      </c>
      <c r="E319" s="157">
        <f t="shared" si="85"/>
        <v>4.7448522655871832E-3</v>
      </c>
      <c r="F319" s="157">
        <f t="shared" si="85"/>
        <v>3.933773074847385E-3</v>
      </c>
      <c r="G319" s="157">
        <f t="shared" si="85"/>
        <v>6.1875385498805519E-3</v>
      </c>
      <c r="H319" s="157">
        <f t="shared" si="85"/>
        <v>4.4541105407719505E-3</v>
      </c>
      <c r="I319" s="157">
        <f t="shared" si="85"/>
        <v>4.7234437088880515E-3</v>
      </c>
      <c r="J319" s="157">
        <f t="shared" si="85"/>
        <v>5.1126097918206201E-3</v>
      </c>
      <c r="K319" s="157">
        <f t="shared" si="85"/>
        <v>3.6151449099693774E-3</v>
      </c>
      <c r="L319" s="157">
        <f t="shared" si="85"/>
        <v>3.9153521460162889E-3</v>
      </c>
      <c r="M319" s="157">
        <f t="shared" si="85"/>
        <v>7.3194600173199327E-3</v>
      </c>
      <c r="N319" s="157">
        <f t="shared" si="85"/>
        <v>5.1687010905564594E-3</v>
      </c>
      <c r="O319" s="157">
        <f t="shared" si="85"/>
        <v>6.1491731163433412E-3</v>
      </c>
      <c r="P319" s="157">
        <f t="shared" si="85"/>
        <v>4.2121294796451589E-3</v>
      </c>
      <c r="Q319" s="157">
        <f t="shared" si="85"/>
        <v>1.8780827239168376E-3</v>
      </c>
      <c r="R319" s="157">
        <f t="shared" si="85"/>
        <v>1.5458823463863512E-3</v>
      </c>
      <c r="S319" s="157">
        <f t="shared" si="85"/>
        <v>7.4993501687577017E-4</v>
      </c>
      <c r="T319" s="157">
        <f t="shared" si="85"/>
        <v>3.2618976945022506E-4</v>
      </c>
      <c r="U319" s="157">
        <f t="shared" si="85"/>
        <v>2.5139797421146404E-4</v>
      </c>
    </row>
    <row r="320" spans="1:21" x14ac:dyDescent="0.2">
      <c r="A320" s="6" t="s">
        <v>107</v>
      </c>
      <c r="B320" s="157">
        <f t="shared" ref="B320:U320" si="86">B96/B$11</f>
        <v>5.0993894176543642E-6</v>
      </c>
      <c r="C320" s="157">
        <f t="shared" si="86"/>
        <v>9.2961656105706084E-6</v>
      </c>
      <c r="D320" s="157">
        <f t="shared" si="86"/>
        <v>1.1432680565934257E-4</v>
      </c>
      <c r="E320" s="157">
        <f t="shared" si="86"/>
        <v>2.3419670240986667E-4</v>
      </c>
      <c r="F320" s="157">
        <f t="shared" si="86"/>
        <v>2.1354023008959792E-4</v>
      </c>
      <c r="G320" s="157">
        <f t="shared" si="86"/>
        <v>5.0424175079122053E-4</v>
      </c>
      <c r="H320" s="157">
        <f t="shared" si="86"/>
        <v>6.8504849281004413E-4</v>
      </c>
      <c r="I320" s="157">
        <f t="shared" si="86"/>
        <v>1.603246664701196E-3</v>
      </c>
      <c r="J320" s="157">
        <f t="shared" si="86"/>
        <v>6.4048229455354101E-4</v>
      </c>
      <c r="K320" s="157">
        <f t="shared" si="86"/>
        <v>5.3194293793419058E-4</v>
      </c>
      <c r="L320" s="157">
        <f t="shared" si="86"/>
        <v>7.5754201637843761E-4</v>
      </c>
      <c r="M320" s="157">
        <f t="shared" si="86"/>
        <v>7.0889397525130901E-4</v>
      </c>
      <c r="N320" s="157">
        <f t="shared" si="86"/>
        <v>6.9992424178662847E-4</v>
      </c>
      <c r="O320" s="157">
        <f t="shared" si="86"/>
        <v>5.3218382919897162E-4</v>
      </c>
      <c r="P320" s="157">
        <f t="shared" si="86"/>
        <v>6.6047753176770108E-4</v>
      </c>
      <c r="Q320" s="157">
        <f t="shared" si="86"/>
        <v>5.8360144820219454E-4</v>
      </c>
      <c r="R320" s="157">
        <f t="shared" si="86"/>
        <v>7.6247960215919711E-4</v>
      </c>
      <c r="S320" s="157">
        <f t="shared" si="86"/>
        <v>1.40026231355796E-3</v>
      </c>
      <c r="T320" s="157">
        <f t="shared" si="86"/>
        <v>2.2132776012659945E-3</v>
      </c>
      <c r="U320" s="157">
        <f t="shared" si="86"/>
        <v>1.9513704020377302E-3</v>
      </c>
    </row>
    <row r="321" spans="1:21" x14ac:dyDescent="0.2">
      <c r="A321" s="6" t="s">
        <v>398</v>
      </c>
      <c r="B321" s="157">
        <f t="shared" ref="B321:U321" si="87">B97/B$11</f>
        <v>0</v>
      </c>
      <c r="C321" s="157">
        <f t="shared" si="87"/>
        <v>0</v>
      </c>
      <c r="D321" s="157">
        <f t="shared" si="87"/>
        <v>0</v>
      </c>
      <c r="E321" s="157">
        <f t="shared" si="87"/>
        <v>0</v>
      </c>
      <c r="F321" s="157">
        <f t="shared" si="87"/>
        <v>0</v>
      </c>
      <c r="G321" s="157">
        <f t="shared" si="87"/>
        <v>0</v>
      </c>
      <c r="H321" s="157">
        <f t="shared" si="87"/>
        <v>0</v>
      </c>
      <c r="I321" s="157">
        <f t="shared" si="87"/>
        <v>0</v>
      </c>
      <c r="J321" s="157">
        <f t="shared" si="87"/>
        <v>0</v>
      </c>
      <c r="K321" s="157">
        <f t="shared" si="87"/>
        <v>0</v>
      </c>
      <c r="L321" s="157">
        <f t="shared" si="87"/>
        <v>0</v>
      </c>
      <c r="M321" s="157">
        <f t="shared" si="87"/>
        <v>0</v>
      </c>
      <c r="N321" s="157">
        <f t="shared" si="87"/>
        <v>0</v>
      </c>
      <c r="O321" s="157">
        <f t="shared" si="87"/>
        <v>0</v>
      </c>
      <c r="P321" s="157">
        <f t="shared" si="87"/>
        <v>0</v>
      </c>
      <c r="Q321" s="157">
        <f t="shared" si="87"/>
        <v>0</v>
      </c>
      <c r="R321" s="157">
        <f t="shared" si="87"/>
        <v>0</v>
      </c>
      <c r="S321" s="157">
        <f t="shared" si="87"/>
        <v>0</v>
      </c>
      <c r="T321" s="157">
        <f t="shared" si="87"/>
        <v>0</v>
      </c>
      <c r="U321" s="157">
        <f t="shared" si="87"/>
        <v>0</v>
      </c>
    </row>
    <row r="322" spans="1:21" x14ac:dyDescent="0.2">
      <c r="A322" s="6" t="s">
        <v>87</v>
      </c>
      <c r="B322" s="157">
        <f t="shared" ref="B322:U322" si="88">B98/B$11</f>
        <v>9.5265865938906538E-4</v>
      </c>
      <c r="C322" s="157">
        <f t="shared" si="88"/>
        <v>8.6330391303499044E-4</v>
      </c>
      <c r="D322" s="157">
        <f t="shared" si="88"/>
        <v>7.1649532242407858E-4</v>
      </c>
      <c r="E322" s="157">
        <f t="shared" si="88"/>
        <v>7.2908469701502671E-4</v>
      </c>
      <c r="F322" s="157">
        <f t="shared" si="88"/>
        <v>8.5523475772234805E-4</v>
      </c>
      <c r="G322" s="157">
        <f t="shared" si="88"/>
        <v>8.0612157468179556E-4</v>
      </c>
      <c r="H322" s="157">
        <f t="shared" si="88"/>
        <v>1.0779058537597264E-3</v>
      </c>
      <c r="I322" s="157">
        <f t="shared" si="88"/>
        <v>1.1812367821227774E-3</v>
      </c>
      <c r="J322" s="157">
        <f t="shared" si="88"/>
        <v>1.0872697936670306E-3</v>
      </c>
      <c r="K322" s="157">
        <f t="shared" si="88"/>
        <v>1.2276813894673991E-3</v>
      </c>
      <c r="L322" s="157">
        <f t="shared" si="88"/>
        <v>1.4457443967016666E-3</v>
      </c>
      <c r="M322" s="157">
        <f t="shared" si="88"/>
        <v>2.1428006799022984E-3</v>
      </c>
      <c r="N322" s="157">
        <f t="shared" si="88"/>
        <v>2.3260509287515818E-3</v>
      </c>
      <c r="O322" s="157">
        <f t="shared" si="88"/>
        <v>2.2079079703284958E-3</v>
      </c>
      <c r="P322" s="157">
        <f t="shared" si="88"/>
        <v>2.8513298322654416E-3</v>
      </c>
      <c r="Q322" s="157">
        <f t="shared" si="88"/>
        <v>1.8193440560354726E-3</v>
      </c>
      <c r="R322" s="157">
        <f t="shared" si="88"/>
        <v>1.5169574361054363E-3</v>
      </c>
      <c r="S322" s="157">
        <f t="shared" si="88"/>
        <v>2.1069909936366144E-3</v>
      </c>
      <c r="T322" s="157">
        <f t="shared" si="88"/>
        <v>1.3163300991684123E-3</v>
      </c>
      <c r="U322" s="157">
        <f t="shared" si="88"/>
        <v>3.5027616819721442E-3</v>
      </c>
    </row>
    <row r="323" spans="1:21" x14ac:dyDescent="0.2">
      <c r="A323" s="6" t="s">
        <v>143</v>
      </c>
      <c r="B323" s="157">
        <f t="shared" ref="B323:U323" si="89">B99/B$11</f>
        <v>1.3907425684511902E-6</v>
      </c>
      <c r="C323" s="157">
        <f t="shared" si="89"/>
        <v>9.2961656105706084E-6</v>
      </c>
      <c r="D323" s="157">
        <f t="shared" si="89"/>
        <v>2.2013235872295773E-5</v>
      </c>
      <c r="E323" s="157">
        <f t="shared" si="89"/>
        <v>4.9121356244513733E-5</v>
      </c>
      <c r="F323" s="157">
        <f t="shared" si="89"/>
        <v>7.3174346086737218E-5</v>
      </c>
      <c r="G323" s="157">
        <f t="shared" si="89"/>
        <v>7.0780108554334911E-5</v>
      </c>
      <c r="H323" s="157">
        <f t="shared" si="89"/>
        <v>1.0177651838074669E-5</v>
      </c>
      <c r="I323" s="157">
        <f t="shared" si="89"/>
        <v>7.6674399755964928E-6</v>
      </c>
      <c r="J323" s="157">
        <f t="shared" si="89"/>
        <v>1.60497812085595E-5</v>
      </c>
      <c r="K323" s="157">
        <f t="shared" si="89"/>
        <v>1.5699250504698195E-5</v>
      </c>
      <c r="L323" s="157">
        <f t="shared" si="89"/>
        <v>1.0167216297982801E-4</v>
      </c>
      <c r="M323" s="157">
        <f t="shared" si="89"/>
        <v>8.9205159944410171E-5</v>
      </c>
      <c r="N323" s="157">
        <f t="shared" si="89"/>
        <v>1.046742266224094E-4</v>
      </c>
      <c r="O323" s="157">
        <f t="shared" si="89"/>
        <v>4.8512655350863413E-5</v>
      </c>
      <c r="P323" s="157">
        <f t="shared" si="89"/>
        <v>5.089824258822191E-5</v>
      </c>
      <c r="Q323" s="157">
        <f t="shared" si="89"/>
        <v>1.9088377226349288E-4</v>
      </c>
      <c r="R323" s="157">
        <f t="shared" si="89"/>
        <v>1.2998427919271762E-4</v>
      </c>
      <c r="S323" s="157">
        <f t="shared" si="89"/>
        <v>1.5377685886459105E-4</v>
      </c>
      <c r="T323" s="157">
        <f t="shared" si="89"/>
        <v>1.9771871215900475E-4</v>
      </c>
      <c r="U323" s="157">
        <f t="shared" si="89"/>
        <v>1.8396593261265682E-4</v>
      </c>
    </row>
    <row r="324" spans="1:21" x14ac:dyDescent="0.2">
      <c r="A324" s="6" t="s">
        <v>29</v>
      </c>
      <c r="B324" s="157">
        <f t="shared" ref="B324:U324" si="90">B100/B$11</f>
        <v>6.424674369217119E-2</v>
      </c>
      <c r="C324" s="157">
        <f t="shared" si="90"/>
        <v>6.33697918619507E-2</v>
      </c>
      <c r="D324" s="157">
        <f t="shared" si="90"/>
        <v>8.370355414344724E-2</v>
      </c>
      <c r="E324" s="157">
        <f t="shared" si="90"/>
        <v>6.4169896460303466E-2</v>
      </c>
      <c r="F324" s="157">
        <f t="shared" si="90"/>
        <v>5.5074050290565051E-2</v>
      </c>
      <c r="G324" s="157">
        <f t="shared" si="90"/>
        <v>5.0797367192834286E-2</v>
      </c>
      <c r="H324" s="157">
        <f t="shared" si="90"/>
        <v>5.4146588164279141E-2</v>
      </c>
      <c r="I324" s="157">
        <f t="shared" si="90"/>
        <v>5.3687264367166337E-2</v>
      </c>
      <c r="J324" s="157">
        <f t="shared" si="90"/>
        <v>6.0968317594716687E-2</v>
      </c>
      <c r="K324" s="157">
        <f t="shared" si="90"/>
        <v>6.1560031906110112E-2</v>
      </c>
      <c r="L324" s="157">
        <f t="shared" si="90"/>
        <v>5.8783650337095809E-2</v>
      </c>
      <c r="M324" s="157">
        <f t="shared" si="90"/>
        <v>4.2834043515336886E-2</v>
      </c>
      <c r="N324" s="157">
        <f t="shared" si="90"/>
        <v>3.8006418406875686E-2</v>
      </c>
      <c r="O324" s="157">
        <f t="shared" si="90"/>
        <v>4.5311014148327833E-2</v>
      </c>
      <c r="P324" s="157">
        <f t="shared" si="90"/>
        <v>4.531631629710315E-2</v>
      </c>
      <c r="Q324" s="157">
        <f t="shared" si="90"/>
        <v>4.6334264387408078E-2</v>
      </c>
      <c r="R324" s="157">
        <f t="shared" si="90"/>
        <v>4.6868608772866013E-2</v>
      </c>
      <c r="S324" s="157">
        <f t="shared" si="90"/>
        <v>4.7578956976211215E-2</v>
      </c>
      <c r="T324" s="157">
        <f t="shared" si="90"/>
        <v>4.0645755798442568E-2</v>
      </c>
      <c r="U324" s="157">
        <f t="shared" si="90"/>
        <v>3.0387229940483491E-2</v>
      </c>
    </row>
    <row r="325" spans="1:21" x14ac:dyDescent="0.2">
      <c r="A325" s="6" t="s">
        <v>114</v>
      </c>
      <c r="B325" s="157">
        <f t="shared" ref="B325:U325" si="91">B101/B$11</f>
        <v>8.2053811538620222E-5</v>
      </c>
      <c r="C325" s="157">
        <f t="shared" si="91"/>
        <v>1.1589219794511358E-4</v>
      </c>
      <c r="D325" s="157">
        <f t="shared" si="91"/>
        <v>2.163451353470789E-4</v>
      </c>
      <c r="E325" s="157">
        <f t="shared" si="91"/>
        <v>2.405786108983271E-4</v>
      </c>
      <c r="F325" s="157">
        <f t="shared" si="91"/>
        <v>6.9339212644036109E-5</v>
      </c>
      <c r="G325" s="157">
        <f t="shared" si="91"/>
        <v>1.2865482137601852E-4</v>
      </c>
      <c r="H325" s="157">
        <f t="shared" si="91"/>
        <v>8.2716552211261403E-5</v>
      </c>
      <c r="I325" s="157">
        <f t="shared" si="91"/>
        <v>6.4797384891805652E-5</v>
      </c>
      <c r="J325" s="157">
        <f t="shared" si="91"/>
        <v>2.4294156000306729E-4</v>
      </c>
      <c r="K325" s="157">
        <f t="shared" si="91"/>
        <v>2.678030481926434E-4</v>
      </c>
      <c r="L325" s="157">
        <f t="shared" si="91"/>
        <v>3.1826113852306316E-4</v>
      </c>
      <c r="M325" s="157">
        <f t="shared" si="91"/>
        <v>2.7722049086684891E-4</v>
      </c>
      <c r="N325" s="157">
        <f t="shared" si="91"/>
        <v>5.0576419295929418E-4</v>
      </c>
      <c r="O325" s="157">
        <f t="shared" si="91"/>
        <v>3.1969839876218992E-4</v>
      </c>
      <c r="P325" s="157">
        <f t="shared" si="91"/>
        <v>1.8542726761096331E-4</v>
      </c>
      <c r="Q325" s="157">
        <f t="shared" si="91"/>
        <v>2.5786883540553307E-4</v>
      </c>
      <c r="R325" s="157">
        <f t="shared" si="91"/>
        <v>1.7076366090023685E-4</v>
      </c>
      <c r="S325" s="157">
        <f t="shared" si="91"/>
        <v>2.5343418449651472E-4</v>
      </c>
      <c r="T325" s="157">
        <f t="shared" si="91"/>
        <v>2.9635497656689699E-4</v>
      </c>
      <c r="U325" s="157">
        <f t="shared" si="91"/>
        <v>4.0889084566263006E-4</v>
      </c>
    </row>
    <row r="326" spans="1:21" x14ac:dyDescent="0.2">
      <c r="A326" s="6" t="s">
        <v>45</v>
      </c>
      <c r="B326" s="157">
        <f t="shared" ref="B326:U326" si="92">B102/B$11</f>
        <v>1.4992204887903831E-3</v>
      </c>
      <c r="C326" s="157">
        <f t="shared" si="92"/>
        <v>7.0433948109423303E-4</v>
      </c>
      <c r="D326" s="157">
        <f t="shared" si="92"/>
        <v>8.1519983165792098E-4</v>
      </c>
      <c r="E326" s="157">
        <f t="shared" si="92"/>
        <v>4.5891723767020116E-4</v>
      </c>
      <c r="F326" s="157">
        <f t="shared" si="92"/>
        <v>2.7168085308094676E-4</v>
      </c>
      <c r="G326" s="157">
        <f t="shared" si="92"/>
        <v>6.0296137588016125E-4</v>
      </c>
      <c r="H326" s="157">
        <f t="shared" si="92"/>
        <v>2.7979290143943455E-4</v>
      </c>
      <c r="I326" s="157">
        <f t="shared" si="92"/>
        <v>7.0796029108007616E-4</v>
      </c>
      <c r="J326" s="157">
        <f t="shared" si="92"/>
        <v>7.1346078688647825E-4</v>
      </c>
      <c r="K326" s="157">
        <f t="shared" si="92"/>
        <v>6.9299108269488621E-4</v>
      </c>
      <c r="L326" s="157">
        <f t="shared" si="92"/>
        <v>1.026330493221661E-3</v>
      </c>
      <c r="M326" s="157">
        <f t="shared" si="92"/>
        <v>1.2075817320197505E-3</v>
      </c>
      <c r="N326" s="157">
        <f t="shared" si="92"/>
        <v>7.7054548525646107E-4</v>
      </c>
      <c r="O326" s="157">
        <f t="shared" si="92"/>
        <v>1.600432500024984E-3</v>
      </c>
      <c r="P326" s="157">
        <f t="shared" si="92"/>
        <v>3.4358884365362323E-3</v>
      </c>
      <c r="Q326" s="157">
        <f t="shared" si="92"/>
        <v>3.3145101475611318E-3</v>
      </c>
      <c r="R326" s="157">
        <f t="shared" si="92"/>
        <v>2.7844375210379821E-3</v>
      </c>
      <c r="S326" s="157">
        <f t="shared" si="92"/>
        <v>2.7902066959404892E-3</v>
      </c>
      <c r="T326" s="157">
        <f t="shared" si="92"/>
        <v>5.7093620598464533E-4</v>
      </c>
      <c r="U326" s="157">
        <f t="shared" si="92"/>
        <v>2.7694491508149674E-4</v>
      </c>
    </row>
    <row r="327" spans="1:21" x14ac:dyDescent="0.2">
      <c r="A327" s="6" t="s">
        <v>117</v>
      </c>
      <c r="B327" s="157">
        <f t="shared" ref="B327:U327" si="93">B103/B$11</f>
        <v>6.5828481573356341E-5</v>
      </c>
      <c r="C327" s="157">
        <f t="shared" si="93"/>
        <v>1.0225782171627668E-4</v>
      </c>
      <c r="D327" s="157">
        <f t="shared" si="93"/>
        <v>1.5338254672309315E-4</v>
      </c>
      <c r="E327" s="157">
        <f t="shared" si="93"/>
        <v>3.1561438342931659E-4</v>
      </c>
      <c r="F327" s="157">
        <f t="shared" si="93"/>
        <v>2.072506112435681E-4</v>
      </c>
      <c r="G327" s="157">
        <f t="shared" si="93"/>
        <v>3.2117139483113624E-4</v>
      </c>
      <c r="H327" s="157">
        <f t="shared" si="93"/>
        <v>5.0018532578756055E-4</v>
      </c>
      <c r="I327" s="157">
        <f t="shared" si="93"/>
        <v>8.1966436758729568E-4</v>
      </c>
      <c r="J327" s="157">
        <f t="shared" si="93"/>
        <v>1.2640917421955196E-3</v>
      </c>
      <c r="K327" s="157">
        <f t="shared" si="93"/>
        <v>1.389122015490712E-3</v>
      </c>
      <c r="L327" s="157">
        <f t="shared" si="93"/>
        <v>1.417696903465852E-3</v>
      </c>
      <c r="M327" s="157">
        <f t="shared" si="93"/>
        <v>2.4247684750731196E-3</v>
      </c>
      <c r="N327" s="157">
        <f t="shared" si="93"/>
        <v>3.3529612019464763E-3</v>
      </c>
      <c r="O327" s="157">
        <f t="shared" si="93"/>
        <v>3.842687430341891E-3</v>
      </c>
      <c r="P327" s="157">
        <f t="shared" si="93"/>
        <v>2.7413930557659656E-3</v>
      </c>
      <c r="Q327" s="157">
        <f t="shared" si="93"/>
        <v>2.497103115697669E-3</v>
      </c>
      <c r="R327" s="157">
        <f t="shared" si="93"/>
        <v>2.6782807294127397E-3</v>
      </c>
      <c r="S327" s="157">
        <f t="shared" si="93"/>
        <v>2.4777916452536526E-3</v>
      </c>
      <c r="T327" s="157">
        <f t="shared" si="93"/>
        <v>1.5143760124457788E-3</v>
      </c>
      <c r="U327" s="157">
        <f t="shared" si="93"/>
        <v>9.2638240097454416E-4</v>
      </c>
    </row>
    <row r="328" spans="1:21" x14ac:dyDescent="0.2">
      <c r="A328" s="6" t="s">
        <v>245</v>
      </c>
      <c r="B328" s="157">
        <f t="shared" ref="B328:U328" si="94">B104/B$11</f>
        <v>0</v>
      </c>
      <c r="C328" s="157">
        <f t="shared" si="94"/>
        <v>0</v>
      </c>
      <c r="D328" s="157">
        <f t="shared" si="94"/>
        <v>0</v>
      </c>
      <c r="E328" s="157">
        <f t="shared" si="94"/>
        <v>5.9951261558264794E-6</v>
      </c>
      <c r="F328" s="157">
        <f t="shared" si="94"/>
        <v>1.227242701664356E-6</v>
      </c>
      <c r="G328" s="157">
        <f t="shared" si="94"/>
        <v>3.9913595049436981E-7</v>
      </c>
      <c r="H328" s="157">
        <f t="shared" si="94"/>
        <v>9.2524107618860637E-7</v>
      </c>
      <c r="I328" s="157">
        <f t="shared" si="94"/>
        <v>2.1047874442813902E-6</v>
      </c>
      <c r="J328" s="157">
        <f t="shared" si="94"/>
        <v>0</v>
      </c>
      <c r="K328" s="157">
        <f t="shared" si="94"/>
        <v>0</v>
      </c>
      <c r="L328" s="157">
        <f t="shared" si="94"/>
        <v>0</v>
      </c>
      <c r="M328" s="157">
        <f t="shared" si="94"/>
        <v>1.1040242567377496E-6</v>
      </c>
      <c r="N328" s="157">
        <f t="shared" si="94"/>
        <v>3.221489599377295E-5</v>
      </c>
      <c r="O328" s="157">
        <f t="shared" si="94"/>
        <v>7.66499954543642E-6</v>
      </c>
      <c r="P328" s="157">
        <f t="shared" si="94"/>
        <v>3.5988656375510438E-6</v>
      </c>
      <c r="Q328" s="157">
        <f t="shared" si="94"/>
        <v>3.785230611457366E-6</v>
      </c>
      <c r="R328" s="157">
        <f t="shared" si="94"/>
        <v>1.3632642140595098E-5</v>
      </c>
      <c r="S328" s="157">
        <f t="shared" si="94"/>
        <v>3.1995507731503618E-5</v>
      </c>
      <c r="T328" s="157">
        <f t="shared" si="94"/>
        <v>8.5964657460436847E-6</v>
      </c>
      <c r="U328" s="157">
        <f t="shared" si="94"/>
        <v>5.1722944579546368E-6</v>
      </c>
    </row>
    <row r="329" spans="1:21" x14ac:dyDescent="0.2">
      <c r="A329" s="6" t="s">
        <v>194</v>
      </c>
      <c r="B329" s="157">
        <f t="shared" ref="B329:U329" si="95">B105/B$11</f>
        <v>3.9311656601553646E-4</v>
      </c>
      <c r="C329" s="157">
        <f t="shared" si="95"/>
        <v>5.7729188441643479E-4</v>
      </c>
      <c r="D329" s="157">
        <f t="shared" si="95"/>
        <v>5.1861290103440909E-4</v>
      </c>
      <c r="E329" s="157">
        <f t="shared" si="95"/>
        <v>7.3333930267400029E-4</v>
      </c>
      <c r="F329" s="157">
        <f t="shared" si="95"/>
        <v>3.2199780384918538E-4</v>
      </c>
      <c r="G329" s="157">
        <f t="shared" si="95"/>
        <v>2.1367077883131929E-4</v>
      </c>
      <c r="H329" s="157">
        <f t="shared" si="95"/>
        <v>3.2346428023553679E-4</v>
      </c>
      <c r="I329" s="157">
        <f t="shared" si="95"/>
        <v>2.5918953956722261E-4</v>
      </c>
      <c r="J329" s="157">
        <f t="shared" si="95"/>
        <v>2.5926569644596113E-4</v>
      </c>
      <c r="K329" s="157">
        <f t="shared" si="95"/>
        <v>3.6631584510962462E-4</v>
      </c>
      <c r="L329" s="157">
        <f t="shared" si="95"/>
        <v>5.7380496578270752E-4</v>
      </c>
      <c r="M329" s="157">
        <f t="shared" si="95"/>
        <v>1.6634333476267674E-3</v>
      </c>
      <c r="N329" s="157">
        <f t="shared" si="95"/>
        <v>1.4576998583608733E-3</v>
      </c>
      <c r="O329" s="157">
        <f t="shared" si="95"/>
        <v>1.0940574034726718E-3</v>
      </c>
      <c r="P329" s="157">
        <f t="shared" si="95"/>
        <v>1.9645522017174471E-3</v>
      </c>
      <c r="Q329" s="157">
        <f t="shared" si="95"/>
        <v>6.4146140183447145E-5</v>
      </c>
      <c r="R329" s="157">
        <f t="shared" si="95"/>
        <v>5.9272357133022163E-7</v>
      </c>
      <c r="S329" s="157">
        <f t="shared" si="95"/>
        <v>1.9842175337366586E-7</v>
      </c>
      <c r="T329" s="157">
        <f t="shared" si="95"/>
        <v>0</v>
      </c>
      <c r="U329" s="157">
        <f t="shared" si="95"/>
        <v>0</v>
      </c>
    </row>
    <row r="330" spans="1:21" x14ac:dyDescent="0.2">
      <c r="A330" s="6" t="s">
        <v>35</v>
      </c>
      <c r="B330" s="157">
        <f t="shared" ref="B330:U330" si="96">B106/B$11</f>
        <v>3.8098001920151905E-2</v>
      </c>
      <c r="C330" s="157">
        <f t="shared" si="96"/>
        <v>4.5705527840931452E-2</v>
      </c>
      <c r="D330" s="157">
        <f t="shared" si="96"/>
        <v>5.9702262700276065E-2</v>
      </c>
      <c r="E330" s="157">
        <f t="shared" si="96"/>
        <v>5.5080705034571568E-2</v>
      </c>
      <c r="F330" s="157">
        <f t="shared" si="96"/>
        <v>5.3133626173895998E-2</v>
      </c>
      <c r="G330" s="157">
        <f t="shared" si="96"/>
        <v>5.9151282636681443E-2</v>
      </c>
      <c r="H330" s="157">
        <f t="shared" si="96"/>
        <v>6.9509846137960477E-2</v>
      </c>
      <c r="I330" s="157">
        <f t="shared" si="96"/>
        <v>6.7702893616675808E-2</v>
      </c>
      <c r="J330" s="157">
        <f t="shared" si="96"/>
        <v>5.3897497317834643E-2</v>
      </c>
      <c r="K330" s="157">
        <f t="shared" si="96"/>
        <v>4.8018512556195138E-2</v>
      </c>
      <c r="L330" s="157">
        <f t="shared" si="96"/>
        <v>4.228782882926517E-2</v>
      </c>
      <c r="M330" s="157">
        <f t="shared" si="96"/>
        <v>3.6796134855238131E-2</v>
      </c>
      <c r="N330" s="157">
        <f t="shared" si="96"/>
        <v>2.7412844920683153E-2</v>
      </c>
      <c r="O330" s="157">
        <f t="shared" si="96"/>
        <v>3.5394348217436436E-2</v>
      </c>
      <c r="P330" s="157">
        <f t="shared" si="96"/>
        <v>4.8252990657344806E-2</v>
      </c>
      <c r="Q330" s="157">
        <f t="shared" si="96"/>
        <v>7.5865416936730476E-2</v>
      </c>
      <c r="R330" s="157">
        <f t="shared" si="96"/>
        <v>6.6575778434238897E-2</v>
      </c>
      <c r="S330" s="157">
        <f t="shared" si="96"/>
        <v>7.6542778737918593E-2</v>
      </c>
      <c r="T330" s="157">
        <f t="shared" si="96"/>
        <v>9.3672980389022498E-2</v>
      </c>
      <c r="U330" s="157">
        <f t="shared" si="96"/>
        <v>9.498120211706905E-2</v>
      </c>
    </row>
    <row r="331" spans="1:21" x14ac:dyDescent="0.2">
      <c r="A331" s="6"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7">
        <f t="shared" si="97"/>
        <v>0</v>
      </c>
    </row>
    <row r="332" spans="1:21" x14ac:dyDescent="0.2">
      <c r="A332" s="6" t="s">
        <v>134</v>
      </c>
      <c r="B332" s="157">
        <f t="shared" ref="B332:U332" si="98">B108/B$11</f>
        <v>3.6159306779730949E-5</v>
      </c>
      <c r="C332" s="157">
        <f t="shared" si="98"/>
        <v>1.5834468756671937E-4</v>
      </c>
      <c r="D332" s="157">
        <f t="shared" si="98"/>
        <v>1.3468313130469135E-4</v>
      </c>
      <c r="E332" s="157">
        <f t="shared" si="98"/>
        <v>1.0075679765114825E-4</v>
      </c>
      <c r="F332" s="157">
        <f t="shared" si="98"/>
        <v>7.1026671358824593E-5</v>
      </c>
      <c r="G332" s="157">
        <f t="shared" si="98"/>
        <v>1.2705827757404105E-4</v>
      </c>
      <c r="H332" s="157">
        <f t="shared" si="98"/>
        <v>2.2131766542431464E-4</v>
      </c>
      <c r="I332" s="157">
        <f t="shared" si="98"/>
        <v>1.4387725601266362E-4</v>
      </c>
      <c r="J332" s="157">
        <f t="shared" si="98"/>
        <v>2.5748238742278787E-4</v>
      </c>
      <c r="K332" s="157">
        <f t="shared" si="98"/>
        <v>3.1921809359553E-4</v>
      </c>
      <c r="L332" s="157">
        <f t="shared" si="98"/>
        <v>5.7770045095434841E-4</v>
      </c>
      <c r="M332" s="157">
        <f t="shared" si="98"/>
        <v>7.5658782314237986E-4</v>
      </c>
      <c r="N332" s="157">
        <f t="shared" si="98"/>
        <v>6.7012788152812379E-4</v>
      </c>
      <c r="O332" s="157">
        <f t="shared" si="98"/>
        <v>5.7361363686860901E-4</v>
      </c>
      <c r="P332" s="157">
        <f t="shared" si="98"/>
        <v>5.2372063754076148E-4</v>
      </c>
      <c r="Q332" s="157">
        <f t="shared" si="98"/>
        <v>7.0047044333094077E-4</v>
      </c>
      <c r="R332" s="157">
        <f t="shared" si="98"/>
        <v>6.5869370481927533E-4</v>
      </c>
      <c r="S332" s="157">
        <f t="shared" si="98"/>
        <v>4.2988072868404707E-4</v>
      </c>
      <c r="T332" s="157">
        <f t="shared" si="98"/>
        <v>3.5064061665869534E-4</v>
      </c>
      <c r="U332" s="157">
        <f t="shared" si="98"/>
        <v>2.3367937089941674E-4</v>
      </c>
    </row>
    <row r="333" spans="1:21" x14ac:dyDescent="0.2">
      <c r="A333" s="6" t="s">
        <v>103</v>
      </c>
      <c r="B333" s="157">
        <f t="shared" ref="B333:U333" si="99">B109/B$11</f>
        <v>3.7086468492031739E-6</v>
      </c>
      <c r="C333" s="157">
        <f t="shared" si="99"/>
        <v>0</v>
      </c>
      <c r="D333" s="157">
        <f t="shared" si="99"/>
        <v>8.0478496737425408E-6</v>
      </c>
      <c r="E333" s="157">
        <f t="shared" si="99"/>
        <v>7.3295252034136639E-5</v>
      </c>
      <c r="F333" s="157">
        <f t="shared" si="99"/>
        <v>2.393123268245494E-5</v>
      </c>
      <c r="G333" s="157">
        <f t="shared" si="99"/>
        <v>8.727772784143553E-5</v>
      </c>
      <c r="H333" s="157">
        <f t="shared" si="99"/>
        <v>1.5729098295206306E-5</v>
      </c>
      <c r="I333" s="157">
        <f t="shared" si="99"/>
        <v>9.62188545957207E-6</v>
      </c>
      <c r="J333" s="157">
        <f t="shared" si="99"/>
        <v>1.5487352978174081E-4</v>
      </c>
      <c r="K333" s="157">
        <f t="shared" si="99"/>
        <v>2.2109777794116628E-4</v>
      </c>
      <c r="L333" s="157">
        <f t="shared" si="99"/>
        <v>1.6438947424324681E-4</v>
      </c>
      <c r="M333" s="157">
        <f t="shared" si="99"/>
        <v>1.7211738162541517E-4</v>
      </c>
      <c r="N333" s="157">
        <f t="shared" si="99"/>
        <v>1.4395124696316559E-4</v>
      </c>
      <c r="O333" s="157">
        <f t="shared" si="99"/>
        <v>1.7260802773837202E-4</v>
      </c>
      <c r="P333" s="157">
        <f t="shared" si="99"/>
        <v>1.2081906068921362E-4</v>
      </c>
      <c r="Q333" s="157">
        <f t="shared" si="99"/>
        <v>1.1909957745335497E-4</v>
      </c>
      <c r="R333" s="157">
        <f t="shared" si="99"/>
        <v>1.4841798226108749E-4</v>
      </c>
      <c r="S333" s="157">
        <f t="shared" si="99"/>
        <v>6.2155614244300826E-5</v>
      </c>
      <c r="T333" s="157">
        <f t="shared" si="99"/>
        <v>4.1257086469766749E-4</v>
      </c>
      <c r="U333" s="157">
        <f t="shared" si="99"/>
        <v>3.2064730845766075E-4</v>
      </c>
    </row>
    <row r="334" spans="1:21" x14ac:dyDescent="0.2">
      <c r="A334" s="6" t="s">
        <v>94</v>
      </c>
      <c r="B334" s="157">
        <f t="shared" ref="B334:U334" si="100">B110/B$11</f>
        <v>9.7351979791583316E-6</v>
      </c>
      <c r="C334" s="157">
        <f t="shared" si="100"/>
        <v>9.9159099846086491E-6</v>
      </c>
      <c r="D334" s="157">
        <f t="shared" si="100"/>
        <v>4.0002546907720277E-5</v>
      </c>
      <c r="E334" s="157">
        <f t="shared" si="100"/>
        <v>2.3980504623305918E-5</v>
      </c>
      <c r="F334" s="157">
        <f t="shared" si="100"/>
        <v>2.8533392813696273E-5</v>
      </c>
      <c r="G334" s="157">
        <f t="shared" si="100"/>
        <v>6.2265208277121692E-5</v>
      </c>
      <c r="H334" s="157">
        <f t="shared" si="100"/>
        <v>1.8782393846628707E-4</v>
      </c>
      <c r="I334" s="157">
        <f t="shared" si="100"/>
        <v>1.1230544434844276E-4</v>
      </c>
      <c r="J334" s="157">
        <f t="shared" si="100"/>
        <v>3.7312311869471658E-5</v>
      </c>
      <c r="K334" s="157">
        <f t="shared" si="100"/>
        <v>3.6762411598501611E-5</v>
      </c>
      <c r="L334" s="157">
        <f t="shared" si="100"/>
        <v>9.4140891647988899E-5</v>
      </c>
      <c r="M334" s="157">
        <f t="shared" si="100"/>
        <v>2.5734805424556942E-4</v>
      </c>
      <c r="N334" s="157">
        <f t="shared" si="100"/>
        <v>1.1918544103401884E-4</v>
      </c>
      <c r="O334" s="157">
        <f t="shared" si="100"/>
        <v>5.5498477721387747E-5</v>
      </c>
      <c r="P334" s="157">
        <f t="shared" si="100"/>
        <v>1.0411004165772663E-4</v>
      </c>
      <c r="Q334" s="157">
        <f t="shared" si="100"/>
        <v>1.5992599333407371E-4</v>
      </c>
      <c r="R334" s="157">
        <f t="shared" si="100"/>
        <v>1.503146976893442E-4</v>
      </c>
      <c r="S334" s="157">
        <f t="shared" si="100"/>
        <v>2.075987594671979E-4</v>
      </c>
      <c r="T334" s="157">
        <f t="shared" si="100"/>
        <v>7.7219463933319747E-5</v>
      </c>
      <c r="U334" s="157">
        <f t="shared" si="100"/>
        <v>8.922207939971748E-5</v>
      </c>
    </row>
    <row r="335" spans="1:21" x14ac:dyDescent="0.2">
      <c r="A335" s="6" t="s">
        <v>92</v>
      </c>
      <c r="B335" s="157">
        <f t="shared" ref="B335:U335" si="101">B111/B$11</f>
        <v>4.9881300121782692E-4</v>
      </c>
      <c r="C335" s="157">
        <f t="shared" si="101"/>
        <v>2.4232005024887385E-4</v>
      </c>
      <c r="D335" s="157">
        <f t="shared" si="101"/>
        <v>3.020310642263377E-4</v>
      </c>
      <c r="E335" s="157">
        <f t="shared" si="101"/>
        <v>3.1832185975775435E-4</v>
      </c>
      <c r="F335" s="157">
        <f t="shared" si="101"/>
        <v>2.7106723173011459E-4</v>
      </c>
      <c r="G335" s="157">
        <f t="shared" si="101"/>
        <v>4.496931708903233E-4</v>
      </c>
      <c r="H335" s="157">
        <f t="shared" si="101"/>
        <v>6.3138451039110495E-4</v>
      </c>
      <c r="I335" s="157">
        <f t="shared" si="101"/>
        <v>5.6152722174221371E-4</v>
      </c>
      <c r="J335" s="157">
        <f t="shared" si="101"/>
        <v>6.4322584689688453E-4</v>
      </c>
      <c r="K335" s="157">
        <f t="shared" si="101"/>
        <v>7.5251740752520029E-4</v>
      </c>
      <c r="L335" s="157">
        <f t="shared" si="101"/>
        <v>1.0068530673634564E-3</v>
      </c>
      <c r="M335" s="157">
        <f t="shared" si="101"/>
        <v>8.5782684748523142E-4</v>
      </c>
      <c r="N335" s="157">
        <f t="shared" si="101"/>
        <v>1.2533819594454123E-3</v>
      </c>
      <c r="O335" s="157">
        <f t="shared" si="101"/>
        <v>1.2614260644331504E-3</v>
      </c>
      <c r="P335" s="157">
        <f t="shared" si="101"/>
        <v>7.286846043270018E-4</v>
      </c>
      <c r="Q335" s="157">
        <f t="shared" si="101"/>
        <v>7.5555906740840063E-4</v>
      </c>
      <c r="R335" s="157">
        <f t="shared" si="101"/>
        <v>1.0548701398963955E-3</v>
      </c>
      <c r="S335" s="157">
        <f t="shared" si="101"/>
        <v>4.9362371695533722E-4</v>
      </c>
      <c r="T335" s="157">
        <f t="shared" si="101"/>
        <v>9.2493807049559996E-4</v>
      </c>
      <c r="U335" s="157">
        <f t="shared" si="101"/>
        <v>2.6669992778183861E-3</v>
      </c>
    </row>
    <row r="336" spans="1:21" x14ac:dyDescent="0.2">
      <c r="A336" s="6" t="s">
        <v>224</v>
      </c>
      <c r="B336" s="157">
        <f t="shared" ref="B336:U336" si="102">B112/B$11</f>
        <v>0</v>
      </c>
      <c r="C336" s="157">
        <f t="shared" si="102"/>
        <v>0</v>
      </c>
      <c r="D336" s="157">
        <f t="shared" si="102"/>
        <v>0</v>
      </c>
      <c r="E336" s="157">
        <f t="shared" si="102"/>
        <v>0</v>
      </c>
      <c r="F336" s="157">
        <f t="shared" si="102"/>
        <v>1.227242701664356E-6</v>
      </c>
      <c r="G336" s="157">
        <f t="shared" si="102"/>
        <v>0</v>
      </c>
      <c r="H336" s="157">
        <f t="shared" si="102"/>
        <v>0</v>
      </c>
      <c r="I336" s="157">
        <f t="shared" si="102"/>
        <v>0</v>
      </c>
      <c r="J336" s="157">
        <f t="shared" si="102"/>
        <v>2.6063747261763291E-6</v>
      </c>
      <c r="K336" s="157">
        <f t="shared" si="102"/>
        <v>1.7923310992863776E-5</v>
      </c>
      <c r="L336" s="157">
        <f t="shared" si="102"/>
        <v>2.9345988293028263E-5</v>
      </c>
      <c r="M336" s="157">
        <f t="shared" si="102"/>
        <v>4.3829762992488658E-5</v>
      </c>
      <c r="N336" s="157">
        <f t="shared" si="102"/>
        <v>6.9363604887493101E-5</v>
      </c>
      <c r="O336" s="157">
        <f t="shared" si="102"/>
        <v>1.3874619430346937E-5</v>
      </c>
      <c r="P336" s="157">
        <f t="shared" si="102"/>
        <v>2.4849310354519113E-6</v>
      </c>
      <c r="Q336" s="157">
        <f t="shared" si="102"/>
        <v>4.055604226561463E-6</v>
      </c>
      <c r="R336" s="157">
        <f t="shared" si="102"/>
        <v>1.1558109640939323E-5</v>
      </c>
      <c r="S336" s="157">
        <f t="shared" si="102"/>
        <v>2.4306664788274068E-6</v>
      </c>
      <c r="T336" s="157">
        <f t="shared" si="102"/>
        <v>2.0821889350278822E-7</v>
      </c>
      <c r="U336" s="157">
        <f t="shared" si="102"/>
        <v>2.0706651799581906E-5</v>
      </c>
    </row>
    <row r="337" spans="1:21" x14ac:dyDescent="0.2">
      <c r="A337" s="6" t="s">
        <v>223</v>
      </c>
      <c r="B337" s="157">
        <f t="shared" ref="B337:U337" si="103">B113/B$11</f>
        <v>2.0861138526767855E-5</v>
      </c>
      <c r="C337" s="157">
        <f t="shared" si="103"/>
        <v>5.2678271793233449E-6</v>
      </c>
      <c r="D337" s="157">
        <f t="shared" si="103"/>
        <v>2.4616951943212479E-5</v>
      </c>
      <c r="E337" s="157">
        <f t="shared" si="103"/>
        <v>2.3980504623305918E-5</v>
      </c>
      <c r="F337" s="157">
        <f t="shared" si="103"/>
        <v>1.9635883226629696E-5</v>
      </c>
      <c r="G337" s="157">
        <f t="shared" si="103"/>
        <v>4.6964996841504178E-5</v>
      </c>
      <c r="H337" s="157">
        <f t="shared" si="103"/>
        <v>3.8860125199921466E-5</v>
      </c>
      <c r="I337" s="157">
        <f t="shared" si="103"/>
        <v>8.0583290723916089E-5</v>
      </c>
      <c r="J337" s="157">
        <f t="shared" si="103"/>
        <v>5.2127494523526577E-5</v>
      </c>
      <c r="K337" s="157">
        <f t="shared" si="103"/>
        <v>1.3514438142794364E-4</v>
      </c>
      <c r="L337" s="157">
        <f t="shared" si="103"/>
        <v>1.4452249986787814E-4</v>
      </c>
      <c r="M337" s="157">
        <f t="shared" si="103"/>
        <v>1.2066985126143604E-4</v>
      </c>
      <c r="N337" s="157">
        <f t="shared" si="103"/>
        <v>2.2192483906821364E-4</v>
      </c>
      <c r="O337" s="157">
        <f t="shared" si="103"/>
        <v>1.8211650818714126E-4</v>
      </c>
      <c r="P337" s="157">
        <f t="shared" si="103"/>
        <v>1.3632845784151694E-4</v>
      </c>
      <c r="Q337" s="157">
        <f t="shared" si="103"/>
        <v>1.2457464315921294E-4</v>
      </c>
      <c r="R337" s="157">
        <f t="shared" si="103"/>
        <v>1.222196004082917E-4</v>
      </c>
      <c r="S337" s="157">
        <f t="shared" si="103"/>
        <v>1.1379487555979737E-4</v>
      </c>
      <c r="T337" s="157">
        <f t="shared" si="103"/>
        <v>7.1716536033603195E-5</v>
      </c>
      <c r="U337" s="157">
        <f t="shared" si="103"/>
        <v>3.7359343078064234E-5</v>
      </c>
    </row>
    <row r="338" spans="1:21" x14ac:dyDescent="0.2">
      <c r="A338" s="6" t="s">
        <v>89</v>
      </c>
      <c r="B338" s="157">
        <f t="shared" ref="B338:U338" si="104">B114/B$11</f>
        <v>3.2450659930527775E-5</v>
      </c>
      <c r="C338" s="157">
        <f t="shared" si="104"/>
        <v>1.3014631854798851E-5</v>
      </c>
      <c r="D338" s="157">
        <f t="shared" si="104"/>
        <v>9.7994404850865056E-5</v>
      </c>
      <c r="E338" s="157">
        <f t="shared" si="104"/>
        <v>1.1680826445545785E-4</v>
      </c>
      <c r="F338" s="157">
        <f t="shared" si="104"/>
        <v>2.1016531266002094E-5</v>
      </c>
      <c r="G338" s="157">
        <f t="shared" si="104"/>
        <v>1.1668074286118744E-4</v>
      </c>
      <c r="H338" s="157">
        <f t="shared" si="104"/>
        <v>5.2535188305989069E-4</v>
      </c>
      <c r="I338" s="157">
        <f t="shared" si="104"/>
        <v>1.1681570315761716E-4</v>
      </c>
      <c r="J338" s="157">
        <f t="shared" si="104"/>
        <v>4.5954501751003695E-5</v>
      </c>
      <c r="K338" s="157">
        <f t="shared" si="104"/>
        <v>3.3321659196221921E-4</v>
      </c>
      <c r="L338" s="157">
        <f t="shared" si="104"/>
        <v>5.3095462889465742E-4</v>
      </c>
      <c r="M338" s="157">
        <f t="shared" si="104"/>
        <v>4.2814060676289929E-4</v>
      </c>
      <c r="N338" s="157">
        <f t="shared" si="104"/>
        <v>2.5530063221491532E-4</v>
      </c>
      <c r="O338" s="157">
        <f t="shared" si="104"/>
        <v>1.7241397711696859E-4</v>
      </c>
      <c r="P338" s="157">
        <f t="shared" si="104"/>
        <v>4.3760492407079001E-4</v>
      </c>
      <c r="Q338" s="157">
        <f t="shared" si="104"/>
        <v>9.6198932254037907E-4</v>
      </c>
      <c r="R338" s="157">
        <f t="shared" si="104"/>
        <v>8.3988930057492413E-4</v>
      </c>
      <c r="S338" s="157">
        <f t="shared" si="104"/>
        <v>4.6991231742718416E-4</v>
      </c>
      <c r="T338" s="157">
        <f t="shared" si="104"/>
        <v>1.12732683498031E-3</v>
      </c>
      <c r="U338" s="157">
        <f t="shared" si="104"/>
        <v>2.1636266884592672E-4</v>
      </c>
    </row>
    <row r="339" spans="1:21" x14ac:dyDescent="0.2">
      <c r="A339" s="6" t="s">
        <v>424</v>
      </c>
      <c r="B339" s="157">
        <f t="shared" ref="B339:U339" si="105">B115/B$11</f>
        <v>0</v>
      </c>
      <c r="C339" s="157">
        <f t="shared" si="105"/>
        <v>0</v>
      </c>
      <c r="D339" s="157">
        <f t="shared" si="105"/>
        <v>0</v>
      </c>
      <c r="E339" s="157">
        <f t="shared" si="105"/>
        <v>0</v>
      </c>
      <c r="F339" s="157">
        <f t="shared" si="105"/>
        <v>0</v>
      </c>
      <c r="G339" s="157">
        <f t="shared" si="105"/>
        <v>0</v>
      </c>
      <c r="H339" s="157">
        <f t="shared" si="105"/>
        <v>0</v>
      </c>
      <c r="I339" s="157">
        <f t="shared" si="105"/>
        <v>0</v>
      </c>
      <c r="J339" s="157">
        <f t="shared" si="105"/>
        <v>0</v>
      </c>
      <c r="K339" s="157">
        <f t="shared" si="105"/>
        <v>0</v>
      </c>
      <c r="L339" s="157">
        <f t="shared" si="105"/>
        <v>0</v>
      </c>
      <c r="M339" s="157">
        <f t="shared" si="105"/>
        <v>0</v>
      </c>
      <c r="N339" s="157">
        <f t="shared" si="105"/>
        <v>0</v>
      </c>
      <c r="O339" s="157">
        <f t="shared" si="105"/>
        <v>0</v>
      </c>
      <c r="P339" s="157">
        <f t="shared" si="105"/>
        <v>0</v>
      </c>
      <c r="Q339" s="157">
        <f t="shared" si="105"/>
        <v>0</v>
      </c>
      <c r="R339" s="157">
        <f t="shared" si="105"/>
        <v>0</v>
      </c>
      <c r="S339" s="157">
        <f t="shared" si="105"/>
        <v>0</v>
      </c>
      <c r="T339" s="157">
        <f t="shared" si="105"/>
        <v>0</v>
      </c>
      <c r="U339" s="157">
        <f t="shared" si="105"/>
        <v>0</v>
      </c>
    </row>
    <row r="340" spans="1:21" x14ac:dyDescent="0.2">
      <c r="A340" s="6" t="s">
        <v>109</v>
      </c>
      <c r="B340" s="157">
        <f t="shared" ref="B340:U340" si="106">B116/B$11</f>
        <v>2.9437384365550191E-4</v>
      </c>
      <c r="C340" s="157">
        <f t="shared" si="106"/>
        <v>1.4099184509365421E-4</v>
      </c>
      <c r="D340" s="157">
        <f t="shared" si="106"/>
        <v>1.4154747367347176E-4</v>
      </c>
      <c r="E340" s="157">
        <f t="shared" si="106"/>
        <v>2.5334242787524802E-4</v>
      </c>
      <c r="F340" s="157">
        <f t="shared" si="106"/>
        <v>2.6370377552012848E-4</v>
      </c>
      <c r="G340" s="157">
        <f t="shared" si="106"/>
        <v>1.8426776381156738E-4</v>
      </c>
      <c r="H340" s="157">
        <f t="shared" si="106"/>
        <v>2.392673423023736E-4</v>
      </c>
      <c r="I340" s="157">
        <f t="shared" si="106"/>
        <v>2.9391853239786554E-4</v>
      </c>
      <c r="J340" s="157">
        <f t="shared" si="106"/>
        <v>1.3498277529250041E-4</v>
      </c>
      <c r="K340" s="157">
        <f t="shared" si="106"/>
        <v>1.5018949649494608E-4</v>
      </c>
      <c r="L340" s="157">
        <f t="shared" si="106"/>
        <v>6.0120321148991529E-5</v>
      </c>
      <c r="M340" s="157">
        <f t="shared" si="106"/>
        <v>2.724731865628766E-4</v>
      </c>
      <c r="N340" s="157">
        <f t="shared" si="106"/>
        <v>3.4923656017273378E-4</v>
      </c>
      <c r="O340" s="157">
        <f t="shared" si="106"/>
        <v>3.4133504304867499E-4</v>
      </c>
      <c r="P340" s="157">
        <f t="shared" si="106"/>
        <v>1.9142537700688172E-4</v>
      </c>
      <c r="Q340" s="157">
        <f t="shared" si="106"/>
        <v>2.4421496784277611E-4</v>
      </c>
      <c r="R340" s="157">
        <f t="shared" si="106"/>
        <v>1.1729999476625086E-4</v>
      </c>
      <c r="S340" s="157">
        <f t="shared" si="106"/>
        <v>5.7095859533272351E-5</v>
      </c>
      <c r="T340" s="157">
        <f t="shared" si="106"/>
        <v>3.1054360688130125E-5</v>
      </c>
      <c r="U340" s="157">
        <f t="shared" si="106"/>
        <v>3.1330824199704945E-5</v>
      </c>
    </row>
    <row r="341" spans="1:21" x14ac:dyDescent="0.2">
      <c r="A341" s="6" t="s">
        <v>178</v>
      </c>
      <c r="B341" s="157">
        <f t="shared" ref="B341:U341" si="107">B117/B$11</f>
        <v>1.1218656718839601E-4</v>
      </c>
      <c r="C341" s="157">
        <f t="shared" si="107"/>
        <v>5.7946098972556791E-5</v>
      </c>
      <c r="D341" s="157">
        <f t="shared" si="107"/>
        <v>7.5744467517576856E-5</v>
      </c>
      <c r="E341" s="157">
        <f t="shared" si="107"/>
        <v>8.9153327672129263E-5</v>
      </c>
      <c r="F341" s="157">
        <f t="shared" si="107"/>
        <v>6.611770055216717E-5</v>
      </c>
      <c r="G341" s="157">
        <f t="shared" si="107"/>
        <v>1.8879130458383691E-4</v>
      </c>
      <c r="H341" s="157">
        <f t="shared" si="107"/>
        <v>2.3945239051761133E-4</v>
      </c>
      <c r="I341" s="157">
        <f t="shared" si="107"/>
        <v>8.103431660483352E-5</v>
      </c>
      <c r="J341" s="157">
        <f t="shared" si="107"/>
        <v>2.2469693691983298E-4</v>
      </c>
      <c r="K341" s="157">
        <f t="shared" si="107"/>
        <v>3.5781208441957972E-4</v>
      </c>
      <c r="L341" s="157">
        <f t="shared" si="107"/>
        <v>3.8058890126931787E-4</v>
      </c>
      <c r="M341" s="157">
        <f t="shared" si="107"/>
        <v>4.811337710863113E-4</v>
      </c>
      <c r="N341" s="157">
        <f t="shared" si="107"/>
        <v>8.6738365609660131E-4</v>
      </c>
      <c r="O341" s="157">
        <f t="shared" si="107"/>
        <v>8.0104096515345666E-4</v>
      </c>
      <c r="P341" s="157">
        <f t="shared" si="107"/>
        <v>7.1883056746227872E-4</v>
      </c>
      <c r="Q341" s="157">
        <f t="shared" si="107"/>
        <v>5.5825392178618545E-4</v>
      </c>
      <c r="R341" s="157">
        <f t="shared" si="107"/>
        <v>7.4902477709000112E-4</v>
      </c>
      <c r="S341" s="157">
        <f t="shared" si="107"/>
        <v>3.9709153393904881E-4</v>
      </c>
      <c r="T341" s="157">
        <f t="shared" si="107"/>
        <v>3.0649821123610423E-4</v>
      </c>
      <c r="U341" s="157">
        <f t="shared" si="107"/>
        <v>1.961452881437189E-4</v>
      </c>
    </row>
    <row r="342" spans="1:21" x14ac:dyDescent="0.2">
      <c r="A342" s="6" t="s">
        <v>197</v>
      </c>
      <c r="B342" s="157">
        <f t="shared" ref="B342:U342" si="108">B118/B$11</f>
        <v>9.2716171230079348E-7</v>
      </c>
      <c r="C342" s="157">
        <f t="shared" si="108"/>
        <v>1.084552654566571E-5</v>
      </c>
      <c r="D342" s="157">
        <f t="shared" si="108"/>
        <v>1.017816282267439E-5</v>
      </c>
      <c r="E342" s="157">
        <f t="shared" si="108"/>
        <v>4.9701529743464682E-5</v>
      </c>
      <c r="F342" s="157">
        <f t="shared" si="108"/>
        <v>8.744104249358535E-6</v>
      </c>
      <c r="G342" s="157">
        <f t="shared" si="108"/>
        <v>4.0711866950425718E-5</v>
      </c>
      <c r="H342" s="157">
        <f t="shared" si="108"/>
        <v>8.0125877197933306E-5</v>
      </c>
      <c r="I342" s="157">
        <f t="shared" si="108"/>
        <v>6.7202856256698681E-5</v>
      </c>
      <c r="J342" s="157">
        <f t="shared" si="108"/>
        <v>3.3882871440292274E-5</v>
      </c>
      <c r="K342" s="157">
        <f t="shared" si="108"/>
        <v>7.1039108533759341E-5</v>
      </c>
      <c r="L342" s="157">
        <f t="shared" si="108"/>
        <v>5.4926340920136972E-5</v>
      </c>
      <c r="M342" s="157">
        <f t="shared" si="108"/>
        <v>1.6902611370654946E-4</v>
      </c>
      <c r="N342" s="157">
        <f t="shared" si="108"/>
        <v>1.8603376875683296E-4</v>
      </c>
      <c r="O342" s="157">
        <f t="shared" si="108"/>
        <v>3.2988605638587122E-4</v>
      </c>
      <c r="P342" s="157">
        <f t="shared" si="108"/>
        <v>7.1463189088513581E-5</v>
      </c>
      <c r="Q342" s="157">
        <f t="shared" si="108"/>
        <v>1.1267820409463265E-4</v>
      </c>
      <c r="R342" s="157">
        <f t="shared" si="108"/>
        <v>1.4332055954764759E-4</v>
      </c>
      <c r="S342" s="157">
        <f t="shared" si="108"/>
        <v>1.111657873275963E-4</v>
      </c>
      <c r="T342" s="157">
        <f t="shared" si="108"/>
        <v>1.5619391568330585E-4</v>
      </c>
      <c r="U342" s="157">
        <f t="shared" si="108"/>
        <v>5.7681567586852219E-5</v>
      </c>
    </row>
    <row r="343" spans="1:21" x14ac:dyDescent="0.2">
      <c r="A343" s="6" t="s">
        <v>50</v>
      </c>
      <c r="B343" s="157">
        <f t="shared" ref="B343:U343" si="109">B119/B$11</f>
        <v>1.1586739918623017E-2</v>
      </c>
      <c r="C343" s="157">
        <f t="shared" si="109"/>
        <v>2.1615444277698778E-2</v>
      </c>
      <c r="D343" s="157">
        <f t="shared" si="109"/>
        <v>2.8302156989403585E-2</v>
      </c>
      <c r="E343" s="157">
        <f t="shared" si="109"/>
        <v>3.3368292009831234E-2</v>
      </c>
      <c r="F343" s="157">
        <f t="shared" si="109"/>
        <v>4.1605828666487286E-2</v>
      </c>
      <c r="G343" s="157">
        <f t="shared" si="109"/>
        <v>3.517798004213811E-2</v>
      </c>
      <c r="H343" s="157">
        <f t="shared" si="109"/>
        <v>2.4037763159379992E-2</v>
      </c>
      <c r="I343" s="157">
        <f t="shared" si="109"/>
        <v>1.5887687339237462E-2</v>
      </c>
      <c r="J343" s="157">
        <f t="shared" si="109"/>
        <v>1.4757705232461876E-2</v>
      </c>
      <c r="K343" s="157">
        <f t="shared" si="109"/>
        <v>1.1027415208675092E-2</v>
      </c>
      <c r="L343" s="157">
        <f t="shared" si="109"/>
        <v>1.6428819162878416E-2</v>
      </c>
      <c r="M343" s="157">
        <f t="shared" si="109"/>
        <v>1.6347066364664511E-2</v>
      </c>
      <c r="N343" s="157">
        <f t="shared" si="109"/>
        <v>1.8509247464866659E-2</v>
      </c>
      <c r="O343" s="157">
        <f t="shared" si="109"/>
        <v>1.9888054137018562E-2</v>
      </c>
      <c r="P343" s="157">
        <f t="shared" si="109"/>
        <v>1.7388947575152882E-2</v>
      </c>
      <c r="Q343" s="157">
        <f t="shared" si="109"/>
        <v>1.4059427985413073E-2</v>
      </c>
      <c r="R343" s="157">
        <f t="shared" si="109"/>
        <v>1.781288439975862E-2</v>
      </c>
      <c r="S343" s="157">
        <f t="shared" si="109"/>
        <v>1.5727305015903505E-2</v>
      </c>
      <c r="T343" s="157">
        <f t="shared" si="109"/>
        <v>1.2868225074034458E-2</v>
      </c>
      <c r="U343" s="157">
        <f t="shared" si="109"/>
        <v>1.2018647449542477E-2</v>
      </c>
    </row>
    <row r="344" spans="1:21" x14ac:dyDescent="0.2">
      <c r="A344" s="6" t="s">
        <v>183</v>
      </c>
      <c r="B344" s="157">
        <f t="shared" ref="B344:U344" si="110">B120/B$11</f>
        <v>1.854323424601587E-6</v>
      </c>
      <c r="C344" s="157">
        <f t="shared" si="110"/>
        <v>1.4254120602874932E-5</v>
      </c>
      <c r="D344" s="157">
        <f t="shared" si="110"/>
        <v>6.8643423687804028E-6</v>
      </c>
      <c r="E344" s="157">
        <f t="shared" si="110"/>
        <v>1.392416397482279E-5</v>
      </c>
      <c r="F344" s="157">
        <f t="shared" si="110"/>
        <v>8.4372935739424461E-6</v>
      </c>
      <c r="G344" s="157">
        <f t="shared" si="110"/>
        <v>9.313172178201962E-6</v>
      </c>
      <c r="H344" s="157">
        <f t="shared" si="110"/>
        <v>5.9215428876070806E-6</v>
      </c>
      <c r="I344" s="157">
        <f t="shared" si="110"/>
        <v>7.8177819359023071E-6</v>
      </c>
      <c r="J344" s="157">
        <f t="shared" si="110"/>
        <v>1.4129294568219046E-5</v>
      </c>
      <c r="K344" s="157">
        <f t="shared" si="110"/>
        <v>1.6484213029933107E-5</v>
      </c>
      <c r="L344" s="157">
        <f t="shared" si="110"/>
        <v>1.3114800077857764E-5</v>
      </c>
      <c r="M344" s="157">
        <f t="shared" si="110"/>
        <v>3.0802276762983212E-5</v>
      </c>
      <c r="N344" s="157">
        <f t="shared" si="110"/>
        <v>2.6700634517361361E-5</v>
      </c>
      <c r="O344" s="157">
        <f t="shared" si="110"/>
        <v>3.1727276599464669E-5</v>
      </c>
      <c r="P344" s="157">
        <f t="shared" si="110"/>
        <v>2.2878502981574492E-5</v>
      </c>
      <c r="Q344" s="157">
        <f t="shared" si="110"/>
        <v>2.7409125231177891E-4</v>
      </c>
      <c r="R344" s="157">
        <f t="shared" si="110"/>
        <v>6.4251235132196027E-5</v>
      </c>
      <c r="S344" s="157">
        <f t="shared" si="110"/>
        <v>3.2689983868311452E-5</v>
      </c>
      <c r="T344" s="157">
        <f t="shared" si="110"/>
        <v>8.783862750196194E-5</v>
      </c>
      <c r="U344" s="157">
        <f t="shared" si="110"/>
        <v>1.9937797217994055E-5</v>
      </c>
    </row>
    <row r="345" spans="1:21" x14ac:dyDescent="0.2">
      <c r="A345" s="6" t="s">
        <v>181</v>
      </c>
      <c r="B345" s="157">
        <f t="shared" ref="B345:U345" si="111">B121/B$11</f>
        <v>1.3907425684511902E-5</v>
      </c>
      <c r="C345" s="157">
        <f t="shared" si="111"/>
        <v>2.8818113392768886E-5</v>
      </c>
      <c r="D345" s="157">
        <f t="shared" si="111"/>
        <v>4.5683381971538542E-5</v>
      </c>
      <c r="E345" s="157">
        <f t="shared" si="111"/>
        <v>7.5615946029940434E-5</v>
      </c>
      <c r="F345" s="157">
        <f t="shared" si="111"/>
        <v>6.6731321902999355E-5</v>
      </c>
      <c r="G345" s="157">
        <f t="shared" si="111"/>
        <v>1.2892091200968143E-4</v>
      </c>
      <c r="H345" s="157">
        <f t="shared" si="111"/>
        <v>1.9319033670818099E-4</v>
      </c>
      <c r="I345" s="157">
        <f t="shared" si="111"/>
        <v>4.0682534458753156E-4</v>
      </c>
      <c r="J345" s="157">
        <f t="shared" si="111"/>
        <v>6.5186803677841658E-4</v>
      </c>
      <c r="K345" s="157">
        <f t="shared" si="111"/>
        <v>1.5476844455881639E-4</v>
      </c>
      <c r="L345" s="157">
        <f t="shared" si="111"/>
        <v>1.2790176313554353E-4</v>
      </c>
      <c r="M345" s="157">
        <f t="shared" si="111"/>
        <v>9.5939707910510448E-5</v>
      </c>
      <c r="N345" s="157">
        <f t="shared" si="111"/>
        <v>1.5236775132189908E-4</v>
      </c>
      <c r="O345" s="157">
        <f t="shared" si="111"/>
        <v>1.8871422931485867E-4</v>
      </c>
      <c r="P345" s="157">
        <f t="shared" si="111"/>
        <v>9.7512121322216377E-5</v>
      </c>
      <c r="Q345" s="157">
        <f t="shared" si="111"/>
        <v>1.3917481837483423E-4</v>
      </c>
      <c r="R345" s="157">
        <f t="shared" si="111"/>
        <v>2.2606477010534654E-4</v>
      </c>
      <c r="S345" s="157">
        <f t="shared" si="111"/>
        <v>2.0908692261750039E-4</v>
      </c>
      <c r="T345" s="157">
        <f t="shared" si="111"/>
        <v>8.6143130797724951E-5</v>
      </c>
      <c r="U345" s="157">
        <f t="shared" si="111"/>
        <v>1.2345358224814023E-4</v>
      </c>
    </row>
    <row r="346" spans="1:21" x14ac:dyDescent="0.2">
      <c r="A346" s="6" t="s">
        <v>212</v>
      </c>
      <c r="B346" s="157">
        <f t="shared" ref="B346:U346" si="112">B122/B$11</f>
        <v>0</v>
      </c>
      <c r="C346" s="157">
        <f t="shared" si="112"/>
        <v>0</v>
      </c>
      <c r="D346" s="157">
        <f t="shared" si="112"/>
        <v>0</v>
      </c>
      <c r="E346" s="157">
        <f t="shared" si="112"/>
        <v>0</v>
      </c>
      <c r="F346" s="157">
        <f t="shared" si="112"/>
        <v>1.534053377080445E-7</v>
      </c>
      <c r="G346" s="157">
        <f t="shared" si="112"/>
        <v>0</v>
      </c>
      <c r="H346" s="157">
        <f t="shared" si="112"/>
        <v>0</v>
      </c>
      <c r="I346" s="157">
        <f t="shared" si="112"/>
        <v>0</v>
      </c>
      <c r="J346" s="157">
        <f t="shared" si="112"/>
        <v>0</v>
      </c>
      <c r="K346" s="157">
        <f t="shared" si="112"/>
        <v>0</v>
      </c>
      <c r="L346" s="157">
        <f t="shared" si="112"/>
        <v>0</v>
      </c>
      <c r="M346" s="157">
        <f t="shared" si="112"/>
        <v>0</v>
      </c>
      <c r="N346" s="157">
        <f t="shared" si="112"/>
        <v>2.4185357352682392E-6</v>
      </c>
      <c r="O346" s="157">
        <f t="shared" si="112"/>
        <v>1.6494302819293562E-6</v>
      </c>
      <c r="P346" s="157">
        <f t="shared" si="112"/>
        <v>1.028247325014584E-6</v>
      </c>
      <c r="Q346" s="157">
        <f t="shared" si="112"/>
        <v>4.1231976303374874E-6</v>
      </c>
      <c r="R346" s="157">
        <f t="shared" si="112"/>
        <v>6.0457804275682609E-6</v>
      </c>
      <c r="S346" s="157">
        <f t="shared" si="112"/>
        <v>2.877115423918155E-6</v>
      </c>
      <c r="T346" s="157">
        <f t="shared" si="112"/>
        <v>3.0935378463271393E-6</v>
      </c>
      <c r="U346" s="157">
        <f t="shared" si="112"/>
        <v>4.5781795540003877E-6</v>
      </c>
    </row>
    <row r="347" spans="1:21" x14ac:dyDescent="0.2">
      <c r="A347" s="6" t="s">
        <v>147</v>
      </c>
      <c r="B347" s="157">
        <f t="shared" ref="B347:U347" si="113">B123/B$11</f>
        <v>9.5497656366981732E-5</v>
      </c>
      <c r="C347" s="157">
        <f t="shared" si="113"/>
        <v>0</v>
      </c>
      <c r="D347" s="157">
        <f t="shared" si="113"/>
        <v>2.5800459248174619E-5</v>
      </c>
      <c r="E347" s="157">
        <f t="shared" si="113"/>
        <v>2.707476328437765E-5</v>
      </c>
      <c r="F347" s="157">
        <f t="shared" si="113"/>
        <v>1.3806480393724003E-5</v>
      </c>
      <c r="G347" s="157">
        <f t="shared" si="113"/>
        <v>2.8737788435594623E-5</v>
      </c>
      <c r="H347" s="157">
        <f t="shared" si="113"/>
        <v>1.8504821523772128E-4</v>
      </c>
      <c r="I347" s="157">
        <f t="shared" si="113"/>
        <v>2.0401404013498903E-4</v>
      </c>
      <c r="J347" s="157">
        <f t="shared" si="113"/>
        <v>6.6599733134663566E-4</v>
      </c>
      <c r="K347" s="157">
        <f t="shared" si="113"/>
        <v>8.9865126430643263E-4</v>
      </c>
      <c r="L347" s="157">
        <f t="shared" si="113"/>
        <v>1.3151157939459744E-3</v>
      </c>
      <c r="M347" s="157">
        <f t="shared" si="113"/>
        <v>1.1566862137841402E-3</v>
      </c>
      <c r="N347" s="157">
        <f t="shared" si="113"/>
        <v>1.0988858966764772E-3</v>
      </c>
      <c r="O347" s="157">
        <f t="shared" si="113"/>
        <v>9.8228424554428232E-4</v>
      </c>
      <c r="P347" s="157">
        <f t="shared" si="113"/>
        <v>8.3579370068268769E-4</v>
      </c>
      <c r="Q347" s="157">
        <f t="shared" si="113"/>
        <v>5.534547901180877E-4</v>
      </c>
      <c r="R347" s="157">
        <f t="shared" si="113"/>
        <v>5.3451811662559383E-4</v>
      </c>
      <c r="S347" s="157">
        <f t="shared" si="113"/>
        <v>6.9457534768451736E-4</v>
      </c>
      <c r="T347" s="157">
        <f t="shared" si="113"/>
        <v>5.2254018602335432E-4</v>
      </c>
      <c r="U347" s="157">
        <f t="shared" si="113"/>
        <v>2.1658983042685041E-4</v>
      </c>
    </row>
    <row r="348" spans="1:21" x14ac:dyDescent="0.2">
      <c r="A348" s="6" t="s">
        <v>152</v>
      </c>
      <c r="B348" s="157">
        <f t="shared" ref="B348:U348" si="114">B124/B$11</f>
        <v>1.2053102259910315E-5</v>
      </c>
      <c r="C348" s="157">
        <f t="shared" si="114"/>
        <v>1.208501529374179E-5</v>
      </c>
      <c r="D348" s="157">
        <f t="shared" si="114"/>
        <v>2.6510563631151902E-5</v>
      </c>
      <c r="E348" s="157">
        <f t="shared" si="114"/>
        <v>2.6494589785426698E-5</v>
      </c>
      <c r="F348" s="157">
        <f t="shared" si="114"/>
        <v>5.0010140092822499E-5</v>
      </c>
      <c r="G348" s="157">
        <f t="shared" si="114"/>
        <v>2.780647121777443E-5</v>
      </c>
      <c r="H348" s="157">
        <f t="shared" si="114"/>
        <v>5.3478934203701443E-5</v>
      </c>
      <c r="I348" s="157">
        <f t="shared" si="114"/>
        <v>5.6077551194068468E-5</v>
      </c>
      <c r="J348" s="157">
        <f t="shared" si="114"/>
        <v>3.8272555189641882E-5</v>
      </c>
      <c r="K348" s="157">
        <f t="shared" si="114"/>
        <v>1.8708273518098684E-4</v>
      </c>
      <c r="L348" s="157">
        <f t="shared" si="114"/>
        <v>7.7000756892768853E-5</v>
      </c>
      <c r="M348" s="157">
        <f t="shared" si="114"/>
        <v>1.3126848412611843E-4</v>
      </c>
      <c r="N348" s="157">
        <f t="shared" si="114"/>
        <v>1.0419051947535575E-4</v>
      </c>
      <c r="O348" s="157">
        <f t="shared" si="114"/>
        <v>1.0439923431505807E-4</v>
      </c>
      <c r="P348" s="157">
        <f t="shared" si="114"/>
        <v>9.9225866863907356E-5</v>
      </c>
      <c r="Q348" s="157">
        <f t="shared" si="114"/>
        <v>3.4391523841241208E-4</v>
      </c>
      <c r="R348" s="157">
        <f t="shared" si="114"/>
        <v>9.6021218555495907E-5</v>
      </c>
      <c r="S348" s="157">
        <f t="shared" si="114"/>
        <v>7.2423939981388036E-5</v>
      </c>
      <c r="T348" s="157">
        <f t="shared" si="114"/>
        <v>5.4583095653945196E-5</v>
      </c>
      <c r="U348" s="157">
        <f t="shared" si="114"/>
        <v>7.3303294767296291E-5</v>
      </c>
    </row>
    <row r="349" spans="1:21" x14ac:dyDescent="0.2">
      <c r="A349" s="6" t="s">
        <v>49</v>
      </c>
      <c r="B349" s="157">
        <f t="shared" ref="B349:U349" si="115">B125/B$11</f>
        <v>1.03410981581469E-2</v>
      </c>
      <c r="C349" s="157">
        <f t="shared" si="115"/>
        <v>2.0945810481550673E-2</v>
      </c>
      <c r="D349" s="157">
        <f t="shared" si="115"/>
        <v>9.0538308829603582E-3</v>
      </c>
      <c r="E349" s="157">
        <f t="shared" si="115"/>
        <v>1.5623105370917488E-2</v>
      </c>
      <c r="F349" s="157">
        <f t="shared" si="115"/>
        <v>1.7567058842299005E-2</v>
      </c>
      <c r="G349" s="157">
        <f t="shared" si="115"/>
        <v>1.3300141187690221E-2</v>
      </c>
      <c r="H349" s="157">
        <f t="shared" si="115"/>
        <v>1.1319769422521886E-2</v>
      </c>
      <c r="I349" s="157">
        <f t="shared" si="115"/>
        <v>9.9076855261134213E-3</v>
      </c>
      <c r="J349" s="157">
        <f t="shared" si="115"/>
        <v>7.1993557041676896E-3</v>
      </c>
      <c r="K349" s="157">
        <f t="shared" si="115"/>
        <v>7.1453830401258453E-3</v>
      </c>
      <c r="L349" s="157">
        <f t="shared" si="115"/>
        <v>8.290761090803369E-3</v>
      </c>
      <c r="M349" s="157">
        <f t="shared" si="115"/>
        <v>9.164726160031408E-3</v>
      </c>
      <c r="N349" s="157">
        <f t="shared" si="115"/>
        <v>1.5677722567444013E-2</v>
      </c>
      <c r="O349" s="157">
        <f t="shared" si="115"/>
        <v>1.3996871321831111E-2</v>
      </c>
      <c r="P349" s="157">
        <f t="shared" si="115"/>
        <v>1.1145515504941413E-2</v>
      </c>
      <c r="Q349" s="157">
        <f t="shared" si="115"/>
        <v>9.4932231867275209E-3</v>
      </c>
      <c r="R349" s="157">
        <f t="shared" si="115"/>
        <v>8.6049829915007588E-3</v>
      </c>
      <c r="S349" s="157">
        <f t="shared" si="115"/>
        <v>8.3237925540252822E-3</v>
      </c>
      <c r="T349" s="157">
        <f t="shared" si="115"/>
        <v>1.0703789676072975E-2</v>
      </c>
      <c r="U349" s="157">
        <f t="shared" si="115"/>
        <v>1.0974752615359334E-2</v>
      </c>
    </row>
    <row r="350" spans="1:21" x14ac:dyDescent="0.2">
      <c r="A350" s="6" t="s">
        <v>238</v>
      </c>
      <c r="B350" s="157">
        <f t="shared" ref="B350:U350" si="116">B126/B$11</f>
        <v>0</v>
      </c>
      <c r="C350" s="157">
        <f t="shared" si="116"/>
        <v>0</v>
      </c>
      <c r="D350" s="157">
        <f t="shared" si="116"/>
        <v>0</v>
      </c>
      <c r="E350" s="157">
        <f t="shared" si="116"/>
        <v>0</v>
      </c>
      <c r="F350" s="157">
        <f t="shared" si="116"/>
        <v>0</v>
      </c>
      <c r="G350" s="157">
        <f t="shared" si="116"/>
        <v>0</v>
      </c>
      <c r="H350" s="157">
        <f t="shared" si="116"/>
        <v>0</v>
      </c>
      <c r="I350" s="157">
        <f t="shared" si="116"/>
        <v>0</v>
      </c>
      <c r="J350" s="157">
        <f t="shared" si="116"/>
        <v>8.2306570300305123E-7</v>
      </c>
      <c r="K350" s="157">
        <f t="shared" si="116"/>
        <v>0</v>
      </c>
      <c r="L350" s="157">
        <f t="shared" si="116"/>
        <v>4.6745822059691038E-5</v>
      </c>
      <c r="M350" s="157">
        <f t="shared" si="116"/>
        <v>8.8321940539019976E-7</v>
      </c>
      <c r="N350" s="157">
        <f t="shared" si="116"/>
        <v>5.8044857646437746E-7</v>
      </c>
      <c r="O350" s="157">
        <f t="shared" si="116"/>
        <v>5.8215186421036094E-7</v>
      </c>
      <c r="P350" s="157">
        <f t="shared" si="116"/>
        <v>1.7137455416909732E-6</v>
      </c>
      <c r="Q350" s="157">
        <f t="shared" si="116"/>
        <v>6.7593403776024391E-7</v>
      </c>
      <c r="R350" s="157">
        <f t="shared" si="116"/>
        <v>1.5173723426053674E-5</v>
      </c>
      <c r="S350" s="157">
        <f t="shared" si="116"/>
        <v>4.4644894509074821E-7</v>
      </c>
      <c r="T350" s="157">
        <f t="shared" si="116"/>
        <v>0</v>
      </c>
      <c r="U350" s="157">
        <f t="shared" si="116"/>
        <v>1.9221364539696285E-7</v>
      </c>
    </row>
    <row r="351" spans="1:21" x14ac:dyDescent="0.2">
      <c r="A351" s="6" t="s">
        <v>130</v>
      </c>
      <c r="B351" s="157">
        <f t="shared" ref="B351:U351" si="117">B127/B$11</f>
        <v>0</v>
      </c>
      <c r="C351" s="157">
        <f t="shared" si="117"/>
        <v>0</v>
      </c>
      <c r="D351" s="157">
        <f t="shared" si="117"/>
        <v>0</v>
      </c>
      <c r="E351" s="157">
        <f t="shared" si="117"/>
        <v>1.9339116631698322E-7</v>
      </c>
      <c r="F351" s="157">
        <f t="shared" si="117"/>
        <v>1.8408640524965337E-6</v>
      </c>
      <c r="G351" s="157">
        <f t="shared" si="117"/>
        <v>7.9827190098873962E-7</v>
      </c>
      <c r="H351" s="157">
        <f t="shared" si="117"/>
        <v>7.901558790650698E-5</v>
      </c>
      <c r="I351" s="157">
        <f t="shared" si="117"/>
        <v>6.2391913526912637E-5</v>
      </c>
      <c r="J351" s="157">
        <f t="shared" si="117"/>
        <v>1.0219732478954553E-4</v>
      </c>
      <c r="K351" s="157">
        <f t="shared" si="117"/>
        <v>4.1472186749911073E-5</v>
      </c>
      <c r="L351" s="157">
        <f t="shared" si="117"/>
        <v>5.064130723133196E-6</v>
      </c>
      <c r="M351" s="157">
        <f t="shared" si="117"/>
        <v>2.3294911817166518E-5</v>
      </c>
      <c r="N351" s="157">
        <f t="shared" si="117"/>
        <v>1.789716444098497E-5</v>
      </c>
      <c r="O351" s="157">
        <f t="shared" si="117"/>
        <v>2.629385920016797E-5</v>
      </c>
      <c r="P351" s="157">
        <f t="shared" si="117"/>
        <v>3.5303158158834049E-5</v>
      </c>
      <c r="Q351" s="157">
        <f t="shared" si="117"/>
        <v>8.28695130294059E-5</v>
      </c>
      <c r="R351" s="157">
        <f t="shared" si="117"/>
        <v>1.967842256816336E-5</v>
      </c>
      <c r="S351" s="157">
        <f t="shared" si="117"/>
        <v>1.3145441161005363E-5</v>
      </c>
      <c r="T351" s="157">
        <f t="shared" si="117"/>
        <v>8.26926462768216E-6</v>
      </c>
      <c r="U351" s="157">
        <f t="shared" si="117"/>
        <v>1.5045086244253183E-5</v>
      </c>
    </row>
    <row r="352" spans="1:21" x14ac:dyDescent="0.2">
      <c r="A352" s="6" t="s">
        <v>433</v>
      </c>
      <c r="B352" s="157">
        <f t="shared" ref="B352:U352" si="118">B128/B$11</f>
        <v>0</v>
      </c>
      <c r="C352" s="157">
        <f t="shared" si="118"/>
        <v>0</v>
      </c>
      <c r="D352" s="157">
        <f t="shared" si="118"/>
        <v>0</v>
      </c>
      <c r="E352" s="157">
        <f t="shared" si="118"/>
        <v>0</v>
      </c>
      <c r="F352" s="157">
        <f t="shared" si="118"/>
        <v>0</v>
      </c>
      <c r="G352" s="157">
        <f t="shared" si="118"/>
        <v>0</v>
      </c>
      <c r="H352" s="157">
        <f t="shared" si="118"/>
        <v>0</v>
      </c>
      <c r="I352" s="157">
        <f t="shared" si="118"/>
        <v>0</v>
      </c>
      <c r="J352" s="157">
        <f t="shared" si="118"/>
        <v>0</v>
      </c>
      <c r="K352" s="157">
        <f t="shared" si="118"/>
        <v>0</v>
      </c>
      <c r="L352" s="157">
        <f t="shared" si="118"/>
        <v>0</v>
      </c>
      <c r="M352" s="157">
        <f t="shared" si="118"/>
        <v>0</v>
      </c>
      <c r="N352" s="157">
        <f t="shared" si="118"/>
        <v>0</v>
      </c>
      <c r="O352" s="157">
        <f t="shared" si="118"/>
        <v>0</v>
      </c>
      <c r="P352" s="157">
        <f t="shared" si="118"/>
        <v>0</v>
      </c>
      <c r="Q352" s="157">
        <f t="shared" si="118"/>
        <v>0</v>
      </c>
      <c r="R352" s="157">
        <f t="shared" si="118"/>
        <v>0</v>
      </c>
      <c r="S352" s="157">
        <f t="shared" si="118"/>
        <v>0</v>
      </c>
      <c r="T352" s="157">
        <f t="shared" si="118"/>
        <v>0</v>
      </c>
      <c r="U352" s="157">
        <f t="shared" si="118"/>
        <v>0</v>
      </c>
    </row>
    <row r="353" spans="1:21" x14ac:dyDescent="0.2">
      <c r="A353" s="6" t="s">
        <v>105</v>
      </c>
      <c r="B353" s="157">
        <f t="shared" ref="B353:U353" si="119">B129/B$11</f>
        <v>2.6331392629342536E-4</v>
      </c>
      <c r="C353" s="157">
        <f t="shared" si="119"/>
        <v>3.2443617980891423E-4</v>
      </c>
      <c r="D353" s="157">
        <f t="shared" si="119"/>
        <v>7.3850855829637443E-5</v>
      </c>
      <c r="E353" s="157">
        <f t="shared" si="119"/>
        <v>1.0520479447643886E-4</v>
      </c>
      <c r="F353" s="157">
        <f t="shared" si="119"/>
        <v>1.1919594739915056E-4</v>
      </c>
      <c r="G353" s="157">
        <f t="shared" si="119"/>
        <v>3.9780549732605522E-5</v>
      </c>
      <c r="H353" s="157">
        <f t="shared" si="119"/>
        <v>1.4692828289875068E-4</v>
      </c>
      <c r="I353" s="157">
        <f t="shared" si="119"/>
        <v>7.8779187200246324E-5</v>
      </c>
      <c r="J353" s="157">
        <f t="shared" si="119"/>
        <v>3.4815679237029066E-4</v>
      </c>
      <c r="K353" s="157">
        <f t="shared" si="119"/>
        <v>1.8289626837973398E-4</v>
      </c>
      <c r="L353" s="157">
        <f t="shared" si="119"/>
        <v>2.1126514580865923E-4</v>
      </c>
      <c r="M353" s="157">
        <f t="shared" si="119"/>
        <v>8.5451477471501822E-5</v>
      </c>
      <c r="N353" s="157">
        <f t="shared" si="119"/>
        <v>9.5483790828390086E-5</v>
      </c>
      <c r="O353" s="157">
        <f t="shared" si="119"/>
        <v>1.0905644922874095E-4</v>
      </c>
      <c r="P353" s="157">
        <f t="shared" si="119"/>
        <v>1.3144428304769765E-4</v>
      </c>
      <c r="Q353" s="157">
        <f t="shared" si="119"/>
        <v>1.2971174184619081E-4</v>
      </c>
      <c r="R353" s="157">
        <f t="shared" si="119"/>
        <v>1.3579297019175379E-4</v>
      </c>
      <c r="S353" s="157">
        <f t="shared" si="119"/>
        <v>1.5839016463052878E-4</v>
      </c>
      <c r="T353" s="157">
        <f t="shared" si="119"/>
        <v>1.143716636454601E-4</v>
      </c>
      <c r="U353" s="157">
        <f t="shared" si="119"/>
        <v>1.0744742777690223E-4</v>
      </c>
    </row>
    <row r="354" spans="1:21" x14ac:dyDescent="0.2">
      <c r="A354" s="6" t="s">
        <v>150</v>
      </c>
      <c r="B354" s="157">
        <f t="shared" ref="B354:U354" si="120">B130/B$11</f>
        <v>0</v>
      </c>
      <c r="C354" s="157">
        <f t="shared" si="120"/>
        <v>0</v>
      </c>
      <c r="D354" s="157">
        <f t="shared" si="120"/>
        <v>0</v>
      </c>
      <c r="E354" s="157">
        <f t="shared" si="120"/>
        <v>0</v>
      </c>
      <c r="F354" s="157">
        <f t="shared" si="120"/>
        <v>1.0738373639563113E-6</v>
      </c>
      <c r="G354" s="157">
        <f t="shared" si="120"/>
        <v>7.9827190098873962E-6</v>
      </c>
      <c r="H354" s="157">
        <f t="shared" si="120"/>
        <v>1.7394532232345798E-5</v>
      </c>
      <c r="I354" s="157">
        <f t="shared" si="120"/>
        <v>4.5102588091744078E-7</v>
      </c>
      <c r="J354" s="157">
        <f t="shared" si="120"/>
        <v>3.2922628120122049E-6</v>
      </c>
      <c r="K354" s="157">
        <f t="shared" si="120"/>
        <v>0</v>
      </c>
      <c r="L354" s="157">
        <f t="shared" si="120"/>
        <v>1.5062542663678224E-5</v>
      </c>
      <c r="M354" s="157">
        <f t="shared" si="120"/>
        <v>3.8640848985821234E-6</v>
      </c>
      <c r="N354" s="157">
        <f t="shared" si="120"/>
        <v>6.1237324816991822E-5</v>
      </c>
      <c r="O354" s="157">
        <f t="shared" si="120"/>
        <v>6.888797059822605E-6</v>
      </c>
      <c r="P354" s="157">
        <f t="shared" si="120"/>
        <v>7.3691058292711854E-6</v>
      </c>
      <c r="Q354" s="157">
        <f t="shared" si="120"/>
        <v>3.6500438039053172E-6</v>
      </c>
      <c r="R354" s="157">
        <f t="shared" si="120"/>
        <v>5.8086909990361726E-6</v>
      </c>
      <c r="S354" s="157">
        <f t="shared" si="120"/>
        <v>9.9210876686832929E-7</v>
      </c>
      <c r="T354" s="157">
        <f t="shared" si="120"/>
        <v>1.2493133610167292E-6</v>
      </c>
      <c r="U354" s="157">
        <f t="shared" si="120"/>
        <v>2.830782777664362E-6</v>
      </c>
    </row>
    <row r="355" spans="1:21" x14ac:dyDescent="0.2">
      <c r="A355" s="6" t="s">
        <v>84</v>
      </c>
      <c r="B355" s="157">
        <f t="shared" ref="B355:U355" si="121">B131/B$11</f>
        <v>3.3377821642828565E-5</v>
      </c>
      <c r="C355" s="157">
        <f t="shared" si="121"/>
        <v>3.2536579636997127E-5</v>
      </c>
      <c r="D355" s="157">
        <f t="shared" si="121"/>
        <v>8.4029018652311823E-5</v>
      </c>
      <c r="E355" s="157">
        <f t="shared" si="121"/>
        <v>1.6399570903680177E-4</v>
      </c>
      <c r="F355" s="157">
        <f t="shared" si="121"/>
        <v>3.7430902400762851E-5</v>
      </c>
      <c r="G355" s="157">
        <f t="shared" si="121"/>
        <v>2.2364917759367853E-4</v>
      </c>
      <c r="H355" s="157">
        <f t="shared" si="121"/>
        <v>3.1550720698031475E-4</v>
      </c>
      <c r="I355" s="157">
        <f t="shared" si="121"/>
        <v>2.740733936374982E-4</v>
      </c>
      <c r="J355" s="157">
        <f t="shared" si="121"/>
        <v>2.8354613468455114E-4</v>
      </c>
      <c r="K355" s="157">
        <f t="shared" si="121"/>
        <v>3.1254591213103326E-4</v>
      </c>
      <c r="L355" s="157">
        <f t="shared" si="121"/>
        <v>3.9746933701309518E-4</v>
      </c>
      <c r="M355" s="157">
        <f t="shared" si="121"/>
        <v>5.7354060137526088E-4</v>
      </c>
      <c r="N355" s="157">
        <f t="shared" si="121"/>
        <v>4.2246982223665606E-4</v>
      </c>
      <c r="O355" s="157">
        <f t="shared" si="121"/>
        <v>5.5750743529212239E-4</v>
      </c>
      <c r="P355" s="157">
        <f t="shared" si="121"/>
        <v>6.634765864656603E-4</v>
      </c>
      <c r="Q355" s="157">
        <f t="shared" si="121"/>
        <v>6.7911092773771707E-4</v>
      </c>
      <c r="R355" s="157">
        <f t="shared" si="121"/>
        <v>1.1100527043872391E-3</v>
      </c>
      <c r="S355" s="157">
        <f t="shared" si="121"/>
        <v>9.9954958261984188E-4</v>
      </c>
      <c r="T355" s="157">
        <f t="shared" si="121"/>
        <v>9.0161755442328762E-4</v>
      </c>
      <c r="U355" s="157">
        <f t="shared" si="121"/>
        <v>1.0061860117498104E-3</v>
      </c>
    </row>
    <row r="356" spans="1:21" x14ac:dyDescent="0.2">
      <c r="A356" s="6" t="s">
        <v>154</v>
      </c>
      <c r="B356" s="157">
        <f t="shared" ref="B356:U356" si="122">B132/B$11</f>
        <v>4.1258696197385308E-5</v>
      </c>
      <c r="C356" s="157">
        <f t="shared" si="122"/>
        <v>1.0132820515521962E-4</v>
      </c>
      <c r="D356" s="157">
        <f t="shared" si="122"/>
        <v>3.9055741063750571E-5</v>
      </c>
      <c r="E356" s="157">
        <f t="shared" si="122"/>
        <v>5.4923091234023228E-5</v>
      </c>
      <c r="F356" s="157">
        <f t="shared" si="122"/>
        <v>3.8197929089303078E-5</v>
      </c>
      <c r="G356" s="157">
        <f t="shared" si="122"/>
        <v>2.1952477277190337E-5</v>
      </c>
      <c r="H356" s="157">
        <f t="shared" si="122"/>
        <v>4.5706909163717149E-5</v>
      </c>
      <c r="I356" s="157">
        <f t="shared" si="122"/>
        <v>7.1863457026178891E-5</v>
      </c>
      <c r="J356" s="157">
        <f t="shared" si="122"/>
        <v>4.7230253590658421E-4</v>
      </c>
      <c r="K356" s="157">
        <f t="shared" si="122"/>
        <v>3.7612787667506097E-4</v>
      </c>
      <c r="L356" s="157">
        <f t="shared" si="122"/>
        <v>5.6510504889937608E-4</v>
      </c>
      <c r="M356" s="157">
        <f t="shared" si="122"/>
        <v>1.0514727021170328E-3</v>
      </c>
      <c r="N356" s="157">
        <f t="shared" si="122"/>
        <v>6.2717468686975984E-4</v>
      </c>
      <c r="O356" s="157">
        <f t="shared" si="122"/>
        <v>1.2717107473675334E-3</v>
      </c>
      <c r="P356" s="157">
        <f t="shared" si="122"/>
        <v>6.4993799668630159E-4</v>
      </c>
      <c r="Q356" s="157">
        <f t="shared" si="122"/>
        <v>6.0563689783317857E-4</v>
      </c>
      <c r="R356" s="157">
        <f t="shared" si="122"/>
        <v>7.3420668780674553E-4</v>
      </c>
      <c r="S356" s="157">
        <f t="shared" si="122"/>
        <v>6.6188536381620586E-4</v>
      </c>
      <c r="T356" s="157">
        <f t="shared" si="122"/>
        <v>4.6864123816234689E-4</v>
      </c>
      <c r="U356" s="157">
        <f t="shared" si="122"/>
        <v>3.9795214184276656E-4</v>
      </c>
    </row>
    <row r="357" spans="1:21" x14ac:dyDescent="0.2">
      <c r="A357" s="6" t="s">
        <v>139</v>
      </c>
      <c r="B357" s="157">
        <f t="shared" ref="B357:U357" si="123">B133/B$11</f>
        <v>8.9795611836331849E-4</v>
      </c>
      <c r="C357" s="157">
        <f t="shared" si="123"/>
        <v>8.0008998688311031E-4</v>
      </c>
      <c r="D357" s="157">
        <f t="shared" si="123"/>
        <v>6.2654876724695606E-4</v>
      </c>
      <c r="E357" s="157">
        <f t="shared" si="123"/>
        <v>5.8191401944780242E-4</v>
      </c>
      <c r="F357" s="157">
        <f t="shared" si="123"/>
        <v>2.0540974719107156E-4</v>
      </c>
      <c r="G357" s="157">
        <f t="shared" si="123"/>
        <v>1.9464529852442099E-4</v>
      </c>
      <c r="H357" s="157">
        <f t="shared" si="123"/>
        <v>2.9848277117844438E-4</v>
      </c>
      <c r="I357" s="157">
        <f t="shared" si="123"/>
        <v>2.4686149882214594E-4</v>
      </c>
      <c r="J357" s="157">
        <f t="shared" si="123"/>
        <v>3.3293007686473425E-4</v>
      </c>
      <c r="K357" s="157">
        <f t="shared" si="123"/>
        <v>7.3747229245819783E-4</v>
      </c>
      <c r="L357" s="157">
        <f t="shared" si="123"/>
        <v>6.0224200753568617E-4</v>
      </c>
      <c r="M357" s="157">
        <f t="shared" si="123"/>
        <v>1.6039264401886027E-3</v>
      </c>
      <c r="N357" s="157">
        <f t="shared" si="123"/>
        <v>3.702874952125085E-3</v>
      </c>
      <c r="O357" s="157">
        <f t="shared" si="123"/>
        <v>4.2597022157379125E-3</v>
      </c>
      <c r="P357" s="157">
        <f t="shared" si="123"/>
        <v>3.745562255919791E-3</v>
      </c>
      <c r="Q357" s="157">
        <f t="shared" si="123"/>
        <v>3.0533968287743498E-3</v>
      </c>
      <c r="R357" s="157">
        <f t="shared" si="123"/>
        <v>2.3134593712589883E-3</v>
      </c>
      <c r="S357" s="157">
        <f t="shared" si="123"/>
        <v>2.0281679521089255E-3</v>
      </c>
      <c r="T357" s="157">
        <f t="shared" si="123"/>
        <v>9.9704129875999412E-4</v>
      </c>
      <c r="U357" s="157">
        <f t="shared" si="123"/>
        <v>1.3812647297903385E-3</v>
      </c>
    </row>
    <row r="358" spans="1:21" x14ac:dyDescent="0.2">
      <c r="A358" s="6" t="s">
        <v>76</v>
      </c>
      <c r="B358" s="157">
        <f t="shared" ref="B358:U358" si="124">B134/B$11</f>
        <v>0</v>
      </c>
      <c r="C358" s="157">
        <f t="shared" si="124"/>
        <v>3.0987218701902028E-7</v>
      </c>
      <c r="D358" s="157">
        <f t="shared" si="124"/>
        <v>1.8936116879394215E-6</v>
      </c>
      <c r="E358" s="157">
        <f t="shared" si="124"/>
        <v>0</v>
      </c>
      <c r="F358" s="157">
        <f t="shared" si="124"/>
        <v>5.2157814820735128E-6</v>
      </c>
      <c r="G358" s="157">
        <f t="shared" si="124"/>
        <v>0</v>
      </c>
      <c r="H358" s="157">
        <f t="shared" si="124"/>
        <v>0</v>
      </c>
      <c r="I358" s="157">
        <f t="shared" si="124"/>
        <v>8.5694917374313751E-6</v>
      </c>
      <c r="J358" s="157">
        <f t="shared" si="124"/>
        <v>1.2345985545045769E-6</v>
      </c>
      <c r="K358" s="157">
        <f t="shared" si="124"/>
        <v>2.2240604881655778E-6</v>
      </c>
      <c r="L358" s="157">
        <f t="shared" si="124"/>
        <v>6.7651592480830639E-5</v>
      </c>
      <c r="M358" s="157">
        <f t="shared" si="124"/>
        <v>8.2249807126962343E-5</v>
      </c>
      <c r="N358" s="157">
        <f t="shared" si="124"/>
        <v>1.7848793726279606E-4</v>
      </c>
      <c r="O358" s="157">
        <f t="shared" si="124"/>
        <v>1.8493024219749134E-4</v>
      </c>
      <c r="P358" s="157">
        <f t="shared" si="124"/>
        <v>1.1456388946204157E-4</v>
      </c>
      <c r="Q358" s="157">
        <f t="shared" si="124"/>
        <v>1.1125874261533615E-4</v>
      </c>
      <c r="R358" s="157">
        <f t="shared" si="124"/>
        <v>1.893159086828728E-4</v>
      </c>
      <c r="S358" s="157">
        <f t="shared" si="124"/>
        <v>8.8892945511402302E-5</v>
      </c>
      <c r="T358" s="157">
        <f t="shared" si="124"/>
        <v>7.1657044921173831E-5</v>
      </c>
      <c r="U358" s="157">
        <f t="shared" si="124"/>
        <v>6.7729099050784368E-5</v>
      </c>
    </row>
    <row r="359" spans="1:21" x14ac:dyDescent="0.2">
      <c r="A359" s="6" t="s">
        <v>225</v>
      </c>
      <c r="B359" s="157">
        <f t="shared" ref="B359:U359" si="125">B135/B$11</f>
        <v>0</v>
      </c>
      <c r="C359" s="157">
        <f t="shared" si="125"/>
        <v>0</v>
      </c>
      <c r="D359" s="157">
        <f t="shared" si="125"/>
        <v>0</v>
      </c>
      <c r="E359" s="157">
        <f t="shared" si="125"/>
        <v>0</v>
      </c>
      <c r="F359" s="157">
        <f t="shared" si="125"/>
        <v>0</v>
      </c>
      <c r="G359" s="157">
        <f t="shared" si="125"/>
        <v>0</v>
      </c>
      <c r="H359" s="157">
        <f t="shared" si="125"/>
        <v>0</v>
      </c>
      <c r="I359" s="157">
        <f t="shared" si="125"/>
        <v>0</v>
      </c>
      <c r="J359" s="157">
        <f t="shared" si="125"/>
        <v>0</v>
      </c>
      <c r="K359" s="157">
        <f t="shared" si="125"/>
        <v>0</v>
      </c>
      <c r="L359" s="157">
        <f t="shared" si="125"/>
        <v>0</v>
      </c>
      <c r="M359" s="157">
        <f t="shared" si="125"/>
        <v>1.1040242567377497E-7</v>
      </c>
      <c r="N359" s="157">
        <f t="shared" si="125"/>
        <v>0</v>
      </c>
      <c r="O359" s="157">
        <f t="shared" si="125"/>
        <v>0</v>
      </c>
      <c r="P359" s="157">
        <f t="shared" si="125"/>
        <v>0</v>
      </c>
      <c r="Q359" s="157">
        <f t="shared" si="125"/>
        <v>0</v>
      </c>
      <c r="R359" s="157">
        <f t="shared" si="125"/>
        <v>0</v>
      </c>
      <c r="S359" s="157">
        <f t="shared" si="125"/>
        <v>0</v>
      </c>
      <c r="T359" s="157">
        <f t="shared" si="125"/>
        <v>2.9745556214684032E-8</v>
      </c>
      <c r="U359" s="157">
        <f t="shared" si="125"/>
        <v>0</v>
      </c>
    </row>
    <row r="360" spans="1:21" x14ac:dyDescent="0.2">
      <c r="A360" s="6" t="s">
        <v>174</v>
      </c>
      <c r="B360" s="157">
        <f t="shared" ref="B360:U360" si="126">B136/B$11</f>
        <v>7.3709356127913084E-5</v>
      </c>
      <c r="C360" s="157">
        <f t="shared" si="126"/>
        <v>3.3776068385073208E-5</v>
      </c>
      <c r="D360" s="157">
        <f t="shared" si="126"/>
        <v>3.1244592851000457E-5</v>
      </c>
      <c r="E360" s="157">
        <f t="shared" si="126"/>
        <v>4.9314747410830718E-5</v>
      </c>
      <c r="F360" s="157">
        <f t="shared" si="126"/>
        <v>5.1390788132194904E-5</v>
      </c>
      <c r="G360" s="157">
        <f t="shared" si="126"/>
        <v>1.1561638032653578E-4</v>
      </c>
      <c r="H360" s="157">
        <f t="shared" si="126"/>
        <v>3.8434514304874708E-4</v>
      </c>
      <c r="I360" s="157">
        <f t="shared" si="126"/>
        <v>3.3180470639493061E-4</v>
      </c>
      <c r="J360" s="157">
        <f t="shared" si="126"/>
        <v>3.4047484580892887E-4</v>
      </c>
      <c r="K360" s="157">
        <f t="shared" si="126"/>
        <v>4.1668427381219797E-4</v>
      </c>
      <c r="L360" s="157">
        <f t="shared" si="126"/>
        <v>4.3564509169517621E-4</v>
      </c>
      <c r="M360" s="157">
        <f t="shared" si="126"/>
        <v>5.1039041388986162E-4</v>
      </c>
      <c r="N360" s="157">
        <f t="shared" si="126"/>
        <v>2.3305010345044754E-4</v>
      </c>
      <c r="O360" s="157">
        <f t="shared" si="126"/>
        <v>9.52594500469554E-4</v>
      </c>
      <c r="P360" s="157">
        <f t="shared" si="126"/>
        <v>4.9878563990915774E-4</v>
      </c>
      <c r="Q360" s="157">
        <f t="shared" si="126"/>
        <v>5.6244471282029893E-4</v>
      </c>
      <c r="R360" s="157">
        <f t="shared" si="126"/>
        <v>6.2733862789590656E-4</v>
      </c>
      <c r="S360" s="157">
        <f t="shared" si="126"/>
        <v>3.7729896404002563E-4</v>
      </c>
      <c r="T360" s="157">
        <f t="shared" si="126"/>
        <v>1.9801616772115158E-4</v>
      </c>
      <c r="U360" s="157">
        <f t="shared" si="126"/>
        <v>1.1073253371641397E-4</v>
      </c>
    </row>
    <row r="361" spans="1:21" x14ac:dyDescent="0.2">
      <c r="A361" s="6" t="s">
        <v>171</v>
      </c>
      <c r="B361" s="157">
        <f t="shared" ref="B361:U361" si="127">B137/B$11</f>
        <v>0</v>
      </c>
      <c r="C361" s="157">
        <f t="shared" si="127"/>
        <v>3.4085940572092229E-6</v>
      </c>
      <c r="D361" s="157">
        <f t="shared" si="127"/>
        <v>7.10104382977283E-7</v>
      </c>
      <c r="E361" s="157">
        <f t="shared" si="127"/>
        <v>5.8017349895094957E-7</v>
      </c>
      <c r="F361" s="157">
        <f t="shared" si="127"/>
        <v>9.2043202624826687E-7</v>
      </c>
      <c r="G361" s="157">
        <f t="shared" si="127"/>
        <v>9.3131721782019616E-7</v>
      </c>
      <c r="H361" s="157">
        <f t="shared" si="127"/>
        <v>7.4019286095088507E-7</v>
      </c>
      <c r="I361" s="157">
        <f t="shared" si="127"/>
        <v>3.0068392061162717E-6</v>
      </c>
      <c r="J361" s="157">
        <f t="shared" si="127"/>
        <v>2.7847056284936567E-5</v>
      </c>
      <c r="K361" s="157">
        <f t="shared" si="127"/>
        <v>5.1022564140269144E-6</v>
      </c>
      <c r="L361" s="157">
        <f t="shared" si="127"/>
        <v>1.2465552549250944E-5</v>
      </c>
      <c r="M361" s="157">
        <f t="shared" si="127"/>
        <v>1.137144984439882E-5</v>
      </c>
      <c r="N361" s="157">
        <f t="shared" si="127"/>
        <v>7.1588657763939886E-6</v>
      </c>
      <c r="O361" s="157">
        <f t="shared" si="127"/>
        <v>3.9780377387708002E-6</v>
      </c>
      <c r="P361" s="157">
        <f t="shared" si="127"/>
        <v>4.6271129625656278E-6</v>
      </c>
      <c r="Q361" s="157">
        <f t="shared" si="127"/>
        <v>8.854735894659195E-6</v>
      </c>
      <c r="R361" s="157">
        <f t="shared" si="127"/>
        <v>1.1854471426604433E-5</v>
      </c>
      <c r="S361" s="157">
        <f t="shared" si="127"/>
        <v>2.103270585760858E-5</v>
      </c>
      <c r="T361" s="157">
        <f t="shared" si="127"/>
        <v>2.4897030551690534E-5</v>
      </c>
      <c r="U361" s="157">
        <f t="shared" si="127"/>
        <v>2.2087095252887369E-5</v>
      </c>
    </row>
    <row r="362" spans="1:21" x14ac:dyDescent="0.2">
      <c r="A362" s="6" t="s">
        <v>101</v>
      </c>
      <c r="B362" s="157">
        <f t="shared" ref="B362:U362" si="128">B138/B$11</f>
        <v>5.3682663142215947E-4</v>
      </c>
      <c r="C362" s="157">
        <f t="shared" si="128"/>
        <v>4.7348470176506298E-4</v>
      </c>
      <c r="D362" s="157">
        <f t="shared" si="128"/>
        <v>5.093815440557044E-4</v>
      </c>
      <c r="E362" s="157">
        <f t="shared" si="128"/>
        <v>6.1556408238695758E-4</v>
      </c>
      <c r="F362" s="157">
        <f t="shared" si="128"/>
        <v>7.2039146587697688E-4</v>
      </c>
      <c r="G362" s="157">
        <f t="shared" si="128"/>
        <v>8.9566107290936579E-4</v>
      </c>
      <c r="H362" s="157">
        <f t="shared" si="128"/>
        <v>8.3863851145735276E-4</v>
      </c>
      <c r="I362" s="157">
        <f t="shared" si="128"/>
        <v>1.1009541753194728E-3</v>
      </c>
      <c r="J362" s="157">
        <f t="shared" si="128"/>
        <v>1.0376114962525132E-3</v>
      </c>
      <c r="K362" s="157">
        <f t="shared" si="128"/>
        <v>1.3488272725286534E-3</v>
      </c>
      <c r="L362" s="157">
        <f t="shared" si="128"/>
        <v>1.2618774966002154E-3</v>
      </c>
      <c r="M362" s="157">
        <f t="shared" si="128"/>
        <v>1.4328026803942515E-3</v>
      </c>
      <c r="N362" s="157">
        <f t="shared" si="128"/>
        <v>1.6331888113119367E-3</v>
      </c>
      <c r="O362" s="157">
        <f t="shared" si="128"/>
        <v>1.4909879495534361E-3</v>
      </c>
      <c r="P362" s="157">
        <f t="shared" si="128"/>
        <v>1.6953227771177954E-3</v>
      </c>
      <c r="Q362" s="157">
        <f t="shared" si="128"/>
        <v>1.638126140511951E-3</v>
      </c>
      <c r="R362" s="157">
        <f t="shared" si="128"/>
        <v>1.5280413668893114E-3</v>
      </c>
      <c r="S362" s="157">
        <f t="shared" si="128"/>
        <v>1.3333941826710347E-3</v>
      </c>
      <c r="T362" s="157">
        <f t="shared" si="128"/>
        <v>1.4259127282633085E-3</v>
      </c>
      <c r="U362" s="157">
        <f t="shared" si="128"/>
        <v>1.0322571716527441E-3</v>
      </c>
    </row>
    <row r="363" spans="1:21" x14ac:dyDescent="0.2">
      <c r="A363" s="6" t="s">
        <v>145</v>
      </c>
      <c r="B363" s="157">
        <f t="shared" ref="B363:U363" si="129">B139/B$11</f>
        <v>0</v>
      </c>
      <c r="C363" s="157">
        <f t="shared" si="129"/>
        <v>3.5635301507187334E-5</v>
      </c>
      <c r="D363" s="157">
        <f t="shared" si="129"/>
        <v>0</v>
      </c>
      <c r="E363" s="157">
        <f t="shared" si="129"/>
        <v>6.5559605381457312E-5</v>
      </c>
      <c r="F363" s="157">
        <f t="shared" si="129"/>
        <v>9.2043202624826687E-7</v>
      </c>
      <c r="G363" s="157">
        <f t="shared" si="129"/>
        <v>1.170798788116818E-5</v>
      </c>
      <c r="H363" s="157">
        <f t="shared" si="129"/>
        <v>2.0910448321862501E-5</v>
      </c>
      <c r="I363" s="157">
        <f t="shared" si="129"/>
        <v>5.0063872781835924E-5</v>
      </c>
      <c r="J363" s="157">
        <f t="shared" si="129"/>
        <v>1.3717761716717521E-4</v>
      </c>
      <c r="K363" s="157">
        <f t="shared" si="129"/>
        <v>1.1211881402105296E-4</v>
      </c>
      <c r="L363" s="157">
        <f t="shared" si="129"/>
        <v>9.4400590659431621E-5</v>
      </c>
      <c r="M363" s="157">
        <f t="shared" si="129"/>
        <v>1.1658496151150637E-4</v>
      </c>
      <c r="N363" s="157">
        <f t="shared" si="129"/>
        <v>1.5430257991011368E-4</v>
      </c>
      <c r="O363" s="157">
        <f t="shared" si="129"/>
        <v>1.4233613079943326E-4</v>
      </c>
      <c r="P363" s="157">
        <f t="shared" si="129"/>
        <v>1.6597625571277075E-4</v>
      </c>
      <c r="Q363" s="157">
        <f t="shared" si="129"/>
        <v>2.0751174959239487E-4</v>
      </c>
      <c r="R363" s="157">
        <f t="shared" si="129"/>
        <v>2.3045092453319018E-4</v>
      </c>
      <c r="S363" s="157">
        <f t="shared" si="129"/>
        <v>1.6578137494369782E-4</v>
      </c>
      <c r="T363" s="157">
        <f t="shared" si="129"/>
        <v>1.4334383539856235E-4</v>
      </c>
      <c r="U363" s="157">
        <f t="shared" si="129"/>
        <v>5.8432948200676707E-5</v>
      </c>
    </row>
    <row r="364" spans="1:21" x14ac:dyDescent="0.2">
      <c r="A364" s="6" t="s">
        <v>206</v>
      </c>
      <c r="B364" s="157">
        <f t="shared" ref="B364:U364" si="130">B140/B$11</f>
        <v>0</v>
      </c>
      <c r="C364" s="157">
        <f t="shared" si="130"/>
        <v>0</v>
      </c>
      <c r="D364" s="157">
        <f t="shared" si="130"/>
        <v>0</v>
      </c>
      <c r="E364" s="157">
        <f t="shared" si="130"/>
        <v>0</v>
      </c>
      <c r="F364" s="157">
        <f t="shared" si="130"/>
        <v>0</v>
      </c>
      <c r="G364" s="157">
        <f t="shared" si="130"/>
        <v>9.3131721782019616E-7</v>
      </c>
      <c r="H364" s="157">
        <f t="shared" si="130"/>
        <v>4.2561089504675887E-6</v>
      </c>
      <c r="I364" s="157">
        <f t="shared" si="130"/>
        <v>5.8633364519267299E-6</v>
      </c>
      <c r="J364" s="157">
        <f t="shared" si="130"/>
        <v>2.4664535566658102E-4</v>
      </c>
      <c r="K364" s="157">
        <f t="shared" si="130"/>
        <v>7.8496252523490977E-6</v>
      </c>
      <c r="L364" s="157">
        <f t="shared" si="130"/>
        <v>1.4672994146514132E-5</v>
      </c>
      <c r="M364" s="157">
        <f t="shared" si="130"/>
        <v>5.0564310958588935E-5</v>
      </c>
      <c r="N364" s="157">
        <f t="shared" si="130"/>
        <v>4.0437917493684962E-5</v>
      </c>
      <c r="O364" s="157">
        <f t="shared" si="130"/>
        <v>5.5983604274896379E-5</v>
      </c>
      <c r="P364" s="157">
        <f t="shared" si="130"/>
        <v>6.0837966730029555E-6</v>
      </c>
      <c r="Q364" s="157">
        <f t="shared" si="130"/>
        <v>1.2065422574020354E-4</v>
      </c>
      <c r="R364" s="157">
        <f t="shared" si="130"/>
        <v>5.5123292133710615E-5</v>
      </c>
      <c r="S364" s="157">
        <f t="shared" si="130"/>
        <v>2.6985358458818556E-5</v>
      </c>
      <c r="T364" s="157">
        <f t="shared" si="130"/>
        <v>9.2806135389814176E-6</v>
      </c>
      <c r="U364" s="157">
        <f t="shared" si="130"/>
        <v>5.4186774034180161E-5</v>
      </c>
    </row>
    <row r="365" spans="1:21" x14ac:dyDescent="0.2">
      <c r="A365" s="6" t="s">
        <v>91</v>
      </c>
      <c r="B365" s="157">
        <f t="shared" ref="B365:U365" si="131">B141/B$11</f>
        <v>2.2182343966796487E-3</v>
      </c>
      <c r="C365" s="157">
        <f t="shared" si="131"/>
        <v>1.3544513294601376E-3</v>
      </c>
      <c r="D365" s="157">
        <f t="shared" si="131"/>
        <v>2.4183788269596337E-3</v>
      </c>
      <c r="E365" s="157">
        <f t="shared" si="131"/>
        <v>2.6366951615657492E-3</v>
      </c>
      <c r="F365" s="157">
        <f t="shared" si="131"/>
        <v>2.2068891882679278E-3</v>
      </c>
      <c r="G365" s="157">
        <f t="shared" si="131"/>
        <v>7.8560598682638483E-3</v>
      </c>
      <c r="H365" s="157">
        <f t="shared" si="131"/>
        <v>7.6893084877730318E-3</v>
      </c>
      <c r="I365" s="157">
        <f t="shared" si="131"/>
        <v>6.1124530801534632E-3</v>
      </c>
      <c r="J365" s="157">
        <f t="shared" si="131"/>
        <v>6.9525731708839408E-3</v>
      </c>
      <c r="K365" s="157">
        <f t="shared" si="131"/>
        <v>6.0257648249657852E-3</v>
      </c>
      <c r="L365" s="157">
        <f t="shared" si="131"/>
        <v>1.042314967375961E-2</v>
      </c>
      <c r="M365" s="157">
        <f t="shared" si="131"/>
        <v>9.5842553775917529E-3</v>
      </c>
      <c r="N365" s="157">
        <f t="shared" si="131"/>
        <v>1.0894149107371668E-2</v>
      </c>
      <c r="O365" s="157">
        <f t="shared" si="131"/>
        <v>8.0805589511719154E-3</v>
      </c>
      <c r="P365" s="157">
        <f t="shared" si="131"/>
        <v>5.956208317424062E-3</v>
      </c>
      <c r="Q365" s="157">
        <f t="shared" si="131"/>
        <v>4.9224896299889763E-3</v>
      </c>
      <c r="R365" s="157">
        <f t="shared" si="131"/>
        <v>3.8425083682195609E-3</v>
      </c>
      <c r="S365" s="157">
        <f t="shared" si="131"/>
        <v>7.2557378610531827E-3</v>
      </c>
      <c r="T365" s="157">
        <f t="shared" si="131"/>
        <v>5.1588015598688659E-3</v>
      </c>
      <c r="U365" s="157">
        <f t="shared" si="131"/>
        <v>3.4668177302829119E-3</v>
      </c>
    </row>
    <row r="366" spans="1:21" x14ac:dyDescent="0.2">
      <c r="A366" s="6" t="s">
        <v>441</v>
      </c>
      <c r="B366" s="157">
        <f t="shared" ref="B366:U366" si="132">B142/B$11</f>
        <v>0</v>
      </c>
      <c r="C366" s="157">
        <f t="shared" si="132"/>
        <v>0</v>
      </c>
      <c r="D366" s="157">
        <f t="shared" si="132"/>
        <v>1.8936116879394215E-6</v>
      </c>
      <c r="E366" s="157">
        <f t="shared" si="132"/>
        <v>3.2876498273887145E-6</v>
      </c>
      <c r="F366" s="157">
        <f t="shared" si="132"/>
        <v>1.227242701664356E-6</v>
      </c>
      <c r="G366" s="157">
        <f t="shared" si="132"/>
        <v>1.0909715980179441E-5</v>
      </c>
      <c r="H366" s="157">
        <f t="shared" si="132"/>
        <v>5.3663982418939169E-6</v>
      </c>
      <c r="I366" s="157">
        <f t="shared" si="132"/>
        <v>1.8041035236697631E-6</v>
      </c>
      <c r="J366" s="157">
        <f t="shared" si="132"/>
        <v>3.3471338588790752E-5</v>
      </c>
      <c r="K366" s="157">
        <f t="shared" si="132"/>
        <v>3.9248126261745494E-7</v>
      </c>
      <c r="L366" s="157">
        <f t="shared" si="132"/>
        <v>1.2984950572136401E-7</v>
      </c>
      <c r="M366" s="157">
        <f t="shared" si="132"/>
        <v>1.8768412364541745E-5</v>
      </c>
      <c r="N366" s="157">
        <f t="shared" si="132"/>
        <v>1.8864578735092267E-5</v>
      </c>
      <c r="O366" s="157">
        <f t="shared" si="132"/>
        <v>1.2613290391224487E-5</v>
      </c>
      <c r="P366" s="157">
        <f t="shared" si="132"/>
        <v>2.7505615944140122E-5</v>
      </c>
      <c r="Q366" s="157">
        <f t="shared" si="132"/>
        <v>3.3188361254027975E-5</v>
      </c>
      <c r="R366" s="157">
        <f t="shared" si="132"/>
        <v>3.0228902137841304E-6</v>
      </c>
      <c r="S366" s="157">
        <f t="shared" si="132"/>
        <v>1.8701250255468007E-5</v>
      </c>
      <c r="T366" s="157">
        <f t="shared" si="132"/>
        <v>1.6449292586720268E-5</v>
      </c>
      <c r="U366" s="157">
        <f t="shared" si="132"/>
        <v>9.0864632369473354E-6</v>
      </c>
    </row>
    <row r="367" spans="1:21" x14ac:dyDescent="0.2">
      <c r="A367" s="6" t="s">
        <v>196</v>
      </c>
      <c r="B367" s="157">
        <f t="shared" ref="B367:U367" si="133">B143/B$11</f>
        <v>0</v>
      </c>
      <c r="C367" s="157">
        <f t="shared" si="133"/>
        <v>0</v>
      </c>
      <c r="D367" s="157">
        <f t="shared" si="133"/>
        <v>0</v>
      </c>
      <c r="E367" s="157">
        <f t="shared" si="133"/>
        <v>0</v>
      </c>
      <c r="F367" s="157">
        <f t="shared" si="133"/>
        <v>0</v>
      </c>
      <c r="G367" s="157">
        <f t="shared" si="133"/>
        <v>0</v>
      </c>
      <c r="H367" s="157">
        <f t="shared" si="133"/>
        <v>0</v>
      </c>
      <c r="I367" s="157">
        <f t="shared" si="133"/>
        <v>0</v>
      </c>
      <c r="J367" s="157">
        <f t="shared" si="133"/>
        <v>0</v>
      </c>
      <c r="K367" s="157">
        <f t="shared" si="133"/>
        <v>0</v>
      </c>
      <c r="L367" s="157">
        <f t="shared" si="133"/>
        <v>0</v>
      </c>
      <c r="M367" s="157">
        <f t="shared" si="133"/>
        <v>0</v>
      </c>
      <c r="N367" s="157">
        <f t="shared" si="133"/>
        <v>0</v>
      </c>
      <c r="O367" s="157">
        <f t="shared" si="133"/>
        <v>0</v>
      </c>
      <c r="P367" s="157">
        <f t="shared" si="133"/>
        <v>0</v>
      </c>
      <c r="Q367" s="157">
        <f t="shared" si="133"/>
        <v>0</v>
      </c>
      <c r="R367" s="157">
        <f t="shared" si="133"/>
        <v>0</v>
      </c>
      <c r="S367" s="157">
        <f t="shared" si="133"/>
        <v>0</v>
      </c>
      <c r="T367" s="157">
        <f t="shared" si="133"/>
        <v>0</v>
      </c>
      <c r="U367" s="157">
        <f t="shared" si="133"/>
        <v>0</v>
      </c>
    </row>
    <row r="368" spans="1:21" x14ac:dyDescent="0.2">
      <c r="A368" s="6" t="s">
        <v>80</v>
      </c>
      <c r="B368" s="157">
        <f t="shared" ref="B368:U368" si="134">B144/B$11</f>
        <v>3.2126153331222493E-4</v>
      </c>
      <c r="C368" s="157">
        <f t="shared" si="134"/>
        <v>2.9654768297720239E-4</v>
      </c>
      <c r="D368" s="157">
        <f t="shared" si="134"/>
        <v>2.7102317283632968E-4</v>
      </c>
      <c r="E368" s="157">
        <f t="shared" si="134"/>
        <v>4.0650823159829868E-4</v>
      </c>
      <c r="F368" s="157">
        <f t="shared" si="134"/>
        <v>4.8568129918366885E-4</v>
      </c>
      <c r="G368" s="157">
        <f t="shared" si="134"/>
        <v>6.6788749049391213E-4</v>
      </c>
      <c r="H368" s="157">
        <f t="shared" si="134"/>
        <v>6.3175460682158039E-4</v>
      </c>
      <c r="I368" s="157">
        <f t="shared" si="134"/>
        <v>6.8405591939145179E-4</v>
      </c>
      <c r="J368" s="157">
        <f t="shared" si="134"/>
        <v>6.4336302451405169E-4</v>
      </c>
      <c r="K368" s="157">
        <f t="shared" si="134"/>
        <v>9.5569187447350277E-4</v>
      </c>
      <c r="L368" s="157">
        <f t="shared" si="134"/>
        <v>8.2727120095081E-4</v>
      </c>
      <c r="M368" s="157">
        <f t="shared" si="134"/>
        <v>8.9823413528183308E-4</v>
      </c>
      <c r="N368" s="157">
        <f t="shared" si="134"/>
        <v>9.7999067993069055E-4</v>
      </c>
      <c r="O368" s="157">
        <f t="shared" si="134"/>
        <v>9.5065399425551947E-4</v>
      </c>
      <c r="P368" s="157">
        <f t="shared" si="134"/>
        <v>9.3296307289656582E-4</v>
      </c>
      <c r="Q368" s="157">
        <f t="shared" si="134"/>
        <v>9.6516621251785222E-4</v>
      </c>
      <c r="R368" s="157">
        <f t="shared" si="134"/>
        <v>1.8628116399766206E-3</v>
      </c>
      <c r="S368" s="157">
        <f t="shared" si="134"/>
        <v>1.1331370280786622E-3</v>
      </c>
      <c r="T368" s="157">
        <f t="shared" si="134"/>
        <v>1.2471121898568426E-3</v>
      </c>
      <c r="U368" s="157">
        <f t="shared" si="134"/>
        <v>1.0484904877049056E-3</v>
      </c>
    </row>
    <row r="369" spans="1:21" x14ac:dyDescent="0.2">
      <c r="A369" s="6" t="s">
        <v>149</v>
      </c>
      <c r="B369" s="157">
        <f t="shared" ref="B369:U369" si="135">B145/B$11</f>
        <v>4.1722277053535707E-6</v>
      </c>
      <c r="C369" s="157">
        <f t="shared" si="135"/>
        <v>2.4789774961521623E-6</v>
      </c>
      <c r="D369" s="157">
        <f t="shared" si="135"/>
        <v>1.1361670127636528E-5</v>
      </c>
      <c r="E369" s="157">
        <f t="shared" si="135"/>
        <v>6.9620819874113952E-6</v>
      </c>
      <c r="F369" s="157">
        <f t="shared" si="135"/>
        <v>2.3164205993914716E-5</v>
      </c>
      <c r="G369" s="157">
        <f t="shared" si="135"/>
        <v>4.4703226455369419E-5</v>
      </c>
      <c r="H369" s="157">
        <f t="shared" si="135"/>
        <v>3.2198389451363498E-5</v>
      </c>
      <c r="I369" s="157">
        <f t="shared" si="135"/>
        <v>7.4569612311683545E-5</v>
      </c>
      <c r="J369" s="157">
        <f t="shared" si="135"/>
        <v>1.0782160709339972E-4</v>
      </c>
      <c r="K369" s="157">
        <f t="shared" si="135"/>
        <v>2.9946320337711813E-4</v>
      </c>
      <c r="L369" s="157">
        <f t="shared" si="135"/>
        <v>4.8265061276630996E-4</v>
      </c>
      <c r="M369" s="157">
        <f t="shared" si="135"/>
        <v>3.0691874337309441E-4</v>
      </c>
      <c r="N369" s="157">
        <f t="shared" si="135"/>
        <v>3.2447075424358701E-4</v>
      </c>
      <c r="O369" s="157">
        <f t="shared" si="135"/>
        <v>4.57474339958642E-4</v>
      </c>
      <c r="P369" s="157">
        <f t="shared" si="135"/>
        <v>6.1523464946705944E-4</v>
      </c>
      <c r="Q369" s="157">
        <f t="shared" si="135"/>
        <v>7.2345220061478907E-4</v>
      </c>
      <c r="R369" s="157">
        <f t="shared" si="135"/>
        <v>1.4407331848323697E-3</v>
      </c>
      <c r="S369" s="157">
        <f t="shared" si="135"/>
        <v>9.7365554380457844E-4</v>
      </c>
      <c r="T369" s="157">
        <f t="shared" si="135"/>
        <v>6.3274747179875872E-4</v>
      </c>
      <c r="U369" s="157">
        <f t="shared" si="135"/>
        <v>5.6185795946308583E-4</v>
      </c>
    </row>
    <row r="370" spans="1:21" x14ac:dyDescent="0.2">
      <c r="A370" s="6" t="s">
        <v>63</v>
      </c>
      <c r="B370" s="157">
        <f t="shared" ref="B370:U370" si="136">B146/B$11</f>
        <v>4.8629631810176622E-4</v>
      </c>
      <c r="C370" s="157">
        <f t="shared" si="136"/>
        <v>7.0774807515144227E-4</v>
      </c>
      <c r="D370" s="157">
        <f t="shared" si="136"/>
        <v>5.5719523917617476E-4</v>
      </c>
      <c r="E370" s="157">
        <f t="shared" si="136"/>
        <v>9.1667412834250039E-4</v>
      </c>
      <c r="F370" s="157">
        <f t="shared" si="136"/>
        <v>1.2887582420852818E-3</v>
      </c>
      <c r="G370" s="157">
        <f t="shared" si="136"/>
        <v>2.3587604221048941E-3</v>
      </c>
      <c r="H370" s="157">
        <f t="shared" si="136"/>
        <v>2.2161374256869501E-3</v>
      </c>
      <c r="I370" s="157">
        <f t="shared" si="136"/>
        <v>2.5219863841300229E-3</v>
      </c>
      <c r="J370" s="157">
        <f t="shared" si="136"/>
        <v>4.3173911451025049E-3</v>
      </c>
      <c r="K370" s="157">
        <f t="shared" si="136"/>
        <v>6.3317693827198611E-3</v>
      </c>
      <c r="L370" s="157">
        <f t="shared" si="136"/>
        <v>6.8724149398089107E-3</v>
      </c>
      <c r="M370" s="157">
        <f t="shared" si="136"/>
        <v>6.4711277784426455E-3</v>
      </c>
      <c r="N370" s="157">
        <f t="shared" si="136"/>
        <v>6.1348577460814159E-3</v>
      </c>
      <c r="O370" s="157">
        <f t="shared" si="136"/>
        <v>7.0528668602192245E-3</v>
      </c>
      <c r="P370" s="157">
        <f t="shared" si="136"/>
        <v>6.1474623198767746E-3</v>
      </c>
      <c r="Q370" s="157">
        <f t="shared" si="136"/>
        <v>4.6541438169981596E-3</v>
      </c>
      <c r="R370" s="157">
        <f t="shared" si="136"/>
        <v>4.4748258741146418E-3</v>
      </c>
      <c r="S370" s="157">
        <f t="shared" si="136"/>
        <v>3.2016838069991289E-3</v>
      </c>
      <c r="T370" s="157">
        <f t="shared" si="136"/>
        <v>4.2834790771393589E-3</v>
      </c>
      <c r="U370" s="157">
        <f t="shared" si="136"/>
        <v>2.3326349046664877E-3</v>
      </c>
    </row>
    <row r="371" spans="1:21" x14ac:dyDescent="0.2">
      <c r="A371" s="6" t="s">
        <v>199</v>
      </c>
      <c r="B371" s="157">
        <f t="shared" ref="B371:U371" si="137">B147/B$11</f>
        <v>0</v>
      </c>
      <c r="C371" s="157">
        <f t="shared" si="137"/>
        <v>0</v>
      </c>
      <c r="D371" s="157">
        <f t="shared" si="137"/>
        <v>0</v>
      </c>
      <c r="E371" s="157">
        <f t="shared" si="137"/>
        <v>0</v>
      </c>
      <c r="F371" s="157">
        <f t="shared" si="137"/>
        <v>0</v>
      </c>
      <c r="G371" s="157">
        <f t="shared" si="137"/>
        <v>1.3304531683145659E-7</v>
      </c>
      <c r="H371" s="157">
        <f t="shared" si="137"/>
        <v>0</v>
      </c>
      <c r="I371" s="157">
        <f t="shared" si="137"/>
        <v>4.3599168488685938E-6</v>
      </c>
      <c r="J371" s="157">
        <f t="shared" si="137"/>
        <v>0</v>
      </c>
      <c r="K371" s="157">
        <f t="shared" si="137"/>
        <v>0</v>
      </c>
      <c r="L371" s="157">
        <f t="shared" si="137"/>
        <v>0</v>
      </c>
      <c r="M371" s="157">
        <f t="shared" si="137"/>
        <v>0</v>
      </c>
      <c r="N371" s="157">
        <f t="shared" si="137"/>
        <v>0</v>
      </c>
      <c r="O371" s="157">
        <f t="shared" si="137"/>
        <v>0</v>
      </c>
      <c r="P371" s="157">
        <f t="shared" si="137"/>
        <v>0</v>
      </c>
      <c r="Q371" s="157">
        <f t="shared" si="137"/>
        <v>2.0278021132807316E-7</v>
      </c>
      <c r="R371" s="157">
        <f t="shared" si="137"/>
        <v>0</v>
      </c>
      <c r="S371" s="157">
        <f t="shared" si="137"/>
        <v>5.4565982177758108E-7</v>
      </c>
      <c r="T371" s="157">
        <f t="shared" si="137"/>
        <v>2.6771000593215629E-7</v>
      </c>
      <c r="U371" s="157">
        <f t="shared" si="137"/>
        <v>5.3802346743386239E-5</v>
      </c>
    </row>
    <row r="372" spans="1:21" x14ac:dyDescent="0.2">
      <c r="A372" s="6" t="s">
        <v>115</v>
      </c>
      <c r="B372" s="157">
        <f t="shared" ref="B372:U372" si="138">B148/B$11</f>
        <v>9.3643332942380139E-5</v>
      </c>
      <c r="C372" s="157">
        <f t="shared" si="138"/>
        <v>9.5750505788877262E-5</v>
      </c>
      <c r="D372" s="157">
        <f t="shared" si="138"/>
        <v>1.4178417513446419E-4</v>
      </c>
      <c r="E372" s="157">
        <f t="shared" si="138"/>
        <v>1.924242104853983E-4</v>
      </c>
      <c r="F372" s="157">
        <f t="shared" si="138"/>
        <v>1.5877452452782605E-4</v>
      </c>
      <c r="G372" s="157">
        <f t="shared" si="138"/>
        <v>4.5794198053387362E-4</v>
      </c>
      <c r="H372" s="157">
        <f t="shared" si="138"/>
        <v>4.1117713425821667E-4</v>
      </c>
      <c r="I372" s="157">
        <f t="shared" si="138"/>
        <v>4.5132656483805241E-4</v>
      </c>
      <c r="J372" s="157">
        <f t="shared" si="138"/>
        <v>6.1002886354242819E-4</v>
      </c>
      <c r="K372" s="157">
        <f t="shared" si="138"/>
        <v>1.1813686004785394E-3</v>
      </c>
      <c r="L372" s="157">
        <f t="shared" si="138"/>
        <v>6.8132035651999692E-4</v>
      </c>
      <c r="M372" s="157">
        <f t="shared" si="138"/>
        <v>1.0966272942176066E-3</v>
      </c>
      <c r="N372" s="157">
        <f t="shared" si="138"/>
        <v>1.5523129763245667E-3</v>
      </c>
      <c r="O372" s="157">
        <f t="shared" si="138"/>
        <v>1.2474544196921019E-3</v>
      </c>
      <c r="P372" s="157">
        <f t="shared" si="138"/>
        <v>1.1143630384845553E-3</v>
      </c>
      <c r="Q372" s="157">
        <f t="shared" si="138"/>
        <v>1.405334457907323E-3</v>
      </c>
      <c r="R372" s="157">
        <f t="shared" si="138"/>
        <v>2.4789477923743862E-3</v>
      </c>
      <c r="S372" s="157">
        <f t="shared" si="138"/>
        <v>1.9801994932308418E-3</v>
      </c>
      <c r="T372" s="157">
        <f t="shared" si="138"/>
        <v>1.8074292322728459E-3</v>
      </c>
      <c r="U372" s="157">
        <f t="shared" si="138"/>
        <v>9.1450010289545914E-4</v>
      </c>
    </row>
    <row r="373" spans="1:21" x14ac:dyDescent="0.2">
      <c r="A373" s="6" t="s">
        <v>153</v>
      </c>
      <c r="B373" s="157">
        <f t="shared" ref="B373:U373" si="139">B149/B$11</f>
        <v>2.3179042807519837E-6</v>
      </c>
      <c r="C373" s="157">
        <f t="shared" si="139"/>
        <v>9.296165610570608E-7</v>
      </c>
      <c r="D373" s="157">
        <f t="shared" si="139"/>
        <v>1.8936116879394215E-6</v>
      </c>
      <c r="E373" s="157">
        <f t="shared" si="139"/>
        <v>5.4729700067706249E-5</v>
      </c>
      <c r="F373" s="157">
        <f t="shared" si="139"/>
        <v>3.1141283554733031E-5</v>
      </c>
      <c r="G373" s="157">
        <f t="shared" si="139"/>
        <v>4.9625903178133309E-5</v>
      </c>
      <c r="H373" s="157">
        <f t="shared" si="139"/>
        <v>2.7942280500895912E-5</v>
      </c>
      <c r="I373" s="157">
        <f t="shared" si="139"/>
        <v>2.4205055609235989E-5</v>
      </c>
      <c r="J373" s="157">
        <f t="shared" si="139"/>
        <v>1.8244623083234303E-5</v>
      </c>
      <c r="K373" s="157">
        <f t="shared" si="139"/>
        <v>2.2371431969194931E-5</v>
      </c>
      <c r="L373" s="157">
        <f t="shared" si="139"/>
        <v>5.4147243885808787E-5</v>
      </c>
      <c r="M373" s="157">
        <f t="shared" si="139"/>
        <v>1.7620227137534484E-4</v>
      </c>
      <c r="N373" s="157">
        <f t="shared" si="139"/>
        <v>2.8045340386170504E-4</v>
      </c>
      <c r="O373" s="157">
        <f t="shared" si="139"/>
        <v>4.1827611443514434E-4</v>
      </c>
      <c r="P373" s="157">
        <f t="shared" si="139"/>
        <v>5.5731005015790451E-4</v>
      </c>
      <c r="Q373" s="157">
        <f t="shared" si="139"/>
        <v>4.1394200472437339E-4</v>
      </c>
      <c r="R373" s="157">
        <f t="shared" si="139"/>
        <v>3.4075678115774445E-4</v>
      </c>
      <c r="S373" s="157">
        <f t="shared" si="139"/>
        <v>4.3166652446441009E-4</v>
      </c>
      <c r="T373" s="157">
        <f t="shared" si="139"/>
        <v>2.6550883477226967E-4</v>
      </c>
      <c r="U373" s="157">
        <f t="shared" si="139"/>
        <v>1.4903547105369965E-4</v>
      </c>
    </row>
    <row r="374" spans="1:21" x14ac:dyDescent="0.2">
      <c r="A374" s="6" t="s">
        <v>116</v>
      </c>
      <c r="B374" s="157">
        <f t="shared" ref="B374:U374" si="140">B150/B$11</f>
        <v>1.6642552735799245E-4</v>
      </c>
      <c r="C374" s="157">
        <f t="shared" si="140"/>
        <v>1.1527245357107555E-4</v>
      </c>
      <c r="D374" s="157">
        <f t="shared" si="140"/>
        <v>4.6677528107706739E-4</v>
      </c>
      <c r="E374" s="157">
        <f t="shared" si="140"/>
        <v>4.7496870447451077E-4</v>
      </c>
      <c r="F374" s="157">
        <f t="shared" si="140"/>
        <v>7.3082302884112395E-4</v>
      </c>
      <c r="G374" s="157">
        <f t="shared" si="140"/>
        <v>7.3933282563240434E-4</v>
      </c>
      <c r="H374" s="157">
        <f t="shared" si="140"/>
        <v>5.0777230261230715E-4</v>
      </c>
      <c r="I374" s="157">
        <f t="shared" si="140"/>
        <v>9.4610195620448492E-4</v>
      </c>
      <c r="J374" s="157">
        <f t="shared" si="140"/>
        <v>6.4350020213121886E-4</v>
      </c>
      <c r="K374" s="157">
        <f t="shared" si="140"/>
        <v>3.3347824613729751E-4</v>
      </c>
      <c r="L374" s="157">
        <f t="shared" si="140"/>
        <v>5.0485487824466319E-4</v>
      </c>
      <c r="M374" s="157">
        <f t="shared" si="140"/>
        <v>3.7017933328416746E-4</v>
      </c>
      <c r="N374" s="157">
        <f t="shared" si="140"/>
        <v>4.1801971648376251E-4</v>
      </c>
      <c r="O374" s="157">
        <f t="shared" si="140"/>
        <v>6.2959724114350542E-4</v>
      </c>
      <c r="P374" s="157">
        <f t="shared" si="140"/>
        <v>6.9243888612023771E-4</v>
      </c>
      <c r="Q374" s="157">
        <f t="shared" si="140"/>
        <v>3.9792236802945559E-4</v>
      </c>
      <c r="R374" s="157">
        <f t="shared" si="140"/>
        <v>2.7318629402609917E-4</v>
      </c>
      <c r="S374" s="157">
        <f t="shared" si="140"/>
        <v>2.2763935655793817E-4</v>
      </c>
      <c r="T374" s="157">
        <f t="shared" si="140"/>
        <v>1.2487184498924356E-4</v>
      </c>
      <c r="U374" s="157">
        <f t="shared" si="140"/>
        <v>8.723004707469442E-5</v>
      </c>
    </row>
    <row r="375" spans="1:21" x14ac:dyDescent="0.2">
      <c r="A375" s="6" t="s">
        <v>47</v>
      </c>
      <c r="B375" s="157">
        <f t="shared" ref="B375:U375" si="141">B151/B$11</f>
        <v>6.8609966710258725E-5</v>
      </c>
      <c r="C375" s="157">
        <f t="shared" si="141"/>
        <v>4.0283384312472634E-5</v>
      </c>
      <c r="D375" s="157">
        <f t="shared" si="141"/>
        <v>6.5092901772917616E-5</v>
      </c>
      <c r="E375" s="157">
        <f t="shared" si="141"/>
        <v>2.0944263312129281E-4</v>
      </c>
      <c r="F375" s="157">
        <f t="shared" si="141"/>
        <v>1.5724047115074559E-4</v>
      </c>
      <c r="G375" s="157">
        <f t="shared" si="141"/>
        <v>3.5350140682118019E-4</v>
      </c>
      <c r="H375" s="157">
        <f t="shared" si="141"/>
        <v>4.3652873974578448E-4</v>
      </c>
      <c r="I375" s="157">
        <f t="shared" si="141"/>
        <v>5.7280286876514974E-4</v>
      </c>
      <c r="J375" s="157">
        <f t="shared" si="141"/>
        <v>7.1990813489333544E-4</v>
      </c>
      <c r="K375" s="157">
        <f t="shared" si="141"/>
        <v>1.146568595193125E-3</v>
      </c>
      <c r="L375" s="157">
        <f t="shared" si="141"/>
        <v>1.1399488107278544E-3</v>
      </c>
      <c r="M375" s="157">
        <f t="shared" si="141"/>
        <v>1.3238354862542356E-3</v>
      </c>
      <c r="N375" s="157">
        <f t="shared" si="141"/>
        <v>1.5342223290247604E-3</v>
      </c>
      <c r="O375" s="157">
        <f t="shared" si="141"/>
        <v>2.1860772754206071E-3</v>
      </c>
      <c r="P375" s="157">
        <f t="shared" si="141"/>
        <v>2.2174153563939503E-3</v>
      </c>
      <c r="Q375" s="157">
        <f t="shared" si="141"/>
        <v>2.2499140380887479E-3</v>
      </c>
      <c r="R375" s="157">
        <f t="shared" si="141"/>
        <v>2.5047905400843837E-3</v>
      </c>
      <c r="S375" s="157">
        <f t="shared" si="141"/>
        <v>1.2522892909795486E-3</v>
      </c>
      <c r="T375" s="157">
        <f t="shared" si="141"/>
        <v>1.3004162265935564E-3</v>
      </c>
      <c r="U375" s="157">
        <f t="shared" si="141"/>
        <v>1.1718217521787023E-3</v>
      </c>
    </row>
    <row r="376" spans="1:21" x14ac:dyDescent="0.2">
      <c r="A376" s="6" t="s">
        <v>54</v>
      </c>
      <c r="B376" s="157">
        <f t="shared" ref="B376:U376" si="142">B152/B$11</f>
        <v>2.0271927258600698E-2</v>
      </c>
      <c r="C376" s="157">
        <f t="shared" si="142"/>
        <v>2.4896680866043183E-2</v>
      </c>
      <c r="D376" s="157">
        <f t="shared" si="142"/>
        <v>2.1230700842254809E-2</v>
      </c>
      <c r="E376" s="157">
        <f t="shared" si="142"/>
        <v>1.5410181696802489E-2</v>
      </c>
      <c r="F376" s="157">
        <f t="shared" si="142"/>
        <v>1.6519453791090769E-2</v>
      </c>
      <c r="G376" s="157">
        <f t="shared" si="142"/>
        <v>1.0564862518952306E-2</v>
      </c>
      <c r="H376" s="157">
        <f t="shared" si="142"/>
        <v>7.6428613857483637E-3</v>
      </c>
      <c r="I376" s="157">
        <f t="shared" si="142"/>
        <v>8.4023114775713097E-3</v>
      </c>
      <c r="J376" s="157">
        <f t="shared" si="142"/>
        <v>5.8576214306555489E-3</v>
      </c>
      <c r="K376" s="157">
        <f t="shared" si="142"/>
        <v>8.5507276144714123E-3</v>
      </c>
      <c r="L376" s="157">
        <f t="shared" si="142"/>
        <v>5.4710790740639505E-3</v>
      </c>
      <c r="M376" s="157">
        <f t="shared" si="142"/>
        <v>5.3494391335970918E-3</v>
      </c>
      <c r="N376" s="157">
        <f t="shared" si="142"/>
        <v>5.405427368324515E-3</v>
      </c>
      <c r="O376" s="157">
        <f t="shared" si="142"/>
        <v>6.6108195446621578E-3</v>
      </c>
      <c r="P376" s="157">
        <f t="shared" si="142"/>
        <v>6.6844644853656411E-3</v>
      </c>
      <c r="Q376" s="157">
        <f t="shared" si="142"/>
        <v>7.4600811945484836E-3</v>
      </c>
      <c r="R376" s="157">
        <f t="shared" si="142"/>
        <v>6.1508703167651091E-3</v>
      </c>
      <c r="S376" s="157">
        <f t="shared" si="142"/>
        <v>6.8671784625092018E-3</v>
      </c>
      <c r="T376" s="157">
        <f t="shared" si="142"/>
        <v>5.8823324692348408E-3</v>
      </c>
      <c r="U376" s="157">
        <f t="shared" si="142"/>
        <v>4.1597653959067268E-3</v>
      </c>
    </row>
    <row r="377" spans="1:21" x14ac:dyDescent="0.2">
      <c r="A377" s="6" t="s">
        <v>37</v>
      </c>
      <c r="B377" s="157">
        <f t="shared" ref="B377:U377" si="143">B153/B$11</f>
        <v>9.5265865938906538E-4</v>
      </c>
      <c r="C377" s="157">
        <f t="shared" si="143"/>
        <v>1.3640573672577272E-3</v>
      </c>
      <c r="D377" s="157">
        <f t="shared" si="143"/>
        <v>2.21718258511607E-3</v>
      </c>
      <c r="E377" s="157">
        <f t="shared" si="143"/>
        <v>2.7770971483118789E-3</v>
      </c>
      <c r="F377" s="157">
        <f t="shared" si="143"/>
        <v>3.9308583734309318E-3</v>
      </c>
      <c r="G377" s="157">
        <f t="shared" si="143"/>
        <v>1.0537455183685025E-2</v>
      </c>
      <c r="H377" s="157">
        <f t="shared" si="143"/>
        <v>1.0198377238181294E-2</v>
      </c>
      <c r="I377" s="157">
        <f t="shared" si="143"/>
        <v>6.7607276129921312E-3</v>
      </c>
      <c r="J377" s="157">
        <f t="shared" si="143"/>
        <v>4.4416740662559656E-3</v>
      </c>
      <c r="K377" s="157">
        <f t="shared" si="143"/>
        <v>4.16985176113538E-3</v>
      </c>
      <c r="L377" s="157">
        <f t="shared" si="143"/>
        <v>3.4102375687601826E-3</v>
      </c>
      <c r="M377" s="157">
        <f t="shared" si="143"/>
        <v>3.5983462599853476E-3</v>
      </c>
      <c r="N377" s="157">
        <f t="shared" si="143"/>
        <v>4.7002790893497072E-3</v>
      </c>
      <c r="O377" s="157">
        <f t="shared" si="143"/>
        <v>6.2802543111013737E-3</v>
      </c>
      <c r="P377" s="157">
        <f t="shared" si="143"/>
        <v>6.6532743165068657E-3</v>
      </c>
      <c r="Q377" s="157">
        <f t="shared" si="143"/>
        <v>9.6461194660688882E-3</v>
      </c>
      <c r="R377" s="157">
        <f t="shared" si="143"/>
        <v>2.1172441602058317E-2</v>
      </c>
      <c r="S377" s="157">
        <f t="shared" si="143"/>
        <v>2.8779339136508212E-2</v>
      </c>
      <c r="T377" s="157">
        <f t="shared" si="143"/>
        <v>1.8555069747826395E-2</v>
      </c>
      <c r="U377" s="157">
        <f t="shared" si="143"/>
        <v>2.6260909718875836E-2</v>
      </c>
    </row>
    <row r="378" spans="1:21" x14ac:dyDescent="0.2">
      <c r="A378" s="6" t="s">
        <v>472</v>
      </c>
      <c r="B378" s="157">
        <f t="shared" ref="B378:U378" si="144">B154/B$11</f>
        <v>0</v>
      </c>
      <c r="C378" s="157">
        <f t="shared" si="144"/>
        <v>0</v>
      </c>
      <c r="D378" s="157">
        <f t="shared" si="144"/>
        <v>0</v>
      </c>
      <c r="E378" s="157">
        <f t="shared" si="144"/>
        <v>0</v>
      </c>
      <c r="F378" s="157">
        <f t="shared" si="144"/>
        <v>0</v>
      </c>
      <c r="G378" s="157">
        <f t="shared" si="144"/>
        <v>0</v>
      </c>
      <c r="H378" s="157">
        <f t="shared" si="144"/>
        <v>0</v>
      </c>
      <c r="I378" s="157">
        <f t="shared" si="144"/>
        <v>0</v>
      </c>
      <c r="J378" s="157">
        <f t="shared" si="144"/>
        <v>0</v>
      </c>
      <c r="K378" s="157">
        <f t="shared" si="144"/>
        <v>0</v>
      </c>
      <c r="L378" s="157">
        <f t="shared" si="144"/>
        <v>0</v>
      </c>
      <c r="M378" s="157">
        <f t="shared" si="144"/>
        <v>0</v>
      </c>
      <c r="N378" s="157">
        <f t="shared" si="144"/>
        <v>0</v>
      </c>
      <c r="O378" s="157">
        <f t="shared" si="144"/>
        <v>0</v>
      </c>
      <c r="P378" s="157">
        <f t="shared" si="144"/>
        <v>0</v>
      </c>
      <c r="Q378" s="157">
        <f t="shared" si="144"/>
        <v>0</v>
      </c>
      <c r="R378" s="157">
        <f t="shared" si="144"/>
        <v>0</v>
      </c>
      <c r="S378" s="157">
        <f t="shared" si="144"/>
        <v>0</v>
      </c>
      <c r="T378" s="157">
        <f t="shared" si="144"/>
        <v>0</v>
      </c>
      <c r="U378" s="157">
        <f t="shared" si="144"/>
        <v>0</v>
      </c>
    </row>
    <row r="379" spans="1:21" x14ac:dyDescent="0.2">
      <c r="A379" s="6" t="s">
        <v>93</v>
      </c>
      <c r="B379" s="157">
        <f t="shared" ref="B379:U379" si="145">B155/B$11</f>
        <v>2.2251881095219044E-5</v>
      </c>
      <c r="C379" s="157">
        <f t="shared" si="145"/>
        <v>6.1974437403804057E-7</v>
      </c>
      <c r="D379" s="157">
        <f t="shared" si="145"/>
        <v>0</v>
      </c>
      <c r="E379" s="157">
        <f t="shared" si="145"/>
        <v>3.306988944020413E-5</v>
      </c>
      <c r="F379" s="157">
        <f t="shared" si="145"/>
        <v>5.0163545430530548E-5</v>
      </c>
      <c r="G379" s="157">
        <f t="shared" si="145"/>
        <v>1.9424616257392663E-5</v>
      </c>
      <c r="H379" s="157">
        <f t="shared" si="145"/>
        <v>8.1606262919835078E-5</v>
      </c>
      <c r="I379" s="157">
        <f t="shared" si="145"/>
        <v>7.5170980152906795E-5</v>
      </c>
      <c r="J379" s="157">
        <f t="shared" si="145"/>
        <v>7.4624623738943317E-5</v>
      </c>
      <c r="K379" s="157">
        <f t="shared" si="145"/>
        <v>1.1486618285937514E-4</v>
      </c>
      <c r="L379" s="157">
        <f t="shared" si="145"/>
        <v>2.1710837356612059E-4</v>
      </c>
      <c r="M379" s="157">
        <f t="shared" si="145"/>
        <v>2.9444326927195784E-4</v>
      </c>
      <c r="N379" s="157">
        <f t="shared" si="145"/>
        <v>2.7967947242641918E-4</v>
      </c>
      <c r="O379" s="157">
        <f t="shared" si="145"/>
        <v>2.0026024128836416E-4</v>
      </c>
      <c r="P379" s="157">
        <f t="shared" si="145"/>
        <v>3.518319597091568E-4</v>
      </c>
      <c r="Q379" s="157">
        <f t="shared" si="145"/>
        <v>3.090370420639835E-4</v>
      </c>
      <c r="R379" s="157">
        <f t="shared" si="145"/>
        <v>4.3932671106996027E-4</v>
      </c>
      <c r="S379" s="157">
        <f t="shared" si="145"/>
        <v>3.7422342686273382E-4</v>
      </c>
      <c r="T379" s="157">
        <f t="shared" si="145"/>
        <v>2.3058755177623062E-4</v>
      </c>
      <c r="U379" s="157">
        <f t="shared" si="145"/>
        <v>1.340253327449732E-4</v>
      </c>
    </row>
    <row r="380" spans="1:21" x14ac:dyDescent="0.2">
      <c r="A380" s="6" t="s">
        <v>81</v>
      </c>
      <c r="B380" s="157">
        <f t="shared" ref="B380:U380" si="146">B156/B$11</f>
        <v>4.3576600478137297E-5</v>
      </c>
      <c r="C380" s="157">
        <f t="shared" si="146"/>
        <v>9.0482678609553918E-5</v>
      </c>
      <c r="D380" s="157">
        <f t="shared" si="146"/>
        <v>8.9236450794145242E-5</v>
      </c>
      <c r="E380" s="157">
        <f t="shared" si="146"/>
        <v>7.1554731537283792E-5</v>
      </c>
      <c r="F380" s="157">
        <f t="shared" si="146"/>
        <v>2.7198766375636287E-4</v>
      </c>
      <c r="G380" s="157">
        <f t="shared" si="146"/>
        <v>5.0339026076349916E-3</v>
      </c>
      <c r="H380" s="157">
        <f t="shared" si="146"/>
        <v>9.9604052333855855E-3</v>
      </c>
      <c r="I380" s="157">
        <f t="shared" si="146"/>
        <v>7.6584194579781438E-3</v>
      </c>
      <c r="J380" s="157">
        <f t="shared" si="146"/>
        <v>5.4620011827454153E-3</v>
      </c>
      <c r="K380" s="157">
        <f t="shared" si="146"/>
        <v>9.9834150501126612E-4</v>
      </c>
      <c r="L380" s="157">
        <f t="shared" si="146"/>
        <v>1.0051650237890787E-3</v>
      </c>
      <c r="M380" s="157">
        <f t="shared" si="146"/>
        <v>1.0005771838814226E-3</v>
      </c>
      <c r="N380" s="157">
        <f t="shared" si="146"/>
        <v>7.4877866363904689E-4</v>
      </c>
      <c r="O380" s="157">
        <f t="shared" si="146"/>
        <v>8.2529729282888843E-4</v>
      </c>
      <c r="P380" s="157">
        <f t="shared" si="146"/>
        <v>1.2546331110719615E-3</v>
      </c>
      <c r="Q380" s="157">
        <f t="shared" si="146"/>
        <v>1.7810861894982427E-3</v>
      </c>
      <c r="R380" s="157">
        <f t="shared" si="146"/>
        <v>1.4856023591820675E-3</v>
      </c>
      <c r="S380" s="157">
        <f t="shared" si="146"/>
        <v>1.5396039898646168E-3</v>
      </c>
      <c r="T380" s="157">
        <f t="shared" si="146"/>
        <v>2.2294591838467829E-3</v>
      </c>
      <c r="U380" s="157">
        <f t="shared" si="146"/>
        <v>1.4886946835994772E-3</v>
      </c>
    </row>
    <row r="381" spans="1:21" x14ac:dyDescent="0.2">
      <c r="A381" s="6" t="s">
        <v>34</v>
      </c>
      <c r="B381" s="157">
        <f t="shared" ref="B381:U381" si="147">B157/B$11</f>
        <v>2.2316782415080102E-3</v>
      </c>
      <c r="C381" s="157">
        <f t="shared" si="147"/>
        <v>2.0014644559558517E-3</v>
      </c>
      <c r="D381" s="157">
        <f t="shared" si="147"/>
        <v>2.819824504802791E-3</v>
      </c>
      <c r="E381" s="157">
        <f t="shared" si="147"/>
        <v>4.0229230417258843E-3</v>
      </c>
      <c r="F381" s="157">
        <f t="shared" si="147"/>
        <v>5.2794446972223505E-3</v>
      </c>
      <c r="G381" s="157">
        <f t="shared" si="147"/>
        <v>7.5875744188979698E-3</v>
      </c>
      <c r="H381" s="157">
        <f t="shared" si="147"/>
        <v>4.8206910551578767E-3</v>
      </c>
      <c r="I381" s="157">
        <f t="shared" si="147"/>
        <v>1.2994506655112386E-2</v>
      </c>
      <c r="J381" s="157">
        <f t="shared" si="147"/>
        <v>1.2727750853622018E-2</v>
      </c>
      <c r="K381" s="157">
        <f t="shared" si="147"/>
        <v>1.3172586963054561E-2</v>
      </c>
      <c r="L381" s="157">
        <f t="shared" si="147"/>
        <v>1.1341705077232539E-2</v>
      </c>
      <c r="M381" s="157">
        <f t="shared" si="147"/>
        <v>1.0877288587083004E-2</v>
      </c>
      <c r="N381" s="157">
        <f t="shared" si="147"/>
        <v>7.4325472801969423E-3</v>
      </c>
      <c r="O381" s="157">
        <f t="shared" si="147"/>
        <v>9.8356497964554521E-3</v>
      </c>
      <c r="P381" s="157">
        <f t="shared" si="147"/>
        <v>8.5902352150030881E-3</v>
      </c>
      <c r="Q381" s="157">
        <f t="shared" si="147"/>
        <v>1.0691992202695315E-2</v>
      </c>
      <c r="R381" s="157">
        <f t="shared" si="147"/>
        <v>9.4547707757168982E-3</v>
      </c>
      <c r="S381" s="157">
        <f t="shared" si="147"/>
        <v>9.1867287594473556E-3</v>
      </c>
      <c r="T381" s="157">
        <f t="shared" si="147"/>
        <v>8.1368969025268165E-3</v>
      </c>
      <c r="U381" s="157">
        <f t="shared" si="147"/>
        <v>6.1557643116120792E-3</v>
      </c>
    </row>
    <row r="382" spans="1:21" x14ac:dyDescent="0.2">
      <c r="A382" s="6" t="s">
        <v>176</v>
      </c>
      <c r="B382" s="157">
        <f t="shared" ref="B382:U382" si="148">B158/B$11</f>
        <v>0</v>
      </c>
      <c r="C382" s="157">
        <f t="shared" si="148"/>
        <v>2.4479902774502602E-5</v>
      </c>
      <c r="D382" s="157">
        <f t="shared" si="148"/>
        <v>0</v>
      </c>
      <c r="E382" s="157">
        <f t="shared" si="148"/>
        <v>0</v>
      </c>
      <c r="F382" s="157">
        <f t="shared" si="148"/>
        <v>5.3691868197815572E-6</v>
      </c>
      <c r="G382" s="157">
        <f t="shared" si="148"/>
        <v>1.7029800554426443E-5</v>
      </c>
      <c r="H382" s="157">
        <f t="shared" si="148"/>
        <v>1.8504821523772127E-7</v>
      </c>
      <c r="I382" s="157">
        <f t="shared" si="148"/>
        <v>1.6838299554251122E-5</v>
      </c>
      <c r="J382" s="157">
        <f t="shared" si="148"/>
        <v>5.7614599210213584E-6</v>
      </c>
      <c r="K382" s="157">
        <f t="shared" si="148"/>
        <v>4.4481209763311557E-6</v>
      </c>
      <c r="L382" s="157">
        <f t="shared" si="148"/>
        <v>1.5322241675120952E-5</v>
      </c>
      <c r="M382" s="157">
        <f t="shared" si="148"/>
        <v>3.2127105871068517E-5</v>
      </c>
      <c r="N382" s="157">
        <f t="shared" si="148"/>
        <v>1.108656781046961E-4</v>
      </c>
      <c r="O382" s="157">
        <f t="shared" si="148"/>
        <v>1.00518221886989E-4</v>
      </c>
      <c r="P382" s="157">
        <f t="shared" si="148"/>
        <v>5.9124221188338578E-5</v>
      </c>
      <c r="Q382" s="157">
        <f t="shared" si="148"/>
        <v>6.8134151006232578E-5</v>
      </c>
      <c r="R382" s="157">
        <f t="shared" si="148"/>
        <v>4.5461897921028002E-5</v>
      </c>
      <c r="S382" s="157">
        <f t="shared" si="148"/>
        <v>5.6599805149838184E-5</v>
      </c>
      <c r="T382" s="157">
        <f t="shared" si="148"/>
        <v>4.1822252037845747E-5</v>
      </c>
      <c r="U382" s="157">
        <f t="shared" si="148"/>
        <v>4.5607055862370277E-5</v>
      </c>
    </row>
    <row r="383" spans="1:21" x14ac:dyDescent="0.2">
      <c r="A383" s="6" t="s">
        <v>209</v>
      </c>
      <c r="B383" s="157">
        <f t="shared" ref="B383:U383" si="149">B159/B$11</f>
        <v>0</v>
      </c>
      <c r="C383" s="157">
        <f t="shared" si="149"/>
        <v>0</v>
      </c>
      <c r="D383" s="157">
        <f t="shared" si="149"/>
        <v>0</v>
      </c>
      <c r="E383" s="157">
        <f t="shared" si="149"/>
        <v>0</v>
      </c>
      <c r="F383" s="157">
        <f t="shared" si="149"/>
        <v>0</v>
      </c>
      <c r="G383" s="157">
        <f t="shared" si="149"/>
        <v>0</v>
      </c>
      <c r="H383" s="157">
        <f t="shared" si="149"/>
        <v>0</v>
      </c>
      <c r="I383" s="157">
        <f t="shared" si="149"/>
        <v>0</v>
      </c>
      <c r="J383" s="157">
        <f t="shared" si="149"/>
        <v>1.0974209373374017E-6</v>
      </c>
      <c r="K383" s="157">
        <f t="shared" si="149"/>
        <v>7.8496252523490988E-7</v>
      </c>
      <c r="L383" s="157">
        <f t="shared" si="149"/>
        <v>0</v>
      </c>
      <c r="M383" s="157">
        <f t="shared" si="149"/>
        <v>0</v>
      </c>
      <c r="N383" s="157">
        <f t="shared" si="149"/>
        <v>9.6741429410729572E-8</v>
      </c>
      <c r="O383" s="157">
        <f t="shared" si="149"/>
        <v>0</v>
      </c>
      <c r="P383" s="157">
        <f t="shared" si="149"/>
        <v>0</v>
      </c>
      <c r="Q383" s="157">
        <f t="shared" si="149"/>
        <v>3.7176372076813416E-6</v>
      </c>
      <c r="R383" s="157">
        <f t="shared" si="149"/>
        <v>2.0745324996557759E-6</v>
      </c>
      <c r="S383" s="157">
        <f t="shared" si="149"/>
        <v>9.8218767919964607E-6</v>
      </c>
      <c r="T383" s="157">
        <f t="shared" si="149"/>
        <v>2.6771000593215626E-6</v>
      </c>
      <c r="U383" s="157">
        <f t="shared" si="149"/>
        <v>1.6775009052825848E-6</v>
      </c>
    </row>
    <row r="384" spans="1:21" x14ac:dyDescent="0.2">
      <c r="A384" s="6" t="s">
        <v>172</v>
      </c>
      <c r="B384" s="157">
        <f t="shared" ref="B384:U384" si="150">B160/B$11</f>
        <v>0</v>
      </c>
      <c r="C384" s="157">
        <f t="shared" si="150"/>
        <v>0</v>
      </c>
      <c r="D384" s="157">
        <f t="shared" si="150"/>
        <v>0</v>
      </c>
      <c r="E384" s="157">
        <f t="shared" si="150"/>
        <v>7.3488643200453622E-6</v>
      </c>
      <c r="F384" s="157">
        <f t="shared" si="150"/>
        <v>0</v>
      </c>
      <c r="G384" s="157">
        <f t="shared" si="150"/>
        <v>0</v>
      </c>
      <c r="H384" s="157">
        <f t="shared" si="150"/>
        <v>1.6654339371394914E-6</v>
      </c>
      <c r="I384" s="157">
        <f t="shared" si="150"/>
        <v>0</v>
      </c>
      <c r="J384" s="157">
        <f t="shared" si="150"/>
        <v>0</v>
      </c>
      <c r="K384" s="157">
        <f t="shared" si="150"/>
        <v>0</v>
      </c>
      <c r="L384" s="157">
        <f t="shared" si="150"/>
        <v>0</v>
      </c>
      <c r="M384" s="157">
        <f t="shared" si="150"/>
        <v>1.1040242567377497E-7</v>
      </c>
      <c r="N384" s="157">
        <f t="shared" si="150"/>
        <v>2.4185357352682392E-6</v>
      </c>
      <c r="O384" s="157">
        <f t="shared" si="150"/>
        <v>2.9107593210518047E-7</v>
      </c>
      <c r="P384" s="157">
        <f t="shared" si="150"/>
        <v>1.028247325014584E-6</v>
      </c>
      <c r="Q384" s="157">
        <f t="shared" si="150"/>
        <v>6.7593403776024396E-8</v>
      </c>
      <c r="R384" s="157">
        <f t="shared" si="150"/>
        <v>5.9272357133022164E-8</v>
      </c>
      <c r="S384" s="157">
        <f t="shared" si="150"/>
        <v>2.133033848766908E-6</v>
      </c>
      <c r="T384" s="157">
        <f t="shared" si="150"/>
        <v>2.1416800474572503E-6</v>
      </c>
      <c r="U384" s="157">
        <f t="shared" si="150"/>
        <v>5.3819820711149595E-6</v>
      </c>
    </row>
    <row r="385" spans="1:21" x14ac:dyDescent="0.2">
      <c r="A385" s="6" t="s">
        <v>1217</v>
      </c>
      <c r="B385" s="157">
        <f t="shared" ref="B385:U385" si="151">B161/B$11</f>
        <v>0</v>
      </c>
      <c r="C385" s="157">
        <f t="shared" si="151"/>
        <v>0</v>
      </c>
      <c r="D385" s="157">
        <f t="shared" si="151"/>
        <v>0</v>
      </c>
      <c r="E385" s="157">
        <f t="shared" si="151"/>
        <v>0</v>
      </c>
      <c r="F385" s="157">
        <f t="shared" si="151"/>
        <v>0</v>
      </c>
      <c r="G385" s="157">
        <f t="shared" si="151"/>
        <v>0</v>
      </c>
      <c r="H385" s="157">
        <f t="shared" si="151"/>
        <v>0</v>
      </c>
      <c r="I385" s="157">
        <f t="shared" si="151"/>
        <v>0</v>
      </c>
      <c r="J385" s="157">
        <f t="shared" si="151"/>
        <v>0</v>
      </c>
      <c r="K385" s="157">
        <f t="shared" si="151"/>
        <v>0</v>
      </c>
      <c r="L385" s="157">
        <f t="shared" si="151"/>
        <v>0</v>
      </c>
      <c r="M385" s="157">
        <f t="shared" si="151"/>
        <v>0</v>
      </c>
      <c r="N385" s="157">
        <f t="shared" si="151"/>
        <v>0</v>
      </c>
      <c r="O385" s="157">
        <f t="shared" si="151"/>
        <v>0</v>
      </c>
      <c r="P385" s="157">
        <f t="shared" si="151"/>
        <v>0</v>
      </c>
      <c r="Q385" s="157">
        <f t="shared" si="151"/>
        <v>0</v>
      </c>
      <c r="R385" s="157">
        <f t="shared" si="151"/>
        <v>0</v>
      </c>
      <c r="S385" s="157">
        <f t="shared" si="151"/>
        <v>0</v>
      </c>
      <c r="T385" s="157">
        <f t="shared" si="151"/>
        <v>0</v>
      </c>
      <c r="U385" s="157">
        <f t="shared" si="151"/>
        <v>0</v>
      </c>
    </row>
    <row r="386" spans="1:21" x14ac:dyDescent="0.2">
      <c r="A386" s="6" t="s">
        <v>205</v>
      </c>
      <c r="B386" s="157">
        <f t="shared" ref="B386:U386" si="152">B162/B$11</f>
        <v>0</v>
      </c>
      <c r="C386" s="157">
        <f t="shared" si="152"/>
        <v>0</v>
      </c>
      <c r="D386" s="157">
        <f t="shared" si="152"/>
        <v>0</v>
      </c>
      <c r="E386" s="157">
        <f t="shared" si="152"/>
        <v>0</v>
      </c>
      <c r="F386" s="157">
        <f t="shared" si="152"/>
        <v>0</v>
      </c>
      <c r="G386" s="157">
        <f t="shared" si="152"/>
        <v>0</v>
      </c>
      <c r="H386" s="157">
        <f t="shared" si="152"/>
        <v>0</v>
      </c>
      <c r="I386" s="157">
        <f t="shared" si="152"/>
        <v>3.0068392061162719E-7</v>
      </c>
      <c r="J386" s="157">
        <f t="shared" si="152"/>
        <v>0</v>
      </c>
      <c r="K386" s="157">
        <f t="shared" si="152"/>
        <v>0</v>
      </c>
      <c r="L386" s="157">
        <f t="shared" si="152"/>
        <v>1.1686455514922759E-6</v>
      </c>
      <c r="M386" s="157">
        <f t="shared" si="152"/>
        <v>9.936218310639747E-7</v>
      </c>
      <c r="N386" s="157">
        <f t="shared" si="152"/>
        <v>1.2576385823394845E-6</v>
      </c>
      <c r="O386" s="157">
        <f t="shared" si="152"/>
        <v>9.7025310701726835E-7</v>
      </c>
      <c r="P386" s="157">
        <f t="shared" si="152"/>
        <v>0</v>
      </c>
      <c r="Q386" s="157">
        <f t="shared" si="152"/>
        <v>2.0278021132807316E-7</v>
      </c>
      <c r="R386" s="157">
        <f t="shared" si="152"/>
        <v>7.7054064272928818E-7</v>
      </c>
      <c r="S386" s="157">
        <f t="shared" si="152"/>
        <v>2.3810610404839905E-6</v>
      </c>
      <c r="T386" s="157">
        <f t="shared" si="152"/>
        <v>6.5440223672304871E-7</v>
      </c>
      <c r="U386" s="157">
        <f t="shared" si="152"/>
        <v>3.1435668006285107E-5</v>
      </c>
    </row>
    <row r="387" spans="1:21" x14ac:dyDescent="0.2">
      <c r="A387" s="6" t="s">
        <v>192</v>
      </c>
      <c r="B387" s="157">
        <f t="shared" ref="B387:U387" si="153">B163/B$11</f>
        <v>0</v>
      </c>
      <c r="C387" s="157">
        <f t="shared" si="153"/>
        <v>0</v>
      </c>
      <c r="D387" s="157">
        <f t="shared" si="153"/>
        <v>6.1542379858031197E-6</v>
      </c>
      <c r="E387" s="157">
        <f t="shared" si="153"/>
        <v>0</v>
      </c>
      <c r="F387" s="157">
        <f t="shared" si="153"/>
        <v>0</v>
      </c>
      <c r="G387" s="157">
        <f t="shared" si="153"/>
        <v>0</v>
      </c>
      <c r="H387" s="157">
        <f t="shared" si="153"/>
        <v>0</v>
      </c>
      <c r="I387" s="157">
        <f t="shared" si="153"/>
        <v>0</v>
      </c>
      <c r="J387" s="157">
        <f t="shared" si="153"/>
        <v>4.1153285150152561E-7</v>
      </c>
      <c r="K387" s="157">
        <f t="shared" si="153"/>
        <v>1.3082708753915164E-6</v>
      </c>
      <c r="L387" s="157">
        <f t="shared" si="153"/>
        <v>5.1939802288545603E-7</v>
      </c>
      <c r="M387" s="157">
        <f t="shared" si="153"/>
        <v>2.760060641844374E-6</v>
      </c>
      <c r="N387" s="157">
        <f t="shared" si="153"/>
        <v>5.9979686234652339E-6</v>
      </c>
      <c r="O387" s="157">
        <f t="shared" si="153"/>
        <v>2.4838479539642067E-5</v>
      </c>
      <c r="P387" s="157">
        <f t="shared" si="153"/>
        <v>9.8540368647230958E-6</v>
      </c>
      <c r="Q387" s="157">
        <f t="shared" si="153"/>
        <v>8.0436150493469026E-6</v>
      </c>
      <c r="R387" s="157">
        <f t="shared" si="153"/>
        <v>3.0228902137841304E-6</v>
      </c>
      <c r="S387" s="157">
        <f t="shared" si="153"/>
        <v>8.9289789018149643E-6</v>
      </c>
      <c r="T387" s="157">
        <f t="shared" si="153"/>
        <v>7.1091879353094834E-6</v>
      </c>
      <c r="U387" s="157">
        <f t="shared" si="153"/>
        <v>6.3255763303364139E-6</v>
      </c>
    </row>
    <row r="388" spans="1:21" x14ac:dyDescent="0.2">
      <c r="A388" s="6" t="s">
        <v>491</v>
      </c>
      <c r="B388" s="157">
        <f t="shared" ref="B388:U388" si="154">B164/B$11</f>
        <v>0</v>
      </c>
      <c r="C388" s="157">
        <f t="shared" si="154"/>
        <v>0</v>
      </c>
      <c r="D388" s="157">
        <f t="shared" si="154"/>
        <v>0</v>
      </c>
      <c r="E388" s="157">
        <f t="shared" si="154"/>
        <v>0</v>
      </c>
      <c r="F388" s="157">
        <f t="shared" si="154"/>
        <v>0</v>
      </c>
      <c r="G388" s="157">
        <f t="shared" si="154"/>
        <v>0</v>
      </c>
      <c r="H388" s="157">
        <f t="shared" si="154"/>
        <v>0</v>
      </c>
      <c r="I388" s="157">
        <f t="shared" si="154"/>
        <v>0</v>
      </c>
      <c r="J388" s="157">
        <f t="shared" si="154"/>
        <v>0</v>
      </c>
      <c r="K388" s="157">
        <f t="shared" si="154"/>
        <v>0</v>
      </c>
      <c r="L388" s="157">
        <f t="shared" si="154"/>
        <v>0</v>
      </c>
      <c r="M388" s="157">
        <f t="shared" si="154"/>
        <v>0</v>
      </c>
      <c r="N388" s="157">
        <f t="shared" si="154"/>
        <v>0</v>
      </c>
      <c r="O388" s="157">
        <f t="shared" si="154"/>
        <v>0</v>
      </c>
      <c r="P388" s="157">
        <f t="shared" si="154"/>
        <v>0</v>
      </c>
      <c r="Q388" s="157">
        <f t="shared" si="154"/>
        <v>0</v>
      </c>
      <c r="R388" s="157">
        <f t="shared" si="154"/>
        <v>0</v>
      </c>
      <c r="S388" s="157">
        <f t="shared" si="154"/>
        <v>0</v>
      </c>
      <c r="T388" s="157">
        <f t="shared" si="154"/>
        <v>0</v>
      </c>
      <c r="U388" s="157">
        <f t="shared" si="154"/>
        <v>0</v>
      </c>
    </row>
    <row r="389" spans="1:21" x14ac:dyDescent="0.2">
      <c r="A389" s="6" t="s">
        <v>234</v>
      </c>
      <c r="B389" s="157">
        <f t="shared" ref="B389:U389" si="155">B165/B$11</f>
        <v>0</v>
      </c>
      <c r="C389" s="157">
        <f t="shared" si="155"/>
        <v>0</v>
      </c>
      <c r="D389" s="157">
        <f t="shared" si="155"/>
        <v>0</v>
      </c>
      <c r="E389" s="157">
        <f t="shared" si="155"/>
        <v>0</v>
      </c>
      <c r="F389" s="157">
        <f t="shared" si="155"/>
        <v>1.534053377080445E-7</v>
      </c>
      <c r="G389" s="157">
        <f t="shared" si="155"/>
        <v>1.3304531683145659E-7</v>
      </c>
      <c r="H389" s="157">
        <f t="shared" si="155"/>
        <v>3.7009643047544254E-7</v>
      </c>
      <c r="I389" s="157">
        <f t="shared" si="155"/>
        <v>0</v>
      </c>
      <c r="J389" s="157">
        <f t="shared" si="155"/>
        <v>2.7435523433435043E-7</v>
      </c>
      <c r="K389" s="157">
        <f t="shared" si="155"/>
        <v>0</v>
      </c>
      <c r="L389" s="157">
        <f t="shared" si="155"/>
        <v>4.6745822059691038E-6</v>
      </c>
      <c r="M389" s="157">
        <f t="shared" si="155"/>
        <v>2.2080485134754994E-7</v>
      </c>
      <c r="N389" s="157">
        <f t="shared" si="155"/>
        <v>6.1914514822866926E-6</v>
      </c>
      <c r="O389" s="157">
        <f t="shared" si="155"/>
        <v>2.0375315247362635E-6</v>
      </c>
      <c r="P389" s="157">
        <f t="shared" si="155"/>
        <v>8.5687277084548662E-8</v>
      </c>
      <c r="Q389" s="157">
        <f t="shared" si="155"/>
        <v>4.5963514567696589E-6</v>
      </c>
      <c r="R389" s="157">
        <f t="shared" si="155"/>
        <v>5.9272357133022164E-8</v>
      </c>
      <c r="S389" s="157">
        <f t="shared" si="155"/>
        <v>4.9605438343416466E-8</v>
      </c>
      <c r="T389" s="157">
        <f t="shared" si="155"/>
        <v>1.8442244853104099E-6</v>
      </c>
      <c r="U389" s="157">
        <f t="shared" si="155"/>
        <v>8.7369838816801298E-8</v>
      </c>
    </row>
    <row r="390" spans="1:21" x14ac:dyDescent="0.2">
      <c r="A390" s="6" t="s">
        <v>69</v>
      </c>
      <c r="B390" s="157">
        <f t="shared" ref="B390:U390" si="156">B166/B$11</f>
        <v>4.6033579015734399E-4</v>
      </c>
      <c r="C390" s="157">
        <f t="shared" si="156"/>
        <v>1.7693701878786057E-4</v>
      </c>
      <c r="D390" s="157">
        <f t="shared" si="156"/>
        <v>5.5956225378609901E-4</v>
      </c>
      <c r="E390" s="157">
        <f t="shared" si="156"/>
        <v>5.0707163808312995E-4</v>
      </c>
      <c r="F390" s="157">
        <f t="shared" si="156"/>
        <v>5.5164559439812796E-4</v>
      </c>
      <c r="G390" s="157">
        <f t="shared" si="156"/>
        <v>1.2801620385522754E-3</v>
      </c>
      <c r="H390" s="157">
        <f t="shared" si="156"/>
        <v>1.4376395841818564E-3</v>
      </c>
      <c r="I390" s="157">
        <f t="shared" si="156"/>
        <v>1.6573697704112889E-3</v>
      </c>
      <c r="J390" s="157">
        <f t="shared" si="156"/>
        <v>2.7652264068559178E-3</v>
      </c>
      <c r="K390" s="157">
        <f t="shared" si="156"/>
        <v>2.586582347736567E-3</v>
      </c>
      <c r="L390" s="157">
        <f t="shared" si="156"/>
        <v>3.2076723398348547E-3</v>
      </c>
      <c r="M390" s="157">
        <f t="shared" si="156"/>
        <v>3.4225855983126977E-3</v>
      </c>
      <c r="N390" s="157">
        <f t="shared" si="156"/>
        <v>2.9212042024863902E-3</v>
      </c>
      <c r="O390" s="157">
        <f t="shared" si="156"/>
        <v>4.1427867163423317E-3</v>
      </c>
      <c r="P390" s="157">
        <f t="shared" si="156"/>
        <v>5.2150133706427163E-3</v>
      </c>
      <c r="Q390" s="157">
        <f t="shared" si="156"/>
        <v>3.9801699879474205E-3</v>
      </c>
      <c r="R390" s="157">
        <f t="shared" si="156"/>
        <v>4.6080701329496753E-3</v>
      </c>
      <c r="S390" s="157">
        <f t="shared" si="156"/>
        <v>4.7600882579959007E-3</v>
      </c>
      <c r="T390" s="157">
        <f t="shared" si="156"/>
        <v>2.7502443820534707E-3</v>
      </c>
      <c r="U390" s="157">
        <f t="shared" si="156"/>
        <v>4.9999487139046148E-3</v>
      </c>
    </row>
    <row r="391" spans="1:21" x14ac:dyDescent="0.2">
      <c r="A391" s="6" t="s">
        <v>137</v>
      </c>
      <c r="B391" s="157">
        <f t="shared" ref="B391:U391" si="157">B167/B$11</f>
        <v>9.7351979791583316E-6</v>
      </c>
      <c r="C391" s="157">
        <f t="shared" si="157"/>
        <v>4.9579549923043245E-6</v>
      </c>
      <c r="D391" s="157">
        <f t="shared" si="157"/>
        <v>6.6749811999864612E-5</v>
      </c>
      <c r="E391" s="157">
        <f t="shared" si="157"/>
        <v>6.3625693718287474E-5</v>
      </c>
      <c r="F391" s="157">
        <f t="shared" si="157"/>
        <v>7.6549263516314199E-5</v>
      </c>
      <c r="G391" s="157">
        <f t="shared" si="157"/>
        <v>1.8825912331651108E-4</v>
      </c>
      <c r="H391" s="157">
        <f t="shared" si="157"/>
        <v>3.0847537480128132E-4</v>
      </c>
      <c r="I391" s="157">
        <f t="shared" si="157"/>
        <v>2.6700732150312494E-4</v>
      </c>
      <c r="J391" s="157">
        <f t="shared" si="157"/>
        <v>4.7586915395293077E-4</v>
      </c>
      <c r="K391" s="157">
        <f t="shared" si="157"/>
        <v>4.0896547564738802E-4</v>
      </c>
      <c r="L391" s="157">
        <f t="shared" si="157"/>
        <v>7.9441927600330494E-4</v>
      </c>
      <c r="M391" s="157">
        <f t="shared" si="157"/>
        <v>2.0754552002412957E-3</v>
      </c>
      <c r="N391" s="157">
        <f t="shared" si="157"/>
        <v>2.9692846929035227E-3</v>
      </c>
      <c r="O391" s="157">
        <f t="shared" si="157"/>
        <v>2.3482065696031926E-3</v>
      </c>
      <c r="P391" s="157">
        <f t="shared" si="157"/>
        <v>1.9149392682854935E-3</v>
      </c>
      <c r="Q391" s="157">
        <f t="shared" si="157"/>
        <v>1.5005059704239654E-3</v>
      </c>
      <c r="R391" s="157">
        <f t="shared" si="157"/>
        <v>1.3834168154847374E-3</v>
      </c>
      <c r="S391" s="157">
        <f t="shared" si="157"/>
        <v>1.4664359683080775E-3</v>
      </c>
      <c r="T391" s="157">
        <f t="shared" si="157"/>
        <v>8.6312680468148657E-4</v>
      </c>
      <c r="U391" s="157">
        <f t="shared" si="157"/>
        <v>4.4443289609330484E-4</v>
      </c>
    </row>
    <row r="392" spans="1:21" x14ac:dyDescent="0.2">
      <c r="A392" s="6" t="s">
        <v>74</v>
      </c>
      <c r="B392" s="157">
        <f t="shared" ref="B392:U392" si="158">B168/B$11</f>
        <v>2.9205593937474996E-5</v>
      </c>
      <c r="C392" s="157">
        <f t="shared" si="158"/>
        <v>1.3014631854798851E-5</v>
      </c>
      <c r="D392" s="157">
        <f t="shared" si="158"/>
        <v>2.1776534411303346E-5</v>
      </c>
      <c r="E392" s="157">
        <f t="shared" si="158"/>
        <v>4.7187444581343901E-5</v>
      </c>
      <c r="F392" s="157">
        <f t="shared" si="158"/>
        <v>2.3164205993914716E-5</v>
      </c>
      <c r="G392" s="157">
        <f t="shared" si="158"/>
        <v>5.5346851801885945E-5</v>
      </c>
      <c r="H392" s="157">
        <f t="shared" si="158"/>
        <v>8.7897902237917599E-5</v>
      </c>
      <c r="I392" s="157">
        <f t="shared" si="158"/>
        <v>2.3002319926789478E-5</v>
      </c>
      <c r="J392" s="157">
        <f t="shared" si="158"/>
        <v>2.688681296476634E-5</v>
      </c>
      <c r="K392" s="157">
        <f t="shared" si="158"/>
        <v>4.0948878399754465E-5</v>
      </c>
      <c r="L392" s="157">
        <f t="shared" si="158"/>
        <v>2.4281857569895067E-5</v>
      </c>
      <c r="M392" s="157">
        <f t="shared" si="158"/>
        <v>5.4428395857171059E-5</v>
      </c>
      <c r="N392" s="157">
        <f t="shared" si="158"/>
        <v>1.1241354097526777E-4</v>
      </c>
      <c r="O392" s="157">
        <f t="shared" si="158"/>
        <v>7.5194615793838297E-5</v>
      </c>
      <c r="P392" s="157">
        <f t="shared" si="158"/>
        <v>8.0546040459475747E-5</v>
      </c>
      <c r="Q392" s="157">
        <f t="shared" si="158"/>
        <v>9.5644666343074517E-5</v>
      </c>
      <c r="R392" s="157">
        <f t="shared" si="158"/>
        <v>1.1984870612297081E-4</v>
      </c>
      <c r="S392" s="157">
        <f t="shared" si="158"/>
        <v>3.3875553844719107E-4</v>
      </c>
      <c r="T392" s="157">
        <f t="shared" si="158"/>
        <v>4.0513447564399649E-4</v>
      </c>
      <c r="U392" s="157">
        <f t="shared" si="158"/>
        <v>2.6294826690304517E-4</v>
      </c>
    </row>
    <row r="393" spans="1:21" x14ac:dyDescent="0.2">
      <c r="A393" s="6" t="s">
        <v>191</v>
      </c>
      <c r="B393" s="157">
        <f t="shared" ref="B393:U393" si="159">B169/B$11</f>
        <v>0</v>
      </c>
      <c r="C393" s="157">
        <f t="shared" si="159"/>
        <v>0</v>
      </c>
      <c r="D393" s="157">
        <f t="shared" si="159"/>
        <v>0</v>
      </c>
      <c r="E393" s="157">
        <f t="shared" si="159"/>
        <v>0</v>
      </c>
      <c r="F393" s="157">
        <f t="shared" si="159"/>
        <v>1.534053377080445E-7</v>
      </c>
      <c r="G393" s="157">
        <f t="shared" si="159"/>
        <v>0</v>
      </c>
      <c r="H393" s="157">
        <f t="shared" si="159"/>
        <v>1.2028133990451883E-5</v>
      </c>
      <c r="I393" s="157">
        <f t="shared" si="159"/>
        <v>0</v>
      </c>
      <c r="J393" s="157">
        <f t="shared" si="159"/>
        <v>3.4294404291793801E-6</v>
      </c>
      <c r="K393" s="157">
        <f t="shared" si="159"/>
        <v>0</v>
      </c>
      <c r="L393" s="157">
        <f t="shared" si="159"/>
        <v>1.558194068656368E-6</v>
      </c>
      <c r="M393" s="157">
        <f t="shared" si="159"/>
        <v>1.7664388107803995E-6</v>
      </c>
      <c r="N393" s="157">
        <f t="shared" si="159"/>
        <v>4.837071470536479E-7</v>
      </c>
      <c r="O393" s="157">
        <f t="shared" si="159"/>
        <v>1.6494302819293562E-6</v>
      </c>
      <c r="P393" s="157">
        <f t="shared" si="159"/>
        <v>2.6563055896210087E-6</v>
      </c>
      <c r="Q393" s="157">
        <f t="shared" si="159"/>
        <v>6.4213733587223168E-6</v>
      </c>
      <c r="R393" s="157">
        <f t="shared" si="159"/>
        <v>1.0787568998210035E-5</v>
      </c>
      <c r="S393" s="157">
        <f t="shared" si="159"/>
        <v>1.9346120953932423E-6</v>
      </c>
      <c r="T393" s="157">
        <f t="shared" si="159"/>
        <v>5.2352178937843896E-6</v>
      </c>
      <c r="U393" s="157">
        <f t="shared" si="159"/>
        <v>5.0150287480843941E-6</v>
      </c>
    </row>
    <row r="394" spans="1:21" x14ac:dyDescent="0.2">
      <c r="A394" s="6" t="s">
        <v>169</v>
      </c>
      <c r="B394" s="157">
        <f t="shared" ref="B394:U394" si="160">B170/B$11</f>
        <v>6.2583415580303562E-5</v>
      </c>
      <c r="C394" s="157">
        <f t="shared" si="160"/>
        <v>3.0987218701902027E-5</v>
      </c>
      <c r="D394" s="157">
        <f t="shared" si="160"/>
        <v>3.7872233758788428E-5</v>
      </c>
      <c r="E394" s="157">
        <f t="shared" si="160"/>
        <v>5.724378522982703E-5</v>
      </c>
      <c r="F394" s="157">
        <f t="shared" si="160"/>
        <v>8.2071855673803793E-5</v>
      </c>
      <c r="G394" s="157">
        <f t="shared" si="160"/>
        <v>5.2685945465256814E-5</v>
      </c>
      <c r="H394" s="157">
        <f t="shared" si="160"/>
        <v>4.5151764518003987E-5</v>
      </c>
      <c r="I394" s="157">
        <f t="shared" si="160"/>
        <v>6.2692597447524262E-5</v>
      </c>
      <c r="J394" s="157">
        <f t="shared" si="160"/>
        <v>7.5996399910615062E-5</v>
      </c>
      <c r="K394" s="157">
        <f t="shared" si="160"/>
        <v>1.3540603560302194E-4</v>
      </c>
      <c r="L394" s="157">
        <f t="shared" si="160"/>
        <v>1.089437353002244E-4</v>
      </c>
      <c r="M394" s="157">
        <f t="shared" si="160"/>
        <v>1.0940880384271099E-4</v>
      </c>
      <c r="N394" s="157">
        <f t="shared" si="160"/>
        <v>7.942471354620898E-5</v>
      </c>
      <c r="O394" s="157">
        <f t="shared" si="160"/>
        <v>9.2077019855938758E-5</v>
      </c>
      <c r="P394" s="157">
        <f t="shared" si="160"/>
        <v>1.4001301075615251E-4</v>
      </c>
      <c r="Q394" s="157">
        <f t="shared" si="160"/>
        <v>2.0406448599981762E-4</v>
      </c>
      <c r="R394" s="157">
        <f t="shared" si="160"/>
        <v>1.0313390141145857E-4</v>
      </c>
      <c r="S394" s="157">
        <f t="shared" si="160"/>
        <v>1.2961901039134721E-4</v>
      </c>
      <c r="T394" s="157">
        <f t="shared" si="160"/>
        <v>1.6056651244686441E-4</v>
      </c>
      <c r="U394" s="157">
        <f t="shared" si="160"/>
        <v>9.0550100949732859E-5</v>
      </c>
    </row>
    <row r="395" spans="1:21" x14ac:dyDescent="0.2">
      <c r="A395" s="6" t="s">
        <v>67</v>
      </c>
      <c r="B395" s="157">
        <f t="shared" ref="B395:U395" si="161">B171/B$11</f>
        <v>2.0001659619465019E-2</v>
      </c>
      <c r="C395" s="157">
        <f t="shared" si="161"/>
        <v>2.3091675376657392E-2</v>
      </c>
      <c r="D395" s="157">
        <f t="shared" si="161"/>
        <v>4.359851550311724E-2</v>
      </c>
      <c r="E395" s="157">
        <f t="shared" si="161"/>
        <v>4.5186619574628391E-2</v>
      </c>
      <c r="F395" s="157">
        <f t="shared" si="161"/>
        <v>2.7375029108662831E-2</v>
      </c>
      <c r="G395" s="157">
        <f t="shared" si="161"/>
        <v>2.1015306065429559E-2</v>
      </c>
      <c r="H395" s="157">
        <f t="shared" si="161"/>
        <v>1.6128617391904548E-2</v>
      </c>
      <c r="I395" s="157">
        <f t="shared" si="161"/>
        <v>1.6451018664503346E-2</v>
      </c>
      <c r="J395" s="157">
        <f t="shared" si="161"/>
        <v>1.4241368681444629E-2</v>
      </c>
      <c r="K395" s="157">
        <f t="shared" si="161"/>
        <v>1.6705572462049352E-2</v>
      </c>
      <c r="L395" s="157">
        <f t="shared" si="161"/>
        <v>1.5335486324704531E-2</v>
      </c>
      <c r="M395" s="157">
        <f t="shared" si="161"/>
        <v>1.5964963569407575E-2</v>
      </c>
      <c r="N395" s="157">
        <f t="shared" si="161"/>
        <v>1.8825591939039741E-2</v>
      </c>
      <c r="O395" s="157">
        <f t="shared" si="161"/>
        <v>1.6431527443269544E-2</v>
      </c>
      <c r="P395" s="157">
        <f t="shared" si="161"/>
        <v>2.2269951939720027E-2</v>
      </c>
      <c r="Q395" s="157">
        <f t="shared" si="161"/>
        <v>1.7511152742639535E-2</v>
      </c>
      <c r="R395" s="157">
        <f t="shared" si="161"/>
        <v>1.3919638893833191E-2</v>
      </c>
      <c r="S395" s="157">
        <f t="shared" si="161"/>
        <v>1.0295757544491118E-2</v>
      </c>
      <c r="T395" s="157">
        <f t="shared" si="161"/>
        <v>6.4214706756259886E-3</v>
      </c>
      <c r="U395" s="157">
        <f t="shared" si="161"/>
        <v>6.9987609384198676E-3</v>
      </c>
    </row>
    <row r="396" spans="1:21" x14ac:dyDescent="0.2">
      <c r="A396" s="6" t="s">
        <v>220</v>
      </c>
      <c r="B396" s="157">
        <f t="shared" ref="B396:U396" si="162">B172/B$11</f>
        <v>0</v>
      </c>
      <c r="C396" s="157">
        <f t="shared" si="162"/>
        <v>0</v>
      </c>
      <c r="D396" s="157">
        <f t="shared" si="162"/>
        <v>0</v>
      </c>
      <c r="E396" s="157">
        <f t="shared" si="162"/>
        <v>0</v>
      </c>
      <c r="F396" s="157">
        <f t="shared" si="162"/>
        <v>0</v>
      </c>
      <c r="G396" s="157">
        <f t="shared" si="162"/>
        <v>0</v>
      </c>
      <c r="H396" s="157">
        <f t="shared" si="162"/>
        <v>0</v>
      </c>
      <c r="I396" s="157">
        <f t="shared" si="162"/>
        <v>0</v>
      </c>
      <c r="J396" s="157">
        <f t="shared" si="162"/>
        <v>0</v>
      </c>
      <c r="K396" s="157">
        <f t="shared" si="162"/>
        <v>0</v>
      </c>
      <c r="L396" s="157">
        <f t="shared" si="162"/>
        <v>0</v>
      </c>
      <c r="M396" s="157">
        <f t="shared" si="162"/>
        <v>0</v>
      </c>
      <c r="N396" s="157">
        <f t="shared" si="162"/>
        <v>2.9022428823218873E-7</v>
      </c>
      <c r="O396" s="157">
        <f t="shared" si="162"/>
        <v>0</v>
      </c>
      <c r="P396" s="157">
        <f t="shared" si="162"/>
        <v>3.4274910833819465E-7</v>
      </c>
      <c r="Q396" s="157">
        <f t="shared" si="162"/>
        <v>2.7037361510409759E-7</v>
      </c>
      <c r="R396" s="157">
        <f t="shared" si="162"/>
        <v>0</v>
      </c>
      <c r="S396" s="157">
        <f t="shared" si="162"/>
        <v>5.4565982177758108E-7</v>
      </c>
      <c r="T396" s="157">
        <f t="shared" si="162"/>
        <v>2.9745556214684032E-8</v>
      </c>
      <c r="U396" s="157">
        <f t="shared" si="162"/>
        <v>0</v>
      </c>
    </row>
    <row r="397" spans="1:21" x14ac:dyDescent="0.2">
      <c r="A397" s="6" t="s">
        <v>188</v>
      </c>
      <c r="B397" s="157">
        <f t="shared" ref="B397:U397" si="163">B173/B$11</f>
        <v>6.0265511299551577E-6</v>
      </c>
      <c r="C397" s="157">
        <f t="shared" si="163"/>
        <v>5.8875715533613847E-6</v>
      </c>
      <c r="D397" s="157">
        <f t="shared" si="163"/>
        <v>8.0478496737425408E-6</v>
      </c>
      <c r="E397" s="157">
        <f t="shared" si="163"/>
        <v>1.1990252311652959E-5</v>
      </c>
      <c r="F397" s="157">
        <f t="shared" si="163"/>
        <v>2.0249504577461873E-5</v>
      </c>
      <c r="G397" s="157">
        <f t="shared" si="163"/>
        <v>1.1175806613842355E-5</v>
      </c>
      <c r="H397" s="157">
        <f t="shared" si="163"/>
        <v>1.313842328187821E-5</v>
      </c>
      <c r="I397" s="157">
        <f t="shared" si="163"/>
        <v>2.4054713648930175E-6</v>
      </c>
      <c r="J397" s="157">
        <f t="shared" si="163"/>
        <v>2.4691971090091539E-6</v>
      </c>
      <c r="K397" s="157">
        <f t="shared" si="163"/>
        <v>1.8315792255481229E-6</v>
      </c>
      <c r="L397" s="157">
        <f t="shared" si="163"/>
        <v>1.0128261446266392E-5</v>
      </c>
      <c r="M397" s="157">
        <f t="shared" si="163"/>
        <v>1.6560363851066244E-5</v>
      </c>
      <c r="N397" s="157">
        <f t="shared" si="163"/>
        <v>6.1140583387581096E-5</v>
      </c>
      <c r="O397" s="157">
        <f t="shared" si="163"/>
        <v>3.4832086541919933E-5</v>
      </c>
      <c r="P397" s="157">
        <f t="shared" si="163"/>
        <v>3.8902023796385091E-5</v>
      </c>
      <c r="Q397" s="157">
        <f t="shared" si="163"/>
        <v>5.9684975534229535E-5</v>
      </c>
      <c r="R397" s="157">
        <f t="shared" si="163"/>
        <v>2.5902020067130687E-5</v>
      </c>
      <c r="S397" s="157">
        <f t="shared" si="163"/>
        <v>3.2392351238250952E-5</v>
      </c>
      <c r="T397" s="157">
        <f t="shared" si="163"/>
        <v>4.4796807659314153E-5</v>
      </c>
      <c r="U397" s="157">
        <f t="shared" si="163"/>
        <v>1.2161881563298741E-5</v>
      </c>
    </row>
    <row r="398" spans="1:21" x14ac:dyDescent="0.2">
      <c r="A398" s="6" t="s">
        <v>239</v>
      </c>
      <c r="B398" s="157">
        <f t="shared" ref="B398:U398" si="164">B174/B$11</f>
        <v>0</v>
      </c>
      <c r="C398" s="157">
        <f t="shared" si="164"/>
        <v>0</v>
      </c>
      <c r="D398" s="157">
        <f t="shared" si="164"/>
        <v>0</v>
      </c>
      <c r="E398" s="157">
        <f t="shared" si="164"/>
        <v>0</v>
      </c>
      <c r="F398" s="157">
        <f t="shared" si="164"/>
        <v>5.2618030833859259E-5</v>
      </c>
      <c r="G398" s="157">
        <f t="shared" si="164"/>
        <v>0</v>
      </c>
      <c r="H398" s="157">
        <f t="shared" si="164"/>
        <v>0</v>
      </c>
      <c r="I398" s="157">
        <f t="shared" si="164"/>
        <v>1.3530776427523224E-6</v>
      </c>
      <c r="J398" s="157">
        <f t="shared" si="164"/>
        <v>1.2894696013714469E-5</v>
      </c>
      <c r="K398" s="157">
        <f t="shared" si="164"/>
        <v>1.5045115067002439E-5</v>
      </c>
      <c r="L398" s="157">
        <f t="shared" si="164"/>
        <v>7.9467897501474767E-5</v>
      </c>
      <c r="M398" s="157">
        <f t="shared" si="164"/>
        <v>2.0954380392882487E-4</v>
      </c>
      <c r="N398" s="157">
        <f t="shared" si="164"/>
        <v>1.2479644393984115E-4</v>
      </c>
      <c r="O398" s="157">
        <f t="shared" si="164"/>
        <v>1.1041480357856513E-4</v>
      </c>
      <c r="P398" s="157">
        <f t="shared" si="164"/>
        <v>1.095083401140532E-4</v>
      </c>
      <c r="Q398" s="157">
        <f t="shared" si="164"/>
        <v>5.0019118794258051E-5</v>
      </c>
      <c r="R398" s="157">
        <f t="shared" si="164"/>
        <v>2.3264400174711201E-4</v>
      </c>
      <c r="S398" s="157">
        <f t="shared" si="164"/>
        <v>1.9361002585435448E-4</v>
      </c>
      <c r="T398" s="157">
        <f t="shared" si="164"/>
        <v>1.6711053481409488E-4</v>
      </c>
      <c r="U398" s="157">
        <f t="shared" si="164"/>
        <v>5.8363052329623263E-5</v>
      </c>
    </row>
    <row r="399" spans="1:21" x14ac:dyDescent="0.2">
      <c r="A399" s="6" t="s">
        <v>68</v>
      </c>
      <c r="B399" s="157">
        <f t="shared" ref="B399:U399" si="165">B175/B$11</f>
        <v>3.179237511479421E-3</v>
      </c>
      <c r="C399" s="157">
        <f t="shared" si="165"/>
        <v>2.8130197137586658E-3</v>
      </c>
      <c r="D399" s="157">
        <f t="shared" si="165"/>
        <v>4.3647749407003666E-3</v>
      </c>
      <c r="E399" s="157">
        <f t="shared" si="165"/>
        <v>3.6862290211680171E-3</v>
      </c>
      <c r="F399" s="157">
        <f t="shared" si="165"/>
        <v>3.0730157249675471E-3</v>
      </c>
      <c r="G399" s="157">
        <f t="shared" si="165"/>
        <v>4.6682940769821489E-3</v>
      </c>
      <c r="H399" s="157">
        <f t="shared" si="165"/>
        <v>3.7853462909028263E-3</v>
      </c>
      <c r="I399" s="157">
        <f t="shared" si="165"/>
        <v>3.3063203910454523E-3</v>
      </c>
      <c r="J399" s="157">
        <f t="shared" si="165"/>
        <v>3.2461711326440342E-3</v>
      </c>
      <c r="K399" s="157">
        <f t="shared" si="165"/>
        <v>4.3642608132185593E-3</v>
      </c>
      <c r="L399" s="157">
        <f t="shared" si="165"/>
        <v>4.7453501865872471E-3</v>
      </c>
      <c r="M399" s="157">
        <f t="shared" si="165"/>
        <v>5.0169070274676819E-3</v>
      </c>
      <c r="N399" s="157">
        <f t="shared" si="165"/>
        <v>1.0648716100956647E-2</v>
      </c>
      <c r="O399" s="157">
        <f t="shared" si="165"/>
        <v>4.2061442442305596E-3</v>
      </c>
      <c r="P399" s="157">
        <f t="shared" si="165"/>
        <v>6.3677643092611494E-3</v>
      </c>
      <c r="Q399" s="157">
        <f t="shared" si="165"/>
        <v>6.8732352629650405E-3</v>
      </c>
      <c r="R399" s="157">
        <f t="shared" si="165"/>
        <v>8.4922469682337503E-3</v>
      </c>
      <c r="S399" s="157">
        <f t="shared" si="165"/>
        <v>9.5869454360020395E-3</v>
      </c>
      <c r="T399" s="157">
        <f t="shared" si="165"/>
        <v>8.1297877145915069E-3</v>
      </c>
      <c r="U399" s="157">
        <f t="shared" si="165"/>
        <v>1.3660396616781227E-2</v>
      </c>
    </row>
    <row r="400" spans="1:21" x14ac:dyDescent="0.2">
      <c r="A400" s="6" t="s">
        <v>241</v>
      </c>
      <c r="B400" s="157">
        <f t="shared" ref="B400:U400" si="166">B176/B$11</f>
        <v>0</v>
      </c>
      <c r="C400" s="157">
        <f t="shared" si="166"/>
        <v>0</v>
      </c>
      <c r="D400" s="157">
        <f t="shared" si="166"/>
        <v>0</v>
      </c>
      <c r="E400" s="157">
        <f t="shared" si="166"/>
        <v>0</v>
      </c>
      <c r="F400" s="157">
        <f t="shared" si="166"/>
        <v>0</v>
      </c>
      <c r="G400" s="157">
        <f t="shared" si="166"/>
        <v>0</v>
      </c>
      <c r="H400" s="157">
        <f t="shared" si="166"/>
        <v>0</v>
      </c>
      <c r="I400" s="157">
        <f t="shared" si="166"/>
        <v>0</v>
      </c>
      <c r="J400" s="157">
        <f t="shared" si="166"/>
        <v>0</v>
      </c>
      <c r="K400" s="157">
        <f t="shared" si="166"/>
        <v>4.6705270251477136E-5</v>
      </c>
      <c r="L400" s="157">
        <f t="shared" si="166"/>
        <v>1.2647341857260853E-4</v>
      </c>
      <c r="M400" s="157">
        <f t="shared" si="166"/>
        <v>1.9982839046953267E-5</v>
      </c>
      <c r="N400" s="157">
        <f t="shared" si="166"/>
        <v>2.5172119932671832E-4</v>
      </c>
      <c r="O400" s="157">
        <f t="shared" si="166"/>
        <v>4.5213794787004699E-5</v>
      </c>
      <c r="P400" s="157">
        <f t="shared" si="166"/>
        <v>1.3281527948105042E-5</v>
      </c>
      <c r="Q400" s="157">
        <f t="shared" si="166"/>
        <v>3.7446745691917509E-5</v>
      </c>
      <c r="R400" s="157">
        <f t="shared" si="166"/>
        <v>1.259537589076721E-4</v>
      </c>
      <c r="S400" s="157">
        <f t="shared" si="166"/>
        <v>1.0347694438436675E-4</v>
      </c>
      <c r="T400" s="157">
        <f t="shared" si="166"/>
        <v>6.7998341506767698E-5</v>
      </c>
      <c r="U400" s="157">
        <f t="shared" si="166"/>
        <v>4.3492705763003686E-5</v>
      </c>
    </row>
    <row r="401" spans="1:21" x14ac:dyDescent="0.2">
      <c r="A401" s="6" t="s">
        <v>140</v>
      </c>
      <c r="B401" s="157">
        <f t="shared" ref="B401:U401" si="167">B177/B$11</f>
        <v>4.7980618611566064E-4</v>
      </c>
      <c r="C401" s="157">
        <f t="shared" si="167"/>
        <v>4.2886310683432402E-4</v>
      </c>
      <c r="D401" s="157">
        <f t="shared" si="167"/>
        <v>6.6063377762986565E-4</v>
      </c>
      <c r="E401" s="157">
        <f t="shared" si="167"/>
        <v>8.1862480701978986E-4</v>
      </c>
      <c r="F401" s="157">
        <f t="shared" si="167"/>
        <v>5.2173155354505929E-4</v>
      </c>
      <c r="G401" s="157">
        <f t="shared" si="167"/>
        <v>4.2601110449432401E-4</v>
      </c>
      <c r="H401" s="157">
        <f t="shared" si="167"/>
        <v>3.7860864837637771E-4</v>
      </c>
      <c r="I401" s="157">
        <f t="shared" si="167"/>
        <v>3.8156789525615488E-4</v>
      </c>
      <c r="J401" s="157">
        <f t="shared" si="167"/>
        <v>7.1922224680749961E-4</v>
      </c>
      <c r="K401" s="157">
        <f t="shared" si="167"/>
        <v>8.6895351543504523E-4</v>
      </c>
      <c r="L401" s="157">
        <f t="shared" si="167"/>
        <v>1.01100825154654E-3</v>
      </c>
      <c r="M401" s="157">
        <f t="shared" si="167"/>
        <v>1.4322506682658827E-3</v>
      </c>
      <c r="N401" s="157">
        <f t="shared" si="167"/>
        <v>1.6382193656412946E-3</v>
      </c>
      <c r="O401" s="157">
        <f t="shared" si="167"/>
        <v>1.3999782081152163E-3</v>
      </c>
      <c r="P401" s="157">
        <f t="shared" si="167"/>
        <v>7.6064595867953854E-4</v>
      </c>
      <c r="Q401" s="157">
        <f t="shared" si="167"/>
        <v>7.9753457115331174E-4</v>
      </c>
      <c r="R401" s="157">
        <f t="shared" si="167"/>
        <v>1.1500022730948961E-3</v>
      </c>
      <c r="S401" s="157">
        <f t="shared" si="167"/>
        <v>7.4090682709726833E-4</v>
      </c>
      <c r="T401" s="157">
        <f t="shared" si="167"/>
        <v>7.3420956404704593E-4</v>
      </c>
      <c r="U401" s="157">
        <f t="shared" si="167"/>
        <v>5.9755727560363082E-4</v>
      </c>
    </row>
    <row r="402" spans="1:21" x14ac:dyDescent="0.2">
      <c r="A402" s="6" t="s">
        <v>142</v>
      </c>
      <c r="B402" s="157">
        <f t="shared" ref="B402:U402" si="168">B178/B$11</f>
        <v>4.0795115341234913E-5</v>
      </c>
      <c r="C402" s="157">
        <f t="shared" si="168"/>
        <v>3.7184662442282434E-5</v>
      </c>
      <c r="D402" s="157">
        <f t="shared" si="168"/>
        <v>5.8465260865129638E-5</v>
      </c>
      <c r="E402" s="157">
        <f t="shared" si="168"/>
        <v>1.175818291207258E-4</v>
      </c>
      <c r="F402" s="157">
        <f t="shared" si="168"/>
        <v>2.4698259370995161E-5</v>
      </c>
      <c r="G402" s="157">
        <f t="shared" si="168"/>
        <v>2.5172173944511587E-4</v>
      </c>
      <c r="H402" s="157">
        <f t="shared" si="168"/>
        <v>1.8430802237677038E-4</v>
      </c>
      <c r="I402" s="157">
        <f t="shared" si="168"/>
        <v>2.0611882757927042E-4</v>
      </c>
      <c r="J402" s="157">
        <f t="shared" si="168"/>
        <v>6.6572297611230133E-4</v>
      </c>
      <c r="K402" s="157">
        <f t="shared" si="168"/>
        <v>7.2347379409150856E-4</v>
      </c>
      <c r="L402" s="157">
        <f t="shared" si="168"/>
        <v>7.8104477691400443E-4</v>
      </c>
      <c r="M402" s="157">
        <f t="shared" si="168"/>
        <v>8.6533421243104817E-4</v>
      </c>
      <c r="N402" s="157">
        <f t="shared" si="168"/>
        <v>6.7719000587510697E-4</v>
      </c>
      <c r="O402" s="157">
        <f t="shared" si="168"/>
        <v>4.1973149409567026E-4</v>
      </c>
      <c r="P402" s="157">
        <f t="shared" si="168"/>
        <v>4.0967087174122716E-4</v>
      </c>
      <c r="Q402" s="157">
        <f t="shared" si="168"/>
        <v>3.6547753421696386E-4</v>
      </c>
      <c r="R402" s="157">
        <f t="shared" si="168"/>
        <v>2.2061171324910849E-4</v>
      </c>
      <c r="S402" s="157">
        <f t="shared" si="168"/>
        <v>2.102774531377424E-4</v>
      </c>
      <c r="T402" s="157">
        <f t="shared" si="168"/>
        <v>1.6443343475477332E-4</v>
      </c>
      <c r="U402" s="157">
        <f t="shared" si="168"/>
        <v>2.4828760794958594E-4</v>
      </c>
    </row>
    <row r="403" spans="1:21" x14ac:dyDescent="0.2">
      <c r="A403" s="6" t="s">
        <v>164</v>
      </c>
      <c r="B403" s="157">
        <f t="shared" ref="B403:U403" si="169">B179/B$11</f>
        <v>5.1921055888844435E-5</v>
      </c>
      <c r="C403" s="157">
        <f t="shared" si="169"/>
        <v>1.8902203408160235E-5</v>
      </c>
      <c r="D403" s="157">
        <f t="shared" si="169"/>
        <v>4.7576993659477962E-5</v>
      </c>
      <c r="E403" s="157">
        <f t="shared" si="169"/>
        <v>3.5390583436007926E-5</v>
      </c>
      <c r="F403" s="157">
        <f t="shared" si="169"/>
        <v>2.1630152616834272E-5</v>
      </c>
      <c r="G403" s="157">
        <f t="shared" si="169"/>
        <v>4.6698906207841263E-5</v>
      </c>
      <c r="H403" s="157">
        <f t="shared" si="169"/>
        <v>5.0703210975135628E-5</v>
      </c>
      <c r="I403" s="157">
        <f t="shared" si="169"/>
        <v>3.2774547346667361E-5</v>
      </c>
      <c r="J403" s="157">
        <f t="shared" si="169"/>
        <v>4.8149343625678499E-5</v>
      </c>
      <c r="K403" s="157">
        <f t="shared" si="169"/>
        <v>1.4194738997997953E-4</v>
      </c>
      <c r="L403" s="157">
        <f t="shared" si="169"/>
        <v>7.0248582595257921E-5</v>
      </c>
      <c r="M403" s="157">
        <f t="shared" si="169"/>
        <v>1.0433029226171734E-4</v>
      </c>
      <c r="N403" s="157">
        <f t="shared" si="169"/>
        <v>7.7489884957994393E-5</v>
      </c>
      <c r="O403" s="157">
        <f t="shared" si="169"/>
        <v>6.0834869809982721E-5</v>
      </c>
      <c r="P403" s="157">
        <f t="shared" si="169"/>
        <v>1.2398948994134191E-4</v>
      </c>
      <c r="Q403" s="157">
        <f t="shared" si="169"/>
        <v>1.0375587479619743E-4</v>
      </c>
      <c r="R403" s="157">
        <f t="shared" si="169"/>
        <v>7.2727182202218194E-5</v>
      </c>
      <c r="S403" s="157">
        <f t="shared" si="169"/>
        <v>5.4268349547697613E-5</v>
      </c>
      <c r="T403" s="157">
        <f t="shared" si="169"/>
        <v>4.4886044327958205E-5</v>
      </c>
      <c r="U403" s="157">
        <f t="shared" si="169"/>
        <v>5.9603704040821842E-5</v>
      </c>
    </row>
    <row r="404" spans="1:21" x14ac:dyDescent="0.2">
      <c r="A404" s="6" t="s">
        <v>56</v>
      </c>
      <c r="B404" s="157">
        <f t="shared" ref="B404:U404" si="170">B180/B$11</f>
        <v>7.5470963381284596E-4</v>
      </c>
      <c r="C404" s="157">
        <f t="shared" si="170"/>
        <v>1.1220471891958724E-3</v>
      </c>
      <c r="D404" s="157">
        <f t="shared" si="170"/>
        <v>1.3262382859405724E-3</v>
      </c>
      <c r="E404" s="157">
        <f t="shared" si="170"/>
        <v>1.266905530542557E-3</v>
      </c>
      <c r="F404" s="157">
        <f t="shared" si="170"/>
        <v>2.0441261249596926E-3</v>
      </c>
      <c r="G404" s="157">
        <f t="shared" si="170"/>
        <v>2.1468192323923834E-3</v>
      </c>
      <c r="H404" s="157">
        <f t="shared" si="170"/>
        <v>1.7246493660155622E-3</v>
      </c>
      <c r="I404" s="157">
        <f t="shared" si="170"/>
        <v>1.955948903578635E-3</v>
      </c>
      <c r="J404" s="157">
        <f t="shared" si="170"/>
        <v>1.6532646420987956E-3</v>
      </c>
      <c r="K404" s="157">
        <f t="shared" si="170"/>
        <v>1.9614905234745005E-3</v>
      </c>
      <c r="L404" s="157">
        <f t="shared" si="170"/>
        <v>1.8998281182092767E-3</v>
      </c>
      <c r="M404" s="157">
        <f t="shared" si="170"/>
        <v>2.1882864792798933E-3</v>
      </c>
      <c r="N404" s="157">
        <f t="shared" si="170"/>
        <v>2.5390755563140083E-3</v>
      </c>
      <c r="O404" s="157">
        <f t="shared" si="170"/>
        <v>3.0473709585198362E-3</v>
      </c>
      <c r="P404" s="157">
        <f t="shared" si="170"/>
        <v>2.9628946670295238E-3</v>
      </c>
      <c r="Q404" s="157">
        <f t="shared" si="170"/>
        <v>2.9280786581736004E-3</v>
      </c>
      <c r="R404" s="157">
        <f t="shared" si="170"/>
        <v>4.4915406788261537E-3</v>
      </c>
      <c r="S404" s="157">
        <f t="shared" si="170"/>
        <v>3.0935935568488244E-3</v>
      </c>
      <c r="T404" s="157">
        <f t="shared" si="170"/>
        <v>3.4353142872338587E-3</v>
      </c>
      <c r="U404" s="157">
        <f t="shared" si="170"/>
        <v>2.4416025676388025E-3</v>
      </c>
    </row>
    <row r="405" spans="1:21" x14ac:dyDescent="0.2">
      <c r="A405" s="6" t="s">
        <v>71</v>
      </c>
      <c r="B405" s="157">
        <f t="shared" ref="B405:U405" si="171">B181/B$11</f>
        <v>1.0551100285983029E-3</v>
      </c>
      <c r="C405" s="157">
        <f t="shared" si="171"/>
        <v>1.9909288015972052E-3</v>
      </c>
      <c r="D405" s="157">
        <f t="shared" si="171"/>
        <v>1.4128710206638008E-3</v>
      </c>
      <c r="E405" s="157">
        <f t="shared" si="171"/>
        <v>9.120327403508928E-4</v>
      </c>
      <c r="F405" s="157">
        <f t="shared" si="171"/>
        <v>1.1284496641803753E-3</v>
      </c>
      <c r="G405" s="157">
        <f t="shared" si="171"/>
        <v>8.5455007000844569E-4</v>
      </c>
      <c r="H405" s="157">
        <f t="shared" si="171"/>
        <v>6.3527052291109708E-4</v>
      </c>
      <c r="I405" s="157">
        <f t="shared" si="171"/>
        <v>5.4393721238643361E-4</v>
      </c>
      <c r="J405" s="157">
        <f t="shared" si="171"/>
        <v>7.0824803743412554E-4</v>
      </c>
      <c r="K405" s="157">
        <f t="shared" si="171"/>
        <v>1.6085190412938695E-3</v>
      </c>
      <c r="L405" s="157">
        <f t="shared" si="171"/>
        <v>1.7031061170414102E-3</v>
      </c>
      <c r="M405" s="157">
        <f t="shared" si="171"/>
        <v>2.3055338553454427E-3</v>
      </c>
      <c r="N405" s="157">
        <f t="shared" si="171"/>
        <v>2.0043856759609062E-3</v>
      </c>
      <c r="O405" s="157">
        <f t="shared" si="171"/>
        <v>1.5736535142713073E-3</v>
      </c>
      <c r="P405" s="157">
        <f t="shared" si="171"/>
        <v>1.6356844322669495E-3</v>
      </c>
      <c r="Q405" s="157">
        <f t="shared" si="171"/>
        <v>1.8137338035220624E-3</v>
      </c>
      <c r="R405" s="157">
        <f t="shared" si="171"/>
        <v>2.2662785749811027E-3</v>
      </c>
      <c r="S405" s="157">
        <f t="shared" si="171"/>
        <v>1.3829004101377643E-3</v>
      </c>
      <c r="T405" s="157">
        <f t="shared" si="171"/>
        <v>1.2652272335915852E-3</v>
      </c>
      <c r="U405" s="157">
        <f t="shared" si="171"/>
        <v>1.2200673771733401E-3</v>
      </c>
    </row>
    <row r="406" spans="1:21" x14ac:dyDescent="0.2">
      <c r="A406" s="6" t="s">
        <v>155</v>
      </c>
      <c r="B406" s="157">
        <f t="shared" ref="B406:U406" si="172">B182/B$11</f>
        <v>1.6642552735799245E-4</v>
      </c>
      <c r="C406" s="157">
        <f t="shared" si="172"/>
        <v>4.675971302117016E-4</v>
      </c>
      <c r="D406" s="157">
        <f t="shared" si="172"/>
        <v>6.1210997812641797E-4</v>
      </c>
      <c r="E406" s="157">
        <f t="shared" si="172"/>
        <v>5.5986742648766639E-4</v>
      </c>
      <c r="F406" s="157">
        <f t="shared" si="172"/>
        <v>3.1064580885879008E-4</v>
      </c>
      <c r="G406" s="157">
        <f t="shared" si="172"/>
        <v>4.9373117076153541E-4</v>
      </c>
      <c r="H406" s="157">
        <f t="shared" si="172"/>
        <v>5.9826087986355287E-4</v>
      </c>
      <c r="I406" s="157">
        <f t="shared" si="172"/>
        <v>4.4441083466398496E-4</v>
      </c>
      <c r="J406" s="157">
        <f t="shared" si="172"/>
        <v>1.9753576872073229E-4</v>
      </c>
      <c r="K406" s="157">
        <f t="shared" si="172"/>
        <v>4.2113239478852913E-4</v>
      </c>
      <c r="L406" s="157">
        <f t="shared" si="172"/>
        <v>2.0594131607408329E-4</v>
      </c>
      <c r="M406" s="157">
        <f t="shared" si="172"/>
        <v>5.7530704018604129E-4</v>
      </c>
      <c r="N406" s="157">
        <f t="shared" si="172"/>
        <v>7.9705263691500091E-4</v>
      </c>
      <c r="O406" s="157">
        <f t="shared" si="172"/>
        <v>6.0543793877877543E-4</v>
      </c>
      <c r="P406" s="157">
        <f t="shared" si="172"/>
        <v>6.0580904898775907E-4</v>
      </c>
      <c r="Q406" s="157">
        <f t="shared" si="172"/>
        <v>3.4993105134847825E-4</v>
      </c>
      <c r="R406" s="157">
        <f t="shared" si="172"/>
        <v>4.1567704057388446E-4</v>
      </c>
      <c r="S406" s="157">
        <f t="shared" si="172"/>
        <v>3.0780174492089918E-4</v>
      </c>
      <c r="T406" s="157">
        <f t="shared" si="172"/>
        <v>7.5137274998291861E-5</v>
      </c>
      <c r="U406" s="157">
        <f t="shared" si="172"/>
        <v>1.4258757694901971E-4</v>
      </c>
    </row>
    <row r="407" spans="1:21" x14ac:dyDescent="0.2">
      <c r="A407" s="6" t="s">
        <v>39</v>
      </c>
      <c r="B407" s="157">
        <f t="shared" ref="B407:U407" si="173">B183/B$11</f>
        <v>2.1325646544630553E-2</v>
      </c>
      <c r="C407" s="157">
        <f t="shared" si="173"/>
        <v>2.6174283893122603E-2</v>
      </c>
      <c r="D407" s="157">
        <f t="shared" si="173"/>
        <v>2.1879026143913068E-2</v>
      </c>
      <c r="E407" s="157">
        <f t="shared" si="173"/>
        <v>1.54569823590512E-2</v>
      </c>
      <c r="F407" s="157">
        <f t="shared" si="173"/>
        <v>1.9443512933143805E-2</v>
      </c>
      <c r="G407" s="157">
        <f t="shared" si="173"/>
        <v>2.2383810194357919E-2</v>
      </c>
      <c r="H407" s="157">
        <f t="shared" si="173"/>
        <v>2.3197644262200737E-2</v>
      </c>
      <c r="I407" s="157">
        <f t="shared" si="173"/>
        <v>2.4227606903281861E-2</v>
      </c>
      <c r="J407" s="157">
        <f t="shared" si="173"/>
        <v>3.3360087541268173E-2</v>
      </c>
      <c r="K407" s="157">
        <f t="shared" si="173"/>
        <v>2.7776160609612362E-2</v>
      </c>
      <c r="L407" s="157">
        <f t="shared" si="173"/>
        <v>2.4299776801684617E-2</v>
      </c>
      <c r="M407" s="157">
        <f t="shared" si="173"/>
        <v>1.8663309255300312E-2</v>
      </c>
      <c r="N407" s="157">
        <f t="shared" si="173"/>
        <v>1.366308229996557E-2</v>
      </c>
      <c r="O407" s="157">
        <f t="shared" si="173"/>
        <v>1.5887506526164961E-2</v>
      </c>
      <c r="P407" s="157">
        <f t="shared" si="173"/>
        <v>1.7205491114914866E-2</v>
      </c>
      <c r="Q407" s="157">
        <f t="shared" si="173"/>
        <v>1.5328629328115483E-2</v>
      </c>
      <c r="R407" s="157">
        <f t="shared" si="173"/>
        <v>1.8032488482936468E-2</v>
      </c>
      <c r="S407" s="157">
        <f t="shared" si="173"/>
        <v>1.7925173172585258E-2</v>
      </c>
      <c r="T407" s="157">
        <f t="shared" si="173"/>
        <v>1.5053155160227859E-2</v>
      </c>
      <c r="U407" s="157">
        <f t="shared" si="173"/>
        <v>1.1870101249586151E-2</v>
      </c>
    </row>
    <row r="408" spans="1:21" x14ac:dyDescent="0.2">
      <c r="A408" s="6" t="s">
        <v>156</v>
      </c>
      <c r="B408" s="157">
        <f t="shared" ref="B408:U408" si="174">B184/B$11</f>
        <v>6.9537128422559511E-6</v>
      </c>
      <c r="C408" s="157">
        <f t="shared" si="174"/>
        <v>0</v>
      </c>
      <c r="D408" s="157">
        <f t="shared" si="174"/>
        <v>2.1303131489318493E-6</v>
      </c>
      <c r="E408" s="157">
        <f t="shared" si="174"/>
        <v>3.8871624429713625E-5</v>
      </c>
      <c r="F408" s="157">
        <f t="shared" si="174"/>
        <v>1.4435442278326987E-4</v>
      </c>
      <c r="G408" s="157">
        <f t="shared" si="174"/>
        <v>1.6457705692051182E-4</v>
      </c>
      <c r="H408" s="157">
        <f t="shared" si="174"/>
        <v>1.200962916892811E-4</v>
      </c>
      <c r="I408" s="157">
        <f t="shared" si="174"/>
        <v>2.1694344872128901E-4</v>
      </c>
      <c r="J408" s="157">
        <f t="shared" si="174"/>
        <v>2.2167902934215513E-4</v>
      </c>
      <c r="K408" s="157">
        <f t="shared" si="174"/>
        <v>2.6413988974154719E-4</v>
      </c>
      <c r="L408" s="157">
        <f t="shared" si="174"/>
        <v>2.2749633402382972E-4</v>
      </c>
      <c r="M408" s="157">
        <f t="shared" si="174"/>
        <v>4.7804250316744562E-4</v>
      </c>
      <c r="N408" s="157">
        <f t="shared" si="174"/>
        <v>3.9335065198402644E-4</v>
      </c>
      <c r="O408" s="157">
        <f t="shared" si="174"/>
        <v>3.8082434450427779E-4</v>
      </c>
      <c r="P408" s="157">
        <f t="shared" si="174"/>
        <v>1.994799810528293E-4</v>
      </c>
      <c r="Q408" s="157">
        <f t="shared" si="174"/>
        <v>2.3400836387259643E-4</v>
      </c>
      <c r="R408" s="157">
        <f t="shared" si="174"/>
        <v>1.5274486433179812E-4</v>
      </c>
      <c r="S408" s="157">
        <f t="shared" si="174"/>
        <v>7.3019205241509037E-5</v>
      </c>
      <c r="T408" s="157">
        <f t="shared" si="174"/>
        <v>6.2554904719480523E-5</v>
      </c>
      <c r="U408" s="157">
        <f t="shared" si="174"/>
        <v>4.6131274895271086E-6</v>
      </c>
    </row>
    <row r="409" spans="1:21" x14ac:dyDescent="0.2">
      <c r="A409" s="6" t="s">
        <v>83</v>
      </c>
      <c r="B409" s="157">
        <f t="shared" ref="B409:U409" si="175">B185/B$11</f>
        <v>5.3775379313446022E-5</v>
      </c>
      <c r="C409" s="157">
        <f t="shared" si="175"/>
        <v>4.5241339304776959E-5</v>
      </c>
      <c r="D409" s="157">
        <f t="shared" si="175"/>
        <v>1.2450496848201697E-4</v>
      </c>
      <c r="E409" s="157">
        <f t="shared" si="175"/>
        <v>2.6939389467955759E-4</v>
      </c>
      <c r="F409" s="157">
        <f t="shared" si="175"/>
        <v>9.5571525392111717E-5</v>
      </c>
      <c r="G409" s="157">
        <f t="shared" si="175"/>
        <v>2.2591094797981331E-4</v>
      </c>
      <c r="H409" s="157">
        <f t="shared" si="175"/>
        <v>6.495192354844016E-4</v>
      </c>
      <c r="I409" s="157">
        <f t="shared" si="175"/>
        <v>7.1382362753200296E-4</v>
      </c>
      <c r="J409" s="157">
        <f t="shared" si="175"/>
        <v>5.3032866796829932E-4</v>
      </c>
      <c r="K409" s="157">
        <f t="shared" si="175"/>
        <v>7.8116853969627449E-4</v>
      </c>
      <c r="L409" s="157">
        <f t="shared" si="175"/>
        <v>6.3834017012622543E-4</v>
      </c>
      <c r="M409" s="157">
        <f t="shared" si="175"/>
        <v>2.0400160216000138E-3</v>
      </c>
      <c r="N409" s="157">
        <f t="shared" si="175"/>
        <v>2.8613212576811486E-3</v>
      </c>
      <c r="O409" s="157">
        <f t="shared" si="175"/>
        <v>2.0092971593220609E-3</v>
      </c>
      <c r="P409" s="157">
        <f t="shared" si="175"/>
        <v>2.4260638760948265E-3</v>
      </c>
      <c r="Q409" s="157">
        <f t="shared" si="175"/>
        <v>1.9280342493073197E-3</v>
      </c>
      <c r="R409" s="157">
        <f t="shared" si="175"/>
        <v>1.2233814512255775E-3</v>
      </c>
      <c r="S409" s="157">
        <f t="shared" si="175"/>
        <v>1.5243751202931881E-3</v>
      </c>
      <c r="T409" s="157">
        <f t="shared" si="175"/>
        <v>1.2892021519006205E-3</v>
      </c>
      <c r="U409" s="157">
        <f t="shared" si="175"/>
        <v>1.0136648699525287E-3</v>
      </c>
    </row>
    <row r="410" spans="1:21" x14ac:dyDescent="0.2">
      <c r="A410" s="6" t="s">
        <v>46</v>
      </c>
      <c r="B410" s="157">
        <f t="shared" ref="B410:U410" si="176">B186/B$11</f>
        <v>3.6391097207806146E-3</v>
      </c>
      <c r="C410" s="157">
        <f t="shared" si="176"/>
        <v>5.0701287240052092E-3</v>
      </c>
      <c r="D410" s="157">
        <f t="shared" si="176"/>
        <v>6.2531791964979544E-3</v>
      </c>
      <c r="E410" s="157">
        <f t="shared" si="176"/>
        <v>4.9490733372179168E-3</v>
      </c>
      <c r="F410" s="157">
        <f t="shared" si="176"/>
        <v>6.710256282025282E-3</v>
      </c>
      <c r="G410" s="157">
        <f t="shared" si="176"/>
        <v>7.0230631395820997E-3</v>
      </c>
      <c r="H410" s="157">
        <f t="shared" si="176"/>
        <v>4.724465983234262E-3</v>
      </c>
      <c r="I410" s="157">
        <f t="shared" si="176"/>
        <v>4.714723875190314E-3</v>
      </c>
      <c r="J410" s="157">
        <f t="shared" si="176"/>
        <v>5.5030172902784009E-3</v>
      </c>
      <c r="K410" s="157">
        <f t="shared" si="176"/>
        <v>5.5906339318105673E-3</v>
      </c>
      <c r="L410" s="157">
        <f t="shared" si="176"/>
        <v>4.9411632412150646E-3</v>
      </c>
      <c r="M410" s="157">
        <f t="shared" si="176"/>
        <v>8.0721837555637298E-3</v>
      </c>
      <c r="N410" s="157">
        <f t="shared" si="176"/>
        <v>7.7054548525646105E-3</v>
      </c>
      <c r="O410" s="157">
        <f t="shared" si="176"/>
        <v>8.6229304379945686E-3</v>
      </c>
      <c r="P410" s="157">
        <f t="shared" si="176"/>
        <v>9.7108534247148156E-3</v>
      </c>
      <c r="Q410" s="157">
        <f t="shared" si="176"/>
        <v>7.6609687905708282E-3</v>
      </c>
      <c r="R410" s="157">
        <f t="shared" si="176"/>
        <v>7.2267821434437276E-3</v>
      </c>
      <c r="S410" s="157">
        <f t="shared" si="176"/>
        <v>9.0452540492919325E-3</v>
      </c>
      <c r="T410" s="157">
        <f t="shared" si="176"/>
        <v>6.5073758419739959E-3</v>
      </c>
      <c r="U410" s="157">
        <f t="shared" si="176"/>
        <v>7.2834817691560597E-3</v>
      </c>
    </row>
    <row r="411" spans="1:21" x14ac:dyDescent="0.2">
      <c r="A411" s="6" t="s">
        <v>235</v>
      </c>
      <c r="B411" s="157">
        <f t="shared" ref="B411:U411" si="177">B187/B$11</f>
        <v>9.2716171230079348E-7</v>
      </c>
      <c r="C411" s="157">
        <f t="shared" si="177"/>
        <v>8.6764212365325677E-6</v>
      </c>
      <c r="D411" s="157">
        <f t="shared" si="177"/>
        <v>0</v>
      </c>
      <c r="E411" s="157">
        <f t="shared" si="177"/>
        <v>0</v>
      </c>
      <c r="F411" s="157">
        <f t="shared" si="177"/>
        <v>2.2090368629958407E-5</v>
      </c>
      <c r="G411" s="157">
        <f t="shared" si="177"/>
        <v>4.2574501386066108E-6</v>
      </c>
      <c r="H411" s="157">
        <f t="shared" si="177"/>
        <v>1.8504821523772127E-7</v>
      </c>
      <c r="I411" s="157">
        <f t="shared" si="177"/>
        <v>6.1640203725383568E-6</v>
      </c>
      <c r="J411" s="157">
        <f t="shared" si="177"/>
        <v>1.4403649802553397E-5</v>
      </c>
      <c r="K411" s="157">
        <f t="shared" si="177"/>
        <v>5.6255647641835203E-5</v>
      </c>
      <c r="L411" s="157">
        <f t="shared" si="177"/>
        <v>1.7399833766662774E-5</v>
      </c>
      <c r="M411" s="157">
        <f t="shared" si="177"/>
        <v>3.6543202898019511E-5</v>
      </c>
      <c r="N411" s="157">
        <f t="shared" si="177"/>
        <v>6.3655860552260053E-5</v>
      </c>
      <c r="O411" s="157">
        <f t="shared" si="177"/>
        <v>6.6753413762788059E-5</v>
      </c>
      <c r="P411" s="157">
        <f t="shared" si="177"/>
        <v>2.5363434017026404E-5</v>
      </c>
      <c r="Q411" s="157">
        <f t="shared" si="177"/>
        <v>2.6564207683977585E-5</v>
      </c>
      <c r="R411" s="157">
        <f t="shared" si="177"/>
        <v>2.9221272066579928E-5</v>
      </c>
      <c r="S411" s="157">
        <f t="shared" si="177"/>
        <v>3.363248719683636E-5</v>
      </c>
      <c r="T411" s="157">
        <f t="shared" si="177"/>
        <v>1.8769445971465624E-5</v>
      </c>
      <c r="U411" s="157">
        <f t="shared" si="177"/>
        <v>7.9157073968021982E-6</v>
      </c>
    </row>
    <row r="412" spans="1:21" x14ac:dyDescent="0.2">
      <c r="A412" s="6" t="s">
        <v>184</v>
      </c>
      <c r="B412" s="157">
        <f t="shared" ref="B412:U412" si="178">B188/B$11</f>
        <v>3.8013630204332536E-5</v>
      </c>
      <c r="C412" s="157">
        <f t="shared" si="178"/>
        <v>3.0367474327863986E-5</v>
      </c>
      <c r="D412" s="157">
        <f t="shared" si="178"/>
        <v>3.7872233758788428E-5</v>
      </c>
      <c r="E412" s="157">
        <f t="shared" si="178"/>
        <v>1.4291607190825058E-4</v>
      </c>
      <c r="F412" s="157">
        <f t="shared" si="178"/>
        <v>1.6797884479030872E-4</v>
      </c>
      <c r="G412" s="157">
        <f t="shared" si="178"/>
        <v>4.9665816773182742E-4</v>
      </c>
      <c r="H412" s="157">
        <f t="shared" si="178"/>
        <v>4.4763163266004776E-4</v>
      </c>
      <c r="I412" s="157">
        <f t="shared" si="178"/>
        <v>2.8564972458104584E-4</v>
      </c>
      <c r="J412" s="157">
        <f t="shared" si="178"/>
        <v>2.6516433398414966E-4</v>
      </c>
      <c r="K412" s="157">
        <f t="shared" si="178"/>
        <v>2.3431131378262059E-4</v>
      </c>
      <c r="L412" s="157">
        <f t="shared" si="178"/>
        <v>6.1860304525657812E-4</v>
      </c>
      <c r="M412" s="157">
        <f t="shared" si="178"/>
        <v>1.8258353157928904E-3</v>
      </c>
      <c r="N412" s="157">
        <f t="shared" si="178"/>
        <v>1.8894568578209593E-3</v>
      </c>
      <c r="O412" s="157">
        <f t="shared" si="178"/>
        <v>8.4955362050432009E-4</v>
      </c>
      <c r="P412" s="157">
        <f t="shared" si="178"/>
        <v>1.04324259850438E-3</v>
      </c>
      <c r="Q412" s="157">
        <f t="shared" si="178"/>
        <v>1.2005264444659692E-3</v>
      </c>
      <c r="R412" s="157">
        <f t="shared" si="178"/>
        <v>2.0173939473795426E-3</v>
      </c>
      <c r="S412" s="157">
        <f t="shared" si="178"/>
        <v>1.8006278064276744E-3</v>
      </c>
      <c r="T412" s="157">
        <f t="shared" si="178"/>
        <v>1.2699567770297199E-3</v>
      </c>
      <c r="U412" s="157">
        <f t="shared" si="178"/>
        <v>7.5658785621797247E-4</v>
      </c>
    </row>
    <row r="413" spans="1:21" x14ac:dyDescent="0.2">
      <c r="A413" s="6" t="s">
        <v>173</v>
      </c>
      <c r="B413" s="157">
        <f t="shared" ref="B413:U413" si="179">B189/B$11</f>
        <v>2.7814851369023805E-6</v>
      </c>
      <c r="C413" s="157">
        <f t="shared" si="179"/>
        <v>0</v>
      </c>
      <c r="D413" s="157">
        <f t="shared" si="179"/>
        <v>0</v>
      </c>
      <c r="E413" s="157">
        <f t="shared" si="179"/>
        <v>0</v>
      </c>
      <c r="F413" s="157">
        <f t="shared" si="179"/>
        <v>0</v>
      </c>
      <c r="G413" s="157">
        <f t="shared" si="179"/>
        <v>0</v>
      </c>
      <c r="H413" s="157">
        <f t="shared" si="179"/>
        <v>1.2028133990451883E-5</v>
      </c>
      <c r="I413" s="157">
        <f t="shared" si="179"/>
        <v>0</v>
      </c>
      <c r="J413" s="157">
        <f t="shared" si="179"/>
        <v>0</v>
      </c>
      <c r="K413" s="157">
        <f t="shared" si="179"/>
        <v>2.6165417507830329E-7</v>
      </c>
      <c r="L413" s="157">
        <f t="shared" si="179"/>
        <v>0</v>
      </c>
      <c r="M413" s="157">
        <f t="shared" si="179"/>
        <v>7.7281697971642471E-7</v>
      </c>
      <c r="N413" s="157">
        <f t="shared" si="179"/>
        <v>3.4343207440808996E-5</v>
      </c>
      <c r="O413" s="157">
        <f t="shared" si="179"/>
        <v>5.8215186421036096E-6</v>
      </c>
      <c r="P413" s="157">
        <f t="shared" si="179"/>
        <v>1.1996218791836814E-6</v>
      </c>
      <c r="Q413" s="157">
        <f t="shared" si="179"/>
        <v>2.8389229585930244E-6</v>
      </c>
      <c r="R413" s="157">
        <f t="shared" si="179"/>
        <v>3.5859776065478411E-5</v>
      </c>
      <c r="S413" s="157">
        <f t="shared" si="179"/>
        <v>1.5724923954863018E-5</v>
      </c>
      <c r="T413" s="157">
        <f t="shared" si="179"/>
        <v>6.3655490299423828E-6</v>
      </c>
      <c r="U413" s="157">
        <f t="shared" si="179"/>
        <v>4.3160700375499841E-6</v>
      </c>
    </row>
    <row r="414" spans="1:21" x14ac:dyDescent="0.2">
      <c r="A414" s="6" t="s">
        <v>127</v>
      </c>
      <c r="B414" s="157">
        <f t="shared" ref="B414:U414" si="180">B190/B$11</f>
        <v>1.2980263972211109E-5</v>
      </c>
      <c r="C414" s="157">
        <f t="shared" si="180"/>
        <v>1.8592331221141217E-5</v>
      </c>
      <c r="D414" s="157">
        <f t="shared" si="180"/>
        <v>1.1124968666644101E-5</v>
      </c>
      <c r="E414" s="157">
        <f t="shared" si="180"/>
        <v>1.5471293305358657E-6</v>
      </c>
      <c r="F414" s="157">
        <f t="shared" si="180"/>
        <v>5.3691868197815572E-6</v>
      </c>
      <c r="G414" s="157">
        <f t="shared" si="180"/>
        <v>4.5235407722695243E-6</v>
      </c>
      <c r="H414" s="157">
        <f t="shared" si="180"/>
        <v>1.5173953649493143E-5</v>
      </c>
      <c r="I414" s="157">
        <f t="shared" si="180"/>
        <v>4.6606007694802214E-5</v>
      </c>
      <c r="J414" s="157">
        <f t="shared" si="180"/>
        <v>5.7614599210213584E-6</v>
      </c>
      <c r="K414" s="157">
        <f t="shared" si="180"/>
        <v>3.9378953349284642E-5</v>
      </c>
      <c r="L414" s="157">
        <f t="shared" si="180"/>
        <v>3.6357861601981917E-5</v>
      </c>
      <c r="M414" s="157">
        <f t="shared" si="180"/>
        <v>3.7205617452062163E-5</v>
      </c>
      <c r="N414" s="157">
        <f t="shared" si="180"/>
        <v>5.6303511917044609E-5</v>
      </c>
      <c r="O414" s="157">
        <f t="shared" si="180"/>
        <v>4.5019744165601249E-5</v>
      </c>
      <c r="P414" s="157">
        <f t="shared" si="180"/>
        <v>5.12409916965601E-5</v>
      </c>
      <c r="Q414" s="157">
        <f t="shared" si="180"/>
        <v>2.0210427729031293E-5</v>
      </c>
      <c r="R414" s="157">
        <f t="shared" si="180"/>
        <v>6.4606869274994161E-6</v>
      </c>
      <c r="S414" s="157">
        <f t="shared" si="180"/>
        <v>2.063586235086125E-5</v>
      </c>
      <c r="T414" s="157">
        <f t="shared" si="180"/>
        <v>1.56461625689238E-5</v>
      </c>
      <c r="U414" s="157">
        <f t="shared" si="180"/>
        <v>1.7229332214673215E-5</v>
      </c>
    </row>
    <row r="415" spans="1:21" x14ac:dyDescent="0.2">
      <c r="A415" s="6" t="s">
        <v>95</v>
      </c>
      <c r="B415" s="157">
        <f t="shared" ref="B415:U415" si="181">B191/B$11</f>
        <v>1.8079653389865475E-5</v>
      </c>
      <c r="C415" s="157">
        <f t="shared" si="181"/>
        <v>0</v>
      </c>
      <c r="D415" s="157">
        <f t="shared" si="181"/>
        <v>1.3491983276568377E-5</v>
      </c>
      <c r="E415" s="157">
        <f t="shared" si="181"/>
        <v>1.3343990475871842E-5</v>
      </c>
      <c r="F415" s="157">
        <f t="shared" si="181"/>
        <v>1.2119021678935514E-5</v>
      </c>
      <c r="G415" s="157">
        <f t="shared" si="181"/>
        <v>5.5745987752380311E-5</v>
      </c>
      <c r="H415" s="157">
        <f t="shared" si="181"/>
        <v>1.7339017767774482E-4</v>
      </c>
      <c r="I415" s="157">
        <f t="shared" si="181"/>
        <v>2.5392757095651913E-4</v>
      </c>
      <c r="J415" s="157">
        <f t="shared" si="181"/>
        <v>1.7160919907613619E-4</v>
      </c>
      <c r="K415" s="157">
        <f t="shared" si="181"/>
        <v>8.5822569425683478E-5</v>
      </c>
      <c r="L415" s="157">
        <f t="shared" si="181"/>
        <v>7.5442562824112484E-5</v>
      </c>
      <c r="M415" s="157">
        <f t="shared" si="181"/>
        <v>2.1042702333421508E-4</v>
      </c>
      <c r="N415" s="157">
        <f t="shared" si="181"/>
        <v>1.9773948171553126E-4</v>
      </c>
      <c r="O415" s="157">
        <f t="shared" si="181"/>
        <v>2.2907675856677703E-4</v>
      </c>
      <c r="P415" s="157">
        <f t="shared" si="181"/>
        <v>2.7874071235603682E-4</v>
      </c>
      <c r="Q415" s="157">
        <f t="shared" si="181"/>
        <v>1.3369975266897625E-4</v>
      </c>
      <c r="R415" s="157">
        <f t="shared" si="181"/>
        <v>2.425424853883267E-4</v>
      </c>
      <c r="S415" s="157">
        <f t="shared" si="181"/>
        <v>1.5804292656212485E-4</v>
      </c>
      <c r="T415" s="157">
        <f t="shared" si="181"/>
        <v>1.2177830714291642E-4</v>
      </c>
      <c r="U415" s="157">
        <f t="shared" si="181"/>
        <v>6.6121494016555216E-5</v>
      </c>
    </row>
    <row r="416" spans="1:21" x14ac:dyDescent="0.2">
      <c r="A416" s="6" t="s">
        <v>52</v>
      </c>
      <c r="B416" s="157">
        <f t="shared" ref="B416:U416" si="182">B192/B$11</f>
        <v>4.45130338075611E-3</v>
      </c>
      <c r="C416" s="157">
        <f t="shared" si="182"/>
        <v>4.9613635863615339E-3</v>
      </c>
      <c r="D416" s="157">
        <f t="shared" si="182"/>
        <v>5.0147571525855725E-3</v>
      </c>
      <c r="E416" s="157">
        <f t="shared" si="182"/>
        <v>5.501011725886587E-3</v>
      </c>
      <c r="F416" s="157">
        <f t="shared" si="182"/>
        <v>5.5512789556410053E-3</v>
      </c>
      <c r="G416" s="157">
        <f t="shared" si="182"/>
        <v>6.0760465743757916E-3</v>
      </c>
      <c r="H416" s="157">
        <f t="shared" si="182"/>
        <v>6.5729126052438596E-3</v>
      </c>
      <c r="I416" s="157">
        <f t="shared" si="182"/>
        <v>7.0481814410968471E-3</v>
      </c>
      <c r="J416" s="157">
        <f t="shared" si="182"/>
        <v>6.6424145784689578E-3</v>
      </c>
      <c r="K416" s="157">
        <f t="shared" si="182"/>
        <v>7.4553124105060957E-3</v>
      </c>
      <c r="L416" s="157">
        <f t="shared" si="182"/>
        <v>6.7223089111950142E-3</v>
      </c>
      <c r="M416" s="157">
        <f t="shared" si="182"/>
        <v>8.2621863301482971E-3</v>
      </c>
      <c r="N416" s="157">
        <f t="shared" si="182"/>
        <v>9.5460572885331507E-3</v>
      </c>
      <c r="O416" s="157">
        <f t="shared" si="182"/>
        <v>1.0456708810257205E-2</v>
      </c>
      <c r="P416" s="157">
        <f t="shared" si="182"/>
        <v>9.3268887360989528E-3</v>
      </c>
      <c r="Q416" s="157">
        <f t="shared" si="182"/>
        <v>8.0787636193104355E-3</v>
      </c>
      <c r="R416" s="157">
        <f t="shared" si="182"/>
        <v>8.3672415670402074E-3</v>
      </c>
      <c r="S416" s="157">
        <f t="shared" si="182"/>
        <v>8.3866922498447346E-3</v>
      </c>
      <c r="T416" s="157">
        <f t="shared" si="182"/>
        <v>6.10688167309949E-3</v>
      </c>
      <c r="U416" s="157">
        <f t="shared" si="182"/>
        <v>4.4513709699416822E-3</v>
      </c>
    </row>
    <row r="417" spans="1:21" x14ac:dyDescent="0.2">
      <c r="A417" s="6" t="s">
        <v>113</v>
      </c>
      <c r="B417" s="157">
        <f t="shared" ref="B417:U417" si="183">B193/B$11</f>
        <v>0</v>
      </c>
      <c r="C417" s="157">
        <f t="shared" si="183"/>
        <v>3.0987218701902025E-6</v>
      </c>
      <c r="D417" s="157">
        <f t="shared" si="183"/>
        <v>3.6452024992833862E-5</v>
      </c>
      <c r="E417" s="157">
        <f t="shared" si="183"/>
        <v>1.0849244430382758E-4</v>
      </c>
      <c r="F417" s="157">
        <f t="shared" si="183"/>
        <v>4.3567115909084636E-5</v>
      </c>
      <c r="G417" s="157">
        <f t="shared" si="183"/>
        <v>1.3677058570273737E-4</v>
      </c>
      <c r="H417" s="157">
        <f t="shared" si="183"/>
        <v>7.549967181699028E-5</v>
      </c>
      <c r="I417" s="157">
        <f t="shared" si="183"/>
        <v>1.4417793993327523E-4</v>
      </c>
      <c r="J417" s="157">
        <f t="shared" si="183"/>
        <v>3.7257440822604788E-4</v>
      </c>
      <c r="K417" s="157">
        <f t="shared" si="183"/>
        <v>1.5568423417159047E-4</v>
      </c>
      <c r="L417" s="157">
        <f t="shared" si="183"/>
        <v>1.9074892390468371E-4</v>
      </c>
      <c r="M417" s="157">
        <f t="shared" si="183"/>
        <v>1.5158253045009302E-4</v>
      </c>
      <c r="N417" s="157">
        <f t="shared" si="183"/>
        <v>5.9399237658187955E-5</v>
      </c>
      <c r="O417" s="157">
        <f t="shared" si="183"/>
        <v>3.2115377842271583E-5</v>
      </c>
      <c r="P417" s="157">
        <f t="shared" si="183"/>
        <v>3.1618605244198456E-5</v>
      </c>
      <c r="Q417" s="157">
        <f t="shared" si="183"/>
        <v>7.7191667112219849E-5</v>
      </c>
      <c r="R417" s="157">
        <f t="shared" si="183"/>
        <v>1.3810459211994165E-5</v>
      </c>
      <c r="S417" s="157">
        <f t="shared" si="183"/>
        <v>1.9098093762215341E-5</v>
      </c>
      <c r="T417" s="157">
        <f t="shared" si="183"/>
        <v>1.1719749148585508E-5</v>
      </c>
      <c r="U417" s="157">
        <f t="shared" si="183"/>
        <v>1.340253327449732E-5</v>
      </c>
    </row>
    <row r="418" spans="1:21" x14ac:dyDescent="0.2">
      <c r="A418" s="6" t="s">
        <v>208</v>
      </c>
      <c r="B418" s="157">
        <f t="shared" ref="B418:U418" si="184">B194/B$11</f>
        <v>0</v>
      </c>
      <c r="C418" s="157">
        <f t="shared" si="184"/>
        <v>0</v>
      </c>
      <c r="D418" s="157">
        <f t="shared" si="184"/>
        <v>0</v>
      </c>
      <c r="E418" s="157">
        <f t="shared" si="184"/>
        <v>0</v>
      </c>
      <c r="F418" s="157">
        <f t="shared" si="184"/>
        <v>0</v>
      </c>
      <c r="G418" s="157">
        <f t="shared" si="184"/>
        <v>0</v>
      </c>
      <c r="H418" s="157">
        <f t="shared" si="184"/>
        <v>0</v>
      </c>
      <c r="I418" s="157">
        <f t="shared" si="184"/>
        <v>1.5034196030581359E-7</v>
      </c>
      <c r="J418" s="157">
        <f t="shared" si="184"/>
        <v>0</v>
      </c>
      <c r="K418" s="157">
        <f t="shared" si="184"/>
        <v>0</v>
      </c>
      <c r="L418" s="157">
        <f t="shared" si="184"/>
        <v>0</v>
      </c>
      <c r="M418" s="157">
        <f t="shared" si="184"/>
        <v>0</v>
      </c>
      <c r="N418" s="157">
        <f t="shared" si="184"/>
        <v>0</v>
      </c>
      <c r="O418" s="157">
        <f t="shared" si="184"/>
        <v>0</v>
      </c>
      <c r="P418" s="157">
        <f t="shared" si="184"/>
        <v>1.7137455416909732E-7</v>
      </c>
      <c r="Q418" s="157">
        <f t="shared" si="184"/>
        <v>0</v>
      </c>
      <c r="R418" s="157">
        <f t="shared" si="184"/>
        <v>5.9272357133022164E-8</v>
      </c>
      <c r="S418" s="157">
        <f t="shared" si="184"/>
        <v>8.4329245183807989E-7</v>
      </c>
      <c r="T418" s="157">
        <f t="shared" si="184"/>
        <v>5.0567445564962849E-7</v>
      </c>
      <c r="U418" s="157">
        <f t="shared" si="184"/>
        <v>3.844272907939257E-7</v>
      </c>
    </row>
    <row r="419" spans="1:21" x14ac:dyDescent="0.2">
      <c r="A419" s="6" t="s">
        <v>204</v>
      </c>
      <c r="B419" s="157">
        <f t="shared" ref="B419:U419" si="185">B195/B$11</f>
        <v>0</v>
      </c>
      <c r="C419" s="157">
        <f t="shared" si="185"/>
        <v>0</v>
      </c>
      <c r="D419" s="157">
        <f t="shared" si="185"/>
        <v>0</v>
      </c>
      <c r="E419" s="157">
        <f t="shared" si="185"/>
        <v>0</v>
      </c>
      <c r="F419" s="157">
        <f t="shared" si="185"/>
        <v>0</v>
      </c>
      <c r="G419" s="157">
        <f t="shared" si="185"/>
        <v>1.3304531683145659E-7</v>
      </c>
      <c r="H419" s="157">
        <f t="shared" si="185"/>
        <v>1.8504821523772127E-7</v>
      </c>
      <c r="I419" s="157">
        <f t="shared" si="185"/>
        <v>4.5102588091744078E-7</v>
      </c>
      <c r="J419" s="157">
        <f t="shared" si="185"/>
        <v>0</v>
      </c>
      <c r="K419" s="157">
        <f t="shared" si="185"/>
        <v>0</v>
      </c>
      <c r="L419" s="157">
        <f t="shared" si="185"/>
        <v>1.2984950572136401E-7</v>
      </c>
      <c r="M419" s="157">
        <f t="shared" si="185"/>
        <v>0</v>
      </c>
      <c r="N419" s="157">
        <f t="shared" si="185"/>
        <v>0</v>
      </c>
      <c r="O419" s="157">
        <f t="shared" si="185"/>
        <v>1.9405062140345365E-7</v>
      </c>
      <c r="P419" s="157">
        <f t="shared" si="185"/>
        <v>0</v>
      </c>
      <c r="Q419" s="157">
        <f t="shared" si="185"/>
        <v>4.0556042265614633E-7</v>
      </c>
      <c r="R419" s="157">
        <f t="shared" si="185"/>
        <v>0</v>
      </c>
      <c r="S419" s="157">
        <f t="shared" si="185"/>
        <v>4.9605438343416466E-8</v>
      </c>
      <c r="T419" s="157">
        <f t="shared" si="185"/>
        <v>2.9745556214684032E-8</v>
      </c>
      <c r="U419" s="157">
        <f t="shared" si="185"/>
        <v>1.3979174210688209E-7</v>
      </c>
    </row>
    <row r="420" spans="1:21" x14ac:dyDescent="0.2">
      <c r="A420" s="6" t="s">
        <v>200</v>
      </c>
      <c r="B420" s="157">
        <f t="shared" ref="B420:U420" si="186">B196/B$11</f>
        <v>3.6159306779730949E-5</v>
      </c>
      <c r="C420" s="157">
        <f t="shared" si="186"/>
        <v>6.0425076468708954E-5</v>
      </c>
      <c r="D420" s="157">
        <f t="shared" si="186"/>
        <v>1.2710868455293367E-4</v>
      </c>
      <c r="E420" s="157">
        <f t="shared" si="186"/>
        <v>2.9704883146288618E-4</v>
      </c>
      <c r="F420" s="157">
        <f t="shared" si="186"/>
        <v>1.1750848868436207E-4</v>
      </c>
      <c r="G420" s="157">
        <f t="shared" si="186"/>
        <v>2.0741764894024084E-4</v>
      </c>
      <c r="H420" s="157">
        <f t="shared" si="186"/>
        <v>2.4370849946807891E-4</v>
      </c>
      <c r="I420" s="157">
        <f t="shared" si="186"/>
        <v>3.0955409626967016E-4</v>
      </c>
      <c r="J420" s="157">
        <f t="shared" si="186"/>
        <v>3.9027032084061348E-4</v>
      </c>
      <c r="K420" s="157">
        <f t="shared" si="186"/>
        <v>4.1524517584926729E-4</v>
      </c>
      <c r="L420" s="157">
        <f t="shared" si="186"/>
        <v>3.4591908324171369E-4</v>
      </c>
      <c r="M420" s="157">
        <f t="shared" si="186"/>
        <v>3.0073620753536299E-4</v>
      </c>
      <c r="N420" s="157">
        <f t="shared" si="186"/>
        <v>4.2604925512485306E-4</v>
      </c>
      <c r="O420" s="157">
        <f t="shared" si="186"/>
        <v>5.0171788163862945E-4</v>
      </c>
      <c r="P420" s="157">
        <f t="shared" si="186"/>
        <v>3.7376790264280127E-4</v>
      </c>
      <c r="Q420" s="157">
        <f t="shared" si="186"/>
        <v>3.2492149195134922E-4</v>
      </c>
      <c r="R420" s="157">
        <f t="shared" si="186"/>
        <v>2.4621737153057406E-4</v>
      </c>
      <c r="S420" s="157">
        <f t="shared" si="186"/>
        <v>1.9995952196231177E-4</v>
      </c>
      <c r="T420" s="157">
        <f t="shared" si="186"/>
        <v>1.8671285635957167E-4</v>
      </c>
      <c r="U420" s="157">
        <f t="shared" si="186"/>
        <v>1.1134412258813158E-4</v>
      </c>
    </row>
    <row r="421" spans="1:21" x14ac:dyDescent="0.2">
      <c r="A421" s="6" t="s">
        <v>102</v>
      </c>
      <c r="B421" s="157">
        <f t="shared" ref="B421:U421" si="187">B197/B$11</f>
        <v>1.585446528034357E-4</v>
      </c>
      <c r="C421" s="157">
        <f t="shared" si="187"/>
        <v>3.1173142014113438E-4</v>
      </c>
      <c r="D421" s="157">
        <f t="shared" si="187"/>
        <v>2.743369932902237E-4</v>
      </c>
      <c r="E421" s="157">
        <f t="shared" si="187"/>
        <v>3.7382512449072854E-4</v>
      </c>
      <c r="F421" s="157">
        <f t="shared" si="187"/>
        <v>5.7910514984786795E-4</v>
      </c>
      <c r="G421" s="157">
        <f t="shared" si="187"/>
        <v>1.6588090102546008E-3</v>
      </c>
      <c r="H421" s="157">
        <f t="shared" si="187"/>
        <v>9.9648463905512908E-4</v>
      </c>
      <c r="I421" s="157">
        <f t="shared" si="187"/>
        <v>1.8908508347662174E-3</v>
      </c>
      <c r="J421" s="157">
        <f t="shared" si="187"/>
        <v>1.4779516473591456E-3</v>
      </c>
      <c r="K421" s="157">
        <f t="shared" si="187"/>
        <v>1.816926591743738E-3</v>
      </c>
      <c r="L421" s="157">
        <f t="shared" si="187"/>
        <v>1.4635337789854937E-3</v>
      </c>
      <c r="M421" s="157">
        <f t="shared" si="187"/>
        <v>1.651841092931021E-3</v>
      </c>
      <c r="N421" s="157">
        <f t="shared" si="187"/>
        <v>1.2572516166218415E-3</v>
      </c>
      <c r="O421" s="157">
        <f t="shared" si="187"/>
        <v>1.4975856706811537E-3</v>
      </c>
      <c r="P421" s="157">
        <f t="shared" si="187"/>
        <v>1.4535989684622836E-3</v>
      </c>
      <c r="Q421" s="157">
        <f t="shared" si="187"/>
        <v>1.57965784624569E-3</v>
      </c>
      <c r="R421" s="157">
        <f t="shared" si="187"/>
        <v>1.3965752787682682E-3</v>
      </c>
      <c r="S421" s="157">
        <f t="shared" si="187"/>
        <v>1.5799332112378145E-3</v>
      </c>
      <c r="T421" s="157">
        <f t="shared" si="187"/>
        <v>1.2934557664393204E-3</v>
      </c>
      <c r="U421" s="157">
        <f t="shared" si="187"/>
        <v>6.3421765997116058E-4</v>
      </c>
    </row>
    <row r="422" spans="1:21" x14ac:dyDescent="0.2">
      <c r="A422" s="6" t="s">
        <v>58</v>
      </c>
      <c r="B422" s="157">
        <f t="shared" ref="B422:U422" si="188">B198/B$11</f>
        <v>2.3364475149979997E-3</v>
      </c>
      <c r="C422" s="157">
        <f t="shared" si="188"/>
        <v>3.0547200196335018E-3</v>
      </c>
      <c r="D422" s="157">
        <f t="shared" si="188"/>
        <v>4.6760373619054085E-3</v>
      </c>
      <c r="E422" s="157">
        <f t="shared" si="188"/>
        <v>5.5654109842701426E-3</v>
      </c>
      <c r="F422" s="157">
        <f t="shared" si="188"/>
        <v>5.0625295497031758E-3</v>
      </c>
      <c r="G422" s="157">
        <f t="shared" si="188"/>
        <v>5.8505347623464725E-3</v>
      </c>
      <c r="H422" s="157">
        <f t="shared" si="188"/>
        <v>5.1534077461552995E-3</v>
      </c>
      <c r="I422" s="157">
        <f t="shared" si="188"/>
        <v>6.6419574643505385E-3</v>
      </c>
      <c r="J422" s="157">
        <f t="shared" si="188"/>
        <v>9.742765904064284E-3</v>
      </c>
      <c r="K422" s="157">
        <f t="shared" si="188"/>
        <v>1.2155929665787813E-2</v>
      </c>
      <c r="L422" s="157">
        <f t="shared" si="188"/>
        <v>1.067272042375607E-2</v>
      </c>
      <c r="M422" s="157">
        <f t="shared" si="188"/>
        <v>1.2871598004454076E-2</v>
      </c>
      <c r="N422" s="157">
        <f t="shared" si="188"/>
        <v>1.5741862135143326E-2</v>
      </c>
      <c r="O422" s="157">
        <f t="shared" si="188"/>
        <v>1.5384042188933701E-2</v>
      </c>
      <c r="P422" s="157">
        <f t="shared" si="188"/>
        <v>1.1169079506139665E-2</v>
      </c>
      <c r="Q422" s="157">
        <f t="shared" si="188"/>
        <v>1.2419409229595394E-2</v>
      </c>
      <c r="R422" s="157">
        <f t="shared" si="188"/>
        <v>1.1006876719602217E-2</v>
      </c>
      <c r="S422" s="157">
        <f t="shared" si="188"/>
        <v>7.491314087746068E-3</v>
      </c>
      <c r="T422" s="157">
        <f t="shared" si="188"/>
        <v>6.8393957404422993E-3</v>
      </c>
      <c r="U422" s="157">
        <f t="shared" si="188"/>
        <v>5.7911175523262769E-3</v>
      </c>
    </row>
    <row r="423" spans="1:21" x14ac:dyDescent="0.2">
      <c r="A423" s="6" t="s">
        <v>55</v>
      </c>
      <c r="B423" s="157">
        <f t="shared" ref="B423:U423" si="189">B199/B$11</f>
        <v>1.9184366570071869E-2</v>
      </c>
      <c r="C423" s="157">
        <f t="shared" si="189"/>
        <v>1.3298164905921254E-2</v>
      </c>
      <c r="D423" s="157">
        <f t="shared" si="189"/>
        <v>9.8181399005049085E-3</v>
      </c>
      <c r="E423" s="157">
        <f t="shared" si="189"/>
        <v>1.181581347963504E-2</v>
      </c>
      <c r="F423" s="157">
        <f t="shared" si="189"/>
        <v>1.5749358995796388E-2</v>
      </c>
      <c r="G423" s="157">
        <f t="shared" si="189"/>
        <v>1.4527484235460408E-2</v>
      </c>
      <c r="H423" s="157">
        <f t="shared" si="189"/>
        <v>1.3792383674528317E-2</v>
      </c>
      <c r="I423" s="157">
        <f t="shared" si="189"/>
        <v>1.5630151561233603E-2</v>
      </c>
      <c r="J423" s="157">
        <f t="shared" si="189"/>
        <v>1.4994199444458086E-2</v>
      </c>
      <c r="K423" s="157">
        <f t="shared" si="189"/>
        <v>1.5563713642007636E-2</v>
      </c>
      <c r="L423" s="157">
        <f t="shared" si="189"/>
        <v>1.5693091863461166E-2</v>
      </c>
      <c r="M423" s="157">
        <f t="shared" si="189"/>
        <v>1.9605925165703E-2</v>
      </c>
      <c r="N423" s="157">
        <f t="shared" si="189"/>
        <v>2.1808323690631355E-2</v>
      </c>
      <c r="O423" s="157">
        <f t="shared" si="189"/>
        <v>2.3034196861832754E-2</v>
      </c>
      <c r="P423" s="157">
        <f t="shared" si="189"/>
        <v>1.8668687058410616E-2</v>
      </c>
      <c r="Q423" s="157">
        <f t="shared" si="189"/>
        <v>1.8649966409457992E-2</v>
      </c>
      <c r="R423" s="157">
        <f t="shared" si="189"/>
        <v>1.7484871175384473E-2</v>
      </c>
      <c r="S423" s="157">
        <f t="shared" si="189"/>
        <v>1.452199207503517E-2</v>
      </c>
      <c r="T423" s="157">
        <f t="shared" si="189"/>
        <v>1.422786470305145E-2</v>
      </c>
      <c r="U423" s="157">
        <f t="shared" si="189"/>
        <v>2.5620226690832231E-2</v>
      </c>
    </row>
    <row r="424" spans="1:21" x14ac:dyDescent="0.2">
      <c r="A424" s="6" t="s">
        <v>32</v>
      </c>
      <c r="B424" s="157">
        <f t="shared" ref="B424:U424" si="190">B200/B$11</f>
        <v>0.14691387270347839</v>
      </c>
      <c r="C424" s="157">
        <f t="shared" si="190"/>
        <v>0.12257335216943067</v>
      </c>
      <c r="D424" s="157">
        <f t="shared" si="190"/>
        <v>0.10230473845553717</v>
      </c>
      <c r="E424" s="157">
        <f t="shared" si="190"/>
        <v>0.11977353120859616</v>
      </c>
      <c r="F424" s="157">
        <f t="shared" si="190"/>
        <v>0.11434312294609429</v>
      </c>
      <c r="G424" s="157">
        <f t="shared" si="190"/>
        <v>0.10887098276318093</v>
      </c>
      <c r="H424" s="157">
        <f t="shared" si="190"/>
        <v>0.114886999382124</v>
      </c>
      <c r="I424" s="157">
        <f t="shared" si="190"/>
        <v>0.12340729606526525</v>
      </c>
      <c r="J424" s="157">
        <f t="shared" si="190"/>
        <v>0.11887729997137103</v>
      </c>
      <c r="K424" s="157">
        <f t="shared" si="190"/>
        <v>0.12321596006738642</v>
      </c>
      <c r="L424" s="157">
        <f t="shared" si="190"/>
        <v>0.12029193285274301</v>
      </c>
      <c r="M424" s="157">
        <f t="shared" si="190"/>
        <v>0.14387412268712438</v>
      </c>
      <c r="N424" s="157">
        <f t="shared" si="190"/>
        <v>0.14590871304586231</v>
      </c>
      <c r="O424" s="157">
        <f t="shared" si="190"/>
        <v>0.15072396890959755</v>
      </c>
      <c r="P424" s="157">
        <f t="shared" si="190"/>
        <v>0.13418293411059692</v>
      </c>
      <c r="Q424" s="157">
        <f t="shared" si="190"/>
        <v>0.1354334558824275</v>
      </c>
      <c r="R424" s="157">
        <f t="shared" si="190"/>
        <v>0.13435223700692142</v>
      </c>
      <c r="S424" s="157">
        <f t="shared" si="190"/>
        <v>0.14451205114519114</v>
      </c>
      <c r="T424" s="157">
        <f t="shared" si="190"/>
        <v>0.16364895520072345</v>
      </c>
      <c r="U424" s="157">
        <f t="shared" si="190"/>
        <v>0.19117116595416855</v>
      </c>
    </row>
    <row r="425" spans="1:21" x14ac:dyDescent="0.2">
      <c r="A425" s="6" t="s">
        <v>138</v>
      </c>
      <c r="B425" s="157">
        <f t="shared" ref="B425:U425" si="191">B201/B$11</f>
        <v>5.0530313320393243E-5</v>
      </c>
      <c r="C425" s="157">
        <f t="shared" si="191"/>
        <v>1.3789312322346403E-4</v>
      </c>
      <c r="D425" s="157">
        <f t="shared" si="191"/>
        <v>1.1953423780117598E-4</v>
      </c>
      <c r="E425" s="157">
        <f t="shared" si="191"/>
        <v>1.3537381642188823E-4</v>
      </c>
      <c r="F425" s="157">
        <f t="shared" si="191"/>
        <v>1.4143972136681701E-4</v>
      </c>
      <c r="G425" s="157">
        <f t="shared" si="191"/>
        <v>2.6289754605895825E-4</v>
      </c>
      <c r="H425" s="157">
        <f t="shared" si="191"/>
        <v>5.1332374906943874E-4</v>
      </c>
      <c r="I425" s="157">
        <f t="shared" si="191"/>
        <v>6.2842939407830082E-4</v>
      </c>
      <c r="J425" s="157">
        <f t="shared" si="191"/>
        <v>7.7971757597822386E-4</v>
      </c>
      <c r="K425" s="157">
        <f t="shared" si="191"/>
        <v>9.3554450299247337E-4</v>
      </c>
      <c r="L425" s="157">
        <f t="shared" si="191"/>
        <v>9.2102254408163485E-4</v>
      </c>
      <c r="M425" s="157">
        <f t="shared" si="191"/>
        <v>1.2039384519725159E-3</v>
      </c>
      <c r="N425" s="157">
        <f t="shared" si="191"/>
        <v>1.8482450088919886E-3</v>
      </c>
      <c r="O425" s="157">
        <f t="shared" si="191"/>
        <v>2.3486916961567013E-3</v>
      </c>
      <c r="P425" s="157">
        <f t="shared" si="191"/>
        <v>2.3728520770253218E-3</v>
      </c>
      <c r="Q425" s="157">
        <f t="shared" si="191"/>
        <v>2.2050996113852435E-3</v>
      </c>
      <c r="R425" s="157">
        <f t="shared" si="191"/>
        <v>1.9195945581100559E-3</v>
      </c>
      <c r="S425" s="157">
        <f t="shared" si="191"/>
        <v>1.5487809959581489E-3</v>
      </c>
      <c r="T425" s="157">
        <f t="shared" si="191"/>
        <v>8.1128030019929223E-4</v>
      </c>
      <c r="U425" s="157">
        <f t="shared" si="191"/>
        <v>4.0502909878692748E-4</v>
      </c>
    </row>
    <row r="426" spans="1:21" x14ac:dyDescent="0.2">
      <c r="A426" s="6" t="s">
        <v>65</v>
      </c>
      <c r="B426" s="157">
        <f t="shared" ref="B426:U426" si="192">B202/B$11</f>
        <v>4.6358085615039674E-6</v>
      </c>
      <c r="C426" s="157">
        <f t="shared" si="192"/>
        <v>3.7184662442282432E-6</v>
      </c>
      <c r="D426" s="157">
        <f t="shared" si="192"/>
        <v>1.6332400808477512E-5</v>
      </c>
      <c r="E426" s="157">
        <f t="shared" si="192"/>
        <v>8.2384636851034842E-5</v>
      </c>
      <c r="F426" s="157">
        <f t="shared" si="192"/>
        <v>5.41520842109397E-5</v>
      </c>
      <c r="G426" s="157">
        <f t="shared" si="192"/>
        <v>1.3663754038590592E-4</v>
      </c>
      <c r="H426" s="157">
        <f t="shared" si="192"/>
        <v>6.6432309270341938E-5</v>
      </c>
      <c r="I426" s="157">
        <f t="shared" si="192"/>
        <v>5.2319002186423126E-5</v>
      </c>
      <c r="J426" s="157">
        <f t="shared" si="192"/>
        <v>1.0658700853889514E-4</v>
      </c>
      <c r="K426" s="157">
        <f t="shared" si="192"/>
        <v>5.785173810981286E-4</v>
      </c>
      <c r="L426" s="157">
        <f t="shared" si="192"/>
        <v>4.7940437512327587E-4</v>
      </c>
      <c r="M426" s="157">
        <f t="shared" si="192"/>
        <v>3.2458313148089841E-4</v>
      </c>
      <c r="N426" s="157">
        <f t="shared" si="192"/>
        <v>7.6957807096235376E-4</v>
      </c>
      <c r="O426" s="157">
        <f t="shared" si="192"/>
        <v>4.1226054517163729E-4</v>
      </c>
      <c r="P426" s="157">
        <f t="shared" si="192"/>
        <v>2.593753877349288E-4</v>
      </c>
      <c r="Q426" s="157">
        <f t="shared" si="192"/>
        <v>3.0667127293182266E-4</v>
      </c>
      <c r="R426" s="157">
        <f t="shared" si="192"/>
        <v>1.6667386825805833E-4</v>
      </c>
      <c r="S426" s="157">
        <f t="shared" si="192"/>
        <v>3.0264277933318386E-4</v>
      </c>
      <c r="T426" s="157">
        <f t="shared" si="192"/>
        <v>2.0295393005278914E-4</v>
      </c>
      <c r="U426" s="157">
        <f t="shared" si="192"/>
        <v>2.1709657549198787E-4</v>
      </c>
    </row>
    <row r="427" spans="1:21" x14ac:dyDescent="0.2">
      <c r="A427" s="6" t="s">
        <v>190</v>
      </c>
      <c r="B427" s="157">
        <f t="shared" ref="B427:U427" si="193">B203/B$11</f>
        <v>0</v>
      </c>
      <c r="C427" s="157">
        <f t="shared" si="193"/>
        <v>9.296165610570608E-7</v>
      </c>
      <c r="D427" s="157">
        <f t="shared" si="193"/>
        <v>0</v>
      </c>
      <c r="E427" s="157">
        <f t="shared" si="193"/>
        <v>2.3206939958037983E-6</v>
      </c>
      <c r="F427" s="157">
        <f t="shared" si="193"/>
        <v>1.8408640524965337E-6</v>
      </c>
      <c r="G427" s="157">
        <f t="shared" si="193"/>
        <v>5.4548579900897206E-6</v>
      </c>
      <c r="H427" s="157">
        <f t="shared" si="193"/>
        <v>0</v>
      </c>
      <c r="I427" s="157">
        <f t="shared" si="193"/>
        <v>1.5635563871804614E-5</v>
      </c>
      <c r="J427" s="157">
        <f t="shared" si="193"/>
        <v>1.7833090231732777E-6</v>
      </c>
      <c r="K427" s="157">
        <f t="shared" si="193"/>
        <v>2.6165417507830329E-7</v>
      </c>
      <c r="L427" s="157">
        <f t="shared" si="193"/>
        <v>6.232776274625472E-6</v>
      </c>
      <c r="M427" s="157">
        <f t="shared" si="193"/>
        <v>2.4398936073904268E-5</v>
      </c>
      <c r="N427" s="157">
        <f t="shared" si="193"/>
        <v>2.8345238817343766E-5</v>
      </c>
      <c r="O427" s="157">
        <f t="shared" si="193"/>
        <v>3.8907149591392461E-5</v>
      </c>
      <c r="P427" s="157">
        <f t="shared" si="193"/>
        <v>3.3589412617143076E-5</v>
      </c>
      <c r="Q427" s="157">
        <f t="shared" si="193"/>
        <v>5.9549788726677484E-5</v>
      </c>
      <c r="R427" s="157">
        <f t="shared" si="193"/>
        <v>2.8984182638047839E-5</v>
      </c>
      <c r="S427" s="157">
        <f t="shared" si="193"/>
        <v>6.1411532669149578E-5</v>
      </c>
      <c r="T427" s="157">
        <f t="shared" si="193"/>
        <v>4.4886044327958205E-5</v>
      </c>
      <c r="U427" s="157">
        <f t="shared" si="193"/>
        <v>2.5791576418719743E-5</v>
      </c>
    </row>
    <row r="428" spans="1:21" x14ac:dyDescent="0.2">
      <c r="A428" s="6" t="s">
        <v>90</v>
      </c>
      <c r="B428" s="157">
        <f t="shared" ref="B428:U428" si="194">B204/B$11</f>
        <v>1.5020019739272854E-4</v>
      </c>
      <c r="C428" s="157">
        <f t="shared" si="194"/>
        <v>1.9490960563496376E-4</v>
      </c>
      <c r="D428" s="157">
        <f t="shared" si="194"/>
        <v>4.7671674243874934E-4</v>
      </c>
      <c r="E428" s="157">
        <f t="shared" si="194"/>
        <v>7.1419357720861902E-4</v>
      </c>
      <c r="F428" s="157">
        <f t="shared" si="194"/>
        <v>6.6485873362666478E-4</v>
      </c>
      <c r="G428" s="157">
        <f t="shared" si="194"/>
        <v>1.0876454650971578E-3</v>
      </c>
      <c r="H428" s="157">
        <f t="shared" si="194"/>
        <v>8.0310925413171023E-4</v>
      </c>
      <c r="I428" s="157">
        <f t="shared" si="194"/>
        <v>6.5128137204478449E-4</v>
      </c>
      <c r="J428" s="157">
        <f t="shared" si="194"/>
        <v>6.2031718482996633E-4</v>
      </c>
      <c r="K428" s="157">
        <f t="shared" si="194"/>
        <v>1.5839235488365089E-3</v>
      </c>
      <c r="L428" s="157">
        <f t="shared" si="194"/>
        <v>9.7179370081868811E-4</v>
      </c>
      <c r="M428" s="157">
        <f t="shared" si="194"/>
        <v>2.6293441698466247E-3</v>
      </c>
      <c r="N428" s="157">
        <f t="shared" si="194"/>
        <v>1.5920737038123765E-3</v>
      </c>
      <c r="O428" s="157">
        <f t="shared" si="194"/>
        <v>4.9424693271459647E-4</v>
      </c>
      <c r="P428" s="157">
        <f t="shared" si="194"/>
        <v>2.5294884195358765E-4</v>
      </c>
      <c r="Q428" s="157">
        <f t="shared" si="194"/>
        <v>1.5864171866232925E-4</v>
      </c>
      <c r="R428" s="157">
        <f t="shared" si="194"/>
        <v>3.9179028064927654E-4</v>
      </c>
      <c r="S428" s="157">
        <f t="shared" si="194"/>
        <v>4.624218962373283E-4</v>
      </c>
      <c r="T428" s="157">
        <f t="shared" si="194"/>
        <v>3.6786329370699743E-4</v>
      </c>
      <c r="U428" s="157">
        <f t="shared" si="194"/>
        <v>1.5525620357745591E-4</v>
      </c>
    </row>
    <row r="429" spans="1:21" x14ac:dyDescent="0.2">
      <c r="A429" s="6" t="s">
        <v>61</v>
      </c>
      <c r="B429" s="157">
        <f t="shared" ref="B429:U429" si="195">B205/B$11</f>
        <v>4.858327372456158E-4</v>
      </c>
      <c r="C429" s="157">
        <f t="shared" si="195"/>
        <v>5.8937689971017655E-4</v>
      </c>
      <c r="D429" s="157">
        <f t="shared" si="195"/>
        <v>8.9638843277832362E-4</v>
      </c>
      <c r="E429" s="157">
        <f t="shared" si="195"/>
        <v>1.0810566197119362E-3</v>
      </c>
      <c r="F429" s="157">
        <f t="shared" si="195"/>
        <v>3.1520194738871902E-3</v>
      </c>
      <c r="G429" s="157">
        <f t="shared" si="195"/>
        <v>5.9915627981878159E-3</v>
      </c>
      <c r="H429" s="157">
        <f t="shared" si="195"/>
        <v>8.7313149877766404E-3</v>
      </c>
      <c r="I429" s="157">
        <f t="shared" si="195"/>
        <v>1.4635940177731259E-2</v>
      </c>
      <c r="J429" s="157">
        <f t="shared" si="195"/>
        <v>2.5146714891000722E-2</v>
      </c>
      <c r="K429" s="157">
        <f t="shared" si="195"/>
        <v>3.3672668272089465E-2</v>
      </c>
      <c r="L429" s="157">
        <f t="shared" si="195"/>
        <v>4.2066954820033128E-2</v>
      </c>
      <c r="M429" s="157">
        <f t="shared" si="195"/>
        <v>5.0079975517158086E-2</v>
      </c>
      <c r="N429" s="157">
        <f t="shared" si="195"/>
        <v>6.4796635487871387E-2</v>
      </c>
      <c r="O429" s="157">
        <f t="shared" si="195"/>
        <v>6.9793216747073158E-2</v>
      </c>
      <c r="P429" s="157">
        <f t="shared" si="195"/>
        <v>6.603909876178457E-2</v>
      </c>
      <c r="Q429" s="157">
        <f t="shared" si="195"/>
        <v>6.2240006196963259E-2</v>
      </c>
      <c r="R429" s="157">
        <f t="shared" si="195"/>
        <v>6.5750766495304355E-2</v>
      </c>
      <c r="S429" s="157">
        <f t="shared" si="195"/>
        <v>8.5171793554070924E-2</v>
      </c>
      <c r="T429" s="157">
        <f t="shared" si="195"/>
        <v>8.5096741621204799E-2</v>
      </c>
      <c r="U429" s="157">
        <f t="shared" si="195"/>
        <v>5.5372190533278763E-2</v>
      </c>
    </row>
    <row r="430" spans="1:21" x14ac:dyDescent="0.2">
      <c r="A430" s="6" t="s">
        <v>528</v>
      </c>
      <c r="B430" s="157">
        <f t="shared" ref="B430:U430" si="196">B206/B$11</f>
        <v>0</v>
      </c>
      <c r="C430" s="157">
        <f t="shared" si="196"/>
        <v>0</v>
      </c>
      <c r="D430" s="157">
        <f t="shared" si="196"/>
        <v>0</v>
      </c>
      <c r="E430" s="157">
        <f t="shared" si="196"/>
        <v>0</v>
      </c>
      <c r="F430" s="157">
        <f t="shared" si="196"/>
        <v>0</v>
      </c>
      <c r="G430" s="157">
        <f t="shared" si="196"/>
        <v>0</v>
      </c>
      <c r="H430" s="157">
        <f t="shared" si="196"/>
        <v>0</v>
      </c>
      <c r="I430" s="157">
        <f t="shared" si="196"/>
        <v>0</v>
      </c>
      <c r="J430" s="157">
        <f t="shared" si="196"/>
        <v>0</v>
      </c>
      <c r="K430" s="157">
        <f t="shared" si="196"/>
        <v>0</v>
      </c>
      <c r="L430" s="157">
        <f t="shared" si="196"/>
        <v>0</v>
      </c>
      <c r="M430" s="157">
        <f t="shared" si="196"/>
        <v>0</v>
      </c>
      <c r="N430" s="157">
        <f t="shared" si="196"/>
        <v>0</v>
      </c>
      <c r="O430" s="157">
        <f t="shared" si="196"/>
        <v>0</v>
      </c>
      <c r="P430" s="157">
        <f t="shared" si="196"/>
        <v>0</v>
      </c>
      <c r="Q430" s="157">
        <f t="shared" si="196"/>
        <v>0</v>
      </c>
      <c r="R430" s="157">
        <f t="shared" si="196"/>
        <v>0</v>
      </c>
      <c r="S430" s="157">
        <f t="shared" si="196"/>
        <v>0</v>
      </c>
      <c r="T430" s="157">
        <f t="shared" si="196"/>
        <v>0</v>
      </c>
      <c r="U430" s="157">
        <f t="shared" si="196"/>
        <v>0</v>
      </c>
    </row>
    <row r="431" spans="1:21" x14ac:dyDescent="0.2">
      <c r="A431" s="6" t="s">
        <v>477</v>
      </c>
      <c r="B431" s="157">
        <f t="shared" ref="B431:U431" si="197">B207/B$11</f>
        <v>1.3907425684511902E-6</v>
      </c>
      <c r="C431" s="157">
        <f t="shared" si="197"/>
        <v>0</v>
      </c>
      <c r="D431" s="157">
        <f t="shared" si="197"/>
        <v>0</v>
      </c>
      <c r="E431" s="157">
        <f t="shared" si="197"/>
        <v>0</v>
      </c>
      <c r="F431" s="157">
        <f t="shared" si="197"/>
        <v>0</v>
      </c>
      <c r="G431" s="157">
        <f t="shared" si="197"/>
        <v>1.8759389673235382E-5</v>
      </c>
      <c r="H431" s="157">
        <f t="shared" si="197"/>
        <v>0</v>
      </c>
      <c r="I431" s="157">
        <f t="shared" si="197"/>
        <v>0</v>
      </c>
      <c r="J431" s="157">
        <f t="shared" si="197"/>
        <v>2.7435523433435043E-7</v>
      </c>
      <c r="K431" s="157">
        <f t="shared" si="197"/>
        <v>2.2763913231812385E-5</v>
      </c>
      <c r="L431" s="157">
        <f t="shared" si="197"/>
        <v>3.2332526924619634E-5</v>
      </c>
      <c r="M431" s="157">
        <f t="shared" si="197"/>
        <v>2.5834167607663341E-5</v>
      </c>
      <c r="N431" s="157">
        <f t="shared" si="197"/>
        <v>1.0409377804594502E-4</v>
      </c>
      <c r="O431" s="157">
        <f t="shared" si="197"/>
        <v>5.2781769021739397E-5</v>
      </c>
      <c r="P431" s="157">
        <f t="shared" si="197"/>
        <v>8.3202346049096747E-5</v>
      </c>
      <c r="Q431" s="157">
        <f t="shared" si="197"/>
        <v>3.866342695988595E-5</v>
      </c>
      <c r="R431" s="157">
        <f t="shared" si="197"/>
        <v>3.8882666279262541E-5</v>
      </c>
      <c r="S431" s="157">
        <f t="shared" si="197"/>
        <v>3.2739589306654866E-5</v>
      </c>
      <c r="T431" s="157">
        <f t="shared" si="197"/>
        <v>4.3606985410726788E-5</v>
      </c>
      <c r="U431" s="157">
        <f t="shared" si="197"/>
        <v>2.019990673444446E-5</v>
      </c>
    </row>
    <row r="432" spans="1:21" x14ac:dyDescent="0.2">
      <c r="A432" s="6" t="s">
        <v>112</v>
      </c>
      <c r="B432" s="157">
        <f t="shared" ref="B432:U432" si="198">B208/B$11</f>
        <v>4.5384565817123841E-4</v>
      </c>
      <c r="C432" s="157">
        <f t="shared" si="198"/>
        <v>1.7569753003978449E-4</v>
      </c>
      <c r="D432" s="157">
        <f t="shared" si="198"/>
        <v>2.5918809978670829E-4</v>
      </c>
      <c r="E432" s="157">
        <f t="shared" si="198"/>
        <v>2.3206939958037986E-4</v>
      </c>
      <c r="F432" s="157">
        <f t="shared" si="198"/>
        <v>8.7901258506709485E-5</v>
      </c>
      <c r="G432" s="157">
        <f t="shared" si="198"/>
        <v>1.6005351614824229E-4</v>
      </c>
      <c r="H432" s="157">
        <f t="shared" si="198"/>
        <v>1.4137683644161903E-4</v>
      </c>
      <c r="I432" s="157">
        <f t="shared" si="198"/>
        <v>2.4686149882214594E-4</v>
      </c>
      <c r="J432" s="157">
        <f t="shared" si="198"/>
        <v>2.4623382281507947E-4</v>
      </c>
      <c r="K432" s="157">
        <f t="shared" si="198"/>
        <v>1.983338647093539E-4</v>
      </c>
      <c r="L432" s="157">
        <f t="shared" si="198"/>
        <v>3.9993647762180109E-4</v>
      </c>
      <c r="M432" s="157">
        <f t="shared" si="198"/>
        <v>9.3025083872722784E-4</v>
      </c>
      <c r="N432" s="157">
        <f t="shared" si="198"/>
        <v>7.7731738531521216E-4</v>
      </c>
      <c r="O432" s="157">
        <f t="shared" si="198"/>
        <v>9.6113272781130597E-4</v>
      </c>
      <c r="P432" s="157">
        <f t="shared" si="198"/>
        <v>8.1231538676152133E-4</v>
      </c>
      <c r="Q432" s="157">
        <f t="shared" si="198"/>
        <v>3.3823739249522607E-4</v>
      </c>
      <c r="R432" s="157">
        <f t="shared" si="198"/>
        <v>6.195146767543477E-4</v>
      </c>
      <c r="S432" s="157">
        <f t="shared" si="198"/>
        <v>6.4809505195673612E-4</v>
      </c>
      <c r="T432" s="157">
        <f t="shared" si="198"/>
        <v>2.862414874539044E-4</v>
      </c>
      <c r="U432" s="157">
        <f t="shared" si="198"/>
        <v>1.4915778882804316E-4</v>
      </c>
    </row>
    <row r="433" spans="1:21" x14ac:dyDescent="0.2">
      <c r="A433" s="6" t="s">
        <v>33</v>
      </c>
      <c r="B433" s="157">
        <f t="shared" ref="B433:U433" si="199">B209/B$11</f>
        <v>0</v>
      </c>
      <c r="C433" s="157">
        <f t="shared" si="199"/>
        <v>1.4254120602874932E-5</v>
      </c>
      <c r="D433" s="157">
        <f t="shared" si="199"/>
        <v>0</v>
      </c>
      <c r="E433" s="157">
        <f t="shared" si="199"/>
        <v>7.7356466526793286E-7</v>
      </c>
      <c r="F433" s="157">
        <f t="shared" si="199"/>
        <v>5.3691868197815572E-6</v>
      </c>
      <c r="G433" s="157">
        <f t="shared" si="199"/>
        <v>3.4458737059347259E-5</v>
      </c>
      <c r="H433" s="157">
        <f t="shared" si="199"/>
        <v>8.1421214704597361E-6</v>
      </c>
      <c r="I433" s="157">
        <f t="shared" si="199"/>
        <v>2.9467024219939464E-5</v>
      </c>
      <c r="J433" s="157">
        <f t="shared" si="199"/>
        <v>7.9563017956961625E-5</v>
      </c>
      <c r="K433" s="157">
        <f t="shared" si="199"/>
        <v>2.4621657874868337E-4</v>
      </c>
      <c r="L433" s="157">
        <f t="shared" si="199"/>
        <v>1.2387642845818127E-4</v>
      </c>
      <c r="M433" s="157">
        <f t="shared" si="199"/>
        <v>3.8453164862175821E-4</v>
      </c>
      <c r="N433" s="157">
        <f t="shared" si="199"/>
        <v>2.1505619758005183E-4</v>
      </c>
      <c r="O433" s="157">
        <f t="shared" si="199"/>
        <v>3.5676206745024954E-4</v>
      </c>
      <c r="P433" s="157">
        <f t="shared" si="199"/>
        <v>5.4265752577644668E-4</v>
      </c>
      <c r="Q433" s="157">
        <f t="shared" si="199"/>
        <v>7.45487650245773E-4</v>
      </c>
      <c r="R433" s="157">
        <f t="shared" si="199"/>
        <v>9.3063527934558103E-4</v>
      </c>
      <c r="S433" s="157">
        <f t="shared" si="199"/>
        <v>3.6340944130386902E-4</v>
      </c>
      <c r="T433" s="157">
        <f t="shared" si="199"/>
        <v>1.9608270656719712E-4</v>
      </c>
      <c r="U433" s="157">
        <f t="shared" si="199"/>
        <v>1.8580069922780965E-4</v>
      </c>
    </row>
    <row r="434" spans="1:21" x14ac:dyDescent="0.2">
      <c r="A434" s="6" t="s">
        <v>159</v>
      </c>
      <c r="B434" s="157">
        <f t="shared" ref="B434:U434" si="200">B210/B$11</f>
        <v>0</v>
      </c>
      <c r="C434" s="157">
        <f t="shared" si="200"/>
        <v>3.0987218701902028E-7</v>
      </c>
      <c r="D434" s="157">
        <f t="shared" si="200"/>
        <v>0</v>
      </c>
      <c r="E434" s="157">
        <f t="shared" si="200"/>
        <v>2.1659810627502119E-5</v>
      </c>
      <c r="F434" s="157">
        <f t="shared" si="200"/>
        <v>2.0096099239753827E-5</v>
      </c>
      <c r="G434" s="157">
        <f t="shared" si="200"/>
        <v>4.2973637336560484E-5</v>
      </c>
      <c r="H434" s="157">
        <f t="shared" si="200"/>
        <v>1.4803857219017701E-6</v>
      </c>
      <c r="I434" s="157">
        <f t="shared" si="200"/>
        <v>2.1619173891975995E-4</v>
      </c>
      <c r="J434" s="157">
        <f t="shared" si="200"/>
        <v>1.759988828254858E-4</v>
      </c>
      <c r="K434" s="157">
        <f t="shared" si="200"/>
        <v>1.2611731238774219E-4</v>
      </c>
      <c r="L434" s="157">
        <f t="shared" si="200"/>
        <v>2.6164675402854846E-4</v>
      </c>
      <c r="M434" s="157">
        <f t="shared" si="200"/>
        <v>8.7217916282282215E-5</v>
      </c>
      <c r="N434" s="157">
        <f t="shared" si="200"/>
        <v>1.6833008717466946E-4</v>
      </c>
      <c r="O434" s="157">
        <f t="shared" si="200"/>
        <v>7.6455944832960743E-5</v>
      </c>
      <c r="P434" s="157">
        <f t="shared" si="200"/>
        <v>2.3692532113877706E-4</v>
      </c>
      <c r="Q434" s="157">
        <f t="shared" si="200"/>
        <v>1.3045526928772707E-4</v>
      </c>
      <c r="R434" s="157">
        <f t="shared" si="200"/>
        <v>7.675770248726371E-5</v>
      </c>
      <c r="S434" s="157">
        <f t="shared" si="200"/>
        <v>2.6950634651978165E-4</v>
      </c>
      <c r="T434" s="157">
        <f t="shared" si="200"/>
        <v>1.8296491627652149E-4</v>
      </c>
      <c r="U434" s="157">
        <f t="shared" si="200"/>
        <v>1.8882369565087096E-4</v>
      </c>
    </row>
    <row r="435" spans="1:21" x14ac:dyDescent="0.2">
      <c r="B435" s="55">
        <f t="shared" ref="B435:U435" si="201">B211/B$11</f>
        <v>0</v>
      </c>
      <c r="C435" s="55">
        <f t="shared" si="201"/>
        <v>0</v>
      </c>
      <c r="D435" s="55">
        <f t="shared" si="201"/>
        <v>0</v>
      </c>
      <c r="E435" s="55">
        <f t="shared" si="201"/>
        <v>0</v>
      </c>
      <c r="F435" s="55">
        <f t="shared" si="201"/>
        <v>0</v>
      </c>
      <c r="G435" s="55">
        <f t="shared" si="201"/>
        <v>0</v>
      </c>
      <c r="H435" s="55">
        <f t="shared" si="201"/>
        <v>0</v>
      </c>
      <c r="I435" s="55">
        <f t="shared" si="201"/>
        <v>0</v>
      </c>
      <c r="J435" s="55">
        <f t="shared" si="201"/>
        <v>0</v>
      </c>
      <c r="K435" s="55">
        <f t="shared" si="201"/>
        <v>0</v>
      </c>
      <c r="L435" s="55">
        <f t="shared" si="201"/>
        <v>0</v>
      </c>
      <c r="M435" s="55">
        <f t="shared" si="201"/>
        <v>0</v>
      </c>
      <c r="N435" s="55">
        <f t="shared" si="201"/>
        <v>0</v>
      </c>
      <c r="O435" s="55">
        <f t="shared" si="201"/>
        <v>0</v>
      </c>
      <c r="P435" s="55">
        <f t="shared" si="201"/>
        <v>0</v>
      </c>
      <c r="Q435" s="55">
        <f t="shared" si="201"/>
        <v>0</v>
      </c>
      <c r="R435" s="55">
        <f t="shared" si="201"/>
        <v>0</v>
      </c>
      <c r="S435" s="55">
        <f t="shared" si="201"/>
        <v>0</v>
      </c>
      <c r="T435" s="55">
        <f t="shared" si="201"/>
        <v>0</v>
      </c>
      <c r="U435" s="55">
        <f t="shared" si="201"/>
        <v>0</v>
      </c>
    </row>
    <row r="436" spans="1:21" x14ac:dyDescent="0.2">
      <c r="A436" s="44" t="s">
        <v>1184</v>
      </c>
      <c r="B436" s="56">
        <f t="shared" ref="B436:U436" si="202">B212/B$11</f>
        <v>0</v>
      </c>
      <c r="C436" s="56">
        <f t="shared" si="202"/>
        <v>0</v>
      </c>
      <c r="D436" s="56">
        <f t="shared" si="202"/>
        <v>0</v>
      </c>
      <c r="E436" s="56">
        <f t="shared" si="202"/>
        <v>0</v>
      </c>
      <c r="F436" s="56">
        <f t="shared" si="202"/>
        <v>0</v>
      </c>
      <c r="G436" s="56">
        <f t="shared" si="202"/>
        <v>0</v>
      </c>
      <c r="H436" s="56">
        <f t="shared" si="202"/>
        <v>0</v>
      </c>
      <c r="I436" s="56">
        <f t="shared" si="202"/>
        <v>0</v>
      </c>
      <c r="J436" s="56">
        <f t="shared" si="202"/>
        <v>0</v>
      </c>
      <c r="K436" s="56">
        <f t="shared" si="202"/>
        <v>0</v>
      </c>
      <c r="L436" s="56">
        <f t="shared" si="202"/>
        <v>0</v>
      </c>
      <c r="M436" s="56">
        <f t="shared" si="202"/>
        <v>0</v>
      </c>
      <c r="N436" s="56">
        <f t="shared" si="202"/>
        <v>0</v>
      </c>
      <c r="O436" s="56">
        <f t="shared" si="202"/>
        <v>0</v>
      </c>
      <c r="P436" s="56">
        <f t="shared" si="202"/>
        <v>0</v>
      </c>
      <c r="Q436" s="56">
        <f t="shared" si="202"/>
        <v>0</v>
      </c>
      <c r="R436" s="56">
        <f t="shared" si="202"/>
        <v>0</v>
      </c>
      <c r="S436" s="56">
        <f t="shared" si="202"/>
        <v>0</v>
      </c>
      <c r="T436" s="56">
        <f t="shared" si="202"/>
        <v>0</v>
      </c>
      <c r="U436" s="56">
        <f t="shared" si="202"/>
        <v>0</v>
      </c>
    </row>
    <row r="437" spans="1:21" x14ac:dyDescent="0.2">
      <c r="A437" s="45" t="s">
        <v>28</v>
      </c>
      <c r="B437" s="57">
        <f t="shared" ref="B437:U437" si="203">B213/B$11</f>
        <v>7.7596018025878011E-2</v>
      </c>
      <c r="C437" s="57">
        <f t="shared" si="203"/>
        <v>4.677737573583024E-2</v>
      </c>
      <c r="D437" s="57">
        <f t="shared" si="203"/>
        <v>3.7205445743172763E-2</v>
      </c>
      <c r="E437" s="57">
        <f t="shared" si="203"/>
        <v>4.2199693010862585E-2</v>
      </c>
      <c r="F437" s="57">
        <f t="shared" si="203"/>
        <v>4.0655022383372826E-2</v>
      </c>
      <c r="G437" s="57">
        <f t="shared" si="203"/>
        <v>3.5689140149404566E-2</v>
      </c>
      <c r="H437" s="57">
        <f t="shared" si="203"/>
        <v>2.5832730847185889E-2</v>
      </c>
      <c r="I437" s="57">
        <f t="shared" si="203"/>
        <v>2.7909932537052151E-2</v>
      </c>
      <c r="J437" s="57">
        <f t="shared" si="203"/>
        <v>2.7637311708287957E-2</v>
      </c>
      <c r="K437" s="57">
        <f t="shared" si="203"/>
        <v>2.8032974182451719E-2</v>
      </c>
      <c r="L437" s="57">
        <f t="shared" si="203"/>
        <v>2.7451224305542119E-2</v>
      </c>
      <c r="M437" s="57">
        <f t="shared" si="203"/>
        <v>2.911433407685687E-2</v>
      </c>
      <c r="N437" s="57">
        <f t="shared" si="203"/>
        <v>2.6398607774741064E-2</v>
      </c>
      <c r="O437" s="57">
        <f t="shared" si="203"/>
        <v>2.977454519628172E-2</v>
      </c>
      <c r="P437" s="57">
        <f t="shared" si="203"/>
        <v>3.8233063224186022E-2</v>
      </c>
      <c r="Q437" s="57">
        <f t="shared" si="203"/>
        <v>6.1352031651557629E-2</v>
      </c>
      <c r="R437" s="57">
        <f t="shared" si="203"/>
        <v>8.1216109918452503E-2</v>
      </c>
      <c r="S437" s="57">
        <f t="shared" si="203"/>
        <v>8.0180196715326293E-2</v>
      </c>
      <c r="T437" s="57">
        <f t="shared" si="203"/>
        <v>0.11040577787202492</v>
      </c>
      <c r="U437" s="58">
        <f t="shared" si="203"/>
        <v>0.13962362506303078</v>
      </c>
    </row>
    <row r="438" spans="1:21" x14ac:dyDescent="0.2">
      <c r="A438" s="45" t="s">
        <v>48</v>
      </c>
      <c r="B438" s="57">
        <f t="shared" ref="B438:U438" si="204">B214/B$11</f>
        <v>7.6333223773724333E-3</v>
      </c>
      <c r="C438" s="57">
        <f t="shared" si="204"/>
        <v>8.5081606389812402E-3</v>
      </c>
      <c r="D438" s="57">
        <f t="shared" si="204"/>
        <v>1.0411787164673917E-2</v>
      </c>
      <c r="E438" s="57">
        <f t="shared" si="204"/>
        <v>1.4639324507862995E-2</v>
      </c>
      <c r="F438" s="57">
        <f t="shared" si="204"/>
        <v>1.9973681780262809E-2</v>
      </c>
      <c r="G438" s="57">
        <f t="shared" si="204"/>
        <v>2.3228381865604008E-2</v>
      </c>
      <c r="H438" s="57">
        <f t="shared" si="204"/>
        <v>2.2609375985960023E-2</v>
      </c>
      <c r="I438" s="57">
        <f t="shared" si="204"/>
        <v>2.2994201460932964E-2</v>
      </c>
      <c r="J438" s="57">
        <f t="shared" si="204"/>
        <v>2.4763166273401301E-2</v>
      </c>
      <c r="K438" s="57">
        <f t="shared" si="204"/>
        <v>2.2428472579362001E-2</v>
      </c>
      <c r="L438" s="57">
        <f t="shared" si="204"/>
        <v>1.8364096196149624E-2</v>
      </c>
      <c r="M438" s="57">
        <f t="shared" si="204"/>
        <v>2.3554688724776909E-2</v>
      </c>
      <c r="N438" s="57">
        <f t="shared" si="204"/>
        <v>2.4689767165629938E-2</v>
      </c>
      <c r="O438" s="57">
        <f t="shared" si="204"/>
        <v>2.608030649131347E-2</v>
      </c>
      <c r="P438" s="57">
        <f t="shared" si="204"/>
        <v>2.9594843134015586E-2</v>
      </c>
      <c r="Q438" s="57">
        <f t="shared" si="204"/>
        <v>3.3030801029826064E-2</v>
      </c>
      <c r="R438" s="57">
        <f t="shared" si="204"/>
        <v>3.326874424576548E-2</v>
      </c>
      <c r="S438" s="57">
        <f t="shared" si="204"/>
        <v>3.1502677701561781E-2</v>
      </c>
      <c r="T438" s="57">
        <f t="shared" si="204"/>
        <v>3.8024666621473253E-2</v>
      </c>
      <c r="U438" s="58">
        <f t="shared" si="204"/>
        <v>6.1225428041003782E-2</v>
      </c>
    </row>
    <row r="439" spans="1:21" x14ac:dyDescent="0.2">
      <c r="A439" s="45" t="s">
        <v>42</v>
      </c>
      <c r="B439" s="57">
        <f t="shared" ref="B439:U439" si="205">B215/B$11</f>
        <v>4.1597110222375104E-3</v>
      </c>
      <c r="C439" s="57">
        <f t="shared" si="205"/>
        <v>3.0813690277171376E-3</v>
      </c>
      <c r="D439" s="57">
        <f t="shared" si="205"/>
        <v>4.1020363189987717E-3</v>
      </c>
      <c r="E439" s="57">
        <f t="shared" si="205"/>
        <v>3.6328530592645296E-3</v>
      </c>
      <c r="F439" s="57">
        <f t="shared" si="205"/>
        <v>2.8798784047931189E-3</v>
      </c>
      <c r="G439" s="57">
        <f t="shared" si="205"/>
        <v>3.5384732464494198E-3</v>
      </c>
      <c r="H439" s="57">
        <f t="shared" si="205"/>
        <v>3.1837545431649943E-3</v>
      </c>
      <c r="I439" s="57">
        <f t="shared" si="205"/>
        <v>3.5274734146553042E-3</v>
      </c>
      <c r="J439" s="57">
        <f t="shared" si="205"/>
        <v>3.4063945894952947E-3</v>
      </c>
      <c r="K439" s="57">
        <f t="shared" si="205"/>
        <v>3.5659539250546563E-3</v>
      </c>
      <c r="L439" s="57">
        <f t="shared" si="205"/>
        <v>3.2846730967276238E-3</v>
      </c>
      <c r="M439" s="57">
        <f t="shared" si="205"/>
        <v>4.9729668620495191E-3</v>
      </c>
      <c r="N439" s="57">
        <f t="shared" si="205"/>
        <v>6.2558812742742383E-3</v>
      </c>
      <c r="O439" s="57">
        <f t="shared" si="205"/>
        <v>6.0126585041860112E-3</v>
      </c>
      <c r="P439" s="57">
        <f t="shared" si="205"/>
        <v>5.1739691649192177E-3</v>
      </c>
      <c r="Q439" s="57">
        <f t="shared" si="205"/>
        <v>6.606917252087504E-3</v>
      </c>
      <c r="R439" s="57">
        <f t="shared" si="205"/>
        <v>9.6072785506201644E-3</v>
      </c>
      <c r="S439" s="57">
        <f t="shared" si="205"/>
        <v>2.643439085513823E-2</v>
      </c>
      <c r="T439" s="57">
        <f t="shared" si="205"/>
        <v>2.9936760650032021E-2</v>
      </c>
      <c r="U439" s="58">
        <f t="shared" si="205"/>
        <v>3.09584714206355E-2</v>
      </c>
    </row>
    <row r="440" spans="1:21" x14ac:dyDescent="0.2">
      <c r="A440" s="45" t="s">
        <v>73</v>
      </c>
      <c r="B440" s="57">
        <f t="shared" ref="B440:U440" si="206">B216/B$11</f>
        <v>6.7219224141807526E-5</v>
      </c>
      <c r="C440" s="57">
        <f t="shared" si="206"/>
        <v>9.3581400479744118E-5</v>
      </c>
      <c r="D440" s="57">
        <f t="shared" si="206"/>
        <v>8.0478496737425415E-5</v>
      </c>
      <c r="E440" s="57">
        <f t="shared" si="206"/>
        <v>2.3516365824145159E-4</v>
      </c>
      <c r="F440" s="57">
        <f t="shared" si="206"/>
        <v>1.1407220911970187E-3</v>
      </c>
      <c r="G440" s="57">
        <f t="shared" si="206"/>
        <v>1.4293058387203383E-3</v>
      </c>
      <c r="H440" s="57">
        <f t="shared" si="206"/>
        <v>1.6685797567985326E-3</v>
      </c>
      <c r="I440" s="57">
        <f t="shared" si="206"/>
        <v>7.3216534668931214E-4</v>
      </c>
      <c r="J440" s="57">
        <f t="shared" si="206"/>
        <v>3.3100959022439378E-4</v>
      </c>
      <c r="K440" s="57">
        <f t="shared" si="206"/>
        <v>2.7696094432038402E-4</v>
      </c>
      <c r="L440" s="57">
        <f t="shared" si="206"/>
        <v>4.4187786796980169E-4</v>
      </c>
      <c r="M440" s="57">
        <f t="shared" si="206"/>
        <v>2.9091039165039703E-4</v>
      </c>
      <c r="N440" s="57">
        <f t="shared" si="206"/>
        <v>2.5104400932084321E-4</v>
      </c>
      <c r="O440" s="57">
        <f t="shared" si="206"/>
        <v>6.0136287572930291E-4</v>
      </c>
      <c r="P440" s="57">
        <f t="shared" si="206"/>
        <v>7.279991061103255E-4</v>
      </c>
      <c r="Q440" s="57">
        <f t="shared" si="206"/>
        <v>4.3949231135171057E-4</v>
      </c>
      <c r="R440" s="57">
        <f t="shared" si="206"/>
        <v>1.0239714601229511E-2</v>
      </c>
      <c r="S440" s="57">
        <f t="shared" si="206"/>
        <v>1.8026169845052453E-2</v>
      </c>
      <c r="T440" s="57">
        <f t="shared" si="206"/>
        <v>2.5708697544120616E-2</v>
      </c>
      <c r="U440" s="58">
        <f t="shared" si="206"/>
        <v>2.2143745856376181E-2</v>
      </c>
    </row>
    <row r="441" spans="1:21" x14ac:dyDescent="0.2">
      <c r="A441" s="45" t="s">
        <v>36</v>
      </c>
      <c r="B441" s="57">
        <f t="shared" ref="B441:U441" si="207">B217/B$11</f>
        <v>1.1080973204562933E-2</v>
      </c>
      <c r="C441" s="57">
        <f t="shared" si="207"/>
        <v>1.0134989620831095E-2</v>
      </c>
      <c r="D441" s="57">
        <f t="shared" si="207"/>
        <v>1.1204263656076564E-2</v>
      </c>
      <c r="E441" s="57">
        <f t="shared" si="207"/>
        <v>1.1420521935683126E-2</v>
      </c>
      <c r="F441" s="57">
        <f t="shared" si="207"/>
        <v>1.5452366261993613E-2</v>
      </c>
      <c r="G441" s="57">
        <f t="shared" si="207"/>
        <v>1.6029432817170723E-2</v>
      </c>
      <c r="H441" s="57">
        <f t="shared" si="207"/>
        <v>1.5420807968620264E-2</v>
      </c>
      <c r="I441" s="57">
        <f t="shared" si="207"/>
        <v>1.6522431095648608E-2</v>
      </c>
      <c r="J441" s="57">
        <f t="shared" si="207"/>
        <v>1.5875839989991522E-2</v>
      </c>
      <c r="K441" s="57">
        <f t="shared" si="207"/>
        <v>1.4976823327307001E-2</v>
      </c>
      <c r="L441" s="57">
        <f t="shared" si="207"/>
        <v>1.3198553009048044E-2</v>
      </c>
      <c r="M441" s="57">
        <f t="shared" si="207"/>
        <v>1.6074924385378657E-2</v>
      </c>
      <c r="N441" s="57">
        <f t="shared" si="207"/>
        <v>1.538962659065886E-2</v>
      </c>
      <c r="O441" s="57">
        <f t="shared" si="207"/>
        <v>1.2456400463819794E-2</v>
      </c>
      <c r="P441" s="57">
        <f t="shared" si="207"/>
        <v>1.3091045131146091E-2</v>
      </c>
      <c r="Q441" s="57">
        <f t="shared" si="207"/>
        <v>1.2619418111368649E-2</v>
      </c>
      <c r="R441" s="57">
        <f t="shared" si="207"/>
        <v>1.1617441270429477E-2</v>
      </c>
      <c r="S441" s="57">
        <f t="shared" si="207"/>
        <v>1.0981651940465537E-2</v>
      </c>
      <c r="T441" s="57">
        <f t="shared" si="207"/>
        <v>1.5121123756178412E-2</v>
      </c>
      <c r="U441" s="58">
        <f t="shared" si="207"/>
        <v>1.7719599328209816E-2</v>
      </c>
    </row>
    <row r="442" spans="1:21" x14ac:dyDescent="0.2">
      <c r="A442" s="45" t="s">
        <v>38</v>
      </c>
      <c r="B442" s="57">
        <f t="shared" ref="B442:U442" si="208">B218/B$11</f>
        <v>1.0969713799086839E-2</v>
      </c>
      <c r="C442" s="57">
        <f t="shared" si="208"/>
        <v>1.0026534355374438E-2</v>
      </c>
      <c r="D442" s="57">
        <f t="shared" si="208"/>
        <v>1.1114553802360434E-2</v>
      </c>
      <c r="E442" s="57">
        <f t="shared" si="208"/>
        <v>9.4135084116454739E-3</v>
      </c>
      <c r="F442" s="57">
        <f t="shared" si="208"/>
        <v>4.1566710305371733E-3</v>
      </c>
      <c r="G442" s="57">
        <f t="shared" si="208"/>
        <v>4.9701739008727241E-3</v>
      </c>
      <c r="H442" s="57">
        <f t="shared" si="208"/>
        <v>4.8617717589406508E-3</v>
      </c>
      <c r="I442" s="57">
        <f t="shared" si="208"/>
        <v>6.0058606302966413E-3</v>
      </c>
      <c r="J442" s="57">
        <f t="shared" si="208"/>
        <v>7.0745240725455594E-3</v>
      </c>
      <c r="K442" s="57">
        <f t="shared" si="208"/>
        <v>6.0332219689555175E-3</v>
      </c>
      <c r="L442" s="57">
        <f t="shared" si="208"/>
        <v>5.6954590199504674E-3</v>
      </c>
      <c r="M442" s="57">
        <f t="shared" si="208"/>
        <v>7.2205394439162299E-3</v>
      </c>
      <c r="N442" s="57">
        <f t="shared" si="208"/>
        <v>5.0542559795635662E-3</v>
      </c>
      <c r="O442" s="57">
        <f t="shared" si="208"/>
        <v>5.8596495892093885E-3</v>
      </c>
      <c r="P442" s="57">
        <f t="shared" si="208"/>
        <v>5.9823429369348499E-3</v>
      </c>
      <c r="Q442" s="57">
        <f t="shared" si="208"/>
        <v>6.1190280636321598E-3</v>
      </c>
      <c r="R442" s="57">
        <f t="shared" si="208"/>
        <v>6.2068826942558155E-3</v>
      </c>
      <c r="S442" s="57">
        <f t="shared" si="208"/>
        <v>5.7155386059284455E-3</v>
      </c>
      <c r="T442" s="57">
        <f t="shared" si="208"/>
        <v>5.3277563191682711E-3</v>
      </c>
      <c r="U442" s="58">
        <f t="shared" si="208"/>
        <v>9.324214042335615E-3</v>
      </c>
    </row>
    <row r="443" spans="1:21" x14ac:dyDescent="0.2">
      <c r="A443" s="45" t="s">
        <v>44</v>
      </c>
      <c r="B443" s="57">
        <f t="shared" ref="B443:U443" si="209">B219/B$11</f>
        <v>2.1648762401367379E-2</v>
      </c>
      <c r="C443" s="57">
        <f t="shared" si="209"/>
        <v>1.90531111632385E-2</v>
      </c>
      <c r="D443" s="57">
        <f t="shared" si="209"/>
        <v>6.6837391540431803E-3</v>
      </c>
      <c r="E443" s="57">
        <f t="shared" si="209"/>
        <v>1.0843249304226931E-2</v>
      </c>
      <c r="F443" s="57">
        <f t="shared" si="209"/>
        <v>8.699156485410078E-3</v>
      </c>
      <c r="G443" s="57">
        <f t="shared" si="209"/>
        <v>7.005368112443516E-3</v>
      </c>
      <c r="H443" s="57">
        <f t="shared" si="209"/>
        <v>5.3247623934654298E-3</v>
      </c>
      <c r="I443" s="57">
        <f t="shared" si="209"/>
        <v>4.8422138575296442E-3</v>
      </c>
      <c r="J443" s="57">
        <f t="shared" si="209"/>
        <v>5.9769659575909908E-3</v>
      </c>
      <c r="K443" s="57">
        <f t="shared" si="209"/>
        <v>6.00038436998319E-3</v>
      </c>
      <c r="L443" s="57">
        <f t="shared" si="209"/>
        <v>6.4713098166356174E-3</v>
      </c>
      <c r="M443" s="57">
        <f t="shared" si="209"/>
        <v>7.8755570354387371E-3</v>
      </c>
      <c r="N443" s="57">
        <f t="shared" si="209"/>
        <v>9.1875335511369879E-3</v>
      </c>
      <c r="O443" s="57">
        <f t="shared" si="209"/>
        <v>1.0969487577315832E-2</v>
      </c>
      <c r="P443" s="57">
        <f t="shared" si="209"/>
        <v>1.029661165086479E-2</v>
      </c>
      <c r="Q443" s="57">
        <f t="shared" si="209"/>
        <v>1.1053481726089493E-2</v>
      </c>
      <c r="R443" s="57">
        <f t="shared" si="209"/>
        <v>1.1666578054492753E-2</v>
      </c>
      <c r="S443" s="57">
        <f t="shared" si="209"/>
        <v>9.9433605104994865E-3</v>
      </c>
      <c r="T443" s="57">
        <f t="shared" si="209"/>
        <v>9.3024467772429963E-3</v>
      </c>
      <c r="U443" s="58">
        <f t="shared" si="209"/>
        <v>7.8797634451129653E-3</v>
      </c>
    </row>
    <row r="444" spans="1:21" x14ac:dyDescent="0.2">
      <c r="A444" s="45" t="s">
        <v>53</v>
      </c>
      <c r="B444" s="57">
        <f t="shared" ref="B444:U444" si="210">B220/B$11</f>
        <v>4.315010609047893E-3</v>
      </c>
      <c r="C444" s="57">
        <f t="shared" si="210"/>
        <v>1.4569570489260294E-2</v>
      </c>
      <c r="D444" s="57">
        <f t="shared" si="210"/>
        <v>1.218089388413132E-2</v>
      </c>
      <c r="E444" s="57">
        <f t="shared" si="210"/>
        <v>1.1713122770320722E-2</v>
      </c>
      <c r="F444" s="57">
        <f t="shared" si="210"/>
        <v>1.0039305515627555E-2</v>
      </c>
      <c r="G444" s="57">
        <f t="shared" si="210"/>
        <v>1.1050477925387122E-2</v>
      </c>
      <c r="H444" s="57">
        <f t="shared" si="210"/>
        <v>9.5351644347693009E-3</v>
      </c>
      <c r="I444" s="57">
        <f t="shared" si="210"/>
        <v>6.5579163085395884E-3</v>
      </c>
      <c r="J444" s="57">
        <f t="shared" si="210"/>
        <v>4.2250706087489966E-3</v>
      </c>
      <c r="K444" s="57">
        <f t="shared" si="210"/>
        <v>2.5868440019116454E-3</v>
      </c>
      <c r="L444" s="57">
        <f t="shared" si="210"/>
        <v>2.2959989601651584E-3</v>
      </c>
      <c r="M444" s="57">
        <f t="shared" si="210"/>
        <v>1.9077539156428314E-3</v>
      </c>
      <c r="N444" s="57">
        <f t="shared" si="210"/>
        <v>1.297109085539062E-3</v>
      </c>
      <c r="O444" s="57">
        <f t="shared" si="210"/>
        <v>1.6494302819293561E-3</v>
      </c>
      <c r="P444" s="57">
        <f t="shared" si="210"/>
        <v>1.6748435178945882E-3</v>
      </c>
      <c r="Q444" s="57">
        <f t="shared" si="210"/>
        <v>1.2215479930403129E-3</v>
      </c>
      <c r="R444" s="57">
        <f t="shared" si="210"/>
        <v>1.3250928160658435E-3</v>
      </c>
      <c r="S444" s="57">
        <f t="shared" si="210"/>
        <v>1.1690513654392957E-3</v>
      </c>
      <c r="T444" s="57">
        <f t="shared" si="210"/>
        <v>3.5255325592329955E-3</v>
      </c>
      <c r="U444" s="58">
        <f t="shared" si="210"/>
        <v>6.5283442522624463E-3</v>
      </c>
    </row>
    <row r="445" spans="1:21" x14ac:dyDescent="0.2">
      <c r="A445" s="45" t="s">
        <v>85</v>
      </c>
      <c r="B445" s="57">
        <f t="shared" ref="B445:U445" si="211">B221/B$11</f>
        <v>4.6358085615039674E-5</v>
      </c>
      <c r="C445" s="57">
        <f t="shared" si="211"/>
        <v>4.803018898794814E-5</v>
      </c>
      <c r="D445" s="57">
        <f t="shared" si="211"/>
        <v>1.1432680565934257E-4</v>
      </c>
      <c r="E445" s="57">
        <f t="shared" si="211"/>
        <v>1.2377034644286925E-4</v>
      </c>
      <c r="F445" s="57">
        <f t="shared" si="211"/>
        <v>7.1947103385072863E-5</v>
      </c>
      <c r="G445" s="57">
        <f t="shared" si="211"/>
        <v>1.6138396931655684E-4</v>
      </c>
      <c r="H445" s="57">
        <f t="shared" si="211"/>
        <v>1.5173953649493143E-4</v>
      </c>
      <c r="I445" s="57">
        <f t="shared" si="211"/>
        <v>1.5485221911498801E-4</v>
      </c>
      <c r="J445" s="57">
        <f t="shared" si="211"/>
        <v>1.0302039049254857E-4</v>
      </c>
      <c r="K445" s="57">
        <f t="shared" si="211"/>
        <v>1.6772032622519239E-4</v>
      </c>
      <c r="L445" s="57">
        <f t="shared" si="211"/>
        <v>2.3814399349298158E-4</v>
      </c>
      <c r="M445" s="57">
        <f t="shared" si="211"/>
        <v>3.7890112491239565E-4</v>
      </c>
      <c r="N445" s="57">
        <f t="shared" si="211"/>
        <v>8.2268911570884424E-4</v>
      </c>
      <c r="O445" s="57">
        <f t="shared" si="211"/>
        <v>6.8257306078664819E-4</v>
      </c>
      <c r="P445" s="57">
        <f t="shared" si="211"/>
        <v>9.1085575540875228E-4</v>
      </c>
      <c r="Q445" s="57">
        <f t="shared" si="211"/>
        <v>1.6957833139328998E-3</v>
      </c>
      <c r="R445" s="57">
        <f t="shared" si="211"/>
        <v>5.4613549862366625E-3</v>
      </c>
      <c r="S445" s="57">
        <f t="shared" si="211"/>
        <v>1.2160574788135172E-2</v>
      </c>
      <c r="T445" s="57">
        <f t="shared" si="211"/>
        <v>8.0706535488367145E-3</v>
      </c>
      <c r="U445" s="58">
        <f t="shared" si="211"/>
        <v>5.9142041812513865E-3</v>
      </c>
    </row>
    <row r="446" spans="1:21" x14ac:dyDescent="0.2">
      <c r="A446" s="45" t="s">
        <v>57</v>
      </c>
      <c r="B446" s="57">
        <f t="shared" ref="B446:U446" si="212">B222/B$11</f>
        <v>3.6112948694115907E-4</v>
      </c>
      <c r="C446" s="57">
        <f t="shared" si="212"/>
        <v>5.1531744701263074E-4</v>
      </c>
      <c r="D446" s="57">
        <f t="shared" si="212"/>
        <v>4.59910938708287E-4</v>
      </c>
      <c r="E446" s="57">
        <f t="shared" si="212"/>
        <v>4.6665288432288046E-4</v>
      </c>
      <c r="F446" s="57">
        <f t="shared" si="212"/>
        <v>9.3224423725178629E-4</v>
      </c>
      <c r="G446" s="57">
        <f t="shared" si="212"/>
        <v>7.9295008831548129E-4</v>
      </c>
      <c r="H446" s="57">
        <f t="shared" si="212"/>
        <v>1.7359373071450632E-3</v>
      </c>
      <c r="I446" s="57">
        <f t="shared" si="212"/>
        <v>2.9811307309039778E-3</v>
      </c>
      <c r="J446" s="57">
        <f t="shared" si="212"/>
        <v>3.6796524028923079E-3</v>
      </c>
      <c r="K446" s="57">
        <f t="shared" si="212"/>
        <v>3.3278486257334004E-3</v>
      </c>
      <c r="L446" s="57">
        <f t="shared" si="212"/>
        <v>2.4805151077952163E-3</v>
      </c>
      <c r="M446" s="57">
        <f t="shared" si="212"/>
        <v>3.4763515796158262E-3</v>
      </c>
      <c r="N446" s="57">
        <f t="shared" si="212"/>
        <v>3.3765661107226942E-3</v>
      </c>
      <c r="O446" s="57">
        <f t="shared" si="212"/>
        <v>1.9630160861173374E-3</v>
      </c>
      <c r="P446" s="57">
        <f t="shared" si="212"/>
        <v>2.8622978037322637E-3</v>
      </c>
      <c r="Q446" s="57">
        <f t="shared" si="212"/>
        <v>1.8646992299691848E-3</v>
      </c>
      <c r="R446" s="57">
        <f t="shared" si="212"/>
        <v>1.8365539857666919E-3</v>
      </c>
      <c r="S446" s="57">
        <f t="shared" si="212"/>
        <v>1.6123255624760655E-3</v>
      </c>
      <c r="T446" s="57">
        <f t="shared" si="212"/>
        <v>1.8115638645866869E-3</v>
      </c>
      <c r="U446" s="58">
        <f t="shared" si="212"/>
        <v>2.5953385360208458E-3</v>
      </c>
    </row>
    <row r="447" spans="1:21" x14ac:dyDescent="0.2">
      <c r="A447" s="45" t="s">
        <v>64</v>
      </c>
      <c r="B447" s="57">
        <f t="shared" ref="B447:U447" si="213">B223/B$11</f>
        <v>2.9451291791234707E-3</v>
      </c>
      <c r="C447" s="57">
        <f t="shared" si="213"/>
        <v>2.5338248732545286E-3</v>
      </c>
      <c r="D447" s="57">
        <f t="shared" si="213"/>
        <v>2.810356446363094E-3</v>
      </c>
      <c r="E447" s="57">
        <f t="shared" si="213"/>
        <v>3.2249910895020121E-3</v>
      </c>
      <c r="F447" s="57">
        <f t="shared" si="213"/>
        <v>3.8678087796329254E-3</v>
      </c>
      <c r="G447" s="57">
        <f t="shared" si="213"/>
        <v>2.8771049764802488E-3</v>
      </c>
      <c r="H447" s="57">
        <f t="shared" si="213"/>
        <v>2.2520367794430676E-3</v>
      </c>
      <c r="I447" s="57">
        <f t="shared" si="213"/>
        <v>2.8655177634288069E-3</v>
      </c>
      <c r="J447" s="57">
        <f t="shared" si="213"/>
        <v>2.0882548661359081E-3</v>
      </c>
      <c r="K447" s="57">
        <f t="shared" si="213"/>
        <v>2.1108950574442119E-3</v>
      </c>
      <c r="L447" s="57">
        <f t="shared" si="213"/>
        <v>1.3342036712870151E-3</v>
      </c>
      <c r="M447" s="57">
        <f t="shared" si="213"/>
        <v>1.3158865116057238E-3</v>
      </c>
      <c r="N447" s="57">
        <f t="shared" si="213"/>
        <v>1.3689879675912342E-3</v>
      </c>
      <c r="O447" s="57">
        <f t="shared" si="213"/>
        <v>1.626726359225152E-3</v>
      </c>
      <c r="P447" s="57">
        <f t="shared" si="213"/>
        <v>2.1055934597986143E-3</v>
      </c>
      <c r="Q447" s="57">
        <f t="shared" si="213"/>
        <v>1.8885597015021215E-3</v>
      </c>
      <c r="R447" s="57">
        <f t="shared" si="213"/>
        <v>1.8695686886897852E-3</v>
      </c>
      <c r="S447" s="57">
        <f t="shared" si="213"/>
        <v>1.5081541419548908E-3</v>
      </c>
      <c r="T447" s="57">
        <f t="shared" si="213"/>
        <v>1.7795873916559015E-3</v>
      </c>
      <c r="U447" s="58">
        <f t="shared" si="213"/>
        <v>1.4997731791614476E-3</v>
      </c>
    </row>
    <row r="448" spans="1:21" x14ac:dyDescent="0.2">
      <c r="A448" s="45" t="s">
        <v>78</v>
      </c>
      <c r="B448" s="57">
        <f t="shared" ref="B448:U448" si="214">B224/B$11</f>
        <v>3.0874485019616424E-4</v>
      </c>
      <c r="C448" s="57">
        <f t="shared" si="214"/>
        <v>2.6772956958443352E-4</v>
      </c>
      <c r="D448" s="57">
        <f t="shared" si="214"/>
        <v>2.3717486391441254E-4</v>
      </c>
      <c r="E448" s="57">
        <f t="shared" si="214"/>
        <v>2.7442206500379919E-4</v>
      </c>
      <c r="F448" s="57">
        <f t="shared" si="214"/>
        <v>2.2366498237832885E-4</v>
      </c>
      <c r="G448" s="57">
        <f t="shared" si="214"/>
        <v>3.6081889924691028E-4</v>
      </c>
      <c r="H448" s="57">
        <f t="shared" si="214"/>
        <v>3.0125849440701023E-4</v>
      </c>
      <c r="I448" s="57">
        <f t="shared" si="214"/>
        <v>3.7149498391566535E-4</v>
      </c>
      <c r="J448" s="57">
        <f t="shared" si="214"/>
        <v>2.3718010008204592E-4</v>
      </c>
      <c r="K448" s="57">
        <f t="shared" si="214"/>
        <v>1.7033686797597543E-4</v>
      </c>
      <c r="L448" s="57">
        <f t="shared" si="214"/>
        <v>2.2204265478353242E-4</v>
      </c>
      <c r="M448" s="57">
        <f t="shared" si="214"/>
        <v>2.9245602560982987E-4</v>
      </c>
      <c r="N448" s="57">
        <f t="shared" si="214"/>
        <v>2.6245949799130931E-4</v>
      </c>
      <c r="O448" s="57">
        <f t="shared" si="214"/>
        <v>5.9525028115509407E-4</v>
      </c>
      <c r="P448" s="57">
        <f t="shared" si="214"/>
        <v>5.73933381912307E-4</v>
      </c>
      <c r="Q448" s="57">
        <f t="shared" si="214"/>
        <v>6.4497625883082473E-4</v>
      </c>
      <c r="R448" s="57">
        <f t="shared" si="214"/>
        <v>8.6436878407086229E-4</v>
      </c>
      <c r="S448" s="57">
        <f t="shared" si="214"/>
        <v>1.7828690595007312E-3</v>
      </c>
      <c r="T448" s="57">
        <f t="shared" si="214"/>
        <v>1.7188469658655167E-3</v>
      </c>
      <c r="U448" s="58">
        <f t="shared" si="214"/>
        <v>1.2492838512736784E-3</v>
      </c>
    </row>
    <row r="449" spans="1:21" x14ac:dyDescent="0.2">
      <c r="A449" s="45" t="s">
        <v>106</v>
      </c>
      <c r="B449" s="57">
        <f t="shared" ref="B449:U449" si="215">B225/B$11</f>
        <v>1.4329284263608763E-3</v>
      </c>
      <c r="C449" s="57">
        <f t="shared" si="215"/>
        <v>3.1408644876247892E-3</v>
      </c>
      <c r="D449" s="57">
        <f t="shared" si="215"/>
        <v>5.1785545635923327E-3</v>
      </c>
      <c r="E449" s="57">
        <f t="shared" si="215"/>
        <v>8.8317877833639889E-3</v>
      </c>
      <c r="F449" s="57">
        <f t="shared" si="215"/>
        <v>1.1196595383297044E-2</v>
      </c>
      <c r="G449" s="57">
        <f t="shared" si="215"/>
        <v>8.7457339019157993E-3</v>
      </c>
      <c r="H449" s="57">
        <f t="shared" si="215"/>
        <v>3.1658048662869353E-3</v>
      </c>
      <c r="I449" s="57">
        <f t="shared" si="215"/>
        <v>2.8685246026349234E-4</v>
      </c>
      <c r="J449" s="57">
        <f t="shared" si="215"/>
        <v>3.7806151291273487E-4</v>
      </c>
      <c r="K449" s="57">
        <f t="shared" si="215"/>
        <v>3.3465568992514989E-4</v>
      </c>
      <c r="L449" s="57">
        <f t="shared" si="215"/>
        <v>2.5151849258228204E-4</v>
      </c>
      <c r="M449" s="57">
        <f t="shared" si="215"/>
        <v>2.8130538061677863E-4</v>
      </c>
      <c r="N449" s="57">
        <f t="shared" si="215"/>
        <v>5.0054015577111481E-4</v>
      </c>
      <c r="O449" s="57">
        <f t="shared" si="215"/>
        <v>6.1203565990649287E-4</v>
      </c>
      <c r="P449" s="57">
        <f t="shared" si="215"/>
        <v>3.9047692167428827E-4</v>
      </c>
      <c r="Q449" s="57">
        <f t="shared" si="215"/>
        <v>2.5394841798652364E-4</v>
      </c>
      <c r="R449" s="57">
        <f t="shared" si="215"/>
        <v>3.1503257816201281E-4</v>
      </c>
      <c r="S449" s="57">
        <f t="shared" si="215"/>
        <v>7.9180200683761357E-4</v>
      </c>
      <c r="T449" s="57">
        <f t="shared" si="215"/>
        <v>7.2701113944309244E-4</v>
      </c>
      <c r="U449" s="58">
        <f t="shared" si="215"/>
        <v>5.5107652135309249E-4</v>
      </c>
    </row>
    <row r="450" spans="1:21" x14ac:dyDescent="0.2">
      <c r="A450" s="45" t="s">
        <v>97</v>
      </c>
      <c r="B450" s="57">
        <f t="shared" ref="B450:U450" si="216">B226/B$11</f>
        <v>6.5828481573356341E-5</v>
      </c>
      <c r="C450" s="57">
        <f t="shared" si="216"/>
        <v>7.7158174567736049E-5</v>
      </c>
      <c r="D450" s="57">
        <f t="shared" si="216"/>
        <v>6.8170020765819178E-5</v>
      </c>
      <c r="E450" s="57">
        <f t="shared" si="216"/>
        <v>2.1427741227921738E-4</v>
      </c>
      <c r="F450" s="57">
        <f t="shared" si="216"/>
        <v>2.2504563041770125E-4</v>
      </c>
      <c r="G450" s="57">
        <f t="shared" si="216"/>
        <v>2.6888458531637376E-4</v>
      </c>
      <c r="H450" s="57">
        <f t="shared" si="216"/>
        <v>1.6487795977680964E-4</v>
      </c>
      <c r="I450" s="57">
        <f t="shared" si="216"/>
        <v>6.526344496875368E-4</v>
      </c>
      <c r="J450" s="57">
        <f t="shared" si="216"/>
        <v>4.7106793735207967E-4</v>
      </c>
      <c r="K450" s="57">
        <f t="shared" si="216"/>
        <v>1.6588874699964429E-4</v>
      </c>
      <c r="L450" s="57">
        <f t="shared" si="216"/>
        <v>7.0417386952695694E-4</v>
      </c>
      <c r="M450" s="57">
        <f t="shared" si="216"/>
        <v>1.0693578950761843E-3</v>
      </c>
      <c r="N450" s="57">
        <f t="shared" si="216"/>
        <v>1.0122055759244635E-3</v>
      </c>
      <c r="O450" s="57">
        <f t="shared" si="216"/>
        <v>1.29286226510051E-3</v>
      </c>
      <c r="P450" s="57">
        <f t="shared" si="216"/>
        <v>1.197394009979483E-3</v>
      </c>
      <c r="Q450" s="57">
        <f t="shared" si="216"/>
        <v>4.4327754196316792E-4</v>
      </c>
      <c r="R450" s="57">
        <f t="shared" si="216"/>
        <v>3.5195925665588561E-4</v>
      </c>
      <c r="S450" s="57">
        <f t="shared" si="216"/>
        <v>2.6196631989158233E-4</v>
      </c>
      <c r="T450" s="57">
        <f t="shared" si="216"/>
        <v>2.6173114913300479E-4</v>
      </c>
      <c r="U450" s="58">
        <f t="shared" si="216"/>
        <v>2.1985746239859877E-4</v>
      </c>
    </row>
    <row r="451" spans="1:21" x14ac:dyDescent="0.2">
      <c r="A451" s="45" t="s">
        <v>111</v>
      </c>
      <c r="B451" s="57">
        <f t="shared" ref="B451:U451" si="217">B227/B$11</f>
        <v>5.4702541025746819E-5</v>
      </c>
      <c r="C451" s="57">
        <f t="shared" si="217"/>
        <v>6.1664565216785035E-5</v>
      </c>
      <c r="D451" s="57">
        <f t="shared" si="217"/>
        <v>2.6983966553136755E-5</v>
      </c>
      <c r="E451" s="57">
        <f t="shared" si="217"/>
        <v>2.4560678122256866E-5</v>
      </c>
      <c r="F451" s="57">
        <f t="shared" si="217"/>
        <v>3.2215120918689343E-5</v>
      </c>
      <c r="G451" s="57">
        <f t="shared" si="217"/>
        <v>2.2085522594021794E-5</v>
      </c>
      <c r="H451" s="57">
        <f t="shared" si="217"/>
        <v>1.4063664358066816E-5</v>
      </c>
      <c r="I451" s="57">
        <f t="shared" si="217"/>
        <v>9.6669880476638138E-5</v>
      </c>
      <c r="J451" s="57">
        <f t="shared" si="217"/>
        <v>1.0027683814920507E-4</v>
      </c>
      <c r="K451" s="57">
        <f t="shared" si="217"/>
        <v>2.1246319016358226E-4</v>
      </c>
      <c r="L451" s="57">
        <f t="shared" si="217"/>
        <v>5.2640989619440963E-4</v>
      </c>
      <c r="M451" s="57">
        <f t="shared" si="217"/>
        <v>1.1095443780214384E-4</v>
      </c>
      <c r="N451" s="57">
        <f t="shared" si="217"/>
        <v>2.3082505057400076E-4</v>
      </c>
      <c r="O451" s="57">
        <f t="shared" si="217"/>
        <v>2.4663833980378958E-4</v>
      </c>
      <c r="P451" s="57">
        <f t="shared" si="217"/>
        <v>3.0393277181889409E-4</v>
      </c>
      <c r="Q451" s="57">
        <f t="shared" si="217"/>
        <v>3.4094112864626702E-4</v>
      </c>
      <c r="R451" s="57">
        <f t="shared" si="217"/>
        <v>2.0537871746592181E-4</v>
      </c>
      <c r="S451" s="57">
        <f t="shared" si="217"/>
        <v>2.1528760241042746E-4</v>
      </c>
      <c r="T451" s="57">
        <f t="shared" si="217"/>
        <v>2.2663139279967764E-4</v>
      </c>
      <c r="U451" s="58">
        <f t="shared" si="217"/>
        <v>1.8143220728696958E-4</v>
      </c>
    </row>
    <row r="452" spans="1:21" x14ac:dyDescent="0.2">
      <c r="A452" s="45" t="s">
        <v>86</v>
      </c>
      <c r="B452" s="57">
        <f t="shared" ref="B452:U452" si="218">B228/B$11</f>
        <v>0</v>
      </c>
      <c r="C452" s="57">
        <f t="shared" si="218"/>
        <v>3.256756685569903E-4</v>
      </c>
      <c r="D452" s="57">
        <f t="shared" si="218"/>
        <v>6.0003820361580413E-4</v>
      </c>
      <c r="E452" s="57">
        <f t="shared" si="218"/>
        <v>1.7018422635894521E-5</v>
      </c>
      <c r="F452" s="57">
        <f t="shared" si="218"/>
        <v>6.3202999135714331E-5</v>
      </c>
      <c r="G452" s="57">
        <f t="shared" si="218"/>
        <v>7.0514017920671999E-6</v>
      </c>
      <c r="H452" s="57">
        <f t="shared" si="218"/>
        <v>7.7720250399842931E-6</v>
      </c>
      <c r="I452" s="57">
        <f t="shared" si="218"/>
        <v>8.7919978386839781E-4</v>
      </c>
      <c r="J452" s="57">
        <f t="shared" si="218"/>
        <v>9.2443996208959375E-4</v>
      </c>
      <c r="K452" s="57">
        <f t="shared" si="218"/>
        <v>1.3082708753915165E-7</v>
      </c>
      <c r="L452" s="57">
        <f t="shared" si="218"/>
        <v>1.0258110951987756E-5</v>
      </c>
      <c r="M452" s="57">
        <f t="shared" si="218"/>
        <v>3.7205617452062163E-5</v>
      </c>
      <c r="N452" s="57">
        <f t="shared" si="218"/>
        <v>7.7393143528583658E-7</v>
      </c>
      <c r="O452" s="57">
        <f t="shared" si="218"/>
        <v>5.239366777893249E-6</v>
      </c>
      <c r="P452" s="57">
        <f t="shared" si="218"/>
        <v>1.5166648043965114E-5</v>
      </c>
      <c r="Q452" s="57">
        <f t="shared" si="218"/>
        <v>3.4540229329548466E-5</v>
      </c>
      <c r="R452" s="57">
        <f t="shared" si="218"/>
        <v>2.5842747709997664E-5</v>
      </c>
      <c r="S452" s="57">
        <f t="shared" si="218"/>
        <v>2.5149957240112147E-5</v>
      </c>
      <c r="T452" s="57">
        <f t="shared" si="218"/>
        <v>2.097061713135224E-5</v>
      </c>
      <c r="U452" s="58">
        <f t="shared" si="218"/>
        <v>3.0072698520743007E-5</v>
      </c>
    </row>
    <row r="453" spans="1:21" x14ac:dyDescent="0.2">
      <c r="A453" s="45" t="s">
        <v>131</v>
      </c>
      <c r="B453" s="57">
        <f t="shared" ref="B453:U453" si="219">B229/B$11</f>
        <v>1.9702186386391863E-4</v>
      </c>
      <c r="C453" s="57">
        <f t="shared" si="219"/>
        <v>9.0792550796572937E-5</v>
      </c>
      <c r="D453" s="57">
        <f t="shared" si="219"/>
        <v>9.5153987318955923E-5</v>
      </c>
      <c r="E453" s="57">
        <f t="shared" si="219"/>
        <v>6.7106734711993167E-5</v>
      </c>
      <c r="F453" s="57">
        <f t="shared" si="219"/>
        <v>1.652175487115639E-4</v>
      </c>
      <c r="G453" s="57">
        <f t="shared" si="219"/>
        <v>1.6564141945516346E-4</v>
      </c>
      <c r="H453" s="57">
        <f t="shared" si="219"/>
        <v>1.591414651044403E-4</v>
      </c>
      <c r="I453" s="57">
        <f t="shared" si="219"/>
        <v>1.4222349444929965E-3</v>
      </c>
      <c r="J453" s="57">
        <f t="shared" si="219"/>
        <v>1.4417367564270114E-3</v>
      </c>
      <c r="K453" s="57">
        <f t="shared" si="219"/>
        <v>2.3234890746953331E-4</v>
      </c>
      <c r="L453" s="57">
        <f t="shared" si="219"/>
        <v>1.1582575910345668E-4</v>
      </c>
      <c r="M453" s="57">
        <f t="shared" si="219"/>
        <v>7.7612905248663805E-5</v>
      </c>
      <c r="N453" s="57">
        <f t="shared" si="219"/>
        <v>1.0177198374008752E-4</v>
      </c>
      <c r="O453" s="57">
        <f t="shared" si="219"/>
        <v>1.128404363461083E-4</v>
      </c>
      <c r="P453" s="57">
        <f t="shared" si="219"/>
        <v>7.677580026775561E-5</v>
      </c>
      <c r="Q453" s="57">
        <f t="shared" si="219"/>
        <v>4.5355173933712365E-5</v>
      </c>
      <c r="R453" s="57">
        <f t="shared" si="219"/>
        <v>1.665553235437923E-5</v>
      </c>
      <c r="S453" s="57">
        <f t="shared" si="219"/>
        <v>7.1679858406236788E-5</v>
      </c>
      <c r="T453" s="57">
        <f t="shared" si="219"/>
        <v>2.9626573989825295E-5</v>
      </c>
      <c r="U453" s="58">
        <f t="shared" si="219"/>
        <v>2.6036211967406788E-5</v>
      </c>
    </row>
    <row r="454" spans="1:21" x14ac:dyDescent="0.2">
      <c r="A454" s="45" t="s">
        <v>100</v>
      </c>
      <c r="B454" s="57">
        <f t="shared" ref="B454:U454" si="220">B230/B$11</f>
        <v>4.172227705353571E-5</v>
      </c>
      <c r="C454" s="57">
        <f t="shared" si="220"/>
        <v>8.3665490495135467E-5</v>
      </c>
      <c r="D454" s="57">
        <f t="shared" si="220"/>
        <v>5.2547724340318943E-5</v>
      </c>
      <c r="E454" s="57">
        <f t="shared" si="220"/>
        <v>7.9483769356280097E-5</v>
      </c>
      <c r="F454" s="57">
        <f t="shared" si="220"/>
        <v>1.3867842528807222E-4</v>
      </c>
      <c r="G454" s="57">
        <f t="shared" si="220"/>
        <v>3.6520939470234835E-4</v>
      </c>
      <c r="H454" s="57">
        <f t="shared" si="220"/>
        <v>1.2194677384165832E-4</v>
      </c>
      <c r="I454" s="57">
        <f t="shared" si="220"/>
        <v>3.0970443822997596E-5</v>
      </c>
      <c r="J454" s="57">
        <f t="shared" si="220"/>
        <v>1.2469445400496227E-4</v>
      </c>
      <c r="K454" s="57">
        <f t="shared" si="220"/>
        <v>1.8826017896883922E-4</v>
      </c>
      <c r="L454" s="57">
        <f t="shared" si="220"/>
        <v>3.109895662026668E-4</v>
      </c>
      <c r="M454" s="57">
        <f t="shared" si="220"/>
        <v>1.1140708774740632E-3</v>
      </c>
      <c r="N454" s="57">
        <f t="shared" si="220"/>
        <v>6.2582030685800962E-4</v>
      </c>
      <c r="O454" s="57">
        <f t="shared" si="220"/>
        <v>2.6284156669097798E-4</v>
      </c>
      <c r="P454" s="57">
        <f t="shared" si="220"/>
        <v>8.2431160555335815E-5</v>
      </c>
      <c r="Q454" s="57">
        <f t="shared" si="220"/>
        <v>1.4316282919761965E-4</v>
      </c>
      <c r="R454" s="57">
        <f t="shared" si="220"/>
        <v>6.5318137560590428E-5</v>
      </c>
      <c r="S454" s="57">
        <f t="shared" si="220"/>
        <v>8.0658442746395169E-5</v>
      </c>
      <c r="T454" s="57">
        <f t="shared" si="220"/>
        <v>5.8271544624566018E-5</v>
      </c>
      <c r="U454" s="58">
        <f t="shared" si="220"/>
        <v>2.4743138352918128E-5</v>
      </c>
    </row>
    <row r="455" spans="1:21" x14ac:dyDescent="0.2">
      <c r="A455" s="45" t="s">
        <v>157</v>
      </c>
      <c r="B455" s="57">
        <f t="shared" ref="B455:U455" si="221">B231/B$11</f>
        <v>6.8609966710258725E-5</v>
      </c>
      <c r="C455" s="57">
        <f t="shared" si="221"/>
        <v>8.304574612109743E-5</v>
      </c>
      <c r="D455" s="57">
        <f t="shared" si="221"/>
        <v>4.4026471744591546E-5</v>
      </c>
      <c r="E455" s="57">
        <f t="shared" si="221"/>
        <v>1.4117555141139774E-5</v>
      </c>
      <c r="F455" s="57">
        <f t="shared" si="221"/>
        <v>2.6999339436615829E-5</v>
      </c>
      <c r="G455" s="57">
        <f t="shared" si="221"/>
        <v>2.3682066395999275E-5</v>
      </c>
      <c r="H455" s="57">
        <f t="shared" si="221"/>
        <v>1.5914146510444029E-5</v>
      </c>
      <c r="I455" s="57">
        <f t="shared" si="221"/>
        <v>4.059232928256967E-6</v>
      </c>
      <c r="J455" s="57">
        <f t="shared" si="221"/>
        <v>2.0576642575076282E-6</v>
      </c>
      <c r="K455" s="57">
        <f t="shared" si="221"/>
        <v>2.3548875757047297E-6</v>
      </c>
      <c r="L455" s="57">
        <f t="shared" si="221"/>
        <v>4.4161816895835893E-4</v>
      </c>
      <c r="M455" s="57">
        <f t="shared" si="221"/>
        <v>3.8420044134473687E-4</v>
      </c>
      <c r="N455" s="57">
        <f t="shared" si="221"/>
        <v>7.6812694952119284E-5</v>
      </c>
      <c r="O455" s="57">
        <f t="shared" si="221"/>
        <v>1.1594524628856356E-4</v>
      </c>
      <c r="P455" s="57">
        <f t="shared" si="221"/>
        <v>1.5080960766880564E-4</v>
      </c>
      <c r="Q455" s="57">
        <f t="shared" si="221"/>
        <v>1.0389106160374948E-4</v>
      </c>
      <c r="R455" s="57">
        <f t="shared" si="221"/>
        <v>9.3235417770243866E-5</v>
      </c>
      <c r="S455" s="57">
        <f t="shared" si="221"/>
        <v>1.1493580064169595E-4</v>
      </c>
      <c r="T455" s="57">
        <f t="shared" si="221"/>
        <v>8.9355650868910825E-5</v>
      </c>
      <c r="U455" s="58">
        <f t="shared" si="221"/>
        <v>7.8283375579853956E-6</v>
      </c>
    </row>
  </sheetData>
  <sortState xmlns:xlrd2="http://schemas.microsoft.com/office/spreadsheetml/2017/richdata2" ref="A12:U210">
    <sortCondition ref="A12:A210"/>
  </sortState>
  <hyperlinks>
    <hyperlink ref="A4" r:id="rId1" display="http://www.customs.gov.cn/" xr:uid="{00000000-0004-0000-1100-000000000000}"/>
    <hyperlink ref="A5" r:id="rId2" display="http://comtrade.un.org/" xr:uid="{00000000-0004-0000-1100-000001000000}"/>
  </hyperlinks>
  <pageMargins left="0.7" right="0.7" top="0.75" bottom="0.75" header="0.3" footer="0.3"/>
  <pageSetup paperSize="9" orientation="portrait" verticalDpi="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451"/>
  <sheetViews>
    <sheetView topLeftCell="J231" workbookViewId="0">
      <selection activeCell="A432" sqref="A432"/>
    </sheetView>
  </sheetViews>
  <sheetFormatPr baseColWidth="10" defaultColWidth="8.83203125" defaultRowHeight="15" x14ac:dyDescent="0.2"/>
  <cols>
    <col min="1" max="1" width="36.5" bestFit="1" customWidth="1"/>
    <col min="2" max="21" width="16.33203125" bestFit="1" customWidth="1"/>
  </cols>
  <sheetData>
    <row r="1" spans="1:21" x14ac:dyDescent="0.2">
      <c r="A1" s="16" t="s">
        <v>265</v>
      </c>
      <c r="B1" s="16"/>
      <c r="C1" s="16"/>
      <c r="D1" s="16"/>
      <c r="E1" s="16"/>
      <c r="F1" s="16"/>
    </row>
    <row r="2" spans="1:21" x14ac:dyDescent="0.2">
      <c r="A2" s="17" t="s">
        <v>277</v>
      </c>
      <c r="B2" s="17"/>
      <c r="C2" s="17"/>
      <c r="D2" s="17"/>
      <c r="E2" s="17"/>
      <c r="F2" s="1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40482</v>
      </c>
      <c r="C11" s="11">
        <v>61775</v>
      </c>
      <c r="D11" s="11">
        <v>117670</v>
      </c>
      <c r="E11" s="11">
        <v>173481</v>
      </c>
      <c r="F11" s="11">
        <v>312765</v>
      </c>
      <c r="G11" s="11">
        <v>859411</v>
      </c>
      <c r="H11" s="11">
        <v>1231111</v>
      </c>
      <c r="I11" s="11">
        <v>1343520</v>
      </c>
      <c r="J11" s="11">
        <v>1620383</v>
      </c>
      <c r="K11" s="11">
        <v>1286052</v>
      </c>
      <c r="L11" s="11">
        <v>1402027</v>
      </c>
      <c r="M11" s="11">
        <v>1227855</v>
      </c>
      <c r="N11" s="11">
        <v>682976</v>
      </c>
      <c r="O11" s="11">
        <v>762689</v>
      </c>
      <c r="P11" s="11">
        <v>530345</v>
      </c>
      <c r="Q11" s="11">
        <v>678441</v>
      </c>
      <c r="R11" s="11">
        <v>583726</v>
      </c>
      <c r="S11" s="11">
        <v>481438</v>
      </c>
      <c r="T11" s="11">
        <v>611776</v>
      </c>
      <c r="U11" s="11">
        <v>486443</v>
      </c>
    </row>
    <row r="12" spans="1:21" x14ac:dyDescent="0.2">
      <c r="A12" s="6" t="s">
        <v>214</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row>
    <row r="13" spans="1:21" x14ac:dyDescent="0.2">
      <c r="A13" s="6" t="s">
        <v>125</v>
      </c>
      <c r="B13" s="11">
        <v>0</v>
      </c>
      <c r="C13" s="11">
        <v>0</v>
      </c>
      <c r="D13" s="11">
        <v>0</v>
      </c>
      <c r="E13" s="11">
        <v>0</v>
      </c>
      <c r="F13" s="11">
        <v>0</v>
      </c>
      <c r="G13" s="11">
        <v>0</v>
      </c>
      <c r="H13" s="11">
        <v>0</v>
      </c>
      <c r="I13" s="11">
        <v>0</v>
      </c>
      <c r="J13" s="11">
        <v>0</v>
      </c>
      <c r="K13" s="11">
        <v>0</v>
      </c>
      <c r="L13" s="11">
        <v>0</v>
      </c>
      <c r="M13" s="11">
        <v>0</v>
      </c>
      <c r="N13" s="11">
        <v>0</v>
      </c>
      <c r="O13" s="11">
        <v>0</v>
      </c>
      <c r="P13" s="11">
        <v>2</v>
      </c>
      <c r="Q13" s="11">
        <v>0</v>
      </c>
      <c r="R13" s="11">
        <v>0</v>
      </c>
      <c r="S13" s="11">
        <v>0</v>
      </c>
      <c r="T13" s="11"/>
      <c r="U13" s="11"/>
    </row>
    <row r="14" spans="1:21" x14ac:dyDescent="0.2">
      <c r="A14" s="6" t="s">
        <v>119</v>
      </c>
      <c r="B14" s="11">
        <v>0</v>
      </c>
      <c r="C14" s="11">
        <v>0</v>
      </c>
      <c r="D14" s="11">
        <v>3296</v>
      </c>
      <c r="E14" s="11">
        <v>11</v>
      </c>
      <c r="F14" s="11">
        <v>0</v>
      </c>
      <c r="G14" s="11">
        <v>5</v>
      </c>
      <c r="H14" s="11">
        <v>199</v>
      </c>
      <c r="I14" s="11">
        <v>0</v>
      </c>
      <c r="J14" s="11">
        <v>0</v>
      </c>
      <c r="K14" s="11">
        <v>100</v>
      </c>
      <c r="L14" s="11">
        <v>1490</v>
      </c>
      <c r="M14" s="11">
        <v>0</v>
      </c>
      <c r="N14" s="11">
        <v>0</v>
      </c>
      <c r="O14" s="11">
        <v>27</v>
      </c>
      <c r="P14" s="11">
        <v>0</v>
      </c>
      <c r="Q14" s="11">
        <v>0</v>
      </c>
      <c r="R14" s="11">
        <v>5</v>
      </c>
      <c r="S14" s="11">
        <v>0</v>
      </c>
      <c r="T14" s="11"/>
      <c r="U14" s="11">
        <v>83</v>
      </c>
    </row>
    <row r="15" spans="1:21" x14ac:dyDescent="0.2">
      <c r="A15" s="6" t="s">
        <v>250</v>
      </c>
      <c r="B15" s="11"/>
      <c r="C15" s="11"/>
      <c r="D15" s="11"/>
      <c r="E15" s="11"/>
      <c r="F15" s="11"/>
      <c r="G15" s="11"/>
      <c r="H15" s="11"/>
      <c r="I15" s="11"/>
      <c r="J15" s="11"/>
      <c r="K15" s="11"/>
      <c r="L15" s="11"/>
      <c r="M15" s="11"/>
      <c r="N15" s="11"/>
      <c r="O15" s="11"/>
      <c r="P15" s="11"/>
      <c r="Q15" s="11"/>
      <c r="R15" s="11"/>
      <c r="S15" s="11"/>
      <c r="T15" s="11"/>
      <c r="U15" s="11"/>
    </row>
    <row r="16" spans="1:21" x14ac:dyDescent="0.2">
      <c r="A16" s="6" t="s">
        <v>180</v>
      </c>
      <c r="B16" s="11"/>
      <c r="C16" s="11"/>
      <c r="D16" s="11"/>
      <c r="E16" s="11"/>
      <c r="F16" s="11"/>
      <c r="G16" s="11"/>
      <c r="H16" s="11"/>
      <c r="I16" s="11"/>
      <c r="J16" s="11"/>
      <c r="K16" s="11"/>
      <c r="L16" s="11"/>
      <c r="M16" s="11"/>
      <c r="N16" s="11"/>
      <c r="O16" s="11"/>
      <c r="P16" s="11"/>
      <c r="Q16" s="11"/>
      <c r="R16" s="11"/>
      <c r="S16" s="11"/>
      <c r="T16" s="11"/>
      <c r="U16" s="11"/>
    </row>
    <row r="17" spans="1:21" x14ac:dyDescent="0.2">
      <c r="A17" s="6" t="s">
        <v>122</v>
      </c>
      <c r="B17" s="11">
        <v>0</v>
      </c>
      <c r="C17" s="11">
        <v>0</v>
      </c>
      <c r="D17" s="11">
        <v>0</v>
      </c>
      <c r="E17" s="11">
        <v>0</v>
      </c>
      <c r="F17" s="11">
        <v>0</v>
      </c>
      <c r="G17" s="11">
        <v>0</v>
      </c>
      <c r="H17" s="11">
        <v>0</v>
      </c>
      <c r="I17" s="11">
        <v>0</v>
      </c>
      <c r="J17" s="11">
        <v>0</v>
      </c>
      <c r="K17" s="11">
        <v>3</v>
      </c>
      <c r="L17" s="11">
        <v>0</v>
      </c>
      <c r="M17" s="11">
        <v>7</v>
      </c>
      <c r="N17" s="11">
        <v>0</v>
      </c>
      <c r="O17" s="11">
        <v>122</v>
      </c>
      <c r="P17" s="11">
        <v>0</v>
      </c>
      <c r="Q17" s="11">
        <v>1</v>
      </c>
      <c r="R17" s="11">
        <v>0</v>
      </c>
      <c r="S17" s="11">
        <v>0</v>
      </c>
      <c r="T17" s="11"/>
      <c r="U17" s="11"/>
    </row>
    <row r="18" spans="1:21" x14ac:dyDescent="0.2">
      <c r="A18" s="6" t="s">
        <v>231</v>
      </c>
      <c r="B18" s="11"/>
      <c r="C18" s="11"/>
      <c r="D18" s="11"/>
      <c r="E18" s="11"/>
      <c r="F18" s="11"/>
      <c r="G18" s="11"/>
      <c r="H18" s="11"/>
      <c r="I18" s="11"/>
      <c r="J18" s="11"/>
      <c r="K18" s="11"/>
      <c r="L18" s="11"/>
      <c r="M18" s="11"/>
      <c r="N18" s="11"/>
      <c r="O18" s="11"/>
      <c r="P18" s="11"/>
      <c r="Q18" s="11"/>
      <c r="R18" s="11"/>
      <c r="S18" s="11"/>
      <c r="T18" s="11"/>
      <c r="U18" s="11"/>
    </row>
    <row r="19" spans="1:21" x14ac:dyDescent="0.2">
      <c r="A19" s="6" t="s">
        <v>160</v>
      </c>
      <c r="B19" s="11">
        <v>0</v>
      </c>
      <c r="C19" s="11">
        <v>0</v>
      </c>
      <c r="D19" s="11">
        <v>0</v>
      </c>
      <c r="E19" s="11">
        <v>0</v>
      </c>
      <c r="F19" s="11">
        <v>0</v>
      </c>
      <c r="G19" s="11">
        <v>1</v>
      </c>
      <c r="H19" s="11">
        <v>0</v>
      </c>
      <c r="I19" s="11">
        <v>359</v>
      </c>
      <c r="J19" s="11">
        <v>0</v>
      </c>
      <c r="K19" s="11">
        <v>0</v>
      </c>
      <c r="L19" s="11">
        <v>100</v>
      </c>
      <c r="M19" s="11">
        <v>3187</v>
      </c>
      <c r="N19" s="11">
        <v>0</v>
      </c>
      <c r="O19" s="11">
        <v>0</v>
      </c>
      <c r="P19" s="11">
        <v>0</v>
      </c>
      <c r="Q19" s="11">
        <v>353</v>
      </c>
      <c r="R19" s="11">
        <v>0</v>
      </c>
      <c r="S19" s="11">
        <v>0</v>
      </c>
      <c r="T19" s="11"/>
      <c r="U19" s="11">
        <v>63</v>
      </c>
    </row>
    <row r="20" spans="1:21" x14ac:dyDescent="0.2">
      <c r="A20" s="6" t="s">
        <v>133</v>
      </c>
      <c r="B20" s="11"/>
      <c r="C20" s="11"/>
      <c r="D20" s="11"/>
      <c r="E20" s="11"/>
      <c r="F20" s="11"/>
      <c r="G20" s="11"/>
      <c r="H20" s="11"/>
      <c r="I20" s="11"/>
      <c r="J20" s="11"/>
      <c r="K20" s="11"/>
      <c r="L20" s="11"/>
      <c r="M20" s="11"/>
      <c r="N20" s="11"/>
      <c r="O20" s="11"/>
      <c r="P20" s="11"/>
      <c r="Q20" s="11"/>
      <c r="R20" s="11"/>
      <c r="S20" s="11"/>
      <c r="T20" s="11"/>
      <c r="U20" s="11"/>
    </row>
    <row r="21" spans="1:21" x14ac:dyDescent="0.2">
      <c r="A21" s="6" t="s">
        <v>168</v>
      </c>
      <c r="B21" s="11">
        <v>0</v>
      </c>
      <c r="C21" s="11">
        <v>0</v>
      </c>
      <c r="D21" s="11">
        <v>0</v>
      </c>
      <c r="E21" s="11">
        <v>0</v>
      </c>
      <c r="F21" s="11">
        <v>0</v>
      </c>
      <c r="G21" s="11">
        <v>99</v>
      </c>
      <c r="H21" s="11">
        <v>0</v>
      </c>
      <c r="I21" s="11">
        <v>0</v>
      </c>
      <c r="J21" s="11">
        <v>0</v>
      </c>
      <c r="K21" s="11">
        <v>0</v>
      </c>
      <c r="L21" s="11">
        <v>0</v>
      </c>
      <c r="M21" s="11">
        <v>0</v>
      </c>
      <c r="N21" s="11">
        <v>0</v>
      </c>
      <c r="O21" s="11">
        <v>0</v>
      </c>
      <c r="P21" s="11">
        <v>0</v>
      </c>
      <c r="Q21" s="11">
        <v>0</v>
      </c>
      <c r="R21" s="11">
        <v>0</v>
      </c>
      <c r="S21" s="11">
        <v>0</v>
      </c>
      <c r="T21" s="11"/>
      <c r="U21" s="11"/>
    </row>
    <row r="22" spans="1:21" x14ac:dyDescent="0.2">
      <c r="A22" s="6" t="s">
        <v>43</v>
      </c>
      <c r="B22" s="11">
        <v>0</v>
      </c>
      <c r="C22" s="11">
        <v>0</v>
      </c>
      <c r="D22" s="11">
        <v>0</v>
      </c>
      <c r="E22" s="11">
        <v>0</v>
      </c>
      <c r="F22" s="11">
        <v>220</v>
      </c>
      <c r="G22" s="11">
        <v>617</v>
      </c>
      <c r="H22" s="11">
        <v>1658</v>
      </c>
      <c r="I22" s="11">
        <v>74</v>
      </c>
      <c r="J22" s="11">
        <v>1263</v>
      </c>
      <c r="K22" s="11">
        <v>28</v>
      </c>
      <c r="L22" s="11">
        <v>489</v>
      </c>
      <c r="M22" s="11">
        <v>162</v>
      </c>
      <c r="N22" s="11">
        <v>630</v>
      </c>
      <c r="O22" s="11">
        <v>19</v>
      </c>
      <c r="P22" s="11">
        <v>3551</v>
      </c>
      <c r="Q22" s="11">
        <v>1655</v>
      </c>
      <c r="R22" s="11">
        <v>5707</v>
      </c>
      <c r="S22" s="11">
        <v>835</v>
      </c>
      <c r="T22" s="11">
        <v>32</v>
      </c>
      <c r="U22" s="11">
        <v>373</v>
      </c>
    </row>
    <row r="23" spans="1:21" x14ac:dyDescent="0.2">
      <c r="A23" s="6" t="s">
        <v>120</v>
      </c>
      <c r="B23" s="11">
        <v>0</v>
      </c>
      <c r="C23" s="11">
        <v>0</v>
      </c>
      <c r="D23" s="11">
        <v>0</v>
      </c>
      <c r="E23" s="11">
        <v>0</v>
      </c>
      <c r="F23" s="11">
        <v>0</v>
      </c>
      <c r="G23" s="11">
        <v>16920</v>
      </c>
      <c r="H23" s="11">
        <v>83991</v>
      </c>
      <c r="I23" s="11">
        <v>26598</v>
      </c>
      <c r="J23" s="11">
        <v>16</v>
      </c>
      <c r="K23" s="11">
        <v>592</v>
      </c>
      <c r="L23" s="11">
        <v>2</v>
      </c>
      <c r="M23" s="11">
        <v>198</v>
      </c>
      <c r="N23" s="11">
        <v>261</v>
      </c>
      <c r="O23" s="11">
        <v>4</v>
      </c>
      <c r="P23" s="11">
        <v>0</v>
      </c>
      <c r="Q23" s="11">
        <v>1</v>
      </c>
      <c r="R23" s="11">
        <v>2565</v>
      </c>
      <c r="S23" s="11">
        <v>429</v>
      </c>
      <c r="T23" s="11"/>
      <c r="U23" s="11">
        <v>857</v>
      </c>
    </row>
    <row r="24" spans="1:21" x14ac:dyDescent="0.2">
      <c r="A24" s="6" t="s">
        <v>162</v>
      </c>
      <c r="B24" s="11"/>
      <c r="C24" s="11"/>
      <c r="D24" s="11"/>
      <c r="E24" s="11"/>
      <c r="F24" s="11"/>
      <c r="G24" s="11"/>
      <c r="H24" s="11"/>
      <c r="I24" s="11"/>
      <c r="J24" s="11"/>
      <c r="K24" s="11"/>
      <c r="L24" s="11"/>
      <c r="M24" s="11"/>
      <c r="N24" s="11"/>
      <c r="O24" s="11"/>
      <c r="P24" s="11"/>
      <c r="Q24" s="11"/>
      <c r="R24" s="11"/>
      <c r="S24" s="11"/>
      <c r="T24" s="11"/>
      <c r="U24" s="11"/>
    </row>
    <row r="25" spans="1:21" x14ac:dyDescent="0.2">
      <c r="A25" s="6" t="s">
        <v>88</v>
      </c>
      <c r="B25" s="11">
        <v>0</v>
      </c>
      <c r="C25" s="11">
        <v>0</v>
      </c>
      <c r="D25" s="11">
        <v>0</v>
      </c>
      <c r="E25" s="11">
        <v>0</v>
      </c>
      <c r="F25" s="11">
        <v>0</v>
      </c>
      <c r="G25" s="11">
        <v>0</v>
      </c>
      <c r="H25" s="11">
        <v>138</v>
      </c>
      <c r="I25" s="11">
        <v>1508</v>
      </c>
      <c r="J25" s="11">
        <v>0</v>
      </c>
      <c r="K25" s="11">
        <v>1</v>
      </c>
      <c r="L25" s="11">
        <v>0</v>
      </c>
      <c r="M25" s="11">
        <v>0</v>
      </c>
      <c r="N25" s="11">
        <v>0</v>
      </c>
      <c r="O25" s="11">
        <v>0</v>
      </c>
      <c r="P25" s="11">
        <v>0</v>
      </c>
      <c r="Q25" s="11">
        <v>0</v>
      </c>
      <c r="R25" s="11">
        <v>0</v>
      </c>
      <c r="S25" s="11">
        <v>121</v>
      </c>
      <c r="T25" s="11">
        <v>125</v>
      </c>
      <c r="U25" s="11"/>
    </row>
    <row r="26" spans="1:21" x14ac:dyDescent="0.2">
      <c r="A26" s="6" t="s">
        <v>110</v>
      </c>
      <c r="B26" s="11">
        <v>0</v>
      </c>
      <c r="C26" s="11">
        <v>10905</v>
      </c>
      <c r="D26" s="11">
        <v>151</v>
      </c>
      <c r="E26" s="11">
        <v>123</v>
      </c>
      <c r="F26" s="11">
        <v>4468</v>
      </c>
      <c r="G26" s="11">
        <v>77</v>
      </c>
      <c r="H26" s="11">
        <v>125</v>
      </c>
      <c r="I26" s="11">
        <v>3964</v>
      </c>
      <c r="J26" s="11">
        <v>7790</v>
      </c>
      <c r="K26" s="11">
        <v>332</v>
      </c>
      <c r="L26" s="11">
        <v>19058</v>
      </c>
      <c r="M26" s="11">
        <v>31897</v>
      </c>
      <c r="N26" s="11">
        <v>9673</v>
      </c>
      <c r="O26" s="11">
        <v>28345</v>
      </c>
      <c r="P26" s="11">
        <v>24368</v>
      </c>
      <c r="Q26" s="11">
        <v>100352</v>
      </c>
      <c r="R26" s="11">
        <v>18612</v>
      </c>
      <c r="S26" s="11">
        <v>1732</v>
      </c>
      <c r="T26" s="11">
        <v>64158</v>
      </c>
      <c r="U26" s="11">
        <v>66907</v>
      </c>
    </row>
    <row r="27" spans="1:21" x14ac:dyDescent="0.2">
      <c r="A27" s="6" t="s">
        <v>216</v>
      </c>
      <c r="B27" s="11"/>
      <c r="C27" s="11"/>
      <c r="D27" s="11"/>
      <c r="E27" s="11"/>
      <c r="F27" s="11"/>
      <c r="G27" s="11"/>
      <c r="H27" s="11"/>
      <c r="I27" s="11"/>
      <c r="J27" s="11"/>
      <c r="K27" s="11"/>
      <c r="L27" s="11"/>
      <c r="M27" s="11"/>
      <c r="N27" s="11"/>
      <c r="O27" s="11"/>
      <c r="P27" s="11"/>
      <c r="Q27" s="11"/>
      <c r="R27" s="11"/>
      <c r="S27" s="11"/>
      <c r="T27" s="11"/>
      <c r="U27" s="11"/>
    </row>
    <row r="28" spans="1:21" x14ac:dyDescent="0.2">
      <c r="A28" s="6" t="s">
        <v>135</v>
      </c>
      <c r="B28" s="11">
        <v>0</v>
      </c>
      <c r="C28" s="11">
        <v>0</v>
      </c>
      <c r="D28" s="11">
        <v>0</v>
      </c>
      <c r="E28" s="11">
        <v>0</v>
      </c>
      <c r="F28" s="11">
        <v>0</v>
      </c>
      <c r="G28" s="11">
        <v>1054</v>
      </c>
      <c r="H28" s="11">
        <v>384</v>
      </c>
      <c r="I28" s="11">
        <v>39700</v>
      </c>
      <c r="J28" s="11">
        <v>61</v>
      </c>
      <c r="K28" s="11">
        <v>46990</v>
      </c>
      <c r="L28" s="11">
        <v>92</v>
      </c>
      <c r="M28" s="11">
        <v>5175</v>
      </c>
      <c r="N28" s="11">
        <v>3431</v>
      </c>
      <c r="O28" s="11">
        <v>33</v>
      </c>
      <c r="P28" s="11">
        <v>0</v>
      </c>
      <c r="Q28" s="11">
        <v>0</v>
      </c>
      <c r="R28" s="11">
        <v>1432</v>
      </c>
      <c r="S28" s="11">
        <v>1</v>
      </c>
      <c r="T28" s="11">
        <v>1</v>
      </c>
      <c r="U28" s="11">
        <v>25</v>
      </c>
    </row>
    <row r="29" spans="1:21" x14ac:dyDescent="0.2">
      <c r="A29" s="6" t="s">
        <v>230</v>
      </c>
      <c r="B29" s="11">
        <v>0</v>
      </c>
      <c r="C29" s="11">
        <v>0</v>
      </c>
      <c r="D29" s="11">
        <v>0</v>
      </c>
      <c r="E29" s="11">
        <v>0</v>
      </c>
      <c r="F29" s="11">
        <v>0</v>
      </c>
      <c r="G29" s="11">
        <v>0</v>
      </c>
      <c r="H29" s="11">
        <v>10</v>
      </c>
      <c r="I29" s="11">
        <v>0</v>
      </c>
      <c r="J29" s="11">
        <v>15</v>
      </c>
      <c r="K29" s="11">
        <v>0</v>
      </c>
      <c r="L29" s="11">
        <v>0</v>
      </c>
      <c r="M29" s="11">
        <v>0</v>
      </c>
      <c r="N29" s="11">
        <v>0</v>
      </c>
      <c r="O29" s="11">
        <v>0</v>
      </c>
      <c r="P29" s="11">
        <v>0</v>
      </c>
      <c r="Q29" s="11">
        <v>0</v>
      </c>
      <c r="R29" s="11">
        <v>0</v>
      </c>
      <c r="S29" s="11">
        <v>0</v>
      </c>
      <c r="T29" s="11">
        <v>22</v>
      </c>
      <c r="U29" s="11"/>
    </row>
    <row r="30" spans="1:21" x14ac:dyDescent="0.2">
      <c r="A30" s="6" t="s">
        <v>170</v>
      </c>
      <c r="B30" s="11">
        <v>0</v>
      </c>
      <c r="C30" s="11">
        <v>142</v>
      </c>
      <c r="D30" s="11">
        <v>331</v>
      </c>
      <c r="E30" s="11">
        <v>1</v>
      </c>
      <c r="F30" s="11">
        <v>2</v>
      </c>
      <c r="G30" s="11">
        <v>1</v>
      </c>
      <c r="H30" s="11">
        <v>35</v>
      </c>
      <c r="I30" s="11">
        <v>0</v>
      </c>
      <c r="J30" s="11">
        <v>0</v>
      </c>
      <c r="K30" s="11">
        <v>20</v>
      </c>
      <c r="L30" s="11">
        <v>18</v>
      </c>
      <c r="M30" s="11">
        <v>0</v>
      </c>
      <c r="N30" s="11">
        <v>0</v>
      </c>
      <c r="O30" s="11">
        <v>0</v>
      </c>
      <c r="P30" s="11">
        <v>2</v>
      </c>
      <c r="Q30" s="11">
        <v>0</v>
      </c>
      <c r="R30" s="11">
        <v>13</v>
      </c>
      <c r="S30" s="11">
        <v>0</v>
      </c>
      <c r="T30" s="11"/>
      <c r="U30" s="11">
        <v>10</v>
      </c>
    </row>
    <row r="31" spans="1:21" x14ac:dyDescent="0.2">
      <c r="A31" s="6" t="s">
        <v>219</v>
      </c>
      <c r="B31" s="11"/>
      <c r="C31" s="11"/>
      <c r="D31" s="11"/>
      <c r="E31" s="11"/>
      <c r="F31" s="11"/>
      <c r="G31" s="11"/>
      <c r="H31" s="11"/>
      <c r="I31" s="11"/>
      <c r="J31" s="11"/>
      <c r="K31" s="11"/>
      <c r="L31" s="11"/>
      <c r="M31" s="11"/>
      <c r="N31" s="11"/>
      <c r="O31" s="11"/>
      <c r="P31" s="11"/>
      <c r="Q31" s="11"/>
      <c r="R31" s="11"/>
      <c r="S31" s="11"/>
      <c r="T31" s="11"/>
      <c r="U31" s="11"/>
    </row>
    <row r="32" spans="1:21" x14ac:dyDescent="0.2">
      <c r="A32" s="6" t="s">
        <v>228</v>
      </c>
      <c r="B32" s="11"/>
      <c r="C32" s="11"/>
      <c r="D32" s="11"/>
      <c r="E32" s="11"/>
      <c r="F32" s="11"/>
      <c r="G32" s="11"/>
      <c r="H32" s="11"/>
      <c r="I32" s="11"/>
      <c r="J32" s="11"/>
      <c r="K32" s="11"/>
      <c r="L32" s="11"/>
      <c r="M32" s="11"/>
      <c r="N32" s="11"/>
      <c r="O32" s="11"/>
      <c r="P32" s="11"/>
      <c r="Q32" s="11"/>
      <c r="R32" s="11"/>
      <c r="S32" s="11"/>
      <c r="T32" s="11"/>
      <c r="U32" s="11"/>
    </row>
    <row r="33" spans="1:21" x14ac:dyDescent="0.2">
      <c r="A33" s="6" t="s">
        <v>136</v>
      </c>
      <c r="B33" s="11">
        <v>0</v>
      </c>
      <c r="C33" s="11">
        <v>0</v>
      </c>
      <c r="D33" s="11">
        <v>0</v>
      </c>
      <c r="E33" s="11">
        <v>0</v>
      </c>
      <c r="F33" s="11">
        <v>0</v>
      </c>
      <c r="G33" s="11">
        <v>0</v>
      </c>
      <c r="H33" s="11">
        <v>0</v>
      </c>
      <c r="I33" s="11">
        <v>0</v>
      </c>
      <c r="J33" s="11">
        <v>0</v>
      </c>
      <c r="K33" s="11">
        <v>0</v>
      </c>
      <c r="L33" s="11">
        <v>0</v>
      </c>
      <c r="M33" s="11">
        <v>2821</v>
      </c>
      <c r="N33" s="11">
        <v>0</v>
      </c>
      <c r="O33" s="11">
        <v>0</v>
      </c>
      <c r="P33" s="11">
        <v>0</v>
      </c>
      <c r="Q33" s="11">
        <v>0</v>
      </c>
      <c r="R33" s="11">
        <v>0</v>
      </c>
      <c r="S33" s="11">
        <v>0</v>
      </c>
      <c r="T33" s="11"/>
      <c r="U33" s="11"/>
    </row>
    <row r="34" spans="1:21" x14ac:dyDescent="0.2">
      <c r="A34" s="6" t="s">
        <v>104</v>
      </c>
      <c r="B34" s="11">
        <v>0</v>
      </c>
      <c r="C34" s="11">
        <v>0</v>
      </c>
      <c r="D34" s="11">
        <v>0</v>
      </c>
      <c r="E34" s="11">
        <v>0</v>
      </c>
      <c r="F34" s="11">
        <v>0</v>
      </c>
      <c r="G34" s="11">
        <v>0</v>
      </c>
      <c r="H34" s="11">
        <v>0</v>
      </c>
      <c r="I34" s="11">
        <v>0</v>
      </c>
      <c r="J34" s="11">
        <v>0</v>
      </c>
      <c r="K34" s="11">
        <v>0</v>
      </c>
      <c r="L34" s="11">
        <v>0</v>
      </c>
      <c r="M34" s="11">
        <v>21227</v>
      </c>
      <c r="N34" s="11">
        <v>0</v>
      </c>
      <c r="O34" s="11">
        <v>0</v>
      </c>
      <c r="P34" s="11">
        <v>0</v>
      </c>
      <c r="Q34" s="11">
        <v>0</v>
      </c>
      <c r="R34" s="11">
        <v>0</v>
      </c>
      <c r="S34" s="11">
        <v>8</v>
      </c>
      <c r="T34" s="11">
        <v>267</v>
      </c>
      <c r="U34" s="11">
        <v>5</v>
      </c>
    </row>
    <row r="35" spans="1:21" x14ac:dyDescent="0.2">
      <c r="A35" s="6" t="s">
        <v>158</v>
      </c>
      <c r="B35" s="11">
        <v>0</v>
      </c>
      <c r="C35" s="11">
        <v>0</v>
      </c>
      <c r="D35" s="11">
        <v>0</v>
      </c>
      <c r="E35" s="11">
        <v>0</v>
      </c>
      <c r="F35" s="11">
        <v>0</v>
      </c>
      <c r="G35" s="11">
        <v>0</v>
      </c>
      <c r="H35" s="11">
        <v>0</v>
      </c>
      <c r="I35" s="11">
        <v>7460</v>
      </c>
      <c r="J35" s="11">
        <v>34167</v>
      </c>
      <c r="K35" s="11">
        <v>5873</v>
      </c>
      <c r="L35" s="11">
        <v>104</v>
      </c>
      <c r="M35" s="11">
        <v>32</v>
      </c>
      <c r="N35" s="11">
        <v>0</v>
      </c>
      <c r="O35" s="11">
        <v>0</v>
      </c>
      <c r="P35" s="11">
        <v>0</v>
      </c>
      <c r="Q35" s="11">
        <v>0</v>
      </c>
      <c r="R35" s="11">
        <v>0</v>
      </c>
      <c r="S35" s="11">
        <v>75</v>
      </c>
      <c r="T35" s="11">
        <v>71</v>
      </c>
      <c r="U35" s="11"/>
    </row>
    <row r="36" spans="1:21" x14ac:dyDescent="0.2">
      <c r="A36" s="6" t="s">
        <v>70</v>
      </c>
      <c r="B36" s="11">
        <v>0</v>
      </c>
      <c r="C36" s="11">
        <v>0</v>
      </c>
      <c r="D36" s="11">
        <v>0</v>
      </c>
      <c r="E36" s="11">
        <v>0</v>
      </c>
      <c r="F36" s="11">
        <v>122</v>
      </c>
      <c r="G36" s="11">
        <v>17584</v>
      </c>
      <c r="H36" s="11">
        <v>11270</v>
      </c>
      <c r="I36" s="11">
        <v>30948</v>
      </c>
      <c r="J36" s="11">
        <v>12258</v>
      </c>
      <c r="K36" s="11">
        <v>3392</v>
      </c>
      <c r="L36" s="11">
        <v>3906</v>
      </c>
      <c r="M36" s="11">
        <v>916</v>
      </c>
      <c r="N36" s="11">
        <v>434</v>
      </c>
      <c r="O36" s="11">
        <v>350</v>
      </c>
      <c r="P36" s="11">
        <v>1986</v>
      </c>
      <c r="Q36" s="11">
        <v>2353</v>
      </c>
      <c r="R36" s="11">
        <v>891</v>
      </c>
      <c r="S36" s="11">
        <v>1551</v>
      </c>
      <c r="T36" s="11">
        <v>600</v>
      </c>
      <c r="U36" s="11">
        <v>1410</v>
      </c>
    </row>
    <row r="37" spans="1:21" x14ac:dyDescent="0.2">
      <c r="A37" s="6" t="s">
        <v>221</v>
      </c>
      <c r="B37" s="11"/>
      <c r="C37" s="11"/>
      <c r="D37" s="11"/>
      <c r="E37" s="11"/>
      <c r="F37" s="11"/>
      <c r="G37" s="11"/>
      <c r="H37" s="11"/>
      <c r="I37" s="11"/>
      <c r="J37" s="11"/>
      <c r="K37" s="11"/>
      <c r="L37" s="11"/>
      <c r="M37" s="11"/>
      <c r="N37" s="11"/>
      <c r="O37" s="11"/>
      <c r="P37" s="11"/>
      <c r="Q37" s="11"/>
      <c r="R37" s="11"/>
      <c r="S37" s="11"/>
      <c r="T37" s="11"/>
      <c r="U37" s="11"/>
    </row>
    <row r="38" spans="1:21" x14ac:dyDescent="0.2">
      <c r="A38" s="6" t="s">
        <v>179</v>
      </c>
      <c r="B38" s="11">
        <v>0</v>
      </c>
      <c r="C38" s="11">
        <v>0</v>
      </c>
      <c r="D38" s="11">
        <v>0</v>
      </c>
      <c r="E38" s="11">
        <v>0</v>
      </c>
      <c r="F38" s="11">
        <v>0</v>
      </c>
      <c r="G38" s="11">
        <v>0</v>
      </c>
      <c r="H38" s="11">
        <v>78</v>
      </c>
      <c r="I38" s="11">
        <v>0</v>
      </c>
      <c r="J38" s="11">
        <v>49</v>
      </c>
      <c r="K38" s="11">
        <v>0</v>
      </c>
      <c r="L38" s="11">
        <v>99</v>
      </c>
      <c r="M38" s="11">
        <v>5</v>
      </c>
      <c r="N38" s="11">
        <v>0</v>
      </c>
      <c r="O38" s="11">
        <v>0</v>
      </c>
      <c r="P38" s="11">
        <v>0</v>
      </c>
      <c r="Q38" s="11">
        <v>13583</v>
      </c>
      <c r="R38" s="11">
        <v>4305</v>
      </c>
      <c r="S38" s="11">
        <v>0</v>
      </c>
      <c r="T38" s="11">
        <v>2</v>
      </c>
      <c r="U38" s="11">
        <v>9</v>
      </c>
    </row>
    <row r="39" spans="1:21" x14ac:dyDescent="0.2">
      <c r="A39" s="6" t="s">
        <v>41</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c r="U39" s="11">
        <v>11</v>
      </c>
    </row>
    <row r="40" spans="1:21" x14ac:dyDescent="0.2">
      <c r="A40" s="6" t="s">
        <v>187</v>
      </c>
      <c r="B40" s="11"/>
      <c r="C40" s="11"/>
      <c r="D40" s="11"/>
      <c r="E40" s="11"/>
      <c r="F40" s="11"/>
      <c r="G40" s="11"/>
      <c r="H40" s="11"/>
      <c r="I40" s="11"/>
      <c r="J40" s="11"/>
      <c r="K40" s="11"/>
      <c r="L40" s="11"/>
      <c r="M40" s="11"/>
      <c r="N40" s="11"/>
      <c r="O40" s="11"/>
      <c r="P40" s="11"/>
      <c r="Q40" s="11"/>
      <c r="R40" s="11"/>
      <c r="S40" s="11"/>
      <c r="T40" s="11"/>
      <c r="U40" s="11"/>
    </row>
    <row r="41" spans="1:21" x14ac:dyDescent="0.2">
      <c r="A41" s="6" t="s">
        <v>211</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70</v>
      </c>
      <c r="T41" s="11"/>
      <c r="U41" s="11"/>
    </row>
    <row r="42" spans="1:21" x14ac:dyDescent="0.2">
      <c r="A42" s="6" t="s">
        <v>232</v>
      </c>
      <c r="B42" s="11"/>
      <c r="C42" s="11"/>
      <c r="D42" s="11"/>
      <c r="E42" s="11"/>
      <c r="F42" s="11"/>
      <c r="G42" s="11"/>
      <c r="H42" s="11"/>
      <c r="I42" s="11"/>
      <c r="J42" s="11"/>
      <c r="K42" s="11"/>
      <c r="L42" s="11"/>
      <c r="M42" s="11"/>
      <c r="N42" s="11"/>
      <c r="O42" s="11"/>
      <c r="P42" s="11"/>
      <c r="Q42" s="11"/>
      <c r="R42" s="11"/>
      <c r="S42" s="11"/>
      <c r="T42" s="11"/>
      <c r="U42" s="11"/>
    </row>
    <row r="43" spans="1:21" x14ac:dyDescent="0.2">
      <c r="A43" s="6" t="s">
        <v>108</v>
      </c>
      <c r="B43" s="11">
        <v>0</v>
      </c>
      <c r="C43" s="11">
        <v>0</v>
      </c>
      <c r="D43" s="11">
        <v>226</v>
      </c>
      <c r="E43" s="11">
        <v>14</v>
      </c>
      <c r="F43" s="11">
        <v>0</v>
      </c>
      <c r="G43" s="11">
        <v>1862</v>
      </c>
      <c r="H43" s="11">
        <v>0</v>
      </c>
      <c r="I43" s="11">
        <v>0</v>
      </c>
      <c r="J43" s="11">
        <v>336</v>
      </c>
      <c r="K43" s="11">
        <v>13086</v>
      </c>
      <c r="L43" s="11">
        <v>15237</v>
      </c>
      <c r="M43" s="11">
        <v>1147</v>
      </c>
      <c r="N43" s="11">
        <v>315</v>
      </c>
      <c r="O43" s="11">
        <v>4027</v>
      </c>
      <c r="P43" s="11">
        <v>1360</v>
      </c>
      <c r="Q43" s="11">
        <v>810</v>
      </c>
      <c r="R43" s="11">
        <v>406</v>
      </c>
      <c r="S43" s="11">
        <v>2857</v>
      </c>
      <c r="T43" s="11">
        <v>24450</v>
      </c>
      <c r="U43" s="11">
        <v>626</v>
      </c>
    </row>
    <row r="44" spans="1:21" x14ac:dyDescent="0.2">
      <c r="A44" s="6" t="s">
        <v>132</v>
      </c>
      <c r="B44" s="11">
        <v>0</v>
      </c>
      <c r="C44" s="11">
        <v>0</v>
      </c>
      <c r="D44" s="11">
        <v>0</v>
      </c>
      <c r="E44" s="11">
        <v>0</v>
      </c>
      <c r="F44" s="11">
        <v>0</v>
      </c>
      <c r="G44" s="11">
        <v>0</v>
      </c>
      <c r="H44" s="11">
        <v>60</v>
      </c>
      <c r="I44" s="11">
        <v>3220</v>
      </c>
      <c r="J44" s="11">
        <v>0</v>
      </c>
      <c r="K44" s="11">
        <v>0</v>
      </c>
      <c r="L44" s="11">
        <v>0</v>
      </c>
      <c r="M44" s="11">
        <v>19</v>
      </c>
      <c r="N44" s="11">
        <v>0</v>
      </c>
      <c r="O44" s="11">
        <v>0</v>
      </c>
      <c r="P44" s="11">
        <v>0</v>
      </c>
      <c r="Q44" s="11">
        <v>0</v>
      </c>
      <c r="R44" s="11">
        <v>0</v>
      </c>
      <c r="S44" s="11">
        <v>0</v>
      </c>
      <c r="T44" s="11"/>
      <c r="U44" s="11">
        <v>1</v>
      </c>
    </row>
    <row r="45" spans="1:21" x14ac:dyDescent="0.2">
      <c r="A45" s="6" t="s">
        <v>40</v>
      </c>
      <c r="B45" s="11">
        <v>0</v>
      </c>
      <c r="C45" s="11">
        <v>0</v>
      </c>
      <c r="D45" s="11">
        <v>54</v>
      </c>
      <c r="E45" s="11">
        <v>137</v>
      </c>
      <c r="F45" s="11">
        <v>105</v>
      </c>
      <c r="G45" s="11">
        <v>975</v>
      </c>
      <c r="H45" s="11">
        <v>1856</v>
      </c>
      <c r="I45" s="11">
        <v>1464</v>
      </c>
      <c r="J45" s="11">
        <v>3055</v>
      </c>
      <c r="K45" s="11">
        <v>2913</v>
      </c>
      <c r="L45" s="11">
        <v>2480</v>
      </c>
      <c r="M45" s="11">
        <v>1546</v>
      </c>
      <c r="N45" s="11">
        <v>1640</v>
      </c>
      <c r="O45" s="11">
        <v>1097</v>
      </c>
      <c r="P45" s="11">
        <v>493</v>
      </c>
      <c r="Q45" s="11">
        <v>456</v>
      </c>
      <c r="R45" s="11">
        <v>1049</v>
      </c>
      <c r="S45" s="11">
        <v>932</v>
      </c>
      <c r="T45" s="11">
        <v>1562</v>
      </c>
      <c r="U45" s="11">
        <v>183</v>
      </c>
    </row>
    <row r="46" spans="1:21" x14ac:dyDescent="0.2">
      <c r="A46" s="6" t="s">
        <v>177</v>
      </c>
      <c r="B46" s="11"/>
      <c r="C46" s="11"/>
      <c r="D46" s="11"/>
      <c r="E46" s="11"/>
      <c r="F46" s="11"/>
      <c r="G46" s="11"/>
      <c r="H46" s="11"/>
      <c r="I46" s="11"/>
      <c r="J46" s="11"/>
      <c r="K46" s="11"/>
      <c r="L46" s="11"/>
      <c r="M46" s="11"/>
      <c r="N46" s="11"/>
      <c r="O46" s="11"/>
      <c r="P46" s="11"/>
      <c r="Q46" s="11"/>
      <c r="R46" s="11"/>
      <c r="S46" s="11"/>
      <c r="T46" s="11"/>
      <c r="U46" s="11"/>
    </row>
    <row r="47" spans="1:21" x14ac:dyDescent="0.2">
      <c r="A47" s="6" t="s">
        <v>222</v>
      </c>
      <c r="B47" s="11"/>
      <c r="C47" s="11"/>
      <c r="D47" s="11"/>
      <c r="E47" s="11"/>
      <c r="F47" s="11"/>
      <c r="G47" s="11"/>
      <c r="H47" s="11"/>
      <c r="I47" s="11"/>
      <c r="J47" s="11"/>
      <c r="K47" s="11"/>
      <c r="L47" s="11"/>
      <c r="M47" s="11"/>
      <c r="N47" s="11"/>
      <c r="O47" s="11"/>
      <c r="P47" s="11"/>
      <c r="Q47" s="11"/>
      <c r="R47" s="11"/>
      <c r="S47" s="11"/>
      <c r="T47" s="11"/>
      <c r="U47" s="11"/>
    </row>
    <row r="48" spans="1:21" x14ac:dyDescent="0.2">
      <c r="A48" s="6" t="s">
        <v>226</v>
      </c>
      <c r="B48" s="11">
        <v>0</v>
      </c>
      <c r="C48" s="11">
        <v>0</v>
      </c>
      <c r="D48" s="11">
        <v>0</v>
      </c>
      <c r="E48" s="11">
        <v>0</v>
      </c>
      <c r="F48" s="11">
        <v>0</v>
      </c>
      <c r="G48" s="11">
        <v>0</v>
      </c>
      <c r="H48" s="11">
        <v>0</v>
      </c>
      <c r="I48" s="11">
        <v>0</v>
      </c>
      <c r="J48" s="11">
        <v>0</v>
      </c>
      <c r="K48" s="11">
        <v>16</v>
      </c>
      <c r="L48" s="11">
        <v>176</v>
      </c>
      <c r="M48" s="11">
        <v>69</v>
      </c>
      <c r="N48" s="11">
        <v>0</v>
      </c>
      <c r="O48" s="11">
        <v>0</v>
      </c>
      <c r="P48" s="11">
        <v>5</v>
      </c>
      <c r="Q48" s="11">
        <v>148</v>
      </c>
      <c r="R48" s="11">
        <v>0</v>
      </c>
      <c r="S48" s="11">
        <v>0</v>
      </c>
      <c r="T48" s="11">
        <v>1</v>
      </c>
      <c r="U48" s="11"/>
    </row>
    <row r="49" spans="1:21" x14ac:dyDescent="0.2">
      <c r="A49" s="6" t="s">
        <v>339</v>
      </c>
      <c r="B49" s="11"/>
      <c r="C49" s="11"/>
      <c r="D49" s="11"/>
      <c r="E49" s="11"/>
      <c r="F49" s="11"/>
      <c r="G49" s="11"/>
      <c r="H49" s="11"/>
      <c r="I49" s="11"/>
      <c r="J49" s="11"/>
      <c r="K49" s="11"/>
      <c r="L49" s="11"/>
      <c r="M49" s="11"/>
      <c r="N49" s="11"/>
      <c r="O49" s="11"/>
      <c r="P49" s="11"/>
      <c r="Q49" s="11"/>
      <c r="R49" s="11"/>
      <c r="S49" s="11"/>
      <c r="T49" s="11"/>
      <c r="U49" s="11"/>
    </row>
    <row r="50" spans="1:21" x14ac:dyDescent="0.2">
      <c r="A50" s="6" t="s">
        <v>27</v>
      </c>
      <c r="B50" s="11">
        <v>0</v>
      </c>
      <c r="C50" s="11">
        <v>0</v>
      </c>
      <c r="D50" s="11">
        <v>0</v>
      </c>
      <c r="E50" s="11">
        <v>0</v>
      </c>
      <c r="F50" s="11">
        <v>6</v>
      </c>
      <c r="G50" s="11">
        <v>236</v>
      </c>
      <c r="H50" s="11">
        <v>250</v>
      </c>
      <c r="I50" s="11">
        <v>0</v>
      </c>
      <c r="J50" s="11">
        <v>25</v>
      </c>
      <c r="K50" s="11">
        <v>273</v>
      </c>
      <c r="L50" s="11">
        <v>309</v>
      </c>
      <c r="M50" s="11">
        <v>93</v>
      </c>
      <c r="N50" s="11">
        <v>0</v>
      </c>
      <c r="O50" s="11">
        <v>0</v>
      </c>
      <c r="P50" s="11">
        <v>0</v>
      </c>
      <c r="Q50" s="11">
        <v>230</v>
      </c>
      <c r="R50" s="11">
        <v>0</v>
      </c>
      <c r="S50" s="11">
        <v>22</v>
      </c>
      <c r="T50" s="11"/>
      <c r="U50" s="11"/>
    </row>
    <row r="51" spans="1:21" x14ac:dyDescent="0.2">
      <c r="A51" s="6" t="s">
        <v>82</v>
      </c>
      <c r="B51" s="11">
        <v>0</v>
      </c>
      <c r="C51" s="11">
        <v>0</v>
      </c>
      <c r="D51" s="11">
        <v>0</v>
      </c>
      <c r="E51" s="11">
        <v>0</v>
      </c>
      <c r="F51" s="11">
        <v>0</v>
      </c>
      <c r="G51" s="11">
        <v>0</v>
      </c>
      <c r="H51" s="11">
        <v>0</v>
      </c>
      <c r="I51" s="11">
        <v>0</v>
      </c>
      <c r="J51" s="11">
        <v>6</v>
      </c>
      <c r="K51" s="11">
        <v>958</v>
      </c>
      <c r="L51" s="11">
        <v>9162</v>
      </c>
      <c r="M51" s="11">
        <v>97</v>
      </c>
      <c r="N51" s="11">
        <v>20</v>
      </c>
      <c r="O51" s="11">
        <v>11543</v>
      </c>
      <c r="P51" s="11">
        <v>1059</v>
      </c>
      <c r="Q51" s="11">
        <v>0</v>
      </c>
      <c r="R51" s="11">
        <v>27</v>
      </c>
      <c r="S51" s="11">
        <v>0</v>
      </c>
      <c r="T51" s="11"/>
      <c r="U51" s="11"/>
    </row>
    <row r="52" spans="1:21" x14ac:dyDescent="0.2">
      <c r="A52" s="6" t="s">
        <v>203</v>
      </c>
      <c r="B52" s="11"/>
      <c r="C52" s="11"/>
      <c r="D52" s="11"/>
      <c r="E52" s="11"/>
      <c r="F52" s="11"/>
      <c r="G52" s="11"/>
      <c r="H52" s="11"/>
      <c r="I52" s="11"/>
      <c r="J52" s="11"/>
      <c r="K52" s="11"/>
      <c r="L52" s="11"/>
      <c r="M52" s="11"/>
      <c r="N52" s="11"/>
      <c r="O52" s="11"/>
      <c r="P52" s="11"/>
      <c r="Q52" s="11"/>
      <c r="R52" s="11"/>
      <c r="S52" s="11"/>
      <c r="T52" s="11"/>
      <c r="U52" s="11"/>
    </row>
    <row r="53" spans="1:21" x14ac:dyDescent="0.2">
      <c r="A53" s="6" t="s">
        <v>66</v>
      </c>
      <c r="B53" s="11">
        <v>0</v>
      </c>
      <c r="C53" s="11">
        <v>0</v>
      </c>
      <c r="D53" s="11">
        <v>0</v>
      </c>
      <c r="E53" s="11">
        <v>0</v>
      </c>
      <c r="F53" s="11">
        <v>0</v>
      </c>
      <c r="G53" s="11">
        <v>0</v>
      </c>
      <c r="H53" s="11">
        <v>3</v>
      </c>
      <c r="I53" s="11">
        <v>0</v>
      </c>
      <c r="J53" s="11">
        <v>0</v>
      </c>
      <c r="K53" s="11">
        <v>0</v>
      </c>
      <c r="L53" s="11">
        <v>0</v>
      </c>
      <c r="M53" s="11">
        <v>0</v>
      </c>
      <c r="N53" s="11">
        <v>0</v>
      </c>
      <c r="O53" s="11">
        <v>0</v>
      </c>
      <c r="P53" s="11">
        <v>0</v>
      </c>
      <c r="Q53" s="11">
        <v>0</v>
      </c>
      <c r="R53" s="11">
        <v>0</v>
      </c>
      <c r="S53" s="11">
        <v>0</v>
      </c>
      <c r="T53" s="11"/>
      <c r="U53" s="11"/>
    </row>
    <row r="54" spans="1:21" x14ac:dyDescent="0.2">
      <c r="A54" s="6" t="s">
        <v>30</v>
      </c>
      <c r="B54" s="11">
        <v>0</v>
      </c>
      <c r="C54" s="11">
        <v>0</v>
      </c>
      <c r="D54" s="11">
        <v>0</v>
      </c>
      <c r="E54" s="11">
        <v>0</v>
      </c>
      <c r="F54" s="11">
        <v>0</v>
      </c>
      <c r="G54" s="11">
        <v>0</v>
      </c>
      <c r="H54" s="11">
        <v>0</v>
      </c>
      <c r="I54" s="11">
        <v>0</v>
      </c>
      <c r="J54" s="11">
        <v>0</v>
      </c>
      <c r="K54" s="11">
        <v>21</v>
      </c>
      <c r="L54" s="11">
        <v>0</v>
      </c>
      <c r="M54" s="11">
        <v>309</v>
      </c>
      <c r="N54" s="11">
        <v>506</v>
      </c>
      <c r="O54" s="11">
        <v>16</v>
      </c>
      <c r="P54" s="11">
        <v>59</v>
      </c>
      <c r="Q54" s="11">
        <v>1</v>
      </c>
      <c r="R54" s="11">
        <v>1116</v>
      </c>
      <c r="S54" s="11">
        <v>1827</v>
      </c>
      <c r="T54" s="11">
        <v>3</v>
      </c>
      <c r="U54" s="11">
        <v>4878</v>
      </c>
    </row>
    <row r="55" spans="1:21" x14ac:dyDescent="0.2">
      <c r="A55" s="6" t="s">
        <v>118</v>
      </c>
      <c r="B55" s="11"/>
      <c r="C55" s="11"/>
      <c r="D55" s="11"/>
      <c r="E55" s="11"/>
      <c r="F55" s="11"/>
      <c r="G55" s="11"/>
      <c r="H55" s="11"/>
      <c r="I55" s="11"/>
      <c r="J55" s="11"/>
      <c r="K55" s="11"/>
      <c r="L55" s="11"/>
      <c r="M55" s="11"/>
      <c r="N55" s="11"/>
      <c r="O55" s="11"/>
      <c r="P55" s="11"/>
      <c r="Q55" s="11"/>
      <c r="R55" s="11"/>
      <c r="S55" s="11"/>
      <c r="T55" s="11"/>
      <c r="U55" s="11"/>
    </row>
    <row r="56" spans="1:21" x14ac:dyDescent="0.2">
      <c r="A56" s="6" t="s">
        <v>161</v>
      </c>
      <c r="B56" s="11">
        <v>0</v>
      </c>
      <c r="C56" s="11">
        <v>0</v>
      </c>
      <c r="D56" s="11">
        <v>0</v>
      </c>
      <c r="E56" s="11">
        <v>0</v>
      </c>
      <c r="F56" s="11">
        <v>0</v>
      </c>
      <c r="G56" s="11">
        <v>0</v>
      </c>
      <c r="H56" s="11">
        <v>0</v>
      </c>
      <c r="I56" s="11">
        <v>0</v>
      </c>
      <c r="J56" s="11">
        <v>0</v>
      </c>
      <c r="K56" s="11">
        <v>0</v>
      </c>
      <c r="L56" s="11">
        <v>0</v>
      </c>
      <c r="M56" s="11">
        <v>0</v>
      </c>
      <c r="N56" s="11">
        <v>162</v>
      </c>
      <c r="O56" s="11">
        <v>0</v>
      </c>
      <c r="P56" s="11">
        <v>0</v>
      </c>
      <c r="Q56" s="11">
        <v>0</v>
      </c>
      <c r="R56" s="11">
        <v>0</v>
      </c>
      <c r="S56" s="11">
        <v>0</v>
      </c>
      <c r="T56" s="11">
        <v>6</v>
      </c>
      <c r="U56" s="11">
        <v>2</v>
      </c>
    </row>
    <row r="57" spans="1:21" x14ac:dyDescent="0.2">
      <c r="A57" s="6" t="s">
        <v>98</v>
      </c>
      <c r="B57" s="11">
        <v>0</v>
      </c>
      <c r="C57" s="11">
        <v>0</v>
      </c>
      <c r="D57" s="11">
        <v>0</v>
      </c>
      <c r="E57" s="11">
        <v>0</v>
      </c>
      <c r="F57" s="11">
        <v>0</v>
      </c>
      <c r="G57" s="11">
        <v>0</v>
      </c>
      <c r="H57" s="11">
        <v>0</v>
      </c>
      <c r="I57" s="11">
        <v>0</v>
      </c>
      <c r="J57" s="11">
        <v>0</v>
      </c>
      <c r="K57" s="11">
        <v>0</v>
      </c>
      <c r="L57" s="11">
        <v>694</v>
      </c>
      <c r="M57" s="11">
        <v>0</v>
      </c>
      <c r="N57" s="11">
        <v>0</v>
      </c>
      <c r="O57" s="11">
        <v>0</v>
      </c>
      <c r="P57" s="11">
        <v>0</v>
      </c>
      <c r="Q57" s="11">
        <v>24</v>
      </c>
      <c r="R57" s="11">
        <v>0</v>
      </c>
      <c r="S57" s="11">
        <v>15</v>
      </c>
      <c r="T57" s="11">
        <v>22</v>
      </c>
      <c r="U57" s="11">
        <v>2</v>
      </c>
    </row>
    <row r="58" spans="1:21" x14ac:dyDescent="0.2">
      <c r="A58" s="6" t="s">
        <v>128</v>
      </c>
      <c r="B58" s="11">
        <v>0</v>
      </c>
      <c r="C58" s="11">
        <v>0</v>
      </c>
      <c r="D58" s="11">
        <v>0</v>
      </c>
      <c r="E58" s="11">
        <v>8</v>
      </c>
      <c r="F58" s="11">
        <v>1</v>
      </c>
      <c r="G58" s="11">
        <v>0</v>
      </c>
      <c r="H58" s="11">
        <v>0</v>
      </c>
      <c r="I58" s="11">
        <v>0</v>
      </c>
      <c r="J58" s="11">
        <v>0</v>
      </c>
      <c r="K58" s="11">
        <v>0</v>
      </c>
      <c r="L58" s="11">
        <v>0</v>
      </c>
      <c r="M58" s="11">
        <v>0</v>
      </c>
      <c r="N58" s="11">
        <v>0</v>
      </c>
      <c r="O58" s="11">
        <v>0</v>
      </c>
      <c r="P58" s="11">
        <v>0</v>
      </c>
      <c r="Q58" s="11">
        <v>9919</v>
      </c>
      <c r="R58" s="11">
        <v>1</v>
      </c>
      <c r="S58" s="11">
        <v>0</v>
      </c>
      <c r="T58" s="11">
        <v>24</v>
      </c>
      <c r="U58" s="11"/>
    </row>
    <row r="59" spans="1:21" x14ac:dyDescent="0.2">
      <c r="A59" s="6" t="s">
        <v>163</v>
      </c>
      <c r="B59" s="11">
        <v>0</v>
      </c>
      <c r="C59" s="11">
        <v>0</v>
      </c>
      <c r="D59" s="11">
        <v>0</v>
      </c>
      <c r="E59" s="11">
        <v>0</v>
      </c>
      <c r="F59" s="11">
        <v>0</v>
      </c>
      <c r="G59" s="11">
        <v>0</v>
      </c>
      <c r="H59" s="11">
        <v>0</v>
      </c>
      <c r="I59" s="11">
        <v>0</v>
      </c>
      <c r="J59" s="11">
        <v>0</v>
      </c>
      <c r="K59" s="11">
        <v>0</v>
      </c>
      <c r="L59" s="11">
        <v>2</v>
      </c>
      <c r="M59" s="11">
        <v>0</v>
      </c>
      <c r="N59" s="11">
        <v>0</v>
      </c>
      <c r="O59" s="11">
        <v>0</v>
      </c>
      <c r="P59" s="11">
        <v>0</v>
      </c>
      <c r="Q59" s="11">
        <v>0</v>
      </c>
      <c r="R59" s="11">
        <v>0</v>
      </c>
      <c r="S59" s="11">
        <v>0</v>
      </c>
      <c r="T59" s="11"/>
      <c r="U59" s="11"/>
    </row>
    <row r="60" spans="1:21" x14ac:dyDescent="0.2">
      <c r="A60" s="6" t="s">
        <v>72</v>
      </c>
      <c r="B60" s="11">
        <v>0</v>
      </c>
      <c r="C60" s="11">
        <v>0</v>
      </c>
      <c r="D60" s="11">
        <v>0</v>
      </c>
      <c r="E60" s="11">
        <v>0</v>
      </c>
      <c r="F60" s="11">
        <v>0</v>
      </c>
      <c r="G60" s="11">
        <v>255</v>
      </c>
      <c r="H60" s="11">
        <v>803</v>
      </c>
      <c r="I60" s="11">
        <v>34</v>
      </c>
      <c r="J60" s="11">
        <v>799</v>
      </c>
      <c r="K60" s="11">
        <v>275</v>
      </c>
      <c r="L60" s="11">
        <v>480</v>
      </c>
      <c r="M60" s="11">
        <v>78</v>
      </c>
      <c r="N60" s="11">
        <v>65</v>
      </c>
      <c r="O60" s="11">
        <v>20</v>
      </c>
      <c r="P60" s="11">
        <v>8</v>
      </c>
      <c r="Q60" s="11">
        <v>0</v>
      </c>
      <c r="R60" s="11">
        <v>732</v>
      </c>
      <c r="S60" s="11">
        <v>687</v>
      </c>
      <c r="T60" s="11">
        <v>539</v>
      </c>
      <c r="U60" s="11">
        <v>753</v>
      </c>
    </row>
    <row r="61" spans="1:21" x14ac:dyDescent="0.2">
      <c r="A61" s="6" t="s">
        <v>79</v>
      </c>
      <c r="B61" s="11">
        <v>0</v>
      </c>
      <c r="C61" s="11">
        <v>0</v>
      </c>
      <c r="D61" s="11">
        <v>0</v>
      </c>
      <c r="E61" s="11">
        <v>0</v>
      </c>
      <c r="F61" s="11">
        <v>0</v>
      </c>
      <c r="G61" s="11">
        <v>0</v>
      </c>
      <c r="H61" s="11">
        <v>159</v>
      </c>
      <c r="I61" s="11">
        <v>580</v>
      </c>
      <c r="J61" s="11">
        <v>75</v>
      </c>
      <c r="K61" s="11">
        <v>182</v>
      </c>
      <c r="L61" s="11">
        <v>107</v>
      </c>
      <c r="M61" s="11">
        <v>121</v>
      </c>
      <c r="N61" s="11">
        <v>60</v>
      </c>
      <c r="O61" s="11">
        <v>0</v>
      </c>
      <c r="P61" s="11">
        <v>0</v>
      </c>
      <c r="Q61" s="11">
        <v>15</v>
      </c>
      <c r="R61" s="11">
        <v>17</v>
      </c>
      <c r="S61" s="11">
        <v>16</v>
      </c>
      <c r="T61" s="11">
        <v>28</v>
      </c>
      <c r="U61" s="11">
        <v>33</v>
      </c>
    </row>
    <row r="62" spans="1:21" x14ac:dyDescent="0.2">
      <c r="A62" s="6" t="s">
        <v>210</v>
      </c>
      <c r="B62" s="11">
        <v>0</v>
      </c>
      <c r="C62" s="11">
        <v>0</v>
      </c>
      <c r="D62" s="11">
        <v>0</v>
      </c>
      <c r="E62" s="11">
        <v>0</v>
      </c>
      <c r="F62" s="11">
        <v>0</v>
      </c>
      <c r="G62" s="11">
        <v>0</v>
      </c>
      <c r="H62" s="11">
        <v>0</v>
      </c>
      <c r="I62" s="11">
        <v>0</v>
      </c>
      <c r="J62" s="11">
        <v>0</v>
      </c>
      <c r="K62" s="11">
        <v>6035</v>
      </c>
      <c r="L62" s="11">
        <v>0</v>
      </c>
      <c r="M62" s="11">
        <v>0</v>
      </c>
      <c r="N62" s="11">
        <v>0</v>
      </c>
      <c r="O62" s="11">
        <v>0</v>
      </c>
      <c r="P62" s="11">
        <v>0</v>
      </c>
      <c r="Q62" s="11">
        <v>0</v>
      </c>
      <c r="R62" s="11">
        <v>0</v>
      </c>
      <c r="S62" s="11">
        <v>0</v>
      </c>
      <c r="T62" s="11"/>
      <c r="U62" s="11">
        <v>7</v>
      </c>
    </row>
    <row r="63" spans="1:21" x14ac:dyDescent="0.2">
      <c r="A63" s="6" t="s">
        <v>186</v>
      </c>
      <c r="B63" s="11">
        <v>0</v>
      </c>
      <c r="C63" s="11">
        <v>0</v>
      </c>
      <c r="D63" s="11">
        <v>0</v>
      </c>
      <c r="E63" s="11">
        <v>0</v>
      </c>
      <c r="F63" s="11">
        <v>0</v>
      </c>
      <c r="G63" s="11">
        <v>1</v>
      </c>
      <c r="H63" s="11">
        <v>0</v>
      </c>
      <c r="I63" s="11">
        <v>0</v>
      </c>
      <c r="J63" s="11">
        <v>0</v>
      </c>
      <c r="K63" s="11">
        <v>0</v>
      </c>
      <c r="L63" s="11">
        <v>0</v>
      </c>
      <c r="M63" s="11">
        <v>0</v>
      </c>
      <c r="N63" s="11">
        <v>0</v>
      </c>
      <c r="O63" s="11">
        <v>0</v>
      </c>
      <c r="P63" s="11">
        <v>0</v>
      </c>
      <c r="Q63" s="11">
        <v>0</v>
      </c>
      <c r="R63" s="11">
        <v>0</v>
      </c>
      <c r="S63" s="11">
        <v>0</v>
      </c>
      <c r="T63" s="11"/>
      <c r="U63" s="11"/>
    </row>
    <row r="64" spans="1:21" x14ac:dyDescent="0.2">
      <c r="A64" s="6" t="s">
        <v>126</v>
      </c>
      <c r="B64" s="11">
        <v>0</v>
      </c>
      <c r="C64" s="11">
        <v>0</v>
      </c>
      <c r="D64" s="11">
        <v>0</v>
      </c>
      <c r="E64" s="11">
        <v>0</v>
      </c>
      <c r="F64" s="11">
        <v>0</v>
      </c>
      <c r="G64" s="11">
        <v>0</v>
      </c>
      <c r="H64" s="11">
        <v>0</v>
      </c>
      <c r="I64" s="11">
        <v>0</v>
      </c>
      <c r="J64" s="11">
        <v>0</v>
      </c>
      <c r="K64" s="11">
        <v>0</v>
      </c>
      <c r="L64" s="11">
        <v>7</v>
      </c>
      <c r="M64" s="11">
        <v>0</v>
      </c>
      <c r="N64" s="11">
        <v>14</v>
      </c>
      <c r="O64" s="11">
        <v>4444</v>
      </c>
      <c r="P64" s="11">
        <v>0</v>
      </c>
      <c r="Q64" s="11">
        <v>0</v>
      </c>
      <c r="R64" s="11">
        <v>0</v>
      </c>
      <c r="S64" s="11">
        <v>0</v>
      </c>
      <c r="T64" s="11"/>
      <c r="U64" s="11"/>
    </row>
    <row r="65" spans="1:21" x14ac:dyDescent="0.2">
      <c r="A65" s="6" t="s">
        <v>96</v>
      </c>
      <c r="B65" s="11">
        <v>0</v>
      </c>
      <c r="C65" s="11">
        <v>0</v>
      </c>
      <c r="D65" s="11">
        <v>0</v>
      </c>
      <c r="E65" s="11">
        <v>0</v>
      </c>
      <c r="F65" s="11">
        <v>0</v>
      </c>
      <c r="G65" s="11">
        <v>0</v>
      </c>
      <c r="H65" s="11">
        <v>47</v>
      </c>
      <c r="I65" s="11">
        <v>0</v>
      </c>
      <c r="J65" s="11">
        <v>0</v>
      </c>
      <c r="K65" s="11">
        <v>264</v>
      </c>
      <c r="L65" s="11">
        <v>100</v>
      </c>
      <c r="M65" s="11">
        <v>0</v>
      </c>
      <c r="N65" s="11">
        <v>0</v>
      </c>
      <c r="O65" s="11">
        <v>0</v>
      </c>
      <c r="P65" s="11">
        <v>0</v>
      </c>
      <c r="Q65" s="11">
        <v>0</v>
      </c>
      <c r="R65" s="11">
        <v>5</v>
      </c>
      <c r="S65" s="11">
        <v>0</v>
      </c>
      <c r="T65" s="11"/>
      <c r="U65" s="11">
        <v>1</v>
      </c>
    </row>
    <row r="66" spans="1:21" x14ac:dyDescent="0.2">
      <c r="A66" s="6" t="s">
        <v>77</v>
      </c>
      <c r="B66" s="11">
        <v>0</v>
      </c>
      <c r="C66" s="11">
        <v>0</v>
      </c>
      <c r="D66" s="11">
        <v>0</v>
      </c>
      <c r="E66" s="11">
        <v>2</v>
      </c>
      <c r="F66" s="11">
        <v>1690</v>
      </c>
      <c r="G66" s="11">
        <v>830</v>
      </c>
      <c r="H66" s="11">
        <v>161</v>
      </c>
      <c r="I66" s="11">
        <v>0</v>
      </c>
      <c r="J66" s="11">
        <v>0</v>
      </c>
      <c r="K66" s="11">
        <v>3340</v>
      </c>
      <c r="L66" s="11">
        <v>848</v>
      </c>
      <c r="M66" s="11">
        <v>411</v>
      </c>
      <c r="N66" s="11">
        <v>0</v>
      </c>
      <c r="O66" s="11">
        <v>2476</v>
      </c>
      <c r="P66" s="11">
        <v>2702</v>
      </c>
      <c r="Q66" s="11">
        <v>556</v>
      </c>
      <c r="R66" s="11">
        <v>23</v>
      </c>
      <c r="S66" s="11">
        <v>28</v>
      </c>
      <c r="T66" s="11"/>
      <c r="U66" s="11">
        <v>38</v>
      </c>
    </row>
    <row r="67" spans="1:21" x14ac:dyDescent="0.2">
      <c r="A67" s="6" t="s">
        <v>185</v>
      </c>
      <c r="B67" s="11"/>
      <c r="C67" s="11"/>
      <c r="D67" s="11"/>
      <c r="E67" s="11"/>
      <c r="F67" s="11"/>
      <c r="G67" s="11"/>
      <c r="H67" s="11"/>
      <c r="I67" s="11"/>
      <c r="J67" s="11"/>
      <c r="K67" s="11"/>
      <c r="L67" s="11"/>
      <c r="M67" s="11"/>
      <c r="N67" s="11"/>
      <c r="O67" s="11"/>
      <c r="P67" s="11"/>
      <c r="Q67" s="11"/>
      <c r="R67" s="11"/>
      <c r="S67" s="11"/>
      <c r="T67" s="11"/>
      <c r="U67" s="11"/>
    </row>
    <row r="68" spans="1:21" x14ac:dyDescent="0.2">
      <c r="A68" s="6" t="s">
        <v>151</v>
      </c>
      <c r="B68" s="11"/>
      <c r="C68" s="11"/>
      <c r="D68" s="11"/>
      <c r="E68" s="11"/>
      <c r="F68" s="11"/>
      <c r="G68" s="11"/>
      <c r="H68" s="11"/>
      <c r="I68" s="11"/>
      <c r="J68" s="11"/>
      <c r="K68" s="11"/>
      <c r="L68" s="11"/>
      <c r="M68" s="11"/>
      <c r="N68" s="11"/>
      <c r="O68" s="11"/>
      <c r="P68" s="11"/>
      <c r="Q68" s="11"/>
      <c r="R68" s="11"/>
      <c r="S68" s="11"/>
      <c r="T68" s="11"/>
      <c r="U68" s="11"/>
    </row>
    <row r="69" spans="1:21" x14ac:dyDescent="0.2">
      <c r="A69" s="6" t="s">
        <v>249</v>
      </c>
      <c r="B69" s="11"/>
      <c r="C69" s="11"/>
      <c r="D69" s="11"/>
      <c r="E69" s="11"/>
      <c r="F69" s="11"/>
      <c r="G69" s="11"/>
      <c r="H69" s="11"/>
      <c r="I69" s="11"/>
      <c r="J69" s="11"/>
      <c r="K69" s="11"/>
      <c r="L69" s="11"/>
      <c r="M69" s="11"/>
      <c r="N69" s="11"/>
      <c r="O69" s="11"/>
      <c r="P69" s="11"/>
      <c r="Q69" s="11"/>
      <c r="R69" s="11"/>
      <c r="S69" s="11"/>
      <c r="T69" s="11"/>
      <c r="U69" s="11"/>
    </row>
    <row r="70" spans="1:21" x14ac:dyDescent="0.2">
      <c r="A70" s="6" t="s">
        <v>144</v>
      </c>
      <c r="B70" s="11"/>
      <c r="C70" s="11"/>
      <c r="D70" s="11"/>
      <c r="E70" s="11"/>
      <c r="F70" s="11"/>
      <c r="G70" s="11"/>
      <c r="H70" s="11"/>
      <c r="I70" s="11"/>
      <c r="J70" s="11"/>
      <c r="K70" s="11"/>
      <c r="L70" s="11"/>
      <c r="M70" s="11"/>
      <c r="N70" s="11"/>
      <c r="O70" s="11"/>
      <c r="P70" s="11"/>
      <c r="Q70" s="11"/>
      <c r="R70" s="11"/>
      <c r="S70" s="11"/>
      <c r="T70" s="11"/>
      <c r="U70" s="11"/>
    </row>
    <row r="71" spans="1:21" x14ac:dyDescent="0.2">
      <c r="A71" s="6" t="s">
        <v>175</v>
      </c>
      <c r="B71" s="11">
        <v>0</v>
      </c>
      <c r="C71" s="11">
        <v>0</v>
      </c>
      <c r="D71" s="11">
        <v>0</v>
      </c>
      <c r="E71" s="11">
        <v>0</v>
      </c>
      <c r="F71" s="11">
        <v>0</v>
      </c>
      <c r="G71" s="11">
        <v>0</v>
      </c>
      <c r="H71" s="11">
        <v>0</v>
      </c>
      <c r="I71" s="11">
        <v>0</v>
      </c>
      <c r="J71" s="11">
        <v>0</v>
      </c>
      <c r="K71" s="11">
        <v>0</v>
      </c>
      <c r="L71" s="11">
        <v>13748</v>
      </c>
      <c r="M71" s="11">
        <v>6157</v>
      </c>
      <c r="N71" s="11">
        <v>12532</v>
      </c>
      <c r="O71" s="11">
        <v>4364</v>
      </c>
      <c r="P71" s="11">
        <v>7801</v>
      </c>
      <c r="Q71" s="11">
        <v>5392</v>
      </c>
      <c r="R71" s="11">
        <v>5</v>
      </c>
      <c r="S71" s="11">
        <v>2</v>
      </c>
      <c r="T71" s="11">
        <v>8</v>
      </c>
      <c r="U71" s="11">
        <v>262</v>
      </c>
    </row>
    <row r="72" spans="1:21" x14ac:dyDescent="0.2">
      <c r="A72" s="6" t="s">
        <v>1173</v>
      </c>
      <c r="B72" s="11">
        <f>SUM(B213:B229)</f>
        <v>263</v>
      </c>
      <c r="C72" s="11">
        <f t="shared" ref="C72:U72" si="0">SUM(C213:C229)</f>
        <v>622</v>
      </c>
      <c r="D72" s="11">
        <f t="shared" si="0"/>
        <v>2864</v>
      </c>
      <c r="E72" s="11">
        <f t="shared" si="0"/>
        <v>755</v>
      </c>
      <c r="F72" s="11">
        <f t="shared" si="0"/>
        <v>1759</v>
      </c>
      <c r="G72" s="11">
        <f t="shared" si="0"/>
        <v>10973</v>
      </c>
      <c r="H72" s="11">
        <f t="shared" si="0"/>
        <v>16330</v>
      </c>
      <c r="I72" s="11">
        <f t="shared" si="0"/>
        <v>16014</v>
      </c>
      <c r="J72" s="11">
        <f t="shared" si="0"/>
        <v>24632</v>
      </c>
      <c r="K72" s="11">
        <f t="shared" si="0"/>
        <v>29486</v>
      </c>
      <c r="L72" s="11">
        <f t="shared" si="0"/>
        <v>35389</v>
      </c>
      <c r="M72" s="11">
        <f t="shared" si="0"/>
        <v>21284</v>
      </c>
      <c r="N72" s="11">
        <f t="shared" si="0"/>
        <v>8336</v>
      </c>
      <c r="O72" s="11">
        <f t="shared" si="0"/>
        <v>21319</v>
      </c>
      <c r="P72" s="11">
        <f t="shared" si="0"/>
        <v>13636</v>
      </c>
      <c r="Q72" s="11">
        <f t="shared" si="0"/>
        <v>14837</v>
      </c>
      <c r="R72" s="11">
        <f t="shared" si="0"/>
        <v>19605</v>
      </c>
      <c r="S72" s="11">
        <f t="shared" si="0"/>
        <v>24417</v>
      </c>
      <c r="T72" s="11">
        <f t="shared" si="0"/>
        <v>22086</v>
      </c>
      <c r="U72" s="11">
        <f t="shared" si="0"/>
        <v>41318</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1"/>
    </row>
    <row r="74" spans="1:21" x14ac:dyDescent="0.2">
      <c r="A74" s="6" t="s">
        <v>202</v>
      </c>
      <c r="B74" s="11">
        <v>0</v>
      </c>
      <c r="C74" s="11">
        <v>0</v>
      </c>
      <c r="D74" s="11">
        <v>0</v>
      </c>
      <c r="E74" s="11">
        <v>0</v>
      </c>
      <c r="F74" s="11">
        <v>0</v>
      </c>
      <c r="G74" s="11">
        <v>0</v>
      </c>
      <c r="H74" s="11">
        <v>0</v>
      </c>
      <c r="I74" s="11">
        <v>0</v>
      </c>
      <c r="J74" s="11">
        <v>0</v>
      </c>
      <c r="K74" s="11">
        <v>0</v>
      </c>
      <c r="L74" s="11">
        <v>996</v>
      </c>
      <c r="M74" s="11">
        <v>4</v>
      </c>
      <c r="N74" s="11">
        <v>0</v>
      </c>
      <c r="O74" s="11">
        <v>0</v>
      </c>
      <c r="P74" s="11">
        <v>0</v>
      </c>
      <c r="Q74" s="11">
        <v>0</v>
      </c>
      <c r="R74" s="11">
        <v>0</v>
      </c>
      <c r="S74" s="11">
        <v>0</v>
      </c>
      <c r="T74" s="11"/>
      <c r="U74" s="11">
        <v>3</v>
      </c>
    </row>
    <row r="75" spans="1:21" x14ac:dyDescent="0.2">
      <c r="A75" s="6" t="s">
        <v>198</v>
      </c>
      <c r="B75" s="11"/>
      <c r="C75" s="11"/>
      <c r="D75" s="11"/>
      <c r="E75" s="11"/>
      <c r="F75" s="11"/>
      <c r="G75" s="11"/>
      <c r="H75" s="11"/>
      <c r="I75" s="11"/>
      <c r="J75" s="11"/>
      <c r="K75" s="11"/>
      <c r="L75" s="11"/>
      <c r="M75" s="11"/>
      <c r="N75" s="11"/>
      <c r="O75" s="11"/>
      <c r="P75" s="11"/>
      <c r="Q75" s="11"/>
      <c r="R75" s="11"/>
      <c r="S75" s="11"/>
      <c r="T75" s="11"/>
      <c r="U75" s="11"/>
    </row>
    <row r="76" spans="1:21" x14ac:dyDescent="0.2">
      <c r="A76" s="6" t="s">
        <v>141</v>
      </c>
      <c r="B76" s="11"/>
      <c r="C76" s="11"/>
      <c r="D76" s="11"/>
      <c r="E76" s="11"/>
      <c r="F76" s="11"/>
      <c r="G76" s="11"/>
      <c r="H76" s="11"/>
      <c r="I76" s="11"/>
      <c r="J76" s="11"/>
      <c r="K76" s="11"/>
      <c r="L76" s="11"/>
      <c r="M76" s="11"/>
      <c r="N76" s="11"/>
      <c r="O76" s="11"/>
      <c r="P76" s="11"/>
      <c r="Q76" s="11"/>
      <c r="R76" s="11"/>
      <c r="S76" s="11"/>
      <c r="T76" s="11"/>
      <c r="U76" s="11"/>
    </row>
    <row r="77" spans="1:21" x14ac:dyDescent="0.2">
      <c r="A77" s="6" t="s">
        <v>165</v>
      </c>
      <c r="B77" s="11">
        <v>0</v>
      </c>
      <c r="C77" s="11">
        <v>0</v>
      </c>
      <c r="D77" s="11">
        <v>0</v>
      </c>
      <c r="E77" s="11">
        <v>0</v>
      </c>
      <c r="F77" s="11">
        <v>0</v>
      </c>
      <c r="G77" s="11">
        <v>0</v>
      </c>
      <c r="H77" s="11">
        <v>0</v>
      </c>
      <c r="I77" s="11">
        <v>0</v>
      </c>
      <c r="J77" s="11">
        <v>0</v>
      </c>
      <c r="K77" s="11">
        <v>0</v>
      </c>
      <c r="L77" s="11">
        <v>0</v>
      </c>
      <c r="M77" s="11">
        <v>0</v>
      </c>
      <c r="N77" s="11">
        <v>0</v>
      </c>
      <c r="O77" s="11">
        <v>0</v>
      </c>
      <c r="P77" s="11">
        <v>0</v>
      </c>
      <c r="Q77" s="11">
        <v>0</v>
      </c>
      <c r="R77" s="11">
        <v>1</v>
      </c>
      <c r="S77" s="11">
        <v>0</v>
      </c>
      <c r="T77" s="11"/>
      <c r="U77" s="11"/>
    </row>
    <row r="78" spans="1:21" x14ac:dyDescent="0.2">
      <c r="A78" s="6" t="s">
        <v>121</v>
      </c>
      <c r="B78" s="11">
        <v>0</v>
      </c>
      <c r="C78" s="11">
        <v>0</v>
      </c>
      <c r="D78" s="11">
        <v>0</v>
      </c>
      <c r="E78" s="11">
        <v>0</v>
      </c>
      <c r="F78" s="11">
        <v>0</v>
      </c>
      <c r="G78" s="11">
        <v>0</v>
      </c>
      <c r="H78" s="11">
        <v>0</v>
      </c>
      <c r="I78" s="11">
        <v>0</v>
      </c>
      <c r="J78" s="11">
        <v>0</v>
      </c>
      <c r="K78" s="11">
        <v>0</v>
      </c>
      <c r="L78" s="11">
        <v>0</v>
      </c>
      <c r="M78" s="11">
        <v>0</v>
      </c>
      <c r="N78" s="11">
        <v>0</v>
      </c>
      <c r="O78" s="11">
        <v>0</v>
      </c>
      <c r="P78" s="11">
        <v>18</v>
      </c>
      <c r="Q78" s="11">
        <v>25</v>
      </c>
      <c r="R78" s="11">
        <v>0</v>
      </c>
      <c r="S78" s="11">
        <v>0</v>
      </c>
      <c r="T78" s="11"/>
      <c r="U78" s="11"/>
    </row>
    <row r="79" spans="1:21" x14ac:dyDescent="0.2">
      <c r="A79" s="6" t="s">
        <v>99</v>
      </c>
      <c r="B79" s="11">
        <v>0</v>
      </c>
      <c r="C79" s="11">
        <v>0</v>
      </c>
      <c r="D79" s="11">
        <v>0</v>
      </c>
      <c r="E79" s="11">
        <v>0</v>
      </c>
      <c r="F79" s="11">
        <v>0</v>
      </c>
      <c r="G79" s="11">
        <v>264</v>
      </c>
      <c r="H79" s="11">
        <v>161</v>
      </c>
      <c r="I79" s="11">
        <v>0</v>
      </c>
      <c r="J79" s="11">
        <v>100</v>
      </c>
      <c r="K79" s="11">
        <v>193</v>
      </c>
      <c r="L79" s="11">
        <v>0</v>
      </c>
      <c r="M79" s="11">
        <v>236</v>
      </c>
      <c r="N79" s="11">
        <v>3137</v>
      </c>
      <c r="O79" s="11">
        <v>378</v>
      </c>
      <c r="P79" s="11">
        <v>0</v>
      </c>
      <c r="Q79" s="11">
        <v>81</v>
      </c>
      <c r="R79" s="11">
        <v>0</v>
      </c>
      <c r="S79" s="11">
        <v>0</v>
      </c>
      <c r="T79" s="11"/>
      <c r="U79" s="11"/>
    </row>
    <row r="80" spans="1:21" x14ac:dyDescent="0.2">
      <c r="A80" s="6" t="s">
        <v>189</v>
      </c>
      <c r="B80" s="11"/>
      <c r="C80" s="11"/>
      <c r="D80" s="11"/>
      <c r="E80" s="11"/>
      <c r="F80" s="11"/>
      <c r="G80" s="11"/>
      <c r="H80" s="11"/>
      <c r="I80" s="11"/>
      <c r="J80" s="11"/>
      <c r="K80" s="11"/>
      <c r="L80" s="11"/>
      <c r="M80" s="11"/>
      <c r="N80" s="11"/>
      <c r="O80" s="11"/>
      <c r="P80" s="11"/>
      <c r="Q80" s="11"/>
      <c r="R80" s="11"/>
      <c r="S80" s="11"/>
      <c r="T80" s="11"/>
      <c r="U80" s="11"/>
    </row>
    <row r="81" spans="1:21" x14ac:dyDescent="0.2">
      <c r="A81" s="6" t="s">
        <v>244</v>
      </c>
      <c r="B81" s="11"/>
      <c r="C81" s="11"/>
      <c r="D81" s="11"/>
      <c r="E81" s="11"/>
      <c r="F81" s="11"/>
      <c r="G81" s="11"/>
      <c r="H81" s="11"/>
      <c r="I81" s="11"/>
      <c r="J81" s="11"/>
      <c r="K81" s="11"/>
      <c r="L81" s="11"/>
      <c r="M81" s="11"/>
      <c r="N81" s="11"/>
      <c r="O81" s="11"/>
      <c r="P81" s="11"/>
      <c r="Q81" s="11"/>
      <c r="R81" s="11"/>
      <c r="S81" s="11"/>
      <c r="T81" s="11"/>
      <c r="U81" s="11"/>
    </row>
    <row r="82" spans="1:21" x14ac:dyDescent="0.2">
      <c r="A82" s="6" t="s">
        <v>233</v>
      </c>
      <c r="B82" s="11"/>
      <c r="C82" s="11"/>
      <c r="D82" s="11"/>
      <c r="E82" s="11"/>
      <c r="F82" s="11"/>
      <c r="G82" s="11"/>
      <c r="H82" s="11"/>
      <c r="I82" s="11"/>
      <c r="J82" s="11"/>
      <c r="K82" s="11"/>
      <c r="L82" s="11"/>
      <c r="M82" s="11"/>
      <c r="N82" s="11"/>
      <c r="O82" s="11"/>
      <c r="P82" s="11"/>
      <c r="Q82" s="11"/>
      <c r="R82" s="11"/>
      <c r="S82" s="11"/>
      <c r="T82" s="11"/>
      <c r="U82" s="11"/>
    </row>
    <row r="83" spans="1:21" x14ac:dyDescent="0.2">
      <c r="A83" s="6" t="s">
        <v>390</v>
      </c>
      <c r="B83" s="11"/>
      <c r="C83" s="11"/>
      <c r="D83" s="11"/>
      <c r="E83" s="11"/>
      <c r="F83" s="11"/>
      <c r="G83" s="11"/>
      <c r="H83" s="11"/>
      <c r="I83" s="11"/>
      <c r="J83" s="11"/>
      <c r="K83" s="11"/>
      <c r="L83" s="11"/>
      <c r="M83" s="11"/>
      <c r="N83" s="11"/>
      <c r="O83" s="11"/>
      <c r="P83" s="11"/>
      <c r="Q83" s="11"/>
      <c r="R83" s="11"/>
      <c r="S83" s="11"/>
      <c r="T83" s="11"/>
      <c r="U83" s="11"/>
    </row>
    <row r="84" spans="1:21" x14ac:dyDescent="0.2">
      <c r="A84" s="6" t="s">
        <v>146</v>
      </c>
      <c r="B84" s="11">
        <v>0</v>
      </c>
      <c r="C84" s="11">
        <v>0</v>
      </c>
      <c r="D84" s="11">
        <v>0</v>
      </c>
      <c r="E84" s="11">
        <v>0</v>
      </c>
      <c r="F84" s="11">
        <v>0</v>
      </c>
      <c r="G84" s="11">
        <v>0</v>
      </c>
      <c r="H84" s="11">
        <v>0</v>
      </c>
      <c r="I84" s="11">
        <v>0</v>
      </c>
      <c r="J84" s="11">
        <v>1</v>
      </c>
      <c r="K84" s="11">
        <v>3158</v>
      </c>
      <c r="L84" s="11">
        <v>7554</v>
      </c>
      <c r="M84" s="11">
        <v>14637</v>
      </c>
      <c r="N84" s="11">
        <v>23</v>
      </c>
      <c r="O84" s="11">
        <v>342</v>
      </c>
      <c r="P84" s="11">
        <v>59</v>
      </c>
      <c r="Q84" s="11">
        <v>329</v>
      </c>
      <c r="R84" s="11">
        <v>1896</v>
      </c>
      <c r="S84" s="11">
        <v>117</v>
      </c>
      <c r="T84" s="11"/>
      <c r="U84" s="11">
        <v>10</v>
      </c>
    </row>
    <row r="85" spans="1:21" x14ac:dyDescent="0.2">
      <c r="A85" s="6" t="s">
        <v>129</v>
      </c>
      <c r="B85" s="11"/>
      <c r="C85" s="11"/>
      <c r="D85" s="11"/>
      <c r="E85" s="11"/>
      <c r="F85" s="11"/>
      <c r="G85" s="11"/>
      <c r="H85" s="11"/>
      <c r="I85" s="11"/>
      <c r="J85" s="11"/>
      <c r="K85" s="11"/>
      <c r="L85" s="11"/>
      <c r="M85" s="11"/>
      <c r="N85" s="11"/>
      <c r="O85" s="11"/>
      <c r="P85" s="11"/>
      <c r="Q85" s="11"/>
      <c r="R85" s="11"/>
      <c r="S85" s="11"/>
      <c r="T85" s="11"/>
      <c r="U85" s="11"/>
    </row>
    <row r="86" spans="1:21" x14ac:dyDescent="0.2">
      <c r="A86" s="6" t="s">
        <v>237</v>
      </c>
      <c r="B86" s="11"/>
      <c r="C86" s="11"/>
      <c r="D86" s="11"/>
      <c r="E86" s="11"/>
      <c r="F86" s="11"/>
      <c r="G86" s="11"/>
      <c r="H86" s="11"/>
      <c r="I86" s="11"/>
      <c r="J86" s="11"/>
      <c r="K86" s="11"/>
      <c r="L86" s="11"/>
      <c r="M86" s="11"/>
      <c r="N86" s="11"/>
      <c r="O86" s="11"/>
      <c r="P86" s="11"/>
      <c r="Q86" s="11"/>
      <c r="R86" s="11"/>
      <c r="S86" s="11"/>
      <c r="T86" s="11"/>
      <c r="U86" s="11"/>
    </row>
    <row r="87" spans="1:21" x14ac:dyDescent="0.2">
      <c r="A87" s="6" t="s">
        <v>182</v>
      </c>
      <c r="B87" s="11">
        <v>0</v>
      </c>
      <c r="C87" s="11">
        <v>0</v>
      </c>
      <c r="D87" s="11">
        <v>0</v>
      </c>
      <c r="E87" s="11">
        <v>4865</v>
      </c>
      <c r="F87" s="11">
        <v>0</v>
      </c>
      <c r="G87" s="11">
        <v>2</v>
      </c>
      <c r="H87" s="11">
        <v>23</v>
      </c>
      <c r="I87" s="11">
        <v>53</v>
      </c>
      <c r="J87" s="11">
        <v>0</v>
      </c>
      <c r="K87" s="11">
        <v>0</v>
      </c>
      <c r="L87" s="11">
        <v>0</v>
      </c>
      <c r="M87" s="11">
        <v>0</v>
      </c>
      <c r="N87" s="11">
        <v>0</v>
      </c>
      <c r="O87" s="11">
        <v>0</v>
      </c>
      <c r="P87" s="11">
        <v>0</v>
      </c>
      <c r="Q87" s="11">
        <v>0</v>
      </c>
      <c r="R87" s="11">
        <v>0</v>
      </c>
      <c r="S87" s="11">
        <v>18</v>
      </c>
      <c r="T87" s="11"/>
      <c r="U87" s="11">
        <v>1</v>
      </c>
    </row>
    <row r="88" spans="1:21" x14ac:dyDescent="0.2">
      <c r="A88" s="6" t="s">
        <v>148</v>
      </c>
      <c r="B88" s="11"/>
      <c r="C88" s="11"/>
      <c r="D88" s="11"/>
      <c r="E88" s="11"/>
      <c r="F88" s="11"/>
      <c r="G88" s="11"/>
      <c r="H88" s="11"/>
      <c r="I88" s="11"/>
      <c r="J88" s="11"/>
      <c r="K88" s="11"/>
      <c r="L88" s="11"/>
      <c r="M88" s="11"/>
      <c r="N88" s="11"/>
      <c r="O88" s="11"/>
      <c r="P88" s="11"/>
      <c r="Q88" s="11"/>
      <c r="R88" s="11"/>
      <c r="S88" s="11"/>
      <c r="T88" s="11"/>
      <c r="U88" s="11"/>
    </row>
    <row r="89" spans="1:21" x14ac:dyDescent="0.2">
      <c r="A89" s="6" t="s">
        <v>124</v>
      </c>
      <c r="B89" s="11">
        <v>0</v>
      </c>
      <c r="C89" s="11">
        <v>0</v>
      </c>
      <c r="D89" s="11">
        <v>0</v>
      </c>
      <c r="E89" s="11">
        <v>0</v>
      </c>
      <c r="F89" s="11">
        <v>0</v>
      </c>
      <c r="G89" s="11">
        <v>0</v>
      </c>
      <c r="H89" s="11">
        <v>0</v>
      </c>
      <c r="I89" s="11">
        <v>0</v>
      </c>
      <c r="J89" s="11">
        <v>0</v>
      </c>
      <c r="K89" s="11">
        <v>0</v>
      </c>
      <c r="L89" s="11">
        <v>5332</v>
      </c>
      <c r="M89" s="11">
        <v>0</v>
      </c>
      <c r="N89" s="11">
        <v>0</v>
      </c>
      <c r="O89" s="11">
        <v>0</v>
      </c>
      <c r="P89" s="11">
        <v>56</v>
      </c>
      <c r="Q89" s="11">
        <v>11</v>
      </c>
      <c r="R89" s="11">
        <v>52</v>
      </c>
      <c r="S89" s="11">
        <v>0</v>
      </c>
      <c r="T89" s="11">
        <v>75</v>
      </c>
      <c r="U89" s="11">
        <v>2460</v>
      </c>
    </row>
    <row r="90" spans="1:21" x14ac:dyDescent="0.2">
      <c r="A90" s="6" t="s">
        <v>62</v>
      </c>
      <c r="B90" s="11">
        <v>289</v>
      </c>
      <c r="C90" s="11">
        <v>248</v>
      </c>
      <c r="D90" s="11">
        <v>99</v>
      </c>
      <c r="E90" s="11">
        <v>0</v>
      </c>
      <c r="F90" s="11">
        <v>79</v>
      </c>
      <c r="G90" s="11">
        <v>388</v>
      </c>
      <c r="H90" s="11">
        <v>739</v>
      </c>
      <c r="I90" s="11">
        <v>419</v>
      </c>
      <c r="J90" s="11">
        <v>65</v>
      </c>
      <c r="K90" s="11">
        <v>6123</v>
      </c>
      <c r="L90" s="11">
        <v>21155</v>
      </c>
      <c r="M90" s="11">
        <v>9919</v>
      </c>
      <c r="N90" s="11">
        <v>1189</v>
      </c>
      <c r="O90" s="11">
        <v>12</v>
      </c>
      <c r="P90" s="11">
        <v>713</v>
      </c>
      <c r="Q90" s="11">
        <v>1409</v>
      </c>
      <c r="R90" s="11">
        <v>6</v>
      </c>
      <c r="S90" s="11">
        <v>16</v>
      </c>
      <c r="T90" s="11">
        <v>39</v>
      </c>
      <c r="U90" s="11">
        <v>1951</v>
      </c>
    </row>
    <row r="91" spans="1:21" x14ac:dyDescent="0.2">
      <c r="A91" s="6" t="s">
        <v>75</v>
      </c>
      <c r="B91" s="11">
        <v>0</v>
      </c>
      <c r="C91" s="11">
        <v>0</v>
      </c>
      <c r="D91" s="11">
        <v>0</v>
      </c>
      <c r="E91" s="11">
        <v>0</v>
      </c>
      <c r="F91" s="11">
        <v>0</v>
      </c>
      <c r="G91" s="11">
        <v>0</v>
      </c>
      <c r="H91" s="11">
        <v>0</v>
      </c>
      <c r="I91" s="11">
        <v>0</v>
      </c>
      <c r="J91" s="11">
        <v>0</v>
      </c>
      <c r="K91" s="11">
        <v>0</v>
      </c>
      <c r="L91" s="11">
        <v>74</v>
      </c>
      <c r="M91" s="11">
        <v>513</v>
      </c>
      <c r="N91" s="11">
        <v>589</v>
      </c>
      <c r="O91" s="11">
        <v>2119</v>
      </c>
      <c r="P91" s="11">
        <v>552</v>
      </c>
      <c r="Q91" s="11">
        <v>15</v>
      </c>
      <c r="R91" s="11">
        <v>3</v>
      </c>
      <c r="S91" s="11">
        <v>11</v>
      </c>
      <c r="T91" s="11">
        <v>133</v>
      </c>
      <c r="U91" s="11">
        <v>1</v>
      </c>
    </row>
    <row r="92" spans="1:21" x14ac:dyDescent="0.2">
      <c r="A92" s="6" t="s">
        <v>167</v>
      </c>
      <c r="B92" s="11"/>
      <c r="C92" s="11"/>
      <c r="D92" s="11"/>
      <c r="E92" s="11"/>
      <c r="F92" s="11"/>
      <c r="G92" s="11"/>
      <c r="H92" s="11"/>
      <c r="I92" s="11"/>
      <c r="J92" s="11"/>
      <c r="K92" s="11"/>
      <c r="L92" s="11"/>
      <c r="M92" s="11"/>
      <c r="N92" s="11"/>
      <c r="O92" s="11"/>
      <c r="P92" s="11"/>
      <c r="Q92" s="11"/>
      <c r="R92" s="11"/>
      <c r="S92" s="11"/>
      <c r="T92" s="11"/>
      <c r="U92" s="11"/>
    </row>
    <row r="93" spans="1:21" x14ac:dyDescent="0.2">
      <c r="A93" s="6" t="s">
        <v>59</v>
      </c>
      <c r="B93" s="11">
        <v>1414</v>
      </c>
      <c r="C93" s="11">
        <v>14711</v>
      </c>
      <c r="D93" s="11">
        <v>30518</v>
      </c>
      <c r="E93" s="11">
        <v>77846</v>
      </c>
      <c r="F93" s="11">
        <v>145194</v>
      </c>
      <c r="G93" s="11">
        <v>428943</v>
      </c>
      <c r="H93" s="11">
        <v>566694</v>
      </c>
      <c r="I93" s="11">
        <v>739826</v>
      </c>
      <c r="J93" s="11">
        <v>955066</v>
      </c>
      <c r="K93" s="11">
        <v>567755</v>
      </c>
      <c r="L93" s="11">
        <v>367405</v>
      </c>
      <c r="M93" s="11">
        <v>216508</v>
      </c>
      <c r="N93" s="11">
        <v>124983</v>
      </c>
      <c r="O93" s="11">
        <v>105578</v>
      </c>
      <c r="P93" s="11">
        <v>40436</v>
      </c>
      <c r="Q93" s="11">
        <v>31623</v>
      </c>
      <c r="R93" s="11">
        <v>27050</v>
      </c>
      <c r="S93" s="11">
        <v>17674</v>
      </c>
      <c r="T93" s="11">
        <v>31876</v>
      </c>
      <c r="U93" s="11">
        <v>23309</v>
      </c>
    </row>
    <row r="94" spans="1:21" x14ac:dyDescent="0.2">
      <c r="A94" s="6" t="s">
        <v>51</v>
      </c>
      <c r="B94" s="11">
        <v>1012</v>
      </c>
      <c r="C94" s="11">
        <v>2714</v>
      </c>
      <c r="D94" s="11">
        <v>43455</v>
      </c>
      <c r="E94" s="11">
        <v>24350</v>
      </c>
      <c r="F94" s="11">
        <v>45276</v>
      </c>
      <c r="G94" s="11">
        <v>153202</v>
      </c>
      <c r="H94" s="11">
        <v>177484</v>
      </c>
      <c r="I94" s="11">
        <v>213568</v>
      </c>
      <c r="J94" s="11">
        <v>179762</v>
      </c>
      <c r="K94" s="11">
        <v>142534</v>
      </c>
      <c r="L94" s="11">
        <v>134712</v>
      </c>
      <c r="M94" s="11">
        <v>112042</v>
      </c>
      <c r="N94" s="11">
        <v>109835</v>
      </c>
      <c r="O94" s="11">
        <v>64133</v>
      </c>
      <c r="P94" s="11">
        <v>65468</v>
      </c>
      <c r="Q94" s="11">
        <v>207687</v>
      </c>
      <c r="R94" s="11">
        <v>136714</v>
      </c>
      <c r="S94" s="11">
        <v>120770</v>
      </c>
      <c r="T94" s="11">
        <v>119420</v>
      </c>
      <c r="U94" s="11">
        <v>162418</v>
      </c>
    </row>
    <row r="95" spans="1:21" x14ac:dyDescent="0.2">
      <c r="A95" s="6" t="s">
        <v>60</v>
      </c>
      <c r="B95" s="11">
        <v>719</v>
      </c>
      <c r="C95" s="11">
        <v>364</v>
      </c>
      <c r="D95" s="11">
        <v>1747</v>
      </c>
      <c r="E95" s="11">
        <v>2020</v>
      </c>
      <c r="F95" s="11">
        <v>1325</v>
      </c>
      <c r="G95" s="11">
        <v>352</v>
      </c>
      <c r="H95" s="11">
        <v>1654</v>
      </c>
      <c r="I95" s="11">
        <v>600</v>
      </c>
      <c r="J95" s="11">
        <v>329</v>
      </c>
      <c r="K95" s="11">
        <v>4251</v>
      </c>
      <c r="L95" s="11">
        <v>6092</v>
      </c>
      <c r="M95" s="11">
        <v>13513</v>
      </c>
      <c r="N95" s="11">
        <v>9665</v>
      </c>
      <c r="O95" s="11">
        <v>14242</v>
      </c>
      <c r="P95" s="11">
        <v>1525</v>
      </c>
      <c r="Q95" s="11">
        <v>12707</v>
      </c>
      <c r="R95" s="11">
        <v>757</v>
      </c>
      <c r="S95" s="11">
        <v>326</v>
      </c>
      <c r="T95" s="11">
        <v>18670</v>
      </c>
      <c r="U95" s="11">
        <v>17070</v>
      </c>
    </row>
    <row r="96" spans="1:21" x14ac:dyDescent="0.2">
      <c r="A96" s="6" t="s">
        <v>107</v>
      </c>
      <c r="B96" s="11">
        <v>0</v>
      </c>
      <c r="C96" s="11">
        <v>0</v>
      </c>
      <c r="D96" s="11">
        <v>0</v>
      </c>
      <c r="E96" s="11">
        <v>0</v>
      </c>
      <c r="F96" s="11">
        <v>0</v>
      </c>
      <c r="G96" s="11">
        <v>260</v>
      </c>
      <c r="H96" s="11">
        <v>0</v>
      </c>
      <c r="I96" s="11">
        <v>24</v>
      </c>
      <c r="J96" s="11">
        <v>4558</v>
      </c>
      <c r="K96" s="11">
        <v>40144</v>
      </c>
      <c r="L96" s="11">
        <v>65418</v>
      </c>
      <c r="M96" s="11">
        <v>159824</v>
      </c>
      <c r="N96" s="11">
        <v>21735</v>
      </c>
      <c r="O96" s="11">
        <v>3157</v>
      </c>
      <c r="P96" s="11">
        <v>0</v>
      </c>
      <c r="Q96" s="11">
        <v>1799</v>
      </c>
      <c r="R96" s="11">
        <v>6361</v>
      </c>
      <c r="S96" s="11">
        <v>202</v>
      </c>
      <c r="T96" s="11">
        <v>11041</v>
      </c>
      <c r="U96" s="11">
        <v>33</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1"/>
    </row>
    <row r="98" spans="1:21" x14ac:dyDescent="0.2">
      <c r="A98" s="6" t="s">
        <v>87</v>
      </c>
      <c r="B98" s="11">
        <v>0</v>
      </c>
      <c r="C98" s="11">
        <v>0</v>
      </c>
      <c r="D98" s="11">
        <v>0</v>
      </c>
      <c r="E98" s="11">
        <v>0</v>
      </c>
      <c r="F98" s="11">
        <v>37</v>
      </c>
      <c r="G98" s="11">
        <v>2</v>
      </c>
      <c r="H98" s="11">
        <v>294</v>
      </c>
      <c r="I98" s="11">
        <v>0</v>
      </c>
      <c r="J98" s="11">
        <v>554</v>
      </c>
      <c r="K98" s="11">
        <v>101</v>
      </c>
      <c r="L98" s="11">
        <v>492</v>
      </c>
      <c r="M98" s="11">
        <v>184</v>
      </c>
      <c r="N98" s="11">
        <v>835</v>
      </c>
      <c r="O98" s="11">
        <v>898</v>
      </c>
      <c r="P98" s="11">
        <v>598</v>
      </c>
      <c r="Q98" s="11">
        <v>163</v>
      </c>
      <c r="R98" s="11">
        <v>865</v>
      </c>
      <c r="S98" s="11">
        <v>1297</v>
      </c>
      <c r="T98" s="11">
        <v>1306</v>
      </c>
      <c r="U98" s="11">
        <v>1261</v>
      </c>
    </row>
    <row r="99" spans="1:21" x14ac:dyDescent="0.2">
      <c r="A99" s="6" t="s">
        <v>143</v>
      </c>
      <c r="B99" s="11">
        <v>0</v>
      </c>
      <c r="C99" s="11">
        <v>0</v>
      </c>
      <c r="D99" s="11">
        <v>0</v>
      </c>
      <c r="E99" s="11">
        <v>0</v>
      </c>
      <c r="F99" s="11">
        <v>0</v>
      </c>
      <c r="G99" s="11">
        <v>0</v>
      </c>
      <c r="H99" s="11">
        <v>0</v>
      </c>
      <c r="I99" s="11">
        <v>0</v>
      </c>
      <c r="J99" s="11">
        <v>0</v>
      </c>
      <c r="K99" s="11">
        <v>0</v>
      </c>
      <c r="L99" s="11">
        <v>195</v>
      </c>
      <c r="M99" s="11">
        <v>0</v>
      </c>
      <c r="N99" s="11">
        <v>12</v>
      </c>
      <c r="O99" s="11">
        <v>0</v>
      </c>
      <c r="P99" s="11">
        <v>0</v>
      </c>
      <c r="Q99" s="11">
        <v>0</v>
      </c>
      <c r="R99" s="11">
        <v>22</v>
      </c>
      <c r="S99" s="11">
        <v>0</v>
      </c>
      <c r="T99" s="11"/>
      <c r="U99" s="11"/>
    </row>
    <row r="100" spans="1:21" x14ac:dyDescent="0.2">
      <c r="A100" s="6" t="s">
        <v>29</v>
      </c>
      <c r="B100" s="11">
        <v>5898</v>
      </c>
      <c r="C100" s="11">
        <v>8342</v>
      </c>
      <c r="D100" s="11">
        <v>15469</v>
      </c>
      <c r="E100" s="11">
        <v>38008</v>
      </c>
      <c r="F100" s="11">
        <v>41845</v>
      </c>
      <c r="G100" s="11">
        <v>42618</v>
      </c>
      <c r="H100" s="11">
        <v>68105</v>
      </c>
      <c r="I100" s="11">
        <v>55236</v>
      </c>
      <c r="J100" s="11">
        <v>50316</v>
      </c>
      <c r="K100" s="11">
        <v>56905</v>
      </c>
      <c r="L100" s="11">
        <v>71777</v>
      </c>
      <c r="M100" s="11">
        <v>71771</v>
      </c>
      <c r="N100" s="11">
        <v>72492</v>
      </c>
      <c r="O100" s="11">
        <v>39425</v>
      </c>
      <c r="P100" s="11">
        <v>44149</v>
      </c>
      <c r="Q100" s="11">
        <v>42753</v>
      </c>
      <c r="R100" s="11">
        <v>26857</v>
      </c>
      <c r="S100" s="11">
        <v>27639</v>
      </c>
      <c r="T100" s="11">
        <v>36914</v>
      </c>
      <c r="U100" s="11">
        <v>33905</v>
      </c>
    </row>
    <row r="101" spans="1:21" x14ac:dyDescent="0.2">
      <c r="A101" s="6" t="s">
        <v>114</v>
      </c>
      <c r="B101" s="11">
        <v>0</v>
      </c>
      <c r="C101" s="11">
        <v>0</v>
      </c>
      <c r="D101" s="11">
        <v>0</v>
      </c>
      <c r="E101" s="11">
        <v>0</v>
      </c>
      <c r="F101" s="11">
        <v>0</v>
      </c>
      <c r="G101" s="11">
        <v>98</v>
      </c>
      <c r="H101" s="11">
        <v>2189</v>
      </c>
      <c r="I101" s="11">
        <v>13987</v>
      </c>
      <c r="J101" s="11">
        <v>132</v>
      </c>
      <c r="K101" s="11">
        <v>1</v>
      </c>
      <c r="L101" s="11">
        <v>0</v>
      </c>
      <c r="M101" s="11">
        <v>11</v>
      </c>
      <c r="N101" s="11">
        <v>0</v>
      </c>
      <c r="O101" s="11">
        <v>470</v>
      </c>
      <c r="P101" s="11">
        <v>0</v>
      </c>
      <c r="Q101" s="11">
        <v>5</v>
      </c>
      <c r="R101" s="11">
        <v>104</v>
      </c>
      <c r="S101" s="11">
        <v>0</v>
      </c>
      <c r="T101" s="11"/>
      <c r="U101" s="11">
        <v>42</v>
      </c>
    </row>
    <row r="102" spans="1:21" x14ac:dyDescent="0.2">
      <c r="A102" s="6" t="s">
        <v>45</v>
      </c>
      <c r="B102" s="11">
        <v>0</v>
      </c>
      <c r="C102" s="11">
        <v>0</v>
      </c>
      <c r="D102" s="11">
        <v>0</v>
      </c>
      <c r="E102" s="11">
        <v>0</v>
      </c>
      <c r="F102" s="11">
        <v>0</v>
      </c>
      <c r="G102" s="11">
        <v>0</v>
      </c>
      <c r="H102" s="11">
        <v>0</v>
      </c>
      <c r="I102" s="11">
        <v>0</v>
      </c>
      <c r="J102" s="11">
        <v>1113</v>
      </c>
      <c r="K102" s="11">
        <v>2730</v>
      </c>
      <c r="L102" s="11">
        <v>11326</v>
      </c>
      <c r="M102" s="11">
        <v>11041</v>
      </c>
      <c r="N102" s="11">
        <v>14484</v>
      </c>
      <c r="O102" s="11">
        <v>1914</v>
      </c>
      <c r="P102" s="11">
        <v>13707</v>
      </c>
      <c r="Q102" s="11">
        <v>12</v>
      </c>
      <c r="R102" s="11">
        <v>131</v>
      </c>
      <c r="S102" s="11">
        <v>194</v>
      </c>
      <c r="T102" s="11">
        <v>164</v>
      </c>
      <c r="U102" s="11">
        <v>258</v>
      </c>
    </row>
    <row r="103" spans="1:21" x14ac:dyDescent="0.2">
      <c r="A103" s="6" t="s">
        <v>117</v>
      </c>
      <c r="B103" s="11">
        <v>0</v>
      </c>
      <c r="C103" s="11">
        <v>0</v>
      </c>
      <c r="D103" s="11">
        <v>0</v>
      </c>
      <c r="E103" s="11">
        <v>0</v>
      </c>
      <c r="F103" s="11">
        <v>0</v>
      </c>
      <c r="G103" s="11">
        <v>0</v>
      </c>
      <c r="H103" s="11">
        <v>80</v>
      </c>
      <c r="I103" s="11">
        <v>8</v>
      </c>
      <c r="J103" s="11">
        <v>360</v>
      </c>
      <c r="K103" s="11">
        <v>0</v>
      </c>
      <c r="L103" s="11">
        <v>1300</v>
      </c>
      <c r="M103" s="11">
        <v>1412</v>
      </c>
      <c r="N103" s="11">
        <v>409</v>
      </c>
      <c r="O103" s="11">
        <v>0</v>
      </c>
      <c r="P103" s="11">
        <v>10</v>
      </c>
      <c r="Q103" s="11">
        <v>0</v>
      </c>
      <c r="R103" s="11">
        <v>0</v>
      </c>
      <c r="S103" s="11">
        <v>849</v>
      </c>
      <c r="T103" s="11">
        <v>3478</v>
      </c>
      <c r="U103" s="11">
        <v>54</v>
      </c>
    </row>
    <row r="104" spans="1:21" x14ac:dyDescent="0.2">
      <c r="A104" s="6" t="s">
        <v>245</v>
      </c>
      <c r="B104" s="11"/>
      <c r="C104" s="11"/>
      <c r="D104" s="11"/>
      <c r="E104" s="11"/>
      <c r="F104" s="11"/>
      <c r="G104" s="11"/>
      <c r="H104" s="11"/>
      <c r="I104" s="11"/>
      <c r="J104" s="11"/>
      <c r="K104" s="11"/>
      <c r="L104" s="11"/>
      <c r="M104" s="11"/>
      <c r="N104" s="11"/>
      <c r="O104" s="11"/>
      <c r="P104" s="11"/>
      <c r="Q104" s="11"/>
      <c r="R104" s="11"/>
      <c r="S104" s="11"/>
      <c r="T104" s="11"/>
      <c r="U104" s="11"/>
    </row>
    <row r="105" spans="1:21" x14ac:dyDescent="0.2">
      <c r="A105" s="6" t="s">
        <v>194</v>
      </c>
      <c r="B105" s="11">
        <v>0</v>
      </c>
      <c r="C105" s="11">
        <v>0</v>
      </c>
      <c r="D105" s="11">
        <v>0</v>
      </c>
      <c r="E105" s="11">
        <v>0</v>
      </c>
      <c r="F105" s="11">
        <v>0</v>
      </c>
      <c r="G105" s="11">
        <v>21</v>
      </c>
      <c r="H105" s="11">
        <v>249</v>
      </c>
      <c r="I105" s="11">
        <v>0</v>
      </c>
      <c r="J105" s="11">
        <v>0</v>
      </c>
      <c r="K105" s="11">
        <v>217</v>
      </c>
      <c r="L105" s="11">
        <v>0</v>
      </c>
      <c r="M105" s="11">
        <v>0</v>
      </c>
      <c r="N105" s="11">
        <v>215</v>
      </c>
      <c r="O105" s="11">
        <v>326</v>
      </c>
      <c r="P105" s="11">
        <v>255</v>
      </c>
      <c r="Q105" s="11">
        <v>965</v>
      </c>
      <c r="R105" s="11">
        <v>0</v>
      </c>
      <c r="S105" s="11">
        <v>0</v>
      </c>
      <c r="T105" s="11"/>
      <c r="U105" s="11"/>
    </row>
    <row r="106" spans="1:21" x14ac:dyDescent="0.2">
      <c r="A106" s="6" t="s">
        <v>35</v>
      </c>
      <c r="B106" s="11">
        <v>2127</v>
      </c>
      <c r="C106" s="11">
        <v>6138</v>
      </c>
      <c r="D106" s="11">
        <v>6394</v>
      </c>
      <c r="E106" s="11">
        <v>5896</v>
      </c>
      <c r="F106" s="11">
        <v>2857</v>
      </c>
      <c r="G106" s="11">
        <v>2658</v>
      </c>
      <c r="H106" s="11">
        <v>2438</v>
      </c>
      <c r="I106" s="11">
        <v>4293</v>
      </c>
      <c r="J106" s="11">
        <v>4853</v>
      </c>
      <c r="K106" s="11">
        <v>6259</v>
      </c>
      <c r="L106" s="11">
        <v>5543</v>
      </c>
      <c r="M106" s="11">
        <v>8476</v>
      </c>
      <c r="N106" s="11">
        <v>8079</v>
      </c>
      <c r="O106" s="11">
        <v>9091</v>
      </c>
      <c r="P106" s="11">
        <v>2219</v>
      </c>
      <c r="Q106" s="11">
        <v>3619</v>
      </c>
      <c r="R106" s="11">
        <v>466</v>
      </c>
      <c r="S106" s="11">
        <v>2399</v>
      </c>
      <c r="T106" s="11">
        <v>4260</v>
      </c>
      <c r="U106" s="11">
        <v>10701</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
      <c r="A108" s="6" t="s">
        <v>134</v>
      </c>
      <c r="B108" s="11">
        <v>0</v>
      </c>
      <c r="C108" s="11">
        <v>0</v>
      </c>
      <c r="D108" s="11">
        <v>0</v>
      </c>
      <c r="E108" s="11">
        <v>0</v>
      </c>
      <c r="F108" s="11">
        <v>92</v>
      </c>
      <c r="G108" s="11">
        <v>339</v>
      </c>
      <c r="H108" s="11">
        <v>336</v>
      </c>
      <c r="I108" s="11">
        <v>2442</v>
      </c>
      <c r="J108" s="11">
        <v>0</v>
      </c>
      <c r="K108" s="11">
        <v>0</v>
      </c>
      <c r="L108" s="11">
        <v>0</v>
      </c>
      <c r="M108" s="11">
        <v>822</v>
      </c>
      <c r="N108" s="11">
        <v>212</v>
      </c>
      <c r="O108" s="11">
        <v>17</v>
      </c>
      <c r="P108" s="11">
        <v>0</v>
      </c>
      <c r="Q108" s="11">
        <v>0</v>
      </c>
      <c r="R108" s="11">
        <v>0</v>
      </c>
      <c r="S108" s="11">
        <v>0</v>
      </c>
      <c r="T108" s="11"/>
      <c r="U108" s="11"/>
    </row>
    <row r="109" spans="1:21" x14ac:dyDescent="0.2">
      <c r="A109" s="6" t="s">
        <v>103</v>
      </c>
      <c r="B109" s="11">
        <v>0</v>
      </c>
      <c r="C109" s="11">
        <v>0</v>
      </c>
      <c r="D109" s="11">
        <v>0</v>
      </c>
      <c r="E109" s="11">
        <v>0</v>
      </c>
      <c r="F109" s="11">
        <v>0</v>
      </c>
      <c r="G109" s="11">
        <v>0</v>
      </c>
      <c r="H109" s="11">
        <v>0</v>
      </c>
      <c r="I109" s="11">
        <v>0</v>
      </c>
      <c r="J109" s="11">
        <v>0</v>
      </c>
      <c r="K109" s="11">
        <v>297</v>
      </c>
      <c r="L109" s="11">
        <v>0</v>
      </c>
      <c r="M109" s="11">
        <v>0</v>
      </c>
      <c r="N109" s="11">
        <v>0</v>
      </c>
      <c r="O109" s="11">
        <v>11264</v>
      </c>
      <c r="P109" s="11">
        <v>0</v>
      </c>
      <c r="Q109" s="11">
        <v>0</v>
      </c>
      <c r="R109" s="11">
        <v>1</v>
      </c>
      <c r="S109" s="11">
        <v>0</v>
      </c>
      <c r="T109" s="11">
        <v>24</v>
      </c>
      <c r="U109" s="11"/>
    </row>
    <row r="110" spans="1:21" x14ac:dyDescent="0.2">
      <c r="A110" s="6" t="s">
        <v>94</v>
      </c>
      <c r="B110" s="11">
        <v>0</v>
      </c>
      <c r="C110" s="11">
        <v>0</v>
      </c>
      <c r="D110" s="11">
        <v>0</v>
      </c>
      <c r="E110" s="11">
        <v>0</v>
      </c>
      <c r="F110" s="11">
        <v>0</v>
      </c>
      <c r="G110" s="11">
        <v>0</v>
      </c>
      <c r="H110" s="11">
        <v>0</v>
      </c>
      <c r="I110" s="11">
        <v>0</v>
      </c>
      <c r="J110" s="11">
        <v>411</v>
      </c>
      <c r="K110" s="11">
        <v>74</v>
      </c>
      <c r="L110" s="11">
        <v>23751</v>
      </c>
      <c r="M110" s="11">
        <v>68803</v>
      </c>
      <c r="N110" s="11">
        <v>8965</v>
      </c>
      <c r="O110" s="11">
        <v>0</v>
      </c>
      <c r="P110" s="11">
        <v>3011</v>
      </c>
      <c r="Q110" s="11">
        <v>2300</v>
      </c>
      <c r="R110" s="11">
        <v>956</v>
      </c>
      <c r="S110" s="11">
        <v>7690</v>
      </c>
      <c r="T110" s="11">
        <v>4837</v>
      </c>
      <c r="U110" s="11">
        <v>268</v>
      </c>
    </row>
    <row r="111" spans="1:21" x14ac:dyDescent="0.2">
      <c r="A111" s="6" t="s">
        <v>92</v>
      </c>
      <c r="B111" s="11">
        <v>0</v>
      </c>
      <c r="C111" s="11">
        <v>0</v>
      </c>
      <c r="D111" s="11">
        <v>0</v>
      </c>
      <c r="E111" s="11">
        <v>0</v>
      </c>
      <c r="F111" s="11">
        <v>0</v>
      </c>
      <c r="G111" s="11">
        <v>95</v>
      </c>
      <c r="H111" s="11">
        <v>90</v>
      </c>
      <c r="I111" s="11">
        <v>96</v>
      </c>
      <c r="J111" s="11">
        <v>129</v>
      </c>
      <c r="K111" s="11">
        <v>1</v>
      </c>
      <c r="L111" s="11">
        <v>100</v>
      </c>
      <c r="M111" s="11">
        <v>0</v>
      </c>
      <c r="N111" s="11">
        <v>0</v>
      </c>
      <c r="O111" s="11">
        <v>1</v>
      </c>
      <c r="P111" s="11">
        <v>0</v>
      </c>
      <c r="Q111" s="11">
        <v>2</v>
      </c>
      <c r="R111" s="11">
        <v>0</v>
      </c>
      <c r="S111" s="11">
        <v>0</v>
      </c>
      <c r="T111" s="11"/>
      <c r="U111" s="11"/>
    </row>
    <row r="112" spans="1:21" x14ac:dyDescent="0.2">
      <c r="A112" s="6" t="s">
        <v>224</v>
      </c>
      <c r="B112" s="11"/>
      <c r="C112" s="11"/>
      <c r="D112" s="11"/>
      <c r="E112" s="11"/>
      <c r="F112" s="11"/>
      <c r="G112" s="11"/>
      <c r="H112" s="11"/>
      <c r="I112" s="11"/>
      <c r="J112" s="11"/>
      <c r="K112" s="11"/>
      <c r="L112" s="11"/>
      <c r="M112" s="11"/>
      <c r="N112" s="11"/>
      <c r="O112" s="11"/>
      <c r="P112" s="11"/>
      <c r="Q112" s="11"/>
      <c r="R112" s="11"/>
      <c r="S112" s="11"/>
      <c r="T112" s="11"/>
      <c r="U112" s="11"/>
    </row>
    <row r="113" spans="1:21" x14ac:dyDescent="0.2">
      <c r="A113" s="6" t="s">
        <v>223</v>
      </c>
      <c r="B113" s="11">
        <v>0</v>
      </c>
      <c r="C113" s="11">
        <v>0</v>
      </c>
      <c r="D113" s="11">
        <v>0</v>
      </c>
      <c r="E113" s="11">
        <v>0</v>
      </c>
      <c r="F113" s="11">
        <v>0</v>
      </c>
      <c r="G113" s="11">
        <v>0</v>
      </c>
      <c r="H113" s="11">
        <v>0</v>
      </c>
      <c r="I113" s="11">
        <v>0</v>
      </c>
      <c r="J113" s="11">
        <v>0</v>
      </c>
      <c r="K113" s="11">
        <v>0</v>
      </c>
      <c r="L113" s="11">
        <v>5</v>
      </c>
      <c r="M113" s="11">
        <v>0</v>
      </c>
      <c r="N113" s="11">
        <v>0</v>
      </c>
      <c r="O113" s="11">
        <v>0</v>
      </c>
      <c r="P113" s="11">
        <v>0</v>
      </c>
      <c r="Q113" s="11">
        <v>3</v>
      </c>
      <c r="R113" s="11">
        <v>0</v>
      </c>
      <c r="S113" s="11">
        <v>0</v>
      </c>
      <c r="T113" s="11">
        <v>1</v>
      </c>
      <c r="U113" s="11">
        <v>42</v>
      </c>
    </row>
    <row r="114" spans="1:21" x14ac:dyDescent="0.2">
      <c r="A114" s="6" t="s">
        <v>89</v>
      </c>
      <c r="B114" s="11">
        <v>0</v>
      </c>
      <c r="C114" s="11">
        <v>0</v>
      </c>
      <c r="D114" s="11">
        <v>0</v>
      </c>
      <c r="E114" s="11">
        <v>0</v>
      </c>
      <c r="F114" s="11">
        <v>0</v>
      </c>
      <c r="G114" s="11">
        <v>189</v>
      </c>
      <c r="H114" s="11">
        <v>80</v>
      </c>
      <c r="I114" s="11">
        <v>2807</v>
      </c>
      <c r="J114" s="11">
        <v>600</v>
      </c>
      <c r="K114" s="11">
        <v>100</v>
      </c>
      <c r="L114" s="11">
        <v>0</v>
      </c>
      <c r="M114" s="11">
        <v>5994</v>
      </c>
      <c r="N114" s="11">
        <v>1900</v>
      </c>
      <c r="O114" s="11">
        <v>0</v>
      </c>
      <c r="P114" s="11">
        <v>0</v>
      </c>
      <c r="Q114" s="11">
        <v>0</v>
      </c>
      <c r="R114" s="11">
        <v>0</v>
      </c>
      <c r="S114" s="11">
        <v>0</v>
      </c>
      <c r="T114" s="11"/>
      <c r="U114" s="11"/>
    </row>
    <row r="115" spans="1:21" x14ac:dyDescent="0.2">
      <c r="A115" s="6" t="s">
        <v>424</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
      <c r="A116" s="6" t="s">
        <v>109</v>
      </c>
      <c r="B116" s="11">
        <v>0</v>
      </c>
      <c r="C116" s="11">
        <v>0</v>
      </c>
      <c r="D116" s="11">
        <v>0</v>
      </c>
      <c r="E116" s="11">
        <v>0</v>
      </c>
      <c r="F116" s="11">
        <v>0</v>
      </c>
      <c r="G116" s="11">
        <v>0</v>
      </c>
      <c r="H116" s="11">
        <v>0</v>
      </c>
      <c r="I116" s="11">
        <v>0</v>
      </c>
      <c r="J116" s="11">
        <v>0</v>
      </c>
      <c r="K116" s="11">
        <v>0</v>
      </c>
      <c r="L116" s="11">
        <v>85</v>
      </c>
      <c r="M116" s="11">
        <v>0</v>
      </c>
      <c r="N116" s="11">
        <v>0</v>
      </c>
      <c r="O116" s="11">
        <v>0</v>
      </c>
      <c r="P116" s="11">
        <v>0</v>
      </c>
      <c r="Q116" s="11">
        <v>13</v>
      </c>
      <c r="R116" s="11">
        <v>3</v>
      </c>
      <c r="S116" s="11">
        <v>0</v>
      </c>
      <c r="T116" s="11"/>
      <c r="U116" s="11"/>
    </row>
    <row r="117" spans="1:21" x14ac:dyDescent="0.2">
      <c r="A117" s="6" t="s">
        <v>178</v>
      </c>
      <c r="B117" s="11">
        <v>0</v>
      </c>
      <c r="C117" s="11">
        <v>1</v>
      </c>
      <c r="D117" s="11">
        <v>3</v>
      </c>
      <c r="E117" s="11">
        <v>0</v>
      </c>
      <c r="F117" s="11">
        <v>34</v>
      </c>
      <c r="G117" s="11">
        <v>32</v>
      </c>
      <c r="H117" s="11">
        <v>27</v>
      </c>
      <c r="I117" s="11">
        <v>397</v>
      </c>
      <c r="J117" s="11">
        <v>18</v>
      </c>
      <c r="K117" s="11">
        <v>18</v>
      </c>
      <c r="L117" s="11">
        <v>10</v>
      </c>
      <c r="M117" s="11">
        <v>0</v>
      </c>
      <c r="N117" s="11">
        <v>0</v>
      </c>
      <c r="O117" s="11">
        <v>0</v>
      </c>
      <c r="P117" s="11">
        <v>3</v>
      </c>
      <c r="Q117" s="11">
        <v>2</v>
      </c>
      <c r="R117" s="11">
        <v>0</v>
      </c>
      <c r="S117" s="11">
        <v>0</v>
      </c>
      <c r="T117" s="11"/>
      <c r="U117" s="11"/>
    </row>
    <row r="118" spans="1:21" x14ac:dyDescent="0.2">
      <c r="A118" s="6" t="s">
        <v>197</v>
      </c>
      <c r="B118" s="11"/>
      <c r="C118" s="11"/>
      <c r="D118" s="11"/>
      <c r="E118" s="11"/>
      <c r="F118" s="11"/>
      <c r="G118" s="11"/>
      <c r="H118" s="11"/>
      <c r="I118" s="11"/>
      <c r="J118" s="11"/>
      <c r="K118" s="11"/>
      <c r="L118" s="11"/>
      <c r="M118" s="11"/>
      <c r="N118" s="11"/>
      <c r="O118" s="11"/>
      <c r="P118" s="11"/>
      <c r="Q118" s="11"/>
      <c r="R118" s="11"/>
      <c r="S118" s="11"/>
      <c r="T118" s="11"/>
      <c r="U118" s="11"/>
    </row>
    <row r="119" spans="1:21" x14ac:dyDescent="0.2">
      <c r="A119" s="6" t="s">
        <v>50</v>
      </c>
      <c r="B119" s="11">
        <v>10878</v>
      </c>
      <c r="C119" s="11">
        <v>1299</v>
      </c>
      <c r="D119" s="11">
        <v>1065</v>
      </c>
      <c r="E119" s="11">
        <v>215</v>
      </c>
      <c r="F119" s="11">
        <v>15321</v>
      </c>
      <c r="G119" s="11">
        <v>9437</v>
      </c>
      <c r="H119" s="11">
        <v>9819</v>
      </c>
      <c r="I119" s="11">
        <v>13086</v>
      </c>
      <c r="J119" s="11">
        <v>2847</v>
      </c>
      <c r="K119" s="11">
        <v>4507</v>
      </c>
      <c r="L119" s="11">
        <v>96620</v>
      </c>
      <c r="M119" s="11">
        <v>43823</v>
      </c>
      <c r="N119" s="11">
        <v>12645</v>
      </c>
      <c r="O119" s="11">
        <v>40377</v>
      </c>
      <c r="P119" s="11">
        <v>21172</v>
      </c>
      <c r="Q119" s="11">
        <v>2473</v>
      </c>
      <c r="R119" s="11">
        <v>7569</v>
      </c>
      <c r="S119" s="11">
        <v>1289</v>
      </c>
      <c r="T119" s="11">
        <v>3161</v>
      </c>
      <c r="U119" s="11">
        <v>11777</v>
      </c>
    </row>
    <row r="120" spans="1:21" x14ac:dyDescent="0.2">
      <c r="A120" s="6" t="s">
        <v>183</v>
      </c>
      <c r="B120" s="11"/>
      <c r="C120" s="11"/>
      <c r="D120" s="11"/>
      <c r="E120" s="11"/>
      <c r="F120" s="11"/>
      <c r="G120" s="11"/>
      <c r="H120" s="11"/>
      <c r="I120" s="11"/>
      <c r="J120" s="11"/>
      <c r="K120" s="11"/>
      <c r="L120" s="11"/>
      <c r="M120" s="11"/>
      <c r="N120" s="11"/>
      <c r="O120" s="11"/>
      <c r="P120" s="11"/>
      <c r="Q120" s="11"/>
      <c r="R120" s="11"/>
      <c r="S120" s="11"/>
      <c r="T120" s="11"/>
      <c r="U120" s="11"/>
    </row>
    <row r="121" spans="1:21" x14ac:dyDescent="0.2">
      <c r="A121" s="6" t="s">
        <v>181</v>
      </c>
      <c r="B121" s="11">
        <v>0</v>
      </c>
      <c r="C121" s="11">
        <v>0</v>
      </c>
      <c r="D121" s="11">
        <v>20</v>
      </c>
      <c r="E121" s="11">
        <v>0</v>
      </c>
      <c r="F121" s="11">
        <v>15</v>
      </c>
      <c r="G121" s="11">
        <v>0</v>
      </c>
      <c r="H121" s="11">
        <v>0</v>
      </c>
      <c r="I121" s="11">
        <v>0</v>
      </c>
      <c r="J121" s="11">
        <v>1353</v>
      </c>
      <c r="K121" s="11">
        <v>0</v>
      </c>
      <c r="L121" s="11">
        <v>0</v>
      </c>
      <c r="M121" s="11">
        <v>0</v>
      </c>
      <c r="N121" s="11">
        <v>0</v>
      </c>
      <c r="O121" s="11">
        <v>0</v>
      </c>
      <c r="P121" s="11">
        <v>168</v>
      </c>
      <c r="Q121" s="11">
        <v>0</v>
      </c>
      <c r="R121" s="11">
        <v>80</v>
      </c>
      <c r="S121" s="11">
        <v>0</v>
      </c>
      <c r="T121" s="11">
        <v>16</v>
      </c>
      <c r="U121" s="11">
        <v>104</v>
      </c>
    </row>
    <row r="122" spans="1:21" x14ac:dyDescent="0.2">
      <c r="A122" s="6" t="s">
        <v>212</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2</v>
      </c>
      <c r="R122" s="11">
        <v>23</v>
      </c>
      <c r="S122" s="11">
        <v>0</v>
      </c>
      <c r="T122" s="11"/>
      <c r="U122" s="11"/>
    </row>
    <row r="123" spans="1:21" x14ac:dyDescent="0.2">
      <c r="A123" s="6" t="s">
        <v>147</v>
      </c>
      <c r="B123" s="11">
        <v>0</v>
      </c>
      <c r="C123" s="11">
        <v>0</v>
      </c>
      <c r="D123" s="11">
        <v>0</v>
      </c>
      <c r="E123" s="11">
        <v>0</v>
      </c>
      <c r="F123" s="11">
        <v>0</v>
      </c>
      <c r="G123" s="11">
        <v>0</v>
      </c>
      <c r="H123" s="11">
        <v>0</v>
      </c>
      <c r="I123" s="11">
        <v>0</v>
      </c>
      <c r="J123" s="11">
        <v>0</v>
      </c>
      <c r="K123" s="11">
        <v>0</v>
      </c>
      <c r="L123" s="11">
        <v>0</v>
      </c>
      <c r="M123" s="11">
        <v>0</v>
      </c>
      <c r="N123" s="11">
        <v>0</v>
      </c>
      <c r="O123" s="11">
        <v>0</v>
      </c>
      <c r="P123" s="11">
        <v>0</v>
      </c>
      <c r="Q123" s="11">
        <v>0</v>
      </c>
      <c r="R123" s="11">
        <v>47</v>
      </c>
      <c r="S123" s="11">
        <v>0</v>
      </c>
      <c r="T123" s="11"/>
      <c r="U123" s="11"/>
    </row>
    <row r="124" spans="1:21" x14ac:dyDescent="0.2">
      <c r="A124" s="6" t="s">
        <v>152</v>
      </c>
      <c r="B124" s="11">
        <v>0</v>
      </c>
      <c r="C124" s="11">
        <v>0</v>
      </c>
      <c r="D124" s="11">
        <v>0</v>
      </c>
      <c r="E124" s="11">
        <v>0</v>
      </c>
      <c r="F124" s="11">
        <v>0</v>
      </c>
      <c r="G124" s="11">
        <v>0</v>
      </c>
      <c r="H124" s="11">
        <v>0</v>
      </c>
      <c r="I124" s="11">
        <v>0</v>
      </c>
      <c r="J124" s="11">
        <v>0</v>
      </c>
      <c r="K124" s="11">
        <v>0</v>
      </c>
      <c r="L124" s="11">
        <v>160</v>
      </c>
      <c r="M124" s="11">
        <v>79</v>
      </c>
      <c r="N124" s="11">
        <v>0</v>
      </c>
      <c r="O124" s="11">
        <v>0</v>
      </c>
      <c r="P124" s="11">
        <v>0</v>
      </c>
      <c r="Q124" s="11">
        <v>0</v>
      </c>
      <c r="R124" s="11">
        <v>0</v>
      </c>
      <c r="S124" s="11">
        <v>0</v>
      </c>
      <c r="T124" s="11"/>
      <c r="U124" s="11"/>
    </row>
    <row r="125" spans="1:21" x14ac:dyDescent="0.2">
      <c r="A125" s="6" t="s">
        <v>49</v>
      </c>
      <c r="B125" s="11">
        <v>0</v>
      </c>
      <c r="C125" s="11">
        <v>0</v>
      </c>
      <c r="D125" s="11">
        <v>0</v>
      </c>
      <c r="E125" s="11">
        <v>0</v>
      </c>
      <c r="F125" s="11">
        <v>0</v>
      </c>
      <c r="G125" s="11">
        <v>0</v>
      </c>
      <c r="H125" s="11">
        <v>0</v>
      </c>
      <c r="I125" s="11">
        <v>901</v>
      </c>
      <c r="J125" s="11">
        <v>1333</v>
      </c>
      <c r="K125" s="11">
        <v>687</v>
      </c>
      <c r="L125" s="11">
        <v>693</v>
      </c>
      <c r="M125" s="11">
        <v>523</v>
      </c>
      <c r="N125" s="11">
        <v>1066</v>
      </c>
      <c r="O125" s="11">
        <v>149</v>
      </c>
      <c r="P125" s="11">
        <v>740</v>
      </c>
      <c r="Q125" s="11">
        <v>2423</v>
      </c>
      <c r="R125" s="11">
        <v>2</v>
      </c>
      <c r="S125" s="11">
        <v>2</v>
      </c>
      <c r="T125" s="11">
        <v>9</v>
      </c>
      <c r="U125" s="11">
        <v>1189</v>
      </c>
    </row>
    <row r="126" spans="1:21" x14ac:dyDescent="0.2">
      <c r="A126" s="6" t="s">
        <v>238</v>
      </c>
      <c r="B126" s="11"/>
      <c r="C126" s="11"/>
      <c r="D126" s="11"/>
      <c r="E126" s="11"/>
      <c r="F126" s="11"/>
      <c r="G126" s="11"/>
      <c r="H126" s="11"/>
      <c r="I126" s="11"/>
      <c r="J126" s="11"/>
      <c r="K126" s="11"/>
      <c r="L126" s="11"/>
      <c r="M126" s="11"/>
      <c r="N126" s="11"/>
      <c r="O126" s="11"/>
      <c r="P126" s="11"/>
      <c r="Q126" s="11"/>
      <c r="R126" s="11"/>
      <c r="S126" s="11"/>
      <c r="T126" s="11"/>
      <c r="U126" s="11"/>
    </row>
    <row r="127" spans="1:21" x14ac:dyDescent="0.2">
      <c r="A127" s="6" t="s">
        <v>130</v>
      </c>
      <c r="B127" s="11"/>
      <c r="C127" s="11"/>
      <c r="D127" s="11"/>
      <c r="E127" s="11"/>
      <c r="F127" s="11"/>
      <c r="G127" s="11"/>
      <c r="H127" s="11"/>
      <c r="I127" s="11"/>
      <c r="J127" s="11"/>
      <c r="K127" s="11"/>
      <c r="L127" s="11"/>
      <c r="M127" s="11"/>
      <c r="N127" s="11"/>
      <c r="O127" s="11"/>
      <c r="P127" s="11"/>
      <c r="Q127" s="11"/>
      <c r="R127" s="11"/>
      <c r="S127" s="11"/>
      <c r="T127" s="11"/>
      <c r="U127" s="11"/>
    </row>
    <row r="128" spans="1:21" x14ac:dyDescent="0.2">
      <c r="A128" s="6" t="s">
        <v>433</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
      <c r="A129" s="6" t="s">
        <v>105</v>
      </c>
      <c r="B129" s="11">
        <v>0</v>
      </c>
      <c r="C129" s="11">
        <v>21</v>
      </c>
      <c r="D129" s="11">
        <v>12</v>
      </c>
      <c r="E129" s="11">
        <v>0</v>
      </c>
      <c r="F129" s="11">
        <v>1376</v>
      </c>
      <c r="G129" s="11">
        <v>0</v>
      </c>
      <c r="H129" s="11">
        <v>2020</v>
      </c>
      <c r="I129" s="11">
        <v>738</v>
      </c>
      <c r="J129" s="11">
        <v>836</v>
      </c>
      <c r="K129" s="11">
        <v>376</v>
      </c>
      <c r="L129" s="11">
        <v>88</v>
      </c>
      <c r="M129" s="11">
        <v>451</v>
      </c>
      <c r="N129" s="11">
        <v>900</v>
      </c>
      <c r="O129" s="11">
        <v>44</v>
      </c>
      <c r="P129" s="11">
        <v>8527</v>
      </c>
      <c r="Q129" s="11">
        <v>3</v>
      </c>
      <c r="R129" s="11">
        <v>1918</v>
      </c>
      <c r="S129" s="11">
        <v>1321</v>
      </c>
      <c r="T129" s="11"/>
      <c r="U129" s="11">
        <v>1176</v>
      </c>
    </row>
    <row r="130" spans="1:21" x14ac:dyDescent="0.2">
      <c r="A130" s="6" t="s">
        <v>150</v>
      </c>
      <c r="B130" s="11"/>
      <c r="C130" s="11"/>
      <c r="D130" s="11"/>
      <c r="E130" s="11"/>
      <c r="F130" s="11"/>
      <c r="G130" s="11"/>
      <c r="H130" s="11"/>
      <c r="I130" s="11"/>
      <c r="J130" s="11"/>
      <c r="K130" s="11"/>
      <c r="L130" s="11"/>
      <c r="M130" s="11"/>
      <c r="N130" s="11"/>
      <c r="O130" s="11"/>
      <c r="P130" s="11"/>
      <c r="Q130" s="11"/>
      <c r="R130" s="11"/>
      <c r="S130" s="11"/>
      <c r="T130" s="11"/>
      <c r="U130" s="11"/>
    </row>
    <row r="131" spans="1:21" x14ac:dyDescent="0.2">
      <c r="A131" s="6" t="s">
        <v>84</v>
      </c>
      <c r="B131" s="11">
        <v>0</v>
      </c>
      <c r="C131" s="11">
        <v>0</v>
      </c>
      <c r="D131" s="11">
        <v>0</v>
      </c>
      <c r="E131" s="11">
        <v>0</v>
      </c>
      <c r="F131" s="11">
        <v>0</v>
      </c>
      <c r="G131" s="11">
        <v>0</v>
      </c>
      <c r="H131" s="11">
        <v>117</v>
      </c>
      <c r="I131" s="11">
        <v>90</v>
      </c>
      <c r="J131" s="11">
        <v>0</v>
      </c>
      <c r="K131" s="11">
        <v>99</v>
      </c>
      <c r="L131" s="11">
        <v>276</v>
      </c>
      <c r="M131" s="11">
        <v>70</v>
      </c>
      <c r="N131" s="11">
        <v>0</v>
      </c>
      <c r="O131" s="11">
        <v>22429</v>
      </c>
      <c r="P131" s="11">
        <v>247</v>
      </c>
      <c r="Q131" s="11">
        <v>0</v>
      </c>
      <c r="R131" s="11">
        <v>94</v>
      </c>
      <c r="S131" s="11">
        <v>0</v>
      </c>
      <c r="T131" s="11"/>
      <c r="U131" s="11">
        <v>162</v>
      </c>
    </row>
    <row r="132" spans="1:21" x14ac:dyDescent="0.2">
      <c r="A132" s="6" t="s">
        <v>154</v>
      </c>
      <c r="B132" s="11">
        <v>0</v>
      </c>
      <c r="C132" s="11">
        <v>0</v>
      </c>
      <c r="D132" s="11">
        <v>0</v>
      </c>
      <c r="E132" s="11">
        <v>0</v>
      </c>
      <c r="F132" s="11">
        <v>0</v>
      </c>
      <c r="G132" s="11">
        <v>0</v>
      </c>
      <c r="H132" s="11">
        <v>0</v>
      </c>
      <c r="I132" s="11">
        <v>0</v>
      </c>
      <c r="J132" s="11">
        <v>0</v>
      </c>
      <c r="K132" s="11">
        <v>0</v>
      </c>
      <c r="L132" s="11">
        <v>0</v>
      </c>
      <c r="M132" s="11">
        <v>0</v>
      </c>
      <c r="N132" s="11">
        <v>0</v>
      </c>
      <c r="O132" s="11">
        <v>0</v>
      </c>
      <c r="P132" s="11">
        <v>0</v>
      </c>
      <c r="Q132" s="11">
        <v>722</v>
      </c>
      <c r="R132" s="11">
        <v>728</v>
      </c>
      <c r="S132" s="11">
        <v>475</v>
      </c>
      <c r="T132" s="11">
        <v>47</v>
      </c>
      <c r="U132" s="11">
        <v>65</v>
      </c>
    </row>
    <row r="133" spans="1:21" x14ac:dyDescent="0.2">
      <c r="A133" s="6" t="s">
        <v>139</v>
      </c>
      <c r="B133" s="11">
        <v>8620</v>
      </c>
      <c r="C133" s="11">
        <v>1</v>
      </c>
      <c r="D133" s="11">
        <v>295</v>
      </c>
      <c r="E133" s="11">
        <v>6</v>
      </c>
      <c r="F133" s="11">
        <v>439</v>
      </c>
      <c r="G133" s="11">
        <v>242</v>
      </c>
      <c r="H133" s="11">
        <v>206</v>
      </c>
      <c r="I133" s="11">
        <v>23</v>
      </c>
      <c r="J133" s="11">
        <v>2361</v>
      </c>
      <c r="K133" s="11">
        <v>2705</v>
      </c>
      <c r="L133" s="11">
        <v>743</v>
      </c>
      <c r="M133" s="11">
        <v>3683</v>
      </c>
      <c r="N133" s="11">
        <v>8179</v>
      </c>
      <c r="O133" s="11">
        <v>1418</v>
      </c>
      <c r="P133" s="11">
        <v>3208</v>
      </c>
      <c r="Q133" s="11">
        <v>648</v>
      </c>
      <c r="R133" s="11">
        <v>8209</v>
      </c>
      <c r="S133" s="11">
        <v>2313</v>
      </c>
      <c r="T133" s="11">
        <v>1527</v>
      </c>
      <c r="U133" s="11">
        <v>5402</v>
      </c>
    </row>
    <row r="134" spans="1:21" x14ac:dyDescent="0.2">
      <c r="A134" s="6" t="s">
        <v>76</v>
      </c>
      <c r="B134" s="11">
        <v>0</v>
      </c>
      <c r="C134" s="11">
        <v>0</v>
      </c>
      <c r="D134" s="11">
        <v>0</v>
      </c>
      <c r="E134" s="11">
        <v>0</v>
      </c>
      <c r="F134" s="11">
        <v>0</v>
      </c>
      <c r="G134" s="11">
        <v>0</v>
      </c>
      <c r="H134" s="11">
        <v>0</v>
      </c>
      <c r="I134" s="11">
        <v>0</v>
      </c>
      <c r="J134" s="11">
        <v>0</v>
      </c>
      <c r="K134" s="11">
        <v>0</v>
      </c>
      <c r="L134" s="11">
        <v>0</v>
      </c>
      <c r="M134" s="11">
        <v>0</v>
      </c>
      <c r="N134" s="11">
        <v>1173</v>
      </c>
      <c r="O134" s="11">
        <v>0</v>
      </c>
      <c r="P134" s="11">
        <v>0</v>
      </c>
      <c r="Q134" s="11">
        <v>725</v>
      </c>
      <c r="R134" s="11">
        <v>0</v>
      </c>
      <c r="S134" s="11">
        <v>0</v>
      </c>
      <c r="T134" s="11">
        <v>113</v>
      </c>
      <c r="U134" s="11">
        <v>29</v>
      </c>
    </row>
    <row r="135" spans="1:21" x14ac:dyDescent="0.2">
      <c r="A135" s="6" t="s">
        <v>225</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
      <c r="A136" s="6" t="s">
        <v>174</v>
      </c>
      <c r="B136" s="11">
        <v>0</v>
      </c>
      <c r="C136" s="11">
        <v>0</v>
      </c>
      <c r="D136" s="11">
        <v>0</v>
      </c>
      <c r="E136" s="11">
        <v>0</v>
      </c>
      <c r="F136" s="11">
        <v>0</v>
      </c>
      <c r="G136" s="11">
        <v>0</v>
      </c>
      <c r="H136" s="11">
        <v>0</v>
      </c>
      <c r="I136" s="11">
        <v>0</v>
      </c>
      <c r="J136" s="11">
        <v>0</v>
      </c>
      <c r="K136" s="11">
        <v>0</v>
      </c>
      <c r="L136" s="11">
        <v>0</v>
      </c>
      <c r="M136" s="11">
        <v>0</v>
      </c>
      <c r="N136" s="11">
        <v>0</v>
      </c>
      <c r="O136" s="11">
        <v>0</v>
      </c>
      <c r="P136" s="11">
        <v>0</v>
      </c>
      <c r="Q136" s="11">
        <v>702</v>
      </c>
      <c r="R136" s="11">
        <v>0</v>
      </c>
      <c r="S136" s="11">
        <v>850</v>
      </c>
      <c r="T136" s="11"/>
      <c r="U136" s="11">
        <v>26</v>
      </c>
    </row>
    <row r="137" spans="1:21" x14ac:dyDescent="0.2">
      <c r="A137" s="6" t="s">
        <v>171</v>
      </c>
      <c r="B137" s="11"/>
      <c r="C137" s="11"/>
      <c r="D137" s="11"/>
      <c r="E137" s="11"/>
      <c r="F137" s="11"/>
      <c r="G137" s="11"/>
      <c r="H137" s="11"/>
      <c r="I137" s="11"/>
      <c r="J137" s="11"/>
      <c r="K137" s="11"/>
      <c r="L137" s="11"/>
      <c r="M137" s="11"/>
      <c r="N137" s="11"/>
      <c r="O137" s="11"/>
      <c r="P137" s="11"/>
      <c r="Q137" s="11"/>
      <c r="R137" s="11"/>
      <c r="S137" s="11"/>
      <c r="T137" s="11"/>
      <c r="U137" s="11"/>
    </row>
    <row r="138" spans="1:21" x14ac:dyDescent="0.2">
      <c r="A138" s="6" t="s">
        <v>101</v>
      </c>
      <c r="B138" s="11">
        <v>0</v>
      </c>
      <c r="C138" s="11">
        <v>0</v>
      </c>
      <c r="D138" s="11">
        <v>0</v>
      </c>
      <c r="E138" s="11">
        <v>0</v>
      </c>
      <c r="F138" s="11">
        <v>0</v>
      </c>
      <c r="G138" s="11">
        <v>0</v>
      </c>
      <c r="H138" s="11">
        <v>0</v>
      </c>
      <c r="I138" s="11">
        <v>0</v>
      </c>
      <c r="J138" s="11">
        <v>0</v>
      </c>
      <c r="K138" s="11">
        <v>0</v>
      </c>
      <c r="L138" s="11">
        <v>1</v>
      </c>
      <c r="M138" s="11">
        <v>0</v>
      </c>
      <c r="N138" s="11">
        <v>0</v>
      </c>
      <c r="O138" s="11">
        <v>0</v>
      </c>
      <c r="P138" s="11">
        <v>111</v>
      </c>
      <c r="Q138" s="11">
        <v>51</v>
      </c>
      <c r="R138" s="11">
        <v>3</v>
      </c>
      <c r="S138" s="11">
        <v>0</v>
      </c>
      <c r="T138" s="11"/>
      <c r="U138" s="11">
        <v>1</v>
      </c>
    </row>
    <row r="139" spans="1:21" x14ac:dyDescent="0.2">
      <c r="A139" s="6" t="s">
        <v>145</v>
      </c>
      <c r="B139" s="11">
        <v>0</v>
      </c>
      <c r="C139" s="11">
        <v>0</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c r="U139" s="11">
        <v>44</v>
      </c>
    </row>
    <row r="140" spans="1:21" x14ac:dyDescent="0.2">
      <c r="A140" s="6" t="s">
        <v>206</v>
      </c>
      <c r="B140" s="11">
        <v>0</v>
      </c>
      <c r="C140" s="11">
        <v>0</v>
      </c>
      <c r="D140" s="11">
        <v>0</v>
      </c>
      <c r="E140" s="11">
        <v>0</v>
      </c>
      <c r="F140" s="11">
        <v>0</v>
      </c>
      <c r="G140" s="11">
        <v>0</v>
      </c>
      <c r="H140" s="11">
        <v>0</v>
      </c>
      <c r="I140" s="11">
        <v>1316</v>
      </c>
      <c r="J140" s="11">
        <v>11</v>
      </c>
      <c r="K140" s="11">
        <v>0</v>
      </c>
      <c r="L140" s="11">
        <v>0</v>
      </c>
      <c r="M140" s="11">
        <v>81</v>
      </c>
      <c r="N140" s="11">
        <v>0</v>
      </c>
      <c r="O140" s="11">
        <v>1</v>
      </c>
      <c r="P140" s="11">
        <v>21</v>
      </c>
      <c r="Q140" s="11">
        <v>0</v>
      </c>
      <c r="R140" s="11">
        <v>0</v>
      </c>
      <c r="S140" s="11">
        <v>0</v>
      </c>
      <c r="T140" s="11">
        <v>9</v>
      </c>
      <c r="U140" s="11">
        <v>133</v>
      </c>
    </row>
    <row r="141" spans="1:21" x14ac:dyDescent="0.2">
      <c r="A141" s="6" t="s">
        <v>91</v>
      </c>
      <c r="B141" s="11">
        <v>0</v>
      </c>
      <c r="C141" s="11">
        <v>0</v>
      </c>
      <c r="D141" s="11">
        <v>0</v>
      </c>
      <c r="E141" s="11">
        <v>152</v>
      </c>
      <c r="F141" s="11">
        <v>0</v>
      </c>
      <c r="G141" s="11">
        <v>492</v>
      </c>
      <c r="H141" s="11">
        <v>22100</v>
      </c>
      <c r="I141" s="11">
        <v>828</v>
      </c>
      <c r="J141" s="11">
        <v>600</v>
      </c>
      <c r="K141" s="11">
        <v>361</v>
      </c>
      <c r="L141" s="11">
        <v>104</v>
      </c>
      <c r="M141" s="11">
        <v>89</v>
      </c>
      <c r="N141" s="11">
        <v>0</v>
      </c>
      <c r="O141" s="11">
        <v>0</v>
      </c>
      <c r="P141" s="11">
        <v>198</v>
      </c>
      <c r="Q141" s="11">
        <v>138</v>
      </c>
      <c r="R141" s="11">
        <v>20141</v>
      </c>
      <c r="S141" s="11">
        <v>44</v>
      </c>
      <c r="T141" s="11">
        <v>1692</v>
      </c>
      <c r="U141" s="11">
        <v>1455</v>
      </c>
    </row>
    <row r="142" spans="1:21" x14ac:dyDescent="0.2">
      <c r="A142" s="6" t="s">
        <v>441</v>
      </c>
      <c r="B142" s="11"/>
      <c r="C142" s="11"/>
      <c r="D142" s="11"/>
      <c r="E142" s="11"/>
      <c r="F142" s="11"/>
      <c r="G142" s="11"/>
      <c r="H142" s="11"/>
      <c r="I142" s="11"/>
      <c r="J142" s="11"/>
      <c r="K142" s="11"/>
      <c r="L142" s="11"/>
      <c r="M142" s="11"/>
      <c r="N142" s="11"/>
      <c r="O142" s="11"/>
      <c r="P142" s="11"/>
      <c r="Q142" s="11"/>
      <c r="R142" s="11"/>
      <c r="S142" s="11"/>
      <c r="T142" s="11"/>
      <c r="U142" s="11"/>
    </row>
    <row r="143" spans="1:21" x14ac:dyDescent="0.2">
      <c r="A143" s="6" t="s">
        <v>196</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
      <c r="A144" s="6" t="s">
        <v>80</v>
      </c>
      <c r="B144" s="11">
        <v>0</v>
      </c>
      <c r="C144" s="11">
        <v>0</v>
      </c>
      <c r="D144" s="11">
        <v>0</v>
      </c>
      <c r="E144" s="11">
        <v>0</v>
      </c>
      <c r="F144" s="11">
        <v>0</v>
      </c>
      <c r="G144" s="11">
        <v>50</v>
      </c>
      <c r="H144" s="11">
        <v>72</v>
      </c>
      <c r="I144" s="11">
        <v>130</v>
      </c>
      <c r="J144" s="11">
        <v>86</v>
      </c>
      <c r="K144" s="11">
        <v>0</v>
      </c>
      <c r="L144" s="11">
        <v>0</v>
      </c>
      <c r="M144" s="11">
        <v>0</v>
      </c>
      <c r="N144" s="11">
        <v>0</v>
      </c>
      <c r="O144" s="11">
        <v>0</v>
      </c>
      <c r="P144" s="11">
        <v>0</v>
      </c>
      <c r="Q144" s="11">
        <v>0</v>
      </c>
      <c r="R144" s="11">
        <v>0</v>
      </c>
      <c r="S144" s="11">
        <v>0</v>
      </c>
      <c r="T144" s="11"/>
      <c r="U144" s="11"/>
    </row>
    <row r="145" spans="1:21" x14ac:dyDescent="0.2">
      <c r="A145" s="6" t="s">
        <v>149</v>
      </c>
      <c r="B145" s="11">
        <v>0</v>
      </c>
      <c r="C145" s="11">
        <v>0</v>
      </c>
      <c r="D145" s="11">
        <v>0</v>
      </c>
      <c r="E145" s="11">
        <v>0</v>
      </c>
      <c r="F145" s="11">
        <v>0</v>
      </c>
      <c r="G145" s="11">
        <v>0</v>
      </c>
      <c r="H145" s="11">
        <v>0</v>
      </c>
      <c r="I145" s="11">
        <v>0</v>
      </c>
      <c r="J145" s="11">
        <v>12105</v>
      </c>
      <c r="K145" s="11">
        <v>6</v>
      </c>
      <c r="L145" s="11">
        <v>199</v>
      </c>
      <c r="M145" s="11">
        <v>0</v>
      </c>
      <c r="N145" s="11">
        <v>289</v>
      </c>
      <c r="O145" s="11">
        <v>1</v>
      </c>
      <c r="P145" s="11">
        <v>916</v>
      </c>
      <c r="Q145" s="11">
        <v>14</v>
      </c>
      <c r="R145" s="11">
        <v>0</v>
      </c>
      <c r="S145" s="11">
        <v>1128</v>
      </c>
      <c r="T145" s="11">
        <v>72</v>
      </c>
      <c r="U145" s="11">
        <v>49</v>
      </c>
    </row>
    <row r="146" spans="1:21" x14ac:dyDescent="0.2">
      <c r="A146" s="6" t="s">
        <v>63</v>
      </c>
      <c r="B146" s="11">
        <v>490</v>
      </c>
      <c r="C146" s="11">
        <v>2130</v>
      </c>
      <c r="D146" s="11">
        <v>4242</v>
      </c>
      <c r="E146" s="11">
        <v>5639</v>
      </c>
      <c r="F146" s="11">
        <v>840</v>
      </c>
      <c r="G146" s="11">
        <v>24599</v>
      </c>
      <c r="H146" s="11">
        <v>23247</v>
      </c>
      <c r="I146" s="11">
        <v>4536</v>
      </c>
      <c r="J146" s="11">
        <v>18278</v>
      </c>
      <c r="K146" s="11">
        <v>38606</v>
      </c>
      <c r="L146" s="11">
        <v>48724</v>
      </c>
      <c r="M146" s="11">
        <v>31480</v>
      </c>
      <c r="N146" s="11">
        <v>20806</v>
      </c>
      <c r="O146" s="11">
        <v>177408</v>
      </c>
      <c r="P146" s="11">
        <v>102714</v>
      </c>
      <c r="Q146" s="11">
        <v>127075</v>
      </c>
      <c r="R146" s="11">
        <v>71785</v>
      </c>
      <c r="S146" s="11">
        <v>58565</v>
      </c>
      <c r="T146" s="11">
        <v>95534</v>
      </c>
      <c r="U146" s="11">
        <v>20916</v>
      </c>
    </row>
    <row r="147" spans="1:21" x14ac:dyDescent="0.2">
      <c r="A147" s="6" t="s">
        <v>199</v>
      </c>
      <c r="B147" s="11"/>
      <c r="C147" s="11"/>
      <c r="D147" s="11"/>
      <c r="E147" s="11"/>
      <c r="F147" s="11"/>
      <c r="G147" s="11"/>
      <c r="H147" s="11"/>
      <c r="I147" s="11"/>
      <c r="J147" s="11"/>
      <c r="K147" s="11"/>
      <c r="L147" s="11"/>
      <c r="M147" s="11"/>
      <c r="N147" s="11"/>
      <c r="O147" s="11"/>
      <c r="P147" s="11"/>
      <c r="Q147" s="11"/>
      <c r="R147" s="11"/>
      <c r="S147" s="11"/>
      <c r="T147" s="11"/>
      <c r="U147" s="11"/>
    </row>
    <row r="148" spans="1:21" x14ac:dyDescent="0.2">
      <c r="A148" s="6" t="s">
        <v>115</v>
      </c>
      <c r="B148" s="11">
        <v>0</v>
      </c>
      <c r="C148" s="11">
        <v>0</v>
      </c>
      <c r="D148" s="11">
        <v>0</v>
      </c>
      <c r="E148" s="11">
        <v>0</v>
      </c>
      <c r="F148" s="11">
        <v>0</v>
      </c>
      <c r="G148" s="11">
        <v>0</v>
      </c>
      <c r="H148" s="11">
        <v>0</v>
      </c>
      <c r="I148" s="11">
        <v>857</v>
      </c>
      <c r="J148" s="11">
        <v>0</v>
      </c>
      <c r="K148" s="11">
        <v>0</v>
      </c>
      <c r="L148" s="11">
        <v>1472</v>
      </c>
      <c r="M148" s="11">
        <v>0</v>
      </c>
      <c r="N148" s="11">
        <v>0</v>
      </c>
      <c r="O148" s="11">
        <v>0</v>
      </c>
      <c r="P148" s="11">
        <v>0</v>
      </c>
      <c r="Q148" s="11">
        <v>2</v>
      </c>
      <c r="R148" s="11">
        <v>0</v>
      </c>
      <c r="S148" s="11">
        <v>0</v>
      </c>
      <c r="T148" s="11">
        <v>9</v>
      </c>
      <c r="U148" s="11"/>
    </row>
    <row r="149" spans="1:21" x14ac:dyDescent="0.2">
      <c r="A149" s="6" t="s">
        <v>153</v>
      </c>
      <c r="B149" s="11">
        <v>0</v>
      </c>
      <c r="C149" s="11">
        <v>0</v>
      </c>
      <c r="D149" s="11">
        <v>0</v>
      </c>
      <c r="E149" s="11">
        <v>0</v>
      </c>
      <c r="F149" s="11">
        <v>0</v>
      </c>
      <c r="G149" s="11">
        <v>0</v>
      </c>
      <c r="H149" s="11">
        <v>1</v>
      </c>
      <c r="I149" s="11">
        <v>0</v>
      </c>
      <c r="J149" s="11">
        <v>0</v>
      </c>
      <c r="K149" s="11">
        <v>0</v>
      </c>
      <c r="L149" s="11">
        <v>0</v>
      </c>
      <c r="M149" s="11">
        <v>0</v>
      </c>
      <c r="N149" s="11">
        <v>0</v>
      </c>
      <c r="O149" s="11">
        <v>0</v>
      </c>
      <c r="P149" s="11">
        <v>1</v>
      </c>
      <c r="Q149" s="11">
        <v>3</v>
      </c>
      <c r="R149" s="11">
        <v>0</v>
      </c>
      <c r="S149" s="11">
        <v>0</v>
      </c>
      <c r="T149" s="11"/>
      <c r="U149" s="11"/>
    </row>
    <row r="150" spans="1:21" x14ac:dyDescent="0.2">
      <c r="A150" s="6" t="s">
        <v>116</v>
      </c>
      <c r="B150" s="11"/>
      <c r="C150" s="11"/>
      <c r="D150" s="11"/>
      <c r="E150" s="11"/>
      <c r="F150" s="11"/>
      <c r="G150" s="11"/>
      <c r="H150" s="11"/>
      <c r="I150" s="11"/>
      <c r="J150" s="11"/>
      <c r="K150" s="11"/>
      <c r="L150" s="11"/>
      <c r="M150" s="11"/>
      <c r="N150" s="11"/>
      <c r="O150" s="11"/>
      <c r="P150" s="11"/>
      <c r="Q150" s="11"/>
      <c r="R150" s="11"/>
      <c r="S150" s="11"/>
      <c r="T150" s="11"/>
      <c r="U150" s="11"/>
    </row>
    <row r="151" spans="1:21" x14ac:dyDescent="0.2">
      <c r="A151" s="6" t="s">
        <v>47</v>
      </c>
      <c r="B151" s="11">
        <v>0</v>
      </c>
      <c r="C151" s="11">
        <v>0</v>
      </c>
      <c r="D151" s="11">
        <v>0</v>
      </c>
      <c r="E151" s="11">
        <v>0</v>
      </c>
      <c r="F151" s="11">
        <v>0</v>
      </c>
      <c r="G151" s="11">
        <v>0</v>
      </c>
      <c r="H151" s="11">
        <v>98</v>
      </c>
      <c r="I151" s="11">
        <v>31</v>
      </c>
      <c r="J151" s="11">
        <v>1607</v>
      </c>
      <c r="K151" s="11">
        <v>430</v>
      </c>
      <c r="L151" s="11">
        <v>15</v>
      </c>
      <c r="M151" s="11">
        <v>75</v>
      </c>
      <c r="N151" s="11">
        <v>1</v>
      </c>
      <c r="O151" s="11">
        <v>2</v>
      </c>
      <c r="P151" s="11">
        <v>141</v>
      </c>
      <c r="Q151" s="11">
        <v>10</v>
      </c>
      <c r="R151" s="11">
        <v>1</v>
      </c>
      <c r="S151" s="11">
        <v>0</v>
      </c>
      <c r="T151" s="11"/>
      <c r="U151" s="11"/>
    </row>
    <row r="152" spans="1:21" x14ac:dyDescent="0.2">
      <c r="A152" s="6" t="s">
        <v>54</v>
      </c>
      <c r="B152" s="11">
        <v>0</v>
      </c>
      <c r="C152" s="11">
        <v>27</v>
      </c>
      <c r="D152" s="11">
        <v>0</v>
      </c>
      <c r="E152" s="11">
        <v>0</v>
      </c>
      <c r="F152" s="11">
        <v>8</v>
      </c>
      <c r="G152" s="11">
        <v>1376</v>
      </c>
      <c r="H152" s="11">
        <v>1817</v>
      </c>
      <c r="I152" s="11">
        <v>272</v>
      </c>
      <c r="J152" s="11">
        <v>40980</v>
      </c>
      <c r="K152" s="11">
        <v>1733</v>
      </c>
      <c r="L152" s="11">
        <v>22405</v>
      </c>
      <c r="M152" s="11">
        <v>11373</v>
      </c>
      <c r="N152" s="11">
        <v>634</v>
      </c>
      <c r="O152" s="11">
        <v>13238</v>
      </c>
      <c r="P152" s="11">
        <v>6914</v>
      </c>
      <c r="Q152" s="11">
        <v>449</v>
      </c>
      <c r="R152" s="11">
        <v>2861</v>
      </c>
      <c r="S152" s="11">
        <v>3814</v>
      </c>
      <c r="T152" s="11">
        <v>4718</v>
      </c>
      <c r="U152" s="11">
        <v>2546</v>
      </c>
    </row>
    <row r="153" spans="1:21" x14ac:dyDescent="0.2">
      <c r="A153" s="6" t="s">
        <v>37</v>
      </c>
      <c r="B153" s="11">
        <v>0</v>
      </c>
      <c r="C153" s="11">
        <v>0</v>
      </c>
      <c r="D153" s="11">
        <v>0</v>
      </c>
      <c r="E153" s="11">
        <v>0</v>
      </c>
      <c r="F153" s="11">
        <v>987</v>
      </c>
      <c r="G153" s="11">
        <v>2412</v>
      </c>
      <c r="H153" s="11">
        <v>1882</v>
      </c>
      <c r="I153" s="11">
        <v>103</v>
      </c>
      <c r="J153" s="11">
        <v>412</v>
      </c>
      <c r="K153" s="11">
        <v>1404</v>
      </c>
      <c r="L153" s="11">
        <v>2415</v>
      </c>
      <c r="M153" s="11">
        <v>2193</v>
      </c>
      <c r="N153" s="11">
        <v>2714</v>
      </c>
      <c r="O153" s="11">
        <v>725</v>
      </c>
      <c r="P153" s="11">
        <v>2203</v>
      </c>
      <c r="Q153" s="11">
        <v>1942</v>
      </c>
      <c r="R153" s="11">
        <v>4613</v>
      </c>
      <c r="S153" s="11">
        <v>2674</v>
      </c>
      <c r="T153" s="11">
        <v>3340</v>
      </c>
      <c r="U153" s="11">
        <v>6135</v>
      </c>
    </row>
    <row r="154" spans="1:21" x14ac:dyDescent="0.2">
      <c r="A154" s="6" t="s">
        <v>472</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
      <c r="A155" s="6" t="s">
        <v>93</v>
      </c>
      <c r="B155" s="11">
        <v>0</v>
      </c>
      <c r="C155" s="11">
        <v>0</v>
      </c>
      <c r="D155" s="11">
        <v>0</v>
      </c>
      <c r="E155" s="11">
        <v>0</v>
      </c>
      <c r="F155" s="11">
        <v>739</v>
      </c>
      <c r="G155" s="11">
        <v>1720</v>
      </c>
      <c r="H155" s="11">
        <v>23</v>
      </c>
      <c r="I155" s="11">
        <v>90</v>
      </c>
      <c r="J155" s="11">
        <v>0</v>
      </c>
      <c r="K155" s="11">
        <v>100</v>
      </c>
      <c r="L155" s="11">
        <v>0</v>
      </c>
      <c r="M155" s="11">
        <v>0</v>
      </c>
      <c r="N155" s="11">
        <v>1</v>
      </c>
      <c r="O155" s="11">
        <v>0</v>
      </c>
      <c r="P155" s="11">
        <v>0</v>
      </c>
      <c r="Q155" s="11">
        <v>0</v>
      </c>
      <c r="R155" s="11">
        <v>0</v>
      </c>
      <c r="S155" s="11">
        <v>0</v>
      </c>
      <c r="T155" s="11"/>
      <c r="U155" s="11"/>
    </row>
    <row r="156" spans="1:21" x14ac:dyDescent="0.2">
      <c r="A156" s="6" t="s">
        <v>81</v>
      </c>
      <c r="B156" s="11">
        <v>0</v>
      </c>
      <c r="C156" s="11">
        <v>0</v>
      </c>
      <c r="D156" s="11">
        <v>0</v>
      </c>
      <c r="E156" s="11">
        <v>0</v>
      </c>
      <c r="F156" s="11">
        <v>0</v>
      </c>
      <c r="G156" s="11">
        <v>80</v>
      </c>
      <c r="H156" s="11">
        <v>50</v>
      </c>
      <c r="I156" s="11">
        <v>129</v>
      </c>
      <c r="J156" s="11">
        <v>0</v>
      </c>
      <c r="K156" s="11">
        <v>10</v>
      </c>
      <c r="L156" s="11">
        <v>0</v>
      </c>
      <c r="M156" s="11">
        <v>0</v>
      </c>
      <c r="N156" s="11">
        <v>0</v>
      </c>
      <c r="O156" s="11">
        <v>126</v>
      </c>
      <c r="P156" s="11">
        <v>12</v>
      </c>
      <c r="Q156" s="11">
        <v>1</v>
      </c>
      <c r="R156" s="11">
        <v>0</v>
      </c>
      <c r="S156" s="11">
        <v>0</v>
      </c>
      <c r="T156" s="11"/>
      <c r="U156" s="11"/>
    </row>
    <row r="157" spans="1:21" x14ac:dyDescent="0.2">
      <c r="A157" s="6" t="s">
        <v>34</v>
      </c>
      <c r="B157" s="11">
        <v>107</v>
      </c>
      <c r="C157" s="11">
        <v>0</v>
      </c>
      <c r="D157" s="11">
        <v>0</v>
      </c>
      <c r="E157" s="11">
        <v>0</v>
      </c>
      <c r="F157" s="11">
        <v>0</v>
      </c>
      <c r="G157" s="11">
        <v>1327</v>
      </c>
      <c r="H157" s="11">
        <v>463</v>
      </c>
      <c r="I157" s="11">
        <v>345</v>
      </c>
      <c r="J157" s="11">
        <v>62</v>
      </c>
      <c r="K157" s="11">
        <v>18637</v>
      </c>
      <c r="L157" s="11">
        <v>37563</v>
      </c>
      <c r="M157" s="11">
        <v>8199</v>
      </c>
      <c r="N157" s="11">
        <v>12161</v>
      </c>
      <c r="O157" s="11">
        <v>5585</v>
      </c>
      <c r="P157" s="11">
        <v>5217</v>
      </c>
      <c r="Q157" s="11">
        <v>4336</v>
      </c>
      <c r="R157" s="11">
        <v>4738</v>
      </c>
      <c r="S157" s="11">
        <v>3443</v>
      </c>
      <c r="T157" s="11">
        <v>3615</v>
      </c>
      <c r="U157" s="11">
        <v>13251</v>
      </c>
    </row>
    <row r="158" spans="1:21" x14ac:dyDescent="0.2">
      <c r="A158" s="6" t="s">
        <v>176</v>
      </c>
      <c r="B158" s="11">
        <v>0</v>
      </c>
      <c r="C158" s="11">
        <v>0</v>
      </c>
      <c r="D158" s="11">
        <v>0</v>
      </c>
      <c r="E158" s="11">
        <v>0</v>
      </c>
      <c r="F158" s="11">
        <v>0</v>
      </c>
      <c r="G158" s="11">
        <v>0</v>
      </c>
      <c r="H158" s="11">
        <v>0</v>
      </c>
      <c r="I158" s="11">
        <v>0</v>
      </c>
      <c r="J158" s="11">
        <v>0</v>
      </c>
      <c r="K158" s="11">
        <v>0</v>
      </c>
      <c r="L158" s="11">
        <v>344</v>
      </c>
      <c r="M158" s="11">
        <v>351</v>
      </c>
      <c r="N158" s="11">
        <v>0</v>
      </c>
      <c r="O158" s="11">
        <v>0</v>
      </c>
      <c r="P158" s="11">
        <v>1</v>
      </c>
      <c r="Q158" s="11">
        <v>0</v>
      </c>
      <c r="R158" s="11">
        <v>0</v>
      </c>
      <c r="S158" s="11">
        <v>0</v>
      </c>
      <c r="T158" s="11"/>
      <c r="U158" s="11"/>
    </row>
    <row r="159" spans="1:21" x14ac:dyDescent="0.2">
      <c r="A159" s="6" t="s">
        <v>209</v>
      </c>
      <c r="B159" s="11"/>
      <c r="C159" s="11"/>
      <c r="D159" s="11"/>
      <c r="E159" s="11"/>
      <c r="F159" s="11"/>
      <c r="G159" s="11"/>
      <c r="H159" s="11"/>
      <c r="I159" s="11"/>
      <c r="J159" s="11"/>
      <c r="K159" s="11"/>
      <c r="L159" s="11"/>
      <c r="M159" s="11"/>
      <c r="N159" s="11"/>
      <c r="O159" s="11"/>
      <c r="P159" s="11"/>
      <c r="Q159" s="11"/>
      <c r="R159" s="11"/>
      <c r="S159" s="11"/>
      <c r="T159" s="11"/>
      <c r="U159" s="11"/>
    </row>
    <row r="160" spans="1:21" x14ac:dyDescent="0.2">
      <c r="A160" s="6" t="s">
        <v>172</v>
      </c>
      <c r="B160" s="11"/>
      <c r="C160" s="11"/>
      <c r="D160" s="11"/>
      <c r="E160" s="11"/>
      <c r="F160" s="11"/>
      <c r="G160" s="11"/>
      <c r="H160" s="11"/>
      <c r="I160" s="11"/>
      <c r="J160" s="11"/>
      <c r="K160" s="11"/>
      <c r="L160" s="11"/>
      <c r="M160" s="11"/>
      <c r="N160" s="11"/>
      <c r="O160" s="11"/>
      <c r="P160" s="11"/>
      <c r="Q160" s="11"/>
      <c r="R160" s="11"/>
      <c r="S160" s="11"/>
      <c r="T160" s="11"/>
      <c r="U160" s="11"/>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
      <c r="A162" s="6" t="s">
        <v>205</v>
      </c>
      <c r="B162" s="11"/>
      <c r="C162" s="11"/>
      <c r="D162" s="11"/>
      <c r="E162" s="11"/>
      <c r="F162" s="11"/>
      <c r="G162" s="11"/>
      <c r="H162" s="11"/>
      <c r="I162" s="11"/>
      <c r="J162" s="11"/>
      <c r="K162" s="11"/>
      <c r="L162" s="11"/>
      <c r="M162" s="11"/>
      <c r="N162" s="11"/>
      <c r="O162" s="11"/>
      <c r="P162" s="11"/>
      <c r="Q162" s="11"/>
      <c r="R162" s="11"/>
      <c r="S162" s="11"/>
      <c r="T162" s="11"/>
      <c r="U162" s="11"/>
    </row>
    <row r="163" spans="1:21" x14ac:dyDescent="0.2">
      <c r="A163" s="6" t="s">
        <v>192</v>
      </c>
      <c r="B163" s="11"/>
      <c r="C163" s="11"/>
      <c r="D163" s="11"/>
      <c r="E163" s="11"/>
      <c r="F163" s="11"/>
      <c r="G163" s="11"/>
      <c r="H163" s="11"/>
      <c r="I163" s="11"/>
      <c r="J163" s="11"/>
      <c r="K163" s="11"/>
      <c r="L163" s="11"/>
      <c r="M163" s="11"/>
      <c r="N163" s="11"/>
      <c r="O163" s="11"/>
      <c r="P163" s="11"/>
      <c r="Q163" s="11"/>
      <c r="R163" s="11"/>
      <c r="S163" s="11"/>
      <c r="T163" s="11"/>
      <c r="U163" s="11"/>
    </row>
    <row r="164" spans="1:21" x14ac:dyDescent="0.2">
      <c r="A164" s="6" t="s">
        <v>491</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
      <c r="A165" s="6" t="s">
        <v>234</v>
      </c>
      <c r="B165" s="11"/>
      <c r="C165" s="11"/>
      <c r="D165" s="11"/>
      <c r="E165" s="11"/>
      <c r="F165" s="11"/>
      <c r="G165" s="11"/>
      <c r="H165" s="11"/>
      <c r="I165" s="11"/>
      <c r="J165" s="11"/>
      <c r="K165" s="11"/>
      <c r="L165" s="11"/>
      <c r="M165" s="11"/>
      <c r="N165" s="11"/>
      <c r="O165" s="11"/>
      <c r="P165" s="11"/>
      <c r="Q165" s="11"/>
      <c r="R165" s="11"/>
      <c r="S165" s="11"/>
      <c r="T165" s="11"/>
      <c r="U165" s="11"/>
    </row>
    <row r="166" spans="1:21" x14ac:dyDescent="0.2">
      <c r="A166" s="6" t="s">
        <v>69</v>
      </c>
      <c r="B166" s="11">
        <v>0</v>
      </c>
      <c r="C166" s="11">
        <v>0</v>
      </c>
      <c r="D166" s="11">
        <v>0</v>
      </c>
      <c r="E166" s="11">
        <v>0</v>
      </c>
      <c r="F166" s="11">
        <v>1283</v>
      </c>
      <c r="G166" s="11">
        <v>2277</v>
      </c>
      <c r="H166" s="11">
        <v>1276</v>
      </c>
      <c r="I166" s="11">
        <v>888</v>
      </c>
      <c r="J166" s="11">
        <v>74792</v>
      </c>
      <c r="K166" s="11">
        <v>45270</v>
      </c>
      <c r="L166" s="11">
        <v>6076</v>
      </c>
      <c r="M166" s="11">
        <v>3138</v>
      </c>
      <c r="N166" s="11">
        <v>4022</v>
      </c>
      <c r="O166" s="11">
        <v>9600</v>
      </c>
      <c r="P166" s="11">
        <v>2013</v>
      </c>
      <c r="Q166" s="11">
        <v>175</v>
      </c>
      <c r="R166" s="11">
        <v>3139</v>
      </c>
      <c r="S166" s="11">
        <v>2034</v>
      </c>
      <c r="T166" s="11">
        <v>3677</v>
      </c>
      <c r="U166" s="11">
        <v>990</v>
      </c>
    </row>
    <row r="167" spans="1:21" x14ac:dyDescent="0.2">
      <c r="A167" s="6" t="s">
        <v>137</v>
      </c>
      <c r="B167" s="11">
        <v>0</v>
      </c>
      <c r="C167" s="11">
        <v>0</v>
      </c>
      <c r="D167" s="11">
        <v>0</v>
      </c>
      <c r="E167" s="11">
        <v>0</v>
      </c>
      <c r="F167" s="11">
        <v>0</v>
      </c>
      <c r="G167" s="11">
        <v>0</v>
      </c>
      <c r="H167" s="11">
        <v>0</v>
      </c>
      <c r="I167" s="11">
        <v>0</v>
      </c>
      <c r="J167" s="11">
        <v>1316</v>
      </c>
      <c r="K167" s="11">
        <v>86</v>
      </c>
      <c r="L167" s="11">
        <v>0</v>
      </c>
      <c r="M167" s="11">
        <v>0</v>
      </c>
      <c r="N167" s="11">
        <v>2647</v>
      </c>
      <c r="O167" s="11">
        <v>136</v>
      </c>
      <c r="P167" s="11">
        <v>80</v>
      </c>
      <c r="Q167" s="11">
        <v>0</v>
      </c>
      <c r="R167" s="11">
        <v>5</v>
      </c>
      <c r="S167" s="11">
        <v>92</v>
      </c>
      <c r="T167" s="11">
        <v>35</v>
      </c>
      <c r="U167" s="11">
        <v>84</v>
      </c>
    </row>
    <row r="168" spans="1:21" x14ac:dyDescent="0.2">
      <c r="A168" s="6" t="s">
        <v>74</v>
      </c>
      <c r="B168" s="11">
        <v>0</v>
      </c>
      <c r="C168" s="11">
        <v>0</v>
      </c>
      <c r="D168" s="11">
        <v>0</v>
      </c>
      <c r="E168" s="11">
        <v>0</v>
      </c>
      <c r="F168" s="11">
        <v>0</v>
      </c>
      <c r="G168" s="11">
        <v>0</v>
      </c>
      <c r="H168" s="11">
        <v>0</v>
      </c>
      <c r="I168" s="11">
        <v>0</v>
      </c>
      <c r="J168" s="11">
        <v>0</v>
      </c>
      <c r="K168" s="11">
        <v>0</v>
      </c>
      <c r="L168" s="11">
        <v>0</v>
      </c>
      <c r="M168" s="11">
        <v>4</v>
      </c>
      <c r="N168" s="11">
        <v>0</v>
      </c>
      <c r="O168" s="11">
        <v>0</v>
      </c>
      <c r="P168" s="11">
        <v>1</v>
      </c>
      <c r="Q168" s="11">
        <v>0</v>
      </c>
      <c r="R168" s="11">
        <v>5763</v>
      </c>
      <c r="S168" s="11">
        <v>122</v>
      </c>
      <c r="T168" s="11">
        <v>12193</v>
      </c>
      <c r="U168" s="11">
        <v>2117</v>
      </c>
    </row>
    <row r="169" spans="1:21" x14ac:dyDescent="0.2">
      <c r="A169" s="6" t="s">
        <v>191</v>
      </c>
      <c r="B169" s="11"/>
      <c r="C169" s="11"/>
      <c r="D169" s="11"/>
      <c r="E169" s="11"/>
      <c r="F169" s="11"/>
      <c r="G169" s="11"/>
      <c r="H169" s="11"/>
      <c r="I169" s="11"/>
      <c r="J169" s="11"/>
      <c r="K169" s="11"/>
      <c r="L169" s="11"/>
      <c r="M169" s="11"/>
      <c r="N169" s="11"/>
      <c r="O169" s="11"/>
      <c r="P169" s="11"/>
      <c r="Q169" s="11"/>
      <c r="R169" s="11"/>
      <c r="S169" s="11"/>
      <c r="T169" s="11"/>
      <c r="U169" s="11"/>
    </row>
    <row r="170" spans="1:21" x14ac:dyDescent="0.2">
      <c r="A170" s="6" t="s">
        <v>169</v>
      </c>
      <c r="B170" s="11">
        <v>0</v>
      </c>
      <c r="C170" s="11">
        <v>19</v>
      </c>
      <c r="D170" s="11">
        <v>0</v>
      </c>
      <c r="E170" s="11">
        <v>42</v>
      </c>
      <c r="F170" s="11">
        <v>10</v>
      </c>
      <c r="G170" s="11">
        <v>5</v>
      </c>
      <c r="H170" s="11">
        <v>0</v>
      </c>
      <c r="I170" s="11">
        <v>0</v>
      </c>
      <c r="J170" s="11">
        <v>2</v>
      </c>
      <c r="K170" s="11">
        <v>3</v>
      </c>
      <c r="L170" s="11">
        <v>10</v>
      </c>
      <c r="M170" s="11">
        <v>0</v>
      </c>
      <c r="N170" s="11">
        <v>0</v>
      </c>
      <c r="O170" s="11">
        <v>0</v>
      </c>
      <c r="P170" s="11">
        <v>0</v>
      </c>
      <c r="Q170" s="11">
        <v>0</v>
      </c>
      <c r="R170" s="11">
        <v>0</v>
      </c>
      <c r="S170" s="11">
        <v>0</v>
      </c>
      <c r="T170" s="11"/>
      <c r="U170" s="11"/>
    </row>
    <row r="171" spans="1:21" x14ac:dyDescent="0.2">
      <c r="A171" s="6" t="s">
        <v>67</v>
      </c>
      <c r="B171" s="11">
        <v>75</v>
      </c>
      <c r="C171" s="11">
        <v>179</v>
      </c>
      <c r="D171" s="11">
        <v>166</v>
      </c>
      <c r="E171" s="11">
        <v>473</v>
      </c>
      <c r="F171" s="11">
        <v>1061</v>
      </c>
      <c r="G171" s="11">
        <v>2285</v>
      </c>
      <c r="H171" s="11">
        <v>9171</v>
      </c>
      <c r="I171" s="11">
        <v>6261</v>
      </c>
      <c r="J171" s="11">
        <v>4165</v>
      </c>
      <c r="K171" s="11">
        <v>2718</v>
      </c>
      <c r="L171" s="11">
        <v>12521</v>
      </c>
      <c r="M171" s="11">
        <v>716</v>
      </c>
      <c r="N171" s="11">
        <v>439</v>
      </c>
      <c r="O171" s="11">
        <v>90</v>
      </c>
      <c r="P171" s="11">
        <v>28</v>
      </c>
      <c r="Q171" s="11">
        <v>133</v>
      </c>
      <c r="R171" s="11">
        <v>4891</v>
      </c>
      <c r="S171" s="11">
        <v>100</v>
      </c>
      <c r="T171" s="11">
        <v>1073</v>
      </c>
      <c r="U171" s="11">
        <v>2970</v>
      </c>
    </row>
    <row r="172" spans="1:21" x14ac:dyDescent="0.2">
      <c r="A172" s="6" t="s">
        <v>220</v>
      </c>
      <c r="B172" s="11"/>
      <c r="C172" s="11"/>
      <c r="D172" s="11"/>
      <c r="E172" s="11"/>
      <c r="F172" s="11"/>
      <c r="G172" s="11"/>
      <c r="H172" s="11"/>
      <c r="I172" s="11"/>
      <c r="J172" s="11"/>
      <c r="K172" s="11"/>
      <c r="L172" s="11"/>
      <c r="M172" s="11"/>
      <c r="N172" s="11"/>
      <c r="O172" s="11"/>
      <c r="P172" s="11"/>
      <c r="Q172" s="11"/>
      <c r="R172" s="11"/>
      <c r="S172" s="11"/>
      <c r="T172" s="11"/>
      <c r="U172" s="11"/>
    </row>
    <row r="173" spans="1:21" x14ac:dyDescent="0.2">
      <c r="A173" s="6" t="s">
        <v>188</v>
      </c>
      <c r="B173" s="11"/>
      <c r="C173" s="11"/>
      <c r="D173" s="11"/>
      <c r="E173" s="11"/>
      <c r="F173" s="11"/>
      <c r="G173" s="11"/>
      <c r="H173" s="11"/>
      <c r="I173" s="11"/>
      <c r="J173" s="11"/>
      <c r="K173" s="11"/>
      <c r="L173" s="11"/>
      <c r="M173" s="11"/>
      <c r="N173" s="11"/>
      <c r="O173" s="11"/>
      <c r="P173" s="11"/>
      <c r="Q173" s="11"/>
      <c r="R173" s="11"/>
      <c r="S173" s="11"/>
      <c r="T173" s="11"/>
      <c r="U173" s="11"/>
    </row>
    <row r="174" spans="1:21" x14ac:dyDescent="0.2">
      <c r="A174" s="6" t="s">
        <v>239</v>
      </c>
      <c r="B174" s="11"/>
      <c r="C174" s="11"/>
      <c r="D174" s="11"/>
      <c r="E174" s="11"/>
      <c r="F174" s="11"/>
      <c r="G174" s="11"/>
      <c r="H174" s="11"/>
      <c r="I174" s="11"/>
      <c r="J174" s="11"/>
      <c r="K174" s="11"/>
      <c r="L174" s="11"/>
      <c r="M174" s="11"/>
      <c r="N174" s="11"/>
      <c r="O174" s="11"/>
      <c r="P174" s="11"/>
      <c r="Q174" s="11"/>
      <c r="R174" s="11"/>
      <c r="S174" s="11"/>
      <c r="T174" s="11"/>
      <c r="U174" s="11"/>
    </row>
    <row r="175" spans="1:21" x14ac:dyDescent="0.2">
      <c r="A175" s="6" t="s">
        <v>68</v>
      </c>
      <c r="B175" s="11">
        <v>0</v>
      </c>
      <c r="C175" s="11">
        <v>1</v>
      </c>
      <c r="D175" s="11">
        <v>0</v>
      </c>
      <c r="E175" s="11">
        <v>6</v>
      </c>
      <c r="F175" s="11">
        <v>84</v>
      </c>
      <c r="G175" s="11">
        <v>6289</v>
      </c>
      <c r="H175" s="11">
        <v>20194</v>
      </c>
      <c r="I175" s="11">
        <v>29946</v>
      </c>
      <c r="J175" s="11">
        <v>49972</v>
      </c>
      <c r="K175" s="11">
        <v>43135</v>
      </c>
      <c r="L175" s="11">
        <v>5473</v>
      </c>
      <c r="M175" s="11">
        <v>7</v>
      </c>
      <c r="N175" s="11">
        <v>2305</v>
      </c>
      <c r="O175" s="11">
        <v>4541</v>
      </c>
      <c r="P175" s="11">
        <v>2330</v>
      </c>
      <c r="Q175" s="11">
        <v>138</v>
      </c>
      <c r="R175" s="11">
        <v>4490</v>
      </c>
      <c r="S175" s="11">
        <v>1224</v>
      </c>
      <c r="T175" s="11">
        <v>3290</v>
      </c>
      <c r="U175" s="11">
        <v>1587</v>
      </c>
    </row>
    <row r="176" spans="1:21" x14ac:dyDescent="0.2">
      <c r="A176" s="6" t="s">
        <v>241</v>
      </c>
      <c r="B176" s="11"/>
      <c r="C176" s="11"/>
      <c r="D176" s="11"/>
      <c r="E176" s="11"/>
      <c r="F176" s="11"/>
      <c r="G176" s="11"/>
      <c r="H176" s="11"/>
      <c r="I176" s="11"/>
      <c r="J176" s="11"/>
      <c r="K176" s="11"/>
      <c r="L176" s="11"/>
      <c r="M176" s="11"/>
      <c r="N176" s="11"/>
      <c r="O176" s="11"/>
      <c r="P176" s="11"/>
      <c r="Q176" s="11"/>
      <c r="R176" s="11"/>
      <c r="S176" s="11"/>
      <c r="T176" s="11"/>
      <c r="U176" s="11"/>
    </row>
    <row r="177" spans="1:21" x14ac:dyDescent="0.2">
      <c r="A177" s="6" t="s">
        <v>140</v>
      </c>
      <c r="B177" s="11">
        <v>0</v>
      </c>
      <c r="C177" s="11">
        <v>0</v>
      </c>
      <c r="D177" s="11">
        <v>0</v>
      </c>
      <c r="E177" s="11">
        <v>0</v>
      </c>
      <c r="F177" s="11">
        <v>0</v>
      </c>
      <c r="G177" s="11">
        <v>102</v>
      </c>
      <c r="H177" s="11">
        <v>12323</v>
      </c>
      <c r="I177" s="11">
        <v>114</v>
      </c>
      <c r="J177" s="11">
        <v>4182</v>
      </c>
      <c r="K177" s="11">
        <v>29960</v>
      </c>
      <c r="L177" s="11">
        <v>6824</v>
      </c>
      <c r="M177" s="11">
        <v>5</v>
      </c>
      <c r="N177" s="11">
        <v>2978</v>
      </c>
      <c r="O177" s="11">
        <v>433</v>
      </c>
      <c r="P177" s="11">
        <v>149</v>
      </c>
      <c r="Q177" s="11">
        <v>190</v>
      </c>
      <c r="R177" s="11">
        <v>33</v>
      </c>
      <c r="S177" s="11">
        <v>0</v>
      </c>
      <c r="T177" s="11">
        <v>107</v>
      </c>
      <c r="U177" s="11">
        <v>30</v>
      </c>
    </row>
    <row r="178" spans="1:21" x14ac:dyDescent="0.2">
      <c r="A178" s="6" t="s">
        <v>142</v>
      </c>
      <c r="B178" s="11">
        <v>3370</v>
      </c>
      <c r="C178" s="11">
        <v>82</v>
      </c>
      <c r="D178" s="11">
        <v>188</v>
      </c>
      <c r="E178" s="11">
        <v>8239</v>
      </c>
      <c r="F178" s="11">
        <v>7709</v>
      </c>
      <c r="G178" s="11">
        <v>16267</v>
      </c>
      <c r="H178" s="11">
        <v>128</v>
      </c>
      <c r="I178" s="11">
        <v>128</v>
      </c>
      <c r="J178" s="11">
        <v>4388</v>
      </c>
      <c r="K178" s="11">
        <v>2854</v>
      </c>
      <c r="L178" s="11">
        <v>283</v>
      </c>
      <c r="M178" s="11">
        <v>1076</v>
      </c>
      <c r="N178" s="11">
        <v>606</v>
      </c>
      <c r="O178" s="11">
        <v>183</v>
      </c>
      <c r="P178" s="11">
        <v>454</v>
      </c>
      <c r="Q178" s="11">
        <v>114</v>
      </c>
      <c r="R178" s="11">
        <v>179</v>
      </c>
      <c r="S178" s="11">
        <v>97</v>
      </c>
      <c r="T178" s="11">
        <v>429</v>
      </c>
      <c r="U178" s="11">
        <v>355</v>
      </c>
    </row>
    <row r="179" spans="1:21" x14ac:dyDescent="0.2">
      <c r="A179" s="6" t="s">
        <v>164</v>
      </c>
      <c r="B179" s="11">
        <v>0</v>
      </c>
      <c r="C179" s="11">
        <v>0</v>
      </c>
      <c r="D179" s="11">
        <v>0</v>
      </c>
      <c r="E179" s="11">
        <v>0</v>
      </c>
      <c r="F179" s="11">
        <v>0</v>
      </c>
      <c r="G179" s="11">
        <v>0</v>
      </c>
      <c r="H179" s="11">
        <v>0</v>
      </c>
      <c r="I179" s="11">
        <v>0</v>
      </c>
      <c r="J179" s="11">
        <v>0</v>
      </c>
      <c r="K179" s="11">
        <v>100</v>
      </c>
      <c r="L179" s="11">
        <v>0</v>
      </c>
      <c r="M179" s="11">
        <v>0</v>
      </c>
      <c r="N179" s="11">
        <v>0</v>
      </c>
      <c r="O179" s="11">
        <v>0</v>
      </c>
      <c r="P179" s="11">
        <v>0</v>
      </c>
      <c r="Q179" s="11">
        <v>0</v>
      </c>
      <c r="R179" s="11">
        <v>0</v>
      </c>
      <c r="S179" s="11">
        <v>0</v>
      </c>
      <c r="T179" s="11"/>
      <c r="U179" s="11"/>
    </row>
    <row r="180" spans="1:21" x14ac:dyDescent="0.2">
      <c r="A180" s="6" t="s">
        <v>56</v>
      </c>
      <c r="B180" s="11">
        <v>0</v>
      </c>
      <c r="C180" s="11">
        <v>0</v>
      </c>
      <c r="D180" s="11">
        <v>0</v>
      </c>
      <c r="E180" s="11">
        <v>0</v>
      </c>
      <c r="F180" s="11">
        <v>0</v>
      </c>
      <c r="G180" s="11">
        <v>0</v>
      </c>
      <c r="H180" s="11">
        <v>3</v>
      </c>
      <c r="I180" s="11">
        <v>109</v>
      </c>
      <c r="J180" s="11">
        <v>1340</v>
      </c>
      <c r="K180" s="11">
        <v>51</v>
      </c>
      <c r="L180" s="11">
        <v>66</v>
      </c>
      <c r="M180" s="11">
        <v>108</v>
      </c>
      <c r="N180" s="11">
        <v>340</v>
      </c>
      <c r="O180" s="11">
        <v>227</v>
      </c>
      <c r="P180" s="11">
        <v>26</v>
      </c>
      <c r="Q180" s="11">
        <v>32</v>
      </c>
      <c r="R180" s="11">
        <v>0</v>
      </c>
      <c r="S180" s="11">
        <v>1</v>
      </c>
      <c r="T180" s="11"/>
      <c r="U180" s="11">
        <v>1</v>
      </c>
    </row>
    <row r="181" spans="1:21" x14ac:dyDescent="0.2">
      <c r="A181" s="6" t="s">
        <v>71</v>
      </c>
      <c r="B181" s="11">
        <v>1</v>
      </c>
      <c r="C181" s="11">
        <v>0</v>
      </c>
      <c r="D181" s="11">
        <v>0</v>
      </c>
      <c r="E181" s="11">
        <v>4</v>
      </c>
      <c r="F181" s="11">
        <v>613</v>
      </c>
      <c r="G181" s="11">
        <v>653</v>
      </c>
      <c r="H181" s="11">
        <v>1665</v>
      </c>
      <c r="I181" s="11">
        <v>1639</v>
      </c>
      <c r="J181" s="11">
        <v>160</v>
      </c>
      <c r="K181" s="11">
        <v>507</v>
      </c>
      <c r="L181" s="11">
        <v>4593</v>
      </c>
      <c r="M181" s="11">
        <v>1636</v>
      </c>
      <c r="N181" s="11">
        <v>2532</v>
      </c>
      <c r="O181" s="11">
        <v>1899</v>
      </c>
      <c r="P181" s="11">
        <v>2598</v>
      </c>
      <c r="Q181" s="11">
        <v>1440</v>
      </c>
      <c r="R181" s="11">
        <v>3093</v>
      </c>
      <c r="S181" s="11">
        <v>2445</v>
      </c>
      <c r="T181" s="11">
        <v>2615</v>
      </c>
      <c r="U181" s="11">
        <v>765</v>
      </c>
    </row>
    <row r="182" spans="1:21" x14ac:dyDescent="0.2">
      <c r="A182" s="6" t="s">
        <v>155</v>
      </c>
      <c r="B182" s="11">
        <v>0</v>
      </c>
      <c r="C182" s="11">
        <v>0</v>
      </c>
      <c r="D182" s="11">
        <v>0</v>
      </c>
      <c r="E182" s="11">
        <v>0</v>
      </c>
      <c r="F182" s="11">
        <v>4</v>
      </c>
      <c r="G182" s="11">
        <v>0</v>
      </c>
      <c r="H182" s="11">
        <v>11935</v>
      </c>
      <c r="I182" s="11">
        <v>1008</v>
      </c>
      <c r="J182" s="11">
        <v>129</v>
      </c>
      <c r="K182" s="11">
        <v>26</v>
      </c>
      <c r="L182" s="11">
        <v>95</v>
      </c>
      <c r="M182" s="11">
        <v>0</v>
      </c>
      <c r="N182" s="11">
        <v>0</v>
      </c>
      <c r="O182" s="11">
        <v>0</v>
      </c>
      <c r="P182" s="11">
        <v>1</v>
      </c>
      <c r="Q182" s="11">
        <v>0</v>
      </c>
      <c r="R182" s="11">
        <v>0</v>
      </c>
      <c r="S182" s="11">
        <v>0</v>
      </c>
      <c r="T182" s="11"/>
      <c r="U182" s="11"/>
    </row>
    <row r="183" spans="1:21" x14ac:dyDescent="0.2">
      <c r="A183" s="6" t="s">
        <v>39</v>
      </c>
      <c r="B183" s="11">
        <v>1</v>
      </c>
      <c r="C183" s="11">
        <v>4</v>
      </c>
      <c r="D183" s="11">
        <v>0</v>
      </c>
      <c r="E183" s="11">
        <v>8</v>
      </c>
      <c r="F183" s="11">
        <v>12</v>
      </c>
      <c r="G183" s="11">
        <v>292</v>
      </c>
      <c r="H183" s="11">
        <v>1006</v>
      </c>
      <c r="I183" s="11">
        <v>968</v>
      </c>
      <c r="J183" s="11">
        <v>4045</v>
      </c>
      <c r="K183" s="11">
        <v>4415</v>
      </c>
      <c r="L183" s="11">
        <v>5024</v>
      </c>
      <c r="M183" s="11">
        <v>3246</v>
      </c>
      <c r="N183" s="11">
        <v>3481</v>
      </c>
      <c r="O183" s="11">
        <v>4499</v>
      </c>
      <c r="P183" s="11">
        <v>4764</v>
      </c>
      <c r="Q183" s="11">
        <v>213</v>
      </c>
      <c r="R183" s="11">
        <v>4558</v>
      </c>
      <c r="S183" s="11">
        <v>3537</v>
      </c>
      <c r="T183" s="11">
        <v>4725</v>
      </c>
      <c r="U183" s="11">
        <v>6559</v>
      </c>
    </row>
    <row r="184" spans="1:21" x14ac:dyDescent="0.2">
      <c r="A184" s="6" t="s">
        <v>156</v>
      </c>
      <c r="B184" s="11">
        <v>0</v>
      </c>
      <c r="C184" s="11">
        <v>0</v>
      </c>
      <c r="D184" s="11">
        <v>0</v>
      </c>
      <c r="E184" s="11">
        <v>0</v>
      </c>
      <c r="F184" s="11">
        <v>0</v>
      </c>
      <c r="G184" s="11">
        <v>0</v>
      </c>
      <c r="H184" s="11">
        <v>0</v>
      </c>
      <c r="I184" s="11">
        <v>0</v>
      </c>
      <c r="J184" s="11">
        <v>0</v>
      </c>
      <c r="K184" s="11">
        <v>0</v>
      </c>
      <c r="L184" s="11">
        <v>5527</v>
      </c>
      <c r="M184" s="11">
        <v>2</v>
      </c>
      <c r="N184" s="11">
        <v>2212</v>
      </c>
      <c r="O184" s="11">
        <v>9696</v>
      </c>
      <c r="P184" s="11">
        <v>0</v>
      </c>
      <c r="Q184" s="11">
        <v>0</v>
      </c>
      <c r="R184" s="11">
        <v>0</v>
      </c>
      <c r="S184" s="11">
        <v>0</v>
      </c>
      <c r="T184" s="11"/>
      <c r="U184" s="11">
        <v>3</v>
      </c>
    </row>
    <row r="185" spans="1:21" x14ac:dyDescent="0.2">
      <c r="A185" s="6" t="s">
        <v>83</v>
      </c>
      <c r="B185" s="11">
        <v>0</v>
      </c>
      <c r="C185" s="11">
        <v>0</v>
      </c>
      <c r="D185" s="11">
        <v>0</v>
      </c>
      <c r="E185" s="11">
        <v>17</v>
      </c>
      <c r="F185" s="11">
        <v>0</v>
      </c>
      <c r="G185" s="11">
        <v>97</v>
      </c>
      <c r="H185" s="11">
        <v>0</v>
      </c>
      <c r="I185" s="11">
        <v>23</v>
      </c>
      <c r="J185" s="11">
        <v>0</v>
      </c>
      <c r="K185" s="11">
        <v>0</v>
      </c>
      <c r="L185" s="11">
        <v>0</v>
      </c>
      <c r="M185" s="11">
        <v>0</v>
      </c>
      <c r="N185" s="11">
        <v>0</v>
      </c>
      <c r="O185" s="11">
        <v>0</v>
      </c>
      <c r="P185" s="11">
        <v>0</v>
      </c>
      <c r="Q185" s="11">
        <v>1</v>
      </c>
      <c r="R185" s="11">
        <v>0</v>
      </c>
      <c r="S185" s="11">
        <v>7</v>
      </c>
      <c r="T185" s="11">
        <v>960</v>
      </c>
      <c r="U185" s="11">
        <v>1</v>
      </c>
    </row>
    <row r="186" spans="1:21" x14ac:dyDescent="0.2">
      <c r="A186" s="6" t="s">
        <v>46</v>
      </c>
      <c r="B186" s="11">
        <v>860</v>
      </c>
      <c r="C186" s="11">
        <v>2717</v>
      </c>
      <c r="D186" s="11">
        <v>1714</v>
      </c>
      <c r="E186" s="11">
        <v>3886</v>
      </c>
      <c r="F186" s="11">
        <v>7464</v>
      </c>
      <c r="G186" s="11">
        <v>8609</v>
      </c>
      <c r="H186" s="11">
        <v>19673</v>
      </c>
      <c r="I186" s="11">
        <v>13921</v>
      </c>
      <c r="J186" s="11">
        <v>14297</v>
      </c>
      <c r="K186" s="11">
        <v>15270</v>
      </c>
      <c r="L186" s="11">
        <v>12202</v>
      </c>
      <c r="M186" s="11">
        <v>35286</v>
      </c>
      <c r="N186" s="11">
        <v>11420</v>
      </c>
      <c r="O186" s="11">
        <v>9564</v>
      </c>
      <c r="P186" s="11">
        <v>9201</v>
      </c>
      <c r="Q186" s="11">
        <v>6857</v>
      </c>
      <c r="R186" s="11">
        <v>9412</v>
      </c>
      <c r="S186" s="11">
        <v>6996</v>
      </c>
      <c r="T186" s="11">
        <v>6319</v>
      </c>
      <c r="U186" s="11">
        <v>4702</v>
      </c>
    </row>
    <row r="187" spans="1:21" x14ac:dyDescent="0.2">
      <c r="A187" s="6" t="s">
        <v>235</v>
      </c>
      <c r="B187" s="11"/>
      <c r="C187" s="11"/>
      <c r="D187" s="11"/>
      <c r="E187" s="11"/>
      <c r="F187" s="11"/>
      <c r="G187" s="11"/>
      <c r="H187" s="11"/>
      <c r="I187" s="11"/>
      <c r="J187" s="11"/>
      <c r="K187" s="11"/>
      <c r="L187" s="11"/>
      <c r="M187" s="11"/>
      <c r="N187" s="11"/>
      <c r="O187" s="11"/>
      <c r="P187" s="11"/>
      <c r="Q187" s="11"/>
      <c r="R187" s="11"/>
      <c r="S187" s="11"/>
      <c r="T187" s="11"/>
      <c r="U187" s="11"/>
    </row>
    <row r="188" spans="1:21" x14ac:dyDescent="0.2">
      <c r="A188" s="6" t="s">
        <v>184</v>
      </c>
      <c r="B188" s="11">
        <v>0</v>
      </c>
      <c r="C188" s="11">
        <v>0</v>
      </c>
      <c r="D188" s="11">
        <v>0</v>
      </c>
      <c r="E188" s="11">
        <v>0</v>
      </c>
      <c r="F188" s="11">
        <v>0</v>
      </c>
      <c r="G188" s="11">
        <v>95</v>
      </c>
      <c r="H188" s="11">
        <v>81</v>
      </c>
      <c r="I188" s="11">
        <v>0</v>
      </c>
      <c r="J188" s="11">
        <v>0</v>
      </c>
      <c r="K188" s="11">
        <v>0</v>
      </c>
      <c r="L188" s="11">
        <v>0</v>
      </c>
      <c r="M188" s="11">
        <v>0</v>
      </c>
      <c r="N188" s="11">
        <v>0</v>
      </c>
      <c r="O188" s="11">
        <v>0</v>
      </c>
      <c r="P188" s="11">
        <v>0</v>
      </c>
      <c r="Q188" s="11">
        <v>0</v>
      </c>
      <c r="R188" s="11">
        <v>0</v>
      </c>
      <c r="S188" s="11">
        <v>0</v>
      </c>
      <c r="T188" s="11"/>
      <c r="U188" s="11">
        <v>2</v>
      </c>
    </row>
    <row r="189" spans="1:21" x14ac:dyDescent="0.2">
      <c r="A189" s="6" t="s">
        <v>173</v>
      </c>
      <c r="B189" s="11"/>
      <c r="C189" s="11"/>
      <c r="D189" s="11"/>
      <c r="E189" s="11"/>
      <c r="F189" s="11"/>
      <c r="G189" s="11"/>
      <c r="H189" s="11"/>
      <c r="I189" s="11"/>
      <c r="J189" s="11"/>
      <c r="K189" s="11"/>
      <c r="L189" s="11"/>
      <c r="M189" s="11"/>
      <c r="N189" s="11"/>
      <c r="O189" s="11"/>
      <c r="P189" s="11"/>
      <c r="Q189" s="11"/>
      <c r="R189" s="11"/>
      <c r="S189" s="11"/>
      <c r="T189" s="11"/>
      <c r="U189" s="11"/>
    </row>
    <row r="190" spans="1:21" x14ac:dyDescent="0.2">
      <c r="A190" s="6" t="s">
        <v>127</v>
      </c>
      <c r="B190" s="11">
        <v>0</v>
      </c>
      <c r="C190" s="11">
        <v>0</v>
      </c>
      <c r="D190" s="11">
        <v>0</v>
      </c>
      <c r="E190" s="11">
        <v>0</v>
      </c>
      <c r="F190" s="11">
        <v>0</v>
      </c>
      <c r="G190" s="11">
        <v>0</v>
      </c>
      <c r="H190" s="11">
        <v>0</v>
      </c>
      <c r="I190" s="11">
        <v>438</v>
      </c>
      <c r="J190" s="11">
        <v>0</v>
      </c>
      <c r="K190" s="11">
        <v>0</v>
      </c>
      <c r="L190" s="11">
        <v>0</v>
      </c>
      <c r="M190" s="11">
        <v>0</v>
      </c>
      <c r="N190" s="11">
        <v>0</v>
      </c>
      <c r="O190" s="11">
        <v>0</v>
      </c>
      <c r="P190" s="11">
        <v>0</v>
      </c>
      <c r="Q190" s="11">
        <v>0</v>
      </c>
      <c r="R190" s="11">
        <v>0</v>
      </c>
      <c r="S190" s="11">
        <v>0</v>
      </c>
      <c r="T190" s="11"/>
      <c r="U190" s="11"/>
    </row>
    <row r="191" spans="1:21" x14ac:dyDescent="0.2">
      <c r="A191" s="6" t="s">
        <v>95</v>
      </c>
      <c r="B191" s="11">
        <v>0</v>
      </c>
      <c r="C191" s="11">
        <v>0</v>
      </c>
      <c r="D191" s="11">
        <v>0</v>
      </c>
      <c r="E191" s="11">
        <v>0</v>
      </c>
      <c r="F191" s="11">
        <v>0</v>
      </c>
      <c r="G191" s="11">
        <v>0</v>
      </c>
      <c r="H191" s="11">
        <v>81</v>
      </c>
      <c r="I191" s="11">
        <v>0</v>
      </c>
      <c r="J191" s="11">
        <v>0</v>
      </c>
      <c r="K191" s="11">
        <v>0</v>
      </c>
      <c r="L191" s="11">
        <v>0</v>
      </c>
      <c r="M191" s="11">
        <v>0</v>
      </c>
      <c r="N191" s="11">
        <v>0</v>
      </c>
      <c r="O191" s="11">
        <v>1055</v>
      </c>
      <c r="P191" s="11">
        <v>0</v>
      </c>
      <c r="Q191" s="11">
        <v>0</v>
      </c>
      <c r="R191" s="11">
        <v>0</v>
      </c>
      <c r="S191" s="11">
        <v>0</v>
      </c>
      <c r="T191" s="11"/>
      <c r="U191" s="11"/>
    </row>
    <row r="192" spans="1:21" x14ac:dyDescent="0.2">
      <c r="A192" s="6" t="s">
        <v>52</v>
      </c>
      <c r="B192" s="11">
        <v>0</v>
      </c>
      <c r="C192" s="11">
        <v>7951</v>
      </c>
      <c r="D192" s="11">
        <v>0</v>
      </c>
      <c r="E192" s="11">
        <v>113</v>
      </c>
      <c r="F192" s="11">
        <v>4604</v>
      </c>
      <c r="G192" s="11">
        <v>35663</v>
      </c>
      <c r="H192" s="11">
        <v>86213</v>
      </c>
      <c r="I192" s="11">
        <v>45940</v>
      </c>
      <c r="J192" s="11">
        <v>18251</v>
      </c>
      <c r="K192" s="11">
        <v>50708</v>
      </c>
      <c r="L192" s="11">
        <v>148295</v>
      </c>
      <c r="M192" s="11">
        <v>3493</v>
      </c>
      <c r="N192" s="11">
        <v>67084</v>
      </c>
      <c r="O192" s="11">
        <v>52170</v>
      </c>
      <c r="P192" s="11">
        <v>4224</v>
      </c>
      <c r="Q192" s="11">
        <v>5027</v>
      </c>
      <c r="R192" s="11">
        <v>2683</v>
      </c>
      <c r="S192" s="11">
        <v>56647</v>
      </c>
      <c r="T192" s="11">
        <v>73153</v>
      </c>
      <c r="U192" s="11">
        <v>12190</v>
      </c>
    </row>
    <row r="193" spans="1:21" x14ac:dyDescent="0.2">
      <c r="A193" s="6" t="s">
        <v>113</v>
      </c>
      <c r="B193" s="11">
        <v>0</v>
      </c>
      <c r="C193" s="11">
        <v>0</v>
      </c>
      <c r="D193" s="11">
        <v>0</v>
      </c>
      <c r="E193" s="11">
        <v>0</v>
      </c>
      <c r="F193" s="11">
        <v>0</v>
      </c>
      <c r="G193" s="11">
        <v>0</v>
      </c>
      <c r="H193" s="11">
        <v>0</v>
      </c>
      <c r="I193" s="11">
        <v>0</v>
      </c>
      <c r="J193" s="11">
        <v>0</v>
      </c>
      <c r="K193" s="11">
        <v>0</v>
      </c>
      <c r="L193" s="11">
        <v>0</v>
      </c>
      <c r="M193" s="11">
        <v>0</v>
      </c>
      <c r="N193" s="11">
        <v>0</v>
      </c>
      <c r="O193" s="11">
        <v>11</v>
      </c>
      <c r="P193" s="11">
        <v>0</v>
      </c>
      <c r="Q193" s="11">
        <v>0</v>
      </c>
      <c r="R193" s="11">
        <v>0</v>
      </c>
      <c r="S193" s="11">
        <v>0</v>
      </c>
      <c r="T193" s="11"/>
      <c r="U193" s="11"/>
    </row>
    <row r="194" spans="1:21" x14ac:dyDescent="0.2">
      <c r="A194" s="6" t="s">
        <v>208</v>
      </c>
      <c r="B194" s="11"/>
      <c r="C194" s="11"/>
      <c r="D194" s="11"/>
      <c r="E194" s="11"/>
      <c r="F194" s="11"/>
      <c r="G194" s="11"/>
      <c r="H194" s="11"/>
      <c r="I194" s="11"/>
      <c r="J194" s="11"/>
      <c r="K194" s="11"/>
      <c r="L194" s="11"/>
      <c r="M194" s="11"/>
      <c r="N194" s="11"/>
      <c r="O194" s="11"/>
      <c r="P194" s="11"/>
      <c r="Q194" s="11"/>
      <c r="R194" s="11"/>
      <c r="S194" s="11"/>
      <c r="T194" s="11"/>
      <c r="U194" s="11"/>
    </row>
    <row r="195" spans="1:21" x14ac:dyDescent="0.2">
      <c r="A195" s="6" t="s">
        <v>204</v>
      </c>
      <c r="B195" s="11"/>
      <c r="C195" s="11"/>
      <c r="D195" s="11"/>
      <c r="E195" s="11"/>
      <c r="F195" s="11"/>
      <c r="G195" s="11"/>
      <c r="H195" s="11"/>
      <c r="I195" s="11"/>
      <c r="J195" s="11"/>
      <c r="K195" s="11"/>
      <c r="L195" s="11"/>
      <c r="M195" s="11"/>
      <c r="N195" s="11"/>
      <c r="O195" s="11"/>
      <c r="P195" s="11"/>
      <c r="Q195" s="11"/>
      <c r="R195" s="11"/>
      <c r="S195" s="11"/>
      <c r="T195" s="11"/>
      <c r="U195" s="11"/>
    </row>
    <row r="196" spans="1:21" x14ac:dyDescent="0.2">
      <c r="A196" s="6" t="s">
        <v>200</v>
      </c>
      <c r="B196" s="11"/>
      <c r="C196" s="11"/>
      <c r="D196" s="11"/>
      <c r="E196" s="11"/>
      <c r="F196" s="11"/>
      <c r="G196" s="11"/>
      <c r="H196" s="11"/>
      <c r="I196" s="11"/>
      <c r="J196" s="11"/>
      <c r="K196" s="11"/>
      <c r="L196" s="11"/>
      <c r="M196" s="11"/>
      <c r="N196" s="11"/>
      <c r="O196" s="11"/>
      <c r="P196" s="11"/>
      <c r="Q196" s="11"/>
      <c r="R196" s="11"/>
      <c r="S196" s="11"/>
      <c r="T196" s="11"/>
      <c r="U196" s="11"/>
    </row>
    <row r="197" spans="1:21" x14ac:dyDescent="0.2">
      <c r="A197" s="6" t="s">
        <v>102</v>
      </c>
      <c r="B197" s="11">
        <v>0</v>
      </c>
      <c r="C197" s="11">
        <v>0</v>
      </c>
      <c r="D197" s="11">
        <v>0</v>
      </c>
      <c r="E197" s="11">
        <v>0</v>
      </c>
      <c r="F197" s="11">
        <v>0</v>
      </c>
      <c r="G197" s="11">
        <v>335</v>
      </c>
      <c r="H197" s="11">
        <v>253</v>
      </c>
      <c r="I197" s="11">
        <v>4</v>
      </c>
      <c r="J197" s="11">
        <v>0</v>
      </c>
      <c r="K197" s="11">
        <v>99</v>
      </c>
      <c r="L197" s="11">
        <v>2366</v>
      </c>
      <c r="M197" s="11">
        <v>96</v>
      </c>
      <c r="N197" s="11">
        <v>0</v>
      </c>
      <c r="O197" s="11">
        <v>0</v>
      </c>
      <c r="P197" s="11">
        <v>74</v>
      </c>
      <c r="Q197" s="11">
        <v>295</v>
      </c>
      <c r="R197" s="11">
        <v>205</v>
      </c>
      <c r="S197" s="11">
        <v>526</v>
      </c>
      <c r="T197" s="11">
        <v>492</v>
      </c>
      <c r="U197" s="11">
        <v>722</v>
      </c>
    </row>
    <row r="198" spans="1:21" x14ac:dyDescent="0.2">
      <c r="A198" s="6" t="s">
        <v>58</v>
      </c>
      <c r="B198" s="11">
        <v>0</v>
      </c>
      <c r="C198" s="11">
        <v>3</v>
      </c>
      <c r="D198" s="11">
        <v>0</v>
      </c>
      <c r="E198" s="11">
        <v>0</v>
      </c>
      <c r="F198" s="11">
        <v>193</v>
      </c>
      <c r="G198" s="11">
        <v>1977</v>
      </c>
      <c r="H198" s="11">
        <v>3700</v>
      </c>
      <c r="I198" s="11">
        <v>3464</v>
      </c>
      <c r="J198" s="11">
        <v>229</v>
      </c>
      <c r="K198" s="11">
        <v>2245</v>
      </c>
      <c r="L198" s="11">
        <v>863</v>
      </c>
      <c r="M198" s="11">
        <v>1595</v>
      </c>
      <c r="N198" s="11">
        <v>2577</v>
      </c>
      <c r="O198" s="11">
        <v>20</v>
      </c>
      <c r="P198" s="11">
        <v>1072</v>
      </c>
      <c r="Q198" s="11">
        <v>13240</v>
      </c>
      <c r="R198" s="11">
        <v>15167</v>
      </c>
      <c r="S198" s="11">
        <v>15792</v>
      </c>
      <c r="T198" s="11">
        <v>19034</v>
      </c>
      <c r="U198" s="11">
        <v>528</v>
      </c>
    </row>
    <row r="199" spans="1:21" x14ac:dyDescent="0.2">
      <c r="A199" s="6" t="s">
        <v>55</v>
      </c>
      <c r="B199" s="11">
        <v>86</v>
      </c>
      <c r="C199" s="11">
        <v>0</v>
      </c>
      <c r="D199" s="11">
        <v>0</v>
      </c>
      <c r="E199" s="11">
        <v>11</v>
      </c>
      <c r="F199" s="11">
        <v>596</v>
      </c>
      <c r="G199" s="11">
        <v>7433</v>
      </c>
      <c r="H199" s="11">
        <v>3776</v>
      </c>
      <c r="I199" s="11">
        <v>1162</v>
      </c>
      <c r="J199" s="11">
        <v>1413</v>
      </c>
      <c r="K199" s="11">
        <v>1007</v>
      </c>
      <c r="L199" s="11">
        <v>1447</v>
      </c>
      <c r="M199" s="11">
        <v>933</v>
      </c>
      <c r="N199" s="11">
        <v>2041</v>
      </c>
      <c r="O199" s="11">
        <v>624</v>
      </c>
      <c r="P199" s="11">
        <v>604</v>
      </c>
      <c r="Q199" s="11">
        <v>493</v>
      </c>
      <c r="R199" s="11">
        <v>330</v>
      </c>
      <c r="S199" s="11">
        <v>310</v>
      </c>
      <c r="T199" s="11">
        <v>946</v>
      </c>
      <c r="U199" s="11">
        <v>665</v>
      </c>
    </row>
    <row r="200" spans="1:21" x14ac:dyDescent="0.2">
      <c r="A200" s="6" t="s">
        <v>32</v>
      </c>
      <c r="B200" s="11">
        <v>2079</v>
      </c>
      <c r="C200" s="11">
        <v>1363</v>
      </c>
      <c r="D200" s="11">
        <v>1729</v>
      </c>
      <c r="E200" s="11">
        <v>242</v>
      </c>
      <c r="F200" s="11">
        <v>3199</v>
      </c>
      <c r="G200" s="11">
        <v>6760</v>
      </c>
      <c r="H200" s="11">
        <v>16962</v>
      </c>
      <c r="I200" s="11">
        <v>7358</v>
      </c>
      <c r="J200" s="11">
        <v>10149</v>
      </c>
      <c r="K200" s="11">
        <v>7299</v>
      </c>
      <c r="L200" s="11">
        <v>15885</v>
      </c>
      <c r="M200" s="11">
        <v>15931</v>
      </c>
      <c r="N200" s="11">
        <v>20254</v>
      </c>
      <c r="O200" s="11">
        <v>19194</v>
      </c>
      <c r="P200" s="11">
        <v>12796</v>
      </c>
      <c r="Q200" s="11">
        <v>14678</v>
      </c>
      <c r="R200" s="11">
        <v>18571</v>
      </c>
      <c r="S200" s="11">
        <v>19974</v>
      </c>
      <c r="T200" s="11">
        <v>5679</v>
      </c>
      <c r="U200" s="11">
        <v>3185</v>
      </c>
    </row>
    <row r="201" spans="1:21" x14ac:dyDescent="0.2">
      <c r="A201" s="6" t="s">
        <v>138</v>
      </c>
      <c r="B201" s="11">
        <v>0</v>
      </c>
      <c r="C201" s="11">
        <v>0</v>
      </c>
      <c r="D201" s="11">
        <v>0</v>
      </c>
      <c r="E201" s="11">
        <v>0</v>
      </c>
      <c r="F201" s="11">
        <v>0</v>
      </c>
      <c r="G201" s="11">
        <v>0</v>
      </c>
      <c r="H201" s="11">
        <v>0</v>
      </c>
      <c r="I201" s="11">
        <v>0</v>
      </c>
      <c r="J201" s="11">
        <v>0</v>
      </c>
      <c r="K201" s="11">
        <v>0</v>
      </c>
      <c r="L201" s="11">
        <v>791</v>
      </c>
      <c r="M201" s="11">
        <v>0</v>
      </c>
      <c r="N201" s="11">
        <v>0</v>
      </c>
      <c r="O201" s="11">
        <v>0</v>
      </c>
      <c r="P201" s="11">
        <v>0</v>
      </c>
      <c r="Q201" s="11">
        <v>0</v>
      </c>
      <c r="R201" s="11">
        <v>0</v>
      </c>
      <c r="S201" s="11">
        <v>0</v>
      </c>
      <c r="T201" s="11"/>
      <c r="U201" s="11"/>
    </row>
    <row r="202" spans="1:21" x14ac:dyDescent="0.2">
      <c r="A202" s="6" t="s">
        <v>65</v>
      </c>
      <c r="B202" s="11">
        <v>0</v>
      </c>
      <c r="C202" s="11">
        <v>0</v>
      </c>
      <c r="D202" s="11">
        <v>0</v>
      </c>
      <c r="E202" s="11">
        <v>0</v>
      </c>
      <c r="F202" s="11">
        <v>110</v>
      </c>
      <c r="G202" s="11">
        <v>29</v>
      </c>
      <c r="H202" s="11">
        <v>0</v>
      </c>
      <c r="I202" s="11">
        <v>285</v>
      </c>
      <c r="J202" s="11">
        <v>347</v>
      </c>
      <c r="K202" s="11">
        <v>0</v>
      </c>
      <c r="L202" s="11">
        <v>0</v>
      </c>
      <c r="M202" s="11">
        <v>0</v>
      </c>
      <c r="N202" s="11">
        <v>6297</v>
      </c>
      <c r="O202" s="11">
        <v>8119</v>
      </c>
      <c r="P202" s="11">
        <v>6</v>
      </c>
      <c r="Q202" s="11">
        <v>3143</v>
      </c>
      <c r="R202" s="11">
        <v>0</v>
      </c>
      <c r="S202" s="11">
        <v>109</v>
      </c>
      <c r="T202" s="11"/>
      <c r="U202" s="11">
        <v>1032</v>
      </c>
    </row>
    <row r="203" spans="1:21" x14ac:dyDescent="0.2">
      <c r="A203" s="6" t="s">
        <v>190</v>
      </c>
      <c r="B203" s="11"/>
      <c r="C203" s="11"/>
      <c r="D203" s="11"/>
      <c r="E203" s="11"/>
      <c r="F203" s="11"/>
      <c r="G203" s="11"/>
      <c r="H203" s="11"/>
      <c r="I203" s="11"/>
      <c r="J203" s="11"/>
      <c r="K203" s="11"/>
      <c r="L203" s="11"/>
      <c r="M203" s="11"/>
      <c r="N203" s="11"/>
      <c r="O203" s="11"/>
      <c r="P203" s="11"/>
      <c r="Q203" s="11"/>
      <c r="R203" s="11"/>
      <c r="S203" s="11"/>
      <c r="T203" s="11"/>
      <c r="U203" s="11"/>
    </row>
    <row r="204" spans="1:21" x14ac:dyDescent="0.2">
      <c r="A204" s="6" t="s">
        <v>90</v>
      </c>
      <c r="B204" s="11">
        <v>0</v>
      </c>
      <c r="C204" s="11">
        <v>0</v>
      </c>
      <c r="D204" s="11">
        <v>0</v>
      </c>
      <c r="E204" s="11">
        <v>0</v>
      </c>
      <c r="F204" s="11">
        <v>0</v>
      </c>
      <c r="G204" s="11">
        <v>0</v>
      </c>
      <c r="H204" s="11">
        <v>81</v>
      </c>
      <c r="I204" s="11">
        <v>12216</v>
      </c>
      <c r="J204" s="11">
        <v>8602</v>
      </c>
      <c r="K204" s="11">
        <v>13114</v>
      </c>
      <c r="L204" s="11">
        <v>14265</v>
      </c>
      <c r="M204" s="11">
        <v>135997</v>
      </c>
      <c r="N204" s="11">
        <v>15250</v>
      </c>
      <c r="O204" s="11">
        <v>238</v>
      </c>
      <c r="P204" s="11">
        <v>228</v>
      </c>
      <c r="Q204" s="11">
        <v>0</v>
      </c>
      <c r="R204" s="11">
        <v>93</v>
      </c>
      <c r="S204" s="11">
        <v>0</v>
      </c>
      <c r="T204" s="11"/>
      <c r="U204" s="11"/>
    </row>
    <row r="205" spans="1:21" x14ac:dyDescent="0.2">
      <c r="A205" s="6" t="s">
        <v>61</v>
      </c>
      <c r="B205" s="11">
        <v>2192</v>
      </c>
      <c r="C205" s="11">
        <v>1739</v>
      </c>
      <c r="D205" s="11">
        <v>46</v>
      </c>
      <c r="E205" s="11">
        <v>389</v>
      </c>
      <c r="F205" s="11">
        <v>20974</v>
      </c>
      <c r="G205" s="11">
        <v>47516</v>
      </c>
      <c r="H205" s="11">
        <v>42362</v>
      </c>
      <c r="I205" s="11">
        <v>28474</v>
      </c>
      <c r="J205" s="11">
        <v>56822</v>
      </c>
      <c r="K205" s="11">
        <v>52483</v>
      </c>
      <c r="L205" s="11">
        <v>118639</v>
      </c>
      <c r="M205" s="11">
        <v>110238</v>
      </c>
      <c r="N205" s="11">
        <v>58923</v>
      </c>
      <c r="O205" s="11">
        <v>47310</v>
      </c>
      <c r="P205" s="11">
        <v>107152</v>
      </c>
      <c r="Q205" s="11">
        <v>34341</v>
      </c>
      <c r="R205" s="11">
        <v>129537</v>
      </c>
      <c r="S205" s="11">
        <v>64113</v>
      </c>
      <c r="T205" s="11">
        <v>15865</v>
      </c>
      <c r="U205" s="11">
        <v>11799</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
      <c r="A207" s="6" t="s">
        <v>477</v>
      </c>
      <c r="B207" s="11"/>
      <c r="C207" s="11"/>
      <c r="D207" s="11"/>
      <c r="E207" s="11"/>
      <c r="F207" s="11"/>
      <c r="G207" s="11"/>
      <c r="H207" s="11"/>
      <c r="I207" s="11"/>
      <c r="J207" s="11"/>
      <c r="K207" s="11"/>
      <c r="L207" s="11"/>
      <c r="M207" s="11"/>
      <c r="N207" s="11"/>
      <c r="O207" s="11"/>
      <c r="P207" s="11"/>
      <c r="Q207" s="11"/>
      <c r="R207" s="11"/>
      <c r="S207" s="11"/>
      <c r="T207" s="11"/>
      <c r="U207" s="11"/>
    </row>
    <row r="208" spans="1:21" x14ac:dyDescent="0.2">
      <c r="A208" s="6" t="s">
        <v>112</v>
      </c>
      <c r="B208" s="11">
        <v>0</v>
      </c>
      <c r="C208" s="11">
        <v>52</v>
      </c>
      <c r="D208" s="11">
        <v>3585</v>
      </c>
      <c r="E208" s="11">
        <v>1</v>
      </c>
      <c r="F208" s="11">
        <v>9</v>
      </c>
      <c r="G208" s="11">
        <v>0</v>
      </c>
      <c r="H208" s="11">
        <v>112</v>
      </c>
      <c r="I208" s="11">
        <v>0</v>
      </c>
      <c r="J208" s="11">
        <v>0</v>
      </c>
      <c r="K208" s="11">
        <v>0</v>
      </c>
      <c r="L208" s="11">
        <v>0</v>
      </c>
      <c r="M208" s="11">
        <v>0</v>
      </c>
      <c r="N208" s="11">
        <v>0</v>
      </c>
      <c r="O208" s="11">
        <v>0</v>
      </c>
      <c r="P208" s="11">
        <v>216</v>
      </c>
      <c r="Q208" s="11">
        <v>0</v>
      </c>
      <c r="R208" s="11">
        <v>0</v>
      </c>
      <c r="S208" s="11">
        <v>0</v>
      </c>
      <c r="T208" s="11"/>
      <c r="U208" s="11"/>
    </row>
    <row r="209" spans="1:21" x14ac:dyDescent="0.2">
      <c r="A209" s="6" t="s">
        <v>33</v>
      </c>
      <c r="B209" s="11">
        <v>0</v>
      </c>
      <c r="C209" s="11">
        <v>0</v>
      </c>
      <c r="D209" s="11">
        <v>0</v>
      </c>
      <c r="E209" s="11">
        <v>0</v>
      </c>
      <c r="F209" s="11">
        <v>0</v>
      </c>
      <c r="G209" s="11">
        <v>37</v>
      </c>
      <c r="H209" s="11">
        <v>0</v>
      </c>
      <c r="I209" s="11">
        <v>0</v>
      </c>
      <c r="J209" s="11">
        <v>0</v>
      </c>
      <c r="K209" s="11">
        <v>0</v>
      </c>
      <c r="L209" s="11">
        <v>1538</v>
      </c>
      <c r="M209" s="11">
        <v>19210</v>
      </c>
      <c r="N209" s="11">
        <v>160</v>
      </c>
      <c r="O209" s="11">
        <v>1</v>
      </c>
      <c r="P209" s="11">
        <v>3</v>
      </c>
      <c r="Q209" s="11">
        <v>0</v>
      </c>
      <c r="R209" s="11">
        <v>2</v>
      </c>
      <c r="S209" s="11">
        <v>2</v>
      </c>
      <c r="T209" s="11">
        <v>471</v>
      </c>
      <c r="U209" s="11"/>
    </row>
    <row r="210" spans="1:21" x14ac:dyDescent="0.2">
      <c r="A210" s="6" t="s">
        <v>159</v>
      </c>
      <c r="B210" s="11">
        <v>0</v>
      </c>
      <c r="C210" s="11">
        <v>0</v>
      </c>
      <c r="D210" s="11">
        <v>0</v>
      </c>
      <c r="E210" s="11">
        <v>0</v>
      </c>
      <c r="F210" s="11">
        <v>0</v>
      </c>
      <c r="G210" s="11">
        <v>0</v>
      </c>
      <c r="H210" s="11">
        <v>0</v>
      </c>
      <c r="I210" s="11">
        <v>15</v>
      </c>
      <c r="J210" s="11">
        <v>0</v>
      </c>
      <c r="K210" s="11">
        <v>0</v>
      </c>
      <c r="L210" s="11">
        <v>0</v>
      </c>
      <c r="M210" s="11">
        <v>0</v>
      </c>
      <c r="N210" s="11">
        <v>0</v>
      </c>
      <c r="O210" s="11">
        <v>0</v>
      </c>
      <c r="P210" s="11">
        <v>0</v>
      </c>
      <c r="Q210" s="11">
        <v>8</v>
      </c>
      <c r="R210" s="11">
        <v>0</v>
      </c>
      <c r="S210" s="11">
        <v>16570</v>
      </c>
      <c r="T210" s="11">
        <v>608</v>
      </c>
      <c r="U210" s="11">
        <v>54</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28</v>
      </c>
      <c r="B213" s="46">
        <v>1</v>
      </c>
      <c r="C213" s="46">
        <v>210</v>
      </c>
      <c r="D213" s="46">
        <v>1051</v>
      </c>
      <c r="E213" s="46">
        <v>383</v>
      </c>
      <c r="F213" s="46">
        <v>915</v>
      </c>
      <c r="G213" s="46">
        <v>2560</v>
      </c>
      <c r="H213" s="46">
        <v>5705</v>
      </c>
      <c r="I213" s="46">
        <v>9611</v>
      </c>
      <c r="J213" s="46">
        <v>15624</v>
      </c>
      <c r="K213" s="46">
        <v>18077</v>
      </c>
      <c r="L213" s="46">
        <v>10951</v>
      </c>
      <c r="M213" s="46">
        <v>9383</v>
      </c>
      <c r="N213" s="46">
        <v>5340</v>
      </c>
      <c r="O213" s="46">
        <v>19333</v>
      </c>
      <c r="P213" s="46">
        <v>6367</v>
      </c>
      <c r="Q213" s="46">
        <v>12059</v>
      </c>
      <c r="R213" s="46">
        <v>15459</v>
      </c>
      <c r="S213" s="46">
        <v>19710</v>
      </c>
      <c r="T213" s="46">
        <v>12954</v>
      </c>
      <c r="U213" s="47">
        <v>26666</v>
      </c>
    </row>
    <row r="214" spans="1:21" x14ac:dyDescent="0.2">
      <c r="A214" s="45" t="s">
        <v>44</v>
      </c>
      <c r="B214" s="46">
        <v>0</v>
      </c>
      <c r="C214" s="46">
        <v>0</v>
      </c>
      <c r="D214" s="46">
        <v>0</v>
      </c>
      <c r="E214" s="46">
        <v>0</v>
      </c>
      <c r="F214" s="46">
        <v>0</v>
      </c>
      <c r="G214" s="46">
        <v>608</v>
      </c>
      <c r="H214" s="46">
        <v>1513</v>
      </c>
      <c r="I214" s="46">
        <v>999</v>
      </c>
      <c r="J214" s="46">
        <v>471</v>
      </c>
      <c r="K214" s="46">
        <v>496</v>
      </c>
      <c r="L214" s="46">
        <v>554</v>
      </c>
      <c r="M214" s="46">
        <v>328</v>
      </c>
      <c r="N214" s="46">
        <v>118</v>
      </c>
      <c r="O214" s="46">
        <v>1179</v>
      </c>
      <c r="P214" s="46">
        <v>3302</v>
      </c>
      <c r="Q214" s="46">
        <v>1638</v>
      </c>
      <c r="R214" s="46">
        <v>426</v>
      </c>
      <c r="S214" s="46">
        <v>2787</v>
      </c>
      <c r="T214" s="46">
        <v>5447</v>
      </c>
      <c r="U214" s="47">
        <v>8795</v>
      </c>
    </row>
    <row r="215" spans="1:21" x14ac:dyDescent="0.2">
      <c r="A215" s="45" t="s">
        <v>38</v>
      </c>
      <c r="B215" s="46">
        <v>0</v>
      </c>
      <c r="C215" s="46">
        <v>0</v>
      </c>
      <c r="D215" s="46">
        <v>319</v>
      </c>
      <c r="E215" s="46">
        <v>0</v>
      </c>
      <c r="F215" s="46">
        <v>273</v>
      </c>
      <c r="G215" s="46">
        <v>305</v>
      </c>
      <c r="H215" s="46">
        <v>1961</v>
      </c>
      <c r="I215" s="46">
        <v>1085</v>
      </c>
      <c r="J215" s="46">
        <v>206</v>
      </c>
      <c r="K215" s="46">
        <v>2872</v>
      </c>
      <c r="L215" s="46">
        <v>14897</v>
      </c>
      <c r="M215" s="46">
        <v>3040</v>
      </c>
      <c r="N215" s="46">
        <v>1138</v>
      </c>
      <c r="O215" s="46">
        <v>57</v>
      </c>
      <c r="P215" s="46">
        <v>68</v>
      </c>
      <c r="Q215" s="46">
        <v>40</v>
      </c>
      <c r="R215" s="46">
        <v>277</v>
      </c>
      <c r="S215" s="46">
        <v>79</v>
      </c>
      <c r="T215" s="46">
        <v>1466</v>
      </c>
      <c r="U215" s="47">
        <v>5205</v>
      </c>
    </row>
    <row r="216" spans="1:21" x14ac:dyDescent="0.2">
      <c r="A216" s="45" t="s">
        <v>36</v>
      </c>
      <c r="B216" s="46">
        <v>262</v>
      </c>
      <c r="C216" s="46">
        <v>412</v>
      </c>
      <c r="D216" s="46">
        <v>416</v>
      </c>
      <c r="E216" s="46">
        <v>342</v>
      </c>
      <c r="F216" s="46">
        <v>467</v>
      </c>
      <c r="G216" s="46">
        <v>3846</v>
      </c>
      <c r="H216" s="46">
        <v>5212</v>
      </c>
      <c r="I216" s="46">
        <v>1225</v>
      </c>
      <c r="J216" s="46">
        <v>1950</v>
      </c>
      <c r="K216" s="46">
        <v>2127</v>
      </c>
      <c r="L216" s="46">
        <v>1818</v>
      </c>
      <c r="M216" s="46">
        <v>759</v>
      </c>
      <c r="N216" s="46">
        <v>322</v>
      </c>
      <c r="O216" s="46">
        <v>11</v>
      </c>
      <c r="P216" s="46">
        <v>271</v>
      </c>
      <c r="Q216" s="46">
        <v>456</v>
      </c>
      <c r="R216" s="46">
        <v>436</v>
      </c>
      <c r="S216" s="46">
        <v>420</v>
      </c>
      <c r="T216" s="46">
        <v>562</v>
      </c>
      <c r="U216" s="47">
        <v>563</v>
      </c>
    </row>
    <row r="217" spans="1:21" x14ac:dyDescent="0.2">
      <c r="A217" s="45" t="s">
        <v>48</v>
      </c>
      <c r="B217" s="46">
        <v>0</v>
      </c>
      <c r="C217" s="46">
        <v>0</v>
      </c>
      <c r="D217" s="46">
        <v>19</v>
      </c>
      <c r="E217" s="46">
        <v>0</v>
      </c>
      <c r="F217" s="46">
        <v>2</v>
      </c>
      <c r="G217" s="46">
        <v>550</v>
      </c>
      <c r="H217" s="46">
        <v>747</v>
      </c>
      <c r="I217" s="46">
        <v>2602</v>
      </c>
      <c r="J217" s="46">
        <v>4180</v>
      </c>
      <c r="K217" s="46">
        <v>2887</v>
      </c>
      <c r="L217" s="46">
        <v>2051</v>
      </c>
      <c r="M217" s="46">
        <v>7339</v>
      </c>
      <c r="N217" s="46">
        <v>940</v>
      </c>
      <c r="O217" s="46">
        <v>273</v>
      </c>
      <c r="P217" s="46">
        <v>3333</v>
      </c>
      <c r="Q217" s="46">
        <v>367</v>
      </c>
      <c r="R217" s="46">
        <v>2730</v>
      </c>
      <c r="S217" s="46">
        <v>1403</v>
      </c>
      <c r="T217" s="46">
        <v>222</v>
      </c>
      <c r="U217" s="47">
        <v>76</v>
      </c>
    </row>
    <row r="218" spans="1:21" x14ac:dyDescent="0.2">
      <c r="A218" s="45" t="s">
        <v>53</v>
      </c>
      <c r="B218" s="46">
        <v>0</v>
      </c>
      <c r="C218" s="46">
        <v>0</v>
      </c>
      <c r="D218" s="46">
        <v>0</v>
      </c>
      <c r="E218" s="46">
        <v>0</v>
      </c>
      <c r="F218" s="46">
        <v>18</v>
      </c>
      <c r="G218" s="46">
        <v>185</v>
      </c>
      <c r="H218" s="46">
        <v>100</v>
      </c>
      <c r="I218" s="46">
        <v>0</v>
      </c>
      <c r="J218" s="46">
        <v>0</v>
      </c>
      <c r="K218" s="46">
        <v>249</v>
      </c>
      <c r="L218" s="46">
        <v>740</v>
      </c>
      <c r="M218" s="46">
        <v>144</v>
      </c>
      <c r="N218" s="46">
        <v>37</v>
      </c>
      <c r="O218" s="46">
        <v>29</v>
      </c>
      <c r="P218" s="46">
        <v>46</v>
      </c>
      <c r="Q218" s="46">
        <v>23</v>
      </c>
      <c r="R218" s="46">
        <v>4</v>
      </c>
      <c r="S218" s="46">
        <v>5</v>
      </c>
      <c r="T218" s="46"/>
      <c r="U218" s="47">
        <v>6</v>
      </c>
    </row>
    <row r="219" spans="1:21" x14ac:dyDescent="0.2">
      <c r="A219" s="45" t="s">
        <v>42</v>
      </c>
      <c r="B219" s="46">
        <v>0</v>
      </c>
      <c r="C219" s="46">
        <v>0</v>
      </c>
      <c r="D219" s="46">
        <v>1059</v>
      </c>
      <c r="E219" s="46">
        <v>0</v>
      </c>
      <c r="F219" s="46">
        <v>0</v>
      </c>
      <c r="G219" s="46">
        <v>1400</v>
      </c>
      <c r="H219" s="46">
        <v>917</v>
      </c>
      <c r="I219" s="46">
        <v>68</v>
      </c>
      <c r="J219" s="46">
        <v>191</v>
      </c>
      <c r="K219" s="46">
        <v>216</v>
      </c>
      <c r="L219" s="46">
        <v>2089</v>
      </c>
      <c r="M219" s="46">
        <v>17</v>
      </c>
      <c r="N219" s="46">
        <v>322</v>
      </c>
      <c r="O219" s="46">
        <v>15</v>
      </c>
      <c r="P219" s="46">
        <v>90</v>
      </c>
      <c r="Q219" s="46">
        <v>63</v>
      </c>
      <c r="R219" s="46">
        <v>130</v>
      </c>
      <c r="S219" s="46">
        <v>0</v>
      </c>
      <c r="T219" s="46">
        <v>489</v>
      </c>
      <c r="U219" s="47">
        <v>4</v>
      </c>
    </row>
    <row r="220" spans="1:21" x14ac:dyDescent="0.2">
      <c r="A220" s="45" t="s">
        <v>64</v>
      </c>
      <c r="B220" s="46">
        <v>0</v>
      </c>
      <c r="C220" s="46">
        <v>0</v>
      </c>
      <c r="D220" s="46">
        <v>0</v>
      </c>
      <c r="E220" s="46">
        <v>30</v>
      </c>
      <c r="F220" s="46">
        <v>80</v>
      </c>
      <c r="G220" s="46">
        <v>308</v>
      </c>
      <c r="H220" s="46">
        <v>131</v>
      </c>
      <c r="I220" s="46">
        <v>0</v>
      </c>
      <c r="J220" s="46">
        <v>1500</v>
      </c>
      <c r="K220" s="46">
        <v>0</v>
      </c>
      <c r="L220" s="46">
        <v>195</v>
      </c>
      <c r="M220" s="46">
        <v>1</v>
      </c>
      <c r="N220" s="46">
        <v>0</v>
      </c>
      <c r="O220" s="46">
        <v>379</v>
      </c>
      <c r="P220" s="46">
        <v>0</v>
      </c>
      <c r="Q220" s="46">
        <v>7</v>
      </c>
      <c r="R220" s="46">
        <v>23</v>
      </c>
      <c r="S220" s="46">
        <v>11</v>
      </c>
      <c r="T220" s="46">
        <v>945</v>
      </c>
      <c r="U220" s="47">
        <v>3</v>
      </c>
    </row>
    <row r="221" spans="1:21" x14ac:dyDescent="0.2">
      <c r="A221" s="45" t="s">
        <v>57</v>
      </c>
      <c r="B221" s="46">
        <v>0</v>
      </c>
      <c r="C221" s="46">
        <v>0</v>
      </c>
      <c r="D221" s="46">
        <v>0</v>
      </c>
      <c r="E221" s="46">
        <v>0</v>
      </c>
      <c r="F221" s="46">
        <v>0</v>
      </c>
      <c r="G221" s="46">
        <v>0</v>
      </c>
      <c r="H221" s="46">
        <v>0</v>
      </c>
      <c r="I221" s="46">
        <v>0</v>
      </c>
      <c r="J221" s="46">
        <v>156</v>
      </c>
      <c r="K221" s="46">
        <v>0</v>
      </c>
      <c r="L221" s="46">
        <v>0</v>
      </c>
      <c r="M221" s="46">
        <v>0</v>
      </c>
      <c r="N221" s="46">
        <v>0</v>
      </c>
      <c r="O221" s="46">
        <v>0</v>
      </c>
      <c r="P221" s="46">
        <v>0</v>
      </c>
      <c r="Q221" s="46">
        <v>0</v>
      </c>
      <c r="R221" s="46">
        <v>0</v>
      </c>
      <c r="S221" s="46">
        <v>0</v>
      </c>
      <c r="T221" s="46"/>
      <c r="U221" s="47">
        <v>0</v>
      </c>
    </row>
    <row r="222" spans="1:21" x14ac:dyDescent="0.2">
      <c r="A222" s="45" t="s">
        <v>111</v>
      </c>
      <c r="B222" s="46">
        <v>0</v>
      </c>
      <c r="C222" s="46">
        <v>0</v>
      </c>
      <c r="D222" s="46">
        <v>0</v>
      </c>
      <c r="E222" s="46">
        <v>0</v>
      </c>
      <c r="F222" s="46">
        <v>1</v>
      </c>
      <c r="G222" s="46">
        <v>390</v>
      </c>
      <c r="H222" s="46">
        <v>44</v>
      </c>
      <c r="I222" s="46">
        <v>0</v>
      </c>
      <c r="J222" s="46">
        <v>0</v>
      </c>
      <c r="K222" s="46">
        <v>774</v>
      </c>
      <c r="L222" s="46">
        <v>0</v>
      </c>
      <c r="M222" s="46">
        <v>0</v>
      </c>
      <c r="N222" s="46">
        <v>95</v>
      </c>
      <c r="O222" s="46">
        <v>0</v>
      </c>
      <c r="P222" s="46">
        <v>0</v>
      </c>
      <c r="Q222" s="46">
        <v>0</v>
      </c>
      <c r="R222" s="46">
        <v>0</v>
      </c>
      <c r="S222" s="46">
        <v>2</v>
      </c>
      <c r="T222" s="46"/>
      <c r="U222" s="47"/>
    </row>
    <row r="223" spans="1:21" x14ac:dyDescent="0.2">
      <c r="A223" s="45" t="s">
        <v>106</v>
      </c>
      <c r="B223" s="46">
        <v>0</v>
      </c>
      <c r="C223" s="46">
        <v>0</v>
      </c>
      <c r="D223" s="46">
        <v>0</v>
      </c>
      <c r="E223" s="46">
        <v>0</v>
      </c>
      <c r="F223" s="46">
        <v>0</v>
      </c>
      <c r="G223" s="46">
        <v>173</v>
      </c>
      <c r="H223" s="46">
        <v>0</v>
      </c>
      <c r="I223" s="46">
        <v>0</v>
      </c>
      <c r="J223" s="46">
        <v>0</v>
      </c>
      <c r="K223" s="46">
        <v>504</v>
      </c>
      <c r="L223" s="46">
        <v>4</v>
      </c>
      <c r="M223" s="46">
        <v>73</v>
      </c>
      <c r="N223" s="46">
        <v>18</v>
      </c>
      <c r="O223" s="46">
        <v>40</v>
      </c>
      <c r="P223" s="46">
        <v>0</v>
      </c>
      <c r="Q223" s="46">
        <v>0</v>
      </c>
      <c r="R223" s="46">
        <v>0</v>
      </c>
      <c r="S223" s="46">
        <v>0</v>
      </c>
      <c r="T223" s="46"/>
      <c r="U223" s="47"/>
    </row>
    <row r="224" spans="1:21" x14ac:dyDescent="0.2">
      <c r="A224" s="45" t="s">
        <v>100</v>
      </c>
      <c r="B224" s="46">
        <v>0</v>
      </c>
      <c r="C224" s="46">
        <v>0</v>
      </c>
      <c r="D224" s="46">
        <v>0</v>
      </c>
      <c r="E224" s="46">
        <v>0</v>
      </c>
      <c r="F224" s="46">
        <v>0</v>
      </c>
      <c r="G224" s="46">
        <v>0</v>
      </c>
      <c r="H224" s="46">
        <v>0</v>
      </c>
      <c r="I224" s="46">
        <v>49</v>
      </c>
      <c r="J224" s="46">
        <v>348</v>
      </c>
      <c r="K224" s="46">
        <v>1063</v>
      </c>
      <c r="L224" s="46">
        <v>0</v>
      </c>
      <c r="M224" s="46">
        <v>0</v>
      </c>
      <c r="N224" s="46">
        <v>0</v>
      </c>
      <c r="O224" s="46">
        <v>0</v>
      </c>
      <c r="P224" s="46">
        <v>0</v>
      </c>
      <c r="Q224" s="46">
        <v>0</v>
      </c>
      <c r="R224" s="46">
        <v>0</v>
      </c>
      <c r="S224" s="46">
        <v>0</v>
      </c>
      <c r="T224" s="46"/>
      <c r="U224" s="47"/>
    </row>
    <row r="225" spans="1:21" x14ac:dyDescent="0.2">
      <c r="A225" s="45" t="s">
        <v>97</v>
      </c>
      <c r="B225" s="46">
        <v>0</v>
      </c>
      <c r="C225" s="46">
        <v>0</v>
      </c>
      <c r="D225" s="46">
        <v>0</v>
      </c>
      <c r="E225" s="46">
        <v>0</v>
      </c>
      <c r="F225" s="46">
        <v>0</v>
      </c>
      <c r="G225" s="46">
        <v>0</v>
      </c>
      <c r="H225" s="46">
        <v>0</v>
      </c>
      <c r="I225" s="46">
        <v>375</v>
      </c>
      <c r="J225" s="46">
        <v>0</v>
      </c>
      <c r="K225" s="46">
        <v>100</v>
      </c>
      <c r="L225" s="46">
        <v>794</v>
      </c>
      <c r="M225" s="46">
        <v>38</v>
      </c>
      <c r="N225" s="46">
        <v>0</v>
      </c>
      <c r="O225" s="46">
        <v>2</v>
      </c>
      <c r="P225" s="46">
        <v>155</v>
      </c>
      <c r="Q225" s="46">
        <v>0</v>
      </c>
      <c r="R225" s="46">
        <v>120</v>
      </c>
      <c r="S225" s="46">
        <v>0</v>
      </c>
      <c r="T225" s="46"/>
      <c r="U225" s="47"/>
    </row>
    <row r="226" spans="1:21" x14ac:dyDescent="0.2">
      <c r="A226" s="45" t="s">
        <v>157</v>
      </c>
      <c r="B226" s="46">
        <v>0</v>
      </c>
      <c r="C226" s="46">
        <v>0</v>
      </c>
      <c r="D226" s="46">
        <v>0</v>
      </c>
      <c r="E226" s="46">
        <v>0</v>
      </c>
      <c r="F226" s="46">
        <v>0</v>
      </c>
      <c r="G226" s="46">
        <v>0</v>
      </c>
      <c r="H226" s="46">
        <v>0</v>
      </c>
      <c r="I226" s="46">
        <v>0</v>
      </c>
      <c r="J226" s="46">
        <v>0</v>
      </c>
      <c r="K226" s="46">
        <v>100</v>
      </c>
      <c r="L226" s="46">
        <v>765</v>
      </c>
      <c r="M226" s="46">
        <v>0</v>
      </c>
      <c r="N226" s="46">
        <v>0</v>
      </c>
      <c r="O226" s="46">
        <v>0</v>
      </c>
      <c r="P226" s="46">
        <v>0</v>
      </c>
      <c r="Q226" s="46">
        <v>0</v>
      </c>
      <c r="R226" s="46">
        <v>0</v>
      </c>
      <c r="S226" s="46">
        <v>0</v>
      </c>
      <c r="T226" s="46"/>
      <c r="U226" s="47"/>
    </row>
    <row r="227" spans="1:21" x14ac:dyDescent="0.2">
      <c r="A227" s="45" t="s">
        <v>78</v>
      </c>
      <c r="B227" s="46">
        <v>0</v>
      </c>
      <c r="C227" s="46">
        <v>0</v>
      </c>
      <c r="D227" s="46">
        <v>0</v>
      </c>
      <c r="E227" s="46">
        <v>0</v>
      </c>
      <c r="F227" s="46">
        <v>3</v>
      </c>
      <c r="G227" s="46">
        <v>648</v>
      </c>
      <c r="H227" s="46">
        <v>0</v>
      </c>
      <c r="I227" s="46">
        <v>0</v>
      </c>
      <c r="J227" s="46">
        <v>6</v>
      </c>
      <c r="K227" s="46">
        <v>8</v>
      </c>
      <c r="L227" s="46">
        <v>62</v>
      </c>
      <c r="M227" s="46">
        <v>101</v>
      </c>
      <c r="N227" s="46">
        <v>1</v>
      </c>
      <c r="O227" s="46">
        <v>1</v>
      </c>
      <c r="P227" s="46">
        <v>4</v>
      </c>
      <c r="Q227" s="46">
        <v>0</v>
      </c>
      <c r="R227" s="46">
        <v>0</v>
      </c>
      <c r="S227" s="46">
        <v>0</v>
      </c>
      <c r="T227" s="46">
        <v>1</v>
      </c>
      <c r="U227" s="47"/>
    </row>
    <row r="228" spans="1:21" x14ac:dyDescent="0.2">
      <c r="A228" s="45" t="s">
        <v>73</v>
      </c>
      <c r="B228" s="46">
        <v>0</v>
      </c>
      <c r="C228" s="46">
        <v>0</v>
      </c>
      <c r="D228" s="46">
        <v>0</v>
      </c>
      <c r="E228" s="46">
        <v>0</v>
      </c>
      <c r="F228" s="46">
        <v>0</v>
      </c>
      <c r="G228" s="46">
        <v>0</v>
      </c>
      <c r="H228" s="46">
        <v>0</v>
      </c>
      <c r="I228" s="46">
        <v>0</v>
      </c>
      <c r="J228" s="46">
        <v>0</v>
      </c>
      <c r="K228" s="46">
        <v>13</v>
      </c>
      <c r="L228" s="46">
        <v>33</v>
      </c>
      <c r="M228" s="46">
        <v>61</v>
      </c>
      <c r="N228" s="46">
        <v>0</v>
      </c>
      <c r="O228" s="46">
        <v>0</v>
      </c>
      <c r="P228" s="46">
        <v>0</v>
      </c>
      <c r="Q228" s="46">
        <v>0</v>
      </c>
      <c r="R228" s="46">
        <v>0</v>
      </c>
      <c r="S228" s="46">
        <v>0</v>
      </c>
      <c r="T228" s="46"/>
      <c r="U228" s="47"/>
    </row>
    <row r="229" spans="1:21" x14ac:dyDescent="0.2">
      <c r="A229" s="45" t="s">
        <v>85</v>
      </c>
      <c r="B229" s="46">
        <v>0</v>
      </c>
      <c r="C229" s="46">
        <v>0</v>
      </c>
      <c r="D229" s="46">
        <v>0</v>
      </c>
      <c r="E229" s="46">
        <v>0</v>
      </c>
      <c r="F229" s="46">
        <v>0</v>
      </c>
      <c r="G229" s="46">
        <v>0</v>
      </c>
      <c r="H229" s="46">
        <v>0</v>
      </c>
      <c r="I229" s="46">
        <v>0</v>
      </c>
      <c r="J229" s="46">
        <v>0</v>
      </c>
      <c r="K229" s="46">
        <v>0</v>
      </c>
      <c r="L229" s="46">
        <v>436</v>
      </c>
      <c r="M229" s="46">
        <v>0</v>
      </c>
      <c r="N229" s="46">
        <v>5</v>
      </c>
      <c r="O229" s="46">
        <v>0</v>
      </c>
      <c r="P229" s="46">
        <v>0</v>
      </c>
      <c r="Q229" s="46">
        <v>184</v>
      </c>
      <c r="R229" s="46">
        <v>0</v>
      </c>
      <c r="S229" s="46">
        <v>0</v>
      </c>
      <c r="T229" s="46"/>
      <c r="U229" s="47"/>
    </row>
    <row r="231" spans="1:21" ht="16" x14ac:dyDescent="0.2">
      <c r="A231" s="52" t="s">
        <v>1219</v>
      </c>
    </row>
    <row r="232" spans="1:21" x14ac:dyDescent="0.2">
      <c r="A232" s="3" t="s">
        <v>268</v>
      </c>
      <c r="B232" s="4" t="s">
        <v>6</v>
      </c>
      <c r="C232" s="4" t="s">
        <v>7</v>
      </c>
      <c r="D232" s="4" t="s">
        <v>8</v>
      </c>
      <c r="E232" s="4" t="s">
        <v>9</v>
      </c>
      <c r="F232" s="4" t="s">
        <v>10</v>
      </c>
      <c r="G232" s="4" t="s">
        <v>11</v>
      </c>
      <c r="H232" s="4" t="s">
        <v>12</v>
      </c>
      <c r="I232" s="4" t="s">
        <v>13</v>
      </c>
      <c r="J232" s="4" t="s">
        <v>14</v>
      </c>
      <c r="K232" s="4" t="s">
        <v>15</v>
      </c>
      <c r="L232" s="4" t="s">
        <v>16</v>
      </c>
      <c r="M232" s="4" t="s">
        <v>17</v>
      </c>
      <c r="N232" s="4" t="s">
        <v>18</v>
      </c>
      <c r="O232" s="4" t="s">
        <v>19</v>
      </c>
      <c r="P232" s="4" t="s">
        <v>20</v>
      </c>
      <c r="Q232" s="4" t="s">
        <v>21</v>
      </c>
      <c r="R232" s="4" t="s">
        <v>22</v>
      </c>
      <c r="S232" s="4" t="s">
        <v>23</v>
      </c>
      <c r="T232" s="4" t="s">
        <v>24</v>
      </c>
      <c r="U232" s="5" t="s">
        <v>25</v>
      </c>
    </row>
    <row r="233" spans="1:21" x14ac:dyDescent="0.2">
      <c r="A233" s="6" t="s">
        <v>26</v>
      </c>
      <c r="B233" s="157">
        <f>B11/B$11</f>
        <v>1</v>
      </c>
      <c r="C233" s="157">
        <f t="shared" ref="C233:U233" si="1">C11/C$11</f>
        <v>1</v>
      </c>
      <c r="D233" s="157">
        <f t="shared" si="1"/>
        <v>1</v>
      </c>
      <c r="E233" s="157">
        <f t="shared" si="1"/>
        <v>1</v>
      </c>
      <c r="F233" s="157">
        <f t="shared" si="1"/>
        <v>1</v>
      </c>
      <c r="G233" s="157">
        <f t="shared" si="1"/>
        <v>1</v>
      </c>
      <c r="H233" s="157">
        <f t="shared" si="1"/>
        <v>1</v>
      </c>
      <c r="I233" s="157">
        <f t="shared" si="1"/>
        <v>1</v>
      </c>
      <c r="J233" s="157">
        <f t="shared" si="1"/>
        <v>1</v>
      </c>
      <c r="K233" s="157">
        <f t="shared" si="1"/>
        <v>1</v>
      </c>
      <c r="L233" s="157">
        <f t="shared" si="1"/>
        <v>1</v>
      </c>
      <c r="M233" s="157">
        <f t="shared" si="1"/>
        <v>1</v>
      </c>
      <c r="N233" s="157">
        <f t="shared" si="1"/>
        <v>1</v>
      </c>
      <c r="O233" s="157">
        <f t="shared" si="1"/>
        <v>1</v>
      </c>
      <c r="P233" s="157">
        <f t="shared" si="1"/>
        <v>1</v>
      </c>
      <c r="Q233" s="157">
        <f t="shared" si="1"/>
        <v>1</v>
      </c>
      <c r="R233" s="157">
        <f t="shared" si="1"/>
        <v>1</v>
      </c>
      <c r="S233" s="157">
        <f t="shared" si="1"/>
        <v>1</v>
      </c>
      <c r="T233" s="157">
        <f t="shared" si="1"/>
        <v>1</v>
      </c>
      <c r="U233" s="157">
        <f t="shared" si="1"/>
        <v>1</v>
      </c>
    </row>
    <row r="234" spans="1:21" x14ac:dyDescent="0.2">
      <c r="A234" s="6" t="s">
        <v>214</v>
      </c>
      <c r="B234" s="157">
        <f t="shared" ref="B234:U234" si="2">B12/B$11</f>
        <v>0</v>
      </c>
      <c r="C234" s="157">
        <f t="shared" si="2"/>
        <v>0</v>
      </c>
      <c r="D234" s="157">
        <f t="shared" si="2"/>
        <v>0</v>
      </c>
      <c r="E234" s="157">
        <f t="shared" si="2"/>
        <v>0</v>
      </c>
      <c r="F234" s="157">
        <f t="shared" si="2"/>
        <v>0</v>
      </c>
      <c r="G234" s="157">
        <f t="shared" si="2"/>
        <v>0</v>
      </c>
      <c r="H234" s="157">
        <f t="shared" si="2"/>
        <v>0</v>
      </c>
      <c r="I234" s="157">
        <f t="shared" si="2"/>
        <v>0</v>
      </c>
      <c r="J234" s="157">
        <f t="shared" si="2"/>
        <v>0</v>
      </c>
      <c r="K234" s="157">
        <f t="shared" si="2"/>
        <v>0</v>
      </c>
      <c r="L234" s="157">
        <f t="shared" si="2"/>
        <v>0</v>
      </c>
      <c r="M234" s="157">
        <f t="shared" si="2"/>
        <v>0</v>
      </c>
      <c r="N234" s="157">
        <f t="shared" si="2"/>
        <v>0</v>
      </c>
      <c r="O234" s="157">
        <f t="shared" si="2"/>
        <v>0</v>
      </c>
      <c r="P234" s="157">
        <f t="shared" si="2"/>
        <v>0</v>
      </c>
      <c r="Q234" s="157">
        <f t="shared" si="2"/>
        <v>0</v>
      </c>
      <c r="R234" s="157">
        <f t="shared" si="2"/>
        <v>0</v>
      </c>
      <c r="S234" s="157">
        <f t="shared" si="2"/>
        <v>0</v>
      </c>
      <c r="T234" s="157">
        <f t="shared" si="2"/>
        <v>0</v>
      </c>
      <c r="U234" s="157">
        <f t="shared" si="2"/>
        <v>0</v>
      </c>
    </row>
    <row r="235" spans="1:21" x14ac:dyDescent="0.2">
      <c r="A235" s="6" t="s">
        <v>125</v>
      </c>
      <c r="B235" s="157">
        <f t="shared" ref="B235:U235" si="3">B13/B$11</f>
        <v>0</v>
      </c>
      <c r="C235" s="157">
        <f t="shared" si="3"/>
        <v>0</v>
      </c>
      <c r="D235" s="157">
        <f t="shared" si="3"/>
        <v>0</v>
      </c>
      <c r="E235" s="157">
        <f t="shared" si="3"/>
        <v>0</v>
      </c>
      <c r="F235" s="157">
        <f t="shared" si="3"/>
        <v>0</v>
      </c>
      <c r="G235" s="157">
        <f t="shared" si="3"/>
        <v>0</v>
      </c>
      <c r="H235" s="157">
        <f t="shared" si="3"/>
        <v>0</v>
      </c>
      <c r="I235" s="157">
        <f t="shared" si="3"/>
        <v>0</v>
      </c>
      <c r="J235" s="157">
        <f t="shared" si="3"/>
        <v>0</v>
      </c>
      <c r="K235" s="157">
        <f t="shared" si="3"/>
        <v>0</v>
      </c>
      <c r="L235" s="157">
        <f t="shared" si="3"/>
        <v>0</v>
      </c>
      <c r="M235" s="157">
        <f t="shared" si="3"/>
        <v>0</v>
      </c>
      <c r="N235" s="157">
        <f t="shared" si="3"/>
        <v>0</v>
      </c>
      <c r="O235" s="157">
        <f t="shared" si="3"/>
        <v>0</v>
      </c>
      <c r="P235" s="157">
        <f t="shared" si="3"/>
        <v>3.7711301134167382E-6</v>
      </c>
      <c r="Q235" s="157">
        <f t="shared" si="3"/>
        <v>0</v>
      </c>
      <c r="R235" s="157">
        <f t="shared" si="3"/>
        <v>0</v>
      </c>
      <c r="S235" s="157">
        <f t="shared" si="3"/>
        <v>0</v>
      </c>
      <c r="T235" s="157">
        <f t="shared" si="3"/>
        <v>0</v>
      </c>
      <c r="U235" s="157">
        <f t="shared" si="3"/>
        <v>0</v>
      </c>
    </row>
    <row r="236" spans="1:21" x14ac:dyDescent="0.2">
      <c r="A236" s="6" t="s">
        <v>119</v>
      </c>
      <c r="B236" s="157">
        <f t="shared" ref="B236:U236" si="4">B14/B$11</f>
        <v>0</v>
      </c>
      <c r="C236" s="157">
        <f t="shared" si="4"/>
        <v>0</v>
      </c>
      <c r="D236" s="157">
        <f t="shared" si="4"/>
        <v>2.8010537945100705E-2</v>
      </c>
      <c r="E236" s="157">
        <f t="shared" si="4"/>
        <v>6.3407520131887645E-5</v>
      </c>
      <c r="F236" s="157">
        <f t="shared" si="4"/>
        <v>0</v>
      </c>
      <c r="G236" s="157">
        <f t="shared" si="4"/>
        <v>5.817938099465797E-6</v>
      </c>
      <c r="H236" s="157">
        <f t="shared" si="4"/>
        <v>1.6164261386666191E-4</v>
      </c>
      <c r="I236" s="157">
        <f t="shared" si="4"/>
        <v>0</v>
      </c>
      <c r="J236" s="157">
        <f t="shared" si="4"/>
        <v>0</v>
      </c>
      <c r="K236" s="157">
        <f t="shared" si="4"/>
        <v>7.7757353512921716E-5</v>
      </c>
      <c r="L236" s="157">
        <f t="shared" si="4"/>
        <v>1.0627470084384966E-3</v>
      </c>
      <c r="M236" s="157">
        <f t="shared" si="4"/>
        <v>0</v>
      </c>
      <c r="N236" s="157">
        <f t="shared" si="4"/>
        <v>0</v>
      </c>
      <c r="O236" s="157">
        <f t="shared" si="4"/>
        <v>3.5401061245147106E-5</v>
      </c>
      <c r="P236" s="157">
        <f t="shared" si="4"/>
        <v>0</v>
      </c>
      <c r="Q236" s="157">
        <f t="shared" si="4"/>
        <v>0</v>
      </c>
      <c r="R236" s="157">
        <f t="shared" si="4"/>
        <v>8.5656626567944543E-6</v>
      </c>
      <c r="S236" s="157">
        <f t="shared" si="4"/>
        <v>0</v>
      </c>
      <c r="T236" s="157">
        <f t="shared" si="4"/>
        <v>0</v>
      </c>
      <c r="U236" s="157">
        <f t="shared" si="4"/>
        <v>1.7062636321213379E-4</v>
      </c>
    </row>
    <row r="237" spans="1:21" x14ac:dyDescent="0.2">
      <c r="A237" s="6" t="s">
        <v>250</v>
      </c>
      <c r="B237" s="157">
        <f t="shared" ref="B237:U237" si="5">B15/B$11</f>
        <v>0</v>
      </c>
      <c r="C237" s="157">
        <f t="shared" si="5"/>
        <v>0</v>
      </c>
      <c r="D237" s="157">
        <f t="shared" si="5"/>
        <v>0</v>
      </c>
      <c r="E237" s="157">
        <f t="shared" si="5"/>
        <v>0</v>
      </c>
      <c r="F237" s="157">
        <f t="shared" si="5"/>
        <v>0</v>
      </c>
      <c r="G237" s="157">
        <f t="shared" si="5"/>
        <v>0</v>
      </c>
      <c r="H237" s="157">
        <f t="shared" si="5"/>
        <v>0</v>
      </c>
      <c r="I237" s="157">
        <f t="shared" si="5"/>
        <v>0</v>
      </c>
      <c r="J237" s="157">
        <f t="shared" si="5"/>
        <v>0</v>
      </c>
      <c r="K237" s="157">
        <f t="shared" si="5"/>
        <v>0</v>
      </c>
      <c r="L237" s="157">
        <f t="shared" si="5"/>
        <v>0</v>
      </c>
      <c r="M237" s="157">
        <f t="shared" si="5"/>
        <v>0</v>
      </c>
      <c r="N237" s="157">
        <f t="shared" si="5"/>
        <v>0</v>
      </c>
      <c r="O237" s="157">
        <f t="shared" si="5"/>
        <v>0</v>
      </c>
      <c r="P237" s="157">
        <f t="shared" si="5"/>
        <v>0</v>
      </c>
      <c r="Q237" s="157">
        <f t="shared" si="5"/>
        <v>0</v>
      </c>
      <c r="R237" s="157">
        <f t="shared" si="5"/>
        <v>0</v>
      </c>
      <c r="S237" s="157">
        <f t="shared" si="5"/>
        <v>0</v>
      </c>
      <c r="T237" s="157">
        <f t="shared" si="5"/>
        <v>0</v>
      </c>
      <c r="U237" s="157">
        <f t="shared" si="5"/>
        <v>0</v>
      </c>
    </row>
    <row r="238" spans="1:21" x14ac:dyDescent="0.2">
      <c r="A238" s="6" t="s">
        <v>180</v>
      </c>
      <c r="B238" s="157">
        <f t="shared" ref="B238:U238" si="6">B16/B$11</f>
        <v>0</v>
      </c>
      <c r="C238" s="157">
        <f t="shared" si="6"/>
        <v>0</v>
      </c>
      <c r="D238" s="157">
        <f t="shared" si="6"/>
        <v>0</v>
      </c>
      <c r="E238" s="157">
        <f t="shared" si="6"/>
        <v>0</v>
      </c>
      <c r="F238" s="157">
        <f t="shared" si="6"/>
        <v>0</v>
      </c>
      <c r="G238" s="157">
        <f t="shared" si="6"/>
        <v>0</v>
      </c>
      <c r="H238" s="157">
        <f t="shared" si="6"/>
        <v>0</v>
      </c>
      <c r="I238" s="157">
        <f t="shared" si="6"/>
        <v>0</v>
      </c>
      <c r="J238" s="157">
        <f t="shared" si="6"/>
        <v>0</v>
      </c>
      <c r="K238" s="157">
        <f t="shared" si="6"/>
        <v>0</v>
      </c>
      <c r="L238" s="157">
        <f t="shared" si="6"/>
        <v>0</v>
      </c>
      <c r="M238" s="157">
        <f t="shared" si="6"/>
        <v>0</v>
      </c>
      <c r="N238" s="157">
        <f t="shared" si="6"/>
        <v>0</v>
      </c>
      <c r="O238" s="157">
        <f t="shared" si="6"/>
        <v>0</v>
      </c>
      <c r="P238" s="157">
        <f t="shared" si="6"/>
        <v>0</v>
      </c>
      <c r="Q238" s="157">
        <f t="shared" si="6"/>
        <v>0</v>
      </c>
      <c r="R238" s="157">
        <f t="shared" si="6"/>
        <v>0</v>
      </c>
      <c r="S238" s="157">
        <f t="shared" si="6"/>
        <v>0</v>
      </c>
      <c r="T238" s="157">
        <f t="shared" si="6"/>
        <v>0</v>
      </c>
      <c r="U238" s="157">
        <f t="shared" si="6"/>
        <v>0</v>
      </c>
    </row>
    <row r="239" spans="1:21" x14ac:dyDescent="0.2">
      <c r="A239" s="6" t="s">
        <v>122</v>
      </c>
      <c r="B239" s="157">
        <f t="shared" ref="B239:U239" si="7">B17/B$11</f>
        <v>0</v>
      </c>
      <c r="C239" s="157">
        <f t="shared" si="7"/>
        <v>0</v>
      </c>
      <c r="D239" s="157">
        <f t="shared" si="7"/>
        <v>0</v>
      </c>
      <c r="E239" s="157">
        <f t="shared" si="7"/>
        <v>0</v>
      </c>
      <c r="F239" s="157">
        <f t="shared" si="7"/>
        <v>0</v>
      </c>
      <c r="G239" s="157">
        <f t="shared" si="7"/>
        <v>0</v>
      </c>
      <c r="H239" s="157">
        <f t="shared" si="7"/>
        <v>0</v>
      </c>
      <c r="I239" s="157">
        <f t="shared" si="7"/>
        <v>0</v>
      </c>
      <c r="J239" s="157">
        <f t="shared" si="7"/>
        <v>0</v>
      </c>
      <c r="K239" s="157">
        <f t="shared" si="7"/>
        <v>2.3327206053876516E-6</v>
      </c>
      <c r="L239" s="157">
        <f t="shared" si="7"/>
        <v>0</v>
      </c>
      <c r="M239" s="157">
        <f t="shared" si="7"/>
        <v>5.7009988964494996E-6</v>
      </c>
      <c r="N239" s="157">
        <f t="shared" si="7"/>
        <v>0</v>
      </c>
      <c r="O239" s="157">
        <f t="shared" si="7"/>
        <v>1.5996035081140543E-4</v>
      </c>
      <c r="P239" s="157">
        <f t="shared" si="7"/>
        <v>0</v>
      </c>
      <c r="Q239" s="157">
        <f t="shared" si="7"/>
        <v>1.4739675225996071E-6</v>
      </c>
      <c r="R239" s="157">
        <f t="shared" si="7"/>
        <v>0</v>
      </c>
      <c r="S239" s="157">
        <f t="shared" si="7"/>
        <v>0</v>
      </c>
      <c r="T239" s="157">
        <f t="shared" si="7"/>
        <v>0</v>
      </c>
      <c r="U239" s="157">
        <f t="shared" si="7"/>
        <v>0</v>
      </c>
    </row>
    <row r="240" spans="1:21" x14ac:dyDescent="0.2">
      <c r="A240" s="6" t="s">
        <v>231</v>
      </c>
      <c r="B240" s="157">
        <f t="shared" ref="B240:U240" si="8">B18/B$11</f>
        <v>0</v>
      </c>
      <c r="C240" s="157">
        <f t="shared" si="8"/>
        <v>0</v>
      </c>
      <c r="D240" s="157">
        <f t="shared" si="8"/>
        <v>0</v>
      </c>
      <c r="E240" s="157">
        <f t="shared" si="8"/>
        <v>0</v>
      </c>
      <c r="F240" s="157">
        <f t="shared" si="8"/>
        <v>0</v>
      </c>
      <c r="G240" s="157">
        <f t="shared" si="8"/>
        <v>0</v>
      </c>
      <c r="H240" s="157">
        <f t="shared" si="8"/>
        <v>0</v>
      </c>
      <c r="I240" s="157">
        <f t="shared" si="8"/>
        <v>0</v>
      </c>
      <c r="J240" s="157">
        <f t="shared" si="8"/>
        <v>0</v>
      </c>
      <c r="K240" s="157">
        <f t="shared" si="8"/>
        <v>0</v>
      </c>
      <c r="L240" s="157">
        <f t="shared" si="8"/>
        <v>0</v>
      </c>
      <c r="M240" s="157">
        <f t="shared" si="8"/>
        <v>0</v>
      </c>
      <c r="N240" s="157">
        <f t="shared" si="8"/>
        <v>0</v>
      </c>
      <c r="O240" s="157">
        <f t="shared" si="8"/>
        <v>0</v>
      </c>
      <c r="P240" s="157">
        <f t="shared" si="8"/>
        <v>0</v>
      </c>
      <c r="Q240" s="157">
        <f t="shared" si="8"/>
        <v>0</v>
      </c>
      <c r="R240" s="157">
        <f t="shared" si="8"/>
        <v>0</v>
      </c>
      <c r="S240" s="157">
        <f t="shared" si="8"/>
        <v>0</v>
      </c>
      <c r="T240" s="157">
        <f t="shared" si="8"/>
        <v>0</v>
      </c>
      <c r="U240" s="157">
        <f t="shared" si="8"/>
        <v>0</v>
      </c>
    </row>
    <row r="241" spans="1:21" x14ac:dyDescent="0.2">
      <c r="A241" s="6" t="s">
        <v>160</v>
      </c>
      <c r="B241" s="157">
        <f t="shared" ref="B241:U241" si="9">B19/B$11</f>
        <v>0</v>
      </c>
      <c r="C241" s="157">
        <f t="shared" si="9"/>
        <v>0</v>
      </c>
      <c r="D241" s="157">
        <f t="shared" si="9"/>
        <v>0</v>
      </c>
      <c r="E241" s="157">
        <f t="shared" si="9"/>
        <v>0</v>
      </c>
      <c r="F241" s="157">
        <f t="shared" si="9"/>
        <v>0</v>
      </c>
      <c r="G241" s="157">
        <f t="shared" si="9"/>
        <v>1.1635876198931594E-6</v>
      </c>
      <c r="H241" s="157">
        <f t="shared" si="9"/>
        <v>0</v>
      </c>
      <c r="I241" s="157">
        <f t="shared" si="9"/>
        <v>2.6720852685482909E-4</v>
      </c>
      <c r="J241" s="157">
        <f t="shared" si="9"/>
        <v>0</v>
      </c>
      <c r="K241" s="157">
        <f t="shared" si="9"/>
        <v>0</v>
      </c>
      <c r="L241" s="157">
        <f t="shared" si="9"/>
        <v>7.1325302579764872E-5</v>
      </c>
      <c r="M241" s="157">
        <f t="shared" si="9"/>
        <v>2.595583354712079E-3</v>
      </c>
      <c r="N241" s="157">
        <f t="shared" si="9"/>
        <v>0</v>
      </c>
      <c r="O241" s="157">
        <f t="shared" si="9"/>
        <v>0</v>
      </c>
      <c r="P241" s="157">
        <f t="shared" si="9"/>
        <v>0</v>
      </c>
      <c r="Q241" s="157">
        <f t="shared" si="9"/>
        <v>5.203105354776613E-4</v>
      </c>
      <c r="R241" s="157">
        <f t="shared" si="9"/>
        <v>0</v>
      </c>
      <c r="S241" s="157">
        <f t="shared" si="9"/>
        <v>0</v>
      </c>
      <c r="T241" s="157">
        <f t="shared" si="9"/>
        <v>0</v>
      </c>
      <c r="U241" s="157">
        <f t="shared" si="9"/>
        <v>1.2951157689595699E-4</v>
      </c>
    </row>
    <row r="242" spans="1:21" x14ac:dyDescent="0.2">
      <c r="A242" s="6" t="s">
        <v>133</v>
      </c>
      <c r="B242" s="157">
        <f t="shared" ref="B242:U242" si="10">B20/B$11</f>
        <v>0</v>
      </c>
      <c r="C242" s="157">
        <f t="shared" si="10"/>
        <v>0</v>
      </c>
      <c r="D242" s="157">
        <f t="shared" si="10"/>
        <v>0</v>
      </c>
      <c r="E242" s="157">
        <f t="shared" si="10"/>
        <v>0</v>
      </c>
      <c r="F242" s="157">
        <f t="shared" si="10"/>
        <v>0</v>
      </c>
      <c r="G242" s="157">
        <f t="shared" si="10"/>
        <v>0</v>
      </c>
      <c r="H242" s="157">
        <f t="shared" si="10"/>
        <v>0</v>
      </c>
      <c r="I242" s="157">
        <f t="shared" si="10"/>
        <v>0</v>
      </c>
      <c r="J242" s="157">
        <f t="shared" si="10"/>
        <v>0</v>
      </c>
      <c r="K242" s="157">
        <f t="shared" si="10"/>
        <v>0</v>
      </c>
      <c r="L242" s="157">
        <f t="shared" si="10"/>
        <v>0</v>
      </c>
      <c r="M242" s="157">
        <f t="shared" si="10"/>
        <v>0</v>
      </c>
      <c r="N242" s="157">
        <f t="shared" si="10"/>
        <v>0</v>
      </c>
      <c r="O242" s="157">
        <f t="shared" si="10"/>
        <v>0</v>
      </c>
      <c r="P242" s="157">
        <f t="shared" si="10"/>
        <v>0</v>
      </c>
      <c r="Q242" s="157">
        <f t="shared" si="10"/>
        <v>0</v>
      </c>
      <c r="R242" s="157">
        <f t="shared" si="10"/>
        <v>0</v>
      </c>
      <c r="S242" s="157">
        <f t="shared" si="10"/>
        <v>0</v>
      </c>
      <c r="T242" s="157">
        <f t="shared" si="10"/>
        <v>0</v>
      </c>
      <c r="U242" s="157">
        <f t="shared" si="10"/>
        <v>0</v>
      </c>
    </row>
    <row r="243" spans="1:21" x14ac:dyDescent="0.2">
      <c r="A243" s="6" t="s">
        <v>168</v>
      </c>
      <c r="B243" s="157">
        <f t="shared" ref="B243:U243" si="11">B21/B$11</f>
        <v>0</v>
      </c>
      <c r="C243" s="157">
        <f t="shared" si="11"/>
        <v>0</v>
      </c>
      <c r="D243" s="157">
        <f t="shared" si="11"/>
        <v>0</v>
      </c>
      <c r="E243" s="157">
        <f t="shared" si="11"/>
        <v>0</v>
      </c>
      <c r="F243" s="157">
        <f t="shared" si="11"/>
        <v>0</v>
      </c>
      <c r="G243" s="157">
        <f t="shared" si="11"/>
        <v>1.1519517436942277E-4</v>
      </c>
      <c r="H243" s="157">
        <f t="shared" si="11"/>
        <v>0</v>
      </c>
      <c r="I243" s="157">
        <f t="shared" si="11"/>
        <v>0</v>
      </c>
      <c r="J243" s="157">
        <f t="shared" si="11"/>
        <v>0</v>
      </c>
      <c r="K243" s="157">
        <f t="shared" si="11"/>
        <v>0</v>
      </c>
      <c r="L243" s="157">
        <f t="shared" si="11"/>
        <v>0</v>
      </c>
      <c r="M243" s="157">
        <f t="shared" si="11"/>
        <v>0</v>
      </c>
      <c r="N243" s="157">
        <f t="shared" si="11"/>
        <v>0</v>
      </c>
      <c r="O243" s="157">
        <f t="shared" si="11"/>
        <v>0</v>
      </c>
      <c r="P243" s="157">
        <f t="shared" si="11"/>
        <v>0</v>
      </c>
      <c r="Q243" s="157">
        <f t="shared" si="11"/>
        <v>0</v>
      </c>
      <c r="R243" s="157">
        <f t="shared" si="11"/>
        <v>0</v>
      </c>
      <c r="S243" s="157">
        <f t="shared" si="11"/>
        <v>0</v>
      </c>
      <c r="T243" s="157">
        <f t="shared" si="11"/>
        <v>0</v>
      </c>
      <c r="U243" s="157">
        <f t="shared" si="11"/>
        <v>0</v>
      </c>
    </row>
    <row r="244" spans="1:21" x14ac:dyDescent="0.2">
      <c r="A244" s="6" t="s">
        <v>43</v>
      </c>
      <c r="B244" s="157">
        <f t="shared" ref="B244:U244" si="12">B22/B$11</f>
        <v>0</v>
      </c>
      <c r="C244" s="157">
        <f t="shared" si="12"/>
        <v>0</v>
      </c>
      <c r="D244" s="157">
        <f t="shared" si="12"/>
        <v>0</v>
      </c>
      <c r="E244" s="157">
        <f t="shared" si="12"/>
        <v>0</v>
      </c>
      <c r="F244" s="157">
        <f t="shared" si="12"/>
        <v>7.0340351382028039E-4</v>
      </c>
      <c r="G244" s="157">
        <f t="shared" si="12"/>
        <v>7.1793356147407939E-4</v>
      </c>
      <c r="H244" s="157">
        <f t="shared" si="12"/>
        <v>1.3467510240750022E-3</v>
      </c>
      <c r="I244" s="157">
        <f t="shared" si="12"/>
        <v>5.5079194950577585E-5</v>
      </c>
      <c r="J244" s="157">
        <f t="shared" si="12"/>
        <v>7.7944535335164582E-4</v>
      </c>
      <c r="K244" s="157">
        <f t="shared" si="12"/>
        <v>2.177205898361808E-5</v>
      </c>
      <c r="L244" s="157">
        <f t="shared" si="12"/>
        <v>3.4878072961505021E-4</v>
      </c>
      <c r="M244" s="157">
        <f t="shared" si="12"/>
        <v>1.3193740303211698E-4</v>
      </c>
      <c r="N244" s="157">
        <f t="shared" si="12"/>
        <v>9.2243358478189571E-4</v>
      </c>
      <c r="O244" s="157">
        <f t="shared" si="12"/>
        <v>2.4911857913251666E-5</v>
      </c>
      <c r="P244" s="157">
        <f t="shared" si="12"/>
        <v>6.6956415163714183E-3</v>
      </c>
      <c r="Q244" s="157">
        <f t="shared" si="12"/>
        <v>2.4394162499023495E-3</v>
      </c>
      <c r="R244" s="157">
        <f t="shared" si="12"/>
        <v>9.7768473564651907E-3</v>
      </c>
      <c r="S244" s="157">
        <f t="shared" si="12"/>
        <v>1.734387397754228E-3</v>
      </c>
      <c r="T244" s="157">
        <f t="shared" si="12"/>
        <v>5.2306726645046553E-5</v>
      </c>
      <c r="U244" s="157">
        <f t="shared" si="12"/>
        <v>7.667907647966977E-4</v>
      </c>
    </row>
    <row r="245" spans="1:21" x14ac:dyDescent="0.2">
      <c r="A245" s="6" t="s">
        <v>120</v>
      </c>
      <c r="B245" s="157">
        <f t="shared" ref="B245:U245" si="13">B23/B$11</f>
        <v>0</v>
      </c>
      <c r="C245" s="157">
        <f t="shared" si="13"/>
        <v>0</v>
      </c>
      <c r="D245" s="157">
        <f t="shared" si="13"/>
        <v>0</v>
      </c>
      <c r="E245" s="157">
        <f t="shared" si="13"/>
        <v>0</v>
      </c>
      <c r="F245" s="157">
        <f t="shared" si="13"/>
        <v>0</v>
      </c>
      <c r="G245" s="157">
        <f t="shared" si="13"/>
        <v>1.9687902528592257E-2</v>
      </c>
      <c r="H245" s="157">
        <f t="shared" si="13"/>
        <v>6.8223742619471353E-2</v>
      </c>
      <c r="I245" s="157">
        <f t="shared" si="13"/>
        <v>1.9797249017506253E-2</v>
      </c>
      <c r="J245" s="157">
        <f t="shared" si="13"/>
        <v>9.8742087518814991E-6</v>
      </c>
      <c r="K245" s="157">
        <f t="shared" si="13"/>
        <v>4.6032353279649654E-4</v>
      </c>
      <c r="L245" s="157">
        <f t="shared" si="13"/>
        <v>1.4265060515952974E-6</v>
      </c>
      <c r="M245" s="157">
        <f t="shared" si="13"/>
        <v>1.6125682592814299E-4</v>
      </c>
      <c r="N245" s="157">
        <f t="shared" si="13"/>
        <v>3.8215105655249967E-4</v>
      </c>
      <c r="O245" s="157">
        <f t="shared" si="13"/>
        <v>5.2446016659477191E-6</v>
      </c>
      <c r="P245" s="157">
        <f t="shared" si="13"/>
        <v>0</v>
      </c>
      <c r="Q245" s="157">
        <f t="shared" si="13"/>
        <v>1.4739675225996071E-6</v>
      </c>
      <c r="R245" s="157">
        <f t="shared" si="13"/>
        <v>4.3941849429355558E-3</v>
      </c>
      <c r="S245" s="157">
        <f t="shared" si="13"/>
        <v>8.9108047142103452E-4</v>
      </c>
      <c r="T245" s="157">
        <f t="shared" si="13"/>
        <v>0</v>
      </c>
      <c r="U245" s="157">
        <f t="shared" si="13"/>
        <v>1.7617685936481768E-3</v>
      </c>
    </row>
    <row r="246" spans="1:21" x14ac:dyDescent="0.2">
      <c r="A246" s="6" t="s">
        <v>162</v>
      </c>
      <c r="B246" s="157">
        <f t="shared" ref="B246:U246" si="14">B24/B$11</f>
        <v>0</v>
      </c>
      <c r="C246" s="157">
        <f t="shared" si="14"/>
        <v>0</v>
      </c>
      <c r="D246" s="157">
        <f t="shared" si="14"/>
        <v>0</v>
      </c>
      <c r="E246" s="157">
        <f t="shared" si="14"/>
        <v>0</v>
      </c>
      <c r="F246" s="157">
        <f t="shared" si="14"/>
        <v>0</v>
      </c>
      <c r="G246" s="157">
        <f t="shared" si="14"/>
        <v>0</v>
      </c>
      <c r="H246" s="157">
        <f t="shared" si="14"/>
        <v>0</v>
      </c>
      <c r="I246" s="157">
        <f t="shared" si="14"/>
        <v>0</v>
      </c>
      <c r="J246" s="157">
        <f t="shared" si="14"/>
        <v>0</v>
      </c>
      <c r="K246" s="157">
        <f t="shared" si="14"/>
        <v>0</v>
      </c>
      <c r="L246" s="157">
        <f t="shared" si="14"/>
        <v>0</v>
      </c>
      <c r="M246" s="157">
        <f t="shared" si="14"/>
        <v>0</v>
      </c>
      <c r="N246" s="157">
        <f t="shared" si="14"/>
        <v>0</v>
      </c>
      <c r="O246" s="157">
        <f t="shared" si="14"/>
        <v>0</v>
      </c>
      <c r="P246" s="157">
        <f t="shared" si="14"/>
        <v>0</v>
      </c>
      <c r="Q246" s="157">
        <f t="shared" si="14"/>
        <v>0</v>
      </c>
      <c r="R246" s="157">
        <f t="shared" si="14"/>
        <v>0</v>
      </c>
      <c r="S246" s="157">
        <f t="shared" si="14"/>
        <v>0</v>
      </c>
      <c r="T246" s="157">
        <f t="shared" si="14"/>
        <v>0</v>
      </c>
      <c r="U246" s="157">
        <f t="shared" si="14"/>
        <v>0</v>
      </c>
    </row>
    <row r="247" spans="1:21" x14ac:dyDescent="0.2">
      <c r="A247" s="6" t="s">
        <v>88</v>
      </c>
      <c r="B247" s="157">
        <f t="shared" ref="B247:U247" si="15">B25/B$11</f>
        <v>0</v>
      </c>
      <c r="C247" s="157">
        <f t="shared" si="15"/>
        <v>0</v>
      </c>
      <c r="D247" s="157">
        <f t="shared" si="15"/>
        <v>0</v>
      </c>
      <c r="E247" s="157">
        <f t="shared" si="15"/>
        <v>0</v>
      </c>
      <c r="F247" s="157">
        <f t="shared" si="15"/>
        <v>0</v>
      </c>
      <c r="G247" s="157">
        <f t="shared" si="15"/>
        <v>0</v>
      </c>
      <c r="H247" s="157">
        <f t="shared" si="15"/>
        <v>1.1209387293266001E-4</v>
      </c>
      <c r="I247" s="157">
        <f t="shared" si="15"/>
        <v>1.1224246754793379E-3</v>
      </c>
      <c r="J247" s="157">
        <f t="shared" si="15"/>
        <v>0</v>
      </c>
      <c r="K247" s="157">
        <f t="shared" si="15"/>
        <v>7.7757353512921721E-7</v>
      </c>
      <c r="L247" s="157">
        <f t="shared" si="15"/>
        <v>0</v>
      </c>
      <c r="M247" s="157">
        <f t="shared" si="15"/>
        <v>0</v>
      </c>
      <c r="N247" s="157">
        <f t="shared" si="15"/>
        <v>0</v>
      </c>
      <c r="O247" s="157">
        <f t="shared" si="15"/>
        <v>0</v>
      </c>
      <c r="P247" s="157">
        <f t="shared" si="15"/>
        <v>0</v>
      </c>
      <c r="Q247" s="157">
        <f t="shared" si="15"/>
        <v>0</v>
      </c>
      <c r="R247" s="157">
        <f t="shared" si="15"/>
        <v>0</v>
      </c>
      <c r="S247" s="157">
        <f t="shared" si="15"/>
        <v>2.5133038937516359E-4</v>
      </c>
      <c r="T247" s="157">
        <f t="shared" si="15"/>
        <v>2.0432315095721311E-4</v>
      </c>
      <c r="U247" s="157">
        <f t="shared" si="15"/>
        <v>0</v>
      </c>
    </row>
    <row r="248" spans="1:21" x14ac:dyDescent="0.2">
      <c r="A248" s="6" t="s">
        <v>110</v>
      </c>
      <c r="B248" s="157">
        <f t="shared" ref="B248:U248" si="16">B26/B$11</f>
        <v>0</v>
      </c>
      <c r="C248" s="157">
        <f t="shared" si="16"/>
        <v>0.17652772157021449</v>
      </c>
      <c r="D248" s="157">
        <f t="shared" si="16"/>
        <v>1.2832497662955723E-3</v>
      </c>
      <c r="E248" s="157">
        <f t="shared" si="16"/>
        <v>7.0901136147474364E-4</v>
      </c>
      <c r="F248" s="157">
        <f t="shared" si="16"/>
        <v>1.4285485907950058E-2</v>
      </c>
      <c r="G248" s="157">
        <f t="shared" si="16"/>
        <v>8.9596246731773278E-5</v>
      </c>
      <c r="H248" s="157">
        <f t="shared" si="16"/>
        <v>1.0153430519262682E-4</v>
      </c>
      <c r="I248" s="157">
        <f t="shared" si="16"/>
        <v>2.9504584970822911E-3</v>
      </c>
      <c r="J248" s="157">
        <f t="shared" si="16"/>
        <v>4.8075053860723053E-3</v>
      </c>
      <c r="K248" s="157">
        <f t="shared" si="16"/>
        <v>2.5815441366290013E-4</v>
      </c>
      <c r="L248" s="157">
        <f t="shared" si="16"/>
        <v>1.3593176165651588E-2</v>
      </c>
      <c r="M248" s="157">
        <f t="shared" si="16"/>
        <v>2.5977823114292812E-2</v>
      </c>
      <c r="N248" s="157">
        <f t="shared" si="16"/>
        <v>1.416301597713536E-2</v>
      </c>
      <c r="O248" s="157">
        <f t="shared" si="16"/>
        <v>3.7164558555322025E-2</v>
      </c>
      <c r="P248" s="157">
        <f t="shared" si="16"/>
        <v>4.5947449301869538E-2</v>
      </c>
      <c r="Q248" s="157">
        <f t="shared" si="16"/>
        <v>0.14791558882791578</v>
      </c>
      <c r="R248" s="157">
        <f t="shared" si="16"/>
        <v>3.1884822673651676E-2</v>
      </c>
      <c r="S248" s="157">
        <f t="shared" si="16"/>
        <v>3.5975556561800275E-3</v>
      </c>
      <c r="T248" s="157">
        <f t="shared" si="16"/>
        <v>0.10487171775290302</v>
      </c>
      <c r="U248" s="157">
        <f t="shared" si="16"/>
        <v>0.13754335040282212</v>
      </c>
    </row>
    <row r="249" spans="1:21" x14ac:dyDescent="0.2">
      <c r="A249" s="6" t="s">
        <v>216</v>
      </c>
      <c r="B249" s="157">
        <f t="shared" ref="B249:U249" si="17">B27/B$11</f>
        <v>0</v>
      </c>
      <c r="C249" s="157">
        <f t="shared" si="17"/>
        <v>0</v>
      </c>
      <c r="D249" s="157">
        <f t="shared" si="17"/>
        <v>0</v>
      </c>
      <c r="E249" s="157">
        <f t="shared" si="17"/>
        <v>0</v>
      </c>
      <c r="F249" s="157">
        <f t="shared" si="17"/>
        <v>0</v>
      </c>
      <c r="G249" s="157">
        <f t="shared" si="17"/>
        <v>0</v>
      </c>
      <c r="H249" s="157">
        <f t="shared" si="17"/>
        <v>0</v>
      </c>
      <c r="I249" s="157">
        <f t="shared" si="17"/>
        <v>0</v>
      </c>
      <c r="J249" s="157">
        <f t="shared" si="17"/>
        <v>0</v>
      </c>
      <c r="K249" s="157">
        <f t="shared" si="17"/>
        <v>0</v>
      </c>
      <c r="L249" s="157">
        <f t="shared" si="17"/>
        <v>0</v>
      </c>
      <c r="M249" s="157">
        <f t="shared" si="17"/>
        <v>0</v>
      </c>
      <c r="N249" s="157">
        <f t="shared" si="17"/>
        <v>0</v>
      </c>
      <c r="O249" s="157">
        <f t="shared" si="17"/>
        <v>0</v>
      </c>
      <c r="P249" s="157">
        <f t="shared" si="17"/>
        <v>0</v>
      </c>
      <c r="Q249" s="157">
        <f t="shared" si="17"/>
        <v>0</v>
      </c>
      <c r="R249" s="157">
        <f t="shared" si="17"/>
        <v>0</v>
      </c>
      <c r="S249" s="157">
        <f t="shared" si="17"/>
        <v>0</v>
      </c>
      <c r="T249" s="157">
        <f t="shared" si="17"/>
        <v>0</v>
      </c>
      <c r="U249" s="157">
        <f t="shared" si="17"/>
        <v>0</v>
      </c>
    </row>
    <row r="250" spans="1:21" x14ac:dyDescent="0.2">
      <c r="A250" s="6" t="s">
        <v>135</v>
      </c>
      <c r="B250" s="157">
        <f t="shared" ref="B250:U250" si="18">B28/B$11</f>
        <v>0</v>
      </c>
      <c r="C250" s="157">
        <f t="shared" si="18"/>
        <v>0</v>
      </c>
      <c r="D250" s="157">
        <f t="shared" si="18"/>
        <v>0</v>
      </c>
      <c r="E250" s="157">
        <f t="shared" si="18"/>
        <v>0</v>
      </c>
      <c r="F250" s="157">
        <f t="shared" si="18"/>
        <v>0</v>
      </c>
      <c r="G250" s="157">
        <f t="shared" si="18"/>
        <v>1.2264213513673899E-3</v>
      </c>
      <c r="H250" s="157">
        <f t="shared" si="18"/>
        <v>3.1191338555174958E-4</v>
      </c>
      <c r="I250" s="157">
        <f t="shared" si="18"/>
        <v>2.9549243777539598E-2</v>
      </c>
      <c r="J250" s="157">
        <f t="shared" si="18"/>
        <v>3.7645420866548219E-5</v>
      </c>
      <c r="K250" s="157">
        <f t="shared" si="18"/>
        <v>3.6538180415721912E-2</v>
      </c>
      <c r="L250" s="157">
        <f t="shared" si="18"/>
        <v>6.561927837338368E-5</v>
      </c>
      <c r="M250" s="157">
        <f t="shared" si="18"/>
        <v>4.2146670413037374E-3</v>
      </c>
      <c r="N250" s="157">
        <f t="shared" si="18"/>
        <v>5.0236025863280697E-3</v>
      </c>
      <c r="O250" s="157">
        <f t="shared" si="18"/>
        <v>4.3267963744068685E-5</v>
      </c>
      <c r="P250" s="157">
        <f t="shared" si="18"/>
        <v>0</v>
      </c>
      <c r="Q250" s="157">
        <f t="shared" si="18"/>
        <v>0</v>
      </c>
      <c r="R250" s="157">
        <f t="shared" si="18"/>
        <v>2.4532057849059319E-3</v>
      </c>
      <c r="S250" s="157">
        <f t="shared" si="18"/>
        <v>2.0771106559930875E-6</v>
      </c>
      <c r="T250" s="157">
        <f t="shared" si="18"/>
        <v>1.6345852076577048E-6</v>
      </c>
      <c r="U250" s="157">
        <f t="shared" si="18"/>
        <v>5.1393482895221024E-5</v>
      </c>
    </row>
    <row r="251" spans="1:21" x14ac:dyDescent="0.2">
      <c r="A251" s="6" t="s">
        <v>230</v>
      </c>
      <c r="B251" s="157">
        <f t="shared" ref="B251:U251" si="19">B29/B$11</f>
        <v>0</v>
      </c>
      <c r="C251" s="157">
        <f t="shared" si="19"/>
        <v>0</v>
      </c>
      <c r="D251" s="157">
        <f t="shared" si="19"/>
        <v>0</v>
      </c>
      <c r="E251" s="157">
        <f t="shared" si="19"/>
        <v>0</v>
      </c>
      <c r="F251" s="157">
        <f t="shared" si="19"/>
        <v>0</v>
      </c>
      <c r="G251" s="157">
        <f t="shared" si="19"/>
        <v>0</v>
      </c>
      <c r="H251" s="157">
        <f t="shared" si="19"/>
        <v>8.1227444154101461E-6</v>
      </c>
      <c r="I251" s="157">
        <f t="shared" si="19"/>
        <v>0</v>
      </c>
      <c r="J251" s="157">
        <f t="shared" si="19"/>
        <v>9.2570707048889055E-6</v>
      </c>
      <c r="K251" s="157">
        <f t="shared" si="19"/>
        <v>0</v>
      </c>
      <c r="L251" s="157">
        <f t="shared" si="19"/>
        <v>0</v>
      </c>
      <c r="M251" s="157">
        <f t="shared" si="19"/>
        <v>0</v>
      </c>
      <c r="N251" s="157">
        <f t="shared" si="19"/>
        <v>0</v>
      </c>
      <c r="O251" s="157">
        <f t="shared" si="19"/>
        <v>0</v>
      </c>
      <c r="P251" s="157">
        <f t="shared" si="19"/>
        <v>0</v>
      </c>
      <c r="Q251" s="157">
        <f t="shared" si="19"/>
        <v>0</v>
      </c>
      <c r="R251" s="157">
        <f t="shared" si="19"/>
        <v>0</v>
      </c>
      <c r="S251" s="157">
        <f t="shared" si="19"/>
        <v>0</v>
      </c>
      <c r="T251" s="157">
        <f t="shared" si="19"/>
        <v>3.5960874568469505E-5</v>
      </c>
      <c r="U251" s="157">
        <f t="shared" si="19"/>
        <v>0</v>
      </c>
    </row>
    <row r="252" spans="1:21" x14ac:dyDescent="0.2">
      <c r="A252" s="6" t="s">
        <v>170</v>
      </c>
      <c r="B252" s="157">
        <f t="shared" ref="B252:U252" si="20">B30/B$11</f>
        <v>0</v>
      </c>
      <c r="C252" s="157">
        <f t="shared" si="20"/>
        <v>2.2986645082962364E-3</v>
      </c>
      <c r="D252" s="157">
        <f t="shared" si="20"/>
        <v>2.8129514744624799E-3</v>
      </c>
      <c r="E252" s="157">
        <f t="shared" si="20"/>
        <v>5.7643200119897858E-6</v>
      </c>
      <c r="F252" s="157">
        <f t="shared" si="20"/>
        <v>6.3945773983661852E-6</v>
      </c>
      <c r="G252" s="157">
        <f t="shared" si="20"/>
        <v>1.1635876198931594E-6</v>
      </c>
      <c r="H252" s="157">
        <f t="shared" si="20"/>
        <v>2.842960545393551E-5</v>
      </c>
      <c r="I252" s="157">
        <f t="shared" si="20"/>
        <v>0</v>
      </c>
      <c r="J252" s="157">
        <f t="shared" si="20"/>
        <v>0</v>
      </c>
      <c r="K252" s="157">
        <f t="shared" si="20"/>
        <v>1.5551470702584343E-5</v>
      </c>
      <c r="L252" s="157">
        <f t="shared" si="20"/>
        <v>1.2838554464357677E-5</v>
      </c>
      <c r="M252" s="157">
        <f t="shared" si="20"/>
        <v>0</v>
      </c>
      <c r="N252" s="157">
        <f t="shared" si="20"/>
        <v>0</v>
      </c>
      <c r="O252" s="157">
        <f t="shared" si="20"/>
        <v>0</v>
      </c>
      <c r="P252" s="157">
        <f t="shared" si="20"/>
        <v>3.7711301134167382E-6</v>
      </c>
      <c r="Q252" s="157">
        <f t="shared" si="20"/>
        <v>0</v>
      </c>
      <c r="R252" s="157">
        <f t="shared" si="20"/>
        <v>2.2270722907665582E-5</v>
      </c>
      <c r="S252" s="157">
        <f t="shared" si="20"/>
        <v>0</v>
      </c>
      <c r="T252" s="157">
        <f t="shared" si="20"/>
        <v>0</v>
      </c>
      <c r="U252" s="157">
        <f t="shared" si="20"/>
        <v>2.0557393158088408E-5</v>
      </c>
    </row>
    <row r="253" spans="1:21" x14ac:dyDescent="0.2">
      <c r="A253" s="6" t="s">
        <v>219</v>
      </c>
      <c r="B253" s="157">
        <f t="shared" ref="B253:U253" si="21">B31/B$11</f>
        <v>0</v>
      </c>
      <c r="C253" s="157">
        <f t="shared" si="21"/>
        <v>0</v>
      </c>
      <c r="D253" s="157">
        <f t="shared" si="21"/>
        <v>0</v>
      </c>
      <c r="E253" s="157">
        <f t="shared" si="21"/>
        <v>0</v>
      </c>
      <c r="F253" s="157">
        <f t="shared" si="21"/>
        <v>0</v>
      </c>
      <c r="G253" s="157">
        <f t="shared" si="21"/>
        <v>0</v>
      </c>
      <c r="H253" s="157">
        <f t="shared" si="21"/>
        <v>0</v>
      </c>
      <c r="I253" s="157">
        <f t="shared" si="21"/>
        <v>0</v>
      </c>
      <c r="J253" s="157">
        <f t="shared" si="21"/>
        <v>0</v>
      </c>
      <c r="K253" s="157">
        <f t="shared" si="21"/>
        <v>0</v>
      </c>
      <c r="L253" s="157">
        <f t="shared" si="21"/>
        <v>0</v>
      </c>
      <c r="M253" s="157">
        <f t="shared" si="21"/>
        <v>0</v>
      </c>
      <c r="N253" s="157">
        <f t="shared" si="21"/>
        <v>0</v>
      </c>
      <c r="O253" s="157">
        <f t="shared" si="21"/>
        <v>0</v>
      </c>
      <c r="P253" s="157">
        <f t="shared" si="21"/>
        <v>0</v>
      </c>
      <c r="Q253" s="157">
        <f t="shared" si="21"/>
        <v>0</v>
      </c>
      <c r="R253" s="157">
        <f t="shared" si="21"/>
        <v>0</v>
      </c>
      <c r="S253" s="157">
        <f t="shared" si="21"/>
        <v>0</v>
      </c>
      <c r="T253" s="157">
        <f t="shared" si="21"/>
        <v>0</v>
      </c>
      <c r="U253" s="157">
        <f t="shared" si="21"/>
        <v>0</v>
      </c>
    </row>
    <row r="254" spans="1:21" x14ac:dyDescent="0.2">
      <c r="A254" s="6" t="s">
        <v>228</v>
      </c>
      <c r="B254" s="157">
        <f t="shared" ref="B254:U254" si="22">B32/B$11</f>
        <v>0</v>
      </c>
      <c r="C254" s="157">
        <f t="shared" si="22"/>
        <v>0</v>
      </c>
      <c r="D254" s="157">
        <f t="shared" si="22"/>
        <v>0</v>
      </c>
      <c r="E254" s="157">
        <f t="shared" si="22"/>
        <v>0</v>
      </c>
      <c r="F254" s="157">
        <f t="shared" si="22"/>
        <v>0</v>
      </c>
      <c r="G254" s="157">
        <f t="shared" si="22"/>
        <v>0</v>
      </c>
      <c r="H254" s="157">
        <f t="shared" si="22"/>
        <v>0</v>
      </c>
      <c r="I254" s="157">
        <f t="shared" si="22"/>
        <v>0</v>
      </c>
      <c r="J254" s="157">
        <f t="shared" si="22"/>
        <v>0</v>
      </c>
      <c r="K254" s="157">
        <f t="shared" si="22"/>
        <v>0</v>
      </c>
      <c r="L254" s="157">
        <f t="shared" si="22"/>
        <v>0</v>
      </c>
      <c r="M254" s="157">
        <f t="shared" si="22"/>
        <v>0</v>
      </c>
      <c r="N254" s="157">
        <f t="shared" si="22"/>
        <v>0</v>
      </c>
      <c r="O254" s="157">
        <f t="shared" si="22"/>
        <v>0</v>
      </c>
      <c r="P254" s="157">
        <f t="shared" si="22"/>
        <v>0</v>
      </c>
      <c r="Q254" s="157">
        <f t="shared" si="22"/>
        <v>0</v>
      </c>
      <c r="R254" s="157">
        <f t="shared" si="22"/>
        <v>0</v>
      </c>
      <c r="S254" s="157">
        <f t="shared" si="22"/>
        <v>0</v>
      </c>
      <c r="T254" s="157">
        <f t="shared" si="22"/>
        <v>0</v>
      </c>
      <c r="U254" s="157">
        <f t="shared" si="22"/>
        <v>0</v>
      </c>
    </row>
    <row r="255" spans="1:21" x14ac:dyDescent="0.2">
      <c r="A255" s="6" t="s">
        <v>136</v>
      </c>
      <c r="B255" s="157">
        <f t="shared" ref="B255:U255" si="23">B33/B$11</f>
        <v>0</v>
      </c>
      <c r="C255" s="157">
        <f t="shared" si="23"/>
        <v>0</v>
      </c>
      <c r="D255" s="157">
        <f t="shared" si="23"/>
        <v>0</v>
      </c>
      <c r="E255" s="157">
        <f t="shared" si="23"/>
        <v>0</v>
      </c>
      <c r="F255" s="157">
        <f t="shared" si="23"/>
        <v>0</v>
      </c>
      <c r="G255" s="157">
        <f t="shared" si="23"/>
        <v>0</v>
      </c>
      <c r="H255" s="157">
        <f t="shared" si="23"/>
        <v>0</v>
      </c>
      <c r="I255" s="157">
        <f t="shared" si="23"/>
        <v>0</v>
      </c>
      <c r="J255" s="157">
        <f t="shared" si="23"/>
        <v>0</v>
      </c>
      <c r="K255" s="157">
        <f t="shared" si="23"/>
        <v>0</v>
      </c>
      <c r="L255" s="157">
        <f t="shared" si="23"/>
        <v>0</v>
      </c>
      <c r="M255" s="157">
        <f t="shared" si="23"/>
        <v>2.2975025552691482E-3</v>
      </c>
      <c r="N255" s="157">
        <f t="shared" si="23"/>
        <v>0</v>
      </c>
      <c r="O255" s="157">
        <f t="shared" si="23"/>
        <v>0</v>
      </c>
      <c r="P255" s="157">
        <f t="shared" si="23"/>
        <v>0</v>
      </c>
      <c r="Q255" s="157">
        <f t="shared" si="23"/>
        <v>0</v>
      </c>
      <c r="R255" s="157">
        <f t="shared" si="23"/>
        <v>0</v>
      </c>
      <c r="S255" s="157">
        <f t="shared" si="23"/>
        <v>0</v>
      </c>
      <c r="T255" s="157">
        <f t="shared" si="23"/>
        <v>0</v>
      </c>
      <c r="U255" s="157">
        <f t="shared" si="23"/>
        <v>0</v>
      </c>
    </row>
    <row r="256" spans="1:21" x14ac:dyDescent="0.2">
      <c r="A256" s="6" t="s">
        <v>104</v>
      </c>
      <c r="B256" s="157">
        <f t="shared" ref="B256:U256" si="24">B34/B$11</f>
        <v>0</v>
      </c>
      <c r="C256" s="157">
        <f t="shared" si="24"/>
        <v>0</v>
      </c>
      <c r="D256" s="157">
        <f t="shared" si="24"/>
        <v>0</v>
      </c>
      <c r="E256" s="157">
        <f t="shared" si="24"/>
        <v>0</v>
      </c>
      <c r="F256" s="157">
        <f t="shared" si="24"/>
        <v>0</v>
      </c>
      <c r="G256" s="157">
        <f t="shared" si="24"/>
        <v>0</v>
      </c>
      <c r="H256" s="157">
        <f t="shared" si="24"/>
        <v>0</v>
      </c>
      <c r="I256" s="157">
        <f t="shared" si="24"/>
        <v>0</v>
      </c>
      <c r="J256" s="157">
        <f t="shared" si="24"/>
        <v>0</v>
      </c>
      <c r="K256" s="157">
        <f t="shared" si="24"/>
        <v>0</v>
      </c>
      <c r="L256" s="157">
        <f t="shared" si="24"/>
        <v>0</v>
      </c>
      <c r="M256" s="157">
        <f t="shared" si="24"/>
        <v>1.7287871939276219E-2</v>
      </c>
      <c r="N256" s="157">
        <f t="shared" si="24"/>
        <v>0</v>
      </c>
      <c r="O256" s="157">
        <f t="shared" si="24"/>
        <v>0</v>
      </c>
      <c r="P256" s="157">
        <f t="shared" si="24"/>
        <v>0</v>
      </c>
      <c r="Q256" s="157">
        <f t="shared" si="24"/>
        <v>0</v>
      </c>
      <c r="R256" s="157">
        <f t="shared" si="24"/>
        <v>0</v>
      </c>
      <c r="S256" s="157">
        <f t="shared" si="24"/>
        <v>1.66168852479447E-5</v>
      </c>
      <c r="T256" s="157">
        <f t="shared" si="24"/>
        <v>4.3643425044460719E-4</v>
      </c>
      <c r="U256" s="157">
        <f t="shared" si="24"/>
        <v>1.0278696579044204E-5</v>
      </c>
    </row>
    <row r="257" spans="1:21" x14ac:dyDescent="0.2">
      <c r="A257" s="6" t="s">
        <v>158</v>
      </c>
      <c r="B257" s="157">
        <f t="shared" ref="B257:U257" si="25">B35/B$11</f>
        <v>0</v>
      </c>
      <c r="C257" s="157">
        <f t="shared" si="25"/>
        <v>0</v>
      </c>
      <c r="D257" s="157">
        <f t="shared" si="25"/>
        <v>0</v>
      </c>
      <c r="E257" s="157">
        <f t="shared" si="25"/>
        <v>0</v>
      </c>
      <c r="F257" s="157">
        <f t="shared" si="25"/>
        <v>0</v>
      </c>
      <c r="G257" s="157">
        <f t="shared" si="25"/>
        <v>0</v>
      </c>
      <c r="H257" s="157">
        <f t="shared" si="25"/>
        <v>0</v>
      </c>
      <c r="I257" s="157">
        <f t="shared" si="25"/>
        <v>5.552578301774443E-3</v>
      </c>
      <c r="J257" s="157">
        <f t="shared" si="25"/>
        <v>2.1085755651595949E-2</v>
      </c>
      <c r="K257" s="157">
        <f t="shared" si="25"/>
        <v>4.5666893718138927E-3</v>
      </c>
      <c r="L257" s="157">
        <f t="shared" si="25"/>
        <v>7.4178314682955468E-5</v>
      </c>
      <c r="M257" s="157">
        <f t="shared" si="25"/>
        <v>2.6061709240911996E-5</v>
      </c>
      <c r="N257" s="157">
        <f t="shared" si="25"/>
        <v>0</v>
      </c>
      <c r="O257" s="157">
        <f t="shared" si="25"/>
        <v>0</v>
      </c>
      <c r="P257" s="157">
        <f t="shared" si="25"/>
        <v>0</v>
      </c>
      <c r="Q257" s="157">
        <f t="shared" si="25"/>
        <v>0</v>
      </c>
      <c r="R257" s="157">
        <f t="shared" si="25"/>
        <v>0</v>
      </c>
      <c r="S257" s="157">
        <f t="shared" si="25"/>
        <v>1.5578329919948157E-4</v>
      </c>
      <c r="T257" s="157">
        <f t="shared" si="25"/>
        <v>1.1605554974369704E-4</v>
      </c>
      <c r="U257" s="157">
        <f t="shared" si="25"/>
        <v>0</v>
      </c>
    </row>
    <row r="258" spans="1:21" x14ac:dyDescent="0.2">
      <c r="A258" s="6" t="s">
        <v>70</v>
      </c>
      <c r="B258" s="157">
        <f t="shared" ref="B258:U258" si="26">B36/B$11</f>
        <v>0</v>
      </c>
      <c r="C258" s="157">
        <f t="shared" si="26"/>
        <v>0</v>
      </c>
      <c r="D258" s="157">
        <f t="shared" si="26"/>
        <v>0</v>
      </c>
      <c r="E258" s="157">
        <f t="shared" si="26"/>
        <v>0</v>
      </c>
      <c r="F258" s="157">
        <f t="shared" si="26"/>
        <v>3.9006922130033732E-4</v>
      </c>
      <c r="G258" s="157">
        <f t="shared" si="26"/>
        <v>2.0460524708201314E-2</v>
      </c>
      <c r="H258" s="157">
        <f t="shared" si="26"/>
        <v>9.1543329561672351E-3</v>
      </c>
      <c r="I258" s="157">
        <f t="shared" si="26"/>
        <v>2.3035012504465879E-2</v>
      </c>
      <c r="J258" s="157">
        <f t="shared" si="26"/>
        <v>7.5648781800352139E-3</v>
      </c>
      <c r="K258" s="157">
        <f t="shared" si="26"/>
        <v>2.6375294311583048E-3</v>
      </c>
      <c r="L258" s="157">
        <f t="shared" si="26"/>
        <v>2.7859663187656159E-3</v>
      </c>
      <c r="M258" s="157">
        <f t="shared" si="26"/>
        <v>7.4601642702110593E-4</v>
      </c>
      <c r="N258" s="157">
        <f t="shared" si="26"/>
        <v>6.3545424729419481E-4</v>
      </c>
      <c r="O258" s="157">
        <f t="shared" si="26"/>
        <v>4.5890264577042543E-4</v>
      </c>
      <c r="P258" s="157">
        <f t="shared" si="26"/>
        <v>3.744732202622821E-3</v>
      </c>
      <c r="Q258" s="157">
        <f t="shared" si="26"/>
        <v>3.4682455806768755E-3</v>
      </c>
      <c r="R258" s="157">
        <f t="shared" si="26"/>
        <v>1.5264010854407718E-3</v>
      </c>
      <c r="S258" s="157">
        <f t="shared" si="26"/>
        <v>3.2215986274452785E-3</v>
      </c>
      <c r="T258" s="157">
        <f t="shared" si="26"/>
        <v>9.8075112459462279E-4</v>
      </c>
      <c r="U258" s="157">
        <f t="shared" si="26"/>
        <v>2.8985924352904657E-3</v>
      </c>
    </row>
    <row r="259" spans="1:21" x14ac:dyDescent="0.2">
      <c r="A259" s="6" t="s">
        <v>221</v>
      </c>
      <c r="B259" s="157">
        <f t="shared" ref="B259:U259" si="27">B37/B$11</f>
        <v>0</v>
      </c>
      <c r="C259" s="157">
        <f t="shared" si="27"/>
        <v>0</v>
      </c>
      <c r="D259" s="157">
        <f t="shared" si="27"/>
        <v>0</v>
      </c>
      <c r="E259" s="157">
        <f t="shared" si="27"/>
        <v>0</v>
      </c>
      <c r="F259" s="157">
        <f t="shared" si="27"/>
        <v>0</v>
      </c>
      <c r="G259" s="157">
        <f t="shared" si="27"/>
        <v>0</v>
      </c>
      <c r="H259" s="157">
        <f t="shared" si="27"/>
        <v>0</v>
      </c>
      <c r="I259" s="157">
        <f t="shared" si="27"/>
        <v>0</v>
      </c>
      <c r="J259" s="157">
        <f t="shared" si="27"/>
        <v>0</v>
      </c>
      <c r="K259" s="157">
        <f t="shared" si="27"/>
        <v>0</v>
      </c>
      <c r="L259" s="157">
        <f t="shared" si="27"/>
        <v>0</v>
      </c>
      <c r="M259" s="157">
        <f t="shared" si="27"/>
        <v>0</v>
      </c>
      <c r="N259" s="157">
        <f t="shared" si="27"/>
        <v>0</v>
      </c>
      <c r="O259" s="157">
        <f t="shared" si="27"/>
        <v>0</v>
      </c>
      <c r="P259" s="157">
        <f t="shared" si="27"/>
        <v>0</v>
      </c>
      <c r="Q259" s="157">
        <f t="shared" si="27"/>
        <v>0</v>
      </c>
      <c r="R259" s="157">
        <f t="shared" si="27"/>
        <v>0</v>
      </c>
      <c r="S259" s="157">
        <f t="shared" si="27"/>
        <v>0</v>
      </c>
      <c r="T259" s="157">
        <f t="shared" si="27"/>
        <v>0</v>
      </c>
      <c r="U259" s="157">
        <f t="shared" si="27"/>
        <v>0</v>
      </c>
    </row>
    <row r="260" spans="1:21" x14ac:dyDescent="0.2">
      <c r="A260" s="6" t="s">
        <v>179</v>
      </c>
      <c r="B260" s="157">
        <f t="shared" ref="B260:U260" si="28">B38/B$11</f>
        <v>0</v>
      </c>
      <c r="C260" s="157">
        <f t="shared" si="28"/>
        <v>0</v>
      </c>
      <c r="D260" s="157">
        <f t="shared" si="28"/>
        <v>0</v>
      </c>
      <c r="E260" s="157">
        <f t="shared" si="28"/>
        <v>0</v>
      </c>
      <c r="F260" s="157">
        <f t="shared" si="28"/>
        <v>0</v>
      </c>
      <c r="G260" s="157">
        <f t="shared" si="28"/>
        <v>0</v>
      </c>
      <c r="H260" s="157">
        <f t="shared" si="28"/>
        <v>6.3357406440199134E-5</v>
      </c>
      <c r="I260" s="157">
        <f t="shared" si="28"/>
        <v>0</v>
      </c>
      <c r="J260" s="157">
        <f t="shared" si="28"/>
        <v>3.0239764302637092E-5</v>
      </c>
      <c r="K260" s="157">
        <f t="shared" si="28"/>
        <v>0</v>
      </c>
      <c r="L260" s="157">
        <f t="shared" si="28"/>
        <v>7.061204955396722E-5</v>
      </c>
      <c r="M260" s="157">
        <f t="shared" si="28"/>
        <v>4.0721420688924992E-6</v>
      </c>
      <c r="N260" s="157">
        <f t="shared" si="28"/>
        <v>0</v>
      </c>
      <c r="O260" s="157">
        <f t="shared" si="28"/>
        <v>0</v>
      </c>
      <c r="P260" s="157">
        <f t="shared" si="28"/>
        <v>0</v>
      </c>
      <c r="Q260" s="157">
        <f t="shared" si="28"/>
        <v>2.0020900859470461E-2</v>
      </c>
      <c r="R260" s="157">
        <f t="shared" si="28"/>
        <v>7.3750355475000256E-3</v>
      </c>
      <c r="S260" s="157">
        <f t="shared" si="28"/>
        <v>0</v>
      </c>
      <c r="T260" s="157">
        <f t="shared" si="28"/>
        <v>3.2691704153154096E-6</v>
      </c>
      <c r="U260" s="157">
        <f t="shared" si="28"/>
        <v>1.8501653842279569E-5</v>
      </c>
    </row>
    <row r="261" spans="1:21" x14ac:dyDescent="0.2">
      <c r="A261" s="6" t="s">
        <v>41</v>
      </c>
      <c r="B261" s="157">
        <f t="shared" ref="B261:U261" si="29">B39/B$11</f>
        <v>0</v>
      </c>
      <c r="C261" s="157">
        <f t="shared" si="29"/>
        <v>0</v>
      </c>
      <c r="D261" s="157">
        <f t="shared" si="29"/>
        <v>0</v>
      </c>
      <c r="E261" s="157">
        <f t="shared" si="29"/>
        <v>0</v>
      </c>
      <c r="F261" s="157">
        <f t="shared" si="29"/>
        <v>0</v>
      </c>
      <c r="G261" s="157">
        <f t="shared" si="29"/>
        <v>0</v>
      </c>
      <c r="H261" s="157">
        <f t="shared" si="29"/>
        <v>0</v>
      </c>
      <c r="I261" s="157">
        <f t="shared" si="29"/>
        <v>0</v>
      </c>
      <c r="J261" s="157">
        <f t="shared" si="29"/>
        <v>0</v>
      </c>
      <c r="K261" s="157">
        <f t="shared" si="29"/>
        <v>0</v>
      </c>
      <c r="L261" s="157">
        <f t="shared" si="29"/>
        <v>0</v>
      </c>
      <c r="M261" s="157">
        <f t="shared" si="29"/>
        <v>0</v>
      </c>
      <c r="N261" s="157">
        <f t="shared" si="29"/>
        <v>0</v>
      </c>
      <c r="O261" s="157">
        <f t="shared" si="29"/>
        <v>0</v>
      </c>
      <c r="P261" s="157">
        <f t="shared" si="29"/>
        <v>0</v>
      </c>
      <c r="Q261" s="157">
        <f t="shared" si="29"/>
        <v>0</v>
      </c>
      <c r="R261" s="157">
        <f t="shared" si="29"/>
        <v>0</v>
      </c>
      <c r="S261" s="157">
        <f t="shared" si="29"/>
        <v>0</v>
      </c>
      <c r="T261" s="157">
        <f t="shared" si="29"/>
        <v>0</v>
      </c>
      <c r="U261" s="157">
        <f t="shared" si="29"/>
        <v>2.2613132473897251E-5</v>
      </c>
    </row>
    <row r="262" spans="1:21" x14ac:dyDescent="0.2">
      <c r="A262" s="6" t="s">
        <v>187</v>
      </c>
      <c r="B262" s="157">
        <f t="shared" ref="B262:U262" si="30">B40/B$11</f>
        <v>0</v>
      </c>
      <c r="C262" s="157">
        <f t="shared" si="30"/>
        <v>0</v>
      </c>
      <c r="D262" s="157">
        <f t="shared" si="30"/>
        <v>0</v>
      </c>
      <c r="E262" s="157">
        <f t="shared" si="30"/>
        <v>0</v>
      </c>
      <c r="F262" s="157">
        <f t="shared" si="30"/>
        <v>0</v>
      </c>
      <c r="G262" s="157">
        <f t="shared" si="30"/>
        <v>0</v>
      </c>
      <c r="H262" s="157">
        <f t="shared" si="30"/>
        <v>0</v>
      </c>
      <c r="I262" s="157">
        <f t="shared" si="30"/>
        <v>0</v>
      </c>
      <c r="J262" s="157">
        <f t="shared" si="30"/>
        <v>0</v>
      </c>
      <c r="K262" s="157">
        <f t="shared" si="30"/>
        <v>0</v>
      </c>
      <c r="L262" s="157">
        <f t="shared" si="30"/>
        <v>0</v>
      </c>
      <c r="M262" s="157">
        <f t="shared" si="30"/>
        <v>0</v>
      </c>
      <c r="N262" s="157">
        <f t="shared" si="30"/>
        <v>0</v>
      </c>
      <c r="O262" s="157">
        <f t="shared" si="30"/>
        <v>0</v>
      </c>
      <c r="P262" s="157">
        <f t="shared" si="30"/>
        <v>0</v>
      </c>
      <c r="Q262" s="157">
        <f t="shared" si="30"/>
        <v>0</v>
      </c>
      <c r="R262" s="157">
        <f t="shared" si="30"/>
        <v>0</v>
      </c>
      <c r="S262" s="157">
        <f t="shared" si="30"/>
        <v>0</v>
      </c>
      <c r="T262" s="157">
        <f t="shared" si="30"/>
        <v>0</v>
      </c>
      <c r="U262" s="157">
        <f t="shared" si="30"/>
        <v>0</v>
      </c>
    </row>
    <row r="263" spans="1:21" x14ac:dyDescent="0.2">
      <c r="A263" s="6" t="s">
        <v>211</v>
      </c>
      <c r="B263" s="157">
        <f t="shared" ref="B263:U263" si="31">B41/B$11</f>
        <v>0</v>
      </c>
      <c r="C263" s="157">
        <f t="shared" si="31"/>
        <v>0</v>
      </c>
      <c r="D263" s="157">
        <f t="shared" si="31"/>
        <v>0</v>
      </c>
      <c r="E263" s="157">
        <f t="shared" si="31"/>
        <v>0</v>
      </c>
      <c r="F263" s="157">
        <f t="shared" si="31"/>
        <v>0</v>
      </c>
      <c r="G263" s="157">
        <f t="shared" si="31"/>
        <v>0</v>
      </c>
      <c r="H263" s="157">
        <f t="shared" si="31"/>
        <v>0</v>
      </c>
      <c r="I263" s="157">
        <f t="shared" si="31"/>
        <v>0</v>
      </c>
      <c r="J263" s="157">
        <f t="shared" si="31"/>
        <v>0</v>
      </c>
      <c r="K263" s="157">
        <f t="shared" si="31"/>
        <v>0</v>
      </c>
      <c r="L263" s="157">
        <f t="shared" si="31"/>
        <v>0</v>
      </c>
      <c r="M263" s="157">
        <f t="shared" si="31"/>
        <v>0</v>
      </c>
      <c r="N263" s="157">
        <f t="shared" si="31"/>
        <v>0</v>
      </c>
      <c r="O263" s="157">
        <f t="shared" si="31"/>
        <v>0</v>
      </c>
      <c r="P263" s="157">
        <f t="shared" si="31"/>
        <v>0</v>
      </c>
      <c r="Q263" s="157">
        <f t="shared" si="31"/>
        <v>0</v>
      </c>
      <c r="R263" s="157">
        <f t="shared" si="31"/>
        <v>0</v>
      </c>
      <c r="S263" s="157">
        <f t="shared" si="31"/>
        <v>1.4539774591951611E-4</v>
      </c>
      <c r="T263" s="157">
        <f t="shared" si="31"/>
        <v>0</v>
      </c>
      <c r="U263" s="157">
        <f t="shared" si="31"/>
        <v>0</v>
      </c>
    </row>
    <row r="264" spans="1:21" x14ac:dyDescent="0.2">
      <c r="A264" s="6" t="s">
        <v>232</v>
      </c>
      <c r="B264" s="157">
        <f t="shared" ref="B264:U264" si="32">B42/B$11</f>
        <v>0</v>
      </c>
      <c r="C264" s="157">
        <f t="shared" si="32"/>
        <v>0</v>
      </c>
      <c r="D264" s="157">
        <f t="shared" si="32"/>
        <v>0</v>
      </c>
      <c r="E264" s="157">
        <f t="shared" si="32"/>
        <v>0</v>
      </c>
      <c r="F264" s="157">
        <f t="shared" si="32"/>
        <v>0</v>
      </c>
      <c r="G264" s="157">
        <f t="shared" si="32"/>
        <v>0</v>
      </c>
      <c r="H264" s="157">
        <f t="shared" si="32"/>
        <v>0</v>
      </c>
      <c r="I264" s="157">
        <f t="shared" si="32"/>
        <v>0</v>
      </c>
      <c r="J264" s="157">
        <f t="shared" si="32"/>
        <v>0</v>
      </c>
      <c r="K264" s="157">
        <f t="shared" si="32"/>
        <v>0</v>
      </c>
      <c r="L264" s="157">
        <f t="shared" si="32"/>
        <v>0</v>
      </c>
      <c r="M264" s="157">
        <f t="shared" si="32"/>
        <v>0</v>
      </c>
      <c r="N264" s="157">
        <f t="shared" si="32"/>
        <v>0</v>
      </c>
      <c r="O264" s="157">
        <f t="shared" si="32"/>
        <v>0</v>
      </c>
      <c r="P264" s="157">
        <f t="shared" si="32"/>
        <v>0</v>
      </c>
      <c r="Q264" s="157">
        <f t="shared" si="32"/>
        <v>0</v>
      </c>
      <c r="R264" s="157">
        <f t="shared" si="32"/>
        <v>0</v>
      </c>
      <c r="S264" s="157">
        <f t="shared" si="32"/>
        <v>0</v>
      </c>
      <c r="T264" s="157">
        <f t="shared" si="32"/>
        <v>0</v>
      </c>
      <c r="U264" s="157">
        <f t="shared" si="32"/>
        <v>0</v>
      </c>
    </row>
    <row r="265" spans="1:21" x14ac:dyDescent="0.2">
      <c r="A265" s="6" t="s">
        <v>108</v>
      </c>
      <c r="B265" s="157">
        <f t="shared" ref="B265:U265" si="33">B43/B$11</f>
        <v>0</v>
      </c>
      <c r="C265" s="157">
        <f t="shared" si="33"/>
        <v>0</v>
      </c>
      <c r="D265" s="157">
        <f t="shared" si="33"/>
        <v>1.9206254780317839E-3</v>
      </c>
      <c r="E265" s="157">
        <f t="shared" si="33"/>
        <v>8.0700480167856996E-5</v>
      </c>
      <c r="F265" s="157">
        <f t="shared" si="33"/>
        <v>0</v>
      </c>
      <c r="G265" s="157">
        <f t="shared" si="33"/>
        <v>2.166600148241063E-3</v>
      </c>
      <c r="H265" s="157">
        <f t="shared" si="33"/>
        <v>0</v>
      </c>
      <c r="I265" s="157">
        <f t="shared" si="33"/>
        <v>0</v>
      </c>
      <c r="J265" s="157">
        <f t="shared" si="33"/>
        <v>2.073583837895115E-4</v>
      </c>
      <c r="K265" s="157">
        <f t="shared" si="33"/>
        <v>1.0175327280700936E-2</v>
      </c>
      <c r="L265" s="157">
        <f t="shared" si="33"/>
        <v>1.0867836354078774E-2</v>
      </c>
      <c r="M265" s="157">
        <f t="shared" si="33"/>
        <v>9.3414939060393939E-4</v>
      </c>
      <c r="N265" s="157">
        <f t="shared" si="33"/>
        <v>4.6121679239094786E-4</v>
      </c>
      <c r="O265" s="157">
        <f t="shared" si="33"/>
        <v>5.2800027271928665E-3</v>
      </c>
      <c r="P265" s="157">
        <f t="shared" si="33"/>
        <v>2.5643684771233821E-3</v>
      </c>
      <c r="Q265" s="157">
        <f t="shared" si="33"/>
        <v>1.1939136933056818E-3</v>
      </c>
      <c r="R265" s="157">
        <f t="shared" si="33"/>
        <v>6.9553180773170974E-4</v>
      </c>
      <c r="S265" s="157">
        <f t="shared" si="33"/>
        <v>5.9343051441722505E-3</v>
      </c>
      <c r="T265" s="157">
        <f t="shared" si="33"/>
        <v>3.9965608327230881E-2</v>
      </c>
      <c r="U265" s="157">
        <f t="shared" si="33"/>
        <v>1.2868928116963345E-3</v>
      </c>
    </row>
    <row r="266" spans="1:21" x14ac:dyDescent="0.2">
      <c r="A266" s="6" t="s">
        <v>132</v>
      </c>
      <c r="B266" s="157">
        <f t="shared" ref="B266:U266" si="34">B44/B$11</f>
        <v>0</v>
      </c>
      <c r="C266" s="157">
        <f t="shared" si="34"/>
        <v>0</v>
      </c>
      <c r="D266" s="157">
        <f t="shared" si="34"/>
        <v>0</v>
      </c>
      <c r="E266" s="157">
        <f t="shared" si="34"/>
        <v>0</v>
      </c>
      <c r="F266" s="157">
        <f t="shared" si="34"/>
        <v>0</v>
      </c>
      <c r="G266" s="157">
        <f t="shared" si="34"/>
        <v>0</v>
      </c>
      <c r="H266" s="157">
        <f t="shared" si="34"/>
        <v>4.8736466492460873E-5</v>
      </c>
      <c r="I266" s="157">
        <f t="shared" si="34"/>
        <v>2.396689293795403E-3</v>
      </c>
      <c r="J266" s="157">
        <f t="shared" si="34"/>
        <v>0</v>
      </c>
      <c r="K266" s="157">
        <f t="shared" si="34"/>
        <v>0</v>
      </c>
      <c r="L266" s="157">
        <f t="shared" si="34"/>
        <v>0</v>
      </c>
      <c r="M266" s="157">
        <f t="shared" si="34"/>
        <v>1.5474139861791498E-5</v>
      </c>
      <c r="N266" s="157">
        <f t="shared" si="34"/>
        <v>0</v>
      </c>
      <c r="O266" s="157">
        <f t="shared" si="34"/>
        <v>0</v>
      </c>
      <c r="P266" s="157">
        <f t="shared" si="34"/>
        <v>0</v>
      </c>
      <c r="Q266" s="157">
        <f t="shared" si="34"/>
        <v>0</v>
      </c>
      <c r="R266" s="157">
        <f t="shared" si="34"/>
        <v>0</v>
      </c>
      <c r="S266" s="157">
        <f t="shared" si="34"/>
        <v>0</v>
      </c>
      <c r="T266" s="157">
        <f t="shared" si="34"/>
        <v>0</v>
      </c>
      <c r="U266" s="157">
        <f t="shared" si="34"/>
        <v>2.0557393158088407E-6</v>
      </c>
    </row>
    <row r="267" spans="1:21" x14ac:dyDescent="0.2">
      <c r="A267" s="6" t="s">
        <v>40</v>
      </c>
      <c r="B267" s="157">
        <f t="shared" ref="B267:U267" si="35">B45/B$11</f>
        <v>0</v>
      </c>
      <c r="C267" s="157">
        <f t="shared" si="35"/>
        <v>0</v>
      </c>
      <c r="D267" s="157">
        <f t="shared" si="35"/>
        <v>4.5891051245007221E-4</v>
      </c>
      <c r="E267" s="157">
        <f t="shared" si="35"/>
        <v>7.8971184164260068E-4</v>
      </c>
      <c r="F267" s="157">
        <f t="shared" si="35"/>
        <v>3.3571531341422474E-4</v>
      </c>
      <c r="G267" s="157">
        <f t="shared" si="35"/>
        <v>1.1344979293958304E-3</v>
      </c>
      <c r="H267" s="157">
        <f t="shared" si="35"/>
        <v>1.507581363500123E-3</v>
      </c>
      <c r="I267" s="157">
        <f t="shared" si="35"/>
        <v>1.0896748838871025E-3</v>
      </c>
      <c r="J267" s="157">
        <f t="shared" si="35"/>
        <v>1.8853567335623737E-3</v>
      </c>
      <c r="K267" s="157">
        <f t="shared" si="35"/>
        <v>2.2650717078314098E-3</v>
      </c>
      <c r="L267" s="157">
        <f t="shared" si="35"/>
        <v>1.7688675039781688E-3</v>
      </c>
      <c r="M267" s="157">
        <f t="shared" si="35"/>
        <v>1.2591063277015608E-3</v>
      </c>
      <c r="N267" s="157">
        <f t="shared" si="35"/>
        <v>2.4012556810195382E-3</v>
      </c>
      <c r="O267" s="157">
        <f t="shared" si="35"/>
        <v>1.4383320068861621E-3</v>
      </c>
      <c r="P267" s="157">
        <f t="shared" si="35"/>
        <v>9.2958357295722593E-4</v>
      </c>
      <c r="Q267" s="157">
        <f t="shared" si="35"/>
        <v>6.7212919030542077E-4</v>
      </c>
      <c r="R267" s="157">
        <f t="shared" si="35"/>
        <v>1.7970760253954766E-3</v>
      </c>
      <c r="S267" s="157">
        <f t="shared" si="35"/>
        <v>1.9358671313855574E-3</v>
      </c>
      <c r="T267" s="157">
        <f t="shared" si="35"/>
        <v>2.5532220943613347E-3</v>
      </c>
      <c r="U267" s="157">
        <f t="shared" si="35"/>
        <v>3.7620029479301789E-4</v>
      </c>
    </row>
    <row r="268" spans="1:21" x14ac:dyDescent="0.2">
      <c r="A268" s="6" t="s">
        <v>177</v>
      </c>
      <c r="B268" s="157">
        <f t="shared" ref="B268:U268" si="36">B46/B$11</f>
        <v>0</v>
      </c>
      <c r="C268" s="157">
        <f t="shared" si="36"/>
        <v>0</v>
      </c>
      <c r="D268" s="157">
        <f t="shared" si="36"/>
        <v>0</v>
      </c>
      <c r="E268" s="157">
        <f t="shared" si="36"/>
        <v>0</v>
      </c>
      <c r="F268" s="157">
        <f t="shared" si="36"/>
        <v>0</v>
      </c>
      <c r="G268" s="157">
        <f t="shared" si="36"/>
        <v>0</v>
      </c>
      <c r="H268" s="157">
        <f t="shared" si="36"/>
        <v>0</v>
      </c>
      <c r="I268" s="157">
        <f t="shared" si="36"/>
        <v>0</v>
      </c>
      <c r="J268" s="157">
        <f t="shared" si="36"/>
        <v>0</v>
      </c>
      <c r="K268" s="157">
        <f t="shared" si="36"/>
        <v>0</v>
      </c>
      <c r="L268" s="157">
        <f t="shared" si="36"/>
        <v>0</v>
      </c>
      <c r="M268" s="157">
        <f t="shared" si="36"/>
        <v>0</v>
      </c>
      <c r="N268" s="157">
        <f t="shared" si="36"/>
        <v>0</v>
      </c>
      <c r="O268" s="157">
        <f t="shared" si="36"/>
        <v>0</v>
      </c>
      <c r="P268" s="157">
        <f t="shared" si="36"/>
        <v>0</v>
      </c>
      <c r="Q268" s="157">
        <f t="shared" si="36"/>
        <v>0</v>
      </c>
      <c r="R268" s="157">
        <f t="shared" si="36"/>
        <v>0</v>
      </c>
      <c r="S268" s="157">
        <f t="shared" si="36"/>
        <v>0</v>
      </c>
      <c r="T268" s="157">
        <f t="shared" si="36"/>
        <v>0</v>
      </c>
      <c r="U268" s="157">
        <f t="shared" si="36"/>
        <v>0</v>
      </c>
    </row>
    <row r="269" spans="1:21" x14ac:dyDescent="0.2">
      <c r="A269" s="6" t="s">
        <v>222</v>
      </c>
      <c r="B269" s="157">
        <f t="shared" ref="B269:U269" si="37">B47/B$11</f>
        <v>0</v>
      </c>
      <c r="C269" s="157">
        <f t="shared" si="37"/>
        <v>0</v>
      </c>
      <c r="D269" s="157">
        <f t="shared" si="37"/>
        <v>0</v>
      </c>
      <c r="E269" s="157">
        <f t="shared" si="37"/>
        <v>0</v>
      </c>
      <c r="F269" s="157">
        <f t="shared" si="37"/>
        <v>0</v>
      </c>
      <c r="G269" s="157">
        <f t="shared" si="37"/>
        <v>0</v>
      </c>
      <c r="H269" s="157">
        <f t="shared" si="37"/>
        <v>0</v>
      </c>
      <c r="I269" s="157">
        <f t="shared" si="37"/>
        <v>0</v>
      </c>
      <c r="J269" s="157">
        <f t="shared" si="37"/>
        <v>0</v>
      </c>
      <c r="K269" s="157">
        <f t="shared" si="37"/>
        <v>0</v>
      </c>
      <c r="L269" s="157">
        <f t="shared" si="37"/>
        <v>0</v>
      </c>
      <c r="M269" s="157">
        <f t="shared" si="37"/>
        <v>0</v>
      </c>
      <c r="N269" s="157">
        <f t="shared" si="37"/>
        <v>0</v>
      </c>
      <c r="O269" s="157">
        <f t="shared" si="37"/>
        <v>0</v>
      </c>
      <c r="P269" s="157">
        <f t="shared" si="37"/>
        <v>0</v>
      </c>
      <c r="Q269" s="157">
        <f t="shared" si="37"/>
        <v>0</v>
      </c>
      <c r="R269" s="157">
        <f t="shared" si="37"/>
        <v>0</v>
      </c>
      <c r="S269" s="157">
        <f t="shared" si="37"/>
        <v>0</v>
      </c>
      <c r="T269" s="157">
        <f t="shared" si="37"/>
        <v>0</v>
      </c>
      <c r="U269" s="157">
        <f t="shared" si="37"/>
        <v>0</v>
      </c>
    </row>
    <row r="270" spans="1:21" x14ac:dyDescent="0.2">
      <c r="A270" s="6" t="s">
        <v>226</v>
      </c>
      <c r="B270" s="157">
        <f t="shared" ref="B270:U270" si="38">B48/B$11</f>
        <v>0</v>
      </c>
      <c r="C270" s="157">
        <f t="shared" si="38"/>
        <v>0</v>
      </c>
      <c r="D270" s="157">
        <f t="shared" si="38"/>
        <v>0</v>
      </c>
      <c r="E270" s="157">
        <f t="shared" si="38"/>
        <v>0</v>
      </c>
      <c r="F270" s="157">
        <f t="shared" si="38"/>
        <v>0</v>
      </c>
      <c r="G270" s="157">
        <f t="shared" si="38"/>
        <v>0</v>
      </c>
      <c r="H270" s="157">
        <f t="shared" si="38"/>
        <v>0</v>
      </c>
      <c r="I270" s="157">
        <f t="shared" si="38"/>
        <v>0</v>
      </c>
      <c r="J270" s="157">
        <f t="shared" si="38"/>
        <v>0</v>
      </c>
      <c r="K270" s="157">
        <f t="shared" si="38"/>
        <v>1.2441176562067475E-5</v>
      </c>
      <c r="L270" s="157">
        <f t="shared" si="38"/>
        <v>1.2553253254038617E-4</v>
      </c>
      <c r="M270" s="157">
        <f t="shared" si="38"/>
        <v>5.6195560550716494E-5</v>
      </c>
      <c r="N270" s="157">
        <f t="shared" si="38"/>
        <v>0</v>
      </c>
      <c r="O270" s="157">
        <f t="shared" si="38"/>
        <v>0</v>
      </c>
      <c r="P270" s="157">
        <f t="shared" si="38"/>
        <v>9.4278252835418462E-6</v>
      </c>
      <c r="Q270" s="157">
        <f t="shared" si="38"/>
        <v>2.1814719334474185E-4</v>
      </c>
      <c r="R270" s="157">
        <f t="shared" si="38"/>
        <v>0</v>
      </c>
      <c r="S270" s="157">
        <f t="shared" si="38"/>
        <v>0</v>
      </c>
      <c r="T270" s="157">
        <f t="shared" si="38"/>
        <v>1.6345852076577048E-6</v>
      </c>
      <c r="U270" s="157">
        <f t="shared" si="38"/>
        <v>0</v>
      </c>
    </row>
    <row r="271" spans="1:21" x14ac:dyDescent="0.2">
      <c r="A271" s="6" t="s">
        <v>339</v>
      </c>
      <c r="B271" s="157">
        <f t="shared" ref="B271:U271" si="39">B49/B$11</f>
        <v>0</v>
      </c>
      <c r="C271" s="157">
        <f t="shared" si="39"/>
        <v>0</v>
      </c>
      <c r="D271" s="157">
        <f t="shared" si="39"/>
        <v>0</v>
      </c>
      <c r="E271" s="157">
        <f t="shared" si="39"/>
        <v>0</v>
      </c>
      <c r="F271" s="157">
        <f t="shared" si="39"/>
        <v>0</v>
      </c>
      <c r="G271" s="157">
        <f t="shared" si="39"/>
        <v>0</v>
      </c>
      <c r="H271" s="157">
        <f t="shared" si="39"/>
        <v>0</v>
      </c>
      <c r="I271" s="157">
        <f t="shared" si="39"/>
        <v>0</v>
      </c>
      <c r="J271" s="157">
        <f t="shared" si="39"/>
        <v>0</v>
      </c>
      <c r="K271" s="157">
        <f t="shared" si="39"/>
        <v>0</v>
      </c>
      <c r="L271" s="157">
        <f t="shared" si="39"/>
        <v>0</v>
      </c>
      <c r="M271" s="157">
        <f t="shared" si="39"/>
        <v>0</v>
      </c>
      <c r="N271" s="157">
        <f t="shared" si="39"/>
        <v>0</v>
      </c>
      <c r="O271" s="157">
        <f t="shared" si="39"/>
        <v>0</v>
      </c>
      <c r="P271" s="157">
        <f t="shared" si="39"/>
        <v>0</v>
      </c>
      <c r="Q271" s="157">
        <f t="shared" si="39"/>
        <v>0</v>
      </c>
      <c r="R271" s="157">
        <f t="shared" si="39"/>
        <v>0</v>
      </c>
      <c r="S271" s="157">
        <f t="shared" si="39"/>
        <v>0</v>
      </c>
      <c r="T271" s="157">
        <f t="shared" si="39"/>
        <v>0</v>
      </c>
      <c r="U271" s="157">
        <f t="shared" si="39"/>
        <v>0</v>
      </c>
    </row>
    <row r="272" spans="1:21" x14ac:dyDescent="0.2">
      <c r="A272" s="6" t="s">
        <v>27</v>
      </c>
      <c r="B272" s="157">
        <f t="shared" ref="B272:U272" si="40">B50/B$11</f>
        <v>0</v>
      </c>
      <c r="C272" s="157">
        <f t="shared" si="40"/>
        <v>0</v>
      </c>
      <c r="D272" s="157">
        <f t="shared" si="40"/>
        <v>0</v>
      </c>
      <c r="E272" s="157">
        <f t="shared" si="40"/>
        <v>0</v>
      </c>
      <c r="F272" s="157">
        <f t="shared" si="40"/>
        <v>1.9183732195098557E-5</v>
      </c>
      <c r="G272" s="157">
        <f t="shared" si="40"/>
        <v>2.7460667829478562E-4</v>
      </c>
      <c r="H272" s="157">
        <f t="shared" si="40"/>
        <v>2.0306861038525364E-4</v>
      </c>
      <c r="I272" s="157">
        <f t="shared" si="40"/>
        <v>0</v>
      </c>
      <c r="J272" s="157">
        <f t="shared" si="40"/>
        <v>1.5428451174814843E-5</v>
      </c>
      <c r="K272" s="157">
        <f t="shared" si="40"/>
        <v>2.1227757509027629E-4</v>
      </c>
      <c r="L272" s="157">
        <f t="shared" si="40"/>
        <v>2.2039518497147343E-4</v>
      </c>
      <c r="M272" s="157">
        <f t="shared" si="40"/>
        <v>7.5741842481400485E-5</v>
      </c>
      <c r="N272" s="157">
        <f t="shared" si="40"/>
        <v>0</v>
      </c>
      <c r="O272" s="157">
        <f t="shared" si="40"/>
        <v>0</v>
      </c>
      <c r="P272" s="157">
        <f t="shared" si="40"/>
        <v>0</v>
      </c>
      <c r="Q272" s="157">
        <f t="shared" si="40"/>
        <v>3.3901253019790964E-4</v>
      </c>
      <c r="R272" s="157">
        <f t="shared" si="40"/>
        <v>0</v>
      </c>
      <c r="S272" s="157">
        <f t="shared" si="40"/>
        <v>4.5696434431847922E-5</v>
      </c>
      <c r="T272" s="157">
        <f t="shared" si="40"/>
        <v>0</v>
      </c>
      <c r="U272" s="157">
        <f t="shared" si="40"/>
        <v>0</v>
      </c>
    </row>
    <row r="273" spans="1:21" x14ac:dyDescent="0.2">
      <c r="A273" s="6" t="s">
        <v>82</v>
      </c>
      <c r="B273" s="157">
        <f t="shared" ref="B273:U273" si="41">B51/B$11</f>
        <v>0</v>
      </c>
      <c r="C273" s="157">
        <f t="shared" si="41"/>
        <v>0</v>
      </c>
      <c r="D273" s="157">
        <f t="shared" si="41"/>
        <v>0</v>
      </c>
      <c r="E273" s="157">
        <f t="shared" si="41"/>
        <v>0</v>
      </c>
      <c r="F273" s="157">
        <f t="shared" si="41"/>
        <v>0</v>
      </c>
      <c r="G273" s="157">
        <f t="shared" si="41"/>
        <v>0</v>
      </c>
      <c r="H273" s="157">
        <f t="shared" si="41"/>
        <v>0</v>
      </c>
      <c r="I273" s="157">
        <f t="shared" si="41"/>
        <v>0</v>
      </c>
      <c r="J273" s="157">
        <f t="shared" si="41"/>
        <v>3.7028282819555624E-6</v>
      </c>
      <c r="K273" s="157">
        <f t="shared" si="41"/>
        <v>7.4491544665379009E-4</v>
      </c>
      <c r="L273" s="157">
        <f t="shared" si="41"/>
        <v>6.5348242223580572E-3</v>
      </c>
      <c r="M273" s="157">
        <f t="shared" si="41"/>
        <v>7.8999556136514492E-5</v>
      </c>
      <c r="N273" s="157">
        <f t="shared" si="41"/>
        <v>2.9283605866091926E-5</v>
      </c>
      <c r="O273" s="157">
        <f t="shared" si="41"/>
        <v>1.5134609257508631E-2</v>
      </c>
      <c r="P273" s="157">
        <f t="shared" si="41"/>
        <v>1.9968133950541631E-3</v>
      </c>
      <c r="Q273" s="157">
        <f t="shared" si="41"/>
        <v>0</v>
      </c>
      <c r="R273" s="157">
        <f t="shared" si="41"/>
        <v>4.6254578346690059E-5</v>
      </c>
      <c r="S273" s="157">
        <f t="shared" si="41"/>
        <v>0</v>
      </c>
      <c r="T273" s="157">
        <f t="shared" si="41"/>
        <v>0</v>
      </c>
      <c r="U273" s="157">
        <f t="shared" si="41"/>
        <v>0</v>
      </c>
    </row>
    <row r="274" spans="1:21" x14ac:dyDescent="0.2">
      <c r="A274" s="6" t="s">
        <v>203</v>
      </c>
      <c r="B274" s="157">
        <f t="shared" ref="B274:U274" si="42">B52/B$11</f>
        <v>0</v>
      </c>
      <c r="C274" s="157">
        <f t="shared" si="42"/>
        <v>0</v>
      </c>
      <c r="D274" s="157">
        <f t="shared" si="42"/>
        <v>0</v>
      </c>
      <c r="E274" s="157">
        <f t="shared" si="42"/>
        <v>0</v>
      </c>
      <c r="F274" s="157">
        <f t="shared" si="42"/>
        <v>0</v>
      </c>
      <c r="G274" s="157">
        <f t="shared" si="42"/>
        <v>0</v>
      </c>
      <c r="H274" s="157">
        <f t="shared" si="42"/>
        <v>0</v>
      </c>
      <c r="I274" s="157">
        <f t="shared" si="42"/>
        <v>0</v>
      </c>
      <c r="J274" s="157">
        <f t="shared" si="42"/>
        <v>0</v>
      </c>
      <c r="K274" s="157">
        <f t="shared" si="42"/>
        <v>0</v>
      </c>
      <c r="L274" s="157">
        <f t="shared" si="42"/>
        <v>0</v>
      </c>
      <c r="M274" s="157">
        <f t="shared" si="42"/>
        <v>0</v>
      </c>
      <c r="N274" s="157">
        <f t="shared" si="42"/>
        <v>0</v>
      </c>
      <c r="O274" s="157">
        <f t="shared" si="42"/>
        <v>0</v>
      </c>
      <c r="P274" s="157">
        <f t="shared" si="42"/>
        <v>0</v>
      </c>
      <c r="Q274" s="157">
        <f t="shared" si="42"/>
        <v>0</v>
      </c>
      <c r="R274" s="157">
        <f t="shared" si="42"/>
        <v>0</v>
      </c>
      <c r="S274" s="157">
        <f t="shared" si="42"/>
        <v>0</v>
      </c>
      <c r="T274" s="157">
        <f t="shared" si="42"/>
        <v>0</v>
      </c>
      <c r="U274" s="157">
        <f t="shared" si="42"/>
        <v>0</v>
      </c>
    </row>
    <row r="275" spans="1:21" x14ac:dyDescent="0.2">
      <c r="A275" s="6" t="s">
        <v>66</v>
      </c>
      <c r="B275" s="157">
        <f t="shared" ref="B275:U275" si="43">B53/B$11</f>
        <v>0</v>
      </c>
      <c r="C275" s="157">
        <f t="shared" si="43"/>
        <v>0</v>
      </c>
      <c r="D275" s="157">
        <f t="shared" si="43"/>
        <v>0</v>
      </c>
      <c r="E275" s="157">
        <f t="shared" si="43"/>
        <v>0</v>
      </c>
      <c r="F275" s="157">
        <f t="shared" si="43"/>
        <v>0</v>
      </c>
      <c r="G275" s="157">
        <f t="shared" si="43"/>
        <v>0</v>
      </c>
      <c r="H275" s="157">
        <f t="shared" si="43"/>
        <v>2.4368233246230436E-6</v>
      </c>
      <c r="I275" s="157">
        <f t="shared" si="43"/>
        <v>0</v>
      </c>
      <c r="J275" s="157">
        <f t="shared" si="43"/>
        <v>0</v>
      </c>
      <c r="K275" s="157">
        <f t="shared" si="43"/>
        <v>0</v>
      </c>
      <c r="L275" s="157">
        <f t="shared" si="43"/>
        <v>0</v>
      </c>
      <c r="M275" s="157">
        <f t="shared" si="43"/>
        <v>0</v>
      </c>
      <c r="N275" s="157">
        <f t="shared" si="43"/>
        <v>0</v>
      </c>
      <c r="O275" s="157">
        <f t="shared" si="43"/>
        <v>0</v>
      </c>
      <c r="P275" s="157">
        <f t="shared" si="43"/>
        <v>0</v>
      </c>
      <c r="Q275" s="157">
        <f t="shared" si="43"/>
        <v>0</v>
      </c>
      <c r="R275" s="157">
        <f t="shared" si="43"/>
        <v>0</v>
      </c>
      <c r="S275" s="157">
        <f t="shared" si="43"/>
        <v>0</v>
      </c>
      <c r="T275" s="157">
        <f t="shared" si="43"/>
        <v>0</v>
      </c>
      <c r="U275" s="157">
        <f t="shared" si="43"/>
        <v>0</v>
      </c>
    </row>
    <row r="276" spans="1:21" x14ac:dyDescent="0.2">
      <c r="A276" s="6" t="s">
        <v>30</v>
      </c>
      <c r="B276" s="157">
        <f t="shared" ref="B276:U276" si="44">B54/B$11</f>
        <v>0</v>
      </c>
      <c r="C276" s="157">
        <f t="shared" si="44"/>
        <v>0</v>
      </c>
      <c r="D276" s="157">
        <f t="shared" si="44"/>
        <v>0</v>
      </c>
      <c r="E276" s="157">
        <f t="shared" si="44"/>
        <v>0</v>
      </c>
      <c r="F276" s="157">
        <f t="shared" si="44"/>
        <v>0</v>
      </c>
      <c r="G276" s="157">
        <f t="shared" si="44"/>
        <v>0</v>
      </c>
      <c r="H276" s="157">
        <f t="shared" si="44"/>
        <v>0</v>
      </c>
      <c r="I276" s="157">
        <f t="shared" si="44"/>
        <v>0</v>
      </c>
      <c r="J276" s="157">
        <f t="shared" si="44"/>
        <v>0</v>
      </c>
      <c r="K276" s="157">
        <f t="shared" si="44"/>
        <v>1.6329044237713562E-5</v>
      </c>
      <c r="L276" s="157">
        <f t="shared" si="44"/>
        <v>0</v>
      </c>
      <c r="M276" s="157">
        <f t="shared" si="44"/>
        <v>2.5165837985755647E-4</v>
      </c>
      <c r="N276" s="157">
        <f t="shared" si="44"/>
        <v>7.408752284121258E-4</v>
      </c>
      <c r="O276" s="157">
        <f t="shared" si="44"/>
        <v>2.0978406663790876E-5</v>
      </c>
      <c r="P276" s="157">
        <f t="shared" si="44"/>
        <v>1.1124833834579378E-4</v>
      </c>
      <c r="Q276" s="157">
        <f t="shared" si="44"/>
        <v>1.4739675225996071E-6</v>
      </c>
      <c r="R276" s="157">
        <f t="shared" si="44"/>
        <v>1.9118559049965224E-3</v>
      </c>
      <c r="S276" s="157">
        <f t="shared" si="44"/>
        <v>3.7948811684993707E-3</v>
      </c>
      <c r="T276" s="157">
        <f t="shared" si="44"/>
        <v>4.9037556229731143E-6</v>
      </c>
      <c r="U276" s="157">
        <f t="shared" si="44"/>
        <v>1.0027896382515526E-2</v>
      </c>
    </row>
    <row r="277" spans="1:21" x14ac:dyDescent="0.2">
      <c r="A277" s="6" t="s">
        <v>118</v>
      </c>
      <c r="B277" s="157">
        <f t="shared" ref="B277:U277" si="45">B55/B$11</f>
        <v>0</v>
      </c>
      <c r="C277" s="157">
        <f t="shared" si="45"/>
        <v>0</v>
      </c>
      <c r="D277" s="157">
        <f t="shared" si="45"/>
        <v>0</v>
      </c>
      <c r="E277" s="157">
        <f t="shared" si="45"/>
        <v>0</v>
      </c>
      <c r="F277" s="157">
        <f t="shared" si="45"/>
        <v>0</v>
      </c>
      <c r="G277" s="157">
        <f t="shared" si="45"/>
        <v>0</v>
      </c>
      <c r="H277" s="157">
        <f t="shared" si="45"/>
        <v>0</v>
      </c>
      <c r="I277" s="157">
        <f t="shared" si="45"/>
        <v>0</v>
      </c>
      <c r="J277" s="157">
        <f t="shared" si="45"/>
        <v>0</v>
      </c>
      <c r="K277" s="157">
        <f t="shared" si="45"/>
        <v>0</v>
      </c>
      <c r="L277" s="157">
        <f t="shared" si="45"/>
        <v>0</v>
      </c>
      <c r="M277" s="157">
        <f t="shared" si="45"/>
        <v>0</v>
      </c>
      <c r="N277" s="157">
        <f t="shared" si="45"/>
        <v>0</v>
      </c>
      <c r="O277" s="157">
        <f t="shared" si="45"/>
        <v>0</v>
      </c>
      <c r="P277" s="157">
        <f t="shared" si="45"/>
        <v>0</v>
      </c>
      <c r="Q277" s="157">
        <f t="shared" si="45"/>
        <v>0</v>
      </c>
      <c r="R277" s="157">
        <f t="shared" si="45"/>
        <v>0</v>
      </c>
      <c r="S277" s="157">
        <f t="shared" si="45"/>
        <v>0</v>
      </c>
      <c r="T277" s="157">
        <f t="shared" si="45"/>
        <v>0</v>
      </c>
      <c r="U277" s="157">
        <f t="shared" si="45"/>
        <v>0</v>
      </c>
    </row>
    <row r="278" spans="1:21" x14ac:dyDescent="0.2">
      <c r="A278" s="6" t="s">
        <v>161</v>
      </c>
      <c r="B278" s="157">
        <f t="shared" ref="B278:U278" si="46">B56/B$11</f>
        <v>0</v>
      </c>
      <c r="C278" s="157">
        <f t="shared" si="46"/>
        <v>0</v>
      </c>
      <c r="D278" s="157">
        <f t="shared" si="46"/>
        <v>0</v>
      </c>
      <c r="E278" s="157">
        <f t="shared" si="46"/>
        <v>0</v>
      </c>
      <c r="F278" s="157">
        <f t="shared" si="46"/>
        <v>0</v>
      </c>
      <c r="G278" s="157">
        <f t="shared" si="46"/>
        <v>0</v>
      </c>
      <c r="H278" s="157">
        <f t="shared" si="46"/>
        <v>0</v>
      </c>
      <c r="I278" s="157">
        <f t="shared" si="46"/>
        <v>0</v>
      </c>
      <c r="J278" s="157">
        <f t="shared" si="46"/>
        <v>0</v>
      </c>
      <c r="K278" s="157">
        <f t="shared" si="46"/>
        <v>0</v>
      </c>
      <c r="L278" s="157">
        <f t="shared" si="46"/>
        <v>0</v>
      </c>
      <c r="M278" s="157">
        <f t="shared" si="46"/>
        <v>0</v>
      </c>
      <c r="N278" s="157">
        <f t="shared" si="46"/>
        <v>2.3719720751534462E-4</v>
      </c>
      <c r="O278" s="157">
        <f t="shared" si="46"/>
        <v>0</v>
      </c>
      <c r="P278" s="157">
        <f t="shared" si="46"/>
        <v>0</v>
      </c>
      <c r="Q278" s="157">
        <f t="shared" si="46"/>
        <v>0</v>
      </c>
      <c r="R278" s="157">
        <f t="shared" si="46"/>
        <v>0</v>
      </c>
      <c r="S278" s="157">
        <f t="shared" si="46"/>
        <v>0</v>
      </c>
      <c r="T278" s="157">
        <f t="shared" si="46"/>
        <v>9.8075112459462287E-6</v>
      </c>
      <c r="U278" s="157">
        <f t="shared" si="46"/>
        <v>4.1114786316176814E-6</v>
      </c>
    </row>
    <row r="279" spans="1:21" x14ac:dyDescent="0.2">
      <c r="A279" s="6" t="s">
        <v>98</v>
      </c>
      <c r="B279" s="157">
        <f t="shared" ref="B279:U279" si="47">B57/B$11</f>
        <v>0</v>
      </c>
      <c r="C279" s="157">
        <f t="shared" si="47"/>
        <v>0</v>
      </c>
      <c r="D279" s="157">
        <f t="shared" si="47"/>
        <v>0</v>
      </c>
      <c r="E279" s="157">
        <f t="shared" si="47"/>
        <v>0</v>
      </c>
      <c r="F279" s="157">
        <f t="shared" si="47"/>
        <v>0</v>
      </c>
      <c r="G279" s="157">
        <f t="shared" si="47"/>
        <v>0</v>
      </c>
      <c r="H279" s="157">
        <f t="shared" si="47"/>
        <v>0</v>
      </c>
      <c r="I279" s="157">
        <f t="shared" si="47"/>
        <v>0</v>
      </c>
      <c r="J279" s="157">
        <f t="shared" si="47"/>
        <v>0</v>
      </c>
      <c r="K279" s="157">
        <f t="shared" si="47"/>
        <v>0</v>
      </c>
      <c r="L279" s="157">
        <f t="shared" si="47"/>
        <v>4.9499759990356818E-4</v>
      </c>
      <c r="M279" s="157">
        <f t="shared" si="47"/>
        <v>0</v>
      </c>
      <c r="N279" s="157">
        <f t="shared" si="47"/>
        <v>0</v>
      </c>
      <c r="O279" s="157">
        <f t="shared" si="47"/>
        <v>0</v>
      </c>
      <c r="P279" s="157">
        <f t="shared" si="47"/>
        <v>0</v>
      </c>
      <c r="Q279" s="157">
        <f t="shared" si="47"/>
        <v>3.5375220542390569E-5</v>
      </c>
      <c r="R279" s="157">
        <f t="shared" si="47"/>
        <v>0</v>
      </c>
      <c r="S279" s="157">
        <f t="shared" si="47"/>
        <v>3.1156659839896309E-5</v>
      </c>
      <c r="T279" s="157">
        <f t="shared" si="47"/>
        <v>3.5960874568469505E-5</v>
      </c>
      <c r="U279" s="157">
        <f t="shared" si="47"/>
        <v>4.1114786316176814E-6</v>
      </c>
    </row>
    <row r="280" spans="1:21" x14ac:dyDescent="0.2">
      <c r="A280" s="6" t="s">
        <v>128</v>
      </c>
      <c r="B280" s="157">
        <f t="shared" ref="B280:U280" si="48">B58/B$11</f>
        <v>0</v>
      </c>
      <c r="C280" s="157">
        <f t="shared" si="48"/>
        <v>0</v>
      </c>
      <c r="D280" s="157">
        <f t="shared" si="48"/>
        <v>0</v>
      </c>
      <c r="E280" s="157">
        <f t="shared" si="48"/>
        <v>4.6114560095918287E-5</v>
      </c>
      <c r="F280" s="157">
        <f t="shared" si="48"/>
        <v>3.1972886991830926E-6</v>
      </c>
      <c r="G280" s="157">
        <f t="shared" si="48"/>
        <v>0</v>
      </c>
      <c r="H280" s="157">
        <f t="shared" si="48"/>
        <v>0</v>
      </c>
      <c r="I280" s="157">
        <f t="shared" si="48"/>
        <v>0</v>
      </c>
      <c r="J280" s="157">
        <f t="shared" si="48"/>
        <v>0</v>
      </c>
      <c r="K280" s="157">
        <f t="shared" si="48"/>
        <v>0</v>
      </c>
      <c r="L280" s="157">
        <f t="shared" si="48"/>
        <v>0</v>
      </c>
      <c r="M280" s="157">
        <f t="shared" si="48"/>
        <v>0</v>
      </c>
      <c r="N280" s="157">
        <f t="shared" si="48"/>
        <v>0</v>
      </c>
      <c r="O280" s="157">
        <f t="shared" si="48"/>
        <v>0</v>
      </c>
      <c r="P280" s="157">
        <f t="shared" si="48"/>
        <v>0</v>
      </c>
      <c r="Q280" s="157">
        <f t="shared" si="48"/>
        <v>1.4620283856665502E-2</v>
      </c>
      <c r="R280" s="157">
        <f t="shared" si="48"/>
        <v>1.7131325313588909E-6</v>
      </c>
      <c r="S280" s="157">
        <f t="shared" si="48"/>
        <v>0</v>
      </c>
      <c r="T280" s="157">
        <f t="shared" si="48"/>
        <v>3.9230044983784915E-5</v>
      </c>
      <c r="U280" s="157">
        <f t="shared" si="48"/>
        <v>0</v>
      </c>
    </row>
    <row r="281" spans="1:21" x14ac:dyDescent="0.2">
      <c r="A281" s="6" t="s">
        <v>163</v>
      </c>
      <c r="B281" s="157">
        <f t="shared" ref="B281:U281" si="49">B59/B$11</f>
        <v>0</v>
      </c>
      <c r="C281" s="157">
        <f t="shared" si="49"/>
        <v>0</v>
      </c>
      <c r="D281" s="157">
        <f t="shared" si="49"/>
        <v>0</v>
      </c>
      <c r="E281" s="157">
        <f t="shared" si="49"/>
        <v>0</v>
      </c>
      <c r="F281" s="157">
        <f t="shared" si="49"/>
        <v>0</v>
      </c>
      <c r="G281" s="157">
        <f t="shared" si="49"/>
        <v>0</v>
      </c>
      <c r="H281" s="157">
        <f t="shared" si="49"/>
        <v>0</v>
      </c>
      <c r="I281" s="157">
        <f t="shared" si="49"/>
        <v>0</v>
      </c>
      <c r="J281" s="157">
        <f t="shared" si="49"/>
        <v>0</v>
      </c>
      <c r="K281" s="157">
        <f t="shared" si="49"/>
        <v>0</v>
      </c>
      <c r="L281" s="157">
        <f t="shared" si="49"/>
        <v>1.4265060515952974E-6</v>
      </c>
      <c r="M281" s="157">
        <f t="shared" si="49"/>
        <v>0</v>
      </c>
      <c r="N281" s="157">
        <f t="shared" si="49"/>
        <v>0</v>
      </c>
      <c r="O281" s="157">
        <f t="shared" si="49"/>
        <v>0</v>
      </c>
      <c r="P281" s="157">
        <f t="shared" si="49"/>
        <v>0</v>
      </c>
      <c r="Q281" s="157">
        <f t="shared" si="49"/>
        <v>0</v>
      </c>
      <c r="R281" s="157">
        <f t="shared" si="49"/>
        <v>0</v>
      </c>
      <c r="S281" s="157">
        <f t="shared" si="49"/>
        <v>0</v>
      </c>
      <c r="T281" s="157">
        <f t="shared" si="49"/>
        <v>0</v>
      </c>
      <c r="U281" s="157">
        <f t="shared" si="49"/>
        <v>0</v>
      </c>
    </row>
    <row r="282" spans="1:21" x14ac:dyDescent="0.2">
      <c r="A282" s="6" t="s">
        <v>72</v>
      </c>
      <c r="B282" s="157">
        <f t="shared" ref="B282:U282" si="50">B60/B$11</f>
        <v>0</v>
      </c>
      <c r="C282" s="157">
        <f t="shared" si="50"/>
        <v>0</v>
      </c>
      <c r="D282" s="157">
        <f t="shared" si="50"/>
        <v>0</v>
      </c>
      <c r="E282" s="157">
        <f t="shared" si="50"/>
        <v>0</v>
      </c>
      <c r="F282" s="157">
        <f t="shared" si="50"/>
        <v>0</v>
      </c>
      <c r="G282" s="157">
        <f t="shared" si="50"/>
        <v>2.9671484307275566E-4</v>
      </c>
      <c r="H282" s="157">
        <f t="shared" si="50"/>
        <v>6.5225637655743469E-4</v>
      </c>
      <c r="I282" s="157">
        <f t="shared" si="50"/>
        <v>2.5306657139454568E-5</v>
      </c>
      <c r="J282" s="157">
        <f t="shared" si="50"/>
        <v>4.9309329954708235E-4</v>
      </c>
      <c r="K282" s="157">
        <f t="shared" si="50"/>
        <v>2.1383272216053472E-4</v>
      </c>
      <c r="L282" s="157">
        <f t="shared" si="50"/>
        <v>3.4236145238287135E-4</v>
      </c>
      <c r="M282" s="157">
        <f t="shared" si="50"/>
        <v>6.3525416274722997E-5</v>
      </c>
      <c r="N282" s="157">
        <f t="shared" si="50"/>
        <v>9.5171719064798767E-5</v>
      </c>
      <c r="O282" s="157">
        <f t="shared" si="50"/>
        <v>2.6223008329738594E-5</v>
      </c>
      <c r="P282" s="157">
        <f t="shared" si="50"/>
        <v>1.5084520453666953E-5</v>
      </c>
      <c r="Q282" s="157">
        <f t="shared" si="50"/>
        <v>0</v>
      </c>
      <c r="R282" s="157">
        <f t="shared" si="50"/>
        <v>1.2540130129547083E-3</v>
      </c>
      <c r="S282" s="157">
        <f t="shared" si="50"/>
        <v>1.4269750206672509E-3</v>
      </c>
      <c r="T282" s="157">
        <f t="shared" si="50"/>
        <v>8.8104142692750284E-4</v>
      </c>
      <c r="U282" s="157">
        <f t="shared" si="50"/>
        <v>1.5479717048040571E-3</v>
      </c>
    </row>
    <row r="283" spans="1:21" x14ac:dyDescent="0.2">
      <c r="A283" s="6" t="s">
        <v>79</v>
      </c>
      <c r="B283" s="157">
        <f t="shared" ref="B283:U283" si="51">B61/B$11</f>
        <v>0</v>
      </c>
      <c r="C283" s="157">
        <f t="shared" si="51"/>
        <v>0</v>
      </c>
      <c r="D283" s="157">
        <f t="shared" si="51"/>
        <v>0</v>
      </c>
      <c r="E283" s="157">
        <f t="shared" si="51"/>
        <v>0</v>
      </c>
      <c r="F283" s="157">
        <f t="shared" si="51"/>
        <v>0</v>
      </c>
      <c r="G283" s="157">
        <f t="shared" si="51"/>
        <v>0</v>
      </c>
      <c r="H283" s="157">
        <f t="shared" si="51"/>
        <v>1.2915163620502132E-4</v>
      </c>
      <c r="I283" s="157">
        <f t="shared" si="51"/>
        <v>4.3170179826128378E-4</v>
      </c>
      <c r="J283" s="157">
        <f t="shared" si="51"/>
        <v>4.6285353524444529E-5</v>
      </c>
      <c r="K283" s="157">
        <f t="shared" si="51"/>
        <v>1.4151838339351752E-4</v>
      </c>
      <c r="L283" s="157">
        <f t="shared" si="51"/>
        <v>7.6318073760348412E-5</v>
      </c>
      <c r="M283" s="157">
        <f t="shared" si="51"/>
        <v>9.8545838067198483E-5</v>
      </c>
      <c r="N283" s="157">
        <f t="shared" si="51"/>
        <v>8.7850817598275778E-5</v>
      </c>
      <c r="O283" s="157">
        <f t="shared" si="51"/>
        <v>0</v>
      </c>
      <c r="P283" s="157">
        <f t="shared" si="51"/>
        <v>0</v>
      </c>
      <c r="Q283" s="157">
        <f t="shared" si="51"/>
        <v>2.2109512838994105E-5</v>
      </c>
      <c r="R283" s="157">
        <f t="shared" si="51"/>
        <v>2.9123253033101147E-5</v>
      </c>
      <c r="S283" s="157">
        <f t="shared" si="51"/>
        <v>3.3233770495889399E-5</v>
      </c>
      <c r="T283" s="157">
        <f t="shared" si="51"/>
        <v>4.5768385814415734E-5</v>
      </c>
      <c r="U283" s="157">
        <f t="shared" si="51"/>
        <v>6.7839397421691746E-5</v>
      </c>
    </row>
    <row r="284" spans="1:21" x14ac:dyDescent="0.2">
      <c r="A284" s="6" t="s">
        <v>210</v>
      </c>
      <c r="B284" s="157">
        <f t="shared" ref="B284:U284" si="52">B62/B$11</f>
        <v>0</v>
      </c>
      <c r="C284" s="157">
        <f t="shared" si="52"/>
        <v>0</v>
      </c>
      <c r="D284" s="157">
        <f t="shared" si="52"/>
        <v>0</v>
      </c>
      <c r="E284" s="157">
        <f t="shared" si="52"/>
        <v>0</v>
      </c>
      <c r="F284" s="157">
        <f t="shared" si="52"/>
        <v>0</v>
      </c>
      <c r="G284" s="157">
        <f t="shared" si="52"/>
        <v>0</v>
      </c>
      <c r="H284" s="157">
        <f t="shared" si="52"/>
        <v>0</v>
      </c>
      <c r="I284" s="157">
        <f t="shared" si="52"/>
        <v>0</v>
      </c>
      <c r="J284" s="157">
        <f t="shared" si="52"/>
        <v>0</v>
      </c>
      <c r="K284" s="157">
        <f t="shared" si="52"/>
        <v>4.6926562845048259E-3</v>
      </c>
      <c r="L284" s="157">
        <f t="shared" si="52"/>
        <v>0</v>
      </c>
      <c r="M284" s="157">
        <f t="shared" si="52"/>
        <v>0</v>
      </c>
      <c r="N284" s="157">
        <f t="shared" si="52"/>
        <v>0</v>
      </c>
      <c r="O284" s="157">
        <f t="shared" si="52"/>
        <v>0</v>
      </c>
      <c r="P284" s="157">
        <f t="shared" si="52"/>
        <v>0</v>
      </c>
      <c r="Q284" s="157">
        <f t="shared" si="52"/>
        <v>0</v>
      </c>
      <c r="R284" s="157">
        <f t="shared" si="52"/>
        <v>0</v>
      </c>
      <c r="S284" s="157">
        <f t="shared" si="52"/>
        <v>0</v>
      </c>
      <c r="T284" s="157">
        <f t="shared" si="52"/>
        <v>0</v>
      </c>
      <c r="U284" s="157">
        <f t="shared" si="52"/>
        <v>1.4390175210661886E-5</v>
      </c>
    </row>
    <row r="285" spans="1:21" x14ac:dyDescent="0.2">
      <c r="A285" s="6" t="s">
        <v>186</v>
      </c>
      <c r="B285" s="157">
        <f t="shared" ref="B285:U285" si="53">B63/B$11</f>
        <v>0</v>
      </c>
      <c r="C285" s="157">
        <f t="shared" si="53"/>
        <v>0</v>
      </c>
      <c r="D285" s="157">
        <f t="shared" si="53"/>
        <v>0</v>
      </c>
      <c r="E285" s="157">
        <f t="shared" si="53"/>
        <v>0</v>
      </c>
      <c r="F285" s="157">
        <f t="shared" si="53"/>
        <v>0</v>
      </c>
      <c r="G285" s="157">
        <f t="shared" si="53"/>
        <v>1.1635876198931594E-6</v>
      </c>
      <c r="H285" s="157">
        <f t="shared" si="53"/>
        <v>0</v>
      </c>
      <c r="I285" s="157">
        <f t="shared" si="53"/>
        <v>0</v>
      </c>
      <c r="J285" s="157">
        <f t="shared" si="53"/>
        <v>0</v>
      </c>
      <c r="K285" s="157">
        <f t="shared" si="53"/>
        <v>0</v>
      </c>
      <c r="L285" s="157">
        <f t="shared" si="53"/>
        <v>0</v>
      </c>
      <c r="M285" s="157">
        <f t="shared" si="53"/>
        <v>0</v>
      </c>
      <c r="N285" s="157">
        <f t="shared" si="53"/>
        <v>0</v>
      </c>
      <c r="O285" s="157">
        <f t="shared" si="53"/>
        <v>0</v>
      </c>
      <c r="P285" s="157">
        <f t="shared" si="53"/>
        <v>0</v>
      </c>
      <c r="Q285" s="157">
        <f t="shared" si="53"/>
        <v>0</v>
      </c>
      <c r="R285" s="157">
        <f t="shared" si="53"/>
        <v>0</v>
      </c>
      <c r="S285" s="157">
        <f t="shared" si="53"/>
        <v>0</v>
      </c>
      <c r="T285" s="157">
        <f t="shared" si="53"/>
        <v>0</v>
      </c>
      <c r="U285" s="157">
        <f t="shared" si="53"/>
        <v>0</v>
      </c>
    </row>
    <row r="286" spans="1:21" x14ac:dyDescent="0.2">
      <c r="A286" s="6" t="s">
        <v>126</v>
      </c>
      <c r="B286" s="157">
        <f t="shared" ref="B286:U286" si="54">B64/B$11</f>
        <v>0</v>
      </c>
      <c r="C286" s="157">
        <f t="shared" si="54"/>
        <v>0</v>
      </c>
      <c r="D286" s="157">
        <f t="shared" si="54"/>
        <v>0</v>
      </c>
      <c r="E286" s="157">
        <f t="shared" si="54"/>
        <v>0</v>
      </c>
      <c r="F286" s="157">
        <f t="shared" si="54"/>
        <v>0</v>
      </c>
      <c r="G286" s="157">
        <f t="shared" si="54"/>
        <v>0</v>
      </c>
      <c r="H286" s="157">
        <f t="shared" si="54"/>
        <v>0</v>
      </c>
      <c r="I286" s="157">
        <f t="shared" si="54"/>
        <v>0</v>
      </c>
      <c r="J286" s="157">
        <f t="shared" si="54"/>
        <v>0</v>
      </c>
      <c r="K286" s="157">
        <f t="shared" si="54"/>
        <v>0</v>
      </c>
      <c r="L286" s="157">
        <f t="shared" si="54"/>
        <v>4.9927711805835404E-6</v>
      </c>
      <c r="M286" s="157">
        <f t="shared" si="54"/>
        <v>0</v>
      </c>
      <c r="N286" s="157">
        <f t="shared" si="54"/>
        <v>2.0498524106264348E-5</v>
      </c>
      <c r="O286" s="157">
        <f t="shared" si="54"/>
        <v>5.8267524508679161E-3</v>
      </c>
      <c r="P286" s="157">
        <f t="shared" si="54"/>
        <v>0</v>
      </c>
      <c r="Q286" s="157">
        <f t="shared" si="54"/>
        <v>0</v>
      </c>
      <c r="R286" s="157">
        <f t="shared" si="54"/>
        <v>0</v>
      </c>
      <c r="S286" s="157">
        <f t="shared" si="54"/>
        <v>0</v>
      </c>
      <c r="T286" s="157">
        <f t="shared" si="54"/>
        <v>0</v>
      </c>
      <c r="U286" s="157">
        <f t="shared" si="54"/>
        <v>0</v>
      </c>
    </row>
    <row r="287" spans="1:21" x14ac:dyDescent="0.2">
      <c r="A287" s="6" t="s">
        <v>96</v>
      </c>
      <c r="B287" s="157">
        <f t="shared" ref="B287:U287" si="55">B65/B$11</f>
        <v>0</v>
      </c>
      <c r="C287" s="157">
        <f t="shared" si="55"/>
        <v>0</v>
      </c>
      <c r="D287" s="157">
        <f t="shared" si="55"/>
        <v>0</v>
      </c>
      <c r="E287" s="157">
        <f t="shared" si="55"/>
        <v>0</v>
      </c>
      <c r="F287" s="157">
        <f t="shared" si="55"/>
        <v>0</v>
      </c>
      <c r="G287" s="157">
        <f t="shared" si="55"/>
        <v>0</v>
      </c>
      <c r="H287" s="157">
        <f t="shared" si="55"/>
        <v>3.8176898752427686E-5</v>
      </c>
      <c r="I287" s="157">
        <f t="shared" si="55"/>
        <v>0</v>
      </c>
      <c r="J287" s="157">
        <f t="shared" si="55"/>
        <v>0</v>
      </c>
      <c r="K287" s="157">
        <f t="shared" si="55"/>
        <v>2.0527941327411333E-4</v>
      </c>
      <c r="L287" s="157">
        <f t="shared" si="55"/>
        <v>7.1325302579764872E-5</v>
      </c>
      <c r="M287" s="157">
        <f t="shared" si="55"/>
        <v>0</v>
      </c>
      <c r="N287" s="157">
        <f t="shared" si="55"/>
        <v>0</v>
      </c>
      <c r="O287" s="157">
        <f t="shared" si="55"/>
        <v>0</v>
      </c>
      <c r="P287" s="157">
        <f t="shared" si="55"/>
        <v>0</v>
      </c>
      <c r="Q287" s="157">
        <f t="shared" si="55"/>
        <v>0</v>
      </c>
      <c r="R287" s="157">
        <f t="shared" si="55"/>
        <v>8.5656626567944543E-6</v>
      </c>
      <c r="S287" s="157">
        <f t="shared" si="55"/>
        <v>0</v>
      </c>
      <c r="T287" s="157">
        <f t="shared" si="55"/>
        <v>0</v>
      </c>
      <c r="U287" s="157">
        <f t="shared" si="55"/>
        <v>2.0557393158088407E-6</v>
      </c>
    </row>
    <row r="288" spans="1:21" x14ac:dyDescent="0.2">
      <c r="A288" s="6" t="s">
        <v>77</v>
      </c>
      <c r="B288" s="157">
        <f t="shared" ref="B288:U288" si="56">B66/B$11</f>
        <v>0</v>
      </c>
      <c r="C288" s="157">
        <f t="shared" si="56"/>
        <v>0</v>
      </c>
      <c r="D288" s="157">
        <f t="shared" si="56"/>
        <v>0</v>
      </c>
      <c r="E288" s="157">
        <f t="shared" si="56"/>
        <v>1.1528640023979572E-5</v>
      </c>
      <c r="F288" s="157">
        <f t="shared" si="56"/>
        <v>5.4034179016194265E-3</v>
      </c>
      <c r="G288" s="157">
        <f t="shared" si="56"/>
        <v>9.6577772451132227E-4</v>
      </c>
      <c r="H288" s="157">
        <f t="shared" si="56"/>
        <v>1.3077618508810335E-4</v>
      </c>
      <c r="I288" s="157">
        <f t="shared" si="56"/>
        <v>0</v>
      </c>
      <c r="J288" s="157">
        <f t="shared" si="56"/>
        <v>0</v>
      </c>
      <c r="K288" s="157">
        <f t="shared" si="56"/>
        <v>2.5970956073315854E-3</v>
      </c>
      <c r="L288" s="157">
        <f t="shared" si="56"/>
        <v>6.0483856587640608E-4</v>
      </c>
      <c r="M288" s="157">
        <f t="shared" si="56"/>
        <v>3.3473007806296347E-4</v>
      </c>
      <c r="N288" s="157">
        <f t="shared" si="56"/>
        <v>0</v>
      </c>
      <c r="O288" s="157">
        <f t="shared" si="56"/>
        <v>3.2464084312216384E-3</v>
      </c>
      <c r="P288" s="157">
        <f t="shared" si="56"/>
        <v>5.0947967832260131E-3</v>
      </c>
      <c r="Q288" s="157">
        <f t="shared" si="56"/>
        <v>8.1952594256538152E-4</v>
      </c>
      <c r="R288" s="157">
        <f t="shared" si="56"/>
        <v>3.940204822125449E-5</v>
      </c>
      <c r="S288" s="157">
        <f t="shared" si="56"/>
        <v>5.8159098367806444E-5</v>
      </c>
      <c r="T288" s="157">
        <f t="shared" si="56"/>
        <v>0</v>
      </c>
      <c r="U288" s="157">
        <f t="shared" si="56"/>
        <v>7.811809400073596E-5</v>
      </c>
    </row>
    <row r="289" spans="1:21" x14ac:dyDescent="0.2">
      <c r="A289" s="6" t="s">
        <v>185</v>
      </c>
      <c r="B289" s="157">
        <f t="shared" ref="B289:U289" si="57">B67/B$11</f>
        <v>0</v>
      </c>
      <c r="C289" s="157">
        <f t="shared" si="57"/>
        <v>0</v>
      </c>
      <c r="D289" s="157">
        <f t="shared" si="57"/>
        <v>0</v>
      </c>
      <c r="E289" s="157">
        <f t="shared" si="57"/>
        <v>0</v>
      </c>
      <c r="F289" s="157">
        <f t="shared" si="57"/>
        <v>0</v>
      </c>
      <c r="G289" s="157">
        <f t="shared" si="57"/>
        <v>0</v>
      </c>
      <c r="H289" s="157">
        <f t="shared" si="57"/>
        <v>0</v>
      </c>
      <c r="I289" s="157">
        <f t="shared" si="57"/>
        <v>0</v>
      </c>
      <c r="J289" s="157">
        <f t="shared" si="57"/>
        <v>0</v>
      </c>
      <c r="K289" s="157">
        <f t="shared" si="57"/>
        <v>0</v>
      </c>
      <c r="L289" s="157">
        <f t="shared" si="57"/>
        <v>0</v>
      </c>
      <c r="M289" s="157">
        <f t="shared" si="57"/>
        <v>0</v>
      </c>
      <c r="N289" s="157">
        <f t="shared" si="57"/>
        <v>0</v>
      </c>
      <c r="O289" s="157">
        <f t="shared" si="57"/>
        <v>0</v>
      </c>
      <c r="P289" s="157">
        <f t="shared" si="57"/>
        <v>0</v>
      </c>
      <c r="Q289" s="157">
        <f t="shared" si="57"/>
        <v>0</v>
      </c>
      <c r="R289" s="157">
        <f t="shared" si="57"/>
        <v>0</v>
      </c>
      <c r="S289" s="157">
        <f t="shared" si="57"/>
        <v>0</v>
      </c>
      <c r="T289" s="157">
        <f t="shared" si="57"/>
        <v>0</v>
      </c>
      <c r="U289" s="157">
        <f t="shared" si="57"/>
        <v>0</v>
      </c>
    </row>
    <row r="290" spans="1:21" x14ac:dyDescent="0.2">
      <c r="A290" s="6" t="s">
        <v>151</v>
      </c>
      <c r="B290" s="157">
        <f t="shared" ref="B290:U290" si="58">B68/B$11</f>
        <v>0</v>
      </c>
      <c r="C290" s="157">
        <f t="shared" si="58"/>
        <v>0</v>
      </c>
      <c r="D290" s="157">
        <f t="shared" si="58"/>
        <v>0</v>
      </c>
      <c r="E290" s="157">
        <f t="shared" si="58"/>
        <v>0</v>
      </c>
      <c r="F290" s="157">
        <f t="shared" si="58"/>
        <v>0</v>
      </c>
      <c r="G290" s="157">
        <f t="shared" si="58"/>
        <v>0</v>
      </c>
      <c r="H290" s="157">
        <f t="shared" si="58"/>
        <v>0</v>
      </c>
      <c r="I290" s="157">
        <f t="shared" si="58"/>
        <v>0</v>
      </c>
      <c r="J290" s="157">
        <f t="shared" si="58"/>
        <v>0</v>
      </c>
      <c r="K290" s="157">
        <f t="shared" si="58"/>
        <v>0</v>
      </c>
      <c r="L290" s="157">
        <f t="shared" si="58"/>
        <v>0</v>
      </c>
      <c r="M290" s="157">
        <f t="shared" si="58"/>
        <v>0</v>
      </c>
      <c r="N290" s="157">
        <f t="shared" si="58"/>
        <v>0</v>
      </c>
      <c r="O290" s="157">
        <f t="shared" si="58"/>
        <v>0</v>
      </c>
      <c r="P290" s="157">
        <f t="shared" si="58"/>
        <v>0</v>
      </c>
      <c r="Q290" s="157">
        <f t="shared" si="58"/>
        <v>0</v>
      </c>
      <c r="R290" s="157">
        <f t="shared" si="58"/>
        <v>0</v>
      </c>
      <c r="S290" s="157">
        <f t="shared" si="58"/>
        <v>0</v>
      </c>
      <c r="T290" s="157">
        <f t="shared" si="58"/>
        <v>0</v>
      </c>
      <c r="U290" s="157">
        <f t="shared" si="58"/>
        <v>0</v>
      </c>
    </row>
    <row r="291" spans="1:21" x14ac:dyDescent="0.2">
      <c r="A291" s="6" t="s">
        <v>249</v>
      </c>
      <c r="B291" s="157">
        <f t="shared" ref="B291:U291" si="59">B69/B$11</f>
        <v>0</v>
      </c>
      <c r="C291" s="157">
        <f t="shared" si="59"/>
        <v>0</v>
      </c>
      <c r="D291" s="157">
        <f t="shared" si="59"/>
        <v>0</v>
      </c>
      <c r="E291" s="157">
        <f t="shared" si="59"/>
        <v>0</v>
      </c>
      <c r="F291" s="157">
        <f t="shared" si="59"/>
        <v>0</v>
      </c>
      <c r="G291" s="157">
        <f t="shared" si="59"/>
        <v>0</v>
      </c>
      <c r="H291" s="157">
        <f t="shared" si="59"/>
        <v>0</v>
      </c>
      <c r="I291" s="157">
        <f t="shared" si="59"/>
        <v>0</v>
      </c>
      <c r="J291" s="157">
        <f t="shared" si="59"/>
        <v>0</v>
      </c>
      <c r="K291" s="157">
        <f t="shared" si="59"/>
        <v>0</v>
      </c>
      <c r="L291" s="157">
        <f t="shared" si="59"/>
        <v>0</v>
      </c>
      <c r="M291" s="157">
        <f t="shared" si="59"/>
        <v>0</v>
      </c>
      <c r="N291" s="157">
        <f t="shared" si="59"/>
        <v>0</v>
      </c>
      <c r="O291" s="157">
        <f t="shared" si="59"/>
        <v>0</v>
      </c>
      <c r="P291" s="157">
        <f t="shared" si="59"/>
        <v>0</v>
      </c>
      <c r="Q291" s="157">
        <f t="shared" si="59"/>
        <v>0</v>
      </c>
      <c r="R291" s="157">
        <f t="shared" si="59"/>
        <v>0</v>
      </c>
      <c r="S291" s="157">
        <f t="shared" si="59"/>
        <v>0</v>
      </c>
      <c r="T291" s="157">
        <f t="shared" si="59"/>
        <v>0</v>
      </c>
      <c r="U291" s="157">
        <f t="shared" si="59"/>
        <v>0</v>
      </c>
    </row>
    <row r="292" spans="1:21" x14ac:dyDescent="0.2">
      <c r="A292" s="6" t="s">
        <v>144</v>
      </c>
      <c r="B292" s="157">
        <f t="shared" ref="B292:U292" si="60">B70/B$11</f>
        <v>0</v>
      </c>
      <c r="C292" s="157">
        <f t="shared" si="60"/>
        <v>0</v>
      </c>
      <c r="D292" s="157">
        <f t="shared" si="60"/>
        <v>0</v>
      </c>
      <c r="E292" s="157">
        <f t="shared" si="60"/>
        <v>0</v>
      </c>
      <c r="F292" s="157">
        <f t="shared" si="60"/>
        <v>0</v>
      </c>
      <c r="G292" s="157">
        <f t="shared" si="60"/>
        <v>0</v>
      </c>
      <c r="H292" s="157">
        <f t="shared" si="60"/>
        <v>0</v>
      </c>
      <c r="I292" s="157">
        <f t="shared" si="60"/>
        <v>0</v>
      </c>
      <c r="J292" s="157">
        <f t="shared" si="60"/>
        <v>0</v>
      </c>
      <c r="K292" s="157">
        <f t="shared" si="60"/>
        <v>0</v>
      </c>
      <c r="L292" s="157">
        <f t="shared" si="60"/>
        <v>0</v>
      </c>
      <c r="M292" s="157">
        <f t="shared" si="60"/>
        <v>0</v>
      </c>
      <c r="N292" s="157">
        <f t="shared" si="60"/>
        <v>0</v>
      </c>
      <c r="O292" s="157">
        <f t="shared" si="60"/>
        <v>0</v>
      </c>
      <c r="P292" s="157">
        <f t="shared" si="60"/>
        <v>0</v>
      </c>
      <c r="Q292" s="157">
        <f t="shared" si="60"/>
        <v>0</v>
      </c>
      <c r="R292" s="157">
        <f t="shared" si="60"/>
        <v>0</v>
      </c>
      <c r="S292" s="157">
        <f t="shared" si="60"/>
        <v>0</v>
      </c>
      <c r="T292" s="157">
        <f t="shared" si="60"/>
        <v>0</v>
      </c>
      <c r="U292" s="157">
        <f t="shared" si="60"/>
        <v>0</v>
      </c>
    </row>
    <row r="293" spans="1:21" x14ac:dyDescent="0.2">
      <c r="A293" s="6" t="s">
        <v>175</v>
      </c>
      <c r="B293" s="157">
        <f t="shared" ref="B293:U293" si="61">B71/B$11</f>
        <v>0</v>
      </c>
      <c r="C293" s="157">
        <f t="shared" si="61"/>
        <v>0</v>
      </c>
      <c r="D293" s="157">
        <f t="shared" si="61"/>
        <v>0</v>
      </c>
      <c r="E293" s="157">
        <f t="shared" si="61"/>
        <v>0</v>
      </c>
      <c r="F293" s="157">
        <f t="shared" si="61"/>
        <v>0</v>
      </c>
      <c r="G293" s="157">
        <f t="shared" si="61"/>
        <v>0</v>
      </c>
      <c r="H293" s="157">
        <f t="shared" si="61"/>
        <v>0</v>
      </c>
      <c r="I293" s="157">
        <f t="shared" si="61"/>
        <v>0</v>
      </c>
      <c r="J293" s="157">
        <f t="shared" si="61"/>
        <v>0</v>
      </c>
      <c r="K293" s="157">
        <f t="shared" si="61"/>
        <v>0</v>
      </c>
      <c r="L293" s="157">
        <f t="shared" si="61"/>
        <v>9.8058025986660739E-3</v>
      </c>
      <c r="M293" s="157">
        <f t="shared" si="61"/>
        <v>5.0144357436342239E-3</v>
      </c>
      <c r="N293" s="157">
        <f t="shared" si="61"/>
        <v>1.83491074356932E-2</v>
      </c>
      <c r="O293" s="157">
        <f t="shared" si="61"/>
        <v>5.721860417548962E-3</v>
      </c>
      <c r="P293" s="157">
        <f t="shared" si="61"/>
        <v>1.4709293007381987E-2</v>
      </c>
      <c r="Q293" s="157">
        <f t="shared" si="61"/>
        <v>7.9476328818570818E-3</v>
      </c>
      <c r="R293" s="157">
        <f t="shared" si="61"/>
        <v>8.5656626567944543E-6</v>
      </c>
      <c r="S293" s="157">
        <f t="shared" si="61"/>
        <v>4.1542213119861749E-6</v>
      </c>
      <c r="T293" s="157">
        <f t="shared" si="61"/>
        <v>1.3076681661261638E-5</v>
      </c>
      <c r="U293" s="157">
        <f t="shared" si="61"/>
        <v>5.3860370074191634E-4</v>
      </c>
    </row>
    <row r="294" spans="1:21" x14ac:dyDescent="0.2">
      <c r="A294" s="6" t="s">
        <v>1173</v>
      </c>
      <c r="B294" s="157">
        <f t="shared" ref="B294:U294" si="62">B72/B$11</f>
        <v>6.4967145892001381E-3</v>
      </c>
      <c r="C294" s="157">
        <f t="shared" si="62"/>
        <v>1.0068798057466613E-2</v>
      </c>
      <c r="D294" s="157">
        <f t="shared" si="62"/>
        <v>2.4339253845500126E-2</v>
      </c>
      <c r="E294" s="157">
        <f t="shared" si="62"/>
        <v>4.3520616090522877E-3</v>
      </c>
      <c r="F294" s="157">
        <f t="shared" si="62"/>
        <v>5.6240308218630597E-3</v>
      </c>
      <c r="G294" s="157">
        <f t="shared" si="62"/>
        <v>1.2768046953087638E-2</v>
      </c>
      <c r="H294" s="157">
        <f t="shared" si="62"/>
        <v>1.3264441630364767E-2</v>
      </c>
      <c r="I294" s="157">
        <f t="shared" si="62"/>
        <v>1.1919435512683102E-2</v>
      </c>
      <c r="J294" s="157">
        <f t="shared" si="62"/>
        <v>1.5201344373521568E-2</v>
      </c>
      <c r="K294" s="157">
        <f t="shared" si="62"/>
        <v>2.2927533256820096E-2</v>
      </c>
      <c r="L294" s="157">
        <f t="shared" si="62"/>
        <v>2.5241311329952991E-2</v>
      </c>
      <c r="M294" s="157">
        <f t="shared" si="62"/>
        <v>1.7334294358861593E-2</v>
      </c>
      <c r="N294" s="157">
        <f t="shared" si="62"/>
        <v>1.2205406924987115E-2</v>
      </c>
      <c r="O294" s="157">
        <f t="shared" si="62"/>
        <v>2.7952415729084856E-2</v>
      </c>
      <c r="P294" s="157">
        <f t="shared" si="62"/>
        <v>2.5711565113275322E-2</v>
      </c>
      <c r="Q294" s="157">
        <f t="shared" si="62"/>
        <v>2.186925613281037E-2</v>
      </c>
      <c r="R294" s="157">
        <f t="shared" si="62"/>
        <v>3.3585963277291055E-2</v>
      </c>
      <c r="S294" s="157">
        <f t="shared" si="62"/>
        <v>5.0716810887383217E-2</v>
      </c>
      <c r="T294" s="157">
        <f t="shared" si="62"/>
        <v>3.6101448896328069E-2</v>
      </c>
      <c r="U294" s="157">
        <f t="shared" si="62"/>
        <v>8.4939037050589694E-2</v>
      </c>
    </row>
    <row r="295" spans="1:21" x14ac:dyDescent="0.2">
      <c r="A295" s="6" t="s">
        <v>195</v>
      </c>
      <c r="B295" s="157">
        <f t="shared" ref="B295:U295" si="63">B73/B$11</f>
        <v>0</v>
      </c>
      <c r="C295" s="157">
        <f t="shared" si="63"/>
        <v>0</v>
      </c>
      <c r="D295" s="157">
        <f t="shared" si="63"/>
        <v>0</v>
      </c>
      <c r="E295" s="157">
        <f t="shared" si="63"/>
        <v>0</v>
      </c>
      <c r="F295" s="157">
        <f t="shared" si="63"/>
        <v>0</v>
      </c>
      <c r="G295" s="157">
        <f t="shared" si="63"/>
        <v>0</v>
      </c>
      <c r="H295" s="157">
        <f t="shared" si="63"/>
        <v>0</v>
      </c>
      <c r="I295" s="157">
        <f t="shared" si="63"/>
        <v>0</v>
      </c>
      <c r="J295" s="157">
        <f t="shared" si="63"/>
        <v>0</v>
      </c>
      <c r="K295" s="157">
        <f t="shared" si="63"/>
        <v>0</v>
      </c>
      <c r="L295" s="157">
        <f t="shared" si="63"/>
        <v>0</v>
      </c>
      <c r="M295" s="157">
        <f t="shared" si="63"/>
        <v>0</v>
      </c>
      <c r="N295" s="157">
        <f t="shared" si="63"/>
        <v>0</v>
      </c>
      <c r="O295" s="157">
        <f t="shared" si="63"/>
        <v>0</v>
      </c>
      <c r="P295" s="157">
        <f t="shared" si="63"/>
        <v>0</v>
      </c>
      <c r="Q295" s="157">
        <f t="shared" si="63"/>
        <v>0</v>
      </c>
      <c r="R295" s="157">
        <f t="shared" si="63"/>
        <v>0</v>
      </c>
      <c r="S295" s="157">
        <f t="shared" si="63"/>
        <v>0</v>
      </c>
      <c r="T295" s="157">
        <f t="shared" si="63"/>
        <v>0</v>
      </c>
      <c r="U295" s="157">
        <f t="shared" si="63"/>
        <v>0</v>
      </c>
    </row>
    <row r="296" spans="1:21" x14ac:dyDescent="0.2">
      <c r="A296" s="6" t="s">
        <v>202</v>
      </c>
      <c r="B296" s="157">
        <f t="shared" ref="B296:U296" si="64">B74/B$11</f>
        <v>0</v>
      </c>
      <c r="C296" s="157">
        <f t="shared" si="64"/>
        <v>0</v>
      </c>
      <c r="D296" s="157">
        <f t="shared" si="64"/>
        <v>0</v>
      </c>
      <c r="E296" s="157">
        <f t="shared" si="64"/>
        <v>0</v>
      </c>
      <c r="F296" s="157">
        <f t="shared" si="64"/>
        <v>0</v>
      </c>
      <c r="G296" s="157">
        <f t="shared" si="64"/>
        <v>0</v>
      </c>
      <c r="H296" s="157">
        <f t="shared" si="64"/>
        <v>0</v>
      </c>
      <c r="I296" s="157">
        <f t="shared" si="64"/>
        <v>0</v>
      </c>
      <c r="J296" s="157">
        <f t="shared" si="64"/>
        <v>0</v>
      </c>
      <c r="K296" s="157">
        <f t="shared" si="64"/>
        <v>0</v>
      </c>
      <c r="L296" s="157">
        <f t="shared" si="64"/>
        <v>7.1040001369445814E-4</v>
      </c>
      <c r="M296" s="157">
        <f t="shared" si="64"/>
        <v>3.2577136551139995E-6</v>
      </c>
      <c r="N296" s="157">
        <f t="shared" si="64"/>
        <v>0</v>
      </c>
      <c r="O296" s="157">
        <f t="shared" si="64"/>
        <v>0</v>
      </c>
      <c r="P296" s="157">
        <f t="shared" si="64"/>
        <v>0</v>
      </c>
      <c r="Q296" s="157">
        <f t="shared" si="64"/>
        <v>0</v>
      </c>
      <c r="R296" s="157">
        <f t="shared" si="64"/>
        <v>0</v>
      </c>
      <c r="S296" s="157">
        <f t="shared" si="64"/>
        <v>0</v>
      </c>
      <c r="T296" s="157">
        <f t="shared" si="64"/>
        <v>0</v>
      </c>
      <c r="U296" s="157">
        <f t="shared" si="64"/>
        <v>6.1672179474265226E-6</v>
      </c>
    </row>
    <row r="297" spans="1:21" x14ac:dyDescent="0.2">
      <c r="A297" s="6" t="s">
        <v>198</v>
      </c>
      <c r="B297" s="157">
        <f t="shared" ref="B297:U297" si="65">B75/B$11</f>
        <v>0</v>
      </c>
      <c r="C297" s="157">
        <f t="shared" si="65"/>
        <v>0</v>
      </c>
      <c r="D297" s="157">
        <f t="shared" si="65"/>
        <v>0</v>
      </c>
      <c r="E297" s="157">
        <f t="shared" si="65"/>
        <v>0</v>
      </c>
      <c r="F297" s="157">
        <f t="shared" si="65"/>
        <v>0</v>
      </c>
      <c r="G297" s="157">
        <f t="shared" si="65"/>
        <v>0</v>
      </c>
      <c r="H297" s="157">
        <f t="shared" si="65"/>
        <v>0</v>
      </c>
      <c r="I297" s="157">
        <f t="shared" si="65"/>
        <v>0</v>
      </c>
      <c r="J297" s="157">
        <f t="shared" si="65"/>
        <v>0</v>
      </c>
      <c r="K297" s="157">
        <f t="shared" si="65"/>
        <v>0</v>
      </c>
      <c r="L297" s="157">
        <f t="shared" si="65"/>
        <v>0</v>
      </c>
      <c r="M297" s="157">
        <f t="shared" si="65"/>
        <v>0</v>
      </c>
      <c r="N297" s="157">
        <f t="shared" si="65"/>
        <v>0</v>
      </c>
      <c r="O297" s="157">
        <f t="shared" si="65"/>
        <v>0</v>
      </c>
      <c r="P297" s="157">
        <f t="shared" si="65"/>
        <v>0</v>
      </c>
      <c r="Q297" s="157">
        <f t="shared" si="65"/>
        <v>0</v>
      </c>
      <c r="R297" s="157">
        <f t="shared" si="65"/>
        <v>0</v>
      </c>
      <c r="S297" s="157">
        <f t="shared" si="65"/>
        <v>0</v>
      </c>
      <c r="T297" s="157">
        <f t="shared" si="65"/>
        <v>0</v>
      </c>
      <c r="U297" s="157">
        <f t="shared" si="65"/>
        <v>0</v>
      </c>
    </row>
    <row r="298" spans="1:21" x14ac:dyDescent="0.2">
      <c r="A298" s="6" t="s">
        <v>141</v>
      </c>
      <c r="B298" s="157">
        <f t="shared" ref="B298:U298" si="66">B76/B$11</f>
        <v>0</v>
      </c>
      <c r="C298" s="157">
        <f t="shared" si="66"/>
        <v>0</v>
      </c>
      <c r="D298" s="157">
        <f t="shared" si="66"/>
        <v>0</v>
      </c>
      <c r="E298" s="157">
        <f t="shared" si="66"/>
        <v>0</v>
      </c>
      <c r="F298" s="157">
        <f t="shared" si="66"/>
        <v>0</v>
      </c>
      <c r="G298" s="157">
        <f t="shared" si="66"/>
        <v>0</v>
      </c>
      <c r="H298" s="157">
        <f t="shared" si="66"/>
        <v>0</v>
      </c>
      <c r="I298" s="157">
        <f t="shared" si="66"/>
        <v>0</v>
      </c>
      <c r="J298" s="157">
        <f t="shared" si="66"/>
        <v>0</v>
      </c>
      <c r="K298" s="157">
        <f t="shared" si="66"/>
        <v>0</v>
      </c>
      <c r="L298" s="157">
        <f t="shared" si="66"/>
        <v>0</v>
      </c>
      <c r="M298" s="157">
        <f t="shared" si="66"/>
        <v>0</v>
      </c>
      <c r="N298" s="157">
        <f t="shared" si="66"/>
        <v>0</v>
      </c>
      <c r="O298" s="157">
        <f t="shared" si="66"/>
        <v>0</v>
      </c>
      <c r="P298" s="157">
        <f t="shared" si="66"/>
        <v>0</v>
      </c>
      <c r="Q298" s="157">
        <f t="shared" si="66"/>
        <v>0</v>
      </c>
      <c r="R298" s="157">
        <f t="shared" si="66"/>
        <v>0</v>
      </c>
      <c r="S298" s="157">
        <f t="shared" si="66"/>
        <v>0</v>
      </c>
      <c r="T298" s="157">
        <f t="shared" si="66"/>
        <v>0</v>
      </c>
      <c r="U298" s="157">
        <f t="shared" si="66"/>
        <v>0</v>
      </c>
    </row>
    <row r="299" spans="1:21" x14ac:dyDescent="0.2">
      <c r="A299" s="6" t="s">
        <v>165</v>
      </c>
      <c r="B299" s="157">
        <f t="shared" ref="B299:U299" si="67">B77/B$11</f>
        <v>0</v>
      </c>
      <c r="C299" s="157">
        <f t="shared" si="67"/>
        <v>0</v>
      </c>
      <c r="D299" s="157">
        <f t="shared" si="67"/>
        <v>0</v>
      </c>
      <c r="E299" s="157">
        <f t="shared" si="67"/>
        <v>0</v>
      </c>
      <c r="F299" s="157">
        <f t="shared" si="67"/>
        <v>0</v>
      </c>
      <c r="G299" s="157">
        <f t="shared" si="67"/>
        <v>0</v>
      </c>
      <c r="H299" s="157">
        <f t="shared" si="67"/>
        <v>0</v>
      </c>
      <c r="I299" s="157">
        <f t="shared" si="67"/>
        <v>0</v>
      </c>
      <c r="J299" s="157">
        <f t="shared" si="67"/>
        <v>0</v>
      </c>
      <c r="K299" s="157">
        <f t="shared" si="67"/>
        <v>0</v>
      </c>
      <c r="L299" s="157">
        <f t="shared" si="67"/>
        <v>0</v>
      </c>
      <c r="M299" s="157">
        <f t="shared" si="67"/>
        <v>0</v>
      </c>
      <c r="N299" s="157">
        <f t="shared" si="67"/>
        <v>0</v>
      </c>
      <c r="O299" s="157">
        <f t="shared" si="67"/>
        <v>0</v>
      </c>
      <c r="P299" s="157">
        <f t="shared" si="67"/>
        <v>0</v>
      </c>
      <c r="Q299" s="157">
        <f t="shared" si="67"/>
        <v>0</v>
      </c>
      <c r="R299" s="157">
        <f t="shared" si="67"/>
        <v>1.7131325313588909E-6</v>
      </c>
      <c r="S299" s="157">
        <f t="shared" si="67"/>
        <v>0</v>
      </c>
      <c r="T299" s="157">
        <f t="shared" si="67"/>
        <v>0</v>
      </c>
      <c r="U299" s="157">
        <f t="shared" si="67"/>
        <v>0</v>
      </c>
    </row>
    <row r="300" spans="1:21" x14ac:dyDescent="0.2">
      <c r="A300" s="6" t="s">
        <v>121</v>
      </c>
      <c r="B300" s="157">
        <f t="shared" ref="B300:U300" si="68">B78/B$11</f>
        <v>0</v>
      </c>
      <c r="C300" s="157">
        <f t="shared" si="68"/>
        <v>0</v>
      </c>
      <c r="D300" s="157">
        <f t="shared" si="68"/>
        <v>0</v>
      </c>
      <c r="E300" s="157">
        <f t="shared" si="68"/>
        <v>0</v>
      </c>
      <c r="F300" s="157">
        <f t="shared" si="68"/>
        <v>0</v>
      </c>
      <c r="G300" s="157">
        <f t="shared" si="68"/>
        <v>0</v>
      </c>
      <c r="H300" s="157">
        <f t="shared" si="68"/>
        <v>0</v>
      </c>
      <c r="I300" s="157">
        <f t="shared" si="68"/>
        <v>0</v>
      </c>
      <c r="J300" s="157">
        <f t="shared" si="68"/>
        <v>0</v>
      </c>
      <c r="K300" s="157">
        <f t="shared" si="68"/>
        <v>0</v>
      </c>
      <c r="L300" s="157">
        <f t="shared" si="68"/>
        <v>0</v>
      </c>
      <c r="M300" s="157">
        <f t="shared" si="68"/>
        <v>0</v>
      </c>
      <c r="N300" s="157">
        <f t="shared" si="68"/>
        <v>0</v>
      </c>
      <c r="O300" s="157">
        <f t="shared" si="68"/>
        <v>0</v>
      </c>
      <c r="P300" s="157">
        <f t="shared" si="68"/>
        <v>3.3940171020750645E-5</v>
      </c>
      <c r="Q300" s="157">
        <f t="shared" si="68"/>
        <v>3.6849188064990175E-5</v>
      </c>
      <c r="R300" s="157">
        <f t="shared" si="68"/>
        <v>0</v>
      </c>
      <c r="S300" s="157">
        <f t="shared" si="68"/>
        <v>0</v>
      </c>
      <c r="T300" s="157">
        <f t="shared" si="68"/>
        <v>0</v>
      </c>
      <c r="U300" s="157">
        <f t="shared" si="68"/>
        <v>0</v>
      </c>
    </row>
    <row r="301" spans="1:21" x14ac:dyDescent="0.2">
      <c r="A301" s="6" t="s">
        <v>99</v>
      </c>
      <c r="B301" s="157">
        <f t="shared" ref="B301:U301" si="69">B79/B$11</f>
        <v>0</v>
      </c>
      <c r="C301" s="157">
        <f t="shared" si="69"/>
        <v>0</v>
      </c>
      <c r="D301" s="157">
        <f t="shared" si="69"/>
        <v>0</v>
      </c>
      <c r="E301" s="157">
        <f t="shared" si="69"/>
        <v>0</v>
      </c>
      <c r="F301" s="157">
        <f t="shared" si="69"/>
        <v>0</v>
      </c>
      <c r="G301" s="157">
        <f t="shared" si="69"/>
        <v>3.0718713165179407E-4</v>
      </c>
      <c r="H301" s="157">
        <f t="shared" si="69"/>
        <v>1.3077618508810335E-4</v>
      </c>
      <c r="I301" s="157">
        <f t="shared" si="69"/>
        <v>0</v>
      </c>
      <c r="J301" s="157">
        <f t="shared" si="69"/>
        <v>6.1713804699259372E-5</v>
      </c>
      <c r="K301" s="157">
        <f t="shared" si="69"/>
        <v>1.5007169227993891E-4</v>
      </c>
      <c r="L301" s="157">
        <f t="shared" si="69"/>
        <v>0</v>
      </c>
      <c r="M301" s="157">
        <f t="shared" si="69"/>
        <v>1.9220510565172598E-4</v>
      </c>
      <c r="N301" s="157">
        <f t="shared" si="69"/>
        <v>4.5931335800965187E-3</v>
      </c>
      <c r="O301" s="157">
        <f t="shared" si="69"/>
        <v>4.9561485743205951E-4</v>
      </c>
      <c r="P301" s="157">
        <f t="shared" si="69"/>
        <v>0</v>
      </c>
      <c r="Q301" s="157">
        <f t="shared" si="69"/>
        <v>1.1939136933056817E-4</v>
      </c>
      <c r="R301" s="157">
        <f t="shared" si="69"/>
        <v>0</v>
      </c>
      <c r="S301" s="157">
        <f t="shared" si="69"/>
        <v>0</v>
      </c>
      <c r="T301" s="157">
        <f t="shared" si="69"/>
        <v>0</v>
      </c>
      <c r="U301" s="157">
        <f t="shared" si="69"/>
        <v>0</v>
      </c>
    </row>
    <row r="302" spans="1:21" x14ac:dyDescent="0.2">
      <c r="A302" s="6" t="s">
        <v>189</v>
      </c>
      <c r="B302" s="157">
        <f t="shared" ref="B302:U302" si="70">B80/B$11</f>
        <v>0</v>
      </c>
      <c r="C302" s="157">
        <f t="shared" si="70"/>
        <v>0</v>
      </c>
      <c r="D302" s="157">
        <f t="shared" si="70"/>
        <v>0</v>
      </c>
      <c r="E302" s="157">
        <f t="shared" si="70"/>
        <v>0</v>
      </c>
      <c r="F302" s="157">
        <f t="shared" si="70"/>
        <v>0</v>
      </c>
      <c r="G302" s="157">
        <f t="shared" si="70"/>
        <v>0</v>
      </c>
      <c r="H302" s="157">
        <f t="shared" si="70"/>
        <v>0</v>
      </c>
      <c r="I302" s="157">
        <f t="shared" si="70"/>
        <v>0</v>
      </c>
      <c r="J302" s="157">
        <f t="shared" si="70"/>
        <v>0</v>
      </c>
      <c r="K302" s="157">
        <f t="shared" si="70"/>
        <v>0</v>
      </c>
      <c r="L302" s="157">
        <f t="shared" si="70"/>
        <v>0</v>
      </c>
      <c r="M302" s="157">
        <f t="shared" si="70"/>
        <v>0</v>
      </c>
      <c r="N302" s="157">
        <f t="shared" si="70"/>
        <v>0</v>
      </c>
      <c r="O302" s="157">
        <f t="shared" si="70"/>
        <v>0</v>
      </c>
      <c r="P302" s="157">
        <f t="shared" si="70"/>
        <v>0</v>
      </c>
      <c r="Q302" s="157">
        <f t="shared" si="70"/>
        <v>0</v>
      </c>
      <c r="R302" s="157">
        <f t="shared" si="70"/>
        <v>0</v>
      </c>
      <c r="S302" s="157">
        <f t="shared" si="70"/>
        <v>0</v>
      </c>
      <c r="T302" s="157">
        <f t="shared" si="70"/>
        <v>0</v>
      </c>
      <c r="U302" s="157">
        <f t="shared" si="70"/>
        <v>0</v>
      </c>
    </row>
    <row r="303" spans="1:21" x14ac:dyDescent="0.2">
      <c r="A303" s="6" t="s">
        <v>244</v>
      </c>
      <c r="B303" s="157">
        <f t="shared" ref="B303:U303" si="71">B81/B$11</f>
        <v>0</v>
      </c>
      <c r="C303" s="157">
        <f t="shared" si="71"/>
        <v>0</v>
      </c>
      <c r="D303" s="157">
        <f t="shared" si="71"/>
        <v>0</v>
      </c>
      <c r="E303" s="157">
        <f t="shared" si="71"/>
        <v>0</v>
      </c>
      <c r="F303" s="157">
        <f t="shared" si="71"/>
        <v>0</v>
      </c>
      <c r="G303" s="157">
        <f t="shared" si="71"/>
        <v>0</v>
      </c>
      <c r="H303" s="157">
        <f t="shared" si="71"/>
        <v>0</v>
      </c>
      <c r="I303" s="157">
        <f t="shared" si="71"/>
        <v>0</v>
      </c>
      <c r="J303" s="157">
        <f t="shared" si="71"/>
        <v>0</v>
      </c>
      <c r="K303" s="157">
        <f t="shared" si="71"/>
        <v>0</v>
      </c>
      <c r="L303" s="157">
        <f t="shared" si="71"/>
        <v>0</v>
      </c>
      <c r="M303" s="157">
        <f t="shared" si="71"/>
        <v>0</v>
      </c>
      <c r="N303" s="157">
        <f t="shared" si="71"/>
        <v>0</v>
      </c>
      <c r="O303" s="157">
        <f t="shared" si="71"/>
        <v>0</v>
      </c>
      <c r="P303" s="157">
        <f t="shared" si="71"/>
        <v>0</v>
      </c>
      <c r="Q303" s="157">
        <f t="shared" si="71"/>
        <v>0</v>
      </c>
      <c r="R303" s="157">
        <f t="shared" si="71"/>
        <v>0</v>
      </c>
      <c r="S303" s="157">
        <f t="shared" si="71"/>
        <v>0</v>
      </c>
      <c r="T303" s="157">
        <f t="shared" si="71"/>
        <v>0</v>
      </c>
      <c r="U303" s="157">
        <f t="shared" si="71"/>
        <v>0</v>
      </c>
    </row>
    <row r="304" spans="1:21" x14ac:dyDescent="0.2">
      <c r="A304" s="6" t="s">
        <v>233</v>
      </c>
      <c r="B304" s="157">
        <f t="shared" ref="B304:U304" si="72">B82/B$11</f>
        <v>0</v>
      </c>
      <c r="C304" s="157">
        <f t="shared" si="72"/>
        <v>0</v>
      </c>
      <c r="D304" s="157">
        <f t="shared" si="72"/>
        <v>0</v>
      </c>
      <c r="E304" s="157">
        <f t="shared" si="72"/>
        <v>0</v>
      </c>
      <c r="F304" s="157">
        <f t="shared" si="72"/>
        <v>0</v>
      </c>
      <c r="G304" s="157">
        <f t="shared" si="72"/>
        <v>0</v>
      </c>
      <c r="H304" s="157">
        <f t="shared" si="72"/>
        <v>0</v>
      </c>
      <c r="I304" s="157">
        <f t="shared" si="72"/>
        <v>0</v>
      </c>
      <c r="J304" s="157">
        <f t="shared" si="72"/>
        <v>0</v>
      </c>
      <c r="K304" s="157">
        <f t="shared" si="72"/>
        <v>0</v>
      </c>
      <c r="L304" s="157">
        <f t="shared" si="72"/>
        <v>0</v>
      </c>
      <c r="M304" s="157">
        <f t="shared" si="72"/>
        <v>0</v>
      </c>
      <c r="N304" s="157">
        <f t="shared" si="72"/>
        <v>0</v>
      </c>
      <c r="O304" s="157">
        <f t="shared" si="72"/>
        <v>0</v>
      </c>
      <c r="P304" s="157">
        <f t="shared" si="72"/>
        <v>0</v>
      </c>
      <c r="Q304" s="157">
        <f t="shared" si="72"/>
        <v>0</v>
      </c>
      <c r="R304" s="157">
        <f t="shared" si="72"/>
        <v>0</v>
      </c>
      <c r="S304" s="157">
        <f t="shared" si="72"/>
        <v>0</v>
      </c>
      <c r="T304" s="157">
        <f t="shared" si="72"/>
        <v>0</v>
      </c>
      <c r="U304" s="157">
        <f t="shared" si="72"/>
        <v>0</v>
      </c>
    </row>
    <row r="305" spans="1:21" x14ac:dyDescent="0.2">
      <c r="A305" s="6" t="s">
        <v>390</v>
      </c>
      <c r="B305" s="157">
        <f t="shared" ref="B305:U305" si="73">B83/B$11</f>
        <v>0</v>
      </c>
      <c r="C305" s="157">
        <f t="shared" si="73"/>
        <v>0</v>
      </c>
      <c r="D305" s="157">
        <f t="shared" si="73"/>
        <v>0</v>
      </c>
      <c r="E305" s="157">
        <f t="shared" si="73"/>
        <v>0</v>
      </c>
      <c r="F305" s="157">
        <f t="shared" si="73"/>
        <v>0</v>
      </c>
      <c r="G305" s="157">
        <f t="shared" si="73"/>
        <v>0</v>
      </c>
      <c r="H305" s="157">
        <f t="shared" si="73"/>
        <v>0</v>
      </c>
      <c r="I305" s="157">
        <f t="shared" si="73"/>
        <v>0</v>
      </c>
      <c r="J305" s="157">
        <f t="shared" si="73"/>
        <v>0</v>
      </c>
      <c r="K305" s="157">
        <f t="shared" si="73"/>
        <v>0</v>
      </c>
      <c r="L305" s="157">
        <f t="shared" si="73"/>
        <v>0</v>
      </c>
      <c r="M305" s="157">
        <f t="shared" si="73"/>
        <v>0</v>
      </c>
      <c r="N305" s="157">
        <f t="shared" si="73"/>
        <v>0</v>
      </c>
      <c r="O305" s="157">
        <f t="shared" si="73"/>
        <v>0</v>
      </c>
      <c r="P305" s="157">
        <f t="shared" si="73"/>
        <v>0</v>
      </c>
      <c r="Q305" s="157">
        <f t="shared" si="73"/>
        <v>0</v>
      </c>
      <c r="R305" s="157">
        <f t="shared" si="73"/>
        <v>0</v>
      </c>
      <c r="S305" s="157">
        <f t="shared" si="73"/>
        <v>0</v>
      </c>
      <c r="T305" s="157">
        <f t="shared" si="73"/>
        <v>0</v>
      </c>
      <c r="U305" s="157">
        <f t="shared" si="73"/>
        <v>0</v>
      </c>
    </row>
    <row r="306" spans="1:21" x14ac:dyDescent="0.2">
      <c r="A306" s="6" t="s">
        <v>146</v>
      </c>
      <c r="B306" s="157">
        <f t="shared" ref="B306:U306" si="74">B84/B$11</f>
        <v>0</v>
      </c>
      <c r="C306" s="157">
        <f t="shared" si="74"/>
        <v>0</v>
      </c>
      <c r="D306" s="157">
        <f t="shared" si="74"/>
        <v>0</v>
      </c>
      <c r="E306" s="157">
        <f t="shared" si="74"/>
        <v>0</v>
      </c>
      <c r="F306" s="157">
        <f t="shared" si="74"/>
        <v>0</v>
      </c>
      <c r="G306" s="157">
        <f t="shared" si="74"/>
        <v>0</v>
      </c>
      <c r="H306" s="157">
        <f t="shared" si="74"/>
        <v>0</v>
      </c>
      <c r="I306" s="157">
        <f t="shared" si="74"/>
        <v>0</v>
      </c>
      <c r="J306" s="157">
        <f t="shared" si="74"/>
        <v>6.1713804699259369E-7</v>
      </c>
      <c r="K306" s="157">
        <f t="shared" si="74"/>
        <v>2.4555772239380678E-3</v>
      </c>
      <c r="L306" s="157">
        <f t="shared" si="74"/>
        <v>5.3879133568754383E-3</v>
      </c>
      <c r="M306" s="157">
        <f t="shared" si="74"/>
        <v>1.1920788692475903E-2</v>
      </c>
      <c r="N306" s="157">
        <f t="shared" si="74"/>
        <v>3.3676146746005715E-5</v>
      </c>
      <c r="O306" s="157">
        <f t="shared" si="74"/>
        <v>4.4841344243852998E-4</v>
      </c>
      <c r="P306" s="157">
        <f t="shared" si="74"/>
        <v>1.1124833834579378E-4</v>
      </c>
      <c r="Q306" s="157">
        <f t="shared" si="74"/>
        <v>4.8493531493527071E-4</v>
      </c>
      <c r="R306" s="157">
        <f t="shared" si="74"/>
        <v>3.2480992794564575E-3</v>
      </c>
      <c r="S306" s="157">
        <f t="shared" si="74"/>
        <v>2.4302194675119123E-4</v>
      </c>
      <c r="T306" s="157">
        <f t="shared" si="74"/>
        <v>0</v>
      </c>
      <c r="U306" s="157">
        <f t="shared" si="74"/>
        <v>2.0557393158088408E-5</v>
      </c>
    </row>
    <row r="307" spans="1:21" x14ac:dyDescent="0.2">
      <c r="A307" s="6" t="s">
        <v>129</v>
      </c>
      <c r="B307" s="157">
        <f t="shared" ref="B307:U307" si="75">B85/B$11</f>
        <v>0</v>
      </c>
      <c r="C307" s="157">
        <f t="shared" si="75"/>
        <v>0</v>
      </c>
      <c r="D307" s="157">
        <f t="shared" si="75"/>
        <v>0</v>
      </c>
      <c r="E307" s="157">
        <f t="shared" si="75"/>
        <v>0</v>
      </c>
      <c r="F307" s="157">
        <f t="shared" si="75"/>
        <v>0</v>
      </c>
      <c r="G307" s="157">
        <f t="shared" si="75"/>
        <v>0</v>
      </c>
      <c r="H307" s="157">
        <f t="shared" si="75"/>
        <v>0</v>
      </c>
      <c r="I307" s="157">
        <f t="shared" si="75"/>
        <v>0</v>
      </c>
      <c r="J307" s="157">
        <f t="shared" si="75"/>
        <v>0</v>
      </c>
      <c r="K307" s="157">
        <f t="shared" si="75"/>
        <v>0</v>
      </c>
      <c r="L307" s="157">
        <f t="shared" si="75"/>
        <v>0</v>
      </c>
      <c r="M307" s="157">
        <f t="shared" si="75"/>
        <v>0</v>
      </c>
      <c r="N307" s="157">
        <f t="shared" si="75"/>
        <v>0</v>
      </c>
      <c r="O307" s="157">
        <f t="shared" si="75"/>
        <v>0</v>
      </c>
      <c r="P307" s="157">
        <f t="shared" si="75"/>
        <v>0</v>
      </c>
      <c r="Q307" s="157">
        <f t="shared" si="75"/>
        <v>0</v>
      </c>
      <c r="R307" s="157">
        <f t="shared" si="75"/>
        <v>0</v>
      </c>
      <c r="S307" s="157">
        <f t="shared" si="75"/>
        <v>0</v>
      </c>
      <c r="T307" s="157">
        <f t="shared" si="75"/>
        <v>0</v>
      </c>
      <c r="U307" s="157">
        <f t="shared" si="75"/>
        <v>0</v>
      </c>
    </row>
    <row r="308" spans="1:21" x14ac:dyDescent="0.2">
      <c r="A308" s="6" t="s">
        <v>237</v>
      </c>
      <c r="B308" s="157">
        <f t="shared" ref="B308:U308" si="76">B86/B$11</f>
        <v>0</v>
      </c>
      <c r="C308" s="157">
        <f t="shared" si="76"/>
        <v>0</v>
      </c>
      <c r="D308" s="157">
        <f t="shared" si="76"/>
        <v>0</v>
      </c>
      <c r="E308" s="157">
        <f t="shared" si="76"/>
        <v>0</v>
      </c>
      <c r="F308" s="157">
        <f t="shared" si="76"/>
        <v>0</v>
      </c>
      <c r="G308" s="157">
        <f t="shared" si="76"/>
        <v>0</v>
      </c>
      <c r="H308" s="157">
        <f t="shared" si="76"/>
        <v>0</v>
      </c>
      <c r="I308" s="157">
        <f t="shared" si="76"/>
        <v>0</v>
      </c>
      <c r="J308" s="157">
        <f t="shared" si="76"/>
        <v>0</v>
      </c>
      <c r="K308" s="157">
        <f t="shared" si="76"/>
        <v>0</v>
      </c>
      <c r="L308" s="157">
        <f t="shared" si="76"/>
        <v>0</v>
      </c>
      <c r="M308" s="157">
        <f t="shared" si="76"/>
        <v>0</v>
      </c>
      <c r="N308" s="157">
        <f t="shared" si="76"/>
        <v>0</v>
      </c>
      <c r="O308" s="157">
        <f t="shared" si="76"/>
        <v>0</v>
      </c>
      <c r="P308" s="157">
        <f t="shared" si="76"/>
        <v>0</v>
      </c>
      <c r="Q308" s="157">
        <f t="shared" si="76"/>
        <v>0</v>
      </c>
      <c r="R308" s="157">
        <f t="shared" si="76"/>
        <v>0</v>
      </c>
      <c r="S308" s="157">
        <f t="shared" si="76"/>
        <v>0</v>
      </c>
      <c r="T308" s="157">
        <f t="shared" si="76"/>
        <v>0</v>
      </c>
      <c r="U308" s="157">
        <f t="shared" si="76"/>
        <v>0</v>
      </c>
    </row>
    <row r="309" spans="1:21" x14ac:dyDescent="0.2">
      <c r="A309" s="6" t="s">
        <v>182</v>
      </c>
      <c r="B309" s="157">
        <f t="shared" ref="B309:U309" si="77">B87/B$11</f>
        <v>0</v>
      </c>
      <c r="C309" s="157">
        <f t="shared" si="77"/>
        <v>0</v>
      </c>
      <c r="D309" s="157">
        <f t="shared" si="77"/>
        <v>0</v>
      </c>
      <c r="E309" s="157">
        <f t="shared" si="77"/>
        <v>2.8043416858330308E-2</v>
      </c>
      <c r="F309" s="157">
        <f t="shared" si="77"/>
        <v>0</v>
      </c>
      <c r="G309" s="157">
        <f t="shared" si="77"/>
        <v>2.3271752397863189E-6</v>
      </c>
      <c r="H309" s="157">
        <f t="shared" si="77"/>
        <v>1.8682312155443334E-5</v>
      </c>
      <c r="I309" s="157">
        <f t="shared" si="77"/>
        <v>3.9448612599737999E-5</v>
      </c>
      <c r="J309" s="157">
        <f t="shared" si="77"/>
        <v>0</v>
      </c>
      <c r="K309" s="157">
        <f t="shared" si="77"/>
        <v>0</v>
      </c>
      <c r="L309" s="157">
        <f t="shared" si="77"/>
        <v>0</v>
      </c>
      <c r="M309" s="157">
        <f t="shared" si="77"/>
        <v>0</v>
      </c>
      <c r="N309" s="157">
        <f t="shared" si="77"/>
        <v>0</v>
      </c>
      <c r="O309" s="157">
        <f t="shared" si="77"/>
        <v>0</v>
      </c>
      <c r="P309" s="157">
        <f t="shared" si="77"/>
        <v>0</v>
      </c>
      <c r="Q309" s="157">
        <f t="shared" si="77"/>
        <v>0</v>
      </c>
      <c r="R309" s="157">
        <f t="shared" si="77"/>
        <v>0</v>
      </c>
      <c r="S309" s="157">
        <f t="shared" si="77"/>
        <v>3.7387991807875573E-5</v>
      </c>
      <c r="T309" s="157">
        <f t="shared" si="77"/>
        <v>0</v>
      </c>
      <c r="U309" s="157">
        <f t="shared" si="77"/>
        <v>2.0557393158088407E-6</v>
      </c>
    </row>
    <row r="310" spans="1:21" x14ac:dyDescent="0.2">
      <c r="A310" s="6" t="s">
        <v>148</v>
      </c>
      <c r="B310" s="157">
        <f t="shared" ref="B310:U310" si="78">B88/B$11</f>
        <v>0</v>
      </c>
      <c r="C310" s="157">
        <f t="shared" si="78"/>
        <v>0</v>
      </c>
      <c r="D310" s="157">
        <f t="shared" si="78"/>
        <v>0</v>
      </c>
      <c r="E310" s="157">
        <f t="shared" si="78"/>
        <v>0</v>
      </c>
      <c r="F310" s="157">
        <f t="shared" si="78"/>
        <v>0</v>
      </c>
      <c r="G310" s="157">
        <f t="shared" si="78"/>
        <v>0</v>
      </c>
      <c r="H310" s="157">
        <f t="shared" si="78"/>
        <v>0</v>
      </c>
      <c r="I310" s="157">
        <f t="shared" si="78"/>
        <v>0</v>
      </c>
      <c r="J310" s="157">
        <f t="shared" si="78"/>
        <v>0</v>
      </c>
      <c r="K310" s="157">
        <f t="shared" si="78"/>
        <v>0</v>
      </c>
      <c r="L310" s="157">
        <f t="shared" si="78"/>
        <v>0</v>
      </c>
      <c r="M310" s="157">
        <f t="shared" si="78"/>
        <v>0</v>
      </c>
      <c r="N310" s="157">
        <f t="shared" si="78"/>
        <v>0</v>
      </c>
      <c r="O310" s="157">
        <f t="shared" si="78"/>
        <v>0</v>
      </c>
      <c r="P310" s="157">
        <f t="shared" si="78"/>
        <v>0</v>
      </c>
      <c r="Q310" s="157">
        <f t="shared" si="78"/>
        <v>0</v>
      </c>
      <c r="R310" s="157">
        <f t="shared" si="78"/>
        <v>0</v>
      </c>
      <c r="S310" s="157">
        <f t="shared" si="78"/>
        <v>0</v>
      </c>
      <c r="T310" s="157">
        <f t="shared" si="78"/>
        <v>0</v>
      </c>
      <c r="U310" s="157">
        <f t="shared" si="78"/>
        <v>0</v>
      </c>
    </row>
    <row r="311" spans="1:21" x14ac:dyDescent="0.2">
      <c r="A311" s="6" t="s">
        <v>124</v>
      </c>
      <c r="B311" s="157">
        <f t="shared" ref="B311:U311" si="79">B89/B$11</f>
        <v>0</v>
      </c>
      <c r="C311" s="157">
        <f t="shared" si="79"/>
        <v>0</v>
      </c>
      <c r="D311" s="157">
        <f t="shared" si="79"/>
        <v>0</v>
      </c>
      <c r="E311" s="157">
        <f t="shared" si="79"/>
        <v>0</v>
      </c>
      <c r="F311" s="157">
        <f t="shared" si="79"/>
        <v>0</v>
      </c>
      <c r="G311" s="157">
        <f t="shared" si="79"/>
        <v>0</v>
      </c>
      <c r="H311" s="157">
        <f t="shared" si="79"/>
        <v>0</v>
      </c>
      <c r="I311" s="157">
        <f t="shared" si="79"/>
        <v>0</v>
      </c>
      <c r="J311" s="157">
        <f t="shared" si="79"/>
        <v>0</v>
      </c>
      <c r="K311" s="157">
        <f t="shared" si="79"/>
        <v>0</v>
      </c>
      <c r="L311" s="157">
        <f t="shared" si="79"/>
        <v>3.8030651335530627E-3</v>
      </c>
      <c r="M311" s="157">
        <f t="shared" si="79"/>
        <v>0</v>
      </c>
      <c r="N311" s="157">
        <f t="shared" si="79"/>
        <v>0</v>
      </c>
      <c r="O311" s="157">
        <f t="shared" si="79"/>
        <v>0</v>
      </c>
      <c r="P311" s="157">
        <f t="shared" si="79"/>
        <v>1.0559164317566868E-4</v>
      </c>
      <c r="Q311" s="157">
        <f t="shared" si="79"/>
        <v>1.6213642748595679E-5</v>
      </c>
      <c r="R311" s="157">
        <f t="shared" si="79"/>
        <v>8.9082891630662327E-5</v>
      </c>
      <c r="S311" s="157">
        <f t="shared" si="79"/>
        <v>0</v>
      </c>
      <c r="T311" s="157">
        <f t="shared" si="79"/>
        <v>1.2259389057432785E-4</v>
      </c>
      <c r="U311" s="157">
        <f t="shared" si="79"/>
        <v>5.0571187168897483E-3</v>
      </c>
    </row>
    <row r="312" spans="1:21" x14ac:dyDescent="0.2">
      <c r="A312" s="6" t="s">
        <v>62</v>
      </c>
      <c r="B312" s="157">
        <f t="shared" ref="B312:U312" si="80">B90/B$11</f>
        <v>7.1389753470678325E-3</v>
      </c>
      <c r="C312" s="157">
        <f t="shared" si="80"/>
        <v>4.0145690004046945E-3</v>
      </c>
      <c r="D312" s="157">
        <f t="shared" si="80"/>
        <v>8.4133593949179905E-4</v>
      </c>
      <c r="E312" s="157">
        <f t="shared" si="80"/>
        <v>0</v>
      </c>
      <c r="F312" s="157">
        <f t="shared" si="80"/>
        <v>2.5258580723546434E-4</v>
      </c>
      <c r="G312" s="157">
        <f t="shared" si="80"/>
        <v>4.5147199651854585E-4</v>
      </c>
      <c r="H312" s="157">
        <f t="shared" si="80"/>
        <v>6.0027081229880978E-4</v>
      </c>
      <c r="I312" s="157">
        <f t="shared" si="80"/>
        <v>3.1186733357151363E-4</v>
      </c>
      <c r="J312" s="157">
        <f t="shared" si="80"/>
        <v>4.0113973054518593E-5</v>
      </c>
      <c r="K312" s="157">
        <f t="shared" si="80"/>
        <v>4.7610827555961965E-3</v>
      </c>
      <c r="L312" s="157">
        <f t="shared" si="80"/>
        <v>1.5088867760749258E-2</v>
      </c>
      <c r="M312" s="157">
        <f t="shared" si="80"/>
        <v>8.0783154362689402E-3</v>
      </c>
      <c r="N312" s="157">
        <f t="shared" si="80"/>
        <v>1.7409103687391651E-3</v>
      </c>
      <c r="O312" s="157">
        <f t="shared" si="80"/>
        <v>1.5733804997843158E-5</v>
      </c>
      <c r="P312" s="157">
        <f t="shared" si="80"/>
        <v>1.3444078854330671E-3</v>
      </c>
      <c r="Q312" s="157">
        <f t="shared" si="80"/>
        <v>2.0768202393428464E-3</v>
      </c>
      <c r="R312" s="157">
        <f t="shared" si="80"/>
        <v>1.0278795188153346E-5</v>
      </c>
      <c r="S312" s="157">
        <f t="shared" si="80"/>
        <v>3.3233770495889399E-5</v>
      </c>
      <c r="T312" s="157">
        <f t="shared" si="80"/>
        <v>6.374882309865049E-5</v>
      </c>
      <c r="U312" s="157">
        <f t="shared" si="80"/>
        <v>4.0107474051430487E-3</v>
      </c>
    </row>
    <row r="313" spans="1:21" x14ac:dyDescent="0.2">
      <c r="A313" s="6" t="s">
        <v>75</v>
      </c>
      <c r="B313" s="157">
        <f t="shared" ref="B313:U313" si="81">B91/B$11</f>
        <v>0</v>
      </c>
      <c r="C313" s="157">
        <f t="shared" si="81"/>
        <v>0</v>
      </c>
      <c r="D313" s="157">
        <f t="shared" si="81"/>
        <v>0</v>
      </c>
      <c r="E313" s="157">
        <f t="shared" si="81"/>
        <v>0</v>
      </c>
      <c r="F313" s="157">
        <f t="shared" si="81"/>
        <v>0</v>
      </c>
      <c r="G313" s="157">
        <f t="shared" si="81"/>
        <v>0</v>
      </c>
      <c r="H313" s="157">
        <f t="shared" si="81"/>
        <v>0</v>
      </c>
      <c r="I313" s="157">
        <f t="shared" si="81"/>
        <v>0</v>
      </c>
      <c r="J313" s="157">
        <f t="shared" si="81"/>
        <v>0</v>
      </c>
      <c r="K313" s="157">
        <f t="shared" si="81"/>
        <v>0</v>
      </c>
      <c r="L313" s="157">
        <f t="shared" si="81"/>
        <v>5.2780723909026005E-5</v>
      </c>
      <c r="M313" s="157">
        <f t="shared" si="81"/>
        <v>4.1780177626837047E-4</v>
      </c>
      <c r="N313" s="157">
        <f t="shared" si="81"/>
        <v>8.6240219275640726E-4</v>
      </c>
      <c r="O313" s="157">
        <f t="shared" si="81"/>
        <v>2.7783277325358043E-3</v>
      </c>
      <c r="P313" s="157">
        <f t="shared" si="81"/>
        <v>1.0408319113030197E-3</v>
      </c>
      <c r="Q313" s="157">
        <f t="shared" si="81"/>
        <v>2.2109512838994105E-5</v>
      </c>
      <c r="R313" s="157">
        <f t="shared" si="81"/>
        <v>5.1393975940766732E-6</v>
      </c>
      <c r="S313" s="157">
        <f t="shared" si="81"/>
        <v>2.2848217215923961E-5</v>
      </c>
      <c r="T313" s="157">
        <f t="shared" si="81"/>
        <v>2.1739983261847475E-4</v>
      </c>
      <c r="U313" s="157">
        <f t="shared" si="81"/>
        <v>2.0557393158088407E-6</v>
      </c>
    </row>
    <row r="314" spans="1:21" x14ac:dyDescent="0.2">
      <c r="A314" s="6" t="s">
        <v>167</v>
      </c>
      <c r="B314" s="157">
        <f t="shared" ref="B314:U314" si="82">B92/B$11</f>
        <v>0</v>
      </c>
      <c r="C314" s="157">
        <f t="shared" si="82"/>
        <v>0</v>
      </c>
      <c r="D314" s="157">
        <f t="shared" si="82"/>
        <v>0</v>
      </c>
      <c r="E314" s="157">
        <f t="shared" si="82"/>
        <v>0</v>
      </c>
      <c r="F314" s="157">
        <f t="shared" si="82"/>
        <v>0</v>
      </c>
      <c r="G314" s="157">
        <f t="shared" si="82"/>
        <v>0</v>
      </c>
      <c r="H314" s="157">
        <f t="shared" si="82"/>
        <v>0</v>
      </c>
      <c r="I314" s="157">
        <f t="shared" si="82"/>
        <v>0</v>
      </c>
      <c r="J314" s="157">
        <f t="shared" si="82"/>
        <v>0</v>
      </c>
      <c r="K314" s="157">
        <f t="shared" si="82"/>
        <v>0</v>
      </c>
      <c r="L314" s="157">
        <f t="shared" si="82"/>
        <v>0</v>
      </c>
      <c r="M314" s="157">
        <f t="shared" si="82"/>
        <v>0</v>
      </c>
      <c r="N314" s="157">
        <f t="shared" si="82"/>
        <v>0</v>
      </c>
      <c r="O314" s="157">
        <f t="shared" si="82"/>
        <v>0</v>
      </c>
      <c r="P314" s="157">
        <f t="shared" si="82"/>
        <v>0</v>
      </c>
      <c r="Q314" s="157">
        <f t="shared" si="82"/>
        <v>0</v>
      </c>
      <c r="R314" s="157">
        <f t="shared" si="82"/>
        <v>0</v>
      </c>
      <c r="S314" s="157">
        <f t="shared" si="82"/>
        <v>0</v>
      </c>
      <c r="T314" s="157">
        <f t="shared" si="82"/>
        <v>0</v>
      </c>
      <c r="U314" s="157">
        <f t="shared" si="82"/>
        <v>0</v>
      </c>
    </row>
    <row r="315" spans="1:21" x14ac:dyDescent="0.2">
      <c r="A315" s="6" t="s">
        <v>59</v>
      </c>
      <c r="B315" s="157">
        <f t="shared" ref="B315:U315" si="83">B93/B$11</f>
        <v>3.4929104293266143E-2</v>
      </c>
      <c r="C315" s="157">
        <f t="shared" si="83"/>
        <v>0.2381384055038446</v>
      </c>
      <c r="D315" s="157">
        <f t="shared" si="83"/>
        <v>0.25935242627687599</v>
      </c>
      <c r="E315" s="157">
        <f t="shared" si="83"/>
        <v>0.44872925565335686</v>
      </c>
      <c r="F315" s="157">
        <f t="shared" si="83"/>
        <v>0.46422713538918997</v>
      </c>
      <c r="G315" s="157">
        <f t="shared" si="83"/>
        <v>0.49911276443983149</v>
      </c>
      <c r="H315" s="157">
        <f t="shared" si="83"/>
        <v>0.4603110523746437</v>
      </c>
      <c r="I315" s="157">
        <f t="shared" si="83"/>
        <v>0.55066243896629752</v>
      </c>
      <c r="J315" s="157">
        <f t="shared" si="83"/>
        <v>0.58940756598902855</v>
      </c>
      <c r="K315" s="157">
        <f t="shared" si="83"/>
        <v>0.44147126243728868</v>
      </c>
      <c r="L315" s="157">
        <f t="shared" si="83"/>
        <v>0.26205272794318513</v>
      </c>
      <c r="M315" s="157">
        <f t="shared" si="83"/>
        <v>0.17633026701035545</v>
      </c>
      <c r="N315" s="157">
        <f t="shared" si="83"/>
        <v>0.18299764559808837</v>
      </c>
      <c r="O315" s="157">
        <f t="shared" si="83"/>
        <v>0.13842863867185706</v>
      </c>
      <c r="P315" s="157">
        <f t="shared" si="83"/>
        <v>7.6244708633059613E-2</v>
      </c>
      <c r="Q315" s="157">
        <f t="shared" si="83"/>
        <v>4.6611274967167375E-2</v>
      </c>
      <c r="R315" s="157">
        <f t="shared" si="83"/>
        <v>4.6340234973258003E-2</v>
      </c>
      <c r="S315" s="157">
        <f t="shared" si="83"/>
        <v>3.6710853734021824E-2</v>
      </c>
      <c r="T315" s="157">
        <f t="shared" si="83"/>
        <v>5.2104038079296998E-2</v>
      </c>
      <c r="U315" s="157">
        <f t="shared" si="83"/>
        <v>4.7917227712188273E-2</v>
      </c>
    </row>
    <row r="316" spans="1:21" x14ac:dyDescent="0.2">
      <c r="A316" s="6" t="s">
        <v>51</v>
      </c>
      <c r="B316" s="157">
        <f t="shared" ref="B316:U316" si="84">B94/B$11</f>
        <v>2.4998764883157946E-2</v>
      </c>
      <c r="C316" s="157">
        <f t="shared" si="84"/>
        <v>4.3933630109267506E-2</v>
      </c>
      <c r="D316" s="157">
        <f t="shared" si="84"/>
        <v>0.36929548737996093</v>
      </c>
      <c r="E316" s="157">
        <f t="shared" si="84"/>
        <v>0.14036119229195129</v>
      </c>
      <c r="F316" s="157">
        <f t="shared" si="84"/>
        <v>0.14476044314421371</v>
      </c>
      <c r="G316" s="157">
        <f t="shared" si="84"/>
        <v>0.17826395054287181</v>
      </c>
      <c r="H316" s="157">
        <f t="shared" si="84"/>
        <v>0.14416571698246544</v>
      </c>
      <c r="I316" s="157">
        <f t="shared" si="84"/>
        <v>0.15896153388114803</v>
      </c>
      <c r="J316" s="157">
        <f t="shared" si="84"/>
        <v>0.11093796960348264</v>
      </c>
      <c r="K316" s="157">
        <f t="shared" si="84"/>
        <v>0.11083066625610784</v>
      </c>
      <c r="L316" s="157">
        <f t="shared" si="84"/>
        <v>9.6083741611252854E-2</v>
      </c>
      <c r="M316" s="157">
        <f t="shared" si="84"/>
        <v>9.1250188336570684E-2</v>
      </c>
      <c r="N316" s="157">
        <f t="shared" si="84"/>
        <v>0.16081824251511034</v>
      </c>
      <c r="O316" s="157">
        <f t="shared" si="84"/>
        <v>8.4088009660556268E-2</v>
      </c>
      <c r="P316" s="157">
        <f t="shared" si="84"/>
        <v>0.1234441731325835</v>
      </c>
      <c r="Q316" s="157">
        <f t="shared" si="84"/>
        <v>0.30612389286614461</v>
      </c>
      <c r="R316" s="157">
        <f t="shared" si="84"/>
        <v>0.23420920089219943</v>
      </c>
      <c r="S316" s="157">
        <f t="shared" si="84"/>
        <v>0.25085265392428518</v>
      </c>
      <c r="T316" s="157">
        <f t="shared" si="84"/>
        <v>0.1952021654984831</v>
      </c>
      <c r="U316" s="157">
        <f t="shared" si="84"/>
        <v>0.33388906819504033</v>
      </c>
    </row>
    <row r="317" spans="1:21" x14ac:dyDescent="0.2">
      <c r="A317" s="6" t="s">
        <v>60</v>
      </c>
      <c r="B317" s="157">
        <f t="shared" ref="B317:U317" si="85">B95/B$11</f>
        <v>1.7760980188725854E-2</v>
      </c>
      <c r="C317" s="157">
        <f t="shared" si="85"/>
        <v>5.8923512747875353E-3</v>
      </c>
      <c r="D317" s="157">
        <f t="shared" si="85"/>
        <v>1.4846604912042151E-2</v>
      </c>
      <c r="E317" s="157">
        <f t="shared" si="85"/>
        <v>1.1643926424219367E-2</v>
      </c>
      <c r="F317" s="157">
        <f t="shared" si="85"/>
        <v>4.2364075264175981E-3</v>
      </c>
      <c r="G317" s="157">
        <f t="shared" si="85"/>
        <v>4.0958284220239211E-4</v>
      </c>
      <c r="H317" s="157">
        <f t="shared" si="85"/>
        <v>1.3435019263088382E-3</v>
      </c>
      <c r="I317" s="157">
        <f t="shared" si="85"/>
        <v>4.4658806716684531E-4</v>
      </c>
      <c r="J317" s="157">
        <f t="shared" si="85"/>
        <v>2.0303841746056333E-4</v>
      </c>
      <c r="K317" s="157">
        <f t="shared" si="85"/>
        <v>3.3054650978343023E-3</v>
      </c>
      <c r="L317" s="157">
        <f t="shared" si="85"/>
        <v>4.3451374331592756E-3</v>
      </c>
      <c r="M317" s="157">
        <f t="shared" si="85"/>
        <v>1.1005371155388868E-2</v>
      </c>
      <c r="N317" s="157">
        <f t="shared" si="85"/>
        <v>1.4151302534788924E-2</v>
      </c>
      <c r="O317" s="157">
        <f t="shared" si="85"/>
        <v>1.8673404231606853E-2</v>
      </c>
      <c r="P317" s="157">
        <f t="shared" si="85"/>
        <v>2.8754867114802627E-3</v>
      </c>
      <c r="Q317" s="157">
        <f t="shared" si="85"/>
        <v>1.8729705309673206E-2</v>
      </c>
      <c r="R317" s="157">
        <f t="shared" si="85"/>
        <v>1.2968413262386806E-3</v>
      </c>
      <c r="S317" s="157">
        <f t="shared" si="85"/>
        <v>6.7713807385374645E-4</v>
      </c>
      <c r="T317" s="157">
        <f t="shared" si="85"/>
        <v>3.051770582696935E-2</v>
      </c>
      <c r="U317" s="157">
        <f t="shared" si="85"/>
        <v>3.5091470120856914E-2</v>
      </c>
    </row>
    <row r="318" spans="1:21" x14ac:dyDescent="0.2">
      <c r="A318" s="6" t="s">
        <v>107</v>
      </c>
      <c r="B318" s="157">
        <f t="shared" ref="B318:U318" si="86">B96/B$11</f>
        <v>0</v>
      </c>
      <c r="C318" s="157">
        <f t="shared" si="86"/>
        <v>0</v>
      </c>
      <c r="D318" s="157">
        <f t="shared" si="86"/>
        <v>0</v>
      </c>
      <c r="E318" s="157">
        <f t="shared" si="86"/>
        <v>0</v>
      </c>
      <c r="F318" s="157">
        <f t="shared" si="86"/>
        <v>0</v>
      </c>
      <c r="G318" s="157">
        <f t="shared" si="86"/>
        <v>3.0253278117222141E-4</v>
      </c>
      <c r="H318" s="157">
        <f t="shared" si="86"/>
        <v>0</v>
      </c>
      <c r="I318" s="157">
        <f t="shared" si="86"/>
        <v>1.7863522686673811E-5</v>
      </c>
      <c r="J318" s="157">
        <f t="shared" si="86"/>
        <v>2.8129152181922421E-3</v>
      </c>
      <c r="K318" s="157">
        <f t="shared" si="86"/>
        <v>3.1214911994227296E-2</v>
      </c>
      <c r="L318" s="157">
        <f t="shared" si="86"/>
        <v>4.6659586441630582E-2</v>
      </c>
      <c r="M318" s="157">
        <f t="shared" si="86"/>
        <v>0.13016520680373497</v>
      </c>
      <c r="N318" s="157">
        <f t="shared" si="86"/>
        <v>3.1823958674975401E-2</v>
      </c>
      <c r="O318" s="157">
        <f t="shared" si="86"/>
        <v>4.1393018648492371E-3</v>
      </c>
      <c r="P318" s="157">
        <f t="shared" si="86"/>
        <v>0</v>
      </c>
      <c r="Q318" s="157">
        <f t="shared" si="86"/>
        <v>2.651667573156693E-3</v>
      </c>
      <c r="R318" s="157">
        <f t="shared" si="86"/>
        <v>1.0897236031973906E-2</v>
      </c>
      <c r="S318" s="157">
        <f t="shared" si="86"/>
        <v>4.1957635251060367E-4</v>
      </c>
      <c r="T318" s="157">
        <f t="shared" si="86"/>
        <v>1.8047455277748717E-2</v>
      </c>
      <c r="U318" s="157">
        <f t="shared" si="86"/>
        <v>6.7839397421691746E-5</v>
      </c>
    </row>
    <row r="319" spans="1:21" x14ac:dyDescent="0.2">
      <c r="A319" s="6" t="s">
        <v>398</v>
      </c>
      <c r="B319" s="157">
        <f t="shared" ref="B319:U319" si="87">B97/B$11</f>
        <v>0</v>
      </c>
      <c r="C319" s="157">
        <f t="shared" si="87"/>
        <v>0</v>
      </c>
      <c r="D319" s="157">
        <f t="shared" si="87"/>
        <v>0</v>
      </c>
      <c r="E319" s="157">
        <f t="shared" si="87"/>
        <v>0</v>
      </c>
      <c r="F319" s="157">
        <f t="shared" si="87"/>
        <v>0</v>
      </c>
      <c r="G319" s="157">
        <f t="shared" si="87"/>
        <v>0</v>
      </c>
      <c r="H319" s="157">
        <f t="shared" si="87"/>
        <v>0</v>
      </c>
      <c r="I319" s="157">
        <f t="shared" si="87"/>
        <v>0</v>
      </c>
      <c r="J319" s="157">
        <f t="shared" si="87"/>
        <v>0</v>
      </c>
      <c r="K319" s="157">
        <f t="shared" si="87"/>
        <v>0</v>
      </c>
      <c r="L319" s="157">
        <f t="shared" si="87"/>
        <v>0</v>
      </c>
      <c r="M319" s="157">
        <f t="shared" si="87"/>
        <v>0</v>
      </c>
      <c r="N319" s="157">
        <f t="shared" si="87"/>
        <v>0</v>
      </c>
      <c r="O319" s="157">
        <f t="shared" si="87"/>
        <v>0</v>
      </c>
      <c r="P319" s="157">
        <f t="shared" si="87"/>
        <v>0</v>
      </c>
      <c r="Q319" s="157">
        <f t="shared" si="87"/>
        <v>0</v>
      </c>
      <c r="R319" s="157">
        <f t="shared" si="87"/>
        <v>0</v>
      </c>
      <c r="S319" s="157">
        <f t="shared" si="87"/>
        <v>0</v>
      </c>
      <c r="T319" s="157">
        <f t="shared" si="87"/>
        <v>0</v>
      </c>
      <c r="U319" s="157">
        <f t="shared" si="87"/>
        <v>0</v>
      </c>
    </row>
    <row r="320" spans="1:21" x14ac:dyDescent="0.2">
      <c r="A320" s="6" t="s">
        <v>87</v>
      </c>
      <c r="B320" s="157">
        <f t="shared" ref="B320:U320" si="88">B98/B$11</f>
        <v>0</v>
      </c>
      <c r="C320" s="157">
        <f t="shared" si="88"/>
        <v>0</v>
      </c>
      <c r="D320" s="157">
        <f t="shared" si="88"/>
        <v>0</v>
      </c>
      <c r="E320" s="157">
        <f t="shared" si="88"/>
        <v>0</v>
      </c>
      <c r="F320" s="157">
        <f t="shared" si="88"/>
        <v>1.1829968186977443E-4</v>
      </c>
      <c r="G320" s="157">
        <f t="shared" si="88"/>
        <v>2.3271752397863189E-6</v>
      </c>
      <c r="H320" s="157">
        <f t="shared" si="88"/>
        <v>2.3880868581305827E-4</v>
      </c>
      <c r="I320" s="157">
        <f t="shared" si="88"/>
        <v>0</v>
      </c>
      <c r="J320" s="157">
        <f t="shared" si="88"/>
        <v>3.4189447803389695E-4</v>
      </c>
      <c r="K320" s="157">
        <f t="shared" si="88"/>
        <v>7.8534927048050932E-5</v>
      </c>
      <c r="L320" s="157">
        <f t="shared" si="88"/>
        <v>3.5092048869244313E-4</v>
      </c>
      <c r="M320" s="157">
        <f t="shared" si="88"/>
        <v>1.4985482813524399E-4</v>
      </c>
      <c r="N320" s="157">
        <f t="shared" si="88"/>
        <v>1.2225905449093379E-3</v>
      </c>
      <c r="O320" s="157">
        <f t="shared" si="88"/>
        <v>1.1774130740052631E-3</v>
      </c>
      <c r="P320" s="157">
        <f t="shared" si="88"/>
        <v>1.1275679039116047E-3</v>
      </c>
      <c r="Q320" s="157">
        <f t="shared" si="88"/>
        <v>2.4025670618373594E-4</v>
      </c>
      <c r="R320" s="157">
        <f t="shared" si="88"/>
        <v>1.4818596396254408E-3</v>
      </c>
      <c r="S320" s="157">
        <f t="shared" si="88"/>
        <v>2.6940125208230344E-3</v>
      </c>
      <c r="T320" s="157">
        <f t="shared" si="88"/>
        <v>2.1347682812009623E-3</v>
      </c>
      <c r="U320" s="157">
        <f t="shared" si="88"/>
        <v>2.5922872772349485E-3</v>
      </c>
    </row>
    <row r="321" spans="1:21" x14ac:dyDescent="0.2">
      <c r="A321" s="6" t="s">
        <v>143</v>
      </c>
      <c r="B321" s="157">
        <f t="shared" ref="B321:U321" si="89">B99/B$11</f>
        <v>0</v>
      </c>
      <c r="C321" s="157">
        <f t="shared" si="89"/>
        <v>0</v>
      </c>
      <c r="D321" s="157">
        <f t="shared" si="89"/>
        <v>0</v>
      </c>
      <c r="E321" s="157">
        <f t="shared" si="89"/>
        <v>0</v>
      </c>
      <c r="F321" s="157">
        <f t="shared" si="89"/>
        <v>0</v>
      </c>
      <c r="G321" s="157">
        <f t="shared" si="89"/>
        <v>0</v>
      </c>
      <c r="H321" s="157">
        <f t="shared" si="89"/>
        <v>0</v>
      </c>
      <c r="I321" s="157">
        <f t="shared" si="89"/>
        <v>0</v>
      </c>
      <c r="J321" s="157">
        <f t="shared" si="89"/>
        <v>0</v>
      </c>
      <c r="K321" s="157">
        <f t="shared" si="89"/>
        <v>0</v>
      </c>
      <c r="L321" s="157">
        <f t="shared" si="89"/>
        <v>1.390843400305415E-4</v>
      </c>
      <c r="M321" s="157">
        <f t="shared" si="89"/>
        <v>0</v>
      </c>
      <c r="N321" s="157">
        <f t="shared" si="89"/>
        <v>1.7570163519655156E-5</v>
      </c>
      <c r="O321" s="157">
        <f t="shared" si="89"/>
        <v>0</v>
      </c>
      <c r="P321" s="157">
        <f t="shared" si="89"/>
        <v>0</v>
      </c>
      <c r="Q321" s="157">
        <f t="shared" si="89"/>
        <v>0</v>
      </c>
      <c r="R321" s="157">
        <f t="shared" si="89"/>
        <v>3.7688915689895602E-5</v>
      </c>
      <c r="S321" s="157">
        <f t="shared" si="89"/>
        <v>0</v>
      </c>
      <c r="T321" s="157">
        <f t="shared" si="89"/>
        <v>0</v>
      </c>
      <c r="U321" s="157">
        <f t="shared" si="89"/>
        <v>0</v>
      </c>
    </row>
    <row r="322" spans="1:21" x14ac:dyDescent="0.2">
      <c r="A322" s="6" t="s">
        <v>29</v>
      </c>
      <c r="B322" s="157">
        <f t="shared" ref="B322:U322" si="90">B100/B$11</f>
        <v>0.14569438268860235</v>
      </c>
      <c r="C322" s="157">
        <f t="shared" si="90"/>
        <v>0.13503844597329018</v>
      </c>
      <c r="D322" s="157">
        <f t="shared" si="90"/>
        <v>0.1314608651312994</v>
      </c>
      <c r="E322" s="157">
        <f t="shared" si="90"/>
        <v>0.21909027501570777</v>
      </c>
      <c r="F322" s="157">
        <f t="shared" si="90"/>
        <v>0.13379054561731651</v>
      </c>
      <c r="G322" s="157">
        <f t="shared" si="90"/>
        <v>4.9589777184606665E-2</v>
      </c>
      <c r="H322" s="157">
        <f t="shared" si="90"/>
        <v>5.5319950841150795E-2</v>
      </c>
      <c r="I322" s="157">
        <f t="shared" si="90"/>
        <v>4.1112897463379781E-2</v>
      </c>
      <c r="J322" s="157">
        <f t="shared" si="90"/>
        <v>3.1051917972479345E-2</v>
      </c>
      <c r="K322" s="157">
        <f t="shared" si="90"/>
        <v>4.4247822016528104E-2</v>
      </c>
      <c r="L322" s="157">
        <f t="shared" si="90"/>
        <v>5.1195162432677833E-2</v>
      </c>
      <c r="M322" s="157">
        <f t="shared" si="90"/>
        <v>5.845234168529672E-2</v>
      </c>
      <c r="N322" s="157">
        <f t="shared" si="90"/>
        <v>0.1061413578222368</v>
      </c>
      <c r="O322" s="157">
        <f t="shared" si="90"/>
        <v>5.1692105169997206E-2</v>
      </c>
      <c r="P322" s="157">
        <f t="shared" si="90"/>
        <v>8.3245811688617791E-2</v>
      </c>
      <c r="Q322" s="157">
        <f t="shared" si="90"/>
        <v>6.3016533493700996E-2</v>
      </c>
      <c r="R322" s="157">
        <f t="shared" si="90"/>
        <v>4.6009600394705738E-2</v>
      </c>
      <c r="S322" s="157">
        <f t="shared" si="90"/>
        <v>5.7409261420992945E-2</v>
      </c>
      <c r="T322" s="157">
        <f t="shared" si="90"/>
        <v>6.0339078355476514E-2</v>
      </c>
      <c r="U322" s="157">
        <f t="shared" si="90"/>
        <v>6.9699841502498749E-2</v>
      </c>
    </row>
    <row r="323" spans="1:21" x14ac:dyDescent="0.2">
      <c r="A323" s="6" t="s">
        <v>114</v>
      </c>
      <c r="B323" s="157">
        <f t="shared" ref="B323:U323" si="91">B101/B$11</f>
        <v>0</v>
      </c>
      <c r="C323" s="157">
        <f t="shared" si="91"/>
        <v>0</v>
      </c>
      <c r="D323" s="157">
        <f t="shared" si="91"/>
        <v>0</v>
      </c>
      <c r="E323" s="157">
        <f t="shared" si="91"/>
        <v>0</v>
      </c>
      <c r="F323" s="157">
        <f t="shared" si="91"/>
        <v>0</v>
      </c>
      <c r="G323" s="157">
        <f t="shared" si="91"/>
        <v>1.1403158674952963E-4</v>
      </c>
      <c r="H323" s="157">
        <f t="shared" si="91"/>
        <v>1.778068752533281E-3</v>
      </c>
      <c r="I323" s="157">
        <f t="shared" si="91"/>
        <v>1.0410712159104442E-2</v>
      </c>
      <c r="J323" s="157">
        <f t="shared" si="91"/>
        <v>8.1462222203022367E-5</v>
      </c>
      <c r="K323" s="157">
        <f t="shared" si="91"/>
        <v>7.7757353512921721E-7</v>
      </c>
      <c r="L323" s="157">
        <f t="shared" si="91"/>
        <v>0</v>
      </c>
      <c r="M323" s="157">
        <f t="shared" si="91"/>
        <v>8.9587125515634986E-6</v>
      </c>
      <c r="N323" s="157">
        <f t="shared" si="91"/>
        <v>0</v>
      </c>
      <c r="O323" s="157">
        <f t="shared" si="91"/>
        <v>6.1624069574885696E-4</v>
      </c>
      <c r="P323" s="157">
        <f t="shared" si="91"/>
        <v>0</v>
      </c>
      <c r="Q323" s="157">
        <f t="shared" si="91"/>
        <v>7.369837612998035E-6</v>
      </c>
      <c r="R323" s="157">
        <f t="shared" si="91"/>
        <v>1.7816578326132465E-4</v>
      </c>
      <c r="S323" s="157">
        <f t="shared" si="91"/>
        <v>0</v>
      </c>
      <c r="T323" s="157">
        <f t="shared" si="91"/>
        <v>0</v>
      </c>
      <c r="U323" s="157">
        <f t="shared" si="91"/>
        <v>8.6341051263971318E-5</v>
      </c>
    </row>
    <row r="324" spans="1:21" x14ac:dyDescent="0.2">
      <c r="A324" s="6" t="s">
        <v>45</v>
      </c>
      <c r="B324" s="157">
        <f t="shared" ref="B324:U324" si="92">B102/B$11</f>
        <v>0</v>
      </c>
      <c r="C324" s="157">
        <f t="shared" si="92"/>
        <v>0</v>
      </c>
      <c r="D324" s="157">
        <f t="shared" si="92"/>
        <v>0</v>
      </c>
      <c r="E324" s="157">
        <f t="shared" si="92"/>
        <v>0</v>
      </c>
      <c r="F324" s="157">
        <f t="shared" si="92"/>
        <v>0</v>
      </c>
      <c r="G324" s="157">
        <f t="shared" si="92"/>
        <v>0</v>
      </c>
      <c r="H324" s="157">
        <f t="shared" si="92"/>
        <v>0</v>
      </c>
      <c r="I324" s="157">
        <f t="shared" si="92"/>
        <v>0</v>
      </c>
      <c r="J324" s="157">
        <f t="shared" si="92"/>
        <v>6.8687464630275683E-4</v>
      </c>
      <c r="K324" s="157">
        <f t="shared" si="92"/>
        <v>2.1227757509027631E-3</v>
      </c>
      <c r="L324" s="157">
        <f t="shared" si="92"/>
        <v>8.0783037701841684E-3</v>
      </c>
      <c r="M324" s="157">
        <f t="shared" si="92"/>
        <v>8.9921041165284179E-3</v>
      </c>
      <c r="N324" s="157">
        <f t="shared" si="92"/>
        <v>2.1207187368223773E-2</v>
      </c>
      <c r="O324" s="157">
        <f t="shared" si="92"/>
        <v>2.5095418971559837E-3</v>
      </c>
      <c r="P324" s="157">
        <f t="shared" si="92"/>
        <v>2.5845440232301616E-2</v>
      </c>
      <c r="Q324" s="157">
        <f t="shared" si="92"/>
        <v>1.7687610271195285E-5</v>
      </c>
      <c r="R324" s="157">
        <f t="shared" si="92"/>
        <v>2.2442036160801471E-4</v>
      </c>
      <c r="S324" s="157">
        <f t="shared" si="92"/>
        <v>4.0295946726265895E-4</v>
      </c>
      <c r="T324" s="157">
        <f t="shared" si="92"/>
        <v>2.6807197405586357E-4</v>
      </c>
      <c r="U324" s="157">
        <f t="shared" si="92"/>
        <v>5.3038074347868096E-4</v>
      </c>
    </row>
    <row r="325" spans="1:21" x14ac:dyDescent="0.2">
      <c r="A325" s="6" t="s">
        <v>117</v>
      </c>
      <c r="B325" s="157">
        <f t="shared" ref="B325:U325" si="93">B103/B$11</f>
        <v>0</v>
      </c>
      <c r="C325" s="157">
        <f t="shared" si="93"/>
        <v>0</v>
      </c>
      <c r="D325" s="157">
        <f t="shared" si="93"/>
        <v>0</v>
      </c>
      <c r="E325" s="157">
        <f t="shared" si="93"/>
        <v>0</v>
      </c>
      <c r="F325" s="157">
        <f t="shared" si="93"/>
        <v>0</v>
      </c>
      <c r="G325" s="157">
        <f t="shared" si="93"/>
        <v>0</v>
      </c>
      <c r="H325" s="157">
        <f t="shared" si="93"/>
        <v>6.4981955323281169E-5</v>
      </c>
      <c r="I325" s="157">
        <f t="shared" si="93"/>
        <v>5.9545075622246039E-6</v>
      </c>
      <c r="J325" s="157">
        <f t="shared" si="93"/>
        <v>2.2216969691733375E-4</v>
      </c>
      <c r="K325" s="157">
        <f t="shared" si="93"/>
        <v>0</v>
      </c>
      <c r="L325" s="157">
        <f t="shared" si="93"/>
        <v>9.2722893353694327E-4</v>
      </c>
      <c r="M325" s="157">
        <f t="shared" si="93"/>
        <v>1.1499729202552418E-3</v>
      </c>
      <c r="N325" s="157">
        <f t="shared" si="93"/>
        <v>5.988497399615799E-4</v>
      </c>
      <c r="O325" s="157">
        <f t="shared" si="93"/>
        <v>0</v>
      </c>
      <c r="P325" s="157">
        <f t="shared" si="93"/>
        <v>1.8855650567083692E-5</v>
      </c>
      <c r="Q325" s="157">
        <f t="shared" si="93"/>
        <v>0</v>
      </c>
      <c r="R325" s="157">
        <f t="shared" si="93"/>
        <v>0</v>
      </c>
      <c r="S325" s="157">
        <f t="shared" si="93"/>
        <v>1.7634669469381312E-3</v>
      </c>
      <c r="T325" s="157">
        <f t="shared" si="93"/>
        <v>5.6850873522334968E-3</v>
      </c>
      <c r="U325" s="157">
        <f t="shared" si="93"/>
        <v>1.110099230536774E-4</v>
      </c>
    </row>
    <row r="326" spans="1:21" x14ac:dyDescent="0.2">
      <c r="A326" s="6" t="s">
        <v>245</v>
      </c>
      <c r="B326" s="157">
        <f t="shared" ref="B326:U326" si="94">B104/B$11</f>
        <v>0</v>
      </c>
      <c r="C326" s="157">
        <f t="shared" si="94"/>
        <v>0</v>
      </c>
      <c r="D326" s="157">
        <f t="shared" si="94"/>
        <v>0</v>
      </c>
      <c r="E326" s="157">
        <f t="shared" si="94"/>
        <v>0</v>
      </c>
      <c r="F326" s="157">
        <f t="shared" si="94"/>
        <v>0</v>
      </c>
      <c r="G326" s="157">
        <f t="shared" si="94"/>
        <v>0</v>
      </c>
      <c r="H326" s="157">
        <f t="shared" si="94"/>
        <v>0</v>
      </c>
      <c r="I326" s="157">
        <f t="shared" si="94"/>
        <v>0</v>
      </c>
      <c r="J326" s="157">
        <f t="shared" si="94"/>
        <v>0</v>
      </c>
      <c r="K326" s="157">
        <f t="shared" si="94"/>
        <v>0</v>
      </c>
      <c r="L326" s="157">
        <f t="shared" si="94"/>
        <v>0</v>
      </c>
      <c r="M326" s="157">
        <f t="shared" si="94"/>
        <v>0</v>
      </c>
      <c r="N326" s="157">
        <f t="shared" si="94"/>
        <v>0</v>
      </c>
      <c r="O326" s="157">
        <f t="shared" si="94"/>
        <v>0</v>
      </c>
      <c r="P326" s="157">
        <f t="shared" si="94"/>
        <v>0</v>
      </c>
      <c r="Q326" s="157">
        <f t="shared" si="94"/>
        <v>0</v>
      </c>
      <c r="R326" s="157">
        <f t="shared" si="94"/>
        <v>0</v>
      </c>
      <c r="S326" s="157">
        <f t="shared" si="94"/>
        <v>0</v>
      </c>
      <c r="T326" s="157">
        <f t="shared" si="94"/>
        <v>0</v>
      </c>
      <c r="U326" s="157">
        <f t="shared" si="94"/>
        <v>0</v>
      </c>
    </row>
    <row r="327" spans="1:21" x14ac:dyDescent="0.2">
      <c r="A327" s="6" t="s">
        <v>194</v>
      </c>
      <c r="B327" s="157">
        <f t="shared" ref="B327:U327" si="95">B105/B$11</f>
        <v>0</v>
      </c>
      <c r="C327" s="157">
        <f t="shared" si="95"/>
        <v>0</v>
      </c>
      <c r="D327" s="157">
        <f t="shared" si="95"/>
        <v>0</v>
      </c>
      <c r="E327" s="157">
        <f t="shared" si="95"/>
        <v>0</v>
      </c>
      <c r="F327" s="157">
        <f t="shared" si="95"/>
        <v>0</v>
      </c>
      <c r="G327" s="157">
        <f t="shared" si="95"/>
        <v>2.4435340017756347E-5</v>
      </c>
      <c r="H327" s="157">
        <f t="shared" si="95"/>
        <v>2.0225633594371262E-4</v>
      </c>
      <c r="I327" s="157">
        <f t="shared" si="95"/>
        <v>0</v>
      </c>
      <c r="J327" s="157">
        <f t="shared" si="95"/>
        <v>0</v>
      </c>
      <c r="K327" s="157">
        <f t="shared" si="95"/>
        <v>1.6873345712304012E-4</v>
      </c>
      <c r="L327" s="157">
        <f t="shared" si="95"/>
        <v>0</v>
      </c>
      <c r="M327" s="157">
        <f t="shared" si="95"/>
        <v>0</v>
      </c>
      <c r="N327" s="157">
        <f t="shared" si="95"/>
        <v>3.147987630604882E-4</v>
      </c>
      <c r="O327" s="157">
        <f t="shared" si="95"/>
        <v>4.2743503577473912E-4</v>
      </c>
      <c r="P327" s="157">
        <f t="shared" si="95"/>
        <v>4.8081908946063411E-4</v>
      </c>
      <c r="Q327" s="157">
        <f t="shared" si="95"/>
        <v>1.4223786593086207E-3</v>
      </c>
      <c r="R327" s="157">
        <f t="shared" si="95"/>
        <v>0</v>
      </c>
      <c r="S327" s="157">
        <f t="shared" si="95"/>
        <v>0</v>
      </c>
      <c r="T327" s="157">
        <f t="shared" si="95"/>
        <v>0</v>
      </c>
      <c r="U327" s="157">
        <f t="shared" si="95"/>
        <v>0</v>
      </c>
    </row>
    <row r="328" spans="1:21" x14ac:dyDescent="0.2">
      <c r="A328" s="6" t="s">
        <v>35</v>
      </c>
      <c r="B328" s="157">
        <f t="shared" ref="B328:U328" si="96">B106/B$11</f>
        <v>5.2541870460945606E-2</v>
      </c>
      <c r="C328" s="157">
        <f t="shared" si="96"/>
        <v>9.9360582760016192E-2</v>
      </c>
      <c r="D328" s="157">
        <f t="shared" si="96"/>
        <v>5.4338404011217811E-2</v>
      </c>
      <c r="E328" s="157">
        <f t="shared" si="96"/>
        <v>3.3986430790691774E-2</v>
      </c>
      <c r="F328" s="157">
        <f t="shared" si="96"/>
        <v>9.134653813566096E-3</v>
      </c>
      <c r="G328" s="157">
        <f t="shared" si="96"/>
        <v>3.0928158936760178E-3</v>
      </c>
      <c r="H328" s="157">
        <f t="shared" si="96"/>
        <v>1.9803250884769938E-3</v>
      </c>
      <c r="I328" s="157">
        <f t="shared" si="96"/>
        <v>3.195337620578778E-3</v>
      </c>
      <c r="J328" s="157">
        <f t="shared" si="96"/>
        <v>2.9949709420550572E-3</v>
      </c>
      <c r="K328" s="157">
        <f t="shared" si="96"/>
        <v>4.8668327563737707E-3</v>
      </c>
      <c r="L328" s="157">
        <f t="shared" si="96"/>
        <v>3.9535615219963667E-3</v>
      </c>
      <c r="M328" s="157">
        <f t="shared" si="96"/>
        <v>6.9030952351865653E-3</v>
      </c>
      <c r="N328" s="157">
        <f t="shared" si="96"/>
        <v>1.1829112589607834E-2</v>
      </c>
      <c r="O328" s="157">
        <f t="shared" si="96"/>
        <v>1.1919668436282678E-2</v>
      </c>
      <c r="P328" s="157">
        <f t="shared" si="96"/>
        <v>4.1840688608358713E-3</v>
      </c>
      <c r="Q328" s="157">
        <f t="shared" si="96"/>
        <v>5.3342884642879783E-3</v>
      </c>
      <c r="R328" s="157">
        <f t="shared" si="96"/>
        <v>7.9831975961324321E-4</v>
      </c>
      <c r="S328" s="157">
        <f t="shared" si="96"/>
        <v>4.9829884637274165E-3</v>
      </c>
      <c r="T328" s="157">
        <f t="shared" si="96"/>
        <v>6.9633329846218225E-3</v>
      </c>
      <c r="U328" s="157">
        <f t="shared" si="96"/>
        <v>2.1998466418470405E-2</v>
      </c>
    </row>
    <row r="329" spans="1:21" x14ac:dyDescent="0.2">
      <c r="A329" s="6" t="s">
        <v>535</v>
      </c>
      <c r="B329" s="157">
        <f t="shared" ref="B329:U329" si="97">B107/B$11</f>
        <v>0</v>
      </c>
      <c r="C329" s="157">
        <f t="shared" si="97"/>
        <v>0</v>
      </c>
      <c r="D329" s="157">
        <f t="shared" si="97"/>
        <v>0</v>
      </c>
      <c r="E329" s="157">
        <f t="shared" si="97"/>
        <v>0</v>
      </c>
      <c r="F329" s="157">
        <f t="shared" si="97"/>
        <v>0</v>
      </c>
      <c r="G329" s="157">
        <f t="shared" si="97"/>
        <v>0</v>
      </c>
      <c r="H329" s="157">
        <f t="shared" si="97"/>
        <v>0</v>
      </c>
      <c r="I329" s="157">
        <f t="shared" si="97"/>
        <v>0</v>
      </c>
      <c r="J329" s="157">
        <f t="shared" si="97"/>
        <v>0</v>
      </c>
      <c r="K329" s="157">
        <f t="shared" si="97"/>
        <v>0</v>
      </c>
      <c r="L329" s="157">
        <f t="shared" si="97"/>
        <v>0</v>
      </c>
      <c r="M329" s="157">
        <f t="shared" si="97"/>
        <v>0</v>
      </c>
      <c r="N329" s="157">
        <f t="shared" si="97"/>
        <v>0</v>
      </c>
      <c r="O329" s="157">
        <f t="shared" si="97"/>
        <v>0</v>
      </c>
      <c r="P329" s="157">
        <f t="shared" si="97"/>
        <v>0</v>
      </c>
      <c r="Q329" s="157">
        <f t="shared" si="97"/>
        <v>0</v>
      </c>
      <c r="R329" s="157">
        <f t="shared" si="97"/>
        <v>0</v>
      </c>
      <c r="S329" s="157">
        <f t="shared" si="97"/>
        <v>0</v>
      </c>
      <c r="T329" s="157">
        <f t="shared" si="97"/>
        <v>0</v>
      </c>
      <c r="U329" s="157">
        <f t="shared" si="97"/>
        <v>0</v>
      </c>
    </row>
    <row r="330" spans="1:21" x14ac:dyDescent="0.2">
      <c r="A330" s="6" t="s">
        <v>134</v>
      </c>
      <c r="B330" s="157">
        <f t="shared" ref="B330:U330" si="98">B108/B$11</f>
        <v>0</v>
      </c>
      <c r="C330" s="157">
        <f t="shared" si="98"/>
        <v>0</v>
      </c>
      <c r="D330" s="157">
        <f t="shared" si="98"/>
        <v>0</v>
      </c>
      <c r="E330" s="157">
        <f t="shared" si="98"/>
        <v>0</v>
      </c>
      <c r="F330" s="157">
        <f t="shared" si="98"/>
        <v>2.9415056032484454E-4</v>
      </c>
      <c r="G330" s="157">
        <f t="shared" si="98"/>
        <v>3.9445620314378105E-4</v>
      </c>
      <c r="H330" s="157">
        <f t="shared" si="98"/>
        <v>2.729242123577809E-4</v>
      </c>
      <c r="I330" s="157">
        <f t="shared" si="98"/>
        <v>1.8176134333690603E-3</v>
      </c>
      <c r="J330" s="157">
        <f t="shared" si="98"/>
        <v>0</v>
      </c>
      <c r="K330" s="157">
        <f t="shared" si="98"/>
        <v>0</v>
      </c>
      <c r="L330" s="157">
        <f t="shared" si="98"/>
        <v>0</v>
      </c>
      <c r="M330" s="157">
        <f t="shared" si="98"/>
        <v>6.6946015612592694E-4</v>
      </c>
      <c r="N330" s="157">
        <f t="shared" si="98"/>
        <v>3.1040622218057444E-4</v>
      </c>
      <c r="O330" s="157">
        <f t="shared" si="98"/>
        <v>2.2289557080277805E-5</v>
      </c>
      <c r="P330" s="157">
        <f t="shared" si="98"/>
        <v>0</v>
      </c>
      <c r="Q330" s="157">
        <f t="shared" si="98"/>
        <v>0</v>
      </c>
      <c r="R330" s="157">
        <f t="shared" si="98"/>
        <v>0</v>
      </c>
      <c r="S330" s="157">
        <f t="shared" si="98"/>
        <v>0</v>
      </c>
      <c r="T330" s="157">
        <f t="shared" si="98"/>
        <v>0</v>
      </c>
      <c r="U330" s="157">
        <f t="shared" si="98"/>
        <v>0</v>
      </c>
    </row>
    <row r="331" spans="1:21" x14ac:dyDescent="0.2">
      <c r="A331" s="6" t="s">
        <v>103</v>
      </c>
      <c r="B331" s="157">
        <f t="shared" ref="B331:U331" si="99">B109/B$11</f>
        <v>0</v>
      </c>
      <c r="C331" s="157">
        <f t="shared" si="99"/>
        <v>0</v>
      </c>
      <c r="D331" s="157">
        <f t="shared" si="99"/>
        <v>0</v>
      </c>
      <c r="E331" s="157">
        <f t="shared" si="99"/>
        <v>0</v>
      </c>
      <c r="F331" s="157">
        <f t="shared" si="99"/>
        <v>0</v>
      </c>
      <c r="G331" s="157">
        <f t="shared" si="99"/>
        <v>0</v>
      </c>
      <c r="H331" s="157">
        <f t="shared" si="99"/>
        <v>0</v>
      </c>
      <c r="I331" s="157">
        <f t="shared" si="99"/>
        <v>0</v>
      </c>
      <c r="J331" s="157">
        <f t="shared" si="99"/>
        <v>0</v>
      </c>
      <c r="K331" s="157">
        <f t="shared" si="99"/>
        <v>2.309393399333775E-4</v>
      </c>
      <c r="L331" s="157">
        <f t="shared" si="99"/>
        <v>0</v>
      </c>
      <c r="M331" s="157">
        <f t="shared" si="99"/>
        <v>0</v>
      </c>
      <c r="N331" s="157">
        <f t="shared" si="99"/>
        <v>0</v>
      </c>
      <c r="O331" s="157">
        <f t="shared" si="99"/>
        <v>1.4768798291308777E-2</v>
      </c>
      <c r="P331" s="157">
        <f t="shared" si="99"/>
        <v>0</v>
      </c>
      <c r="Q331" s="157">
        <f t="shared" si="99"/>
        <v>0</v>
      </c>
      <c r="R331" s="157">
        <f t="shared" si="99"/>
        <v>1.7131325313588909E-6</v>
      </c>
      <c r="S331" s="157">
        <f t="shared" si="99"/>
        <v>0</v>
      </c>
      <c r="T331" s="157">
        <f t="shared" si="99"/>
        <v>3.9230044983784915E-5</v>
      </c>
      <c r="U331" s="157">
        <f t="shared" si="99"/>
        <v>0</v>
      </c>
    </row>
    <row r="332" spans="1:21" x14ac:dyDescent="0.2">
      <c r="A332" s="6" t="s">
        <v>94</v>
      </c>
      <c r="B332" s="157">
        <f t="shared" ref="B332:U332" si="100">B110/B$11</f>
        <v>0</v>
      </c>
      <c r="C332" s="157">
        <f t="shared" si="100"/>
        <v>0</v>
      </c>
      <c r="D332" s="157">
        <f t="shared" si="100"/>
        <v>0</v>
      </c>
      <c r="E332" s="157">
        <f t="shared" si="100"/>
        <v>0</v>
      </c>
      <c r="F332" s="157">
        <f t="shared" si="100"/>
        <v>0</v>
      </c>
      <c r="G332" s="157">
        <f t="shared" si="100"/>
        <v>0</v>
      </c>
      <c r="H332" s="157">
        <f t="shared" si="100"/>
        <v>0</v>
      </c>
      <c r="I332" s="157">
        <f t="shared" si="100"/>
        <v>0</v>
      </c>
      <c r="J332" s="157">
        <f t="shared" si="100"/>
        <v>2.5364373731395605E-4</v>
      </c>
      <c r="K332" s="157">
        <f t="shared" si="100"/>
        <v>5.7540441599562068E-5</v>
      </c>
      <c r="L332" s="157">
        <f t="shared" si="100"/>
        <v>1.6940472615719956E-2</v>
      </c>
      <c r="M332" s="157">
        <f t="shared" si="100"/>
        <v>5.6035118153202126E-2</v>
      </c>
      <c r="N332" s="157">
        <f t="shared" si="100"/>
        <v>1.3126376329475706E-2</v>
      </c>
      <c r="O332" s="157">
        <f t="shared" si="100"/>
        <v>0</v>
      </c>
      <c r="P332" s="157">
        <f t="shared" si="100"/>
        <v>5.6774363857488991E-3</v>
      </c>
      <c r="Q332" s="157">
        <f t="shared" si="100"/>
        <v>3.3901253019790962E-3</v>
      </c>
      <c r="R332" s="157">
        <f t="shared" si="100"/>
        <v>1.6377546999790998E-3</v>
      </c>
      <c r="S332" s="157">
        <f t="shared" si="100"/>
        <v>1.5972980944586841E-2</v>
      </c>
      <c r="T332" s="157">
        <f t="shared" si="100"/>
        <v>7.9064886494403172E-3</v>
      </c>
      <c r="U332" s="157">
        <f t="shared" si="100"/>
        <v>5.5093813663676934E-4</v>
      </c>
    </row>
    <row r="333" spans="1:21" x14ac:dyDescent="0.2">
      <c r="A333" s="6" t="s">
        <v>92</v>
      </c>
      <c r="B333" s="157">
        <f t="shared" ref="B333:U333" si="101">B111/B$11</f>
        <v>0</v>
      </c>
      <c r="C333" s="157">
        <f t="shared" si="101"/>
        <v>0</v>
      </c>
      <c r="D333" s="157">
        <f t="shared" si="101"/>
        <v>0</v>
      </c>
      <c r="E333" s="157">
        <f t="shared" si="101"/>
        <v>0</v>
      </c>
      <c r="F333" s="157">
        <f t="shared" si="101"/>
        <v>0</v>
      </c>
      <c r="G333" s="157">
        <f t="shared" si="101"/>
        <v>1.1054082388985014E-4</v>
      </c>
      <c r="H333" s="157">
        <f t="shared" si="101"/>
        <v>7.3104699738691317E-5</v>
      </c>
      <c r="I333" s="157">
        <f t="shared" si="101"/>
        <v>7.1454090746695244E-5</v>
      </c>
      <c r="J333" s="157">
        <f t="shared" si="101"/>
        <v>7.9610808062044596E-5</v>
      </c>
      <c r="K333" s="157">
        <f t="shared" si="101"/>
        <v>7.7757353512921721E-7</v>
      </c>
      <c r="L333" s="157">
        <f t="shared" si="101"/>
        <v>7.1325302579764872E-5</v>
      </c>
      <c r="M333" s="157">
        <f t="shared" si="101"/>
        <v>0</v>
      </c>
      <c r="N333" s="157">
        <f t="shared" si="101"/>
        <v>0</v>
      </c>
      <c r="O333" s="157">
        <f t="shared" si="101"/>
        <v>1.3111504164869298E-6</v>
      </c>
      <c r="P333" s="157">
        <f t="shared" si="101"/>
        <v>0</v>
      </c>
      <c r="Q333" s="157">
        <f t="shared" si="101"/>
        <v>2.9479350451992143E-6</v>
      </c>
      <c r="R333" s="157">
        <f t="shared" si="101"/>
        <v>0</v>
      </c>
      <c r="S333" s="157">
        <f t="shared" si="101"/>
        <v>0</v>
      </c>
      <c r="T333" s="157">
        <f t="shared" si="101"/>
        <v>0</v>
      </c>
      <c r="U333" s="157">
        <f t="shared" si="101"/>
        <v>0</v>
      </c>
    </row>
    <row r="334" spans="1:21" x14ac:dyDescent="0.2">
      <c r="A334" s="6" t="s">
        <v>224</v>
      </c>
      <c r="B334" s="157">
        <f t="shared" ref="B334:U334" si="102">B112/B$11</f>
        <v>0</v>
      </c>
      <c r="C334" s="157">
        <f t="shared" si="102"/>
        <v>0</v>
      </c>
      <c r="D334" s="157">
        <f t="shared" si="102"/>
        <v>0</v>
      </c>
      <c r="E334" s="157">
        <f t="shared" si="102"/>
        <v>0</v>
      </c>
      <c r="F334" s="157">
        <f t="shared" si="102"/>
        <v>0</v>
      </c>
      <c r="G334" s="157">
        <f t="shared" si="102"/>
        <v>0</v>
      </c>
      <c r="H334" s="157">
        <f t="shared" si="102"/>
        <v>0</v>
      </c>
      <c r="I334" s="157">
        <f t="shared" si="102"/>
        <v>0</v>
      </c>
      <c r="J334" s="157">
        <f t="shared" si="102"/>
        <v>0</v>
      </c>
      <c r="K334" s="157">
        <f t="shared" si="102"/>
        <v>0</v>
      </c>
      <c r="L334" s="157">
        <f t="shared" si="102"/>
        <v>0</v>
      </c>
      <c r="M334" s="157">
        <f t="shared" si="102"/>
        <v>0</v>
      </c>
      <c r="N334" s="157">
        <f t="shared" si="102"/>
        <v>0</v>
      </c>
      <c r="O334" s="157">
        <f t="shared" si="102"/>
        <v>0</v>
      </c>
      <c r="P334" s="157">
        <f t="shared" si="102"/>
        <v>0</v>
      </c>
      <c r="Q334" s="157">
        <f t="shared" si="102"/>
        <v>0</v>
      </c>
      <c r="R334" s="157">
        <f t="shared" si="102"/>
        <v>0</v>
      </c>
      <c r="S334" s="157">
        <f t="shared" si="102"/>
        <v>0</v>
      </c>
      <c r="T334" s="157">
        <f t="shared" si="102"/>
        <v>0</v>
      </c>
      <c r="U334" s="157">
        <f t="shared" si="102"/>
        <v>0</v>
      </c>
    </row>
    <row r="335" spans="1:21" x14ac:dyDescent="0.2">
      <c r="A335" s="6" t="s">
        <v>223</v>
      </c>
      <c r="B335" s="157">
        <f t="shared" ref="B335:U335" si="103">B113/B$11</f>
        <v>0</v>
      </c>
      <c r="C335" s="157">
        <f t="shared" si="103"/>
        <v>0</v>
      </c>
      <c r="D335" s="157">
        <f t="shared" si="103"/>
        <v>0</v>
      </c>
      <c r="E335" s="157">
        <f t="shared" si="103"/>
        <v>0</v>
      </c>
      <c r="F335" s="157">
        <f t="shared" si="103"/>
        <v>0</v>
      </c>
      <c r="G335" s="157">
        <f t="shared" si="103"/>
        <v>0</v>
      </c>
      <c r="H335" s="157">
        <f t="shared" si="103"/>
        <v>0</v>
      </c>
      <c r="I335" s="157">
        <f t="shared" si="103"/>
        <v>0</v>
      </c>
      <c r="J335" s="157">
        <f t="shared" si="103"/>
        <v>0</v>
      </c>
      <c r="K335" s="157">
        <f t="shared" si="103"/>
        <v>0</v>
      </c>
      <c r="L335" s="157">
        <f t="shared" si="103"/>
        <v>3.5662651289882433E-6</v>
      </c>
      <c r="M335" s="157">
        <f t="shared" si="103"/>
        <v>0</v>
      </c>
      <c r="N335" s="157">
        <f t="shared" si="103"/>
        <v>0</v>
      </c>
      <c r="O335" s="157">
        <f t="shared" si="103"/>
        <v>0</v>
      </c>
      <c r="P335" s="157">
        <f t="shared" si="103"/>
        <v>0</v>
      </c>
      <c r="Q335" s="157">
        <f t="shared" si="103"/>
        <v>4.4219025677988212E-6</v>
      </c>
      <c r="R335" s="157">
        <f t="shared" si="103"/>
        <v>0</v>
      </c>
      <c r="S335" s="157">
        <f t="shared" si="103"/>
        <v>0</v>
      </c>
      <c r="T335" s="157">
        <f t="shared" si="103"/>
        <v>1.6345852076577048E-6</v>
      </c>
      <c r="U335" s="157">
        <f t="shared" si="103"/>
        <v>8.6341051263971318E-5</v>
      </c>
    </row>
    <row r="336" spans="1:21" x14ac:dyDescent="0.2">
      <c r="A336" s="6" t="s">
        <v>89</v>
      </c>
      <c r="B336" s="157">
        <f t="shared" ref="B336:U336" si="104">B114/B$11</f>
        <v>0</v>
      </c>
      <c r="C336" s="157">
        <f t="shared" si="104"/>
        <v>0</v>
      </c>
      <c r="D336" s="157">
        <f t="shared" si="104"/>
        <v>0</v>
      </c>
      <c r="E336" s="157">
        <f t="shared" si="104"/>
        <v>0</v>
      </c>
      <c r="F336" s="157">
        <f t="shared" si="104"/>
        <v>0</v>
      </c>
      <c r="G336" s="157">
        <f t="shared" si="104"/>
        <v>2.1991806015980711E-4</v>
      </c>
      <c r="H336" s="157">
        <f t="shared" si="104"/>
        <v>6.4981955323281169E-5</v>
      </c>
      <c r="I336" s="157">
        <f t="shared" si="104"/>
        <v>2.089287840895558E-3</v>
      </c>
      <c r="J336" s="157">
        <f t="shared" si="104"/>
        <v>3.7028282819555623E-4</v>
      </c>
      <c r="K336" s="157">
        <f t="shared" si="104"/>
        <v>7.7757353512921716E-5</v>
      </c>
      <c r="L336" s="157">
        <f t="shared" si="104"/>
        <v>0</v>
      </c>
      <c r="M336" s="157">
        <f t="shared" si="104"/>
        <v>4.8816839121883287E-3</v>
      </c>
      <c r="N336" s="157">
        <f t="shared" si="104"/>
        <v>2.7819425572787331E-3</v>
      </c>
      <c r="O336" s="157">
        <f t="shared" si="104"/>
        <v>0</v>
      </c>
      <c r="P336" s="157">
        <f t="shared" si="104"/>
        <v>0</v>
      </c>
      <c r="Q336" s="157">
        <f t="shared" si="104"/>
        <v>0</v>
      </c>
      <c r="R336" s="157">
        <f t="shared" si="104"/>
        <v>0</v>
      </c>
      <c r="S336" s="157">
        <f t="shared" si="104"/>
        <v>0</v>
      </c>
      <c r="T336" s="157">
        <f t="shared" si="104"/>
        <v>0</v>
      </c>
      <c r="U336" s="157">
        <f t="shared" si="104"/>
        <v>0</v>
      </c>
    </row>
    <row r="337" spans="1:21" x14ac:dyDescent="0.2">
      <c r="A337" s="6" t="s">
        <v>424</v>
      </c>
      <c r="B337" s="157">
        <f t="shared" ref="B337:U337" si="105">B115/B$11</f>
        <v>0</v>
      </c>
      <c r="C337" s="157">
        <f t="shared" si="105"/>
        <v>0</v>
      </c>
      <c r="D337" s="157">
        <f t="shared" si="105"/>
        <v>0</v>
      </c>
      <c r="E337" s="157">
        <f t="shared" si="105"/>
        <v>0</v>
      </c>
      <c r="F337" s="157">
        <f t="shared" si="105"/>
        <v>0</v>
      </c>
      <c r="G337" s="157">
        <f t="shared" si="105"/>
        <v>0</v>
      </c>
      <c r="H337" s="157">
        <f t="shared" si="105"/>
        <v>0</v>
      </c>
      <c r="I337" s="157">
        <f t="shared" si="105"/>
        <v>0</v>
      </c>
      <c r="J337" s="157">
        <f t="shared" si="105"/>
        <v>0</v>
      </c>
      <c r="K337" s="157">
        <f t="shared" si="105"/>
        <v>0</v>
      </c>
      <c r="L337" s="157">
        <f t="shared" si="105"/>
        <v>0</v>
      </c>
      <c r="M337" s="157">
        <f t="shared" si="105"/>
        <v>0</v>
      </c>
      <c r="N337" s="157">
        <f t="shared" si="105"/>
        <v>0</v>
      </c>
      <c r="O337" s="157">
        <f t="shared" si="105"/>
        <v>0</v>
      </c>
      <c r="P337" s="157">
        <f t="shared" si="105"/>
        <v>0</v>
      </c>
      <c r="Q337" s="157">
        <f t="shared" si="105"/>
        <v>0</v>
      </c>
      <c r="R337" s="157">
        <f t="shared" si="105"/>
        <v>0</v>
      </c>
      <c r="S337" s="157">
        <f t="shared" si="105"/>
        <v>0</v>
      </c>
      <c r="T337" s="157">
        <f t="shared" si="105"/>
        <v>0</v>
      </c>
      <c r="U337" s="157">
        <f t="shared" si="105"/>
        <v>0</v>
      </c>
    </row>
    <row r="338" spans="1:21" x14ac:dyDescent="0.2">
      <c r="A338" s="6" t="s">
        <v>109</v>
      </c>
      <c r="B338" s="157">
        <f t="shared" ref="B338:U338" si="106">B116/B$11</f>
        <v>0</v>
      </c>
      <c r="C338" s="157">
        <f t="shared" si="106"/>
        <v>0</v>
      </c>
      <c r="D338" s="157">
        <f t="shared" si="106"/>
        <v>0</v>
      </c>
      <c r="E338" s="157">
        <f t="shared" si="106"/>
        <v>0</v>
      </c>
      <c r="F338" s="157">
        <f t="shared" si="106"/>
        <v>0</v>
      </c>
      <c r="G338" s="157">
        <f t="shared" si="106"/>
        <v>0</v>
      </c>
      <c r="H338" s="157">
        <f t="shared" si="106"/>
        <v>0</v>
      </c>
      <c r="I338" s="157">
        <f t="shared" si="106"/>
        <v>0</v>
      </c>
      <c r="J338" s="157">
        <f t="shared" si="106"/>
        <v>0</v>
      </c>
      <c r="K338" s="157">
        <f t="shared" si="106"/>
        <v>0</v>
      </c>
      <c r="L338" s="157">
        <f t="shared" si="106"/>
        <v>6.0626507192800141E-5</v>
      </c>
      <c r="M338" s="157">
        <f t="shared" si="106"/>
        <v>0</v>
      </c>
      <c r="N338" s="157">
        <f t="shared" si="106"/>
        <v>0</v>
      </c>
      <c r="O338" s="157">
        <f t="shared" si="106"/>
        <v>0</v>
      </c>
      <c r="P338" s="157">
        <f t="shared" si="106"/>
        <v>0</v>
      </c>
      <c r="Q338" s="157">
        <f t="shared" si="106"/>
        <v>1.916157779379489E-5</v>
      </c>
      <c r="R338" s="157">
        <f t="shared" si="106"/>
        <v>5.1393975940766732E-6</v>
      </c>
      <c r="S338" s="157">
        <f t="shared" si="106"/>
        <v>0</v>
      </c>
      <c r="T338" s="157">
        <f t="shared" si="106"/>
        <v>0</v>
      </c>
      <c r="U338" s="157">
        <f t="shared" si="106"/>
        <v>0</v>
      </c>
    </row>
    <row r="339" spans="1:21" x14ac:dyDescent="0.2">
      <c r="A339" s="6" t="s">
        <v>178</v>
      </c>
      <c r="B339" s="157">
        <f t="shared" ref="B339:U339" si="107">B117/B$11</f>
        <v>0</v>
      </c>
      <c r="C339" s="157">
        <f t="shared" si="107"/>
        <v>1.6187778227438285E-5</v>
      </c>
      <c r="D339" s="157">
        <f t="shared" si="107"/>
        <v>2.5495028469448457E-5</v>
      </c>
      <c r="E339" s="157">
        <f t="shared" si="107"/>
        <v>0</v>
      </c>
      <c r="F339" s="157">
        <f t="shared" si="107"/>
        <v>1.0870781577222515E-4</v>
      </c>
      <c r="G339" s="157">
        <f t="shared" si="107"/>
        <v>3.7234803836581102E-5</v>
      </c>
      <c r="H339" s="157">
        <f t="shared" si="107"/>
        <v>2.1931409921607394E-5</v>
      </c>
      <c r="I339" s="157">
        <f t="shared" si="107"/>
        <v>2.9549243777539597E-4</v>
      </c>
      <c r="J339" s="157">
        <f t="shared" si="107"/>
        <v>1.1108484845866686E-5</v>
      </c>
      <c r="K339" s="157">
        <f t="shared" si="107"/>
        <v>1.3996323632325909E-5</v>
      </c>
      <c r="L339" s="157">
        <f t="shared" si="107"/>
        <v>7.1325302579764865E-6</v>
      </c>
      <c r="M339" s="157">
        <f t="shared" si="107"/>
        <v>0</v>
      </c>
      <c r="N339" s="157">
        <f t="shared" si="107"/>
        <v>0</v>
      </c>
      <c r="O339" s="157">
        <f t="shared" si="107"/>
        <v>0</v>
      </c>
      <c r="P339" s="157">
        <f t="shared" si="107"/>
        <v>5.6566951701251072E-6</v>
      </c>
      <c r="Q339" s="157">
        <f t="shared" si="107"/>
        <v>2.9479350451992143E-6</v>
      </c>
      <c r="R339" s="157">
        <f t="shared" si="107"/>
        <v>0</v>
      </c>
      <c r="S339" s="157">
        <f t="shared" si="107"/>
        <v>0</v>
      </c>
      <c r="T339" s="157">
        <f t="shared" si="107"/>
        <v>0</v>
      </c>
      <c r="U339" s="157">
        <f t="shared" si="107"/>
        <v>0</v>
      </c>
    </row>
    <row r="340" spans="1:21" x14ac:dyDescent="0.2">
      <c r="A340" s="6" t="s">
        <v>197</v>
      </c>
      <c r="B340" s="157">
        <f t="shared" ref="B340:U340" si="108">B118/B$11</f>
        <v>0</v>
      </c>
      <c r="C340" s="157">
        <f t="shared" si="108"/>
        <v>0</v>
      </c>
      <c r="D340" s="157">
        <f t="shared" si="108"/>
        <v>0</v>
      </c>
      <c r="E340" s="157">
        <f t="shared" si="108"/>
        <v>0</v>
      </c>
      <c r="F340" s="157">
        <f t="shared" si="108"/>
        <v>0</v>
      </c>
      <c r="G340" s="157">
        <f t="shared" si="108"/>
        <v>0</v>
      </c>
      <c r="H340" s="157">
        <f t="shared" si="108"/>
        <v>0</v>
      </c>
      <c r="I340" s="157">
        <f t="shared" si="108"/>
        <v>0</v>
      </c>
      <c r="J340" s="157">
        <f t="shared" si="108"/>
        <v>0</v>
      </c>
      <c r="K340" s="157">
        <f t="shared" si="108"/>
        <v>0</v>
      </c>
      <c r="L340" s="157">
        <f t="shared" si="108"/>
        <v>0</v>
      </c>
      <c r="M340" s="157">
        <f t="shared" si="108"/>
        <v>0</v>
      </c>
      <c r="N340" s="157">
        <f t="shared" si="108"/>
        <v>0</v>
      </c>
      <c r="O340" s="157">
        <f t="shared" si="108"/>
        <v>0</v>
      </c>
      <c r="P340" s="157">
        <f t="shared" si="108"/>
        <v>0</v>
      </c>
      <c r="Q340" s="157">
        <f t="shared" si="108"/>
        <v>0</v>
      </c>
      <c r="R340" s="157">
        <f t="shared" si="108"/>
        <v>0</v>
      </c>
      <c r="S340" s="157">
        <f t="shared" si="108"/>
        <v>0</v>
      </c>
      <c r="T340" s="157">
        <f t="shared" si="108"/>
        <v>0</v>
      </c>
      <c r="U340" s="157">
        <f t="shared" si="108"/>
        <v>0</v>
      </c>
    </row>
    <row r="341" spans="1:21" x14ac:dyDescent="0.2">
      <c r="A341" s="6" t="s">
        <v>50</v>
      </c>
      <c r="B341" s="157">
        <f t="shared" ref="B341:U341" si="109">B119/B$11</f>
        <v>0.26871202015710688</v>
      </c>
      <c r="C341" s="157">
        <f t="shared" si="109"/>
        <v>2.1027923917442331E-2</v>
      </c>
      <c r="D341" s="157">
        <f t="shared" si="109"/>
        <v>9.0507351066542018E-3</v>
      </c>
      <c r="E341" s="157">
        <f t="shared" si="109"/>
        <v>1.239328802577804E-3</v>
      </c>
      <c r="F341" s="157">
        <f t="shared" si="109"/>
        <v>4.8985660160184165E-2</v>
      </c>
      <c r="G341" s="157">
        <f t="shared" si="109"/>
        <v>1.0980776368931746E-2</v>
      </c>
      <c r="H341" s="157">
        <f t="shared" si="109"/>
        <v>7.9757227414912219E-3</v>
      </c>
      <c r="I341" s="157">
        <f t="shared" si="109"/>
        <v>9.7400857449088957E-3</v>
      </c>
      <c r="J341" s="157">
        <f t="shared" si="109"/>
        <v>1.7569920197879143E-3</v>
      </c>
      <c r="K341" s="157">
        <f t="shared" si="109"/>
        <v>3.5045239228273816E-3</v>
      </c>
      <c r="L341" s="157">
        <f t="shared" si="109"/>
        <v>6.8914507352568821E-2</v>
      </c>
      <c r="M341" s="157">
        <f t="shared" si="109"/>
        <v>3.5690696377015205E-2</v>
      </c>
      <c r="N341" s="157">
        <f t="shared" si="109"/>
        <v>1.8514559808836623E-2</v>
      </c>
      <c r="O341" s="157">
        <f t="shared" si="109"/>
        <v>5.2940320366492766E-2</v>
      </c>
      <c r="P341" s="157">
        <f t="shared" si="109"/>
        <v>3.9921183380629589E-2</v>
      </c>
      <c r="Q341" s="157">
        <f t="shared" si="109"/>
        <v>3.645121683388828E-3</v>
      </c>
      <c r="R341" s="157">
        <f t="shared" si="109"/>
        <v>1.2966700129855445E-2</v>
      </c>
      <c r="S341" s="157">
        <f t="shared" si="109"/>
        <v>2.6773956355750895E-3</v>
      </c>
      <c r="T341" s="157">
        <f t="shared" si="109"/>
        <v>5.1669238414060051E-3</v>
      </c>
      <c r="U341" s="157">
        <f t="shared" si="109"/>
        <v>2.421044192228072E-2</v>
      </c>
    </row>
    <row r="342" spans="1:21" x14ac:dyDescent="0.2">
      <c r="A342" s="6" t="s">
        <v>183</v>
      </c>
      <c r="B342" s="157">
        <f t="shared" ref="B342:U342" si="110">B120/B$11</f>
        <v>0</v>
      </c>
      <c r="C342" s="157">
        <f t="shared" si="110"/>
        <v>0</v>
      </c>
      <c r="D342" s="157">
        <f t="shared" si="110"/>
        <v>0</v>
      </c>
      <c r="E342" s="157">
        <f t="shared" si="110"/>
        <v>0</v>
      </c>
      <c r="F342" s="157">
        <f t="shared" si="110"/>
        <v>0</v>
      </c>
      <c r="G342" s="157">
        <f t="shared" si="110"/>
        <v>0</v>
      </c>
      <c r="H342" s="157">
        <f t="shared" si="110"/>
        <v>0</v>
      </c>
      <c r="I342" s="157">
        <f t="shared" si="110"/>
        <v>0</v>
      </c>
      <c r="J342" s="157">
        <f t="shared" si="110"/>
        <v>0</v>
      </c>
      <c r="K342" s="157">
        <f t="shared" si="110"/>
        <v>0</v>
      </c>
      <c r="L342" s="157">
        <f t="shared" si="110"/>
        <v>0</v>
      </c>
      <c r="M342" s="157">
        <f t="shared" si="110"/>
        <v>0</v>
      </c>
      <c r="N342" s="157">
        <f t="shared" si="110"/>
        <v>0</v>
      </c>
      <c r="O342" s="157">
        <f t="shared" si="110"/>
        <v>0</v>
      </c>
      <c r="P342" s="157">
        <f t="shared" si="110"/>
        <v>0</v>
      </c>
      <c r="Q342" s="157">
        <f t="shared" si="110"/>
        <v>0</v>
      </c>
      <c r="R342" s="157">
        <f t="shared" si="110"/>
        <v>0</v>
      </c>
      <c r="S342" s="157">
        <f t="shared" si="110"/>
        <v>0</v>
      </c>
      <c r="T342" s="157">
        <f t="shared" si="110"/>
        <v>0</v>
      </c>
      <c r="U342" s="157">
        <f t="shared" si="110"/>
        <v>0</v>
      </c>
    </row>
    <row r="343" spans="1:21" x14ac:dyDescent="0.2">
      <c r="A343" s="6" t="s">
        <v>181</v>
      </c>
      <c r="B343" s="157">
        <f t="shared" ref="B343:U343" si="111">B121/B$11</f>
        <v>0</v>
      </c>
      <c r="C343" s="157">
        <f t="shared" si="111"/>
        <v>0</v>
      </c>
      <c r="D343" s="157">
        <f t="shared" si="111"/>
        <v>1.6996685646298971E-4</v>
      </c>
      <c r="E343" s="157">
        <f t="shared" si="111"/>
        <v>0</v>
      </c>
      <c r="F343" s="157">
        <f t="shared" si="111"/>
        <v>4.7959330487746388E-5</v>
      </c>
      <c r="G343" s="157">
        <f t="shared" si="111"/>
        <v>0</v>
      </c>
      <c r="H343" s="157">
        <f t="shared" si="111"/>
        <v>0</v>
      </c>
      <c r="I343" s="157">
        <f t="shared" si="111"/>
        <v>0</v>
      </c>
      <c r="J343" s="157">
        <f t="shared" si="111"/>
        <v>8.3498777758097935E-4</v>
      </c>
      <c r="K343" s="157">
        <f t="shared" si="111"/>
        <v>0</v>
      </c>
      <c r="L343" s="157">
        <f t="shared" si="111"/>
        <v>0</v>
      </c>
      <c r="M343" s="157">
        <f t="shared" si="111"/>
        <v>0</v>
      </c>
      <c r="N343" s="157">
        <f t="shared" si="111"/>
        <v>0</v>
      </c>
      <c r="O343" s="157">
        <f t="shared" si="111"/>
        <v>0</v>
      </c>
      <c r="P343" s="157">
        <f t="shared" si="111"/>
        <v>3.1677492952700601E-4</v>
      </c>
      <c r="Q343" s="157">
        <f t="shared" si="111"/>
        <v>0</v>
      </c>
      <c r="R343" s="157">
        <f t="shared" si="111"/>
        <v>1.3705060250871127E-4</v>
      </c>
      <c r="S343" s="157">
        <f t="shared" si="111"/>
        <v>0</v>
      </c>
      <c r="T343" s="157">
        <f t="shared" si="111"/>
        <v>2.6153363322523277E-5</v>
      </c>
      <c r="U343" s="157">
        <f t="shared" si="111"/>
        <v>2.1379688884411947E-4</v>
      </c>
    </row>
    <row r="344" spans="1:21" x14ac:dyDescent="0.2">
      <c r="A344" s="6" t="s">
        <v>212</v>
      </c>
      <c r="B344" s="157">
        <f t="shared" ref="B344:U344" si="112">B122/B$11</f>
        <v>0</v>
      </c>
      <c r="C344" s="157">
        <f t="shared" si="112"/>
        <v>0</v>
      </c>
      <c r="D344" s="157">
        <f t="shared" si="112"/>
        <v>0</v>
      </c>
      <c r="E344" s="157">
        <f t="shared" si="112"/>
        <v>0</v>
      </c>
      <c r="F344" s="157">
        <f t="shared" si="112"/>
        <v>0</v>
      </c>
      <c r="G344" s="157">
        <f t="shared" si="112"/>
        <v>0</v>
      </c>
      <c r="H344" s="157">
        <f t="shared" si="112"/>
        <v>0</v>
      </c>
      <c r="I344" s="157">
        <f t="shared" si="112"/>
        <v>0</v>
      </c>
      <c r="J344" s="157">
        <f t="shared" si="112"/>
        <v>0</v>
      </c>
      <c r="K344" s="157">
        <f t="shared" si="112"/>
        <v>0</v>
      </c>
      <c r="L344" s="157">
        <f t="shared" si="112"/>
        <v>0</v>
      </c>
      <c r="M344" s="157">
        <f t="shared" si="112"/>
        <v>0</v>
      </c>
      <c r="N344" s="157">
        <f t="shared" si="112"/>
        <v>0</v>
      </c>
      <c r="O344" s="157">
        <f t="shared" si="112"/>
        <v>0</v>
      </c>
      <c r="P344" s="157">
        <f t="shared" si="112"/>
        <v>0</v>
      </c>
      <c r="Q344" s="157">
        <f t="shared" si="112"/>
        <v>2.9479350451992143E-6</v>
      </c>
      <c r="R344" s="157">
        <f t="shared" si="112"/>
        <v>3.940204822125449E-5</v>
      </c>
      <c r="S344" s="157">
        <f t="shared" si="112"/>
        <v>0</v>
      </c>
      <c r="T344" s="157">
        <f t="shared" si="112"/>
        <v>0</v>
      </c>
      <c r="U344" s="157">
        <f t="shared" si="112"/>
        <v>0</v>
      </c>
    </row>
    <row r="345" spans="1:21" x14ac:dyDescent="0.2">
      <c r="A345" s="6" t="s">
        <v>147</v>
      </c>
      <c r="B345" s="157">
        <f t="shared" ref="B345:U345" si="113">B123/B$11</f>
        <v>0</v>
      </c>
      <c r="C345" s="157">
        <f t="shared" si="113"/>
        <v>0</v>
      </c>
      <c r="D345" s="157">
        <f t="shared" si="113"/>
        <v>0</v>
      </c>
      <c r="E345" s="157">
        <f t="shared" si="113"/>
        <v>0</v>
      </c>
      <c r="F345" s="157">
        <f t="shared" si="113"/>
        <v>0</v>
      </c>
      <c r="G345" s="157">
        <f t="shared" si="113"/>
        <v>0</v>
      </c>
      <c r="H345" s="157">
        <f t="shared" si="113"/>
        <v>0</v>
      </c>
      <c r="I345" s="157">
        <f t="shared" si="113"/>
        <v>0</v>
      </c>
      <c r="J345" s="157">
        <f t="shared" si="113"/>
        <v>0</v>
      </c>
      <c r="K345" s="157">
        <f t="shared" si="113"/>
        <v>0</v>
      </c>
      <c r="L345" s="157">
        <f t="shared" si="113"/>
        <v>0</v>
      </c>
      <c r="M345" s="157">
        <f t="shared" si="113"/>
        <v>0</v>
      </c>
      <c r="N345" s="157">
        <f t="shared" si="113"/>
        <v>0</v>
      </c>
      <c r="O345" s="157">
        <f t="shared" si="113"/>
        <v>0</v>
      </c>
      <c r="P345" s="157">
        <f t="shared" si="113"/>
        <v>0</v>
      </c>
      <c r="Q345" s="157">
        <f t="shared" si="113"/>
        <v>0</v>
      </c>
      <c r="R345" s="157">
        <f t="shared" si="113"/>
        <v>8.0517228973867876E-5</v>
      </c>
      <c r="S345" s="157">
        <f t="shared" si="113"/>
        <v>0</v>
      </c>
      <c r="T345" s="157">
        <f t="shared" si="113"/>
        <v>0</v>
      </c>
      <c r="U345" s="157">
        <f t="shared" si="113"/>
        <v>0</v>
      </c>
    </row>
    <row r="346" spans="1:21" x14ac:dyDescent="0.2">
      <c r="A346" s="6" t="s">
        <v>152</v>
      </c>
      <c r="B346" s="157">
        <f t="shared" ref="B346:U346" si="114">B124/B$11</f>
        <v>0</v>
      </c>
      <c r="C346" s="157">
        <f t="shared" si="114"/>
        <v>0</v>
      </c>
      <c r="D346" s="157">
        <f t="shared" si="114"/>
        <v>0</v>
      </c>
      <c r="E346" s="157">
        <f t="shared" si="114"/>
        <v>0</v>
      </c>
      <c r="F346" s="157">
        <f t="shared" si="114"/>
        <v>0</v>
      </c>
      <c r="G346" s="157">
        <f t="shared" si="114"/>
        <v>0</v>
      </c>
      <c r="H346" s="157">
        <f t="shared" si="114"/>
        <v>0</v>
      </c>
      <c r="I346" s="157">
        <f t="shared" si="114"/>
        <v>0</v>
      </c>
      <c r="J346" s="157">
        <f t="shared" si="114"/>
        <v>0</v>
      </c>
      <c r="K346" s="157">
        <f t="shared" si="114"/>
        <v>0</v>
      </c>
      <c r="L346" s="157">
        <f t="shared" si="114"/>
        <v>1.1412048412762378E-4</v>
      </c>
      <c r="M346" s="157">
        <f t="shared" si="114"/>
        <v>6.4339844688501499E-5</v>
      </c>
      <c r="N346" s="157">
        <f t="shared" si="114"/>
        <v>0</v>
      </c>
      <c r="O346" s="157">
        <f t="shared" si="114"/>
        <v>0</v>
      </c>
      <c r="P346" s="157">
        <f t="shared" si="114"/>
        <v>0</v>
      </c>
      <c r="Q346" s="157">
        <f t="shared" si="114"/>
        <v>0</v>
      </c>
      <c r="R346" s="157">
        <f t="shared" si="114"/>
        <v>0</v>
      </c>
      <c r="S346" s="157">
        <f t="shared" si="114"/>
        <v>0</v>
      </c>
      <c r="T346" s="157">
        <f t="shared" si="114"/>
        <v>0</v>
      </c>
      <c r="U346" s="157">
        <f t="shared" si="114"/>
        <v>0</v>
      </c>
    </row>
    <row r="347" spans="1:21" x14ac:dyDescent="0.2">
      <c r="A347" s="6" t="s">
        <v>49</v>
      </c>
      <c r="B347" s="157">
        <f t="shared" ref="B347:U347" si="115">B125/B$11</f>
        <v>0</v>
      </c>
      <c r="C347" s="157">
        <f t="shared" si="115"/>
        <v>0</v>
      </c>
      <c r="D347" s="157">
        <f t="shared" si="115"/>
        <v>0</v>
      </c>
      <c r="E347" s="157">
        <f t="shared" si="115"/>
        <v>0</v>
      </c>
      <c r="F347" s="157">
        <f t="shared" si="115"/>
        <v>0</v>
      </c>
      <c r="G347" s="157">
        <f t="shared" si="115"/>
        <v>0</v>
      </c>
      <c r="H347" s="157">
        <f t="shared" si="115"/>
        <v>0</v>
      </c>
      <c r="I347" s="157">
        <f t="shared" si="115"/>
        <v>6.7062641419554604E-4</v>
      </c>
      <c r="J347" s="157">
        <f t="shared" si="115"/>
        <v>8.2264501664112749E-4</v>
      </c>
      <c r="K347" s="157">
        <f t="shared" si="115"/>
        <v>5.3419301863377223E-4</v>
      </c>
      <c r="L347" s="157">
        <f t="shared" si="115"/>
        <v>4.9428434687777054E-4</v>
      </c>
      <c r="M347" s="157">
        <f t="shared" si="115"/>
        <v>4.2594606040615546E-4</v>
      </c>
      <c r="N347" s="157">
        <f t="shared" si="115"/>
        <v>1.5608161926626996E-3</v>
      </c>
      <c r="O347" s="157">
        <f t="shared" si="115"/>
        <v>1.9536141205655255E-4</v>
      </c>
      <c r="P347" s="157">
        <f t="shared" si="115"/>
        <v>1.3953181419641932E-3</v>
      </c>
      <c r="Q347" s="157">
        <f t="shared" si="115"/>
        <v>3.5714233072588479E-3</v>
      </c>
      <c r="R347" s="157">
        <f t="shared" si="115"/>
        <v>3.4262650627177819E-6</v>
      </c>
      <c r="S347" s="157">
        <f t="shared" si="115"/>
        <v>4.1542213119861749E-6</v>
      </c>
      <c r="T347" s="157">
        <f t="shared" si="115"/>
        <v>1.4711266868919343E-5</v>
      </c>
      <c r="U347" s="157">
        <f t="shared" si="115"/>
        <v>2.444274046496712E-3</v>
      </c>
    </row>
    <row r="348" spans="1:21" x14ac:dyDescent="0.2">
      <c r="A348" s="6" t="s">
        <v>238</v>
      </c>
      <c r="B348" s="157">
        <f t="shared" ref="B348:U348" si="116">B126/B$11</f>
        <v>0</v>
      </c>
      <c r="C348" s="157">
        <f t="shared" si="116"/>
        <v>0</v>
      </c>
      <c r="D348" s="157">
        <f t="shared" si="116"/>
        <v>0</v>
      </c>
      <c r="E348" s="157">
        <f t="shared" si="116"/>
        <v>0</v>
      </c>
      <c r="F348" s="157">
        <f t="shared" si="116"/>
        <v>0</v>
      </c>
      <c r="G348" s="157">
        <f t="shared" si="116"/>
        <v>0</v>
      </c>
      <c r="H348" s="157">
        <f t="shared" si="116"/>
        <v>0</v>
      </c>
      <c r="I348" s="157">
        <f t="shared" si="116"/>
        <v>0</v>
      </c>
      <c r="J348" s="157">
        <f t="shared" si="116"/>
        <v>0</v>
      </c>
      <c r="K348" s="157">
        <f t="shared" si="116"/>
        <v>0</v>
      </c>
      <c r="L348" s="157">
        <f t="shared" si="116"/>
        <v>0</v>
      </c>
      <c r="M348" s="157">
        <f t="shared" si="116"/>
        <v>0</v>
      </c>
      <c r="N348" s="157">
        <f t="shared" si="116"/>
        <v>0</v>
      </c>
      <c r="O348" s="157">
        <f t="shared" si="116"/>
        <v>0</v>
      </c>
      <c r="P348" s="157">
        <f t="shared" si="116"/>
        <v>0</v>
      </c>
      <c r="Q348" s="157">
        <f t="shared" si="116"/>
        <v>0</v>
      </c>
      <c r="R348" s="157">
        <f t="shared" si="116"/>
        <v>0</v>
      </c>
      <c r="S348" s="157">
        <f t="shared" si="116"/>
        <v>0</v>
      </c>
      <c r="T348" s="157">
        <f t="shared" si="116"/>
        <v>0</v>
      </c>
      <c r="U348" s="157">
        <f t="shared" si="116"/>
        <v>0</v>
      </c>
    </row>
    <row r="349" spans="1:21" x14ac:dyDescent="0.2">
      <c r="A349" s="6" t="s">
        <v>130</v>
      </c>
      <c r="B349" s="157">
        <f t="shared" ref="B349:U349" si="117">B127/B$11</f>
        <v>0</v>
      </c>
      <c r="C349" s="157">
        <f t="shared" si="117"/>
        <v>0</v>
      </c>
      <c r="D349" s="157">
        <f t="shared" si="117"/>
        <v>0</v>
      </c>
      <c r="E349" s="157">
        <f t="shared" si="117"/>
        <v>0</v>
      </c>
      <c r="F349" s="157">
        <f t="shared" si="117"/>
        <v>0</v>
      </c>
      <c r="G349" s="157">
        <f t="shared" si="117"/>
        <v>0</v>
      </c>
      <c r="H349" s="157">
        <f t="shared" si="117"/>
        <v>0</v>
      </c>
      <c r="I349" s="157">
        <f t="shared" si="117"/>
        <v>0</v>
      </c>
      <c r="J349" s="157">
        <f t="shared" si="117"/>
        <v>0</v>
      </c>
      <c r="K349" s="157">
        <f t="shared" si="117"/>
        <v>0</v>
      </c>
      <c r="L349" s="157">
        <f t="shared" si="117"/>
        <v>0</v>
      </c>
      <c r="M349" s="157">
        <f t="shared" si="117"/>
        <v>0</v>
      </c>
      <c r="N349" s="157">
        <f t="shared" si="117"/>
        <v>0</v>
      </c>
      <c r="O349" s="157">
        <f t="shared" si="117"/>
        <v>0</v>
      </c>
      <c r="P349" s="157">
        <f t="shared" si="117"/>
        <v>0</v>
      </c>
      <c r="Q349" s="157">
        <f t="shared" si="117"/>
        <v>0</v>
      </c>
      <c r="R349" s="157">
        <f t="shared" si="117"/>
        <v>0</v>
      </c>
      <c r="S349" s="157">
        <f t="shared" si="117"/>
        <v>0</v>
      </c>
      <c r="T349" s="157">
        <f t="shared" si="117"/>
        <v>0</v>
      </c>
      <c r="U349" s="157">
        <f t="shared" si="117"/>
        <v>0</v>
      </c>
    </row>
    <row r="350" spans="1:21" x14ac:dyDescent="0.2">
      <c r="A350" s="6" t="s">
        <v>433</v>
      </c>
      <c r="B350" s="157">
        <f t="shared" ref="B350:U350" si="118">B128/B$11</f>
        <v>0</v>
      </c>
      <c r="C350" s="157">
        <f t="shared" si="118"/>
        <v>0</v>
      </c>
      <c r="D350" s="157">
        <f t="shared" si="118"/>
        <v>0</v>
      </c>
      <c r="E350" s="157">
        <f t="shared" si="118"/>
        <v>0</v>
      </c>
      <c r="F350" s="157">
        <f t="shared" si="118"/>
        <v>0</v>
      </c>
      <c r="G350" s="157">
        <f t="shared" si="118"/>
        <v>0</v>
      </c>
      <c r="H350" s="157">
        <f t="shared" si="118"/>
        <v>0</v>
      </c>
      <c r="I350" s="157">
        <f t="shared" si="118"/>
        <v>0</v>
      </c>
      <c r="J350" s="157">
        <f t="shared" si="118"/>
        <v>0</v>
      </c>
      <c r="K350" s="157">
        <f t="shared" si="118"/>
        <v>0</v>
      </c>
      <c r="L350" s="157">
        <f t="shared" si="118"/>
        <v>0</v>
      </c>
      <c r="M350" s="157">
        <f t="shared" si="118"/>
        <v>0</v>
      </c>
      <c r="N350" s="157">
        <f t="shared" si="118"/>
        <v>0</v>
      </c>
      <c r="O350" s="157">
        <f t="shared" si="118"/>
        <v>0</v>
      </c>
      <c r="P350" s="157">
        <f t="shared" si="118"/>
        <v>0</v>
      </c>
      <c r="Q350" s="157">
        <f t="shared" si="118"/>
        <v>0</v>
      </c>
      <c r="R350" s="157">
        <f t="shared" si="118"/>
        <v>0</v>
      </c>
      <c r="S350" s="157">
        <f t="shared" si="118"/>
        <v>0</v>
      </c>
      <c r="T350" s="157">
        <f t="shared" si="118"/>
        <v>0</v>
      </c>
      <c r="U350" s="157">
        <f t="shared" si="118"/>
        <v>0</v>
      </c>
    </row>
    <row r="351" spans="1:21" x14ac:dyDescent="0.2">
      <c r="A351" s="6" t="s">
        <v>105</v>
      </c>
      <c r="B351" s="157">
        <f t="shared" ref="B351:U351" si="119">B129/B$11</f>
        <v>0</v>
      </c>
      <c r="C351" s="157">
        <f t="shared" si="119"/>
        <v>3.3994334277620395E-4</v>
      </c>
      <c r="D351" s="157">
        <f t="shared" si="119"/>
        <v>1.0198011387779383E-4</v>
      </c>
      <c r="E351" s="157">
        <f t="shared" si="119"/>
        <v>0</v>
      </c>
      <c r="F351" s="157">
        <f t="shared" si="119"/>
        <v>4.3994692500759353E-3</v>
      </c>
      <c r="G351" s="157">
        <f t="shared" si="119"/>
        <v>0</v>
      </c>
      <c r="H351" s="157">
        <f t="shared" si="119"/>
        <v>1.6407943719128494E-3</v>
      </c>
      <c r="I351" s="157">
        <f t="shared" si="119"/>
        <v>5.493033226152197E-4</v>
      </c>
      <c r="J351" s="157">
        <f t="shared" si="119"/>
        <v>5.1592740728580839E-4</v>
      </c>
      <c r="K351" s="157">
        <f t="shared" si="119"/>
        <v>2.9236764920858568E-4</v>
      </c>
      <c r="L351" s="157">
        <f t="shared" si="119"/>
        <v>6.2766266270193084E-5</v>
      </c>
      <c r="M351" s="157">
        <f t="shared" si="119"/>
        <v>3.6730721461410344E-4</v>
      </c>
      <c r="N351" s="157">
        <f t="shared" si="119"/>
        <v>1.3177622639741367E-3</v>
      </c>
      <c r="O351" s="157">
        <f t="shared" si="119"/>
        <v>5.7690618325424911E-5</v>
      </c>
      <c r="P351" s="157">
        <f t="shared" si="119"/>
        <v>1.6078213238552262E-2</v>
      </c>
      <c r="Q351" s="157">
        <f t="shared" si="119"/>
        <v>4.4219025677988212E-6</v>
      </c>
      <c r="R351" s="157">
        <f t="shared" si="119"/>
        <v>3.2857881951463531E-3</v>
      </c>
      <c r="S351" s="157">
        <f t="shared" si="119"/>
        <v>2.7438631765668684E-3</v>
      </c>
      <c r="T351" s="157">
        <f t="shared" si="119"/>
        <v>0</v>
      </c>
      <c r="U351" s="157">
        <f t="shared" si="119"/>
        <v>2.4175494353911968E-3</v>
      </c>
    </row>
    <row r="352" spans="1:21" x14ac:dyDescent="0.2">
      <c r="A352" s="6" t="s">
        <v>150</v>
      </c>
      <c r="B352" s="157">
        <f t="shared" ref="B352:U352" si="120">B130/B$11</f>
        <v>0</v>
      </c>
      <c r="C352" s="157">
        <f t="shared" si="120"/>
        <v>0</v>
      </c>
      <c r="D352" s="157">
        <f t="shared" si="120"/>
        <v>0</v>
      </c>
      <c r="E352" s="157">
        <f t="shared" si="120"/>
        <v>0</v>
      </c>
      <c r="F352" s="157">
        <f t="shared" si="120"/>
        <v>0</v>
      </c>
      <c r="G352" s="157">
        <f t="shared" si="120"/>
        <v>0</v>
      </c>
      <c r="H352" s="157">
        <f t="shared" si="120"/>
        <v>0</v>
      </c>
      <c r="I352" s="157">
        <f t="shared" si="120"/>
        <v>0</v>
      </c>
      <c r="J352" s="157">
        <f t="shared" si="120"/>
        <v>0</v>
      </c>
      <c r="K352" s="157">
        <f t="shared" si="120"/>
        <v>0</v>
      </c>
      <c r="L352" s="157">
        <f t="shared" si="120"/>
        <v>0</v>
      </c>
      <c r="M352" s="157">
        <f t="shared" si="120"/>
        <v>0</v>
      </c>
      <c r="N352" s="157">
        <f t="shared" si="120"/>
        <v>0</v>
      </c>
      <c r="O352" s="157">
        <f t="shared" si="120"/>
        <v>0</v>
      </c>
      <c r="P352" s="157">
        <f t="shared" si="120"/>
        <v>0</v>
      </c>
      <c r="Q352" s="157">
        <f t="shared" si="120"/>
        <v>0</v>
      </c>
      <c r="R352" s="157">
        <f t="shared" si="120"/>
        <v>0</v>
      </c>
      <c r="S352" s="157">
        <f t="shared" si="120"/>
        <v>0</v>
      </c>
      <c r="T352" s="157">
        <f t="shared" si="120"/>
        <v>0</v>
      </c>
      <c r="U352" s="157">
        <f t="shared" si="120"/>
        <v>0</v>
      </c>
    </row>
    <row r="353" spans="1:21" x14ac:dyDescent="0.2">
      <c r="A353" s="6" t="s">
        <v>84</v>
      </c>
      <c r="B353" s="157">
        <f t="shared" ref="B353:U353" si="121">B131/B$11</f>
        <v>0</v>
      </c>
      <c r="C353" s="157">
        <f t="shared" si="121"/>
        <v>0</v>
      </c>
      <c r="D353" s="157">
        <f t="shared" si="121"/>
        <v>0</v>
      </c>
      <c r="E353" s="157">
        <f t="shared" si="121"/>
        <v>0</v>
      </c>
      <c r="F353" s="157">
        <f t="shared" si="121"/>
        <v>0</v>
      </c>
      <c r="G353" s="157">
        <f t="shared" si="121"/>
        <v>0</v>
      </c>
      <c r="H353" s="157">
        <f t="shared" si="121"/>
        <v>9.5036109660298707E-5</v>
      </c>
      <c r="I353" s="157">
        <f t="shared" si="121"/>
        <v>6.6988210075026795E-5</v>
      </c>
      <c r="J353" s="157">
        <f t="shared" si="121"/>
        <v>0</v>
      </c>
      <c r="K353" s="157">
        <f t="shared" si="121"/>
        <v>7.69797799777925E-5</v>
      </c>
      <c r="L353" s="157">
        <f t="shared" si="121"/>
        <v>1.9685783512015103E-4</v>
      </c>
      <c r="M353" s="157">
        <f t="shared" si="121"/>
        <v>5.7009988964494996E-5</v>
      </c>
      <c r="N353" s="157">
        <f t="shared" si="121"/>
        <v>0</v>
      </c>
      <c r="O353" s="157">
        <f t="shared" si="121"/>
        <v>2.9407792691385347E-2</v>
      </c>
      <c r="P353" s="157">
        <f t="shared" si="121"/>
        <v>4.6573456900696718E-4</v>
      </c>
      <c r="Q353" s="157">
        <f t="shared" si="121"/>
        <v>0</v>
      </c>
      <c r="R353" s="157">
        <f t="shared" si="121"/>
        <v>1.6103445794773575E-4</v>
      </c>
      <c r="S353" s="157">
        <f t="shared" si="121"/>
        <v>0</v>
      </c>
      <c r="T353" s="157">
        <f t="shared" si="121"/>
        <v>0</v>
      </c>
      <c r="U353" s="157">
        <f t="shared" si="121"/>
        <v>3.3302976916103221E-4</v>
      </c>
    </row>
    <row r="354" spans="1:21" x14ac:dyDescent="0.2">
      <c r="A354" s="6" t="s">
        <v>154</v>
      </c>
      <c r="B354" s="157">
        <f t="shared" ref="B354:U354" si="122">B132/B$11</f>
        <v>0</v>
      </c>
      <c r="C354" s="157">
        <f t="shared" si="122"/>
        <v>0</v>
      </c>
      <c r="D354" s="157">
        <f t="shared" si="122"/>
        <v>0</v>
      </c>
      <c r="E354" s="157">
        <f t="shared" si="122"/>
        <v>0</v>
      </c>
      <c r="F354" s="157">
        <f t="shared" si="122"/>
        <v>0</v>
      </c>
      <c r="G354" s="157">
        <f t="shared" si="122"/>
        <v>0</v>
      </c>
      <c r="H354" s="157">
        <f t="shared" si="122"/>
        <v>0</v>
      </c>
      <c r="I354" s="157">
        <f t="shared" si="122"/>
        <v>0</v>
      </c>
      <c r="J354" s="157">
        <f t="shared" si="122"/>
        <v>0</v>
      </c>
      <c r="K354" s="157">
        <f t="shared" si="122"/>
        <v>0</v>
      </c>
      <c r="L354" s="157">
        <f t="shared" si="122"/>
        <v>0</v>
      </c>
      <c r="M354" s="157">
        <f t="shared" si="122"/>
        <v>0</v>
      </c>
      <c r="N354" s="157">
        <f t="shared" si="122"/>
        <v>0</v>
      </c>
      <c r="O354" s="157">
        <f t="shared" si="122"/>
        <v>0</v>
      </c>
      <c r="P354" s="157">
        <f t="shared" si="122"/>
        <v>0</v>
      </c>
      <c r="Q354" s="157">
        <f t="shared" si="122"/>
        <v>1.0642045513169162E-3</v>
      </c>
      <c r="R354" s="157">
        <f t="shared" si="122"/>
        <v>1.2471604828292726E-3</v>
      </c>
      <c r="S354" s="157">
        <f t="shared" si="122"/>
        <v>9.8662756159671652E-4</v>
      </c>
      <c r="T354" s="157">
        <f t="shared" si="122"/>
        <v>7.6825504759912128E-5</v>
      </c>
      <c r="U354" s="157">
        <f t="shared" si="122"/>
        <v>1.3362305552757465E-4</v>
      </c>
    </row>
    <row r="355" spans="1:21" x14ac:dyDescent="0.2">
      <c r="A355" s="6" t="s">
        <v>139</v>
      </c>
      <c r="B355" s="157">
        <f t="shared" ref="B355:U355" si="123">B133/B$11</f>
        <v>0.21293414356998172</v>
      </c>
      <c r="C355" s="157">
        <f t="shared" si="123"/>
        <v>1.6187778227438285E-5</v>
      </c>
      <c r="D355" s="157">
        <f t="shared" si="123"/>
        <v>2.5070111328290984E-3</v>
      </c>
      <c r="E355" s="157">
        <f t="shared" si="123"/>
        <v>3.4585920071938717E-5</v>
      </c>
      <c r="F355" s="157">
        <f t="shared" si="123"/>
        <v>1.4036097389413778E-3</v>
      </c>
      <c r="G355" s="157">
        <f t="shared" si="123"/>
        <v>2.815882040141446E-4</v>
      </c>
      <c r="H355" s="157">
        <f t="shared" si="123"/>
        <v>1.6732853495744901E-4</v>
      </c>
      <c r="I355" s="157">
        <f t="shared" si="123"/>
        <v>1.7119209241395735E-5</v>
      </c>
      <c r="J355" s="157">
        <f t="shared" si="123"/>
        <v>1.4570629289495137E-3</v>
      </c>
      <c r="K355" s="157">
        <f t="shared" si="123"/>
        <v>2.1033364125245322E-3</v>
      </c>
      <c r="L355" s="157">
        <f t="shared" si="123"/>
        <v>5.2994699816765302E-4</v>
      </c>
      <c r="M355" s="157">
        <f t="shared" si="123"/>
        <v>2.9995398479462153E-3</v>
      </c>
      <c r="N355" s="157">
        <f t="shared" si="123"/>
        <v>1.1975530618938293E-2</v>
      </c>
      <c r="O355" s="157">
        <f t="shared" si="123"/>
        <v>1.8592112905784664E-3</v>
      </c>
      <c r="P355" s="157">
        <f t="shared" si="123"/>
        <v>6.0488927019204481E-3</v>
      </c>
      <c r="Q355" s="157">
        <f t="shared" si="123"/>
        <v>9.5513095464454538E-4</v>
      </c>
      <c r="R355" s="157">
        <f t="shared" si="123"/>
        <v>1.4063104949925137E-2</v>
      </c>
      <c r="S355" s="157">
        <f t="shared" si="123"/>
        <v>4.804356947312011E-3</v>
      </c>
      <c r="T355" s="157">
        <f t="shared" si="123"/>
        <v>2.4960116120933151E-3</v>
      </c>
      <c r="U355" s="157">
        <f t="shared" si="123"/>
        <v>1.1105103783999358E-2</v>
      </c>
    </row>
    <row r="356" spans="1:21" x14ac:dyDescent="0.2">
      <c r="A356" s="6" t="s">
        <v>76</v>
      </c>
      <c r="B356" s="157">
        <f t="shared" ref="B356:U356" si="124">B134/B$11</f>
        <v>0</v>
      </c>
      <c r="C356" s="157">
        <f t="shared" si="124"/>
        <v>0</v>
      </c>
      <c r="D356" s="157">
        <f t="shared" si="124"/>
        <v>0</v>
      </c>
      <c r="E356" s="157">
        <f t="shared" si="124"/>
        <v>0</v>
      </c>
      <c r="F356" s="157">
        <f t="shared" si="124"/>
        <v>0</v>
      </c>
      <c r="G356" s="157">
        <f t="shared" si="124"/>
        <v>0</v>
      </c>
      <c r="H356" s="157">
        <f t="shared" si="124"/>
        <v>0</v>
      </c>
      <c r="I356" s="157">
        <f t="shared" si="124"/>
        <v>0</v>
      </c>
      <c r="J356" s="157">
        <f t="shared" si="124"/>
        <v>0</v>
      </c>
      <c r="K356" s="157">
        <f t="shared" si="124"/>
        <v>0</v>
      </c>
      <c r="L356" s="157">
        <f t="shared" si="124"/>
        <v>0</v>
      </c>
      <c r="M356" s="157">
        <f t="shared" si="124"/>
        <v>0</v>
      </c>
      <c r="N356" s="157">
        <f t="shared" si="124"/>
        <v>1.7174834840462914E-3</v>
      </c>
      <c r="O356" s="157">
        <f t="shared" si="124"/>
        <v>0</v>
      </c>
      <c r="P356" s="157">
        <f t="shared" si="124"/>
        <v>0</v>
      </c>
      <c r="Q356" s="157">
        <f t="shared" si="124"/>
        <v>1.068626453884715E-3</v>
      </c>
      <c r="R356" s="157">
        <f t="shared" si="124"/>
        <v>0</v>
      </c>
      <c r="S356" s="157">
        <f t="shared" si="124"/>
        <v>0</v>
      </c>
      <c r="T356" s="157">
        <f t="shared" si="124"/>
        <v>1.8470812846532064E-4</v>
      </c>
      <c r="U356" s="157">
        <f t="shared" si="124"/>
        <v>5.9616440158456388E-5</v>
      </c>
    </row>
    <row r="357" spans="1:21" x14ac:dyDescent="0.2">
      <c r="A357" s="6" t="s">
        <v>225</v>
      </c>
      <c r="B357" s="157">
        <f t="shared" ref="B357:U357" si="125">B135/B$11</f>
        <v>0</v>
      </c>
      <c r="C357" s="157">
        <f t="shared" si="125"/>
        <v>0</v>
      </c>
      <c r="D357" s="157">
        <f t="shared" si="125"/>
        <v>0</v>
      </c>
      <c r="E357" s="157">
        <f t="shared" si="125"/>
        <v>0</v>
      </c>
      <c r="F357" s="157">
        <f t="shared" si="125"/>
        <v>0</v>
      </c>
      <c r="G357" s="157">
        <f t="shared" si="125"/>
        <v>0</v>
      </c>
      <c r="H357" s="157">
        <f t="shared" si="125"/>
        <v>0</v>
      </c>
      <c r="I357" s="157">
        <f t="shared" si="125"/>
        <v>0</v>
      </c>
      <c r="J357" s="157">
        <f t="shared" si="125"/>
        <v>0</v>
      </c>
      <c r="K357" s="157">
        <f t="shared" si="125"/>
        <v>0</v>
      </c>
      <c r="L357" s="157">
        <f t="shared" si="125"/>
        <v>0</v>
      </c>
      <c r="M357" s="157">
        <f t="shared" si="125"/>
        <v>0</v>
      </c>
      <c r="N357" s="157">
        <f t="shared" si="125"/>
        <v>0</v>
      </c>
      <c r="O357" s="157">
        <f t="shared" si="125"/>
        <v>0</v>
      </c>
      <c r="P357" s="157">
        <f t="shared" si="125"/>
        <v>0</v>
      </c>
      <c r="Q357" s="157">
        <f t="shared" si="125"/>
        <v>0</v>
      </c>
      <c r="R357" s="157">
        <f t="shared" si="125"/>
        <v>0</v>
      </c>
      <c r="S357" s="157">
        <f t="shared" si="125"/>
        <v>0</v>
      </c>
      <c r="T357" s="157">
        <f t="shared" si="125"/>
        <v>0</v>
      </c>
      <c r="U357" s="157">
        <f t="shared" si="125"/>
        <v>0</v>
      </c>
    </row>
    <row r="358" spans="1:21" x14ac:dyDescent="0.2">
      <c r="A358" s="6" t="s">
        <v>174</v>
      </c>
      <c r="B358" s="157">
        <f t="shared" ref="B358:U358" si="126">B136/B$11</f>
        <v>0</v>
      </c>
      <c r="C358" s="157">
        <f t="shared" si="126"/>
        <v>0</v>
      </c>
      <c r="D358" s="157">
        <f t="shared" si="126"/>
        <v>0</v>
      </c>
      <c r="E358" s="157">
        <f t="shared" si="126"/>
        <v>0</v>
      </c>
      <c r="F358" s="157">
        <f t="shared" si="126"/>
        <v>0</v>
      </c>
      <c r="G358" s="157">
        <f t="shared" si="126"/>
        <v>0</v>
      </c>
      <c r="H358" s="157">
        <f t="shared" si="126"/>
        <v>0</v>
      </c>
      <c r="I358" s="157">
        <f t="shared" si="126"/>
        <v>0</v>
      </c>
      <c r="J358" s="157">
        <f t="shared" si="126"/>
        <v>0</v>
      </c>
      <c r="K358" s="157">
        <f t="shared" si="126"/>
        <v>0</v>
      </c>
      <c r="L358" s="157">
        <f t="shared" si="126"/>
        <v>0</v>
      </c>
      <c r="M358" s="157">
        <f t="shared" si="126"/>
        <v>0</v>
      </c>
      <c r="N358" s="157">
        <f t="shared" si="126"/>
        <v>0</v>
      </c>
      <c r="O358" s="157">
        <f t="shared" si="126"/>
        <v>0</v>
      </c>
      <c r="P358" s="157">
        <f t="shared" si="126"/>
        <v>0</v>
      </c>
      <c r="Q358" s="157">
        <f t="shared" si="126"/>
        <v>1.0347252008649241E-3</v>
      </c>
      <c r="R358" s="157">
        <f t="shared" si="126"/>
        <v>0</v>
      </c>
      <c r="S358" s="157">
        <f t="shared" si="126"/>
        <v>1.7655440575941243E-3</v>
      </c>
      <c r="T358" s="157">
        <f t="shared" si="126"/>
        <v>0</v>
      </c>
      <c r="U358" s="157">
        <f t="shared" si="126"/>
        <v>5.3449222211029866E-5</v>
      </c>
    </row>
    <row r="359" spans="1:21" x14ac:dyDescent="0.2">
      <c r="A359" s="6" t="s">
        <v>171</v>
      </c>
      <c r="B359" s="157">
        <f t="shared" ref="B359:U359" si="127">B137/B$11</f>
        <v>0</v>
      </c>
      <c r="C359" s="157">
        <f t="shared" si="127"/>
        <v>0</v>
      </c>
      <c r="D359" s="157">
        <f t="shared" si="127"/>
        <v>0</v>
      </c>
      <c r="E359" s="157">
        <f t="shared" si="127"/>
        <v>0</v>
      </c>
      <c r="F359" s="157">
        <f t="shared" si="127"/>
        <v>0</v>
      </c>
      <c r="G359" s="157">
        <f t="shared" si="127"/>
        <v>0</v>
      </c>
      <c r="H359" s="157">
        <f t="shared" si="127"/>
        <v>0</v>
      </c>
      <c r="I359" s="157">
        <f t="shared" si="127"/>
        <v>0</v>
      </c>
      <c r="J359" s="157">
        <f t="shared" si="127"/>
        <v>0</v>
      </c>
      <c r="K359" s="157">
        <f t="shared" si="127"/>
        <v>0</v>
      </c>
      <c r="L359" s="157">
        <f t="shared" si="127"/>
        <v>0</v>
      </c>
      <c r="M359" s="157">
        <f t="shared" si="127"/>
        <v>0</v>
      </c>
      <c r="N359" s="157">
        <f t="shared" si="127"/>
        <v>0</v>
      </c>
      <c r="O359" s="157">
        <f t="shared" si="127"/>
        <v>0</v>
      </c>
      <c r="P359" s="157">
        <f t="shared" si="127"/>
        <v>0</v>
      </c>
      <c r="Q359" s="157">
        <f t="shared" si="127"/>
        <v>0</v>
      </c>
      <c r="R359" s="157">
        <f t="shared" si="127"/>
        <v>0</v>
      </c>
      <c r="S359" s="157">
        <f t="shared" si="127"/>
        <v>0</v>
      </c>
      <c r="T359" s="157">
        <f t="shared" si="127"/>
        <v>0</v>
      </c>
      <c r="U359" s="157">
        <f t="shared" si="127"/>
        <v>0</v>
      </c>
    </row>
    <row r="360" spans="1:21" x14ac:dyDescent="0.2">
      <c r="A360" s="6" t="s">
        <v>101</v>
      </c>
      <c r="B360" s="157">
        <f t="shared" ref="B360:U360" si="128">B138/B$11</f>
        <v>0</v>
      </c>
      <c r="C360" s="157">
        <f t="shared" si="128"/>
        <v>0</v>
      </c>
      <c r="D360" s="157">
        <f t="shared" si="128"/>
        <v>0</v>
      </c>
      <c r="E360" s="157">
        <f t="shared" si="128"/>
        <v>0</v>
      </c>
      <c r="F360" s="157">
        <f t="shared" si="128"/>
        <v>0</v>
      </c>
      <c r="G360" s="157">
        <f t="shared" si="128"/>
        <v>0</v>
      </c>
      <c r="H360" s="157">
        <f t="shared" si="128"/>
        <v>0</v>
      </c>
      <c r="I360" s="157">
        <f t="shared" si="128"/>
        <v>0</v>
      </c>
      <c r="J360" s="157">
        <f t="shared" si="128"/>
        <v>0</v>
      </c>
      <c r="K360" s="157">
        <f t="shared" si="128"/>
        <v>0</v>
      </c>
      <c r="L360" s="157">
        <f t="shared" si="128"/>
        <v>7.1325302579764868E-7</v>
      </c>
      <c r="M360" s="157">
        <f t="shared" si="128"/>
        <v>0</v>
      </c>
      <c r="N360" s="157">
        <f t="shared" si="128"/>
        <v>0</v>
      </c>
      <c r="O360" s="157">
        <f t="shared" si="128"/>
        <v>0</v>
      </c>
      <c r="P360" s="157">
        <f t="shared" si="128"/>
        <v>2.0929772129462898E-4</v>
      </c>
      <c r="Q360" s="157">
        <f t="shared" si="128"/>
        <v>7.5172343652579962E-5</v>
      </c>
      <c r="R360" s="157">
        <f t="shared" si="128"/>
        <v>5.1393975940766732E-6</v>
      </c>
      <c r="S360" s="157">
        <f t="shared" si="128"/>
        <v>0</v>
      </c>
      <c r="T360" s="157">
        <f t="shared" si="128"/>
        <v>0</v>
      </c>
      <c r="U360" s="157">
        <f t="shared" si="128"/>
        <v>2.0557393158088407E-6</v>
      </c>
    </row>
    <row r="361" spans="1:21" x14ac:dyDescent="0.2">
      <c r="A361" s="6" t="s">
        <v>145</v>
      </c>
      <c r="B361" s="157">
        <f t="shared" ref="B361:U361" si="129">B139/B$11</f>
        <v>0</v>
      </c>
      <c r="C361" s="157">
        <f t="shared" si="129"/>
        <v>0</v>
      </c>
      <c r="D361" s="157">
        <f t="shared" si="129"/>
        <v>0</v>
      </c>
      <c r="E361" s="157">
        <f t="shared" si="129"/>
        <v>0</v>
      </c>
      <c r="F361" s="157">
        <f t="shared" si="129"/>
        <v>0</v>
      </c>
      <c r="G361" s="157">
        <f t="shared" si="129"/>
        <v>0</v>
      </c>
      <c r="H361" s="157">
        <f t="shared" si="129"/>
        <v>0</v>
      </c>
      <c r="I361" s="157">
        <f t="shared" si="129"/>
        <v>0</v>
      </c>
      <c r="J361" s="157">
        <f t="shared" si="129"/>
        <v>0</v>
      </c>
      <c r="K361" s="157">
        <f t="shared" si="129"/>
        <v>0</v>
      </c>
      <c r="L361" s="157">
        <f t="shared" si="129"/>
        <v>0</v>
      </c>
      <c r="M361" s="157">
        <f t="shared" si="129"/>
        <v>0</v>
      </c>
      <c r="N361" s="157">
        <f t="shared" si="129"/>
        <v>0</v>
      </c>
      <c r="O361" s="157">
        <f t="shared" si="129"/>
        <v>0</v>
      </c>
      <c r="P361" s="157">
        <f t="shared" si="129"/>
        <v>0</v>
      </c>
      <c r="Q361" s="157">
        <f t="shared" si="129"/>
        <v>0</v>
      </c>
      <c r="R361" s="157">
        <f t="shared" si="129"/>
        <v>0</v>
      </c>
      <c r="S361" s="157">
        <f t="shared" si="129"/>
        <v>0</v>
      </c>
      <c r="T361" s="157">
        <f t="shared" si="129"/>
        <v>0</v>
      </c>
      <c r="U361" s="157">
        <f t="shared" si="129"/>
        <v>9.0452529895589004E-5</v>
      </c>
    </row>
    <row r="362" spans="1:21" x14ac:dyDescent="0.2">
      <c r="A362" s="6" t="s">
        <v>206</v>
      </c>
      <c r="B362" s="157">
        <f t="shared" ref="B362:U362" si="130">B140/B$11</f>
        <v>0</v>
      </c>
      <c r="C362" s="157">
        <f t="shared" si="130"/>
        <v>0</v>
      </c>
      <c r="D362" s="157">
        <f t="shared" si="130"/>
        <v>0</v>
      </c>
      <c r="E362" s="157">
        <f t="shared" si="130"/>
        <v>0</v>
      </c>
      <c r="F362" s="157">
        <f t="shared" si="130"/>
        <v>0</v>
      </c>
      <c r="G362" s="157">
        <f t="shared" si="130"/>
        <v>0</v>
      </c>
      <c r="H362" s="157">
        <f t="shared" si="130"/>
        <v>0</v>
      </c>
      <c r="I362" s="157">
        <f t="shared" si="130"/>
        <v>9.7951649398594735E-4</v>
      </c>
      <c r="J362" s="157">
        <f t="shared" si="130"/>
        <v>6.7885185169185311E-6</v>
      </c>
      <c r="K362" s="157">
        <f t="shared" si="130"/>
        <v>0</v>
      </c>
      <c r="L362" s="157">
        <f t="shared" si="130"/>
        <v>0</v>
      </c>
      <c r="M362" s="157">
        <f t="shared" si="130"/>
        <v>6.5968701516058489E-5</v>
      </c>
      <c r="N362" s="157">
        <f t="shared" si="130"/>
        <v>0</v>
      </c>
      <c r="O362" s="157">
        <f t="shared" si="130"/>
        <v>1.3111504164869298E-6</v>
      </c>
      <c r="P362" s="157">
        <f t="shared" si="130"/>
        <v>3.9596866190875751E-5</v>
      </c>
      <c r="Q362" s="157">
        <f t="shared" si="130"/>
        <v>0</v>
      </c>
      <c r="R362" s="157">
        <f t="shared" si="130"/>
        <v>0</v>
      </c>
      <c r="S362" s="157">
        <f t="shared" si="130"/>
        <v>0</v>
      </c>
      <c r="T362" s="157">
        <f t="shared" si="130"/>
        <v>1.4711266868919343E-5</v>
      </c>
      <c r="U362" s="157">
        <f t="shared" si="130"/>
        <v>2.7341332900257585E-4</v>
      </c>
    </row>
    <row r="363" spans="1:21" x14ac:dyDescent="0.2">
      <c r="A363" s="6" t="s">
        <v>91</v>
      </c>
      <c r="B363" s="157">
        <f t="shared" ref="B363:U363" si="131">B141/B$11</f>
        <v>0</v>
      </c>
      <c r="C363" s="157">
        <f t="shared" si="131"/>
        <v>0</v>
      </c>
      <c r="D363" s="157">
        <f t="shared" si="131"/>
        <v>0</v>
      </c>
      <c r="E363" s="157">
        <f t="shared" si="131"/>
        <v>8.761766418224474E-4</v>
      </c>
      <c r="F363" s="157">
        <f t="shared" si="131"/>
        <v>0</v>
      </c>
      <c r="G363" s="157">
        <f t="shared" si="131"/>
        <v>5.7248510898743438E-4</v>
      </c>
      <c r="H363" s="157">
        <f t="shared" si="131"/>
        <v>1.7951265158056423E-2</v>
      </c>
      <c r="I363" s="157">
        <f t="shared" si="131"/>
        <v>6.1629153269024655E-4</v>
      </c>
      <c r="J363" s="157">
        <f t="shared" si="131"/>
        <v>3.7028282819555623E-4</v>
      </c>
      <c r="K363" s="157">
        <f t="shared" si="131"/>
        <v>2.8070404618164737E-4</v>
      </c>
      <c r="L363" s="157">
        <f t="shared" si="131"/>
        <v>7.4178314682955468E-5</v>
      </c>
      <c r="M363" s="157">
        <f t="shared" si="131"/>
        <v>7.2484128826286491E-5</v>
      </c>
      <c r="N363" s="157">
        <f t="shared" si="131"/>
        <v>0</v>
      </c>
      <c r="O363" s="157">
        <f t="shared" si="131"/>
        <v>0</v>
      </c>
      <c r="P363" s="157">
        <f t="shared" si="131"/>
        <v>3.733418812282571E-4</v>
      </c>
      <c r="Q363" s="157">
        <f t="shared" si="131"/>
        <v>2.0340751811874578E-4</v>
      </c>
      <c r="R363" s="157">
        <f t="shared" si="131"/>
        <v>3.4504202314099425E-2</v>
      </c>
      <c r="S363" s="157">
        <f t="shared" si="131"/>
        <v>9.1392868863695843E-5</v>
      </c>
      <c r="T363" s="157">
        <f t="shared" si="131"/>
        <v>2.7657181713568366E-3</v>
      </c>
      <c r="U363" s="157">
        <f t="shared" si="131"/>
        <v>2.9911007045018635E-3</v>
      </c>
    </row>
    <row r="364" spans="1:21" x14ac:dyDescent="0.2">
      <c r="A364" s="6" t="s">
        <v>441</v>
      </c>
      <c r="B364" s="157">
        <f t="shared" ref="B364:U364" si="132">B142/B$11</f>
        <v>0</v>
      </c>
      <c r="C364" s="157">
        <f t="shared" si="132"/>
        <v>0</v>
      </c>
      <c r="D364" s="157">
        <f t="shared" si="132"/>
        <v>0</v>
      </c>
      <c r="E364" s="157">
        <f t="shared" si="132"/>
        <v>0</v>
      </c>
      <c r="F364" s="157">
        <f t="shared" si="132"/>
        <v>0</v>
      </c>
      <c r="G364" s="157">
        <f t="shared" si="132"/>
        <v>0</v>
      </c>
      <c r="H364" s="157">
        <f t="shared" si="132"/>
        <v>0</v>
      </c>
      <c r="I364" s="157">
        <f t="shared" si="132"/>
        <v>0</v>
      </c>
      <c r="J364" s="157">
        <f t="shared" si="132"/>
        <v>0</v>
      </c>
      <c r="K364" s="157">
        <f t="shared" si="132"/>
        <v>0</v>
      </c>
      <c r="L364" s="157">
        <f t="shared" si="132"/>
        <v>0</v>
      </c>
      <c r="M364" s="157">
        <f t="shared" si="132"/>
        <v>0</v>
      </c>
      <c r="N364" s="157">
        <f t="shared" si="132"/>
        <v>0</v>
      </c>
      <c r="O364" s="157">
        <f t="shared" si="132"/>
        <v>0</v>
      </c>
      <c r="P364" s="157">
        <f t="shared" si="132"/>
        <v>0</v>
      </c>
      <c r="Q364" s="157">
        <f t="shared" si="132"/>
        <v>0</v>
      </c>
      <c r="R364" s="157">
        <f t="shared" si="132"/>
        <v>0</v>
      </c>
      <c r="S364" s="157">
        <f t="shared" si="132"/>
        <v>0</v>
      </c>
      <c r="T364" s="157">
        <f t="shared" si="132"/>
        <v>0</v>
      </c>
      <c r="U364" s="157">
        <f t="shared" si="132"/>
        <v>0</v>
      </c>
    </row>
    <row r="365" spans="1:21" x14ac:dyDescent="0.2">
      <c r="A365" s="6" t="s">
        <v>196</v>
      </c>
      <c r="B365" s="157">
        <f t="shared" ref="B365:U365" si="133">B143/B$11</f>
        <v>0</v>
      </c>
      <c r="C365" s="157">
        <f t="shared" si="133"/>
        <v>0</v>
      </c>
      <c r="D365" s="157">
        <f t="shared" si="133"/>
        <v>0</v>
      </c>
      <c r="E365" s="157">
        <f t="shared" si="133"/>
        <v>0</v>
      </c>
      <c r="F365" s="157">
        <f t="shared" si="133"/>
        <v>0</v>
      </c>
      <c r="G365" s="157">
        <f t="shared" si="133"/>
        <v>0</v>
      </c>
      <c r="H365" s="157">
        <f t="shared" si="133"/>
        <v>0</v>
      </c>
      <c r="I365" s="157">
        <f t="shared" si="133"/>
        <v>0</v>
      </c>
      <c r="J365" s="157">
        <f t="shared" si="133"/>
        <v>0</v>
      </c>
      <c r="K365" s="157">
        <f t="shared" si="133"/>
        <v>0</v>
      </c>
      <c r="L365" s="157">
        <f t="shared" si="133"/>
        <v>0</v>
      </c>
      <c r="M365" s="157">
        <f t="shared" si="133"/>
        <v>0</v>
      </c>
      <c r="N365" s="157">
        <f t="shared" si="133"/>
        <v>0</v>
      </c>
      <c r="O365" s="157">
        <f t="shared" si="133"/>
        <v>0</v>
      </c>
      <c r="P365" s="157">
        <f t="shared" si="133"/>
        <v>0</v>
      </c>
      <c r="Q365" s="157">
        <f t="shared" si="133"/>
        <v>0</v>
      </c>
      <c r="R365" s="157">
        <f t="shared" si="133"/>
        <v>0</v>
      </c>
      <c r="S365" s="157">
        <f t="shared" si="133"/>
        <v>0</v>
      </c>
      <c r="T365" s="157">
        <f t="shared" si="133"/>
        <v>0</v>
      </c>
      <c r="U365" s="157">
        <f t="shared" si="133"/>
        <v>0</v>
      </c>
    </row>
    <row r="366" spans="1:21" x14ac:dyDescent="0.2">
      <c r="A366" s="6" t="s">
        <v>80</v>
      </c>
      <c r="B366" s="157">
        <f t="shared" ref="B366:U366" si="134">B144/B$11</f>
        <v>0</v>
      </c>
      <c r="C366" s="157">
        <f t="shared" si="134"/>
        <v>0</v>
      </c>
      <c r="D366" s="157">
        <f t="shared" si="134"/>
        <v>0</v>
      </c>
      <c r="E366" s="157">
        <f t="shared" si="134"/>
        <v>0</v>
      </c>
      <c r="F366" s="157">
        <f t="shared" si="134"/>
        <v>0</v>
      </c>
      <c r="G366" s="157">
        <f t="shared" si="134"/>
        <v>5.8179380994657969E-5</v>
      </c>
      <c r="H366" s="157">
        <f t="shared" si="134"/>
        <v>5.8483759790953049E-5</v>
      </c>
      <c r="I366" s="157">
        <f t="shared" si="134"/>
        <v>9.6760747886149822E-5</v>
      </c>
      <c r="J366" s="157">
        <f t="shared" si="134"/>
        <v>5.3073872041363062E-5</v>
      </c>
      <c r="K366" s="157">
        <f t="shared" si="134"/>
        <v>0</v>
      </c>
      <c r="L366" s="157">
        <f t="shared" si="134"/>
        <v>0</v>
      </c>
      <c r="M366" s="157">
        <f t="shared" si="134"/>
        <v>0</v>
      </c>
      <c r="N366" s="157">
        <f t="shared" si="134"/>
        <v>0</v>
      </c>
      <c r="O366" s="157">
        <f t="shared" si="134"/>
        <v>0</v>
      </c>
      <c r="P366" s="157">
        <f t="shared" si="134"/>
        <v>0</v>
      </c>
      <c r="Q366" s="157">
        <f t="shared" si="134"/>
        <v>0</v>
      </c>
      <c r="R366" s="157">
        <f t="shared" si="134"/>
        <v>0</v>
      </c>
      <c r="S366" s="157">
        <f t="shared" si="134"/>
        <v>0</v>
      </c>
      <c r="T366" s="157">
        <f t="shared" si="134"/>
        <v>0</v>
      </c>
      <c r="U366" s="157">
        <f t="shared" si="134"/>
        <v>0</v>
      </c>
    </row>
    <row r="367" spans="1:21" x14ac:dyDescent="0.2">
      <c r="A367" s="6" t="s">
        <v>149</v>
      </c>
      <c r="B367" s="157">
        <f t="shared" ref="B367:U367" si="135">B145/B$11</f>
        <v>0</v>
      </c>
      <c r="C367" s="157">
        <f t="shared" si="135"/>
        <v>0</v>
      </c>
      <c r="D367" s="157">
        <f t="shared" si="135"/>
        <v>0</v>
      </c>
      <c r="E367" s="157">
        <f t="shared" si="135"/>
        <v>0</v>
      </c>
      <c r="F367" s="157">
        <f t="shared" si="135"/>
        <v>0</v>
      </c>
      <c r="G367" s="157">
        <f t="shared" si="135"/>
        <v>0</v>
      </c>
      <c r="H367" s="157">
        <f t="shared" si="135"/>
        <v>0</v>
      </c>
      <c r="I367" s="157">
        <f t="shared" si="135"/>
        <v>0</v>
      </c>
      <c r="J367" s="157">
        <f t="shared" si="135"/>
        <v>7.4704560588453473E-3</v>
      </c>
      <c r="K367" s="157">
        <f t="shared" si="135"/>
        <v>4.6654412107753033E-6</v>
      </c>
      <c r="L367" s="157">
        <f t="shared" si="135"/>
        <v>1.4193735213373208E-4</v>
      </c>
      <c r="M367" s="157">
        <f t="shared" si="135"/>
        <v>0</v>
      </c>
      <c r="N367" s="157">
        <f t="shared" si="135"/>
        <v>4.2314810476502834E-4</v>
      </c>
      <c r="O367" s="157">
        <f t="shared" si="135"/>
        <v>1.3111504164869298E-6</v>
      </c>
      <c r="P367" s="157">
        <f t="shared" si="135"/>
        <v>1.727177591944866E-3</v>
      </c>
      <c r="Q367" s="157">
        <f t="shared" si="135"/>
        <v>2.0635545316394499E-5</v>
      </c>
      <c r="R367" s="157">
        <f t="shared" si="135"/>
        <v>0</v>
      </c>
      <c r="S367" s="157">
        <f t="shared" si="135"/>
        <v>2.3429808199602027E-3</v>
      </c>
      <c r="T367" s="157">
        <f t="shared" si="135"/>
        <v>1.1769013495135474E-4</v>
      </c>
      <c r="U367" s="157">
        <f t="shared" si="135"/>
        <v>1.007312264746332E-4</v>
      </c>
    </row>
    <row r="368" spans="1:21" x14ac:dyDescent="0.2">
      <c r="A368" s="6" t="s">
        <v>63</v>
      </c>
      <c r="B368" s="157">
        <f t="shared" ref="B368:U368" si="136">B146/B$11</f>
        <v>1.210414505212193E-2</v>
      </c>
      <c r="C368" s="157">
        <f t="shared" si="136"/>
        <v>3.4479967624443546E-2</v>
      </c>
      <c r="D368" s="157">
        <f t="shared" si="136"/>
        <v>3.6049970255800118E-2</v>
      </c>
      <c r="E368" s="157">
        <f t="shared" si="136"/>
        <v>3.2505000547610401E-2</v>
      </c>
      <c r="F368" s="157">
        <f t="shared" si="136"/>
        <v>2.6857225073137979E-3</v>
      </c>
      <c r="G368" s="157">
        <f t="shared" si="136"/>
        <v>2.8623091861751829E-2</v>
      </c>
      <c r="H368" s="157">
        <f t="shared" si="136"/>
        <v>1.8882943942503966E-2</v>
      </c>
      <c r="I368" s="157">
        <f t="shared" si="136"/>
        <v>3.3762057877813503E-3</v>
      </c>
      <c r="J368" s="157">
        <f t="shared" si="136"/>
        <v>1.1280049222930627E-2</v>
      </c>
      <c r="K368" s="157">
        <f t="shared" si="136"/>
        <v>3.0019003897198557E-2</v>
      </c>
      <c r="L368" s="157">
        <f t="shared" si="136"/>
        <v>3.4752540428964633E-2</v>
      </c>
      <c r="M368" s="157">
        <f t="shared" si="136"/>
        <v>2.5638206465747177E-2</v>
      </c>
      <c r="N368" s="157">
        <f t="shared" si="136"/>
        <v>3.0463735182495431E-2</v>
      </c>
      <c r="O368" s="157">
        <f t="shared" si="136"/>
        <v>0.23260857308811325</v>
      </c>
      <c r="P368" s="157">
        <f t="shared" si="136"/>
        <v>0.19367392923474341</v>
      </c>
      <c r="Q368" s="157">
        <f t="shared" si="136"/>
        <v>0.18730442293434507</v>
      </c>
      <c r="R368" s="157">
        <f t="shared" si="136"/>
        <v>0.12297721876359799</v>
      </c>
      <c r="S368" s="157">
        <f t="shared" si="136"/>
        <v>0.12164598556823517</v>
      </c>
      <c r="T368" s="157">
        <f t="shared" si="136"/>
        <v>0.15615846322837118</v>
      </c>
      <c r="U368" s="157">
        <f t="shared" si="136"/>
        <v>4.2997843529457715E-2</v>
      </c>
    </row>
    <row r="369" spans="1:21" x14ac:dyDescent="0.2">
      <c r="A369" s="6" t="s">
        <v>199</v>
      </c>
      <c r="B369" s="157">
        <f t="shared" ref="B369:U369" si="137">B147/B$11</f>
        <v>0</v>
      </c>
      <c r="C369" s="157">
        <f t="shared" si="137"/>
        <v>0</v>
      </c>
      <c r="D369" s="157">
        <f t="shared" si="137"/>
        <v>0</v>
      </c>
      <c r="E369" s="157">
        <f t="shared" si="137"/>
        <v>0</v>
      </c>
      <c r="F369" s="157">
        <f t="shared" si="137"/>
        <v>0</v>
      </c>
      <c r="G369" s="157">
        <f t="shared" si="137"/>
        <v>0</v>
      </c>
      <c r="H369" s="157">
        <f t="shared" si="137"/>
        <v>0</v>
      </c>
      <c r="I369" s="157">
        <f t="shared" si="137"/>
        <v>0</v>
      </c>
      <c r="J369" s="157">
        <f t="shared" si="137"/>
        <v>0</v>
      </c>
      <c r="K369" s="157">
        <f t="shared" si="137"/>
        <v>0</v>
      </c>
      <c r="L369" s="157">
        <f t="shared" si="137"/>
        <v>0</v>
      </c>
      <c r="M369" s="157">
        <f t="shared" si="137"/>
        <v>0</v>
      </c>
      <c r="N369" s="157">
        <f t="shared" si="137"/>
        <v>0</v>
      </c>
      <c r="O369" s="157">
        <f t="shared" si="137"/>
        <v>0</v>
      </c>
      <c r="P369" s="157">
        <f t="shared" si="137"/>
        <v>0</v>
      </c>
      <c r="Q369" s="157">
        <f t="shared" si="137"/>
        <v>0</v>
      </c>
      <c r="R369" s="157">
        <f t="shared" si="137"/>
        <v>0</v>
      </c>
      <c r="S369" s="157">
        <f t="shared" si="137"/>
        <v>0</v>
      </c>
      <c r="T369" s="157">
        <f t="shared" si="137"/>
        <v>0</v>
      </c>
      <c r="U369" s="157">
        <f t="shared" si="137"/>
        <v>0</v>
      </c>
    </row>
    <row r="370" spans="1:21" x14ac:dyDescent="0.2">
      <c r="A370" s="6" t="s">
        <v>115</v>
      </c>
      <c r="B370" s="157">
        <f t="shared" ref="B370:U370" si="138">B148/B$11</f>
        <v>0</v>
      </c>
      <c r="C370" s="157">
        <f t="shared" si="138"/>
        <v>0</v>
      </c>
      <c r="D370" s="157">
        <f t="shared" si="138"/>
        <v>0</v>
      </c>
      <c r="E370" s="157">
        <f t="shared" si="138"/>
        <v>0</v>
      </c>
      <c r="F370" s="157">
        <f t="shared" si="138"/>
        <v>0</v>
      </c>
      <c r="G370" s="157">
        <f t="shared" si="138"/>
        <v>0</v>
      </c>
      <c r="H370" s="157">
        <f t="shared" si="138"/>
        <v>0</v>
      </c>
      <c r="I370" s="157">
        <f t="shared" si="138"/>
        <v>6.3787662260331071E-4</v>
      </c>
      <c r="J370" s="157">
        <f t="shared" si="138"/>
        <v>0</v>
      </c>
      <c r="K370" s="157">
        <f t="shared" si="138"/>
        <v>0</v>
      </c>
      <c r="L370" s="157">
        <f t="shared" si="138"/>
        <v>1.0499084539741389E-3</v>
      </c>
      <c r="M370" s="157">
        <f t="shared" si="138"/>
        <v>0</v>
      </c>
      <c r="N370" s="157">
        <f t="shared" si="138"/>
        <v>0</v>
      </c>
      <c r="O370" s="157">
        <f t="shared" si="138"/>
        <v>0</v>
      </c>
      <c r="P370" s="157">
        <f t="shared" si="138"/>
        <v>0</v>
      </c>
      <c r="Q370" s="157">
        <f t="shared" si="138"/>
        <v>2.9479350451992143E-6</v>
      </c>
      <c r="R370" s="157">
        <f t="shared" si="138"/>
        <v>0</v>
      </c>
      <c r="S370" s="157">
        <f t="shared" si="138"/>
        <v>0</v>
      </c>
      <c r="T370" s="157">
        <f t="shared" si="138"/>
        <v>1.4711266868919343E-5</v>
      </c>
      <c r="U370" s="157">
        <f t="shared" si="138"/>
        <v>0</v>
      </c>
    </row>
    <row r="371" spans="1:21" x14ac:dyDescent="0.2">
      <c r="A371" s="6" t="s">
        <v>153</v>
      </c>
      <c r="B371" s="157">
        <f t="shared" ref="B371:U371" si="139">B149/B$11</f>
        <v>0</v>
      </c>
      <c r="C371" s="157">
        <f t="shared" si="139"/>
        <v>0</v>
      </c>
      <c r="D371" s="157">
        <f t="shared" si="139"/>
        <v>0</v>
      </c>
      <c r="E371" s="157">
        <f t="shared" si="139"/>
        <v>0</v>
      </c>
      <c r="F371" s="157">
        <f t="shared" si="139"/>
        <v>0</v>
      </c>
      <c r="G371" s="157">
        <f t="shared" si="139"/>
        <v>0</v>
      </c>
      <c r="H371" s="157">
        <f t="shared" si="139"/>
        <v>8.1227444154101463E-7</v>
      </c>
      <c r="I371" s="157">
        <f t="shared" si="139"/>
        <v>0</v>
      </c>
      <c r="J371" s="157">
        <f t="shared" si="139"/>
        <v>0</v>
      </c>
      <c r="K371" s="157">
        <f t="shared" si="139"/>
        <v>0</v>
      </c>
      <c r="L371" s="157">
        <f t="shared" si="139"/>
        <v>0</v>
      </c>
      <c r="M371" s="157">
        <f t="shared" si="139"/>
        <v>0</v>
      </c>
      <c r="N371" s="157">
        <f t="shared" si="139"/>
        <v>0</v>
      </c>
      <c r="O371" s="157">
        <f t="shared" si="139"/>
        <v>0</v>
      </c>
      <c r="P371" s="157">
        <f t="shared" si="139"/>
        <v>1.8855650567083691E-6</v>
      </c>
      <c r="Q371" s="157">
        <f t="shared" si="139"/>
        <v>4.4219025677988212E-6</v>
      </c>
      <c r="R371" s="157">
        <f t="shared" si="139"/>
        <v>0</v>
      </c>
      <c r="S371" s="157">
        <f t="shared" si="139"/>
        <v>0</v>
      </c>
      <c r="T371" s="157">
        <f t="shared" si="139"/>
        <v>0</v>
      </c>
      <c r="U371" s="157">
        <f t="shared" si="139"/>
        <v>0</v>
      </c>
    </row>
    <row r="372" spans="1:21" x14ac:dyDescent="0.2">
      <c r="A372" s="6" t="s">
        <v>116</v>
      </c>
      <c r="B372" s="157">
        <f t="shared" ref="B372:U372" si="140">B150/B$11</f>
        <v>0</v>
      </c>
      <c r="C372" s="157">
        <f t="shared" si="140"/>
        <v>0</v>
      </c>
      <c r="D372" s="157">
        <f t="shared" si="140"/>
        <v>0</v>
      </c>
      <c r="E372" s="157">
        <f t="shared" si="140"/>
        <v>0</v>
      </c>
      <c r="F372" s="157">
        <f t="shared" si="140"/>
        <v>0</v>
      </c>
      <c r="G372" s="157">
        <f t="shared" si="140"/>
        <v>0</v>
      </c>
      <c r="H372" s="157">
        <f t="shared" si="140"/>
        <v>0</v>
      </c>
      <c r="I372" s="157">
        <f t="shared" si="140"/>
        <v>0</v>
      </c>
      <c r="J372" s="157">
        <f t="shared" si="140"/>
        <v>0</v>
      </c>
      <c r="K372" s="157">
        <f t="shared" si="140"/>
        <v>0</v>
      </c>
      <c r="L372" s="157">
        <f t="shared" si="140"/>
        <v>0</v>
      </c>
      <c r="M372" s="157">
        <f t="shared" si="140"/>
        <v>0</v>
      </c>
      <c r="N372" s="157">
        <f t="shared" si="140"/>
        <v>0</v>
      </c>
      <c r="O372" s="157">
        <f t="shared" si="140"/>
        <v>0</v>
      </c>
      <c r="P372" s="157">
        <f t="shared" si="140"/>
        <v>0</v>
      </c>
      <c r="Q372" s="157">
        <f t="shared" si="140"/>
        <v>0</v>
      </c>
      <c r="R372" s="157">
        <f t="shared" si="140"/>
        <v>0</v>
      </c>
      <c r="S372" s="157">
        <f t="shared" si="140"/>
        <v>0</v>
      </c>
      <c r="T372" s="157">
        <f t="shared" si="140"/>
        <v>0</v>
      </c>
      <c r="U372" s="157">
        <f t="shared" si="140"/>
        <v>0</v>
      </c>
    </row>
    <row r="373" spans="1:21" x14ac:dyDescent="0.2">
      <c r="A373" s="6" t="s">
        <v>47</v>
      </c>
      <c r="B373" s="157">
        <f t="shared" ref="B373:U373" si="141">B151/B$11</f>
        <v>0</v>
      </c>
      <c r="C373" s="157">
        <f t="shared" si="141"/>
        <v>0</v>
      </c>
      <c r="D373" s="157">
        <f t="shared" si="141"/>
        <v>0</v>
      </c>
      <c r="E373" s="157">
        <f t="shared" si="141"/>
        <v>0</v>
      </c>
      <c r="F373" s="157">
        <f t="shared" si="141"/>
        <v>0</v>
      </c>
      <c r="G373" s="157">
        <f t="shared" si="141"/>
        <v>0</v>
      </c>
      <c r="H373" s="157">
        <f t="shared" si="141"/>
        <v>7.9602895271019429E-5</v>
      </c>
      <c r="I373" s="157">
        <f t="shared" si="141"/>
        <v>2.307371680362034E-5</v>
      </c>
      <c r="J373" s="157">
        <f t="shared" si="141"/>
        <v>9.9174084151709804E-4</v>
      </c>
      <c r="K373" s="157">
        <f t="shared" si="141"/>
        <v>3.3435662010556337E-4</v>
      </c>
      <c r="L373" s="157">
        <f t="shared" si="141"/>
        <v>1.069879538696473E-5</v>
      </c>
      <c r="M373" s="157">
        <f t="shared" si="141"/>
        <v>6.1082131033387492E-5</v>
      </c>
      <c r="N373" s="157">
        <f t="shared" si="141"/>
        <v>1.4641802933045963E-6</v>
      </c>
      <c r="O373" s="157">
        <f t="shared" si="141"/>
        <v>2.6223008329738595E-6</v>
      </c>
      <c r="P373" s="157">
        <f t="shared" si="141"/>
        <v>2.6586467299588004E-4</v>
      </c>
      <c r="Q373" s="157">
        <f t="shared" si="141"/>
        <v>1.473967522599607E-5</v>
      </c>
      <c r="R373" s="157">
        <f t="shared" si="141"/>
        <v>1.7131325313588909E-6</v>
      </c>
      <c r="S373" s="157">
        <f t="shared" si="141"/>
        <v>0</v>
      </c>
      <c r="T373" s="157">
        <f t="shared" si="141"/>
        <v>0</v>
      </c>
      <c r="U373" s="157">
        <f t="shared" si="141"/>
        <v>0</v>
      </c>
    </row>
    <row r="374" spans="1:21" x14ac:dyDescent="0.2">
      <c r="A374" s="6" t="s">
        <v>54</v>
      </c>
      <c r="B374" s="157">
        <f t="shared" ref="B374:U374" si="142">B152/B$11</f>
        <v>0</v>
      </c>
      <c r="C374" s="157">
        <f t="shared" si="142"/>
        <v>4.3707001214083365E-4</v>
      </c>
      <c r="D374" s="157">
        <f t="shared" si="142"/>
        <v>0</v>
      </c>
      <c r="E374" s="157">
        <f t="shared" si="142"/>
        <v>0</v>
      </c>
      <c r="F374" s="157">
        <f t="shared" si="142"/>
        <v>2.5578309593464741E-5</v>
      </c>
      <c r="G374" s="157">
        <f t="shared" si="142"/>
        <v>1.6010965649729872E-3</v>
      </c>
      <c r="H374" s="157">
        <f t="shared" si="142"/>
        <v>1.4759026602800234E-3</v>
      </c>
      <c r="I374" s="157">
        <f t="shared" si="142"/>
        <v>2.0245325711563654E-4</v>
      </c>
      <c r="J374" s="157">
        <f t="shared" si="142"/>
        <v>2.5290317165756492E-2</v>
      </c>
      <c r="K374" s="157">
        <f t="shared" si="142"/>
        <v>1.3475349363789334E-3</v>
      </c>
      <c r="L374" s="157">
        <f t="shared" si="142"/>
        <v>1.598043404299632E-2</v>
      </c>
      <c r="M374" s="157">
        <f t="shared" si="142"/>
        <v>9.2624943499028788E-3</v>
      </c>
      <c r="N374" s="157">
        <f t="shared" si="142"/>
        <v>9.2829030595511413E-4</v>
      </c>
      <c r="O374" s="157">
        <f t="shared" si="142"/>
        <v>1.7357009213453976E-2</v>
      </c>
      <c r="P374" s="157">
        <f t="shared" si="142"/>
        <v>1.3036796802081663E-2</v>
      </c>
      <c r="Q374" s="157">
        <f t="shared" si="142"/>
        <v>6.6181141764722355E-4</v>
      </c>
      <c r="R374" s="157">
        <f t="shared" si="142"/>
        <v>4.9012721722177868E-3</v>
      </c>
      <c r="S374" s="157">
        <f t="shared" si="142"/>
        <v>7.9221000419576349E-3</v>
      </c>
      <c r="T374" s="157">
        <f t="shared" si="142"/>
        <v>7.7119730097290513E-3</v>
      </c>
      <c r="U374" s="157">
        <f t="shared" si="142"/>
        <v>5.2339122980493086E-3</v>
      </c>
    </row>
    <row r="375" spans="1:21" x14ac:dyDescent="0.2">
      <c r="A375" s="6" t="s">
        <v>37</v>
      </c>
      <c r="B375" s="157">
        <f t="shared" ref="B375:U375" si="143">B153/B$11</f>
        <v>0</v>
      </c>
      <c r="C375" s="157">
        <f t="shared" si="143"/>
        <v>0</v>
      </c>
      <c r="D375" s="157">
        <f t="shared" si="143"/>
        <v>0</v>
      </c>
      <c r="E375" s="157">
        <f t="shared" si="143"/>
        <v>0</v>
      </c>
      <c r="F375" s="157">
        <f t="shared" si="143"/>
        <v>3.1557239460937125E-3</v>
      </c>
      <c r="G375" s="157">
        <f t="shared" si="143"/>
        <v>2.8065733391823004E-3</v>
      </c>
      <c r="H375" s="157">
        <f t="shared" si="143"/>
        <v>1.5287004989801894E-3</v>
      </c>
      <c r="I375" s="157">
        <f t="shared" si="143"/>
        <v>7.6664284863641773E-5</v>
      </c>
      <c r="J375" s="157">
        <f t="shared" si="143"/>
        <v>2.5426087536094863E-4</v>
      </c>
      <c r="K375" s="157">
        <f t="shared" si="143"/>
        <v>1.091713243321421E-3</v>
      </c>
      <c r="L375" s="157">
        <f t="shared" si="143"/>
        <v>1.7225060573013216E-3</v>
      </c>
      <c r="M375" s="157">
        <f t="shared" si="143"/>
        <v>1.7860415114162502E-3</v>
      </c>
      <c r="N375" s="157">
        <f t="shared" si="143"/>
        <v>3.9737853160286742E-3</v>
      </c>
      <c r="O375" s="157">
        <f t="shared" si="143"/>
        <v>9.5058405195302411E-4</v>
      </c>
      <c r="P375" s="157">
        <f t="shared" si="143"/>
        <v>4.1538998199285374E-3</v>
      </c>
      <c r="Q375" s="157">
        <f t="shared" si="143"/>
        <v>2.8624449288884367E-3</v>
      </c>
      <c r="R375" s="157">
        <f t="shared" si="143"/>
        <v>7.9026803671585644E-3</v>
      </c>
      <c r="S375" s="157">
        <f t="shared" si="143"/>
        <v>5.5541938941255156E-3</v>
      </c>
      <c r="T375" s="157">
        <f t="shared" si="143"/>
        <v>5.4595145935767342E-3</v>
      </c>
      <c r="U375" s="157">
        <f t="shared" si="143"/>
        <v>1.2611960702487239E-2</v>
      </c>
    </row>
    <row r="376" spans="1:21" x14ac:dyDescent="0.2">
      <c r="A376" s="6" t="s">
        <v>472</v>
      </c>
      <c r="B376" s="157">
        <f t="shared" ref="B376:U376" si="144">B154/B$11</f>
        <v>0</v>
      </c>
      <c r="C376" s="157">
        <f t="shared" si="144"/>
        <v>0</v>
      </c>
      <c r="D376" s="157">
        <f t="shared" si="144"/>
        <v>0</v>
      </c>
      <c r="E376" s="157">
        <f t="shared" si="144"/>
        <v>0</v>
      </c>
      <c r="F376" s="157">
        <f t="shared" si="144"/>
        <v>0</v>
      </c>
      <c r="G376" s="157">
        <f t="shared" si="144"/>
        <v>0</v>
      </c>
      <c r="H376" s="157">
        <f t="shared" si="144"/>
        <v>0</v>
      </c>
      <c r="I376" s="157">
        <f t="shared" si="144"/>
        <v>0</v>
      </c>
      <c r="J376" s="157">
        <f t="shared" si="144"/>
        <v>0</v>
      </c>
      <c r="K376" s="157">
        <f t="shared" si="144"/>
        <v>0</v>
      </c>
      <c r="L376" s="157">
        <f t="shared" si="144"/>
        <v>0</v>
      </c>
      <c r="M376" s="157">
        <f t="shared" si="144"/>
        <v>0</v>
      </c>
      <c r="N376" s="157">
        <f t="shared" si="144"/>
        <v>0</v>
      </c>
      <c r="O376" s="157">
        <f t="shared" si="144"/>
        <v>0</v>
      </c>
      <c r="P376" s="157">
        <f t="shared" si="144"/>
        <v>0</v>
      </c>
      <c r="Q376" s="157">
        <f t="shared" si="144"/>
        <v>0</v>
      </c>
      <c r="R376" s="157">
        <f t="shared" si="144"/>
        <v>0</v>
      </c>
      <c r="S376" s="157">
        <f t="shared" si="144"/>
        <v>0</v>
      </c>
      <c r="T376" s="157">
        <f t="shared" si="144"/>
        <v>0</v>
      </c>
      <c r="U376" s="157">
        <f t="shared" si="144"/>
        <v>0</v>
      </c>
    </row>
    <row r="377" spans="1:21" x14ac:dyDescent="0.2">
      <c r="A377" s="6" t="s">
        <v>93</v>
      </c>
      <c r="B377" s="157">
        <f t="shared" ref="B377:U377" si="145">B155/B$11</f>
        <v>0</v>
      </c>
      <c r="C377" s="157">
        <f t="shared" si="145"/>
        <v>0</v>
      </c>
      <c r="D377" s="157">
        <f t="shared" si="145"/>
        <v>0</v>
      </c>
      <c r="E377" s="157">
        <f t="shared" si="145"/>
        <v>0</v>
      </c>
      <c r="F377" s="157">
        <f t="shared" si="145"/>
        <v>2.3627963486963057E-3</v>
      </c>
      <c r="G377" s="157">
        <f t="shared" si="145"/>
        <v>2.0013707062162341E-3</v>
      </c>
      <c r="H377" s="157">
        <f t="shared" si="145"/>
        <v>1.8682312155443334E-5</v>
      </c>
      <c r="I377" s="157">
        <f t="shared" si="145"/>
        <v>6.6988210075026795E-5</v>
      </c>
      <c r="J377" s="157">
        <f t="shared" si="145"/>
        <v>0</v>
      </c>
      <c r="K377" s="157">
        <f t="shared" si="145"/>
        <v>7.7757353512921716E-5</v>
      </c>
      <c r="L377" s="157">
        <f t="shared" si="145"/>
        <v>0</v>
      </c>
      <c r="M377" s="157">
        <f t="shared" si="145"/>
        <v>0</v>
      </c>
      <c r="N377" s="157">
        <f t="shared" si="145"/>
        <v>1.4641802933045963E-6</v>
      </c>
      <c r="O377" s="157">
        <f t="shared" si="145"/>
        <v>0</v>
      </c>
      <c r="P377" s="157">
        <f t="shared" si="145"/>
        <v>0</v>
      </c>
      <c r="Q377" s="157">
        <f t="shared" si="145"/>
        <v>0</v>
      </c>
      <c r="R377" s="157">
        <f t="shared" si="145"/>
        <v>0</v>
      </c>
      <c r="S377" s="157">
        <f t="shared" si="145"/>
        <v>0</v>
      </c>
      <c r="T377" s="157">
        <f t="shared" si="145"/>
        <v>0</v>
      </c>
      <c r="U377" s="157">
        <f t="shared" si="145"/>
        <v>0</v>
      </c>
    </row>
    <row r="378" spans="1:21" x14ac:dyDescent="0.2">
      <c r="A378" s="6" t="s">
        <v>81</v>
      </c>
      <c r="B378" s="157">
        <f t="shared" ref="B378:U378" si="146">B156/B$11</f>
        <v>0</v>
      </c>
      <c r="C378" s="157">
        <f t="shared" si="146"/>
        <v>0</v>
      </c>
      <c r="D378" s="157">
        <f t="shared" si="146"/>
        <v>0</v>
      </c>
      <c r="E378" s="157">
        <f t="shared" si="146"/>
        <v>0</v>
      </c>
      <c r="F378" s="157">
        <f t="shared" si="146"/>
        <v>0</v>
      </c>
      <c r="G378" s="157">
        <f t="shared" si="146"/>
        <v>9.3087009591452752E-5</v>
      </c>
      <c r="H378" s="157">
        <f t="shared" si="146"/>
        <v>4.0613722077050732E-5</v>
      </c>
      <c r="I378" s="157">
        <f t="shared" si="146"/>
        <v>9.6016434440871742E-5</v>
      </c>
      <c r="J378" s="157">
        <f t="shared" si="146"/>
        <v>0</v>
      </c>
      <c r="K378" s="157">
        <f t="shared" si="146"/>
        <v>7.7757353512921713E-6</v>
      </c>
      <c r="L378" s="157">
        <f t="shared" si="146"/>
        <v>0</v>
      </c>
      <c r="M378" s="157">
        <f t="shared" si="146"/>
        <v>0</v>
      </c>
      <c r="N378" s="157">
        <f t="shared" si="146"/>
        <v>0</v>
      </c>
      <c r="O378" s="157">
        <f t="shared" si="146"/>
        <v>1.6520495247735316E-4</v>
      </c>
      <c r="P378" s="157">
        <f t="shared" si="146"/>
        <v>2.2626780680500429E-5</v>
      </c>
      <c r="Q378" s="157">
        <f t="shared" si="146"/>
        <v>1.4739675225996071E-6</v>
      </c>
      <c r="R378" s="157">
        <f t="shared" si="146"/>
        <v>0</v>
      </c>
      <c r="S378" s="157">
        <f t="shared" si="146"/>
        <v>0</v>
      </c>
      <c r="T378" s="157">
        <f t="shared" si="146"/>
        <v>0</v>
      </c>
      <c r="U378" s="157">
        <f t="shared" si="146"/>
        <v>0</v>
      </c>
    </row>
    <row r="379" spans="1:21" x14ac:dyDescent="0.2">
      <c r="A379" s="6" t="s">
        <v>34</v>
      </c>
      <c r="B379" s="157">
        <f t="shared" ref="B379:U379" si="147">B157/B$11</f>
        <v>2.6431500419939725E-3</v>
      </c>
      <c r="C379" s="157">
        <f t="shared" si="147"/>
        <v>0</v>
      </c>
      <c r="D379" s="157">
        <f t="shared" si="147"/>
        <v>0</v>
      </c>
      <c r="E379" s="157">
        <f t="shared" si="147"/>
        <v>0</v>
      </c>
      <c r="F379" s="157">
        <f t="shared" si="147"/>
        <v>0</v>
      </c>
      <c r="G379" s="157">
        <f t="shared" si="147"/>
        <v>1.5440807715982226E-3</v>
      </c>
      <c r="H379" s="157">
        <f t="shared" si="147"/>
        <v>3.7608306643348977E-4</v>
      </c>
      <c r="I379" s="157">
        <f t="shared" si="147"/>
        <v>2.5678813862093605E-4</v>
      </c>
      <c r="J379" s="157">
        <f t="shared" si="147"/>
        <v>3.8262558913540809E-5</v>
      </c>
      <c r="K379" s="157">
        <f t="shared" si="147"/>
        <v>1.449163797420322E-2</v>
      </c>
      <c r="L379" s="157">
        <f t="shared" si="147"/>
        <v>2.6791923408037079E-2</v>
      </c>
      <c r="M379" s="157">
        <f t="shared" si="147"/>
        <v>6.6774985645699208E-3</v>
      </c>
      <c r="N379" s="157">
        <f t="shared" si="147"/>
        <v>1.7805896546877198E-2</v>
      </c>
      <c r="O379" s="157">
        <f t="shared" si="147"/>
        <v>7.3227750760795031E-3</v>
      </c>
      <c r="P379" s="157">
        <f t="shared" si="147"/>
        <v>9.8369929008475607E-3</v>
      </c>
      <c r="Q379" s="157">
        <f t="shared" si="147"/>
        <v>6.3911231779918958E-3</v>
      </c>
      <c r="R379" s="157">
        <f t="shared" si="147"/>
        <v>8.1168219335784261E-3</v>
      </c>
      <c r="S379" s="157">
        <f t="shared" si="147"/>
        <v>7.1514919885842E-3</v>
      </c>
      <c r="T379" s="157">
        <f t="shared" si="147"/>
        <v>5.9090255256826025E-3</v>
      </c>
      <c r="U379" s="157">
        <f t="shared" si="147"/>
        <v>2.7240601673782949E-2</v>
      </c>
    </row>
    <row r="380" spans="1:21" x14ac:dyDescent="0.2">
      <c r="A380" s="6" t="s">
        <v>176</v>
      </c>
      <c r="B380" s="157">
        <f t="shared" ref="B380:U380" si="148">B158/B$11</f>
        <v>0</v>
      </c>
      <c r="C380" s="157">
        <f t="shared" si="148"/>
        <v>0</v>
      </c>
      <c r="D380" s="157">
        <f t="shared" si="148"/>
        <v>0</v>
      </c>
      <c r="E380" s="157">
        <f t="shared" si="148"/>
        <v>0</v>
      </c>
      <c r="F380" s="157">
        <f t="shared" si="148"/>
        <v>0</v>
      </c>
      <c r="G380" s="157">
        <f t="shared" si="148"/>
        <v>0</v>
      </c>
      <c r="H380" s="157">
        <f t="shared" si="148"/>
        <v>0</v>
      </c>
      <c r="I380" s="157">
        <f t="shared" si="148"/>
        <v>0</v>
      </c>
      <c r="J380" s="157">
        <f t="shared" si="148"/>
        <v>0</v>
      </c>
      <c r="K380" s="157">
        <f t="shared" si="148"/>
        <v>0</v>
      </c>
      <c r="L380" s="157">
        <f t="shared" si="148"/>
        <v>2.4535904087439117E-4</v>
      </c>
      <c r="M380" s="157">
        <f t="shared" si="148"/>
        <v>2.8586437323625347E-4</v>
      </c>
      <c r="N380" s="157">
        <f t="shared" si="148"/>
        <v>0</v>
      </c>
      <c r="O380" s="157">
        <f t="shared" si="148"/>
        <v>0</v>
      </c>
      <c r="P380" s="157">
        <f t="shared" si="148"/>
        <v>1.8855650567083691E-6</v>
      </c>
      <c r="Q380" s="157">
        <f t="shared" si="148"/>
        <v>0</v>
      </c>
      <c r="R380" s="157">
        <f t="shared" si="148"/>
        <v>0</v>
      </c>
      <c r="S380" s="157">
        <f t="shared" si="148"/>
        <v>0</v>
      </c>
      <c r="T380" s="157">
        <f t="shared" si="148"/>
        <v>0</v>
      </c>
      <c r="U380" s="157">
        <f t="shared" si="148"/>
        <v>0</v>
      </c>
    </row>
    <row r="381" spans="1:21" x14ac:dyDescent="0.2">
      <c r="A381" s="6" t="s">
        <v>209</v>
      </c>
      <c r="B381" s="157">
        <f t="shared" ref="B381:U381" si="149">B159/B$11</f>
        <v>0</v>
      </c>
      <c r="C381" s="157">
        <f t="shared" si="149"/>
        <v>0</v>
      </c>
      <c r="D381" s="157">
        <f t="shared" si="149"/>
        <v>0</v>
      </c>
      <c r="E381" s="157">
        <f t="shared" si="149"/>
        <v>0</v>
      </c>
      <c r="F381" s="157">
        <f t="shared" si="149"/>
        <v>0</v>
      </c>
      <c r="G381" s="157">
        <f t="shared" si="149"/>
        <v>0</v>
      </c>
      <c r="H381" s="157">
        <f t="shared" si="149"/>
        <v>0</v>
      </c>
      <c r="I381" s="157">
        <f t="shared" si="149"/>
        <v>0</v>
      </c>
      <c r="J381" s="157">
        <f t="shared" si="149"/>
        <v>0</v>
      </c>
      <c r="K381" s="157">
        <f t="shared" si="149"/>
        <v>0</v>
      </c>
      <c r="L381" s="157">
        <f t="shared" si="149"/>
        <v>0</v>
      </c>
      <c r="M381" s="157">
        <f t="shared" si="149"/>
        <v>0</v>
      </c>
      <c r="N381" s="157">
        <f t="shared" si="149"/>
        <v>0</v>
      </c>
      <c r="O381" s="157">
        <f t="shared" si="149"/>
        <v>0</v>
      </c>
      <c r="P381" s="157">
        <f t="shared" si="149"/>
        <v>0</v>
      </c>
      <c r="Q381" s="157">
        <f t="shared" si="149"/>
        <v>0</v>
      </c>
      <c r="R381" s="157">
        <f t="shared" si="149"/>
        <v>0</v>
      </c>
      <c r="S381" s="157">
        <f t="shared" si="149"/>
        <v>0</v>
      </c>
      <c r="T381" s="157">
        <f t="shared" si="149"/>
        <v>0</v>
      </c>
      <c r="U381" s="157">
        <f t="shared" si="149"/>
        <v>0</v>
      </c>
    </row>
    <row r="382" spans="1:21" x14ac:dyDescent="0.2">
      <c r="A382" s="6" t="s">
        <v>172</v>
      </c>
      <c r="B382" s="157">
        <f t="shared" ref="B382:U382" si="150">B160/B$11</f>
        <v>0</v>
      </c>
      <c r="C382" s="157">
        <f t="shared" si="150"/>
        <v>0</v>
      </c>
      <c r="D382" s="157">
        <f t="shared" si="150"/>
        <v>0</v>
      </c>
      <c r="E382" s="157">
        <f t="shared" si="150"/>
        <v>0</v>
      </c>
      <c r="F382" s="157">
        <f t="shared" si="150"/>
        <v>0</v>
      </c>
      <c r="G382" s="157">
        <f t="shared" si="150"/>
        <v>0</v>
      </c>
      <c r="H382" s="157">
        <f t="shared" si="150"/>
        <v>0</v>
      </c>
      <c r="I382" s="157">
        <f t="shared" si="150"/>
        <v>0</v>
      </c>
      <c r="J382" s="157">
        <f t="shared" si="150"/>
        <v>0</v>
      </c>
      <c r="K382" s="157">
        <f t="shared" si="150"/>
        <v>0</v>
      </c>
      <c r="L382" s="157">
        <f t="shared" si="150"/>
        <v>0</v>
      </c>
      <c r="M382" s="157">
        <f t="shared" si="150"/>
        <v>0</v>
      </c>
      <c r="N382" s="157">
        <f t="shared" si="150"/>
        <v>0</v>
      </c>
      <c r="O382" s="157">
        <f t="shared" si="150"/>
        <v>0</v>
      </c>
      <c r="P382" s="157">
        <f t="shared" si="150"/>
        <v>0</v>
      </c>
      <c r="Q382" s="157">
        <f t="shared" si="150"/>
        <v>0</v>
      </c>
      <c r="R382" s="157">
        <f t="shared" si="150"/>
        <v>0</v>
      </c>
      <c r="S382" s="157">
        <f t="shared" si="150"/>
        <v>0</v>
      </c>
      <c r="T382" s="157">
        <f t="shared" si="150"/>
        <v>0</v>
      </c>
      <c r="U382" s="157">
        <f t="shared" si="150"/>
        <v>0</v>
      </c>
    </row>
    <row r="383" spans="1:21" x14ac:dyDescent="0.2">
      <c r="A383" s="6" t="s">
        <v>1217</v>
      </c>
      <c r="B383" s="157">
        <f t="shared" ref="B383:U383" si="151">B161/B$11</f>
        <v>0</v>
      </c>
      <c r="C383" s="157">
        <f t="shared" si="151"/>
        <v>0</v>
      </c>
      <c r="D383" s="157">
        <f t="shared" si="151"/>
        <v>0</v>
      </c>
      <c r="E383" s="157">
        <f t="shared" si="151"/>
        <v>0</v>
      </c>
      <c r="F383" s="157">
        <f t="shared" si="151"/>
        <v>0</v>
      </c>
      <c r="G383" s="157">
        <f t="shared" si="151"/>
        <v>0</v>
      </c>
      <c r="H383" s="157">
        <f t="shared" si="151"/>
        <v>0</v>
      </c>
      <c r="I383" s="157">
        <f t="shared" si="151"/>
        <v>0</v>
      </c>
      <c r="J383" s="157">
        <f t="shared" si="151"/>
        <v>0</v>
      </c>
      <c r="K383" s="157">
        <f t="shared" si="151"/>
        <v>0</v>
      </c>
      <c r="L383" s="157">
        <f t="shared" si="151"/>
        <v>0</v>
      </c>
      <c r="M383" s="157">
        <f t="shared" si="151"/>
        <v>0</v>
      </c>
      <c r="N383" s="157">
        <f t="shared" si="151"/>
        <v>0</v>
      </c>
      <c r="O383" s="157">
        <f t="shared" si="151"/>
        <v>0</v>
      </c>
      <c r="P383" s="157">
        <f t="shared" si="151"/>
        <v>0</v>
      </c>
      <c r="Q383" s="157">
        <f t="shared" si="151"/>
        <v>0</v>
      </c>
      <c r="R383" s="157">
        <f t="shared" si="151"/>
        <v>0</v>
      </c>
      <c r="S383" s="157">
        <f t="shared" si="151"/>
        <v>0</v>
      </c>
      <c r="T383" s="157">
        <f t="shared" si="151"/>
        <v>0</v>
      </c>
      <c r="U383" s="157">
        <f t="shared" si="151"/>
        <v>0</v>
      </c>
    </row>
    <row r="384" spans="1:21" x14ac:dyDescent="0.2">
      <c r="A384" s="6" t="s">
        <v>205</v>
      </c>
      <c r="B384" s="157">
        <f t="shared" ref="B384:U384" si="152">B162/B$11</f>
        <v>0</v>
      </c>
      <c r="C384" s="157">
        <f t="shared" si="152"/>
        <v>0</v>
      </c>
      <c r="D384" s="157">
        <f t="shared" si="152"/>
        <v>0</v>
      </c>
      <c r="E384" s="157">
        <f t="shared" si="152"/>
        <v>0</v>
      </c>
      <c r="F384" s="157">
        <f t="shared" si="152"/>
        <v>0</v>
      </c>
      <c r="G384" s="157">
        <f t="shared" si="152"/>
        <v>0</v>
      </c>
      <c r="H384" s="157">
        <f t="shared" si="152"/>
        <v>0</v>
      </c>
      <c r="I384" s="157">
        <f t="shared" si="152"/>
        <v>0</v>
      </c>
      <c r="J384" s="157">
        <f t="shared" si="152"/>
        <v>0</v>
      </c>
      <c r="K384" s="157">
        <f t="shared" si="152"/>
        <v>0</v>
      </c>
      <c r="L384" s="157">
        <f t="shared" si="152"/>
        <v>0</v>
      </c>
      <c r="M384" s="157">
        <f t="shared" si="152"/>
        <v>0</v>
      </c>
      <c r="N384" s="157">
        <f t="shared" si="152"/>
        <v>0</v>
      </c>
      <c r="O384" s="157">
        <f t="shared" si="152"/>
        <v>0</v>
      </c>
      <c r="P384" s="157">
        <f t="shared" si="152"/>
        <v>0</v>
      </c>
      <c r="Q384" s="157">
        <f t="shared" si="152"/>
        <v>0</v>
      </c>
      <c r="R384" s="157">
        <f t="shared" si="152"/>
        <v>0</v>
      </c>
      <c r="S384" s="157">
        <f t="shared" si="152"/>
        <v>0</v>
      </c>
      <c r="T384" s="157">
        <f t="shared" si="152"/>
        <v>0</v>
      </c>
      <c r="U384" s="157">
        <f t="shared" si="152"/>
        <v>0</v>
      </c>
    </row>
    <row r="385" spans="1:21" x14ac:dyDescent="0.2">
      <c r="A385" s="6" t="s">
        <v>192</v>
      </c>
      <c r="B385" s="157">
        <f t="shared" ref="B385:U385" si="153">B163/B$11</f>
        <v>0</v>
      </c>
      <c r="C385" s="157">
        <f t="shared" si="153"/>
        <v>0</v>
      </c>
      <c r="D385" s="157">
        <f t="shared" si="153"/>
        <v>0</v>
      </c>
      <c r="E385" s="157">
        <f t="shared" si="153"/>
        <v>0</v>
      </c>
      <c r="F385" s="157">
        <f t="shared" si="153"/>
        <v>0</v>
      </c>
      <c r="G385" s="157">
        <f t="shared" si="153"/>
        <v>0</v>
      </c>
      <c r="H385" s="157">
        <f t="shared" si="153"/>
        <v>0</v>
      </c>
      <c r="I385" s="157">
        <f t="shared" si="153"/>
        <v>0</v>
      </c>
      <c r="J385" s="157">
        <f t="shared" si="153"/>
        <v>0</v>
      </c>
      <c r="K385" s="157">
        <f t="shared" si="153"/>
        <v>0</v>
      </c>
      <c r="L385" s="157">
        <f t="shared" si="153"/>
        <v>0</v>
      </c>
      <c r="M385" s="157">
        <f t="shared" si="153"/>
        <v>0</v>
      </c>
      <c r="N385" s="157">
        <f t="shared" si="153"/>
        <v>0</v>
      </c>
      <c r="O385" s="157">
        <f t="shared" si="153"/>
        <v>0</v>
      </c>
      <c r="P385" s="157">
        <f t="shared" si="153"/>
        <v>0</v>
      </c>
      <c r="Q385" s="157">
        <f t="shared" si="153"/>
        <v>0</v>
      </c>
      <c r="R385" s="157">
        <f t="shared" si="153"/>
        <v>0</v>
      </c>
      <c r="S385" s="157">
        <f t="shared" si="153"/>
        <v>0</v>
      </c>
      <c r="T385" s="157">
        <f t="shared" si="153"/>
        <v>0</v>
      </c>
      <c r="U385" s="157">
        <f t="shared" si="153"/>
        <v>0</v>
      </c>
    </row>
    <row r="386" spans="1:21" x14ac:dyDescent="0.2">
      <c r="A386" s="6" t="s">
        <v>491</v>
      </c>
      <c r="B386" s="157">
        <f t="shared" ref="B386:U386" si="154">B164/B$11</f>
        <v>0</v>
      </c>
      <c r="C386" s="157">
        <f t="shared" si="154"/>
        <v>0</v>
      </c>
      <c r="D386" s="157">
        <f t="shared" si="154"/>
        <v>0</v>
      </c>
      <c r="E386" s="157">
        <f t="shared" si="154"/>
        <v>0</v>
      </c>
      <c r="F386" s="157">
        <f t="shared" si="154"/>
        <v>0</v>
      </c>
      <c r="G386" s="157">
        <f t="shared" si="154"/>
        <v>0</v>
      </c>
      <c r="H386" s="157">
        <f t="shared" si="154"/>
        <v>0</v>
      </c>
      <c r="I386" s="157">
        <f t="shared" si="154"/>
        <v>0</v>
      </c>
      <c r="J386" s="157">
        <f t="shared" si="154"/>
        <v>0</v>
      </c>
      <c r="K386" s="157">
        <f t="shared" si="154"/>
        <v>0</v>
      </c>
      <c r="L386" s="157">
        <f t="shared" si="154"/>
        <v>0</v>
      </c>
      <c r="M386" s="157">
        <f t="shared" si="154"/>
        <v>0</v>
      </c>
      <c r="N386" s="157">
        <f t="shared" si="154"/>
        <v>0</v>
      </c>
      <c r="O386" s="157">
        <f t="shared" si="154"/>
        <v>0</v>
      </c>
      <c r="P386" s="157">
        <f t="shared" si="154"/>
        <v>0</v>
      </c>
      <c r="Q386" s="157">
        <f t="shared" si="154"/>
        <v>0</v>
      </c>
      <c r="R386" s="157">
        <f t="shared" si="154"/>
        <v>0</v>
      </c>
      <c r="S386" s="157">
        <f t="shared" si="154"/>
        <v>0</v>
      </c>
      <c r="T386" s="157">
        <f t="shared" si="154"/>
        <v>0</v>
      </c>
      <c r="U386" s="157">
        <f t="shared" si="154"/>
        <v>0</v>
      </c>
    </row>
    <row r="387" spans="1:21" x14ac:dyDescent="0.2">
      <c r="A387" s="6" t="s">
        <v>234</v>
      </c>
      <c r="B387" s="157">
        <f t="shared" ref="B387:U387" si="155">B165/B$11</f>
        <v>0</v>
      </c>
      <c r="C387" s="157">
        <f t="shared" si="155"/>
        <v>0</v>
      </c>
      <c r="D387" s="157">
        <f t="shared" si="155"/>
        <v>0</v>
      </c>
      <c r="E387" s="157">
        <f t="shared" si="155"/>
        <v>0</v>
      </c>
      <c r="F387" s="157">
        <f t="shared" si="155"/>
        <v>0</v>
      </c>
      <c r="G387" s="157">
        <f t="shared" si="155"/>
        <v>0</v>
      </c>
      <c r="H387" s="157">
        <f t="shared" si="155"/>
        <v>0</v>
      </c>
      <c r="I387" s="157">
        <f t="shared" si="155"/>
        <v>0</v>
      </c>
      <c r="J387" s="157">
        <f t="shared" si="155"/>
        <v>0</v>
      </c>
      <c r="K387" s="157">
        <f t="shared" si="155"/>
        <v>0</v>
      </c>
      <c r="L387" s="157">
        <f t="shared" si="155"/>
        <v>0</v>
      </c>
      <c r="M387" s="157">
        <f t="shared" si="155"/>
        <v>0</v>
      </c>
      <c r="N387" s="157">
        <f t="shared" si="155"/>
        <v>0</v>
      </c>
      <c r="O387" s="157">
        <f t="shared" si="155"/>
        <v>0</v>
      </c>
      <c r="P387" s="157">
        <f t="shared" si="155"/>
        <v>0</v>
      </c>
      <c r="Q387" s="157">
        <f t="shared" si="155"/>
        <v>0</v>
      </c>
      <c r="R387" s="157">
        <f t="shared" si="155"/>
        <v>0</v>
      </c>
      <c r="S387" s="157">
        <f t="shared" si="155"/>
        <v>0</v>
      </c>
      <c r="T387" s="157">
        <f t="shared" si="155"/>
        <v>0</v>
      </c>
      <c r="U387" s="157">
        <f t="shared" si="155"/>
        <v>0</v>
      </c>
    </row>
    <row r="388" spans="1:21" x14ac:dyDescent="0.2">
      <c r="A388" s="6" t="s">
        <v>69</v>
      </c>
      <c r="B388" s="157">
        <f t="shared" ref="B388:U388" si="156">B166/B$11</f>
        <v>0</v>
      </c>
      <c r="C388" s="157">
        <f t="shared" si="156"/>
        <v>0</v>
      </c>
      <c r="D388" s="157">
        <f t="shared" si="156"/>
        <v>0</v>
      </c>
      <c r="E388" s="157">
        <f t="shared" si="156"/>
        <v>0</v>
      </c>
      <c r="F388" s="157">
        <f t="shared" si="156"/>
        <v>4.1021214010519081E-3</v>
      </c>
      <c r="G388" s="157">
        <f t="shared" si="156"/>
        <v>2.6494890104967238E-3</v>
      </c>
      <c r="H388" s="157">
        <f t="shared" si="156"/>
        <v>1.0364621874063345E-3</v>
      </c>
      <c r="I388" s="157">
        <f t="shared" si="156"/>
        <v>6.6095033940693105E-4</v>
      </c>
      <c r="J388" s="157">
        <f t="shared" si="156"/>
        <v>4.6156988810670069E-2</v>
      </c>
      <c r="K388" s="157">
        <f t="shared" si="156"/>
        <v>3.5200753935299658E-2</v>
      </c>
      <c r="L388" s="157">
        <f t="shared" si="156"/>
        <v>4.3337253847465134E-3</v>
      </c>
      <c r="M388" s="157">
        <f t="shared" si="156"/>
        <v>2.5556763624369327E-3</v>
      </c>
      <c r="N388" s="157">
        <f t="shared" si="156"/>
        <v>5.8889331396710862E-3</v>
      </c>
      <c r="O388" s="157">
        <f t="shared" si="156"/>
        <v>1.2587043998274526E-2</v>
      </c>
      <c r="P388" s="157">
        <f t="shared" si="156"/>
        <v>3.7956424591539467E-3</v>
      </c>
      <c r="Q388" s="157">
        <f t="shared" si="156"/>
        <v>2.5794431645493124E-4</v>
      </c>
      <c r="R388" s="157">
        <f t="shared" si="156"/>
        <v>5.3775230159355588E-3</v>
      </c>
      <c r="S388" s="157">
        <f t="shared" si="156"/>
        <v>4.2248430742899395E-3</v>
      </c>
      <c r="T388" s="157">
        <f t="shared" si="156"/>
        <v>6.0103698085573806E-3</v>
      </c>
      <c r="U388" s="157">
        <f t="shared" si="156"/>
        <v>2.0351819226507523E-3</v>
      </c>
    </row>
    <row r="389" spans="1:21" x14ac:dyDescent="0.2">
      <c r="A389" s="6" t="s">
        <v>137</v>
      </c>
      <c r="B389" s="157">
        <f t="shared" ref="B389:U389" si="157">B167/B$11</f>
        <v>0</v>
      </c>
      <c r="C389" s="157">
        <f t="shared" si="157"/>
        <v>0</v>
      </c>
      <c r="D389" s="157">
        <f t="shared" si="157"/>
        <v>0</v>
      </c>
      <c r="E389" s="157">
        <f t="shared" si="157"/>
        <v>0</v>
      </c>
      <c r="F389" s="157">
        <f t="shared" si="157"/>
        <v>0</v>
      </c>
      <c r="G389" s="157">
        <f t="shared" si="157"/>
        <v>0</v>
      </c>
      <c r="H389" s="157">
        <f t="shared" si="157"/>
        <v>0</v>
      </c>
      <c r="I389" s="157">
        <f t="shared" si="157"/>
        <v>0</v>
      </c>
      <c r="J389" s="157">
        <f t="shared" si="157"/>
        <v>8.1215366984225331E-4</v>
      </c>
      <c r="K389" s="157">
        <f t="shared" si="157"/>
        <v>6.6871324021112679E-5</v>
      </c>
      <c r="L389" s="157">
        <f t="shared" si="157"/>
        <v>0</v>
      </c>
      <c r="M389" s="157">
        <f t="shared" si="157"/>
        <v>0</v>
      </c>
      <c r="N389" s="157">
        <f t="shared" si="157"/>
        <v>3.8756852363772665E-3</v>
      </c>
      <c r="O389" s="157">
        <f t="shared" si="157"/>
        <v>1.7831645664222244E-4</v>
      </c>
      <c r="P389" s="157">
        <f t="shared" si="157"/>
        <v>1.5084520453666954E-4</v>
      </c>
      <c r="Q389" s="157">
        <f t="shared" si="157"/>
        <v>0</v>
      </c>
      <c r="R389" s="157">
        <f t="shared" si="157"/>
        <v>8.5656626567944543E-6</v>
      </c>
      <c r="S389" s="157">
        <f t="shared" si="157"/>
        <v>1.9109418035136405E-4</v>
      </c>
      <c r="T389" s="157">
        <f t="shared" si="157"/>
        <v>5.7210482268019664E-5</v>
      </c>
      <c r="U389" s="157">
        <f t="shared" si="157"/>
        <v>1.7268210252794264E-4</v>
      </c>
    </row>
    <row r="390" spans="1:21" x14ac:dyDescent="0.2">
      <c r="A390" s="6" t="s">
        <v>74</v>
      </c>
      <c r="B390" s="157">
        <f t="shared" ref="B390:U390" si="158">B168/B$11</f>
        <v>0</v>
      </c>
      <c r="C390" s="157">
        <f t="shared" si="158"/>
        <v>0</v>
      </c>
      <c r="D390" s="157">
        <f t="shared" si="158"/>
        <v>0</v>
      </c>
      <c r="E390" s="157">
        <f t="shared" si="158"/>
        <v>0</v>
      </c>
      <c r="F390" s="157">
        <f t="shared" si="158"/>
        <v>0</v>
      </c>
      <c r="G390" s="157">
        <f t="shared" si="158"/>
        <v>0</v>
      </c>
      <c r="H390" s="157">
        <f t="shared" si="158"/>
        <v>0</v>
      </c>
      <c r="I390" s="157">
        <f t="shared" si="158"/>
        <v>0</v>
      </c>
      <c r="J390" s="157">
        <f t="shared" si="158"/>
        <v>0</v>
      </c>
      <c r="K390" s="157">
        <f t="shared" si="158"/>
        <v>0</v>
      </c>
      <c r="L390" s="157">
        <f t="shared" si="158"/>
        <v>0</v>
      </c>
      <c r="M390" s="157">
        <f t="shared" si="158"/>
        <v>3.2577136551139995E-6</v>
      </c>
      <c r="N390" s="157">
        <f t="shared" si="158"/>
        <v>0</v>
      </c>
      <c r="O390" s="157">
        <f t="shared" si="158"/>
        <v>0</v>
      </c>
      <c r="P390" s="157">
        <f t="shared" si="158"/>
        <v>1.8855650567083691E-6</v>
      </c>
      <c r="Q390" s="157">
        <f t="shared" si="158"/>
        <v>0</v>
      </c>
      <c r="R390" s="157">
        <f t="shared" si="158"/>
        <v>9.8727827782212896E-3</v>
      </c>
      <c r="S390" s="157">
        <f t="shared" si="158"/>
        <v>2.5340750003115665E-4</v>
      </c>
      <c r="T390" s="157">
        <f t="shared" si="158"/>
        <v>1.9930497436970396E-2</v>
      </c>
      <c r="U390" s="157">
        <f t="shared" si="158"/>
        <v>4.352000131567316E-3</v>
      </c>
    </row>
    <row r="391" spans="1:21" x14ac:dyDescent="0.2">
      <c r="A391" s="6" t="s">
        <v>191</v>
      </c>
      <c r="B391" s="157">
        <f t="shared" ref="B391:U391" si="159">B169/B$11</f>
        <v>0</v>
      </c>
      <c r="C391" s="157">
        <f t="shared" si="159"/>
        <v>0</v>
      </c>
      <c r="D391" s="157">
        <f t="shared" si="159"/>
        <v>0</v>
      </c>
      <c r="E391" s="157">
        <f t="shared" si="159"/>
        <v>0</v>
      </c>
      <c r="F391" s="157">
        <f t="shared" si="159"/>
        <v>0</v>
      </c>
      <c r="G391" s="157">
        <f t="shared" si="159"/>
        <v>0</v>
      </c>
      <c r="H391" s="157">
        <f t="shared" si="159"/>
        <v>0</v>
      </c>
      <c r="I391" s="157">
        <f t="shared" si="159"/>
        <v>0</v>
      </c>
      <c r="J391" s="157">
        <f t="shared" si="159"/>
        <v>0</v>
      </c>
      <c r="K391" s="157">
        <f t="shared" si="159"/>
        <v>0</v>
      </c>
      <c r="L391" s="157">
        <f t="shared" si="159"/>
        <v>0</v>
      </c>
      <c r="M391" s="157">
        <f t="shared" si="159"/>
        <v>0</v>
      </c>
      <c r="N391" s="157">
        <f t="shared" si="159"/>
        <v>0</v>
      </c>
      <c r="O391" s="157">
        <f t="shared" si="159"/>
        <v>0</v>
      </c>
      <c r="P391" s="157">
        <f t="shared" si="159"/>
        <v>0</v>
      </c>
      <c r="Q391" s="157">
        <f t="shared" si="159"/>
        <v>0</v>
      </c>
      <c r="R391" s="157">
        <f t="shared" si="159"/>
        <v>0</v>
      </c>
      <c r="S391" s="157">
        <f t="shared" si="159"/>
        <v>0</v>
      </c>
      <c r="T391" s="157">
        <f t="shared" si="159"/>
        <v>0</v>
      </c>
      <c r="U391" s="157">
        <f t="shared" si="159"/>
        <v>0</v>
      </c>
    </row>
    <row r="392" spans="1:21" x14ac:dyDescent="0.2">
      <c r="A392" s="6" t="s">
        <v>169</v>
      </c>
      <c r="B392" s="157">
        <f t="shared" ref="B392:U392" si="160">B170/B$11</f>
        <v>0</v>
      </c>
      <c r="C392" s="157">
        <f t="shared" si="160"/>
        <v>3.075677863213274E-4</v>
      </c>
      <c r="D392" s="157">
        <f t="shared" si="160"/>
        <v>0</v>
      </c>
      <c r="E392" s="157">
        <f t="shared" si="160"/>
        <v>2.42101440503571E-4</v>
      </c>
      <c r="F392" s="157">
        <f t="shared" si="160"/>
        <v>3.1972886991830928E-5</v>
      </c>
      <c r="G392" s="157">
        <f t="shared" si="160"/>
        <v>5.817938099465797E-6</v>
      </c>
      <c r="H392" s="157">
        <f t="shared" si="160"/>
        <v>0</v>
      </c>
      <c r="I392" s="157">
        <f t="shared" si="160"/>
        <v>0</v>
      </c>
      <c r="J392" s="157">
        <f t="shared" si="160"/>
        <v>1.2342760939851874E-6</v>
      </c>
      <c r="K392" s="157">
        <f t="shared" si="160"/>
        <v>2.3327206053876516E-6</v>
      </c>
      <c r="L392" s="157">
        <f t="shared" si="160"/>
        <v>7.1325302579764865E-6</v>
      </c>
      <c r="M392" s="157">
        <f t="shared" si="160"/>
        <v>0</v>
      </c>
      <c r="N392" s="157">
        <f t="shared" si="160"/>
        <v>0</v>
      </c>
      <c r="O392" s="157">
        <f t="shared" si="160"/>
        <v>0</v>
      </c>
      <c r="P392" s="157">
        <f t="shared" si="160"/>
        <v>0</v>
      </c>
      <c r="Q392" s="157">
        <f t="shared" si="160"/>
        <v>0</v>
      </c>
      <c r="R392" s="157">
        <f t="shared" si="160"/>
        <v>0</v>
      </c>
      <c r="S392" s="157">
        <f t="shared" si="160"/>
        <v>0</v>
      </c>
      <c r="T392" s="157">
        <f t="shared" si="160"/>
        <v>0</v>
      </c>
      <c r="U392" s="157">
        <f t="shared" si="160"/>
        <v>0</v>
      </c>
    </row>
    <row r="393" spans="1:21" x14ac:dyDescent="0.2">
      <c r="A393" s="6" t="s">
        <v>67</v>
      </c>
      <c r="B393" s="157">
        <f t="shared" ref="B393:U393" si="161">B171/B$11</f>
        <v>1.8526752630798873E-3</v>
      </c>
      <c r="C393" s="157">
        <f t="shared" si="161"/>
        <v>2.8976123027114531E-3</v>
      </c>
      <c r="D393" s="157">
        <f t="shared" si="161"/>
        <v>1.4107249086428146E-3</v>
      </c>
      <c r="E393" s="157">
        <f t="shared" si="161"/>
        <v>2.7265233656711685E-3</v>
      </c>
      <c r="F393" s="157">
        <f t="shared" si="161"/>
        <v>3.3923233098332615E-3</v>
      </c>
      <c r="G393" s="157">
        <f t="shared" si="161"/>
        <v>2.6587977114558691E-3</v>
      </c>
      <c r="H393" s="157">
        <f t="shared" si="161"/>
        <v>7.4493689033726445E-3</v>
      </c>
      <c r="I393" s="157">
        <f t="shared" si="161"/>
        <v>4.6601464808860311E-3</v>
      </c>
      <c r="J393" s="157">
        <f t="shared" si="161"/>
        <v>2.5703799657241528E-3</v>
      </c>
      <c r="K393" s="157">
        <f t="shared" si="161"/>
        <v>2.1134448684812122E-3</v>
      </c>
      <c r="L393" s="157">
        <f t="shared" si="161"/>
        <v>8.9306411360123589E-3</v>
      </c>
      <c r="M393" s="157">
        <f t="shared" si="161"/>
        <v>5.8313074426540588E-4</v>
      </c>
      <c r="N393" s="157">
        <f t="shared" si="161"/>
        <v>6.4277514876071777E-4</v>
      </c>
      <c r="O393" s="157">
        <f t="shared" si="161"/>
        <v>1.1800353748382369E-4</v>
      </c>
      <c r="P393" s="157">
        <f t="shared" si="161"/>
        <v>5.2795821587834338E-5</v>
      </c>
      <c r="Q393" s="157">
        <f t="shared" si="161"/>
        <v>1.9603768050574773E-4</v>
      </c>
      <c r="R393" s="157">
        <f t="shared" si="161"/>
        <v>8.3789312108763364E-3</v>
      </c>
      <c r="S393" s="157">
        <f t="shared" si="161"/>
        <v>2.0771106559930874E-4</v>
      </c>
      <c r="T393" s="157">
        <f t="shared" si="161"/>
        <v>1.7539099278167172E-3</v>
      </c>
      <c r="U393" s="157">
        <f t="shared" si="161"/>
        <v>6.1055457679522578E-3</v>
      </c>
    </row>
    <row r="394" spans="1:21" x14ac:dyDescent="0.2">
      <c r="A394" s="6" t="s">
        <v>220</v>
      </c>
      <c r="B394" s="157">
        <f t="shared" ref="B394:U394" si="162">B172/B$11</f>
        <v>0</v>
      </c>
      <c r="C394" s="157">
        <f t="shared" si="162"/>
        <v>0</v>
      </c>
      <c r="D394" s="157">
        <f t="shared" si="162"/>
        <v>0</v>
      </c>
      <c r="E394" s="157">
        <f t="shared" si="162"/>
        <v>0</v>
      </c>
      <c r="F394" s="157">
        <f t="shared" si="162"/>
        <v>0</v>
      </c>
      <c r="G394" s="157">
        <f t="shared" si="162"/>
        <v>0</v>
      </c>
      <c r="H394" s="157">
        <f t="shared" si="162"/>
        <v>0</v>
      </c>
      <c r="I394" s="157">
        <f t="shared" si="162"/>
        <v>0</v>
      </c>
      <c r="J394" s="157">
        <f t="shared" si="162"/>
        <v>0</v>
      </c>
      <c r="K394" s="157">
        <f t="shared" si="162"/>
        <v>0</v>
      </c>
      <c r="L394" s="157">
        <f t="shared" si="162"/>
        <v>0</v>
      </c>
      <c r="M394" s="157">
        <f t="shared" si="162"/>
        <v>0</v>
      </c>
      <c r="N394" s="157">
        <f t="shared" si="162"/>
        <v>0</v>
      </c>
      <c r="O394" s="157">
        <f t="shared" si="162"/>
        <v>0</v>
      </c>
      <c r="P394" s="157">
        <f t="shared" si="162"/>
        <v>0</v>
      </c>
      <c r="Q394" s="157">
        <f t="shared" si="162"/>
        <v>0</v>
      </c>
      <c r="R394" s="157">
        <f t="shared" si="162"/>
        <v>0</v>
      </c>
      <c r="S394" s="157">
        <f t="shared" si="162"/>
        <v>0</v>
      </c>
      <c r="T394" s="157">
        <f t="shared" si="162"/>
        <v>0</v>
      </c>
      <c r="U394" s="157">
        <f t="shared" si="162"/>
        <v>0</v>
      </c>
    </row>
    <row r="395" spans="1:21" x14ac:dyDescent="0.2">
      <c r="A395" s="6" t="s">
        <v>188</v>
      </c>
      <c r="B395" s="157">
        <f t="shared" ref="B395:U395" si="163">B173/B$11</f>
        <v>0</v>
      </c>
      <c r="C395" s="157">
        <f t="shared" si="163"/>
        <v>0</v>
      </c>
      <c r="D395" s="157">
        <f t="shared" si="163"/>
        <v>0</v>
      </c>
      <c r="E395" s="157">
        <f t="shared" si="163"/>
        <v>0</v>
      </c>
      <c r="F395" s="157">
        <f t="shared" si="163"/>
        <v>0</v>
      </c>
      <c r="G395" s="157">
        <f t="shared" si="163"/>
        <v>0</v>
      </c>
      <c r="H395" s="157">
        <f t="shared" si="163"/>
        <v>0</v>
      </c>
      <c r="I395" s="157">
        <f t="shared" si="163"/>
        <v>0</v>
      </c>
      <c r="J395" s="157">
        <f t="shared" si="163"/>
        <v>0</v>
      </c>
      <c r="K395" s="157">
        <f t="shared" si="163"/>
        <v>0</v>
      </c>
      <c r="L395" s="157">
        <f t="shared" si="163"/>
        <v>0</v>
      </c>
      <c r="M395" s="157">
        <f t="shared" si="163"/>
        <v>0</v>
      </c>
      <c r="N395" s="157">
        <f t="shared" si="163"/>
        <v>0</v>
      </c>
      <c r="O395" s="157">
        <f t="shared" si="163"/>
        <v>0</v>
      </c>
      <c r="P395" s="157">
        <f t="shared" si="163"/>
        <v>0</v>
      </c>
      <c r="Q395" s="157">
        <f t="shared" si="163"/>
        <v>0</v>
      </c>
      <c r="R395" s="157">
        <f t="shared" si="163"/>
        <v>0</v>
      </c>
      <c r="S395" s="157">
        <f t="shared" si="163"/>
        <v>0</v>
      </c>
      <c r="T395" s="157">
        <f t="shared" si="163"/>
        <v>0</v>
      </c>
      <c r="U395" s="157">
        <f t="shared" si="163"/>
        <v>0</v>
      </c>
    </row>
    <row r="396" spans="1:21" x14ac:dyDescent="0.2">
      <c r="A396" s="6" t="s">
        <v>239</v>
      </c>
      <c r="B396" s="157">
        <f t="shared" ref="B396:U396" si="164">B174/B$11</f>
        <v>0</v>
      </c>
      <c r="C396" s="157">
        <f t="shared" si="164"/>
        <v>0</v>
      </c>
      <c r="D396" s="157">
        <f t="shared" si="164"/>
        <v>0</v>
      </c>
      <c r="E396" s="157">
        <f t="shared" si="164"/>
        <v>0</v>
      </c>
      <c r="F396" s="157">
        <f t="shared" si="164"/>
        <v>0</v>
      </c>
      <c r="G396" s="157">
        <f t="shared" si="164"/>
        <v>0</v>
      </c>
      <c r="H396" s="157">
        <f t="shared" si="164"/>
        <v>0</v>
      </c>
      <c r="I396" s="157">
        <f t="shared" si="164"/>
        <v>0</v>
      </c>
      <c r="J396" s="157">
        <f t="shared" si="164"/>
        <v>0</v>
      </c>
      <c r="K396" s="157">
        <f t="shared" si="164"/>
        <v>0</v>
      </c>
      <c r="L396" s="157">
        <f t="shared" si="164"/>
        <v>0</v>
      </c>
      <c r="M396" s="157">
        <f t="shared" si="164"/>
        <v>0</v>
      </c>
      <c r="N396" s="157">
        <f t="shared" si="164"/>
        <v>0</v>
      </c>
      <c r="O396" s="157">
        <f t="shared" si="164"/>
        <v>0</v>
      </c>
      <c r="P396" s="157">
        <f t="shared" si="164"/>
        <v>0</v>
      </c>
      <c r="Q396" s="157">
        <f t="shared" si="164"/>
        <v>0</v>
      </c>
      <c r="R396" s="157">
        <f t="shared" si="164"/>
        <v>0</v>
      </c>
      <c r="S396" s="157">
        <f t="shared" si="164"/>
        <v>0</v>
      </c>
      <c r="T396" s="157">
        <f t="shared" si="164"/>
        <v>0</v>
      </c>
      <c r="U396" s="157">
        <f t="shared" si="164"/>
        <v>0</v>
      </c>
    </row>
    <row r="397" spans="1:21" x14ac:dyDescent="0.2">
      <c r="A397" s="6" t="s">
        <v>68</v>
      </c>
      <c r="B397" s="157">
        <f t="shared" ref="B397:U397" si="165">B175/B$11</f>
        <v>0</v>
      </c>
      <c r="C397" s="157">
        <f t="shared" si="165"/>
        <v>1.6187778227438285E-5</v>
      </c>
      <c r="D397" s="157">
        <f t="shared" si="165"/>
        <v>0</v>
      </c>
      <c r="E397" s="157">
        <f t="shared" si="165"/>
        <v>3.4585920071938717E-5</v>
      </c>
      <c r="F397" s="157">
        <f t="shared" si="165"/>
        <v>2.6857225073137979E-4</v>
      </c>
      <c r="G397" s="157">
        <f t="shared" si="165"/>
        <v>7.3178025415080797E-3</v>
      </c>
      <c r="H397" s="157">
        <f t="shared" si="165"/>
        <v>1.6403070072479247E-2</v>
      </c>
      <c r="I397" s="157">
        <f t="shared" si="165"/>
        <v>2.228921043229725E-2</v>
      </c>
      <c r="J397" s="157">
        <f t="shared" si="165"/>
        <v>3.0839622484313895E-2</v>
      </c>
      <c r="K397" s="157">
        <f t="shared" si="165"/>
        <v>3.3540634437798783E-2</v>
      </c>
      <c r="L397" s="157">
        <f t="shared" si="165"/>
        <v>3.9036338101905311E-3</v>
      </c>
      <c r="M397" s="157">
        <f t="shared" si="165"/>
        <v>5.7009988964494996E-6</v>
      </c>
      <c r="N397" s="157">
        <f t="shared" si="165"/>
        <v>3.3749355760670945E-3</v>
      </c>
      <c r="O397" s="157">
        <f t="shared" si="165"/>
        <v>5.9539340412671478E-3</v>
      </c>
      <c r="P397" s="157">
        <f t="shared" si="165"/>
        <v>4.3933665821305002E-3</v>
      </c>
      <c r="Q397" s="157">
        <f t="shared" si="165"/>
        <v>2.0340751811874578E-4</v>
      </c>
      <c r="R397" s="157">
        <f t="shared" si="165"/>
        <v>7.6919650658014201E-3</v>
      </c>
      <c r="S397" s="157">
        <f t="shared" si="165"/>
        <v>2.542383442935539E-3</v>
      </c>
      <c r="T397" s="157">
        <f t="shared" si="165"/>
        <v>5.3777853331938488E-3</v>
      </c>
      <c r="U397" s="157">
        <f t="shared" si="165"/>
        <v>3.2624582941886307E-3</v>
      </c>
    </row>
    <row r="398" spans="1:21" x14ac:dyDescent="0.2">
      <c r="A398" s="6" t="s">
        <v>241</v>
      </c>
      <c r="B398" s="157">
        <f t="shared" ref="B398:U398" si="166">B176/B$11</f>
        <v>0</v>
      </c>
      <c r="C398" s="157">
        <f t="shared" si="166"/>
        <v>0</v>
      </c>
      <c r="D398" s="157">
        <f t="shared" si="166"/>
        <v>0</v>
      </c>
      <c r="E398" s="157">
        <f t="shared" si="166"/>
        <v>0</v>
      </c>
      <c r="F398" s="157">
        <f t="shared" si="166"/>
        <v>0</v>
      </c>
      <c r="G398" s="157">
        <f t="shared" si="166"/>
        <v>0</v>
      </c>
      <c r="H398" s="157">
        <f t="shared" si="166"/>
        <v>0</v>
      </c>
      <c r="I398" s="157">
        <f t="shared" si="166"/>
        <v>0</v>
      </c>
      <c r="J398" s="157">
        <f t="shared" si="166"/>
        <v>0</v>
      </c>
      <c r="K398" s="157">
        <f t="shared" si="166"/>
        <v>0</v>
      </c>
      <c r="L398" s="157">
        <f t="shared" si="166"/>
        <v>0</v>
      </c>
      <c r="M398" s="157">
        <f t="shared" si="166"/>
        <v>0</v>
      </c>
      <c r="N398" s="157">
        <f t="shared" si="166"/>
        <v>0</v>
      </c>
      <c r="O398" s="157">
        <f t="shared" si="166"/>
        <v>0</v>
      </c>
      <c r="P398" s="157">
        <f t="shared" si="166"/>
        <v>0</v>
      </c>
      <c r="Q398" s="157">
        <f t="shared" si="166"/>
        <v>0</v>
      </c>
      <c r="R398" s="157">
        <f t="shared" si="166"/>
        <v>0</v>
      </c>
      <c r="S398" s="157">
        <f t="shared" si="166"/>
        <v>0</v>
      </c>
      <c r="T398" s="157">
        <f t="shared" si="166"/>
        <v>0</v>
      </c>
      <c r="U398" s="157">
        <f t="shared" si="166"/>
        <v>0</v>
      </c>
    </row>
    <row r="399" spans="1:21" x14ac:dyDescent="0.2">
      <c r="A399" s="6" t="s">
        <v>140</v>
      </c>
      <c r="B399" s="157">
        <f t="shared" ref="B399:U399" si="167">B177/B$11</f>
        <v>0</v>
      </c>
      <c r="C399" s="157">
        <f t="shared" si="167"/>
        <v>0</v>
      </c>
      <c r="D399" s="157">
        <f t="shared" si="167"/>
        <v>0</v>
      </c>
      <c r="E399" s="157">
        <f t="shared" si="167"/>
        <v>0</v>
      </c>
      <c r="F399" s="157">
        <f t="shared" si="167"/>
        <v>0</v>
      </c>
      <c r="G399" s="157">
        <f t="shared" si="167"/>
        <v>1.1868593722910226E-4</v>
      </c>
      <c r="H399" s="157">
        <f t="shared" si="167"/>
        <v>1.0009657943109923E-2</v>
      </c>
      <c r="I399" s="157">
        <f t="shared" si="167"/>
        <v>8.4851732761700605E-5</v>
      </c>
      <c r="J399" s="157">
        <f t="shared" si="167"/>
        <v>2.5808713125230268E-3</v>
      </c>
      <c r="K399" s="157">
        <f t="shared" si="167"/>
        <v>2.3296103112471347E-2</v>
      </c>
      <c r="L399" s="157">
        <f t="shared" si="167"/>
        <v>4.867238648043155E-3</v>
      </c>
      <c r="M399" s="157">
        <f t="shared" si="167"/>
        <v>4.0721420688924992E-6</v>
      </c>
      <c r="N399" s="157">
        <f t="shared" si="167"/>
        <v>4.3603289134610881E-3</v>
      </c>
      <c r="O399" s="157">
        <f t="shared" si="167"/>
        <v>5.6772813033884061E-4</v>
      </c>
      <c r="P399" s="157">
        <f t="shared" si="167"/>
        <v>2.8094919344954697E-4</v>
      </c>
      <c r="Q399" s="157">
        <f t="shared" si="167"/>
        <v>2.8005382929392536E-4</v>
      </c>
      <c r="R399" s="157">
        <f t="shared" si="167"/>
        <v>5.6533373534843406E-5</v>
      </c>
      <c r="S399" s="157">
        <f t="shared" si="167"/>
        <v>0</v>
      </c>
      <c r="T399" s="157">
        <f t="shared" si="167"/>
        <v>1.749006172193744E-4</v>
      </c>
      <c r="U399" s="157">
        <f t="shared" si="167"/>
        <v>6.1672179474265231E-5</v>
      </c>
    </row>
    <row r="400" spans="1:21" x14ac:dyDescent="0.2">
      <c r="A400" s="6" t="s">
        <v>142</v>
      </c>
      <c r="B400" s="157">
        <f t="shared" ref="B400:U400" si="168">B178/B$11</f>
        <v>8.324687515438961E-2</v>
      </c>
      <c r="C400" s="157">
        <f t="shared" si="168"/>
        <v>1.3273978146499392E-3</v>
      </c>
      <c r="D400" s="157">
        <f t="shared" si="168"/>
        <v>1.5976884507521033E-3</v>
      </c>
      <c r="E400" s="157">
        <f t="shared" si="168"/>
        <v>4.7492232578783843E-2</v>
      </c>
      <c r="F400" s="157">
        <f t="shared" si="168"/>
        <v>2.4647898582002462E-2</v>
      </c>
      <c r="G400" s="157">
        <f t="shared" si="168"/>
        <v>1.8928079812802024E-2</v>
      </c>
      <c r="H400" s="157">
        <f t="shared" si="168"/>
        <v>1.0397112851724987E-4</v>
      </c>
      <c r="I400" s="157">
        <f t="shared" si="168"/>
        <v>9.5272120995593663E-5</v>
      </c>
      <c r="J400" s="157">
        <f t="shared" si="168"/>
        <v>2.7080017502035011E-3</v>
      </c>
      <c r="K400" s="157">
        <f t="shared" si="168"/>
        <v>2.2191948692587859E-3</v>
      </c>
      <c r="L400" s="157">
        <f t="shared" si="168"/>
        <v>2.0185060630073458E-4</v>
      </c>
      <c r="M400" s="157">
        <f t="shared" si="168"/>
        <v>8.763249732256659E-4</v>
      </c>
      <c r="N400" s="157">
        <f t="shared" si="168"/>
        <v>8.8729325774258535E-4</v>
      </c>
      <c r="O400" s="157">
        <f t="shared" si="168"/>
        <v>2.3994052621710815E-4</v>
      </c>
      <c r="P400" s="157">
        <f t="shared" si="168"/>
        <v>8.5604653574559953E-4</v>
      </c>
      <c r="Q400" s="157">
        <f t="shared" si="168"/>
        <v>1.6803229757635519E-4</v>
      </c>
      <c r="R400" s="157">
        <f t="shared" si="168"/>
        <v>3.0665072311324149E-4</v>
      </c>
      <c r="S400" s="157">
        <f t="shared" si="168"/>
        <v>2.0147973363132947E-4</v>
      </c>
      <c r="T400" s="157">
        <f t="shared" si="168"/>
        <v>7.0123705408515536E-4</v>
      </c>
      <c r="U400" s="157">
        <f t="shared" si="168"/>
        <v>7.2978745711213848E-4</v>
      </c>
    </row>
    <row r="401" spans="1:21" x14ac:dyDescent="0.2">
      <c r="A401" s="6" t="s">
        <v>164</v>
      </c>
      <c r="B401" s="157">
        <f t="shared" ref="B401:U401" si="169">B179/B$11</f>
        <v>0</v>
      </c>
      <c r="C401" s="157">
        <f t="shared" si="169"/>
        <v>0</v>
      </c>
      <c r="D401" s="157">
        <f t="shared" si="169"/>
        <v>0</v>
      </c>
      <c r="E401" s="157">
        <f t="shared" si="169"/>
        <v>0</v>
      </c>
      <c r="F401" s="157">
        <f t="shared" si="169"/>
        <v>0</v>
      </c>
      <c r="G401" s="157">
        <f t="shared" si="169"/>
        <v>0</v>
      </c>
      <c r="H401" s="157">
        <f t="shared" si="169"/>
        <v>0</v>
      </c>
      <c r="I401" s="157">
        <f t="shared" si="169"/>
        <v>0</v>
      </c>
      <c r="J401" s="157">
        <f t="shared" si="169"/>
        <v>0</v>
      </c>
      <c r="K401" s="157">
        <f t="shared" si="169"/>
        <v>7.7757353512921716E-5</v>
      </c>
      <c r="L401" s="157">
        <f t="shared" si="169"/>
        <v>0</v>
      </c>
      <c r="M401" s="157">
        <f t="shared" si="169"/>
        <v>0</v>
      </c>
      <c r="N401" s="157">
        <f t="shared" si="169"/>
        <v>0</v>
      </c>
      <c r="O401" s="157">
        <f t="shared" si="169"/>
        <v>0</v>
      </c>
      <c r="P401" s="157">
        <f t="shared" si="169"/>
        <v>0</v>
      </c>
      <c r="Q401" s="157">
        <f t="shared" si="169"/>
        <v>0</v>
      </c>
      <c r="R401" s="157">
        <f t="shared" si="169"/>
        <v>0</v>
      </c>
      <c r="S401" s="157">
        <f t="shared" si="169"/>
        <v>0</v>
      </c>
      <c r="T401" s="157">
        <f t="shared" si="169"/>
        <v>0</v>
      </c>
      <c r="U401" s="157">
        <f t="shared" si="169"/>
        <v>0</v>
      </c>
    </row>
    <row r="402" spans="1:21" x14ac:dyDescent="0.2">
      <c r="A402" s="6" t="s">
        <v>56</v>
      </c>
      <c r="B402" s="157">
        <f t="shared" ref="B402:U402" si="170">B180/B$11</f>
        <v>0</v>
      </c>
      <c r="C402" s="157">
        <f t="shared" si="170"/>
        <v>0</v>
      </c>
      <c r="D402" s="157">
        <f t="shared" si="170"/>
        <v>0</v>
      </c>
      <c r="E402" s="157">
        <f t="shared" si="170"/>
        <v>0</v>
      </c>
      <c r="F402" s="157">
        <f t="shared" si="170"/>
        <v>0</v>
      </c>
      <c r="G402" s="157">
        <f t="shared" si="170"/>
        <v>0</v>
      </c>
      <c r="H402" s="157">
        <f t="shared" si="170"/>
        <v>2.4368233246230436E-6</v>
      </c>
      <c r="I402" s="157">
        <f t="shared" si="170"/>
        <v>8.1130165535310236E-5</v>
      </c>
      <c r="J402" s="157">
        <f t="shared" si="170"/>
        <v>8.2696498297007558E-4</v>
      </c>
      <c r="K402" s="157">
        <f t="shared" si="170"/>
        <v>3.9656250291590074E-5</v>
      </c>
      <c r="L402" s="157">
        <f t="shared" si="170"/>
        <v>4.7074699702644813E-5</v>
      </c>
      <c r="M402" s="157">
        <f t="shared" si="170"/>
        <v>8.7958268688077986E-5</v>
      </c>
      <c r="N402" s="157">
        <f t="shared" si="170"/>
        <v>4.9782129972356277E-4</v>
      </c>
      <c r="O402" s="157">
        <f t="shared" si="170"/>
        <v>2.9763114454253308E-4</v>
      </c>
      <c r="P402" s="157">
        <f t="shared" si="170"/>
        <v>4.9024691474417598E-5</v>
      </c>
      <c r="Q402" s="157">
        <f t="shared" si="170"/>
        <v>4.7166960723187428E-5</v>
      </c>
      <c r="R402" s="157">
        <f t="shared" si="170"/>
        <v>0</v>
      </c>
      <c r="S402" s="157">
        <f t="shared" si="170"/>
        <v>2.0771106559930875E-6</v>
      </c>
      <c r="T402" s="157">
        <f t="shared" si="170"/>
        <v>0</v>
      </c>
      <c r="U402" s="157">
        <f t="shared" si="170"/>
        <v>2.0557393158088407E-6</v>
      </c>
    </row>
    <row r="403" spans="1:21" x14ac:dyDescent="0.2">
      <c r="A403" s="6" t="s">
        <v>71</v>
      </c>
      <c r="B403" s="157">
        <f t="shared" ref="B403:U403" si="171">B181/B$11</f>
        <v>2.4702336841065164E-5</v>
      </c>
      <c r="C403" s="157">
        <f t="shared" si="171"/>
        <v>0</v>
      </c>
      <c r="D403" s="157">
        <f t="shared" si="171"/>
        <v>0</v>
      </c>
      <c r="E403" s="157">
        <f t="shared" si="171"/>
        <v>2.3057280047959143E-5</v>
      </c>
      <c r="F403" s="157">
        <f t="shared" si="171"/>
        <v>1.9599379725992357E-3</v>
      </c>
      <c r="G403" s="157">
        <f t="shared" si="171"/>
        <v>7.5982271579023302E-4</v>
      </c>
      <c r="H403" s="157">
        <f t="shared" si="171"/>
        <v>1.3524369451657892E-3</v>
      </c>
      <c r="I403" s="157">
        <f t="shared" si="171"/>
        <v>1.2199297368107659E-3</v>
      </c>
      <c r="J403" s="157">
        <f t="shared" si="171"/>
        <v>9.8742087518815001E-5</v>
      </c>
      <c r="K403" s="157">
        <f t="shared" si="171"/>
        <v>3.9422978231051309E-4</v>
      </c>
      <c r="L403" s="157">
        <f t="shared" si="171"/>
        <v>3.2759711474886002E-3</v>
      </c>
      <c r="M403" s="157">
        <f t="shared" si="171"/>
        <v>1.3324048849416258E-3</v>
      </c>
      <c r="N403" s="157">
        <f t="shared" si="171"/>
        <v>3.7073045026472379E-3</v>
      </c>
      <c r="O403" s="157">
        <f t="shared" si="171"/>
        <v>2.4898746409086799E-3</v>
      </c>
      <c r="P403" s="157">
        <f t="shared" si="171"/>
        <v>4.8986980173283427E-3</v>
      </c>
      <c r="Q403" s="157">
        <f t="shared" si="171"/>
        <v>2.1225132325434341E-3</v>
      </c>
      <c r="R403" s="157">
        <f t="shared" si="171"/>
        <v>5.2987189194930494E-3</v>
      </c>
      <c r="S403" s="157">
        <f t="shared" si="171"/>
        <v>5.0785355539030982E-3</v>
      </c>
      <c r="T403" s="157">
        <f t="shared" si="171"/>
        <v>4.2744403180248981E-3</v>
      </c>
      <c r="U403" s="157">
        <f t="shared" si="171"/>
        <v>1.5726405765937633E-3</v>
      </c>
    </row>
    <row r="404" spans="1:21" x14ac:dyDescent="0.2">
      <c r="A404" s="6" t="s">
        <v>155</v>
      </c>
      <c r="B404" s="157">
        <f t="shared" ref="B404:U404" si="172">B182/B$11</f>
        <v>0</v>
      </c>
      <c r="C404" s="157">
        <f t="shared" si="172"/>
        <v>0</v>
      </c>
      <c r="D404" s="157">
        <f t="shared" si="172"/>
        <v>0</v>
      </c>
      <c r="E404" s="157">
        <f t="shared" si="172"/>
        <v>0</v>
      </c>
      <c r="F404" s="157">
        <f t="shared" si="172"/>
        <v>1.278915479673237E-5</v>
      </c>
      <c r="G404" s="157">
        <f t="shared" si="172"/>
        <v>0</v>
      </c>
      <c r="H404" s="157">
        <f t="shared" si="172"/>
        <v>9.6944954597920092E-3</v>
      </c>
      <c r="I404" s="157">
        <f t="shared" si="172"/>
        <v>7.5026795284030014E-4</v>
      </c>
      <c r="J404" s="157">
        <f t="shared" si="172"/>
        <v>7.9610808062044596E-5</v>
      </c>
      <c r="K404" s="157">
        <f t="shared" si="172"/>
        <v>2.0216911913359645E-5</v>
      </c>
      <c r="L404" s="157">
        <f t="shared" si="172"/>
        <v>6.7759037450776624E-5</v>
      </c>
      <c r="M404" s="157">
        <f t="shared" si="172"/>
        <v>0</v>
      </c>
      <c r="N404" s="157">
        <f t="shared" si="172"/>
        <v>0</v>
      </c>
      <c r="O404" s="157">
        <f t="shared" si="172"/>
        <v>0</v>
      </c>
      <c r="P404" s="157">
        <f t="shared" si="172"/>
        <v>1.8855650567083691E-6</v>
      </c>
      <c r="Q404" s="157">
        <f t="shared" si="172"/>
        <v>0</v>
      </c>
      <c r="R404" s="157">
        <f t="shared" si="172"/>
        <v>0</v>
      </c>
      <c r="S404" s="157">
        <f t="shared" si="172"/>
        <v>0</v>
      </c>
      <c r="T404" s="157">
        <f t="shared" si="172"/>
        <v>0</v>
      </c>
      <c r="U404" s="157">
        <f t="shared" si="172"/>
        <v>0</v>
      </c>
    </row>
    <row r="405" spans="1:21" x14ac:dyDescent="0.2">
      <c r="A405" s="6" t="s">
        <v>39</v>
      </c>
      <c r="B405" s="157">
        <f t="shared" ref="B405:U405" si="173">B183/B$11</f>
        <v>2.4702336841065164E-5</v>
      </c>
      <c r="C405" s="157">
        <f t="shared" si="173"/>
        <v>6.4751112909753139E-5</v>
      </c>
      <c r="D405" s="157">
        <f t="shared" si="173"/>
        <v>0</v>
      </c>
      <c r="E405" s="157">
        <f t="shared" si="173"/>
        <v>4.6114560095918287E-5</v>
      </c>
      <c r="F405" s="157">
        <f t="shared" si="173"/>
        <v>3.8367464390197114E-5</v>
      </c>
      <c r="G405" s="157">
        <f t="shared" si="173"/>
        <v>3.3976758500880256E-4</v>
      </c>
      <c r="H405" s="157">
        <f t="shared" si="173"/>
        <v>8.1714808819026072E-4</v>
      </c>
      <c r="I405" s="157">
        <f t="shared" si="173"/>
        <v>7.2049541502917707E-4</v>
      </c>
      <c r="J405" s="157">
        <f t="shared" si="173"/>
        <v>2.4963234000850414E-3</v>
      </c>
      <c r="K405" s="157">
        <f t="shared" si="173"/>
        <v>3.4329871575954937E-3</v>
      </c>
      <c r="L405" s="157">
        <f t="shared" si="173"/>
        <v>3.5833832016073869E-3</v>
      </c>
      <c r="M405" s="157">
        <f t="shared" si="173"/>
        <v>2.6436346311250105E-3</v>
      </c>
      <c r="N405" s="157">
        <f t="shared" si="173"/>
        <v>5.0968116009933E-3</v>
      </c>
      <c r="O405" s="157">
        <f t="shared" si="173"/>
        <v>5.898865723774697E-3</v>
      </c>
      <c r="P405" s="157">
        <f t="shared" si="173"/>
        <v>8.9828319301586707E-3</v>
      </c>
      <c r="Q405" s="157">
        <f t="shared" si="173"/>
        <v>3.1395508231371632E-4</v>
      </c>
      <c r="R405" s="157">
        <f t="shared" si="173"/>
        <v>7.8084580779338251E-3</v>
      </c>
      <c r="S405" s="157">
        <f t="shared" si="173"/>
        <v>7.3467403902475505E-3</v>
      </c>
      <c r="T405" s="157">
        <f t="shared" si="173"/>
        <v>7.7234151061826555E-3</v>
      </c>
      <c r="U405" s="157">
        <f t="shared" si="173"/>
        <v>1.3483594172390187E-2</v>
      </c>
    </row>
    <row r="406" spans="1:21" x14ac:dyDescent="0.2">
      <c r="A406" s="6" t="s">
        <v>156</v>
      </c>
      <c r="B406" s="157">
        <f t="shared" ref="B406:U406" si="174">B184/B$11</f>
        <v>0</v>
      </c>
      <c r="C406" s="157">
        <f t="shared" si="174"/>
        <v>0</v>
      </c>
      <c r="D406" s="157">
        <f t="shared" si="174"/>
        <v>0</v>
      </c>
      <c r="E406" s="157">
        <f t="shared" si="174"/>
        <v>0</v>
      </c>
      <c r="F406" s="157">
        <f t="shared" si="174"/>
        <v>0</v>
      </c>
      <c r="G406" s="157">
        <f t="shared" si="174"/>
        <v>0</v>
      </c>
      <c r="H406" s="157">
        <f t="shared" si="174"/>
        <v>0</v>
      </c>
      <c r="I406" s="157">
        <f t="shared" si="174"/>
        <v>0</v>
      </c>
      <c r="J406" s="157">
        <f t="shared" si="174"/>
        <v>0</v>
      </c>
      <c r="K406" s="157">
        <f t="shared" si="174"/>
        <v>0</v>
      </c>
      <c r="L406" s="157">
        <f t="shared" si="174"/>
        <v>3.9421494735836045E-3</v>
      </c>
      <c r="M406" s="157">
        <f t="shared" si="174"/>
        <v>1.6288568275569997E-6</v>
      </c>
      <c r="N406" s="157">
        <f t="shared" si="174"/>
        <v>3.2387668087897671E-3</v>
      </c>
      <c r="O406" s="157">
        <f t="shared" si="174"/>
        <v>1.2712914438257271E-2</v>
      </c>
      <c r="P406" s="157">
        <f t="shared" si="174"/>
        <v>0</v>
      </c>
      <c r="Q406" s="157">
        <f t="shared" si="174"/>
        <v>0</v>
      </c>
      <c r="R406" s="157">
        <f t="shared" si="174"/>
        <v>0</v>
      </c>
      <c r="S406" s="157">
        <f t="shared" si="174"/>
        <v>0</v>
      </c>
      <c r="T406" s="157">
        <f t="shared" si="174"/>
        <v>0</v>
      </c>
      <c r="U406" s="157">
        <f t="shared" si="174"/>
        <v>6.1672179474265226E-6</v>
      </c>
    </row>
    <row r="407" spans="1:21" x14ac:dyDescent="0.2">
      <c r="A407" s="6" t="s">
        <v>83</v>
      </c>
      <c r="B407" s="157">
        <f t="shared" ref="B407:U407" si="175">B185/B$11</f>
        <v>0</v>
      </c>
      <c r="C407" s="157">
        <f t="shared" si="175"/>
        <v>0</v>
      </c>
      <c r="D407" s="157">
        <f t="shared" si="175"/>
        <v>0</v>
      </c>
      <c r="E407" s="157">
        <f t="shared" si="175"/>
        <v>9.7993440203826362E-5</v>
      </c>
      <c r="F407" s="157">
        <f t="shared" si="175"/>
        <v>0</v>
      </c>
      <c r="G407" s="157">
        <f t="shared" si="175"/>
        <v>1.1286799912963646E-4</v>
      </c>
      <c r="H407" s="157">
        <f t="shared" si="175"/>
        <v>0</v>
      </c>
      <c r="I407" s="157">
        <f t="shared" si="175"/>
        <v>1.7119209241395735E-5</v>
      </c>
      <c r="J407" s="157">
        <f t="shared" si="175"/>
        <v>0</v>
      </c>
      <c r="K407" s="157">
        <f t="shared" si="175"/>
        <v>0</v>
      </c>
      <c r="L407" s="157">
        <f t="shared" si="175"/>
        <v>0</v>
      </c>
      <c r="M407" s="157">
        <f t="shared" si="175"/>
        <v>0</v>
      </c>
      <c r="N407" s="157">
        <f t="shared" si="175"/>
        <v>0</v>
      </c>
      <c r="O407" s="157">
        <f t="shared" si="175"/>
        <v>0</v>
      </c>
      <c r="P407" s="157">
        <f t="shared" si="175"/>
        <v>0</v>
      </c>
      <c r="Q407" s="157">
        <f t="shared" si="175"/>
        <v>1.4739675225996071E-6</v>
      </c>
      <c r="R407" s="157">
        <f t="shared" si="175"/>
        <v>0</v>
      </c>
      <c r="S407" s="157">
        <f t="shared" si="175"/>
        <v>1.4539774591951611E-5</v>
      </c>
      <c r="T407" s="157">
        <f t="shared" si="175"/>
        <v>1.5692017993513966E-3</v>
      </c>
      <c r="U407" s="157">
        <f t="shared" si="175"/>
        <v>2.0557393158088407E-6</v>
      </c>
    </row>
    <row r="408" spans="1:21" x14ac:dyDescent="0.2">
      <c r="A408" s="6" t="s">
        <v>46</v>
      </c>
      <c r="B408" s="157">
        <f t="shared" ref="B408:U408" si="176">B186/B$11</f>
        <v>2.124400968331604E-2</v>
      </c>
      <c r="C408" s="157">
        <f t="shared" si="176"/>
        <v>4.3982193443949817E-2</v>
      </c>
      <c r="D408" s="157">
        <f t="shared" si="176"/>
        <v>1.4566159598878218E-2</v>
      </c>
      <c r="E408" s="157">
        <f t="shared" si="176"/>
        <v>2.2400147566592307E-2</v>
      </c>
      <c r="F408" s="157">
        <f t="shared" si="176"/>
        <v>2.3864562850702604E-2</v>
      </c>
      <c r="G408" s="157">
        <f t="shared" si="176"/>
        <v>1.0017325819660208E-2</v>
      </c>
      <c r="H408" s="157">
        <f t="shared" si="176"/>
        <v>1.5979875088436381E-2</v>
      </c>
      <c r="I408" s="157">
        <f t="shared" si="176"/>
        <v>1.0361587471716088E-2</v>
      </c>
      <c r="J408" s="157">
        <f t="shared" si="176"/>
        <v>8.8232226578531126E-3</v>
      </c>
      <c r="K408" s="157">
        <f t="shared" si="176"/>
        <v>1.1873547881423146E-2</v>
      </c>
      <c r="L408" s="157">
        <f t="shared" si="176"/>
        <v>8.7031134207829087E-3</v>
      </c>
      <c r="M408" s="157">
        <f t="shared" si="176"/>
        <v>2.8737921008588147E-2</v>
      </c>
      <c r="N408" s="157">
        <f t="shared" si="176"/>
        <v>1.6720938949538491E-2</v>
      </c>
      <c r="O408" s="157">
        <f t="shared" si="176"/>
        <v>1.2539842583280997E-2</v>
      </c>
      <c r="P408" s="157">
        <f t="shared" si="176"/>
        <v>1.7349084086773704E-2</v>
      </c>
      <c r="Q408" s="157">
        <f t="shared" si="176"/>
        <v>1.0106995302465506E-2</v>
      </c>
      <c r="R408" s="157">
        <f t="shared" si="176"/>
        <v>1.6124003385149882E-2</v>
      </c>
      <c r="S408" s="157">
        <f t="shared" si="176"/>
        <v>1.4531466149327639E-2</v>
      </c>
      <c r="T408" s="157">
        <f t="shared" si="176"/>
        <v>1.0328943927189036E-2</v>
      </c>
      <c r="U408" s="157">
        <f t="shared" si="176"/>
        <v>9.6660862629331691E-3</v>
      </c>
    </row>
    <row r="409" spans="1:21" x14ac:dyDescent="0.2">
      <c r="A409" s="6" t="s">
        <v>235</v>
      </c>
      <c r="B409" s="157">
        <f t="shared" ref="B409:U409" si="177">B187/B$11</f>
        <v>0</v>
      </c>
      <c r="C409" s="157">
        <f t="shared" si="177"/>
        <v>0</v>
      </c>
      <c r="D409" s="157">
        <f t="shared" si="177"/>
        <v>0</v>
      </c>
      <c r="E409" s="157">
        <f t="shared" si="177"/>
        <v>0</v>
      </c>
      <c r="F409" s="157">
        <f t="shared" si="177"/>
        <v>0</v>
      </c>
      <c r="G409" s="157">
        <f t="shared" si="177"/>
        <v>0</v>
      </c>
      <c r="H409" s="157">
        <f t="shared" si="177"/>
        <v>0</v>
      </c>
      <c r="I409" s="157">
        <f t="shared" si="177"/>
        <v>0</v>
      </c>
      <c r="J409" s="157">
        <f t="shared" si="177"/>
        <v>0</v>
      </c>
      <c r="K409" s="157">
        <f t="shared" si="177"/>
        <v>0</v>
      </c>
      <c r="L409" s="157">
        <f t="shared" si="177"/>
        <v>0</v>
      </c>
      <c r="M409" s="157">
        <f t="shared" si="177"/>
        <v>0</v>
      </c>
      <c r="N409" s="157">
        <f t="shared" si="177"/>
        <v>0</v>
      </c>
      <c r="O409" s="157">
        <f t="shared" si="177"/>
        <v>0</v>
      </c>
      <c r="P409" s="157">
        <f t="shared" si="177"/>
        <v>0</v>
      </c>
      <c r="Q409" s="157">
        <f t="shared" si="177"/>
        <v>0</v>
      </c>
      <c r="R409" s="157">
        <f t="shared" si="177"/>
        <v>0</v>
      </c>
      <c r="S409" s="157">
        <f t="shared" si="177"/>
        <v>0</v>
      </c>
      <c r="T409" s="157">
        <f t="shared" si="177"/>
        <v>0</v>
      </c>
      <c r="U409" s="157">
        <f t="shared" si="177"/>
        <v>0</v>
      </c>
    </row>
    <row r="410" spans="1:21" x14ac:dyDescent="0.2">
      <c r="A410" s="6" t="s">
        <v>184</v>
      </c>
      <c r="B410" s="157">
        <f t="shared" ref="B410:U410" si="178">B188/B$11</f>
        <v>0</v>
      </c>
      <c r="C410" s="157">
        <f t="shared" si="178"/>
        <v>0</v>
      </c>
      <c r="D410" s="157">
        <f t="shared" si="178"/>
        <v>0</v>
      </c>
      <c r="E410" s="157">
        <f t="shared" si="178"/>
        <v>0</v>
      </c>
      <c r="F410" s="157">
        <f t="shared" si="178"/>
        <v>0</v>
      </c>
      <c r="G410" s="157">
        <f t="shared" si="178"/>
        <v>1.1054082388985014E-4</v>
      </c>
      <c r="H410" s="157">
        <f t="shared" si="178"/>
        <v>6.5794229764822186E-5</v>
      </c>
      <c r="I410" s="157">
        <f t="shared" si="178"/>
        <v>0</v>
      </c>
      <c r="J410" s="157">
        <f t="shared" si="178"/>
        <v>0</v>
      </c>
      <c r="K410" s="157">
        <f t="shared" si="178"/>
        <v>0</v>
      </c>
      <c r="L410" s="157">
        <f t="shared" si="178"/>
        <v>0</v>
      </c>
      <c r="M410" s="157">
        <f t="shared" si="178"/>
        <v>0</v>
      </c>
      <c r="N410" s="157">
        <f t="shared" si="178"/>
        <v>0</v>
      </c>
      <c r="O410" s="157">
        <f t="shared" si="178"/>
        <v>0</v>
      </c>
      <c r="P410" s="157">
        <f t="shared" si="178"/>
        <v>0</v>
      </c>
      <c r="Q410" s="157">
        <f t="shared" si="178"/>
        <v>0</v>
      </c>
      <c r="R410" s="157">
        <f t="shared" si="178"/>
        <v>0</v>
      </c>
      <c r="S410" s="157">
        <f t="shared" si="178"/>
        <v>0</v>
      </c>
      <c r="T410" s="157">
        <f t="shared" si="178"/>
        <v>0</v>
      </c>
      <c r="U410" s="157">
        <f t="shared" si="178"/>
        <v>4.1114786316176814E-6</v>
      </c>
    </row>
    <row r="411" spans="1:21" x14ac:dyDescent="0.2">
      <c r="A411" s="6" t="s">
        <v>173</v>
      </c>
      <c r="B411" s="157">
        <f t="shared" ref="B411:U411" si="179">B189/B$11</f>
        <v>0</v>
      </c>
      <c r="C411" s="157">
        <f t="shared" si="179"/>
        <v>0</v>
      </c>
      <c r="D411" s="157">
        <f t="shared" si="179"/>
        <v>0</v>
      </c>
      <c r="E411" s="157">
        <f t="shared" si="179"/>
        <v>0</v>
      </c>
      <c r="F411" s="157">
        <f t="shared" si="179"/>
        <v>0</v>
      </c>
      <c r="G411" s="157">
        <f t="shared" si="179"/>
        <v>0</v>
      </c>
      <c r="H411" s="157">
        <f t="shared" si="179"/>
        <v>0</v>
      </c>
      <c r="I411" s="157">
        <f t="shared" si="179"/>
        <v>0</v>
      </c>
      <c r="J411" s="157">
        <f t="shared" si="179"/>
        <v>0</v>
      </c>
      <c r="K411" s="157">
        <f t="shared" si="179"/>
        <v>0</v>
      </c>
      <c r="L411" s="157">
        <f t="shared" si="179"/>
        <v>0</v>
      </c>
      <c r="M411" s="157">
        <f t="shared" si="179"/>
        <v>0</v>
      </c>
      <c r="N411" s="157">
        <f t="shared" si="179"/>
        <v>0</v>
      </c>
      <c r="O411" s="157">
        <f t="shared" si="179"/>
        <v>0</v>
      </c>
      <c r="P411" s="157">
        <f t="shared" si="179"/>
        <v>0</v>
      </c>
      <c r="Q411" s="157">
        <f t="shared" si="179"/>
        <v>0</v>
      </c>
      <c r="R411" s="157">
        <f t="shared" si="179"/>
        <v>0</v>
      </c>
      <c r="S411" s="157">
        <f t="shared" si="179"/>
        <v>0</v>
      </c>
      <c r="T411" s="157">
        <f t="shared" si="179"/>
        <v>0</v>
      </c>
      <c r="U411" s="157">
        <f t="shared" si="179"/>
        <v>0</v>
      </c>
    </row>
    <row r="412" spans="1:21" x14ac:dyDescent="0.2">
      <c r="A412" s="6" t="s">
        <v>127</v>
      </c>
      <c r="B412" s="157">
        <f t="shared" ref="B412:U412" si="180">B190/B$11</f>
        <v>0</v>
      </c>
      <c r="C412" s="157">
        <f t="shared" si="180"/>
        <v>0</v>
      </c>
      <c r="D412" s="157">
        <f t="shared" si="180"/>
        <v>0</v>
      </c>
      <c r="E412" s="157">
        <f t="shared" si="180"/>
        <v>0</v>
      </c>
      <c r="F412" s="157">
        <f t="shared" si="180"/>
        <v>0</v>
      </c>
      <c r="G412" s="157">
        <f t="shared" si="180"/>
        <v>0</v>
      </c>
      <c r="H412" s="157">
        <f t="shared" si="180"/>
        <v>0</v>
      </c>
      <c r="I412" s="157">
        <f t="shared" si="180"/>
        <v>3.2600928903179707E-4</v>
      </c>
      <c r="J412" s="157">
        <f t="shared" si="180"/>
        <v>0</v>
      </c>
      <c r="K412" s="157">
        <f t="shared" si="180"/>
        <v>0</v>
      </c>
      <c r="L412" s="157">
        <f t="shared" si="180"/>
        <v>0</v>
      </c>
      <c r="M412" s="157">
        <f t="shared" si="180"/>
        <v>0</v>
      </c>
      <c r="N412" s="157">
        <f t="shared" si="180"/>
        <v>0</v>
      </c>
      <c r="O412" s="157">
        <f t="shared" si="180"/>
        <v>0</v>
      </c>
      <c r="P412" s="157">
        <f t="shared" si="180"/>
        <v>0</v>
      </c>
      <c r="Q412" s="157">
        <f t="shared" si="180"/>
        <v>0</v>
      </c>
      <c r="R412" s="157">
        <f t="shared" si="180"/>
        <v>0</v>
      </c>
      <c r="S412" s="157">
        <f t="shared" si="180"/>
        <v>0</v>
      </c>
      <c r="T412" s="157">
        <f t="shared" si="180"/>
        <v>0</v>
      </c>
      <c r="U412" s="157">
        <f t="shared" si="180"/>
        <v>0</v>
      </c>
    </row>
    <row r="413" spans="1:21" x14ac:dyDescent="0.2">
      <c r="A413" s="6" t="s">
        <v>95</v>
      </c>
      <c r="B413" s="157">
        <f t="shared" ref="B413:U413" si="181">B191/B$11</f>
        <v>0</v>
      </c>
      <c r="C413" s="157">
        <f t="shared" si="181"/>
        <v>0</v>
      </c>
      <c r="D413" s="157">
        <f t="shared" si="181"/>
        <v>0</v>
      </c>
      <c r="E413" s="157">
        <f t="shared" si="181"/>
        <v>0</v>
      </c>
      <c r="F413" s="157">
        <f t="shared" si="181"/>
        <v>0</v>
      </c>
      <c r="G413" s="157">
        <f t="shared" si="181"/>
        <v>0</v>
      </c>
      <c r="H413" s="157">
        <f t="shared" si="181"/>
        <v>6.5794229764822186E-5</v>
      </c>
      <c r="I413" s="157">
        <f t="shared" si="181"/>
        <v>0</v>
      </c>
      <c r="J413" s="157">
        <f t="shared" si="181"/>
        <v>0</v>
      </c>
      <c r="K413" s="157">
        <f t="shared" si="181"/>
        <v>0</v>
      </c>
      <c r="L413" s="157">
        <f t="shared" si="181"/>
        <v>0</v>
      </c>
      <c r="M413" s="157">
        <f t="shared" si="181"/>
        <v>0</v>
      </c>
      <c r="N413" s="157">
        <f t="shared" si="181"/>
        <v>0</v>
      </c>
      <c r="O413" s="157">
        <f t="shared" si="181"/>
        <v>1.383263689393711E-3</v>
      </c>
      <c r="P413" s="157">
        <f t="shared" si="181"/>
        <v>0</v>
      </c>
      <c r="Q413" s="157">
        <f t="shared" si="181"/>
        <v>0</v>
      </c>
      <c r="R413" s="157">
        <f t="shared" si="181"/>
        <v>0</v>
      </c>
      <c r="S413" s="157">
        <f t="shared" si="181"/>
        <v>0</v>
      </c>
      <c r="T413" s="157">
        <f t="shared" si="181"/>
        <v>0</v>
      </c>
      <c r="U413" s="157">
        <f t="shared" si="181"/>
        <v>0</v>
      </c>
    </row>
    <row r="414" spans="1:21" x14ac:dyDescent="0.2">
      <c r="A414" s="6" t="s">
        <v>52</v>
      </c>
      <c r="B414" s="157">
        <f t="shared" ref="B414:U414" si="182">B192/B$11</f>
        <v>0</v>
      </c>
      <c r="C414" s="157">
        <f t="shared" si="182"/>
        <v>0.12870902468636181</v>
      </c>
      <c r="D414" s="157">
        <f t="shared" si="182"/>
        <v>0</v>
      </c>
      <c r="E414" s="157">
        <f t="shared" si="182"/>
        <v>6.5136816135484576E-4</v>
      </c>
      <c r="F414" s="157">
        <f t="shared" si="182"/>
        <v>1.4720317171038959E-2</v>
      </c>
      <c r="G414" s="157">
        <f t="shared" si="182"/>
        <v>4.1497025288249743E-2</v>
      </c>
      <c r="H414" s="157">
        <f t="shared" si="182"/>
        <v>7.0028616428575496E-2</v>
      </c>
      <c r="I414" s="157">
        <f t="shared" si="182"/>
        <v>3.4193759676074791E-2</v>
      </c>
      <c r="J414" s="157">
        <f t="shared" si="182"/>
        <v>1.1263386495661828E-2</v>
      </c>
      <c r="K414" s="157">
        <f t="shared" si="182"/>
        <v>3.9429198819332344E-2</v>
      </c>
      <c r="L414" s="157">
        <f t="shared" si="182"/>
        <v>0.10577185746066231</v>
      </c>
      <c r="M414" s="157">
        <f t="shared" si="182"/>
        <v>2.8447984493283002E-3</v>
      </c>
      <c r="N414" s="157">
        <f t="shared" si="182"/>
        <v>9.8223070796045545E-2</v>
      </c>
      <c r="O414" s="157">
        <f t="shared" si="182"/>
        <v>6.8402717228123133E-2</v>
      </c>
      <c r="P414" s="157">
        <f t="shared" si="182"/>
        <v>7.9646267995361515E-3</v>
      </c>
      <c r="Q414" s="157">
        <f t="shared" si="182"/>
        <v>7.4096347361082247E-3</v>
      </c>
      <c r="R414" s="157">
        <f t="shared" si="182"/>
        <v>4.5963345816359049E-3</v>
      </c>
      <c r="S414" s="157">
        <f t="shared" si="182"/>
        <v>0.11766208733004042</v>
      </c>
      <c r="T414" s="157">
        <f t="shared" si="182"/>
        <v>0.11957481169578407</v>
      </c>
      <c r="U414" s="157">
        <f t="shared" si="182"/>
        <v>2.5059462259709772E-2</v>
      </c>
    </row>
    <row r="415" spans="1:21" x14ac:dyDescent="0.2">
      <c r="A415" s="6" t="s">
        <v>113</v>
      </c>
      <c r="B415" s="157">
        <f t="shared" ref="B415:U415" si="183">B193/B$11</f>
        <v>0</v>
      </c>
      <c r="C415" s="157">
        <f t="shared" si="183"/>
        <v>0</v>
      </c>
      <c r="D415" s="157">
        <f t="shared" si="183"/>
        <v>0</v>
      </c>
      <c r="E415" s="157">
        <f t="shared" si="183"/>
        <v>0</v>
      </c>
      <c r="F415" s="157">
        <f t="shared" si="183"/>
        <v>0</v>
      </c>
      <c r="G415" s="157">
        <f t="shared" si="183"/>
        <v>0</v>
      </c>
      <c r="H415" s="157">
        <f t="shared" si="183"/>
        <v>0</v>
      </c>
      <c r="I415" s="157">
        <f t="shared" si="183"/>
        <v>0</v>
      </c>
      <c r="J415" s="157">
        <f t="shared" si="183"/>
        <v>0</v>
      </c>
      <c r="K415" s="157">
        <f t="shared" si="183"/>
        <v>0</v>
      </c>
      <c r="L415" s="157">
        <f t="shared" si="183"/>
        <v>0</v>
      </c>
      <c r="M415" s="157">
        <f t="shared" si="183"/>
        <v>0</v>
      </c>
      <c r="N415" s="157">
        <f t="shared" si="183"/>
        <v>0</v>
      </c>
      <c r="O415" s="157">
        <f t="shared" si="183"/>
        <v>1.4422654581356228E-5</v>
      </c>
      <c r="P415" s="157">
        <f t="shared" si="183"/>
        <v>0</v>
      </c>
      <c r="Q415" s="157">
        <f t="shared" si="183"/>
        <v>0</v>
      </c>
      <c r="R415" s="157">
        <f t="shared" si="183"/>
        <v>0</v>
      </c>
      <c r="S415" s="157">
        <f t="shared" si="183"/>
        <v>0</v>
      </c>
      <c r="T415" s="157">
        <f t="shared" si="183"/>
        <v>0</v>
      </c>
      <c r="U415" s="157">
        <f t="shared" si="183"/>
        <v>0</v>
      </c>
    </row>
    <row r="416" spans="1:21" x14ac:dyDescent="0.2">
      <c r="A416" s="6" t="s">
        <v>208</v>
      </c>
      <c r="B416" s="157">
        <f t="shared" ref="B416:U416" si="184">B194/B$11</f>
        <v>0</v>
      </c>
      <c r="C416" s="157">
        <f t="shared" si="184"/>
        <v>0</v>
      </c>
      <c r="D416" s="157">
        <f t="shared" si="184"/>
        <v>0</v>
      </c>
      <c r="E416" s="157">
        <f t="shared" si="184"/>
        <v>0</v>
      </c>
      <c r="F416" s="157">
        <f t="shared" si="184"/>
        <v>0</v>
      </c>
      <c r="G416" s="157">
        <f t="shared" si="184"/>
        <v>0</v>
      </c>
      <c r="H416" s="157">
        <f t="shared" si="184"/>
        <v>0</v>
      </c>
      <c r="I416" s="157">
        <f t="shared" si="184"/>
        <v>0</v>
      </c>
      <c r="J416" s="157">
        <f t="shared" si="184"/>
        <v>0</v>
      </c>
      <c r="K416" s="157">
        <f t="shared" si="184"/>
        <v>0</v>
      </c>
      <c r="L416" s="157">
        <f t="shared" si="184"/>
        <v>0</v>
      </c>
      <c r="M416" s="157">
        <f t="shared" si="184"/>
        <v>0</v>
      </c>
      <c r="N416" s="157">
        <f t="shared" si="184"/>
        <v>0</v>
      </c>
      <c r="O416" s="157">
        <f t="shared" si="184"/>
        <v>0</v>
      </c>
      <c r="P416" s="157">
        <f t="shared" si="184"/>
        <v>0</v>
      </c>
      <c r="Q416" s="157">
        <f t="shared" si="184"/>
        <v>0</v>
      </c>
      <c r="R416" s="157">
        <f t="shared" si="184"/>
        <v>0</v>
      </c>
      <c r="S416" s="157">
        <f t="shared" si="184"/>
        <v>0</v>
      </c>
      <c r="T416" s="157">
        <f t="shared" si="184"/>
        <v>0</v>
      </c>
      <c r="U416" s="157">
        <f t="shared" si="184"/>
        <v>0</v>
      </c>
    </row>
    <row r="417" spans="1:21" x14ac:dyDescent="0.2">
      <c r="A417" s="6" t="s">
        <v>204</v>
      </c>
      <c r="B417" s="157">
        <f t="shared" ref="B417:U417" si="185">B195/B$11</f>
        <v>0</v>
      </c>
      <c r="C417" s="157">
        <f t="shared" si="185"/>
        <v>0</v>
      </c>
      <c r="D417" s="157">
        <f t="shared" si="185"/>
        <v>0</v>
      </c>
      <c r="E417" s="157">
        <f t="shared" si="185"/>
        <v>0</v>
      </c>
      <c r="F417" s="157">
        <f t="shared" si="185"/>
        <v>0</v>
      </c>
      <c r="G417" s="157">
        <f t="shared" si="185"/>
        <v>0</v>
      </c>
      <c r="H417" s="157">
        <f t="shared" si="185"/>
        <v>0</v>
      </c>
      <c r="I417" s="157">
        <f t="shared" si="185"/>
        <v>0</v>
      </c>
      <c r="J417" s="157">
        <f t="shared" si="185"/>
        <v>0</v>
      </c>
      <c r="K417" s="157">
        <f t="shared" si="185"/>
        <v>0</v>
      </c>
      <c r="L417" s="157">
        <f t="shared" si="185"/>
        <v>0</v>
      </c>
      <c r="M417" s="157">
        <f t="shared" si="185"/>
        <v>0</v>
      </c>
      <c r="N417" s="157">
        <f t="shared" si="185"/>
        <v>0</v>
      </c>
      <c r="O417" s="157">
        <f t="shared" si="185"/>
        <v>0</v>
      </c>
      <c r="P417" s="157">
        <f t="shared" si="185"/>
        <v>0</v>
      </c>
      <c r="Q417" s="157">
        <f t="shared" si="185"/>
        <v>0</v>
      </c>
      <c r="R417" s="157">
        <f t="shared" si="185"/>
        <v>0</v>
      </c>
      <c r="S417" s="157">
        <f t="shared" si="185"/>
        <v>0</v>
      </c>
      <c r="T417" s="157">
        <f t="shared" si="185"/>
        <v>0</v>
      </c>
      <c r="U417" s="157">
        <f t="shared" si="185"/>
        <v>0</v>
      </c>
    </row>
    <row r="418" spans="1:21" x14ac:dyDescent="0.2">
      <c r="A418" s="6" t="s">
        <v>200</v>
      </c>
      <c r="B418" s="157">
        <f t="shared" ref="B418:U418" si="186">B196/B$11</f>
        <v>0</v>
      </c>
      <c r="C418" s="157">
        <f t="shared" si="186"/>
        <v>0</v>
      </c>
      <c r="D418" s="157">
        <f t="shared" si="186"/>
        <v>0</v>
      </c>
      <c r="E418" s="157">
        <f t="shared" si="186"/>
        <v>0</v>
      </c>
      <c r="F418" s="157">
        <f t="shared" si="186"/>
        <v>0</v>
      </c>
      <c r="G418" s="157">
        <f t="shared" si="186"/>
        <v>0</v>
      </c>
      <c r="H418" s="157">
        <f t="shared" si="186"/>
        <v>0</v>
      </c>
      <c r="I418" s="157">
        <f t="shared" si="186"/>
        <v>0</v>
      </c>
      <c r="J418" s="157">
        <f t="shared" si="186"/>
        <v>0</v>
      </c>
      <c r="K418" s="157">
        <f t="shared" si="186"/>
        <v>0</v>
      </c>
      <c r="L418" s="157">
        <f t="shared" si="186"/>
        <v>0</v>
      </c>
      <c r="M418" s="157">
        <f t="shared" si="186"/>
        <v>0</v>
      </c>
      <c r="N418" s="157">
        <f t="shared" si="186"/>
        <v>0</v>
      </c>
      <c r="O418" s="157">
        <f t="shared" si="186"/>
        <v>0</v>
      </c>
      <c r="P418" s="157">
        <f t="shared" si="186"/>
        <v>0</v>
      </c>
      <c r="Q418" s="157">
        <f t="shared" si="186"/>
        <v>0</v>
      </c>
      <c r="R418" s="157">
        <f t="shared" si="186"/>
        <v>0</v>
      </c>
      <c r="S418" s="157">
        <f t="shared" si="186"/>
        <v>0</v>
      </c>
      <c r="T418" s="157">
        <f t="shared" si="186"/>
        <v>0</v>
      </c>
      <c r="U418" s="157">
        <f t="shared" si="186"/>
        <v>0</v>
      </c>
    </row>
    <row r="419" spans="1:21" x14ac:dyDescent="0.2">
      <c r="A419" s="6" t="s">
        <v>102</v>
      </c>
      <c r="B419" s="157">
        <f t="shared" ref="B419:U419" si="187">B197/B$11</f>
        <v>0</v>
      </c>
      <c r="C419" s="157">
        <f t="shared" si="187"/>
        <v>0</v>
      </c>
      <c r="D419" s="157">
        <f t="shared" si="187"/>
        <v>0</v>
      </c>
      <c r="E419" s="157">
        <f t="shared" si="187"/>
        <v>0</v>
      </c>
      <c r="F419" s="157">
        <f t="shared" si="187"/>
        <v>0</v>
      </c>
      <c r="G419" s="157">
        <f t="shared" si="187"/>
        <v>3.8980185266420839E-4</v>
      </c>
      <c r="H419" s="157">
        <f t="shared" si="187"/>
        <v>2.0550543370987669E-4</v>
      </c>
      <c r="I419" s="157">
        <f t="shared" si="187"/>
        <v>2.977253781112302E-6</v>
      </c>
      <c r="J419" s="157">
        <f t="shared" si="187"/>
        <v>0</v>
      </c>
      <c r="K419" s="157">
        <f t="shared" si="187"/>
        <v>7.69797799777925E-5</v>
      </c>
      <c r="L419" s="157">
        <f t="shared" si="187"/>
        <v>1.6875566590372369E-3</v>
      </c>
      <c r="M419" s="157">
        <f t="shared" si="187"/>
        <v>7.818512772273599E-5</v>
      </c>
      <c r="N419" s="157">
        <f t="shared" si="187"/>
        <v>0</v>
      </c>
      <c r="O419" s="157">
        <f t="shared" si="187"/>
        <v>0</v>
      </c>
      <c r="P419" s="157">
        <f t="shared" si="187"/>
        <v>1.395318141964193E-4</v>
      </c>
      <c r="Q419" s="157">
        <f t="shared" si="187"/>
        <v>4.3482041916688408E-4</v>
      </c>
      <c r="R419" s="157">
        <f t="shared" si="187"/>
        <v>3.5119216892857264E-4</v>
      </c>
      <c r="S419" s="157">
        <f t="shared" si="187"/>
        <v>1.092560205052364E-3</v>
      </c>
      <c r="T419" s="157">
        <f t="shared" si="187"/>
        <v>8.0421592216759071E-4</v>
      </c>
      <c r="U419" s="157">
        <f t="shared" si="187"/>
        <v>1.4842437860139832E-3</v>
      </c>
    </row>
    <row r="420" spans="1:21" x14ac:dyDescent="0.2">
      <c r="A420" s="6" t="s">
        <v>58</v>
      </c>
      <c r="B420" s="157">
        <f t="shared" ref="B420:U420" si="188">B198/B$11</f>
        <v>0</v>
      </c>
      <c r="C420" s="157">
        <f t="shared" si="188"/>
        <v>4.8563334682314851E-5</v>
      </c>
      <c r="D420" s="157">
        <f t="shared" si="188"/>
        <v>0</v>
      </c>
      <c r="E420" s="157">
        <f t="shared" si="188"/>
        <v>0</v>
      </c>
      <c r="F420" s="157">
        <f t="shared" si="188"/>
        <v>6.1707671894233691E-4</v>
      </c>
      <c r="G420" s="157">
        <f t="shared" si="188"/>
        <v>2.3004127245287759E-3</v>
      </c>
      <c r="H420" s="157">
        <f t="shared" si="188"/>
        <v>3.0054154337017538E-3</v>
      </c>
      <c r="I420" s="157">
        <f t="shared" si="188"/>
        <v>2.5783017744432537E-3</v>
      </c>
      <c r="J420" s="157">
        <f t="shared" si="188"/>
        <v>1.4132461276130395E-4</v>
      </c>
      <c r="K420" s="157">
        <f t="shared" si="188"/>
        <v>1.7456525863650926E-3</v>
      </c>
      <c r="L420" s="157">
        <f t="shared" si="188"/>
        <v>6.1553736126337077E-4</v>
      </c>
      <c r="M420" s="157">
        <f t="shared" si="188"/>
        <v>1.2990133199767074E-3</v>
      </c>
      <c r="N420" s="157">
        <f t="shared" si="188"/>
        <v>3.7731926158459449E-3</v>
      </c>
      <c r="O420" s="157">
        <f t="shared" si="188"/>
        <v>2.6223008329738594E-5</v>
      </c>
      <c r="P420" s="157">
        <f t="shared" si="188"/>
        <v>2.0213257407913719E-3</v>
      </c>
      <c r="Q420" s="157">
        <f t="shared" si="188"/>
        <v>1.9515329999218796E-2</v>
      </c>
      <c r="R420" s="157">
        <f t="shared" si="188"/>
        <v>2.5983081103120299E-2</v>
      </c>
      <c r="S420" s="157">
        <f t="shared" si="188"/>
        <v>3.2801731479442833E-2</v>
      </c>
      <c r="T420" s="157">
        <f t="shared" si="188"/>
        <v>3.1112694842556753E-2</v>
      </c>
      <c r="U420" s="157">
        <f t="shared" si="188"/>
        <v>1.0854303587470679E-3</v>
      </c>
    </row>
    <row r="421" spans="1:21" x14ac:dyDescent="0.2">
      <c r="A421" s="6" t="s">
        <v>55</v>
      </c>
      <c r="B421" s="157">
        <f t="shared" ref="B421:U421" si="189">B199/B$11</f>
        <v>2.1244009683316044E-3</v>
      </c>
      <c r="C421" s="157">
        <f t="shared" si="189"/>
        <v>0</v>
      </c>
      <c r="D421" s="157">
        <f t="shared" si="189"/>
        <v>0</v>
      </c>
      <c r="E421" s="157">
        <f t="shared" si="189"/>
        <v>6.3407520131887645E-5</v>
      </c>
      <c r="F421" s="157">
        <f t="shared" si="189"/>
        <v>1.9055840647131232E-3</v>
      </c>
      <c r="G421" s="157">
        <f t="shared" si="189"/>
        <v>8.6489467786658534E-3</v>
      </c>
      <c r="H421" s="157">
        <f t="shared" si="189"/>
        <v>3.0671482912588712E-3</v>
      </c>
      <c r="I421" s="157">
        <f t="shared" si="189"/>
        <v>8.6489222341312375E-4</v>
      </c>
      <c r="J421" s="157">
        <f t="shared" si="189"/>
        <v>8.7201606040053492E-4</v>
      </c>
      <c r="K421" s="157">
        <f t="shared" si="189"/>
        <v>7.8301654987512166E-4</v>
      </c>
      <c r="L421" s="157">
        <f t="shared" si="189"/>
        <v>1.0320771283291977E-3</v>
      </c>
      <c r="M421" s="157">
        <f t="shared" si="189"/>
        <v>7.5986171005534039E-4</v>
      </c>
      <c r="N421" s="157">
        <f t="shared" si="189"/>
        <v>2.9883919786346811E-3</v>
      </c>
      <c r="O421" s="157">
        <f t="shared" si="189"/>
        <v>8.1815785988784422E-4</v>
      </c>
      <c r="P421" s="157">
        <f t="shared" si="189"/>
        <v>1.1388812942518549E-3</v>
      </c>
      <c r="Q421" s="157">
        <f t="shared" si="189"/>
        <v>7.2666598864160623E-4</v>
      </c>
      <c r="R421" s="157">
        <f t="shared" si="189"/>
        <v>5.6533373534843406E-4</v>
      </c>
      <c r="S421" s="157">
        <f t="shared" si="189"/>
        <v>6.4390430335785711E-4</v>
      </c>
      <c r="T421" s="157">
        <f t="shared" si="189"/>
        <v>1.5463176064441887E-3</v>
      </c>
      <c r="U421" s="157">
        <f t="shared" si="189"/>
        <v>1.3670666450128792E-3</v>
      </c>
    </row>
    <row r="422" spans="1:21" x14ac:dyDescent="0.2">
      <c r="A422" s="6" t="s">
        <v>32</v>
      </c>
      <c r="B422" s="157">
        <f t="shared" ref="B422:U422" si="190">B200/B$11</f>
        <v>5.1356158292574478E-2</v>
      </c>
      <c r="C422" s="157">
        <f t="shared" si="190"/>
        <v>2.2063941723998382E-2</v>
      </c>
      <c r="D422" s="157">
        <f t="shared" si="190"/>
        <v>1.4693634741225462E-2</v>
      </c>
      <c r="E422" s="157">
        <f t="shared" si="190"/>
        <v>1.3949654429015281E-3</v>
      </c>
      <c r="F422" s="157">
        <f t="shared" si="190"/>
        <v>1.0228126548686713E-2</v>
      </c>
      <c r="G422" s="157">
        <f t="shared" si="190"/>
        <v>7.8658523104777577E-3</v>
      </c>
      <c r="H422" s="157">
        <f t="shared" si="190"/>
        <v>1.377779907741869E-2</v>
      </c>
      <c r="I422" s="157">
        <f t="shared" si="190"/>
        <v>5.4766583303560799E-3</v>
      </c>
      <c r="J422" s="157">
        <f t="shared" si="190"/>
        <v>6.2633340389278338E-3</v>
      </c>
      <c r="K422" s="157">
        <f t="shared" si="190"/>
        <v>5.6755092329081559E-3</v>
      </c>
      <c r="L422" s="157">
        <f t="shared" si="190"/>
        <v>1.1330024314795649E-2</v>
      </c>
      <c r="M422" s="157">
        <f t="shared" si="190"/>
        <v>1.2974659059905282E-2</v>
      </c>
      <c r="N422" s="157">
        <f t="shared" si="190"/>
        <v>2.9655507660591295E-2</v>
      </c>
      <c r="O422" s="157">
        <f t="shared" si="190"/>
        <v>2.5166221094050131E-2</v>
      </c>
      <c r="P422" s="157">
        <f t="shared" si="190"/>
        <v>2.412769046564029E-2</v>
      </c>
      <c r="Q422" s="157">
        <f t="shared" si="190"/>
        <v>2.1634895296717031E-2</v>
      </c>
      <c r="R422" s="157">
        <f t="shared" si="190"/>
        <v>3.1814584239865967E-2</v>
      </c>
      <c r="S422" s="157">
        <f t="shared" si="190"/>
        <v>4.1488208242805927E-2</v>
      </c>
      <c r="T422" s="157">
        <f t="shared" si="190"/>
        <v>9.2828093942881051E-3</v>
      </c>
      <c r="U422" s="157">
        <f t="shared" si="190"/>
        <v>6.5475297208511581E-3</v>
      </c>
    </row>
    <row r="423" spans="1:21" x14ac:dyDescent="0.2">
      <c r="A423" s="6" t="s">
        <v>138</v>
      </c>
      <c r="B423" s="157">
        <f t="shared" ref="B423:U423" si="191">B201/B$11</f>
        <v>0</v>
      </c>
      <c r="C423" s="157">
        <f t="shared" si="191"/>
        <v>0</v>
      </c>
      <c r="D423" s="157">
        <f t="shared" si="191"/>
        <v>0</v>
      </c>
      <c r="E423" s="157">
        <f t="shared" si="191"/>
        <v>0</v>
      </c>
      <c r="F423" s="157">
        <f t="shared" si="191"/>
        <v>0</v>
      </c>
      <c r="G423" s="157">
        <f t="shared" si="191"/>
        <v>0</v>
      </c>
      <c r="H423" s="157">
        <f t="shared" si="191"/>
        <v>0</v>
      </c>
      <c r="I423" s="157">
        <f t="shared" si="191"/>
        <v>0</v>
      </c>
      <c r="J423" s="157">
        <f t="shared" si="191"/>
        <v>0</v>
      </c>
      <c r="K423" s="157">
        <f t="shared" si="191"/>
        <v>0</v>
      </c>
      <c r="L423" s="157">
        <f t="shared" si="191"/>
        <v>5.6418314340594012E-4</v>
      </c>
      <c r="M423" s="157">
        <f t="shared" si="191"/>
        <v>0</v>
      </c>
      <c r="N423" s="157">
        <f t="shared" si="191"/>
        <v>0</v>
      </c>
      <c r="O423" s="157">
        <f t="shared" si="191"/>
        <v>0</v>
      </c>
      <c r="P423" s="157">
        <f t="shared" si="191"/>
        <v>0</v>
      </c>
      <c r="Q423" s="157">
        <f t="shared" si="191"/>
        <v>0</v>
      </c>
      <c r="R423" s="157">
        <f t="shared" si="191"/>
        <v>0</v>
      </c>
      <c r="S423" s="157">
        <f t="shared" si="191"/>
        <v>0</v>
      </c>
      <c r="T423" s="157">
        <f t="shared" si="191"/>
        <v>0</v>
      </c>
      <c r="U423" s="157">
        <f t="shared" si="191"/>
        <v>0</v>
      </c>
    </row>
    <row r="424" spans="1:21" x14ac:dyDescent="0.2">
      <c r="A424" s="6" t="s">
        <v>65</v>
      </c>
      <c r="B424" s="157">
        <f t="shared" ref="B424:U424" si="192">B202/B$11</f>
        <v>0</v>
      </c>
      <c r="C424" s="157">
        <f t="shared" si="192"/>
        <v>0</v>
      </c>
      <c r="D424" s="157">
        <f t="shared" si="192"/>
        <v>0</v>
      </c>
      <c r="E424" s="157">
        <f t="shared" si="192"/>
        <v>0</v>
      </c>
      <c r="F424" s="157">
        <f t="shared" si="192"/>
        <v>3.517017569101402E-4</v>
      </c>
      <c r="G424" s="157">
        <f t="shared" si="192"/>
        <v>3.3744040976901621E-5</v>
      </c>
      <c r="H424" s="157">
        <f t="shared" si="192"/>
        <v>0</v>
      </c>
      <c r="I424" s="157">
        <f t="shared" si="192"/>
        <v>2.1212933190425151E-4</v>
      </c>
      <c r="J424" s="157">
        <f t="shared" si="192"/>
        <v>2.1414690230643003E-4</v>
      </c>
      <c r="K424" s="157">
        <f t="shared" si="192"/>
        <v>0</v>
      </c>
      <c r="L424" s="157">
        <f t="shared" si="192"/>
        <v>0</v>
      </c>
      <c r="M424" s="157">
        <f t="shared" si="192"/>
        <v>0</v>
      </c>
      <c r="N424" s="157">
        <f t="shared" si="192"/>
        <v>9.2199433069390432E-3</v>
      </c>
      <c r="O424" s="157">
        <f t="shared" si="192"/>
        <v>1.0645230231457383E-2</v>
      </c>
      <c r="P424" s="157">
        <f t="shared" si="192"/>
        <v>1.1313390340250214E-5</v>
      </c>
      <c r="Q424" s="157">
        <f t="shared" si="192"/>
        <v>4.6326799235305652E-3</v>
      </c>
      <c r="R424" s="157">
        <f t="shared" si="192"/>
        <v>0</v>
      </c>
      <c r="S424" s="157">
        <f t="shared" si="192"/>
        <v>2.2640506150324653E-4</v>
      </c>
      <c r="T424" s="157">
        <f t="shared" si="192"/>
        <v>0</v>
      </c>
      <c r="U424" s="157">
        <f t="shared" si="192"/>
        <v>2.1215229739147239E-3</v>
      </c>
    </row>
    <row r="425" spans="1:21" x14ac:dyDescent="0.2">
      <c r="A425" s="6" t="s">
        <v>190</v>
      </c>
      <c r="B425" s="157">
        <f t="shared" ref="B425:U425" si="193">B203/B$11</f>
        <v>0</v>
      </c>
      <c r="C425" s="157">
        <f t="shared" si="193"/>
        <v>0</v>
      </c>
      <c r="D425" s="157">
        <f t="shared" si="193"/>
        <v>0</v>
      </c>
      <c r="E425" s="157">
        <f t="shared" si="193"/>
        <v>0</v>
      </c>
      <c r="F425" s="157">
        <f t="shared" si="193"/>
        <v>0</v>
      </c>
      <c r="G425" s="157">
        <f t="shared" si="193"/>
        <v>0</v>
      </c>
      <c r="H425" s="157">
        <f t="shared" si="193"/>
        <v>0</v>
      </c>
      <c r="I425" s="157">
        <f t="shared" si="193"/>
        <v>0</v>
      </c>
      <c r="J425" s="157">
        <f t="shared" si="193"/>
        <v>0</v>
      </c>
      <c r="K425" s="157">
        <f t="shared" si="193"/>
        <v>0</v>
      </c>
      <c r="L425" s="157">
        <f t="shared" si="193"/>
        <v>0</v>
      </c>
      <c r="M425" s="157">
        <f t="shared" si="193"/>
        <v>0</v>
      </c>
      <c r="N425" s="157">
        <f t="shared" si="193"/>
        <v>0</v>
      </c>
      <c r="O425" s="157">
        <f t="shared" si="193"/>
        <v>0</v>
      </c>
      <c r="P425" s="157">
        <f t="shared" si="193"/>
        <v>0</v>
      </c>
      <c r="Q425" s="157">
        <f t="shared" si="193"/>
        <v>0</v>
      </c>
      <c r="R425" s="157">
        <f t="shared" si="193"/>
        <v>0</v>
      </c>
      <c r="S425" s="157">
        <f t="shared" si="193"/>
        <v>0</v>
      </c>
      <c r="T425" s="157">
        <f t="shared" si="193"/>
        <v>0</v>
      </c>
      <c r="U425" s="157">
        <f t="shared" si="193"/>
        <v>0</v>
      </c>
    </row>
    <row r="426" spans="1:21" x14ac:dyDescent="0.2">
      <c r="A426" s="6" t="s">
        <v>90</v>
      </c>
      <c r="B426" s="157">
        <f t="shared" ref="B426:U426" si="194">B204/B$11</f>
        <v>0</v>
      </c>
      <c r="C426" s="157">
        <f t="shared" si="194"/>
        <v>0</v>
      </c>
      <c r="D426" s="157">
        <f t="shared" si="194"/>
        <v>0</v>
      </c>
      <c r="E426" s="157">
        <f t="shared" si="194"/>
        <v>0</v>
      </c>
      <c r="F426" s="157">
        <f t="shared" si="194"/>
        <v>0</v>
      </c>
      <c r="G426" s="157">
        <f t="shared" si="194"/>
        <v>0</v>
      </c>
      <c r="H426" s="157">
        <f t="shared" si="194"/>
        <v>6.5794229764822186E-5</v>
      </c>
      <c r="I426" s="157">
        <f t="shared" si="194"/>
        <v>9.0925330475169711E-3</v>
      </c>
      <c r="J426" s="157">
        <f t="shared" si="194"/>
        <v>5.3086214802302916E-3</v>
      </c>
      <c r="K426" s="157">
        <f t="shared" si="194"/>
        <v>1.0197099339684554E-2</v>
      </c>
      <c r="L426" s="157">
        <f t="shared" si="194"/>
        <v>1.0174554413003458E-2</v>
      </c>
      <c r="M426" s="157">
        <f t="shared" si="194"/>
        <v>0.11075982098863466</v>
      </c>
      <c r="N426" s="157">
        <f t="shared" si="194"/>
        <v>2.2328749472895093E-2</v>
      </c>
      <c r="O426" s="157">
        <f t="shared" si="194"/>
        <v>3.1205379912388931E-4</v>
      </c>
      <c r="P426" s="157">
        <f t="shared" si="194"/>
        <v>4.2990883292950814E-4</v>
      </c>
      <c r="Q426" s="157">
        <f t="shared" si="194"/>
        <v>0</v>
      </c>
      <c r="R426" s="157">
        <f t="shared" si="194"/>
        <v>1.5932132541637687E-4</v>
      </c>
      <c r="S426" s="157">
        <f t="shared" si="194"/>
        <v>0</v>
      </c>
      <c r="T426" s="157">
        <f t="shared" si="194"/>
        <v>0</v>
      </c>
      <c r="U426" s="157">
        <f t="shared" si="194"/>
        <v>0</v>
      </c>
    </row>
    <row r="427" spans="1:21" x14ac:dyDescent="0.2">
      <c r="A427" s="6" t="s">
        <v>61</v>
      </c>
      <c r="B427" s="157">
        <f t="shared" ref="B427:U427" si="195">B205/B$11</f>
        <v>5.414752235561484E-2</v>
      </c>
      <c r="C427" s="157">
        <f t="shared" si="195"/>
        <v>2.8150546337515178E-2</v>
      </c>
      <c r="D427" s="157">
        <f t="shared" si="195"/>
        <v>3.9092376986487633E-4</v>
      </c>
      <c r="E427" s="157">
        <f t="shared" si="195"/>
        <v>2.2423204846640267E-3</v>
      </c>
      <c r="F427" s="157">
        <f t="shared" si="195"/>
        <v>6.7059933176666184E-2</v>
      </c>
      <c r="G427" s="157">
        <f t="shared" si="195"/>
        <v>5.5289029346843363E-2</v>
      </c>
      <c r="H427" s="157">
        <f t="shared" si="195"/>
        <v>3.4409569892560457E-2</v>
      </c>
      <c r="I427" s="157">
        <f t="shared" si="195"/>
        <v>2.1193581040847922E-2</v>
      </c>
      <c r="J427" s="157">
        <f t="shared" si="195"/>
        <v>3.5067018106213162E-2</v>
      </c>
      <c r="K427" s="157">
        <f t="shared" si="195"/>
        <v>4.0809391844186707E-2</v>
      </c>
      <c r="L427" s="157">
        <f t="shared" si="195"/>
        <v>8.4619625727607242E-2</v>
      </c>
      <c r="M427" s="157">
        <f t="shared" si="195"/>
        <v>8.9780959478114278E-2</v>
      </c>
      <c r="N427" s="157">
        <f t="shared" si="195"/>
        <v>8.6273895422386726E-2</v>
      </c>
      <c r="O427" s="157">
        <f t="shared" si="195"/>
        <v>6.2030526203996648E-2</v>
      </c>
      <c r="P427" s="157">
        <f t="shared" si="195"/>
        <v>0.20204206695641516</v>
      </c>
      <c r="Q427" s="157">
        <f t="shared" si="195"/>
        <v>5.0617518693593107E-2</v>
      </c>
      <c r="R427" s="157">
        <f t="shared" si="195"/>
        <v>0.22191404871463666</v>
      </c>
      <c r="S427" s="157">
        <f t="shared" si="195"/>
        <v>0.13316979548768482</v>
      </c>
      <c r="T427" s="157">
        <f t="shared" si="195"/>
        <v>2.5932694319489486E-2</v>
      </c>
      <c r="U427" s="157">
        <f t="shared" si="195"/>
        <v>2.4255668187228515E-2</v>
      </c>
    </row>
    <row r="428" spans="1:21" x14ac:dyDescent="0.2">
      <c r="A428" s="6" t="s">
        <v>528</v>
      </c>
      <c r="B428" s="157">
        <f t="shared" ref="B428:U428" si="196">B206/B$11</f>
        <v>0</v>
      </c>
      <c r="C428" s="157">
        <f t="shared" si="196"/>
        <v>0</v>
      </c>
      <c r="D428" s="157">
        <f t="shared" si="196"/>
        <v>0</v>
      </c>
      <c r="E428" s="157">
        <f t="shared" si="196"/>
        <v>0</v>
      </c>
      <c r="F428" s="157">
        <f t="shared" si="196"/>
        <v>0</v>
      </c>
      <c r="G428" s="157">
        <f t="shared" si="196"/>
        <v>0</v>
      </c>
      <c r="H428" s="157">
        <f t="shared" si="196"/>
        <v>0</v>
      </c>
      <c r="I428" s="157">
        <f t="shared" si="196"/>
        <v>0</v>
      </c>
      <c r="J428" s="157">
        <f t="shared" si="196"/>
        <v>0</v>
      </c>
      <c r="K428" s="157">
        <f t="shared" si="196"/>
        <v>0</v>
      </c>
      <c r="L428" s="157">
        <f t="shared" si="196"/>
        <v>0</v>
      </c>
      <c r="M428" s="157">
        <f t="shared" si="196"/>
        <v>0</v>
      </c>
      <c r="N428" s="157">
        <f t="shared" si="196"/>
        <v>0</v>
      </c>
      <c r="O428" s="157">
        <f t="shared" si="196"/>
        <v>0</v>
      </c>
      <c r="P428" s="157">
        <f t="shared" si="196"/>
        <v>0</v>
      </c>
      <c r="Q428" s="157">
        <f t="shared" si="196"/>
        <v>0</v>
      </c>
      <c r="R428" s="157">
        <f t="shared" si="196"/>
        <v>0</v>
      </c>
      <c r="S428" s="157">
        <f t="shared" si="196"/>
        <v>0</v>
      </c>
      <c r="T428" s="157">
        <f t="shared" si="196"/>
        <v>0</v>
      </c>
      <c r="U428" s="157">
        <f t="shared" si="196"/>
        <v>0</v>
      </c>
    </row>
    <row r="429" spans="1:21" x14ac:dyDescent="0.2">
      <c r="A429" s="6" t="s">
        <v>477</v>
      </c>
      <c r="B429" s="157">
        <f t="shared" ref="B429:U429" si="197">B207/B$11</f>
        <v>0</v>
      </c>
      <c r="C429" s="157">
        <f t="shared" si="197"/>
        <v>0</v>
      </c>
      <c r="D429" s="157">
        <f t="shared" si="197"/>
        <v>0</v>
      </c>
      <c r="E429" s="157">
        <f t="shared" si="197"/>
        <v>0</v>
      </c>
      <c r="F429" s="157">
        <f t="shared" si="197"/>
        <v>0</v>
      </c>
      <c r="G429" s="157">
        <f t="shared" si="197"/>
        <v>0</v>
      </c>
      <c r="H429" s="157">
        <f t="shared" si="197"/>
        <v>0</v>
      </c>
      <c r="I429" s="157">
        <f t="shared" si="197"/>
        <v>0</v>
      </c>
      <c r="J429" s="157">
        <f t="shared" si="197"/>
        <v>0</v>
      </c>
      <c r="K429" s="157">
        <f t="shared" si="197"/>
        <v>0</v>
      </c>
      <c r="L429" s="157">
        <f t="shared" si="197"/>
        <v>0</v>
      </c>
      <c r="M429" s="157">
        <f t="shared" si="197"/>
        <v>0</v>
      </c>
      <c r="N429" s="157">
        <f t="shared" si="197"/>
        <v>0</v>
      </c>
      <c r="O429" s="157">
        <f t="shared" si="197"/>
        <v>0</v>
      </c>
      <c r="P429" s="157">
        <f t="shared" si="197"/>
        <v>0</v>
      </c>
      <c r="Q429" s="157">
        <f t="shared" si="197"/>
        <v>0</v>
      </c>
      <c r="R429" s="157">
        <f t="shared" si="197"/>
        <v>0</v>
      </c>
      <c r="S429" s="157">
        <f t="shared" si="197"/>
        <v>0</v>
      </c>
      <c r="T429" s="157">
        <f t="shared" si="197"/>
        <v>0</v>
      </c>
      <c r="U429" s="157">
        <f t="shared" si="197"/>
        <v>0</v>
      </c>
    </row>
    <row r="430" spans="1:21" x14ac:dyDescent="0.2">
      <c r="A430" s="6" t="s">
        <v>112</v>
      </c>
      <c r="B430" s="157">
        <f t="shared" ref="B430:U430" si="198">B208/B$11</f>
        <v>0</v>
      </c>
      <c r="C430" s="157">
        <f t="shared" si="198"/>
        <v>8.4176446782679082E-4</v>
      </c>
      <c r="D430" s="157">
        <f t="shared" si="198"/>
        <v>3.0466559020990908E-2</v>
      </c>
      <c r="E430" s="157">
        <f t="shared" si="198"/>
        <v>5.7643200119897858E-6</v>
      </c>
      <c r="F430" s="157">
        <f t="shared" si="198"/>
        <v>2.8775598292647834E-5</v>
      </c>
      <c r="G430" s="157">
        <f t="shared" si="198"/>
        <v>0</v>
      </c>
      <c r="H430" s="157">
        <f t="shared" si="198"/>
        <v>9.0974737452593634E-5</v>
      </c>
      <c r="I430" s="157">
        <f t="shared" si="198"/>
        <v>0</v>
      </c>
      <c r="J430" s="157">
        <f t="shared" si="198"/>
        <v>0</v>
      </c>
      <c r="K430" s="157">
        <f t="shared" si="198"/>
        <v>0</v>
      </c>
      <c r="L430" s="157">
        <f t="shared" si="198"/>
        <v>0</v>
      </c>
      <c r="M430" s="157">
        <f t="shared" si="198"/>
        <v>0</v>
      </c>
      <c r="N430" s="157">
        <f t="shared" si="198"/>
        <v>0</v>
      </c>
      <c r="O430" s="157">
        <f t="shared" si="198"/>
        <v>0</v>
      </c>
      <c r="P430" s="157">
        <f t="shared" si="198"/>
        <v>4.0728205224900771E-4</v>
      </c>
      <c r="Q430" s="157">
        <f t="shared" si="198"/>
        <v>0</v>
      </c>
      <c r="R430" s="157">
        <f t="shared" si="198"/>
        <v>0</v>
      </c>
      <c r="S430" s="157">
        <f t="shared" si="198"/>
        <v>0</v>
      </c>
      <c r="T430" s="157">
        <f t="shared" si="198"/>
        <v>0</v>
      </c>
      <c r="U430" s="157">
        <f t="shared" si="198"/>
        <v>0</v>
      </c>
    </row>
    <row r="431" spans="1:21" x14ac:dyDescent="0.2">
      <c r="A431" s="6" t="s">
        <v>33</v>
      </c>
      <c r="B431" s="157">
        <f t="shared" ref="B431:U431" si="199">B209/B$11</f>
        <v>0</v>
      </c>
      <c r="C431" s="157">
        <f t="shared" si="199"/>
        <v>0</v>
      </c>
      <c r="D431" s="157">
        <f t="shared" si="199"/>
        <v>0</v>
      </c>
      <c r="E431" s="157">
        <f t="shared" si="199"/>
        <v>0</v>
      </c>
      <c r="F431" s="157">
        <f t="shared" si="199"/>
        <v>0</v>
      </c>
      <c r="G431" s="157">
        <f t="shared" si="199"/>
        <v>4.3052741936046895E-5</v>
      </c>
      <c r="H431" s="157">
        <f t="shared" si="199"/>
        <v>0</v>
      </c>
      <c r="I431" s="157">
        <f t="shared" si="199"/>
        <v>0</v>
      </c>
      <c r="J431" s="157">
        <f t="shared" si="199"/>
        <v>0</v>
      </c>
      <c r="K431" s="157">
        <f t="shared" si="199"/>
        <v>0</v>
      </c>
      <c r="L431" s="157">
        <f t="shared" si="199"/>
        <v>1.0969831536767837E-3</v>
      </c>
      <c r="M431" s="157">
        <f t="shared" si="199"/>
        <v>1.5645169828684982E-2</v>
      </c>
      <c r="N431" s="157">
        <f t="shared" si="199"/>
        <v>2.3426884692873541E-4</v>
      </c>
      <c r="O431" s="157">
        <f t="shared" si="199"/>
        <v>1.3111504164869298E-6</v>
      </c>
      <c r="P431" s="157">
        <f t="shared" si="199"/>
        <v>5.6566951701251072E-6</v>
      </c>
      <c r="Q431" s="157">
        <f t="shared" si="199"/>
        <v>0</v>
      </c>
      <c r="R431" s="157">
        <f t="shared" si="199"/>
        <v>3.4262650627177819E-6</v>
      </c>
      <c r="S431" s="157">
        <f t="shared" si="199"/>
        <v>4.1542213119861749E-6</v>
      </c>
      <c r="T431" s="157">
        <f t="shared" si="199"/>
        <v>7.6988963280677893E-4</v>
      </c>
      <c r="U431" s="157">
        <f t="shared" si="199"/>
        <v>0</v>
      </c>
    </row>
    <row r="432" spans="1:21" x14ac:dyDescent="0.2">
      <c r="A432" s="6" t="s">
        <v>159</v>
      </c>
      <c r="B432" s="157">
        <f t="shared" ref="B432:U432" si="200">B210/B$11</f>
        <v>0</v>
      </c>
      <c r="C432" s="157">
        <f t="shared" si="200"/>
        <v>0</v>
      </c>
      <c r="D432" s="157">
        <f t="shared" si="200"/>
        <v>0</v>
      </c>
      <c r="E432" s="157">
        <f t="shared" si="200"/>
        <v>0</v>
      </c>
      <c r="F432" s="157">
        <f t="shared" si="200"/>
        <v>0</v>
      </c>
      <c r="G432" s="157">
        <f t="shared" si="200"/>
        <v>0</v>
      </c>
      <c r="H432" s="157">
        <f t="shared" si="200"/>
        <v>0</v>
      </c>
      <c r="I432" s="157">
        <f t="shared" si="200"/>
        <v>1.1164701679171132E-5</v>
      </c>
      <c r="J432" s="157">
        <f t="shared" si="200"/>
        <v>0</v>
      </c>
      <c r="K432" s="157">
        <f t="shared" si="200"/>
        <v>0</v>
      </c>
      <c r="L432" s="157">
        <f t="shared" si="200"/>
        <v>0</v>
      </c>
      <c r="M432" s="157">
        <f t="shared" si="200"/>
        <v>0</v>
      </c>
      <c r="N432" s="157">
        <f t="shared" si="200"/>
        <v>0</v>
      </c>
      <c r="O432" s="157">
        <f t="shared" si="200"/>
        <v>0</v>
      </c>
      <c r="P432" s="157">
        <f t="shared" si="200"/>
        <v>0</v>
      </c>
      <c r="Q432" s="157">
        <f t="shared" si="200"/>
        <v>1.1791740180796857E-5</v>
      </c>
      <c r="R432" s="157">
        <f t="shared" si="200"/>
        <v>0</v>
      </c>
      <c r="S432" s="157">
        <f t="shared" si="200"/>
        <v>3.4417723569805457E-2</v>
      </c>
      <c r="T432" s="157">
        <f t="shared" si="200"/>
        <v>9.938278062558844E-4</v>
      </c>
      <c r="U432" s="157">
        <f t="shared" si="200"/>
        <v>1.110099230536774E-4</v>
      </c>
    </row>
    <row r="433" spans="1:21" x14ac:dyDescent="0.2">
      <c r="B433" s="55"/>
      <c r="C433" s="55"/>
      <c r="D433" s="55"/>
      <c r="E433" s="55"/>
      <c r="F433" s="55"/>
      <c r="G433" s="55"/>
      <c r="H433" s="55"/>
      <c r="I433" s="55"/>
      <c r="J433" s="55"/>
      <c r="K433" s="55"/>
      <c r="L433" s="55"/>
      <c r="M433" s="55"/>
      <c r="N433" s="55"/>
      <c r="O433" s="55"/>
      <c r="P433" s="55"/>
      <c r="Q433" s="55"/>
      <c r="R433" s="55"/>
      <c r="S433" s="55"/>
      <c r="T433" s="55"/>
      <c r="U433" s="55"/>
    </row>
    <row r="434" spans="1:21" x14ac:dyDescent="0.2">
      <c r="A434" s="44" t="s">
        <v>1184</v>
      </c>
      <c r="B434" s="56"/>
      <c r="C434" s="56"/>
      <c r="D434" s="56"/>
      <c r="E434" s="56"/>
      <c r="F434" s="56"/>
      <c r="G434" s="56"/>
      <c r="H434" s="56"/>
      <c r="I434" s="56"/>
      <c r="J434" s="56"/>
      <c r="K434" s="56"/>
      <c r="L434" s="56"/>
      <c r="M434" s="56"/>
      <c r="N434" s="56"/>
      <c r="O434" s="56"/>
      <c r="P434" s="56"/>
      <c r="Q434" s="56"/>
      <c r="R434" s="56"/>
      <c r="S434" s="56"/>
      <c r="T434" s="56"/>
      <c r="U434" s="56"/>
    </row>
    <row r="435" spans="1:21" x14ac:dyDescent="0.2">
      <c r="A435" s="45" t="s">
        <v>28</v>
      </c>
      <c r="B435" s="57">
        <f t="shared" ref="B435:U435" si="201">B213/B$11</f>
        <v>2.4702336841065164E-5</v>
      </c>
      <c r="C435" s="57">
        <f t="shared" si="201"/>
        <v>3.3994334277620396E-3</v>
      </c>
      <c r="D435" s="57">
        <f t="shared" si="201"/>
        <v>8.9317583071301093E-3</v>
      </c>
      <c r="E435" s="57">
        <f t="shared" si="201"/>
        <v>2.2077345645920878E-3</v>
      </c>
      <c r="F435" s="57">
        <f t="shared" si="201"/>
        <v>2.9255191597525299E-3</v>
      </c>
      <c r="G435" s="57">
        <f t="shared" si="201"/>
        <v>2.9787843069264881E-3</v>
      </c>
      <c r="H435" s="57">
        <f t="shared" si="201"/>
        <v>4.6340256889914879E-3</v>
      </c>
      <c r="I435" s="57">
        <f t="shared" si="201"/>
        <v>7.1535965225675837E-3</v>
      </c>
      <c r="J435" s="57">
        <f t="shared" si="201"/>
        <v>9.6421648462122842E-3</v>
      </c>
      <c r="K435" s="57">
        <f t="shared" si="201"/>
        <v>1.4056196794530859E-2</v>
      </c>
      <c r="L435" s="57">
        <f t="shared" si="201"/>
        <v>7.8108338855100512E-3</v>
      </c>
      <c r="M435" s="57">
        <f t="shared" si="201"/>
        <v>7.6417818064836648E-3</v>
      </c>
      <c r="N435" s="57">
        <f t="shared" si="201"/>
        <v>7.8187227662465438E-3</v>
      </c>
      <c r="O435" s="57">
        <f t="shared" si="201"/>
        <v>2.5348471001941812E-2</v>
      </c>
      <c r="P435" s="57">
        <f t="shared" si="201"/>
        <v>1.2005392716062185E-2</v>
      </c>
      <c r="Q435" s="57">
        <f t="shared" si="201"/>
        <v>1.7774574355028661E-2</v>
      </c>
      <c r="R435" s="57">
        <f t="shared" si="201"/>
        <v>2.6483315802277096E-2</v>
      </c>
      <c r="S435" s="57">
        <f t="shared" si="201"/>
        <v>4.0939851029623754E-2</v>
      </c>
      <c r="T435" s="57">
        <f t="shared" si="201"/>
        <v>2.1174416779997908E-2</v>
      </c>
      <c r="U435" s="58">
        <f t="shared" si="201"/>
        <v>5.4818344595358552E-2</v>
      </c>
    </row>
    <row r="436" spans="1:21" x14ac:dyDescent="0.2">
      <c r="A436" s="45" t="s">
        <v>44</v>
      </c>
      <c r="B436" s="57">
        <f t="shared" ref="B436:U436" si="202">B214/B$11</f>
        <v>0</v>
      </c>
      <c r="C436" s="57">
        <f t="shared" si="202"/>
        <v>0</v>
      </c>
      <c r="D436" s="57">
        <f t="shared" si="202"/>
        <v>0</v>
      </c>
      <c r="E436" s="57">
        <f t="shared" si="202"/>
        <v>0</v>
      </c>
      <c r="F436" s="57">
        <f t="shared" si="202"/>
        <v>0</v>
      </c>
      <c r="G436" s="57">
        <f t="shared" si="202"/>
        <v>7.0746127289504092E-4</v>
      </c>
      <c r="H436" s="57">
        <f t="shared" si="202"/>
        <v>1.228971230051555E-3</v>
      </c>
      <c r="I436" s="57">
        <f t="shared" si="202"/>
        <v>7.4356913183279741E-4</v>
      </c>
      <c r="J436" s="57">
        <f t="shared" si="202"/>
        <v>2.9067202013351162E-4</v>
      </c>
      <c r="K436" s="57">
        <f t="shared" si="202"/>
        <v>3.856764734240917E-4</v>
      </c>
      <c r="L436" s="57">
        <f t="shared" si="202"/>
        <v>3.9514217629189739E-4</v>
      </c>
      <c r="M436" s="57">
        <f t="shared" si="202"/>
        <v>2.6713251971934796E-4</v>
      </c>
      <c r="N436" s="57">
        <f t="shared" si="202"/>
        <v>1.7277327460994238E-4</v>
      </c>
      <c r="O436" s="57">
        <f t="shared" si="202"/>
        <v>1.5458463410380902E-3</v>
      </c>
      <c r="P436" s="57">
        <f t="shared" si="202"/>
        <v>6.2261358172510349E-3</v>
      </c>
      <c r="Q436" s="57">
        <f t="shared" si="202"/>
        <v>2.4143588020181564E-3</v>
      </c>
      <c r="R436" s="57">
        <f t="shared" si="202"/>
        <v>7.297944583588876E-4</v>
      </c>
      <c r="S436" s="57">
        <f t="shared" si="202"/>
        <v>5.7889073982527349E-3</v>
      </c>
      <c r="T436" s="57">
        <f t="shared" si="202"/>
        <v>8.9035856261115171E-3</v>
      </c>
      <c r="U436" s="58">
        <f t="shared" si="202"/>
        <v>1.8080227282538757E-2</v>
      </c>
    </row>
    <row r="437" spans="1:21" x14ac:dyDescent="0.2">
      <c r="A437" s="45" t="s">
        <v>38</v>
      </c>
      <c r="B437" s="57">
        <f t="shared" ref="B437:U437" si="203">B215/B$11</f>
        <v>0</v>
      </c>
      <c r="C437" s="57">
        <f t="shared" si="203"/>
        <v>0</v>
      </c>
      <c r="D437" s="57">
        <f t="shared" si="203"/>
        <v>2.7109713605846862E-3</v>
      </c>
      <c r="E437" s="57">
        <f t="shared" si="203"/>
        <v>0</v>
      </c>
      <c r="F437" s="57">
        <f t="shared" si="203"/>
        <v>8.7285981487698428E-4</v>
      </c>
      <c r="G437" s="57">
        <f t="shared" si="203"/>
        <v>3.5489422406741362E-4</v>
      </c>
      <c r="H437" s="57">
        <f t="shared" si="203"/>
        <v>1.5928701798619295E-3</v>
      </c>
      <c r="I437" s="57">
        <f t="shared" si="203"/>
        <v>8.0758008812671189E-4</v>
      </c>
      <c r="J437" s="57">
        <f t="shared" si="203"/>
        <v>1.2713043768047431E-4</v>
      </c>
      <c r="K437" s="57">
        <f t="shared" si="203"/>
        <v>2.2331911928911118E-3</v>
      </c>
      <c r="L437" s="57">
        <f t="shared" si="203"/>
        <v>1.0625330325307573E-2</v>
      </c>
      <c r="M437" s="57">
        <f t="shared" si="203"/>
        <v>2.4758623778866396E-3</v>
      </c>
      <c r="N437" s="57">
        <f t="shared" si="203"/>
        <v>1.6662371737806306E-3</v>
      </c>
      <c r="O437" s="57">
        <f t="shared" si="203"/>
        <v>7.4735573739755001E-5</v>
      </c>
      <c r="P437" s="57">
        <f t="shared" si="203"/>
        <v>1.2821842385616909E-4</v>
      </c>
      <c r="Q437" s="57">
        <f t="shared" si="203"/>
        <v>5.895870090398428E-5</v>
      </c>
      <c r="R437" s="57">
        <f t="shared" si="203"/>
        <v>4.7453771118641279E-4</v>
      </c>
      <c r="S437" s="57">
        <f t="shared" si="203"/>
        <v>1.640917418234539E-4</v>
      </c>
      <c r="T437" s="57">
        <f t="shared" si="203"/>
        <v>2.3963019144261953E-3</v>
      </c>
      <c r="U437" s="58">
        <f t="shared" si="203"/>
        <v>1.0700123138785017E-2</v>
      </c>
    </row>
    <row r="438" spans="1:21" x14ac:dyDescent="0.2">
      <c r="A438" s="45" t="s">
        <v>36</v>
      </c>
      <c r="B438" s="57">
        <f t="shared" ref="B438:U438" si="204">B216/B$11</f>
        <v>6.472012252359073E-3</v>
      </c>
      <c r="C438" s="57">
        <f t="shared" si="204"/>
        <v>6.6693646297045729E-3</v>
      </c>
      <c r="D438" s="57">
        <f t="shared" si="204"/>
        <v>3.5353106144301863E-3</v>
      </c>
      <c r="E438" s="57">
        <f t="shared" si="204"/>
        <v>1.9713974441005065E-3</v>
      </c>
      <c r="F438" s="57">
        <f t="shared" si="204"/>
        <v>1.4931338225185043E-3</v>
      </c>
      <c r="G438" s="57">
        <f t="shared" si="204"/>
        <v>4.4751579861090907E-3</v>
      </c>
      <c r="H438" s="57">
        <f t="shared" si="204"/>
        <v>4.2335743893117681E-3</v>
      </c>
      <c r="I438" s="57">
        <f t="shared" si="204"/>
        <v>9.1178397046564252E-4</v>
      </c>
      <c r="J438" s="57">
        <f t="shared" si="204"/>
        <v>1.2034191916355577E-3</v>
      </c>
      <c r="K438" s="57">
        <f t="shared" si="204"/>
        <v>1.6538989092198448E-3</v>
      </c>
      <c r="L438" s="57">
        <f t="shared" si="204"/>
        <v>1.2966940009001254E-3</v>
      </c>
      <c r="M438" s="57">
        <f t="shared" si="204"/>
        <v>6.1815116605788147E-4</v>
      </c>
      <c r="N438" s="57">
        <f t="shared" si="204"/>
        <v>4.7146605444408002E-4</v>
      </c>
      <c r="O438" s="57">
        <f t="shared" si="204"/>
        <v>1.4422654581356228E-5</v>
      </c>
      <c r="P438" s="57">
        <f t="shared" si="204"/>
        <v>5.1098813036796803E-4</v>
      </c>
      <c r="Q438" s="57">
        <f t="shared" si="204"/>
        <v>6.7212919030542077E-4</v>
      </c>
      <c r="R438" s="57">
        <f t="shared" si="204"/>
        <v>7.4692578367247648E-4</v>
      </c>
      <c r="S438" s="57">
        <f t="shared" si="204"/>
        <v>8.7238647551709668E-4</v>
      </c>
      <c r="T438" s="57">
        <f t="shared" si="204"/>
        <v>9.1863688670363014E-4</v>
      </c>
      <c r="U438" s="58">
        <f t="shared" si="204"/>
        <v>1.1573812348003774E-3</v>
      </c>
    </row>
    <row r="439" spans="1:21" x14ac:dyDescent="0.2">
      <c r="A439" s="45" t="s">
        <v>48</v>
      </c>
      <c r="B439" s="57">
        <f t="shared" ref="B439:U439" si="205">B217/B$11</f>
        <v>0</v>
      </c>
      <c r="C439" s="57">
        <f t="shared" si="205"/>
        <v>0</v>
      </c>
      <c r="D439" s="57">
        <f t="shared" si="205"/>
        <v>1.6146851363984022E-4</v>
      </c>
      <c r="E439" s="57">
        <f t="shared" si="205"/>
        <v>0</v>
      </c>
      <c r="F439" s="57">
        <f t="shared" si="205"/>
        <v>6.3945773983661852E-6</v>
      </c>
      <c r="G439" s="57">
        <f t="shared" si="205"/>
        <v>6.3997319094123771E-4</v>
      </c>
      <c r="H439" s="57">
        <f t="shared" si="205"/>
        <v>6.0676900783113792E-4</v>
      </c>
      <c r="I439" s="57">
        <f t="shared" si="205"/>
        <v>1.9367035846135524E-3</v>
      </c>
      <c r="J439" s="57">
        <f t="shared" si="205"/>
        <v>2.5796370364290417E-3</v>
      </c>
      <c r="K439" s="57">
        <f t="shared" si="205"/>
        <v>2.2448547959180499E-3</v>
      </c>
      <c r="L439" s="57">
        <f t="shared" si="205"/>
        <v>1.4628819559109774E-3</v>
      </c>
      <c r="M439" s="57">
        <f t="shared" si="205"/>
        <v>5.9770901287204111E-3</v>
      </c>
      <c r="N439" s="57">
        <f t="shared" si="205"/>
        <v>1.3763294757063206E-3</v>
      </c>
      <c r="O439" s="57">
        <f t="shared" si="205"/>
        <v>3.5794406370093186E-4</v>
      </c>
      <c r="P439" s="57">
        <f t="shared" si="205"/>
        <v>6.2845883340089939E-3</v>
      </c>
      <c r="Q439" s="57">
        <f t="shared" si="205"/>
        <v>5.4094608079405574E-4</v>
      </c>
      <c r="R439" s="57">
        <f t="shared" si="205"/>
        <v>4.6768518106097721E-3</v>
      </c>
      <c r="S439" s="57">
        <f t="shared" si="205"/>
        <v>2.9141862503583014E-3</v>
      </c>
      <c r="T439" s="57">
        <f t="shared" si="205"/>
        <v>3.6287791610001047E-4</v>
      </c>
      <c r="U439" s="58">
        <f t="shared" si="205"/>
        <v>1.5623618800147192E-4</v>
      </c>
    </row>
    <row r="440" spans="1:21" x14ac:dyDescent="0.2">
      <c r="A440" s="45" t="s">
        <v>53</v>
      </c>
      <c r="B440" s="57">
        <f t="shared" ref="B440:U440" si="206">B218/B$11</f>
        <v>0</v>
      </c>
      <c r="C440" s="57">
        <f t="shared" si="206"/>
        <v>0</v>
      </c>
      <c r="D440" s="57">
        <f t="shared" si="206"/>
        <v>0</v>
      </c>
      <c r="E440" s="57">
        <f t="shared" si="206"/>
        <v>0</v>
      </c>
      <c r="F440" s="57">
        <f t="shared" si="206"/>
        <v>5.7551196585295668E-5</v>
      </c>
      <c r="G440" s="57">
        <f t="shared" si="206"/>
        <v>2.1526370968023449E-4</v>
      </c>
      <c r="H440" s="57">
        <f t="shared" si="206"/>
        <v>8.1227444154101464E-5</v>
      </c>
      <c r="I440" s="57">
        <f t="shared" si="206"/>
        <v>0</v>
      </c>
      <c r="J440" s="57">
        <f t="shared" si="206"/>
        <v>0</v>
      </c>
      <c r="K440" s="57">
        <f t="shared" si="206"/>
        <v>1.9361581024717508E-4</v>
      </c>
      <c r="L440" s="57">
        <f t="shared" si="206"/>
        <v>5.2780723909026E-4</v>
      </c>
      <c r="M440" s="57">
        <f t="shared" si="206"/>
        <v>1.1727769158410399E-4</v>
      </c>
      <c r="N440" s="57">
        <f t="shared" si="206"/>
        <v>5.4174670852270063E-5</v>
      </c>
      <c r="O440" s="57">
        <f t="shared" si="206"/>
        <v>3.8023362078120963E-5</v>
      </c>
      <c r="P440" s="57">
        <f t="shared" si="206"/>
        <v>8.6735992608584983E-5</v>
      </c>
      <c r="Q440" s="57">
        <f t="shared" si="206"/>
        <v>3.3901253019790964E-5</v>
      </c>
      <c r="R440" s="57">
        <f t="shared" si="206"/>
        <v>6.8525301254355638E-6</v>
      </c>
      <c r="S440" s="57">
        <f t="shared" si="206"/>
        <v>1.0385553279965437E-5</v>
      </c>
      <c r="T440" s="57">
        <f t="shared" si="206"/>
        <v>0</v>
      </c>
      <c r="U440" s="58">
        <f t="shared" si="206"/>
        <v>1.2334435894853045E-5</v>
      </c>
    </row>
    <row r="441" spans="1:21" x14ac:dyDescent="0.2">
      <c r="A441" s="45" t="s">
        <v>42</v>
      </c>
      <c r="B441" s="57">
        <f t="shared" ref="B441:U441" si="207">B219/B$11</f>
        <v>0</v>
      </c>
      <c r="C441" s="57">
        <f t="shared" si="207"/>
        <v>0</v>
      </c>
      <c r="D441" s="57">
        <f t="shared" si="207"/>
        <v>8.9997450497153048E-3</v>
      </c>
      <c r="E441" s="57">
        <f t="shared" si="207"/>
        <v>0</v>
      </c>
      <c r="F441" s="57">
        <f t="shared" si="207"/>
        <v>0</v>
      </c>
      <c r="G441" s="57">
        <f t="shared" si="207"/>
        <v>1.6290226678504231E-3</v>
      </c>
      <c r="H441" s="57">
        <f t="shared" si="207"/>
        <v>7.4485566289311041E-4</v>
      </c>
      <c r="I441" s="57">
        <f t="shared" si="207"/>
        <v>5.0613314278909136E-5</v>
      </c>
      <c r="J441" s="57">
        <f t="shared" si="207"/>
        <v>1.1787336697558541E-4</v>
      </c>
      <c r="K441" s="57">
        <f t="shared" si="207"/>
        <v>1.6795588358791091E-4</v>
      </c>
      <c r="L441" s="57">
        <f t="shared" si="207"/>
        <v>1.4899855708912881E-3</v>
      </c>
      <c r="M441" s="57">
        <f t="shared" si="207"/>
        <v>1.3845283034234498E-5</v>
      </c>
      <c r="N441" s="57">
        <f t="shared" si="207"/>
        <v>4.7146605444408002E-4</v>
      </c>
      <c r="O441" s="57">
        <f t="shared" si="207"/>
        <v>1.9667256247303948E-5</v>
      </c>
      <c r="P441" s="57">
        <f t="shared" si="207"/>
        <v>1.6970085510375322E-4</v>
      </c>
      <c r="Q441" s="57">
        <f t="shared" si="207"/>
        <v>9.2859953923775244E-5</v>
      </c>
      <c r="R441" s="57">
        <f t="shared" si="207"/>
        <v>2.2270722907665583E-4</v>
      </c>
      <c r="S441" s="57">
        <f t="shared" si="207"/>
        <v>0</v>
      </c>
      <c r="T441" s="57">
        <f t="shared" si="207"/>
        <v>7.9931216654461766E-4</v>
      </c>
      <c r="U441" s="58">
        <f t="shared" si="207"/>
        <v>8.2229572632353629E-6</v>
      </c>
    </row>
    <row r="442" spans="1:21" x14ac:dyDescent="0.2">
      <c r="A442" s="45" t="s">
        <v>64</v>
      </c>
      <c r="B442" s="57">
        <f t="shared" ref="B442:U442" si="208">B220/B$11</f>
        <v>0</v>
      </c>
      <c r="C442" s="57">
        <f t="shared" si="208"/>
        <v>0</v>
      </c>
      <c r="D442" s="57">
        <f t="shared" si="208"/>
        <v>0</v>
      </c>
      <c r="E442" s="57">
        <f t="shared" si="208"/>
        <v>1.7292960035969357E-4</v>
      </c>
      <c r="F442" s="57">
        <f t="shared" si="208"/>
        <v>2.5578309593464742E-4</v>
      </c>
      <c r="G442" s="57">
        <f t="shared" si="208"/>
        <v>3.5838498692709311E-4</v>
      </c>
      <c r="H442" s="57">
        <f t="shared" si="208"/>
        <v>1.0640795184187291E-4</v>
      </c>
      <c r="I442" s="57">
        <f t="shared" si="208"/>
        <v>0</v>
      </c>
      <c r="J442" s="57">
        <f t="shared" si="208"/>
        <v>9.2570707048889055E-4</v>
      </c>
      <c r="K442" s="57">
        <f t="shared" si="208"/>
        <v>0</v>
      </c>
      <c r="L442" s="57">
        <f t="shared" si="208"/>
        <v>1.390843400305415E-4</v>
      </c>
      <c r="M442" s="57">
        <f t="shared" si="208"/>
        <v>8.1442841377849986E-7</v>
      </c>
      <c r="N442" s="57">
        <f t="shared" si="208"/>
        <v>0</v>
      </c>
      <c r="O442" s="57">
        <f t="shared" si="208"/>
        <v>4.9692600784854643E-4</v>
      </c>
      <c r="P442" s="57">
        <f t="shared" si="208"/>
        <v>0</v>
      </c>
      <c r="Q442" s="57">
        <f t="shared" si="208"/>
        <v>1.031777265819725E-5</v>
      </c>
      <c r="R442" s="57">
        <f t="shared" si="208"/>
        <v>3.940204822125449E-5</v>
      </c>
      <c r="S442" s="57">
        <f t="shared" si="208"/>
        <v>2.2848217215923961E-5</v>
      </c>
      <c r="T442" s="57">
        <f t="shared" si="208"/>
        <v>1.544683021236531E-3</v>
      </c>
      <c r="U442" s="58">
        <f t="shared" si="208"/>
        <v>6.1672179474265226E-6</v>
      </c>
    </row>
    <row r="443" spans="1:21" x14ac:dyDescent="0.2">
      <c r="A443" s="45" t="s">
        <v>57</v>
      </c>
      <c r="B443" s="57">
        <f t="shared" ref="B443:U443" si="209">B221/B$11</f>
        <v>0</v>
      </c>
      <c r="C443" s="57">
        <f t="shared" si="209"/>
        <v>0</v>
      </c>
      <c r="D443" s="57">
        <f t="shared" si="209"/>
        <v>0</v>
      </c>
      <c r="E443" s="57">
        <f t="shared" si="209"/>
        <v>0</v>
      </c>
      <c r="F443" s="57">
        <f t="shared" si="209"/>
        <v>0</v>
      </c>
      <c r="G443" s="57">
        <f t="shared" si="209"/>
        <v>0</v>
      </c>
      <c r="H443" s="57">
        <f t="shared" si="209"/>
        <v>0</v>
      </c>
      <c r="I443" s="57">
        <f t="shared" si="209"/>
        <v>0</v>
      </c>
      <c r="J443" s="57">
        <f t="shared" si="209"/>
        <v>9.6273535330844626E-5</v>
      </c>
      <c r="K443" s="57">
        <f t="shared" si="209"/>
        <v>0</v>
      </c>
      <c r="L443" s="57">
        <f t="shared" si="209"/>
        <v>0</v>
      </c>
      <c r="M443" s="57">
        <f t="shared" si="209"/>
        <v>0</v>
      </c>
      <c r="N443" s="57">
        <f t="shared" si="209"/>
        <v>0</v>
      </c>
      <c r="O443" s="57">
        <f t="shared" si="209"/>
        <v>0</v>
      </c>
      <c r="P443" s="57">
        <f t="shared" si="209"/>
        <v>0</v>
      </c>
      <c r="Q443" s="57">
        <f t="shared" si="209"/>
        <v>0</v>
      </c>
      <c r="R443" s="57">
        <f t="shared" si="209"/>
        <v>0</v>
      </c>
      <c r="S443" s="57">
        <f t="shared" si="209"/>
        <v>0</v>
      </c>
      <c r="T443" s="57">
        <f t="shared" si="209"/>
        <v>0</v>
      </c>
      <c r="U443" s="58">
        <f t="shared" si="209"/>
        <v>0</v>
      </c>
    </row>
    <row r="444" spans="1:21" x14ac:dyDescent="0.2">
      <c r="A444" s="45" t="s">
        <v>111</v>
      </c>
      <c r="B444" s="57">
        <f t="shared" ref="B444:U444" si="210">B222/B$11</f>
        <v>0</v>
      </c>
      <c r="C444" s="57">
        <f t="shared" si="210"/>
        <v>0</v>
      </c>
      <c r="D444" s="57">
        <f t="shared" si="210"/>
        <v>0</v>
      </c>
      <c r="E444" s="57">
        <f t="shared" si="210"/>
        <v>0</v>
      </c>
      <c r="F444" s="57">
        <f t="shared" si="210"/>
        <v>3.1972886991830926E-6</v>
      </c>
      <c r="G444" s="57">
        <f t="shared" si="210"/>
        <v>4.5379917175833218E-4</v>
      </c>
      <c r="H444" s="57">
        <f t="shared" si="210"/>
        <v>3.5740075427804641E-5</v>
      </c>
      <c r="I444" s="57">
        <f t="shared" si="210"/>
        <v>0</v>
      </c>
      <c r="J444" s="57">
        <f t="shared" si="210"/>
        <v>0</v>
      </c>
      <c r="K444" s="57">
        <f t="shared" si="210"/>
        <v>6.0184191619001414E-4</v>
      </c>
      <c r="L444" s="57">
        <f t="shared" si="210"/>
        <v>0</v>
      </c>
      <c r="M444" s="57">
        <f t="shared" si="210"/>
        <v>0</v>
      </c>
      <c r="N444" s="57">
        <f t="shared" si="210"/>
        <v>1.3909712786393664E-4</v>
      </c>
      <c r="O444" s="57">
        <f t="shared" si="210"/>
        <v>0</v>
      </c>
      <c r="P444" s="57">
        <f t="shared" si="210"/>
        <v>0</v>
      </c>
      <c r="Q444" s="57">
        <f t="shared" si="210"/>
        <v>0</v>
      </c>
      <c r="R444" s="57">
        <f t="shared" si="210"/>
        <v>0</v>
      </c>
      <c r="S444" s="57">
        <f t="shared" si="210"/>
        <v>4.1542213119861749E-6</v>
      </c>
      <c r="T444" s="57">
        <f t="shared" si="210"/>
        <v>0</v>
      </c>
      <c r="U444" s="58">
        <f t="shared" si="210"/>
        <v>0</v>
      </c>
    </row>
    <row r="445" spans="1:21" x14ac:dyDescent="0.2">
      <c r="A445" s="45" t="s">
        <v>106</v>
      </c>
      <c r="B445" s="57">
        <f t="shared" ref="B445:U445" si="211">B223/B$11</f>
        <v>0</v>
      </c>
      <c r="C445" s="57">
        <f t="shared" si="211"/>
        <v>0</v>
      </c>
      <c r="D445" s="57">
        <f t="shared" si="211"/>
        <v>0</v>
      </c>
      <c r="E445" s="57">
        <f t="shared" si="211"/>
        <v>0</v>
      </c>
      <c r="F445" s="57">
        <f t="shared" si="211"/>
        <v>0</v>
      </c>
      <c r="G445" s="57">
        <f t="shared" si="211"/>
        <v>2.0130065824151656E-4</v>
      </c>
      <c r="H445" s="57">
        <f t="shared" si="211"/>
        <v>0</v>
      </c>
      <c r="I445" s="57">
        <f t="shared" si="211"/>
        <v>0</v>
      </c>
      <c r="J445" s="57">
        <f t="shared" si="211"/>
        <v>0</v>
      </c>
      <c r="K445" s="57">
        <f t="shared" si="211"/>
        <v>3.9189706170512543E-4</v>
      </c>
      <c r="L445" s="57">
        <f t="shared" si="211"/>
        <v>2.8530121031905947E-6</v>
      </c>
      <c r="M445" s="57">
        <f t="shared" si="211"/>
        <v>5.9453274205830495E-5</v>
      </c>
      <c r="N445" s="57">
        <f t="shared" si="211"/>
        <v>2.6355245279482734E-5</v>
      </c>
      <c r="O445" s="57">
        <f t="shared" si="211"/>
        <v>5.2446016659477189E-5</v>
      </c>
      <c r="P445" s="57">
        <f t="shared" si="211"/>
        <v>0</v>
      </c>
      <c r="Q445" s="57">
        <f t="shared" si="211"/>
        <v>0</v>
      </c>
      <c r="R445" s="57">
        <f t="shared" si="211"/>
        <v>0</v>
      </c>
      <c r="S445" s="57">
        <f t="shared" si="211"/>
        <v>0</v>
      </c>
      <c r="T445" s="57">
        <f t="shared" si="211"/>
        <v>0</v>
      </c>
      <c r="U445" s="58">
        <f t="shared" si="211"/>
        <v>0</v>
      </c>
    </row>
    <row r="446" spans="1:21" x14ac:dyDescent="0.2">
      <c r="A446" s="45" t="s">
        <v>100</v>
      </c>
      <c r="B446" s="57">
        <f t="shared" ref="B446:U446" si="212">B224/B$11</f>
        <v>0</v>
      </c>
      <c r="C446" s="57">
        <f t="shared" si="212"/>
        <v>0</v>
      </c>
      <c r="D446" s="57">
        <f t="shared" si="212"/>
        <v>0</v>
      </c>
      <c r="E446" s="57">
        <f t="shared" si="212"/>
        <v>0</v>
      </c>
      <c r="F446" s="57">
        <f t="shared" si="212"/>
        <v>0</v>
      </c>
      <c r="G446" s="57">
        <f t="shared" si="212"/>
        <v>0</v>
      </c>
      <c r="H446" s="57">
        <f t="shared" si="212"/>
        <v>0</v>
      </c>
      <c r="I446" s="57">
        <f t="shared" si="212"/>
        <v>3.6471358818625701E-5</v>
      </c>
      <c r="J446" s="57">
        <f t="shared" si="212"/>
        <v>2.1476404035342261E-4</v>
      </c>
      <c r="K446" s="57">
        <f t="shared" si="212"/>
        <v>8.2656066784235786E-4</v>
      </c>
      <c r="L446" s="57">
        <f t="shared" si="212"/>
        <v>0</v>
      </c>
      <c r="M446" s="57">
        <f t="shared" si="212"/>
        <v>0</v>
      </c>
      <c r="N446" s="57">
        <f t="shared" si="212"/>
        <v>0</v>
      </c>
      <c r="O446" s="57">
        <f t="shared" si="212"/>
        <v>0</v>
      </c>
      <c r="P446" s="57">
        <f t="shared" si="212"/>
        <v>0</v>
      </c>
      <c r="Q446" s="57">
        <f t="shared" si="212"/>
        <v>0</v>
      </c>
      <c r="R446" s="57">
        <f t="shared" si="212"/>
        <v>0</v>
      </c>
      <c r="S446" s="57">
        <f t="shared" si="212"/>
        <v>0</v>
      </c>
      <c r="T446" s="57">
        <f t="shared" si="212"/>
        <v>0</v>
      </c>
      <c r="U446" s="58">
        <f t="shared" si="212"/>
        <v>0</v>
      </c>
    </row>
    <row r="447" spans="1:21" x14ac:dyDescent="0.2">
      <c r="A447" s="45" t="s">
        <v>97</v>
      </c>
      <c r="B447" s="57">
        <f t="shared" ref="B447:U447" si="213">B225/B$11</f>
        <v>0</v>
      </c>
      <c r="C447" s="57">
        <f t="shared" si="213"/>
        <v>0</v>
      </c>
      <c r="D447" s="57">
        <f t="shared" si="213"/>
        <v>0</v>
      </c>
      <c r="E447" s="57">
        <f t="shared" si="213"/>
        <v>0</v>
      </c>
      <c r="F447" s="57">
        <f t="shared" si="213"/>
        <v>0</v>
      </c>
      <c r="G447" s="57">
        <f t="shared" si="213"/>
        <v>0</v>
      </c>
      <c r="H447" s="57">
        <f t="shared" si="213"/>
        <v>0</v>
      </c>
      <c r="I447" s="57">
        <f t="shared" si="213"/>
        <v>2.791175419792783E-4</v>
      </c>
      <c r="J447" s="57">
        <f t="shared" si="213"/>
        <v>0</v>
      </c>
      <c r="K447" s="57">
        <f t="shared" si="213"/>
        <v>7.7757353512921716E-5</v>
      </c>
      <c r="L447" s="57">
        <f t="shared" si="213"/>
        <v>5.6632290248333304E-4</v>
      </c>
      <c r="M447" s="57">
        <f t="shared" si="213"/>
        <v>3.0948279723582997E-5</v>
      </c>
      <c r="N447" s="57">
        <f t="shared" si="213"/>
        <v>0</v>
      </c>
      <c r="O447" s="57">
        <f t="shared" si="213"/>
        <v>2.6223008329738595E-6</v>
      </c>
      <c r="P447" s="57">
        <f t="shared" si="213"/>
        <v>2.9226258378979721E-4</v>
      </c>
      <c r="Q447" s="57">
        <f t="shared" si="213"/>
        <v>0</v>
      </c>
      <c r="R447" s="57">
        <f t="shared" si="213"/>
        <v>2.0557590376306693E-4</v>
      </c>
      <c r="S447" s="57">
        <f t="shared" si="213"/>
        <v>0</v>
      </c>
      <c r="T447" s="57">
        <f t="shared" si="213"/>
        <v>0</v>
      </c>
      <c r="U447" s="58">
        <f t="shared" si="213"/>
        <v>0</v>
      </c>
    </row>
    <row r="448" spans="1:21" x14ac:dyDescent="0.2">
      <c r="A448" s="45" t="s">
        <v>157</v>
      </c>
      <c r="B448" s="57">
        <f t="shared" ref="B448:U448" si="214">B226/B$11</f>
        <v>0</v>
      </c>
      <c r="C448" s="57">
        <f t="shared" si="214"/>
        <v>0</v>
      </c>
      <c r="D448" s="57">
        <f t="shared" si="214"/>
        <v>0</v>
      </c>
      <c r="E448" s="57">
        <f t="shared" si="214"/>
        <v>0</v>
      </c>
      <c r="F448" s="57">
        <f t="shared" si="214"/>
        <v>0</v>
      </c>
      <c r="G448" s="57">
        <f t="shared" si="214"/>
        <v>0</v>
      </c>
      <c r="H448" s="57">
        <f t="shared" si="214"/>
        <v>0</v>
      </c>
      <c r="I448" s="57">
        <f t="shared" si="214"/>
        <v>0</v>
      </c>
      <c r="J448" s="57">
        <f t="shared" si="214"/>
        <v>0</v>
      </c>
      <c r="K448" s="57">
        <f t="shared" si="214"/>
        <v>7.7757353512921716E-5</v>
      </c>
      <c r="L448" s="57">
        <f t="shared" si="214"/>
        <v>5.4563856473520129E-4</v>
      </c>
      <c r="M448" s="57">
        <f t="shared" si="214"/>
        <v>0</v>
      </c>
      <c r="N448" s="57">
        <f t="shared" si="214"/>
        <v>0</v>
      </c>
      <c r="O448" s="57">
        <f t="shared" si="214"/>
        <v>0</v>
      </c>
      <c r="P448" s="57">
        <f t="shared" si="214"/>
        <v>0</v>
      </c>
      <c r="Q448" s="57">
        <f t="shared" si="214"/>
        <v>0</v>
      </c>
      <c r="R448" s="57">
        <f t="shared" si="214"/>
        <v>0</v>
      </c>
      <c r="S448" s="57">
        <f t="shared" si="214"/>
        <v>0</v>
      </c>
      <c r="T448" s="57">
        <f t="shared" si="214"/>
        <v>0</v>
      </c>
      <c r="U448" s="58">
        <f t="shared" si="214"/>
        <v>0</v>
      </c>
    </row>
    <row r="449" spans="1:21" x14ac:dyDescent="0.2">
      <c r="A449" s="45" t="s">
        <v>78</v>
      </c>
      <c r="B449" s="57">
        <f t="shared" ref="B449:U449" si="215">B227/B$11</f>
        <v>0</v>
      </c>
      <c r="C449" s="57">
        <f t="shared" si="215"/>
        <v>0</v>
      </c>
      <c r="D449" s="57">
        <f t="shared" si="215"/>
        <v>0</v>
      </c>
      <c r="E449" s="57">
        <f t="shared" si="215"/>
        <v>0</v>
      </c>
      <c r="F449" s="57">
        <f t="shared" si="215"/>
        <v>9.5918660975492786E-6</v>
      </c>
      <c r="G449" s="57">
        <f t="shared" si="215"/>
        <v>7.5400477769076732E-4</v>
      </c>
      <c r="H449" s="57">
        <f t="shared" si="215"/>
        <v>0</v>
      </c>
      <c r="I449" s="57">
        <f t="shared" si="215"/>
        <v>0</v>
      </c>
      <c r="J449" s="57">
        <f t="shared" si="215"/>
        <v>3.7028282819555624E-6</v>
      </c>
      <c r="K449" s="57">
        <f t="shared" si="215"/>
        <v>6.2205882810337377E-6</v>
      </c>
      <c r="L449" s="57">
        <f t="shared" si="215"/>
        <v>4.4221687599454217E-5</v>
      </c>
      <c r="M449" s="57">
        <f t="shared" si="215"/>
        <v>8.2257269791628486E-5</v>
      </c>
      <c r="N449" s="57">
        <f t="shared" si="215"/>
        <v>1.4641802933045963E-6</v>
      </c>
      <c r="O449" s="57">
        <f t="shared" si="215"/>
        <v>1.3111504164869298E-6</v>
      </c>
      <c r="P449" s="57">
        <f t="shared" si="215"/>
        <v>7.5422602268334763E-6</v>
      </c>
      <c r="Q449" s="57">
        <f t="shared" si="215"/>
        <v>0</v>
      </c>
      <c r="R449" s="57">
        <f t="shared" si="215"/>
        <v>0</v>
      </c>
      <c r="S449" s="57">
        <f t="shared" si="215"/>
        <v>0</v>
      </c>
      <c r="T449" s="57">
        <f t="shared" si="215"/>
        <v>1.6345852076577048E-6</v>
      </c>
      <c r="U449" s="58">
        <f t="shared" si="215"/>
        <v>0</v>
      </c>
    </row>
    <row r="450" spans="1:21" x14ac:dyDescent="0.2">
      <c r="A450" s="45" t="s">
        <v>73</v>
      </c>
      <c r="B450" s="57">
        <f t="shared" ref="B450:U450" si="216">B228/B$11</f>
        <v>0</v>
      </c>
      <c r="C450" s="57">
        <f t="shared" si="216"/>
        <v>0</v>
      </c>
      <c r="D450" s="57">
        <f t="shared" si="216"/>
        <v>0</v>
      </c>
      <c r="E450" s="57">
        <f t="shared" si="216"/>
        <v>0</v>
      </c>
      <c r="F450" s="57">
        <f t="shared" si="216"/>
        <v>0</v>
      </c>
      <c r="G450" s="57">
        <f t="shared" si="216"/>
        <v>0</v>
      </c>
      <c r="H450" s="57">
        <f t="shared" si="216"/>
        <v>0</v>
      </c>
      <c r="I450" s="57">
        <f t="shared" si="216"/>
        <v>0</v>
      </c>
      <c r="J450" s="57">
        <f t="shared" si="216"/>
        <v>0</v>
      </c>
      <c r="K450" s="57">
        <f t="shared" si="216"/>
        <v>1.0108455956679822E-5</v>
      </c>
      <c r="L450" s="57">
        <f t="shared" si="216"/>
        <v>2.3537349851322407E-5</v>
      </c>
      <c r="M450" s="57">
        <f t="shared" si="216"/>
        <v>4.9680133240488492E-5</v>
      </c>
      <c r="N450" s="57">
        <f t="shared" si="216"/>
        <v>0</v>
      </c>
      <c r="O450" s="57">
        <f t="shared" si="216"/>
        <v>0</v>
      </c>
      <c r="P450" s="57">
        <f t="shared" si="216"/>
        <v>0</v>
      </c>
      <c r="Q450" s="57">
        <f t="shared" si="216"/>
        <v>0</v>
      </c>
      <c r="R450" s="57">
        <f t="shared" si="216"/>
        <v>0</v>
      </c>
      <c r="S450" s="57">
        <f t="shared" si="216"/>
        <v>0</v>
      </c>
      <c r="T450" s="57">
        <f t="shared" si="216"/>
        <v>0</v>
      </c>
      <c r="U450" s="58">
        <f t="shared" si="216"/>
        <v>0</v>
      </c>
    </row>
    <row r="451" spans="1:21" x14ac:dyDescent="0.2">
      <c r="A451" s="45" t="s">
        <v>85</v>
      </c>
      <c r="B451" s="57">
        <f t="shared" ref="B451:U451" si="217">B229/B$11</f>
        <v>0</v>
      </c>
      <c r="C451" s="57">
        <f t="shared" si="217"/>
        <v>0</v>
      </c>
      <c r="D451" s="57">
        <f t="shared" si="217"/>
        <v>0</v>
      </c>
      <c r="E451" s="57">
        <f t="shared" si="217"/>
        <v>0</v>
      </c>
      <c r="F451" s="57">
        <f t="shared" si="217"/>
        <v>0</v>
      </c>
      <c r="G451" s="57">
        <f t="shared" si="217"/>
        <v>0</v>
      </c>
      <c r="H451" s="57">
        <f t="shared" si="217"/>
        <v>0</v>
      </c>
      <c r="I451" s="57">
        <f t="shared" si="217"/>
        <v>0</v>
      </c>
      <c r="J451" s="57">
        <f t="shared" si="217"/>
        <v>0</v>
      </c>
      <c r="K451" s="57">
        <f t="shared" si="217"/>
        <v>0</v>
      </c>
      <c r="L451" s="57">
        <f t="shared" si="217"/>
        <v>3.1097831924777481E-4</v>
      </c>
      <c r="M451" s="57">
        <f t="shared" si="217"/>
        <v>0</v>
      </c>
      <c r="N451" s="57">
        <f t="shared" si="217"/>
        <v>7.3209014665229815E-6</v>
      </c>
      <c r="O451" s="57">
        <f t="shared" si="217"/>
        <v>0</v>
      </c>
      <c r="P451" s="57">
        <f t="shared" si="217"/>
        <v>0</v>
      </c>
      <c r="Q451" s="57">
        <f t="shared" si="217"/>
        <v>2.7121002415832771E-4</v>
      </c>
      <c r="R451" s="57">
        <f t="shared" si="217"/>
        <v>0</v>
      </c>
      <c r="S451" s="57">
        <f t="shared" si="217"/>
        <v>0</v>
      </c>
      <c r="T451" s="57">
        <f t="shared" si="217"/>
        <v>0</v>
      </c>
      <c r="U451" s="58">
        <f t="shared" si="217"/>
        <v>0</v>
      </c>
    </row>
  </sheetData>
  <sortState xmlns:xlrd2="http://schemas.microsoft.com/office/spreadsheetml/2017/richdata2" ref="A13:U210">
    <sortCondition ref="A13:A210"/>
  </sortState>
  <hyperlinks>
    <hyperlink ref="A4" r:id="rId1" display="http://www.customs.gov.cn/" xr:uid="{00000000-0004-0000-1200-000000000000}"/>
    <hyperlink ref="A5" r:id="rId2" display="http://comtrade.un.org/" xr:uid="{00000000-0004-0000-1200-000001000000}"/>
  </hyperlinks>
  <pageMargins left="0.7" right="0.7" top="0.75" bottom="0.75" header="0.3" footer="0.3"/>
  <pageSetup paperSize="9" orientation="portrait" verticalDpi="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453"/>
  <sheetViews>
    <sheetView topLeftCell="A232" workbookViewId="0">
      <selection activeCell="A251" sqref="A251"/>
    </sheetView>
  </sheetViews>
  <sheetFormatPr baseColWidth="10" defaultColWidth="8.83203125" defaultRowHeight="15" x14ac:dyDescent="0.2"/>
  <cols>
    <col min="1" max="1" width="36.5" bestFit="1" customWidth="1"/>
    <col min="2" max="21" width="16.33203125" bestFit="1" customWidth="1"/>
  </cols>
  <sheetData>
    <row r="1" spans="1:21" x14ac:dyDescent="0.2">
      <c r="A1" s="16" t="s">
        <v>265</v>
      </c>
      <c r="B1" s="16"/>
      <c r="C1" s="16"/>
      <c r="D1" s="16"/>
      <c r="E1" s="16"/>
      <c r="F1" s="16"/>
    </row>
    <row r="2" spans="1:21" x14ac:dyDescent="0.2">
      <c r="A2" s="17" t="s">
        <v>278</v>
      </c>
      <c r="B2" s="17"/>
      <c r="C2" s="17"/>
      <c r="D2" s="17"/>
      <c r="E2" s="17"/>
      <c r="F2" s="1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12142</v>
      </c>
      <c r="C11" s="11">
        <v>15474</v>
      </c>
      <c r="D11" s="11">
        <v>43216</v>
      </c>
      <c r="E11" s="11">
        <v>70400</v>
      </c>
      <c r="F11" s="11">
        <v>134360</v>
      </c>
      <c r="G11" s="11">
        <v>253457</v>
      </c>
      <c r="H11" s="11">
        <v>363363</v>
      </c>
      <c r="I11" s="11">
        <v>444788</v>
      </c>
      <c r="J11" s="11">
        <v>448665</v>
      </c>
      <c r="K11" s="11">
        <v>474999</v>
      </c>
      <c r="L11" s="11">
        <v>358062</v>
      </c>
      <c r="M11" s="11">
        <v>317066</v>
      </c>
      <c r="N11" s="11">
        <v>341333</v>
      </c>
      <c r="O11" s="11">
        <v>352773</v>
      </c>
      <c r="P11" s="11">
        <v>302643</v>
      </c>
      <c r="Q11" s="11">
        <v>230565</v>
      </c>
      <c r="R11" s="11">
        <v>235196</v>
      </c>
      <c r="S11" s="11">
        <v>189836</v>
      </c>
      <c r="T11" s="11">
        <v>195315</v>
      </c>
      <c r="U11" s="11">
        <v>175956</v>
      </c>
    </row>
    <row r="12" spans="1:21" x14ac:dyDescent="0.2">
      <c r="A12" s="6" t="s">
        <v>214</v>
      </c>
      <c r="B12" s="11">
        <v>0</v>
      </c>
      <c r="C12" s="11">
        <v>0</v>
      </c>
      <c r="D12" s="11">
        <v>356</v>
      </c>
      <c r="E12" s="11">
        <v>0</v>
      </c>
      <c r="F12" s="11">
        <v>1012</v>
      </c>
      <c r="G12" s="11">
        <v>112</v>
      </c>
      <c r="H12" s="11">
        <v>461</v>
      </c>
      <c r="I12" s="11">
        <v>0</v>
      </c>
      <c r="J12" s="11">
        <v>0</v>
      </c>
      <c r="K12" s="11">
        <v>166</v>
      </c>
      <c r="L12" s="11">
        <v>156</v>
      </c>
      <c r="M12" s="11">
        <v>0</v>
      </c>
      <c r="N12" s="11">
        <v>0</v>
      </c>
      <c r="O12" s="11">
        <v>121</v>
      </c>
      <c r="P12" s="11">
        <v>0</v>
      </c>
      <c r="Q12" s="11">
        <v>40</v>
      </c>
      <c r="R12" s="11">
        <v>63</v>
      </c>
      <c r="S12" s="11">
        <v>0</v>
      </c>
      <c r="T12" s="11">
        <v>76</v>
      </c>
      <c r="U12" s="11"/>
    </row>
    <row r="13" spans="1:21" x14ac:dyDescent="0.2">
      <c r="A13" s="6" t="s">
        <v>125</v>
      </c>
      <c r="B13" s="11">
        <v>0</v>
      </c>
      <c r="C13" s="11">
        <v>0</v>
      </c>
      <c r="D13" s="11">
        <v>0</v>
      </c>
      <c r="E13" s="11">
        <v>0</v>
      </c>
      <c r="F13" s="11">
        <v>17</v>
      </c>
      <c r="G13" s="11">
        <v>850</v>
      </c>
      <c r="H13" s="11">
        <v>139</v>
      </c>
      <c r="I13" s="11">
        <v>84</v>
      </c>
      <c r="J13" s="11">
        <v>933</v>
      </c>
      <c r="K13" s="11">
        <v>315</v>
      </c>
      <c r="L13" s="11">
        <v>48</v>
      </c>
      <c r="M13" s="11">
        <v>107</v>
      </c>
      <c r="N13" s="11">
        <v>104</v>
      </c>
      <c r="O13" s="11">
        <v>59</v>
      </c>
      <c r="P13" s="11">
        <v>311</v>
      </c>
      <c r="Q13" s="11">
        <v>249</v>
      </c>
      <c r="R13" s="11">
        <v>334</v>
      </c>
      <c r="S13" s="11">
        <v>0</v>
      </c>
      <c r="T13" s="11">
        <v>80</v>
      </c>
      <c r="U13" s="11">
        <v>61</v>
      </c>
    </row>
    <row r="14" spans="1:21" x14ac:dyDescent="0.2">
      <c r="A14" s="6" t="s">
        <v>119</v>
      </c>
      <c r="B14" s="11">
        <v>0</v>
      </c>
      <c r="C14" s="11">
        <v>25</v>
      </c>
      <c r="D14" s="11">
        <v>6</v>
      </c>
      <c r="E14" s="11">
        <v>9</v>
      </c>
      <c r="F14" s="11">
        <v>3</v>
      </c>
      <c r="G14" s="11">
        <v>2</v>
      </c>
      <c r="H14" s="11">
        <v>21</v>
      </c>
      <c r="I14" s="11">
        <v>1</v>
      </c>
      <c r="J14" s="11">
        <v>0</v>
      </c>
      <c r="K14" s="11">
        <v>0</v>
      </c>
      <c r="L14" s="11">
        <v>1</v>
      </c>
      <c r="M14" s="11">
        <v>1</v>
      </c>
      <c r="N14" s="11">
        <v>0</v>
      </c>
      <c r="O14" s="11">
        <v>0</v>
      </c>
      <c r="P14" s="11">
        <v>0</v>
      </c>
      <c r="Q14" s="11">
        <v>28</v>
      </c>
      <c r="R14" s="11">
        <v>0</v>
      </c>
      <c r="S14" s="11">
        <v>1</v>
      </c>
      <c r="T14" s="11">
        <v>1</v>
      </c>
      <c r="U14" s="11"/>
    </row>
    <row r="15" spans="1:21" x14ac:dyDescent="0.2">
      <c r="A15" s="6" t="s">
        <v>250</v>
      </c>
      <c r="B15" s="11"/>
      <c r="C15" s="11"/>
      <c r="D15" s="11"/>
      <c r="E15" s="11"/>
      <c r="F15" s="11"/>
      <c r="G15" s="11"/>
      <c r="H15" s="11"/>
      <c r="I15" s="11"/>
      <c r="J15" s="11"/>
      <c r="K15" s="11"/>
      <c r="L15" s="11"/>
      <c r="M15" s="11"/>
      <c r="N15" s="11"/>
      <c r="O15" s="11"/>
      <c r="P15" s="11"/>
      <c r="Q15" s="11"/>
      <c r="R15" s="11"/>
      <c r="S15" s="11"/>
      <c r="T15" s="11"/>
      <c r="U15" s="11"/>
    </row>
    <row r="16" spans="1:21" x14ac:dyDescent="0.2">
      <c r="A16" s="6" t="s">
        <v>180</v>
      </c>
      <c r="B16" s="11"/>
      <c r="C16" s="11"/>
      <c r="D16" s="11"/>
      <c r="E16" s="11"/>
      <c r="F16" s="11"/>
      <c r="G16" s="11"/>
      <c r="H16" s="11"/>
      <c r="I16" s="11"/>
      <c r="J16" s="11"/>
      <c r="K16" s="11"/>
      <c r="L16" s="11"/>
      <c r="M16" s="11"/>
      <c r="N16" s="11"/>
      <c r="O16" s="11"/>
      <c r="P16" s="11"/>
      <c r="Q16" s="11"/>
      <c r="R16" s="11"/>
      <c r="S16" s="11"/>
      <c r="T16" s="11"/>
      <c r="U16" s="11"/>
    </row>
    <row r="17" spans="1:21" x14ac:dyDescent="0.2">
      <c r="A17" s="6" t="s">
        <v>122</v>
      </c>
      <c r="B17" s="11">
        <v>0</v>
      </c>
      <c r="C17" s="11">
        <v>0</v>
      </c>
      <c r="D17" s="11">
        <v>0</v>
      </c>
      <c r="E17" s="11">
        <v>0</v>
      </c>
      <c r="F17" s="11">
        <v>0</v>
      </c>
      <c r="G17" s="11">
        <v>2</v>
      </c>
      <c r="H17" s="11">
        <v>5</v>
      </c>
      <c r="I17" s="11">
        <v>2568</v>
      </c>
      <c r="J17" s="11">
        <v>0</v>
      </c>
      <c r="K17" s="11">
        <v>3</v>
      </c>
      <c r="L17" s="11">
        <v>1051</v>
      </c>
      <c r="M17" s="11">
        <v>123</v>
      </c>
      <c r="N17" s="11">
        <v>0</v>
      </c>
      <c r="O17" s="11">
        <v>1012</v>
      </c>
      <c r="P17" s="11">
        <v>15</v>
      </c>
      <c r="Q17" s="11">
        <v>557</v>
      </c>
      <c r="R17" s="11">
        <v>666</v>
      </c>
      <c r="S17" s="11">
        <v>4</v>
      </c>
      <c r="T17" s="11">
        <v>50</v>
      </c>
      <c r="U17" s="11">
        <v>3</v>
      </c>
    </row>
    <row r="18" spans="1:21" x14ac:dyDescent="0.2">
      <c r="A18" s="6" t="s">
        <v>231</v>
      </c>
      <c r="B18" s="11"/>
      <c r="C18" s="11"/>
      <c r="D18" s="11"/>
      <c r="E18" s="11"/>
      <c r="F18" s="11"/>
      <c r="G18" s="11"/>
      <c r="H18" s="11"/>
      <c r="I18" s="11"/>
      <c r="J18" s="11"/>
      <c r="K18" s="11"/>
      <c r="L18" s="11"/>
      <c r="M18" s="11"/>
      <c r="N18" s="11"/>
      <c r="O18" s="11"/>
      <c r="P18" s="11"/>
      <c r="Q18" s="11"/>
      <c r="R18" s="11"/>
      <c r="S18" s="11"/>
      <c r="T18" s="11"/>
      <c r="U18" s="11"/>
    </row>
    <row r="19" spans="1:21" x14ac:dyDescent="0.2">
      <c r="A19" s="6" t="s">
        <v>160</v>
      </c>
      <c r="B19" s="11">
        <v>0</v>
      </c>
      <c r="C19" s="11">
        <v>0</v>
      </c>
      <c r="D19" s="11">
        <v>2</v>
      </c>
      <c r="E19" s="11">
        <v>0</v>
      </c>
      <c r="F19" s="11">
        <v>341</v>
      </c>
      <c r="G19" s="11">
        <v>6107</v>
      </c>
      <c r="H19" s="11">
        <v>3684</v>
      </c>
      <c r="I19" s="11">
        <v>2174</v>
      </c>
      <c r="J19" s="11">
        <v>2678</v>
      </c>
      <c r="K19" s="11">
        <v>1520</v>
      </c>
      <c r="L19" s="11">
        <v>0</v>
      </c>
      <c r="M19" s="11">
        <v>1673</v>
      </c>
      <c r="N19" s="11">
        <v>173</v>
      </c>
      <c r="O19" s="11">
        <v>9</v>
      </c>
      <c r="P19" s="11">
        <v>210</v>
      </c>
      <c r="Q19" s="11">
        <v>609</v>
      </c>
      <c r="R19" s="11">
        <v>4890</v>
      </c>
      <c r="S19" s="11">
        <v>505</v>
      </c>
      <c r="T19" s="11">
        <v>11515</v>
      </c>
      <c r="U19" s="11">
        <v>28</v>
      </c>
    </row>
    <row r="20" spans="1:21" x14ac:dyDescent="0.2">
      <c r="A20" s="6" t="s">
        <v>133</v>
      </c>
      <c r="B20" s="11">
        <v>0</v>
      </c>
      <c r="C20" s="11">
        <v>0</v>
      </c>
      <c r="D20" s="11">
        <v>0</v>
      </c>
      <c r="E20" s="11">
        <v>0</v>
      </c>
      <c r="F20" s="11">
        <v>0</v>
      </c>
      <c r="G20" s="11">
        <v>0</v>
      </c>
      <c r="H20" s="11">
        <v>87</v>
      </c>
      <c r="I20" s="11">
        <v>520</v>
      </c>
      <c r="J20" s="11">
        <v>137</v>
      </c>
      <c r="K20" s="11">
        <v>0</v>
      </c>
      <c r="L20" s="11">
        <v>270</v>
      </c>
      <c r="M20" s="11">
        <v>0</v>
      </c>
      <c r="N20" s="11">
        <v>0</v>
      </c>
      <c r="O20" s="11">
        <v>256</v>
      </c>
      <c r="P20" s="11">
        <v>20</v>
      </c>
      <c r="Q20" s="11">
        <v>271</v>
      </c>
      <c r="R20" s="11">
        <v>207</v>
      </c>
      <c r="S20" s="11">
        <v>225</v>
      </c>
      <c r="T20" s="11"/>
      <c r="U20" s="11"/>
    </row>
    <row r="21" spans="1:21" x14ac:dyDescent="0.2">
      <c r="A21" s="6" t="s">
        <v>168</v>
      </c>
      <c r="B21" s="11"/>
      <c r="C21" s="11"/>
      <c r="D21" s="11"/>
      <c r="E21" s="11"/>
      <c r="F21" s="11"/>
      <c r="G21" s="11"/>
      <c r="H21" s="11"/>
      <c r="I21" s="11"/>
      <c r="J21" s="11"/>
      <c r="K21" s="11"/>
      <c r="L21" s="11"/>
      <c r="M21" s="11"/>
      <c r="N21" s="11"/>
      <c r="O21" s="11"/>
      <c r="P21" s="11"/>
      <c r="Q21" s="11"/>
      <c r="R21" s="11"/>
      <c r="S21" s="11"/>
      <c r="T21" s="11"/>
      <c r="U21" s="11"/>
    </row>
    <row r="22" spans="1:21" x14ac:dyDescent="0.2">
      <c r="A22" s="6" t="s">
        <v>43</v>
      </c>
      <c r="B22" s="11">
        <v>0</v>
      </c>
      <c r="C22" s="11">
        <v>0</v>
      </c>
      <c r="D22" s="11">
        <v>107</v>
      </c>
      <c r="E22" s="11">
        <v>244</v>
      </c>
      <c r="F22" s="11">
        <v>400</v>
      </c>
      <c r="G22" s="11">
        <v>2133</v>
      </c>
      <c r="H22" s="11">
        <v>0</v>
      </c>
      <c r="I22" s="11">
        <v>0</v>
      </c>
      <c r="J22" s="11">
        <v>0</v>
      </c>
      <c r="K22" s="11">
        <v>338</v>
      </c>
      <c r="L22" s="11">
        <v>48</v>
      </c>
      <c r="M22" s="11">
        <v>102</v>
      </c>
      <c r="N22" s="11">
        <v>1975</v>
      </c>
      <c r="O22" s="11">
        <v>1469</v>
      </c>
      <c r="P22" s="11">
        <v>554</v>
      </c>
      <c r="Q22" s="11">
        <v>66</v>
      </c>
      <c r="R22" s="11">
        <v>23</v>
      </c>
      <c r="S22" s="11">
        <v>55</v>
      </c>
      <c r="T22" s="11">
        <v>54</v>
      </c>
      <c r="U22" s="11">
        <v>3457</v>
      </c>
    </row>
    <row r="23" spans="1:21" x14ac:dyDescent="0.2">
      <c r="A23" s="6" t="s">
        <v>120</v>
      </c>
      <c r="B23" s="11">
        <v>0</v>
      </c>
      <c r="C23" s="11">
        <v>0</v>
      </c>
      <c r="D23" s="11">
        <v>0</v>
      </c>
      <c r="E23" s="11">
        <v>0</v>
      </c>
      <c r="F23" s="11">
        <v>0</v>
      </c>
      <c r="G23" s="11">
        <v>0</v>
      </c>
      <c r="H23" s="11">
        <v>0</v>
      </c>
      <c r="I23" s="11">
        <v>1052</v>
      </c>
      <c r="J23" s="11">
        <v>7220</v>
      </c>
      <c r="K23" s="11">
        <v>3141</v>
      </c>
      <c r="L23" s="11">
        <v>660</v>
      </c>
      <c r="M23" s="11">
        <v>0</v>
      </c>
      <c r="N23" s="11">
        <v>0</v>
      </c>
      <c r="O23" s="11">
        <v>0</v>
      </c>
      <c r="P23" s="11">
        <v>1</v>
      </c>
      <c r="Q23" s="11">
        <v>0</v>
      </c>
      <c r="R23" s="11">
        <v>0</v>
      </c>
      <c r="S23" s="11">
        <v>1</v>
      </c>
      <c r="T23" s="11"/>
      <c r="U23" s="11"/>
    </row>
    <row r="24" spans="1:21" x14ac:dyDescent="0.2">
      <c r="A24" s="6" t="s">
        <v>162</v>
      </c>
      <c r="B24" s="11"/>
      <c r="C24" s="11"/>
      <c r="D24" s="11"/>
      <c r="E24" s="11"/>
      <c r="F24" s="11"/>
      <c r="G24" s="11"/>
      <c r="H24" s="11"/>
      <c r="I24" s="11"/>
      <c r="J24" s="11"/>
      <c r="K24" s="11"/>
      <c r="L24" s="11"/>
      <c r="M24" s="11"/>
      <c r="N24" s="11"/>
      <c r="O24" s="11"/>
      <c r="P24" s="11"/>
      <c r="Q24" s="11"/>
      <c r="R24" s="11"/>
      <c r="S24" s="11"/>
      <c r="T24" s="11"/>
      <c r="U24" s="11"/>
    </row>
    <row r="25" spans="1:21" x14ac:dyDescent="0.2">
      <c r="A25" s="6" t="s">
        <v>88</v>
      </c>
      <c r="B25" s="11">
        <v>0</v>
      </c>
      <c r="C25" s="11">
        <v>0</v>
      </c>
      <c r="D25" s="11">
        <v>0</v>
      </c>
      <c r="E25" s="11">
        <v>87</v>
      </c>
      <c r="F25" s="11">
        <v>0</v>
      </c>
      <c r="G25" s="11">
        <v>0</v>
      </c>
      <c r="H25" s="11">
        <v>0</v>
      </c>
      <c r="I25" s="11">
        <v>0</v>
      </c>
      <c r="J25" s="11">
        <v>0</v>
      </c>
      <c r="K25" s="11">
        <v>0</v>
      </c>
      <c r="L25" s="11">
        <v>0</v>
      </c>
      <c r="M25" s="11">
        <v>0</v>
      </c>
      <c r="N25" s="11">
        <v>0</v>
      </c>
      <c r="O25" s="11">
        <v>0</v>
      </c>
      <c r="P25" s="11">
        <v>0</v>
      </c>
      <c r="Q25" s="11">
        <v>0</v>
      </c>
      <c r="R25" s="11">
        <v>0</v>
      </c>
      <c r="S25" s="11">
        <v>0</v>
      </c>
      <c r="T25" s="11"/>
      <c r="U25" s="11">
        <v>3</v>
      </c>
    </row>
    <row r="26" spans="1:21" x14ac:dyDescent="0.2">
      <c r="A26" s="6" t="s">
        <v>110</v>
      </c>
      <c r="B26" s="11">
        <v>0</v>
      </c>
      <c r="C26" s="11">
        <v>0</v>
      </c>
      <c r="D26" s="11">
        <v>0</v>
      </c>
      <c r="E26" s="11">
        <v>0</v>
      </c>
      <c r="F26" s="11">
        <v>0</v>
      </c>
      <c r="G26" s="11">
        <v>0</v>
      </c>
      <c r="H26" s="11">
        <v>0</v>
      </c>
      <c r="I26" s="11">
        <v>7</v>
      </c>
      <c r="J26" s="11">
        <v>0</v>
      </c>
      <c r="K26" s="11">
        <v>0</v>
      </c>
      <c r="L26" s="11">
        <v>0</v>
      </c>
      <c r="M26" s="11">
        <v>0</v>
      </c>
      <c r="N26" s="11">
        <v>1</v>
      </c>
      <c r="O26" s="11">
        <v>4</v>
      </c>
      <c r="P26" s="11">
        <v>1</v>
      </c>
      <c r="Q26" s="11">
        <v>27</v>
      </c>
      <c r="R26" s="11">
        <v>0</v>
      </c>
      <c r="S26" s="11">
        <v>2</v>
      </c>
      <c r="T26" s="11"/>
      <c r="U26" s="11"/>
    </row>
    <row r="27" spans="1:21" x14ac:dyDescent="0.2">
      <c r="A27" s="6" t="s">
        <v>216</v>
      </c>
      <c r="B27" s="11"/>
      <c r="C27" s="11"/>
      <c r="D27" s="11"/>
      <c r="E27" s="11"/>
      <c r="F27" s="11"/>
      <c r="G27" s="11"/>
      <c r="H27" s="11"/>
      <c r="I27" s="11"/>
      <c r="J27" s="11"/>
      <c r="K27" s="11"/>
      <c r="L27" s="11"/>
      <c r="M27" s="11"/>
      <c r="N27" s="11"/>
      <c r="O27" s="11"/>
      <c r="P27" s="11"/>
      <c r="Q27" s="11"/>
      <c r="R27" s="11"/>
      <c r="S27" s="11"/>
      <c r="T27" s="11"/>
      <c r="U27" s="11"/>
    </row>
    <row r="28" spans="1:21" x14ac:dyDescent="0.2">
      <c r="A28" s="6" t="s">
        <v>135</v>
      </c>
      <c r="B28" s="11">
        <v>0</v>
      </c>
      <c r="C28" s="11">
        <v>0</v>
      </c>
      <c r="D28" s="11">
        <v>0</v>
      </c>
      <c r="E28" s="11">
        <v>0</v>
      </c>
      <c r="F28" s="11">
        <v>0</v>
      </c>
      <c r="G28" s="11">
        <v>0</v>
      </c>
      <c r="H28" s="11">
        <v>0</v>
      </c>
      <c r="I28" s="11">
        <v>0</v>
      </c>
      <c r="J28" s="11">
        <v>0</v>
      </c>
      <c r="K28" s="11">
        <v>3</v>
      </c>
      <c r="L28" s="11">
        <v>106</v>
      </c>
      <c r="M28" s="11">
        <v>738</v>
      </c>
      <c r="N28" s="11">
        <v>4248</v>
      </c>
      <c r="O28" s="11">
        <v>0</v>
      </c>
      <c r="P28" s="11">
        <v>0</v>
      </c>
      <c r="Q28" s="11">
        <v>206</v>
      </c>
      <c r="R28" s="11">
        <v>2</v>
      </c>
      <c r="S28" s="11">
        <v>4</v>
      </c>
      <c r="T28" s="11">
        <v>2</v>
      </c>
      <c r="U28" s="11">
        <v>7</v>
      </c>
    </row>
    <row r="29" spans="1:21" x14ac:dyDescent="0.2">
      <c r="A29" s="6" t="s">
        <v>230</v>
      </c>
      <c r="B29" s="11">
        <v>37</v>
      </c>
      <c r="C29" s="11">
        <v>676</v>
      </c>
      <c r="D29" s="11">
        <v>15</v>
      </c>
      <c r="E29" s="11">
        <v>0</v>
      </c>
      <c r="F29" s="11">
        <v>0</v>
      </c>
      <c r="G29" s="11">
        <v>397</v>
      </c>
      <c r="H29" s="11">
        <v>0</v>
      </c>
      <c r="I29" s="11">
        <v>0</v>
      </c>
      <c r="J29" s="11">
        <v>39</v>
      </c>
      <c r="K29" s="11">
        <v>0</v>
      </c>
      <c r="L29" s="11">
        <v>0</v>
      </c>
      <c r="M29" s="11">
        <v>0</v>
      </c>
      <c r="N29" s="11">
        <v>0</v>
      </c>
      <c r="O29" s="11">
        <v>0</v>
      </c>
      <c r="P29" s="11">
        <v>0</v>
      </c>
      <c r="Q29" s="11">
        <v>0</v>
      </c>
      <c r="R29" s="11">
        <v>0</v>
      </c>
      <c r="S29" s="11">
        <v>0</v>
      </c>
      <c r="T29" s="11"/>
      <c r="U29" s="11"/>
    </row>
    <row r="30" spans="1:21" x14ac:dyDescent="0.2">
      <c r="A30" s="6" t="s">
        <v>170</v>
      </c>
      <c r="B30" s="11">
        <v>2</v>
      </c>
      <c r="C30" s="11">
        <v>0</v>
      </c>
      <c r="D30" s="11">
        <v>0</v>
      </c>
      <c r="E30" s="11">
        <v>44</v>
      </c>
      <c r="F30" s="11">
        <v>87</v>
      </c>
      <c r="G30" s="11">
        <v>0</v>
      </c>
      <c r="H30" s="11">
        <v>0</v>
      </c>
      <c r="I30" s="11">
        <v>0</v>
      </c>
      <c r="J30" s="11">
        <v>0</v>
      </c>
      <c r="K30" s="11">
        <v>1</v>
      </c>
      <c r="L30" s="11">
        <v>0</v>
      </c>
      <c r="M30" s="11">
        <v>0</v>
      </c>
      <c r="N30" s="11">
        <v>0</v>
      </c>
      <c r="O30" s="11">
        <v>0</v>
      </c>
      <c r="P30" s="11">
        <v>0</v>
      </c>
      <c r="Q30" s="11">
        <v>0</v>
      </c>
      <c r="R30" s="11">
        <v>0</v>
      </c>
      <c r="S30" s="11">
        <v>0</v>
      </c>
      <c r="T30" s="11"/>
      <c r="U30" s="11"/>
    </row>
    <row r="31" spans="1:21" x14ac:dyDescent="0.2">
      <c r="A31" s="6" t="s">
        <v>219</v>
      </c>
      <c r="B31" s="11"/>
      <c r="C31" s="11"/>
      <c r="D31" s="11"/>
      <c r="E31" s="11"/>
      <c r="F31" s="11"/>
      <c r="G31" s="11"/>
      <c r="H31" s="11"/>
      <c r="I31" s="11"/>
      <c r="J31" s="11"/>
      <c r="K31" s="11"/>
      <c r="L31" s="11"/>
      <c r="M31" s="11"/>
      <c r="N31" s="11"/>
      <c r="O31" s="11"/>
      <c r="P31" s="11"/>
      <c r="Q31" s="11"/>
      <c r="R31" s="11"/>
      <c r="S31" s="11"/>
      <c r="T31" s="11"/>
      <c r="U31" s="11"/>
    </row>
    <row r="32" spans="1:21" x14ac:dyDescent="0.2">
      <c r="A32" s="6" t="s">
        <v>228</v>
      </c>
      <c r="B32" s="11">
        <v>0</v>
      </c>
      <c r="C32" s="11">
        <v>0</v>
      </c>
      <c r="D32" s="11">
        <v>0</v>
      </c>
      <c r="E32" s="11">
        <v>0</v>
      </c>
      <c r="F32" s="11">
        <v>0</v>
      </c>
      <c r="G32" s="11">
        <v>0</v>
      </c>
      <c r="H32" s="11">
        <v>0</v>
      </c>
      <c r="I32" s="11">
        <v>0</v>
      </c>
      <c r="J32" s="11">
        <v>0</v>
      </c>
      <c r="K32" s="11">
        <v>0</v>
      </c>
      <c r="L32" s="11">
        <v>0</v>
      </c>
      <c r="M32" s="11">
        <v>0</v>
      </c>
      <c r="N32" s="11">
        <v>0</v>
      </c>
      <c r="O32" s="11">
        <v>0</v>
      </c>
      <c r="P32" s="11">
        <v>0</v>
      </c>
      <c r="Q32" s="11">
        <v>53</v>
      </c>
      <c r="R32" s="11">
        <v>0</v>
      </c>
      <c r="S32" s="11">
        <v>0</v>
      </c>
      <c r="T32" s="11"/>
      <c r="U32" s="11"/>
    </row>
    <row r="33" spans="1:21" x14ac:dyDescent="0.2">
      <c r="A33" s="6" t="s">
        <v>136</v>
      </c>
      <c r="B33" s="11">
        <v>0</v>
      </c>
      <c r="C33" s="11">
        <v>0</v>
      </c>
      <c r="D33" s="11">
        <v>0</v>
      </c>
      <c r="E33" s="11">
        <v>0</v>
      </c>
      <c r="F33" s="11">
        <v>0</v>
      </c>
      <c r="G33" s="11">
        <v>0</v>
      </c>
      <c r="H33" s="11">
        <v>0</v>
      </c>
      <c r="I33" s="11">
        <v>0</v>
      </c>
      <c r="J33" s="11">
        <v>0</v>
      </c>
      <c r="K33" s="11">
        <v>6</v>
      </c>
      <c r="L33" s="11">
        <v>0</v>
      </c>
      <c r="M33" s="11">
        <v>0</v>
      </c>
      <c r="N33" s="11">
        <v>0</v>
      </c>
      <c r="O33" s="11">
        <v>1931</v>
      </c>
      <c r="P33" s="11">
        <v>2568</v>
      </c>
      <c r="Q33" s="11">
        <v>1297</v>
      </c>
      <c r="R33" s="11">
        <v>985</v>
      </c>
      <c r="S33" s="11">
        <v>16</v>
      </c>
      <c r="T33" s="11">
        <v>319</v>
      </c>
      <c r="U33" s="11">
        <v>2011</v>
      </c>
    </row>
    <row r="34" spans="1:21" x14ac:dyDescent="0.2">
      <c r="A34" s="6" t="s">
        <v>104</v>
      </c>
      <c r="B34" s="11">
        <v>0</v>
      </c>
      <c r="C34" s="11">
        <v>0</v>
      </c>
      <c r="D34" s="11">
        <v>0</v>
      </c>
      <c r="E34" s="11">
        <v>0</v>
      </c>
      <c r="F34" s="11">
        <v>0</v>
      </c>
      <c r="G34" s="11">
        <v>0</v>
      </c>
      <c r="H34" s="11">
        <v>0</v>
      </c>
      <c r="I34" s="11">
        <v>0</v>
      </c>
      <c r="J34" s="11">
        <v>288</v>
      </c>
      <c r="K34" s="11">
        <v>0</v>
      </c>
      <c r="L34" s="11">
        <v>0</v>
      </c>
      <c r="M34" s="11">
        <v>0</v>
      </c>
      <c r="N34" s="11">
        <v>0</v>
      </c>
      <c r="O34" s="11">
        <v>0</v>
      </c>
      <c r="P34" s="11">
        <v>0</v>
      </c>
      <c r="Q34" s="11">
        <v>0</v>
      </c>
      <c r="R34" s="11">
        <v>0</v>
      </c>
      <c r="S34" s="11">
        <v>0</v>
      </c>
      <c r="T34" s="11"/>
      <c r="U34" s="11">
        <v>98</v>
      </c>
    </row>
    <row r="35" spans="1:21" x14ac:dyDescent="0.2">
      <c r="A35" s="6" t="s">
        <v>158</v>
      </c>
      <c r="B35" s="11">
        <v>0</v>
      </c>
      <c r="C35" s="11">
        <v>0</v>
      </c>
      <c r="D35" s="11">
        <v>0</v>
      </c>
      <c r="E35" s="11">
        <v>0</v>
      </c>
      <c r="F35" s="11">
        <v>0</v>
      </c>
      <c r="G35" s="11">
        <v>0</v>
      </c>
      <c r="H35" s="11">
        <v>0</v>
      </c>
      <c r="I35" s="11">
        <v>0</v>
      </c>
      <c r="J35" s="11">
        <v>0</v>
      </c>
      <c r="K35" s="11">
        <v>0</v>
      </c>
      <c r="L35" s="11">
        <v>0</v>
      </c>
      <c r="M35" s="11">
        <v>1</v>
      </c>
      <c r="N35" s="11">
        <v>0</v>
      </c>
      <c r="O35" s="11">
        <v>0</v>
      </c>
      <c r="P35" s="11">
        <v>0</v>
      </c>
      <c r="Q35" s="11">
        <v>0</v>
      </c>
      <c r="R35" s="11">
        <v>0</v>
      </c>
      <c r="S35" s="11">
        <v>0</v>
      </c>
      <c r="T35" s="11"/>
      <c r="U35" s="11"/>
    </row>
    <row r="36" spans="1:21" x14ac:dyDescent="0.2">
      <c r="A36" s="6" t="s">
        <v>70</v>
      </c>
      <c r="B36" s="11">
        <v>0</v>
      </c>
      <c r="C36" s="11">
        <v>673</v>
      </c>
      <c r="D36" s="11">
        <v>0</v>
      </c>
      <c r="E36" s="11">
        <v>0</v>
      </c>
      <c r="F36" s="11">
        <v>317</v>
      </c>
      <c r="G36" s="11">
        <v>5339</v>
      </c>
      <c r="H36" s="11">
        <v>4852</v>
      </c>
      <c r="I36" s="11">
        <v>30268</v>
      </c>
      <c r="J36" s="11">
        <v>76913</v>
      </c>
      <c r="K36" s="11">
        <v>141709</v>
      </c>
      <c r="L36" s="11">
        <v>99746</v>
      </c>
      <c r="M36" s="11">
        <v>35159</v>
      </c>
      <c r="N36" s="11">
        <v>33864</v>
      </c>
      <c r="O36" s="11">
        <v>6755</v>
      </c>
      <c r="P36" s="11">
        <v>2774</v>
      </c>
      <c r="Q36" s="11">
        <v>4371</v>
      </c>
      <c r="R36" s="11">
        <v>1383</v>
      </c>
      <c r="S36" s="11">
        <v>1670</v>
      </c>
      <c r="T36" s="11">
        <v>4063</v>
      </c>
      <c r="U36" s="11">
        <v>3377</v>
      </c>
    </row>
    <row r="37" spans="1:21" x14ac:dyDescent="0.2">
      <c r="A37" s="6" t="s">
        <v>221</v>
      </c>
      <c r="B37" s="11"/>
      <c r="C37" s="11"/>
      <c r="D37" s="11"/>
      <c r="E37" s="11"/>
      <c r="F37" s="11"/>
      <c r="G37" s="11"/>
      <c r="H37" s="11"/>
      <c r="I37" s="11"/>
      <c r="J37" s="11"/>
      <c r="K37" s="11"/>
      <c r="L37" s="11"/>
      <c r="M37" s="11"/>
      <c r="N37" s="11"/>
      <c r="O37" s="11"/>
      <c r="P37" s="11"/>
      <c r="Q37" s="11"/>
      <c r="R37" s="11"/>
      <c r="S37" s="11"/>
      <c r="T37" s="11"/>
      <c r="U37" s="11"/>
    </row>
    <row r="38" spans="1:21" x14ac:dyDescent="0.2">
      <c r="A38" s="6" t="s">
        <v>179</v>
      </c>
      <c r="B38" s="11">
        <v>0</v>
      </c>
      <c r="C38" s="11">
        <v>0</v>
      </c>
      <c r="D38" s="11">
        <v>0</v>
      </c>
      <c r="E38" s="11">
        <v>0</v>
      </c>
      <c r="F38" s="11">
        <v>0</v>
      </c>
      <c r="G38" s="11">
        <v>0</v>
      </c>
      <c r="H38" s="11">
        <v>0</v>
      </c>
      <c r="I38" s="11">
        <v>0</v>
      </c>
      <c r="J38" s="11">
        <v>0</v>
      </c>
      <c r="K38" s="11">
        <v>0</v>
      </c>
      <c r="L38" s="11">
        <v>4</v>
      </c>
      <c r="M38" s="11">
        <v>0</v>
      </c>
      <c r="N38" s="11">
        <v>0</v>
      </c>
      <c r="O38" s="11">
        <v>0</v>
      </c>
      <c r="P38" s="11">
        <v>9</v>
      </c>
      <c r="Q38" s="11">
        <v>0</v>
      </c>
      <c r="R38" s="11">
        <v>0</v>
      </c>
      <c r="S38" s="11">
        <v>0</v>
      </c>
      <c r="T38" s="11">
        <v>7</v>
      </c>
      <c r="U38" s="11"/>
    </row>
    <row r="39" spans="1:21" x14ac:dyDescent="0.2">
      <c r="A39" s="6" t="s">
        <v>41</v>
      </c>
      <c r="B39" s="11">
        <v>0</v>
      </c>
      <c r="C39" s="11">
        <v>0</v>
      </c>
      <c r="D39" s="11">
        <v>0</v>
      </c>
      <c r="E39" s="11">
        <v>0</v>
      </c>
      <c r="F39" s="11">
        <v>0</v>
      </c>
      <c r="G39" s="11">
        <v>714</v>
      </c>
      <c r="H39" s="11">
        <v>71</v>
      </c>
      <c r="I39" s="11">
        <v>74</v>
      </c>
      <c r="J39" s="11">
        <v>0</v>
      </c>
      <c r="K39" s="11">
        <v>0</v>
      </c>
      <c r="L39" s="11">
        <v>5</v>
      </c>
      <c r="M39" s="11">
        <v>0</v>
      </c>
      <c r="N39" s="11">
        <v>0</v>
      </c>
      <c r="O39" s="11">
        <v>0</v>
      </c>
      <c r="P39" s="11">
        <v>0</v>
      </c>
      <c r="Q39" s="11">
        <v>0</v>
      </c>
      <c r="R39" s="11">
        <v>0</v>
      </c>
      <c r="S39" s="11">
        <v>1</v>
      </c>
      <c r="T39" s="11"/>
      <c r="U39" s="11"/>
    </row>
    <row r="40" spans="1:21" x14ac:dyDescent="0.2">
      <c r="A40" s="6" t="s">
        <v>187</v>
      </c>
      <c r="B40" s="11"/>
      <c r="C40" s="11"/>
      <c r="D40" s="11"/>
      <c r="E40" s="11"/>
      <c r="F40" s="11"/>
      <c r="G40" s="11"/>
      <c r="H40" s="11"/>
      <c r="I40" s="11"/>
      <c r="J40" s="11"/>
      <c r="K40" s="11"/>
      <c r="L40" s="11"/>
      <c r="M40" s="11"/>
      <c r="N40" s="11"/>
      <c r="O40" s="11"/>
      <c r="P40" s="11"/>
      <c r="Q40" s="11"/>
      <c r="R40" s="11"/>
      <c r="S40" s="11"/>
      <c r="T40" s="11"/>
      <c r="U40" s="11"/>
    </row>
    <row r="41" spans="1:21" x14ac:dyDescent="0.2">
      <c r="A41" s="6" t="s">
        <v>211</v>
      </c>
      <c r="B41" s="11">
        <v>0</v>
      </c>
      <c r="C41" s="11">
        <v>0</v>
      </c>
      <c r="D41" s="11">
        <v>0</v>
      </c>
      <c r="E41" s="11">
        <v>215</v>
      </c>
      <c r="F41" s="11">
        <v>0</v>
      </c>
      <c r="G41" s="11">
        <v>0</v>
      </c>
      <c r="H41" s="11">
        <v>71</v>
      </c>
      <c r="I41" s="11">
        <v>332</v>
      </c>
      <c r="J41" s="11">
        <v>0</v>
      </c>
      <c r="K41" s="11">
        <v>722</v>
      </c>
      <c r="L41" s="11">
        <v>25</v>
      </c>
      <c r="M41" s="11">
        <v>0</v>
      </c>
      <c r="N41" s="11">
        <v>4</v>
      </c>
      <c r="O41" s="11">
        <v>0</v>
      </c>
      <c r="P41" s="11">
        <v>0</v>
      </c>
      <c r="Q41" s="11">
        <v>0</v>
      </c>
      <c r="R41" s="11">
        <v>0</v>
      </c>
      <c r="S41" s="11">
        <v>653</v>
      </c>
      <c r="T41" s="11"/>
      <c r="U41" s="11"/>
    </row>
    <row r="42" spans="1:21" x14ac:dyDescent="0.2">
      <c r="A42" s="6" t="s">
        <v>232</v>
      </c>
      <c r="B42" s="11"/>
      <c r="C42" s="11"/>
      <c r="D42" s="11"/>
      <c r="E42" s="11"/>
      <c r="F42" s="11"/>
      <c r="G42" s="11"/>
      <c r="H42" s="11"/>
      <c r="I42" s="11"/>
      <c r="J42" s="11"/>
      <c r="K42" s="11"/>
      <c r="L42" s="11"/>
      <c r="M42" s="11"/>
      <c r="N42" s="11"/>
      <c r="O42" s="11"/>
      <c r="P42" s="11"/>
      <c r="Q42" s="11"/>
      <c r="R42" s="11"/>
      <c r="S42" s="11"/>
      <c r="T42" s="11"/>
      <c r="U42" s="11"/>
    </row>
    <row r="43" spans="1:21" x14ac:dyDescent="0.2">
      <c r="A43" s="6" t="s">
        <v>108</v>
      </c>
      <c r="B43" s="11">
        <v>16</v>
      </c>
      <c r="C43" s="11">
        <v>0</v>
      </c>
      <c r="D43" s="11">
        <v>1</v>
      </c>
      <c r="E43" s="11">
        <v>16</v>
      </c>
      <c r="F43" s="11">
        <v>0</v>
      </c>
      <c r="G43" s="11">
        <v>622</v>
      </c>
      <c r="H43" s="11">
        <v>4959</v>
      </c>
      <c r="I43" s="11">
        <v>10830</v>
      </c>
      <c r="J43" s="11">
        <v>2925</v>
      </c>
      <c r="K43" s="11">
        <v>13745</v>
      </c>
      <c r="L43" s="11">
        <v>5014</v>
      </c>
      <c r="M43" s="11">
        <v>8</v>
      </c>
      <c r="N43" s="11">
        <v>871</v>
      </c>
      <c r="O43" s="11">
        <v>3413</v>
      </c>
      <c r="P43" s="11">
        <v>16262</v>
      </c>
      <c r="Q43" s="11">
        <v>2697</v>
      </c>
      <c r="R43" s="11">
        <v>107</v>
      </c>
      <c r="S43" s="11">
        <v>413</v>
      </c>
      <c r="T43" s="11">
        <v>110</v>
      </c>
      <c r="U43" s="11">
        <v>71</v>
      </c>
    </row>
    <row r="44" spans="1:21" x14ac:dyDescent="0.2">
      <c r="A44" s="6" t="s">
        <v>132</v>
      </c>
      <c r="B44" s="11">
        <v>0</v>
      </c>
      <c r="C44" s="11">
        <v>0</v>
      </c>
      <c r="D44" s="11">
        <v>0</v>
      </c>
      <c r="E44" s="11">
        <v>0</v>
      </c>
      <c r="F44" s="11">
        <v>0</v>
      </c>
      <c r="G44" s="11">
        <v>0</v>
      </c>
      <c r="H44" s="11">
        <v>0</v>
      </c>
      <c r="I44" s="11">
        <v>0</v>
      </c>
      <c r="J44" s="11">
        <v>0</v>
      </c>
      <c r="K44" s="11">
        <v>369</v>
      </c>
      <c r="L44" s="11">
        <v>740</v>
      </c>
      <c r="M44" s="11">
        <v>2007</v>
      </c>
      <c r="N44" s="11">
        <v>4905</v>
      </c>
      <c r="O44" s="11">
        <v>7141</v>
      </c>
      <c r="P44" s="11">
        <v>0</v>
      </c>
      <c r="Q44" s="11">
        <v>8</v>
      </c>
      <c r="R44" s="11">
        <v>0</v>
      </c>
      <c r="S44" s="11">
        <v>272</v>
      </c>
      <c r="T44" s="11">
        <v>6463</v>
      </c>
      <c r="U44" s="11">
        <v>21019</v>
      </c>
    </row>
    <row r="45" spans="1:21" x14ac:dyDescent="0.2">
      <c r="A45" s="6" t="s">
        <v>40</v>
      </c>
      <c r="B45" s="11">
        <v>243</v>
      </c>
      <c r="C45" s="11">
        <v>69</v>
      </c>
      <c r="D45" s="11">
        <v>751</v>
      </c>
      <c r="E45" s="11">
        <v>451</v>
      </c>
      <c r="F45" s="11">
        <v>1112</v>
      </c>
      <c r="G45" s="11">
        <v>2567</v>
      </c>
      <c r="H45" s="11">
        <v>6488</v>
      </c>
      <c r="I45" s="11">
        <v>10236</v>
      </c>
      <c r="J45" s="11">
        <v>23617</v>
      </c>
      <c r="K45" s="11">
        <v>12832</v>
      </c>
      <c r="L45" s="11">
        <v>11077</v>
      </c>
      <c r="M45" s="11">
        <v>11650</v>
      </c>
      <c r="N45" s="11">
        <v>20435</v>
      </c>
      <c r="O45" s="11">
        <v>22264</v>
      </c>
      <c r="P45" s="11">
        <v>3203</v>
      </c>
      <c r="Q45" s="11">
        <v>4292</v>
      </c>
      <c r="R45" s="11">
        <v>2424</v>
      </c>
      <c r="S45" s="11">
        <v>556</v>
      </c>
      <c r="T45" s="11">
        <v>1077</v>
      </c>
      <c r="U45" s="11">
        <v>3603</v>
      </c>
    </row>
    <row r="46" spans="1:21" x14ac:dyDescent="0.2">
      <c r="A46" s="6" t="s">
        <v>177</v>
      </c>
      <c r="B46" s="11"/>
      <c r="C46" s="11"/>
      <c r="D46" s="11"/>
      <c r="E46" s="11"/>
      <c r="F46" s="11"/>
      <c r="G46" s="11"/>
      <c r="H46" s="11"/>
      <c r="I46" s="11"/>
      <c r="J46" s="11"/>
      <c r="K46" s="11"/>
      <c r="L46" s="11"/>
      <c r="M46" s="11"/>
      <c r="N46" s="11"/>
      <c r="O46" s="11"/>
      <c r="P46" s="11"/>
      <c r="Q46" s="11"/>
      <c r="R46" s="11"/>
      <c r="S46" s="11"/>
      <c r="T46" s="11"/>
      <c r="U46" s="11"/>
    </row>
    <row r="47" spans="1:21" x14ac:dyDescent="0.2">
      <c r="A47" s="6" t="s">
        <v>222</v>
      </c>
      <c r="B47" s="11">
        <v>0</v>
      </c>
      <c r="C47" s="11">
        <v>0</v>
      </c>
      <c r="D47" s="11">
        <v>0</v>
      </c>
      <c r="E47" s="11">
        <v>0</v>
      </c>
      <c r="F47" s="11">
        <v>0</v>
      </c>
      <c r="G47" s="11">
        <v>0</v>
      </c>
      <c r="H47" s="11">
        <v>0</v>
      </c>
      <c r="I47" s="11">
        <v>0</v>
      </c>
      <c r="J47" s="11">
        <v>126</v>
      </c>
      <c r="K47" s="11">
        <v>751</v>
      </c>
      <c r="L47" s="11">
        <v>0</v>
      </c>
      <c r="M47" s="11">
        <v>0</v>
      </c>
      <c r="N47" s="11">
        <v>3284</v>
      </c>
      <c r="O47" s="11">
        <v>0</v>
      </c>
      <c r="P47" s="11">
        <v>0</v>
      </c>
      <c r="Q47" s="11">
        <v>0</v>
      </c>
      <c r="R47" s="11">
        <v>140</v>
      </c>
      <c r="S47" s="11">
        <v>0</v>
      </c>
      <c r="T47" s="11"/>
      <c r="U47" s="11"/>
    </row>
    <row r="48" spans="1:21" x14ac:dyDescent="0.2">
      <c r="A48" s="6" t="s">
        <v>226</v>
      </c>
      <c r="B48" s="11"/>
      <c r="C48" s="11"/>
      <c r="D48" s="11"/>
      <c r="E48" s="11"/>
      <c r="F48" s="11"/>
      <c r="G48" s="11"/>
      <c r="H48" s="11"/>
      <c r="I48" s="11"/>
      <c r="J48" s="11"/>
      <c r="K48" s="11"/>
      <c r="L48" s="11"/>
      <c r="M48" s="11"/>
      <c r="N48" s="11"/>
      <c r="O48" s="11"/>
      <c r="P48" s="11"/>
      <c r="Q48" s="11"/>
      <c r="R48" s="11"/>
      <c r="S48" s="11"/>
      <c r="T48" s="11"/>
      <c r="U48" s="11"/>
    </row>
    <row r="49" spans="1:21" x14ac:dyDescent="0.2">
      <c r="A49" s="6" t="s">
        <v>339</v>
      </c>
      <c r="B49" s="11"/>
      <c r="C49" s="11"/>
      <c r="D49" s="11"/>
      <c r="E49" s="11"/>
      <c r="F49" s="11"/>
      <c r="G49" s="11"/>
      <c r="H49" s="11"/>
      <c r="I49" s="11"/>
      <c r="J49" s="11"/>
      <c r="K49" s="11"/>
      <c r="L49" s="11"/>
      <c r="M49" s="11"/>
      <c r="N49" s="11"/>
      <c r="O49" s="11"/>
      <c r="P49" s="11"/>
      <c r="Q49" s="11"/>
      <c r="R49" s="11"/>
      <c r="S49" s="11"/>
      <c r="T49" s="11"/>
      <c r="U49" s="11"/>
    </row>
    <row r="50" spans="1:21" x14ac:dyDescent="0.2">
      <c r="A50" s="6" t="s">
        <v>27</v>
      </c>
      <c r="B50" s="11">
        <v>0</v>
      </c>
      <c r="C50" s="11">
        <v>33</v>
      </c>
      <c r="D50" s="11">
        <v>40</v>
      </c>
      <c r="E50" s="11">
        <v>8</v>
      </c>
      <c r="F50" s="11">
        <v>42</v>
      </c>
      <c r="G50" s="11">
        <v>1009</v>
      </c>
      <c r="H50" s="11">
        <v>924</v>
      </c>
      <c r="I50" s="11">
        <v>577</v>
      </c>
      <c r="J50" s="11">
        <v>4492</v>
      </c>
      <c r="K50" s="11">
        <v>7595</v>
      </c>
      <c r="L50" s="11">
        <v>1119</v>
      </c>
      <c r="M50" s="11">
        <v>2537</v>
      </c>
      <c r="N50" s="11">
        <v>1274</v>
      </c>
      <c r="O50" s="11">
        <v>644</v>
      </c>
      <c r="P50" s="11">
        <v>197</v>
      </c>
      <c r="Q50" s="11">
        <v>330</v>
      </c>
      <c r="R50" s="11">
        <v>43</v>
      </c>
      <c r="S50" s="11">
        <v>793</v>
      </c>
      <c r="T50" s="11">
        <v>368</v>
      </c>
      <c r="U50" s="11">
        <v>554</v>
      </c>
    </row>
    <row r="51" spans="1:21" x14ac:dyDescent="0.2">
      <c r="A51" s="6" t="s">
        <v>82</v>
      </c>
      <c r="B51" s="11">
        <v>4</v>
      </c>
      <c r="C51" s="11">
        <v>0</v>
      </c>
      <c r="D51" s="11">
        <v>5</v>
      </c>
      <c r="E51" s="11">
        <v>0</v>
      </c>
      <c r="F51" s="11">
        <v>11</v>
      </c>
      <c r="G51" s="11">
        <v>21</v>
      </c>
      <c r="H51" s="11">
        <v>439</v>
      </c>
      <c r="I51" s="11">
        <v>277</v>
      </c>
      <c r="J51" s="11">
        <v>388</v>
      </c>
      <c r="K51" s="11">
        <v>16</v>
      </c>
      <c r="L51" s="11">
        <v>5</v>
      </c>
      <c r="M51" s="11">
        <v>192</v>
      </c>
      <c r="N51" s="11">
        <v>31</v>
      </c>
      <c r="O51" s="11">
        <v>0</v>
      </c>
      <c r="P51" s="11">
        <v>69</v>
      </c>
      <c r="Q51" s="11">
        <v>0</v>
      </c>
      <c r="R51" s="11">
        <v>3</v>
      </c>
      <c r="S51" s="11">
        <v>0</v>
      </c>
      <c r="T51" s="11">
        <v>11</v>
      </c>
      <c r="U51" s="11">
        <v>3</v>
      </c>
    </row>
    <row r="52" spans="1:21" x14ac:dyDescent="0.2">
      <c r="A52" s="6" t="s">
        <v>203</v>
      </c>
      <c r="B52" s="11"/>
      <c r="C52" s="11"/>
      <c r="D52" s="11"/>
      <c r="E52" s="11"/>
      <c r="F52" s="11"/>
      <c r="G52" s="11"/>
      <c r="H52" s="11"/>
      <c r="I52" s="11"/>
      <c r="J52" s="11"/>
      <c r="K52" s="11"/>
      <c r="L52" s="11"/>
      <c r="M52" s="11"/>
      <c r="N52" s="11"/>
      <c r="O52" s="11"/>
      <c r="P52" s="11"/>
      <c r="Q52" s="11"/>
      <c r="R52" s="11"/>
      <c r="S52" s="11"/>
      <c r="T52" s="11"/>
      <c r="U52" s="11"/>
    </row>
    <row r="53" spans="1:21" x14ac:dyDescent="0.2">
      <c r="A53" s="6" t="s">
        <v>66</v>
      </c>
      <c r="B53" s="11">
        <v>31</v>
      </c>
      <c r="C53" s="11">
        <v>49</v>
      </c>
      <c r="D53" s="11">
        <v>553</v>
      </c>
      <c r="E53" s="11">
        <v>1420</v>
      </c>
      <c r="F53" s="11">
        <v>12664</v>
      </c>
      <c r="G53" s="11">
        <v>5213</v>
      </c>
      <c r="H53" s="11">
        <v>280</v>
      </c>
      <c r="I53" s="11">
        <v>0</v>
      </c>
      <c r="J53" s="11">
        <v>71</v>
      </c>
      <c r="K53" s="11">
        <v>0</v>
      </c>
      <c r="L53" s="11">
        <v>267</v>
      </c>
      <c r="M53" s="11">
        <v>253</v>
      </c>
      <c r="N53" s="11">
        <v>1255</v>
      </c>
      <c r="O53" s="11">
        <v>14</v>
      </c>
      <c r="P53" s="11">
        <v>0</v>
      </c>
      <c r="Q53" s="11">
        <v>1</v>
      </c>
      <c r="R53" s="11">
        <v>0</v>
      </c>
      <c r="S53" s="11">
        <v>136</v>
      </c>
      <c r="T53" s="11">
        <v>53</v>
      </c>
      <c r="U53" s="11">
        <v>1</v>
      </c>
    </row>
    <row r="54" spans="1:21" x14ac:dyDescent="0.2">
      <c r="A54" s="6" t="s">
        <v>30</v>
      </c>
      <c r="B54" s="11">
        <v>0</v>
      </c>
      <c r="C54" s="11">
        <v>0</v>
      </c>
      <c r="D54" s="11">
        <v>0</v>
      </c>
      <c r="E54" s="11">
        <v>0</v>
      </c>
      <c r="F54" s="11">
        <v>0</v>
      </c>
      <c r="G54" s="11">
        <v>0</v>
      </c>
      <c r="H54" s="11">
        <v>0</v>
      </c>
      <c r="I54" s="11">
        <v>0</v>
      </c>
      <c r="J54" s="11">
        <v>0</v>
      </c>
      <c r="K54" s="11">
        <v>0</v>
      </c>
      <c r="L54" s="11">
        <v>664</v>
      </c>
      <c r="M54" s="11">
        <v>1485</v>
      </c>
      <c r="N54" s="11">
        <v>0</v>
      </c>
      <c r="O54" s="11">
        <v>409</v>
      </c>
      <c r="P54" s="11">
        <v>0</v>
      </c>
      <c r="Q54" s="11">
        <v>190</v>
      </c>
      <c r="R54" s="11">
        <v>2383</v>
      </c>
      <c r="S54" s="11">
        <v>2693</v>
      </c>
      <c r="T54" s="11"/>
      <c r="U54" s="11">
        <v>31</v>
      </c>
    </row>
    <row r="55" spans="1:21" x14ac:dyDescent="0.2">
      <c r="A55" s="6" t="s">
        <v>118</v>
      </c>
      <c r="B55" s="11">
        <v>0</v>
      </c>
      <c r="C55" s="11">
        <v>0</v>
      </c>
      <c r="D55" s="11">
        <v>0</v>
      </c>
      <c r="E55" s="11">
        <v>69</v>
      </c>
      <c r="F55" s="11">
        <v>0</v>
      </c>
      <c r="G55" s="11">
        <v>0</v>
      </c>
      <c r="H55" s="11">
        <v>0</v>
      </c>
      <c r="I55" s="11">
        <v>0</v>
      </c>
      <c r="J55" s="11">
        <v>2</v>
      </c>
      <c r="K55" s="11">
        <v>75</v>
      </c>
      <c r="L55" s="11">
        <v>4824</v>
      </c>
      <c r="M55" s="11">
        <v>11912</v>
      </c>
      <c r="N55" s="11">
        <v>1333</v>
      </c>
      <c r="O55" s="11">
        <v>9</v>
      </c>
      <c r="P55" s="11">
        <v>0</v>
      </c>
      <c r="Q55" s="11">
        <v>0</v>
      </c>
      <c r="R55" s="11">
        <v>0</v>
      </c>
      <c r="S55" s="11">
        <v>363</v>
      </c>
      <c r="T55" s="11">
        <v>27</v>
      </c>
      <c r="U55" s="11">
        <v>220</v>
      </c>
    </row>
    <row r="56" spans="1:21" x14ac:dyDescent="0.2">
      <c r="A56" s="6" t="s">
        <v>161</v>
      </c>
      <c r="B56" s="11">
        <v>0</v>
      </c>
      <c r="C56" s="11">
        <v>0</v>
      </c>
      <c r="D56" s="11">
        <v>0</v>
      </c>
      <c r="E56" s="11">
        <v>0</v>
      </c>
      <c r="F56" s="11">
        <v>0</v>
      </c>
      <c r="G56" s="11">
        <v>0</v>
      </c>
      <c r="H56" s="11">
        <v>0</v>
      </c>
      <c r="I56" s="11">
        <v>0</v>
      </c>
      <c r="J56" s="11">
        <v>0</v>
      </c>
      <c r="K56" s="11">
        <v>0</v>
      </c>
      <c r="L56" s="11">
        <v>0</v>
      </c>
      <c r="M56" s="11">
        <v>767</v>
      </c>
      <c r="N56" s="11">
        <v>3302</v>
      </c>
      <c r="O56" s="11">
        <v>11128</v>
      </c>
      <c r="P56" s="11">
        <v>0</v>
      </c>
      <c r="Q56" s="11">
        <v>0</v>
      </c>
      <c r="R56" s="11">
        <v>1</v>
      </c>
      <c r="S56" s="11">
        <v>3</v>
      </c>
      <c r="T56" s="11">
        <v>315</v>
      </c>
      <c r="U56" s="11">
        <v>2916</v>
      </c>
    </row>
    <row r="57" spans="1:21" x14ac:dyDescent="0.2">
      <c r="A57" s="6" t="s">
        <v>98</v>
      </c>
      <c r="B57" s="11">
        <v>0</v>
      </c>
      <c r="C57" s="11">
        <v>0</v>
      </c>
      <c r="D57" s="11">
        <v>0</v>
      </c>
      <c r="E57" s="11">
        <v>0</v>
      </c>
      <c r="F57" s="11">
        <v>166</v>
      </c>
      <c r="G57" s="11">
        <v>0</v>
      </c>
      <c r="H57" s="11">
        <v>242</v>
      </c>
      <c r="I57" s="11">
        <v>134</v>
      </c>
      <c r="J57" s="11">
        <v>63</v>
      </c>
      <c r="K57" s="11">
        <v>210</v>
      </c>
      <c r="L57" s="11">
        <v>0</v>
      </c>
      <c r="M57" s="11">
        <v>0</v>
      </c>
      <c r="N57" s="11">
        <v>0</v>
      </c>
      <c r="O57" s="11">
        <v>0</v>
      </c>
      <c r="P57" s="11">
        <v>0</v>
      </c>
      <c r="Q57" s="11">
        <v>0</v>
      </c>
      <c r="R57" s="11">
        <v>0</v>
      </c>
      <c r="S57" s="11">
        <v>0</v>
      </c>
      <c r="T57" s="11"/>
      <c r="U57" s="11">
        <v>1</v>
      </c>
    </row>
    <row r="58" spans="1:21" x14ac:dyDescent="0.2">
      <c r="A58" s="6" t="s">
        <v>128</v>
      </c>
      <c r="B58" s="11">
        <v>11</v>
      </c>
      <c r="C58" s="11">
        <v>0</v>
      </c>
      <c r="D58" s="11">
        <v>0</v>
      </c>
      <c r="E58" s="11">
        <v>0</v>
      </c>
      <c r="F58" s="11">
        <v>0</v>
      </c>
      <c r="G58" s="11">
        <v>2</v>
      </c>
      <c r="H58" s="11">
        <v>0</v>
      </c>
      <c r="I58" s="11">
        <v>17</v>
      </c>
      <c r="J58" s="11">
        <v>0</v>
      </c>
      <c r="K58" s="11">
        <v>0</v>
      </c>
      <c r="L58" s="11">
        <v>0</v>
      </c>
      <c r="M58" s="11">
        <v>62</v>
      </c>
      <c r="N58" s="11">
        <v>1281</v>
      </c>
      <c r="O58" s="11">
        <v>8</v>
      </c>
      <c r="P58" s="11">
        <v>85</v>
      </c>
      <c r="Q58" s="11">
        <v>1</v>
      </c>
      <c r="R58" s="11">
        <v>0</v>
      </c>
      <c r="S58" s="11">
        <v>0</v>
      </c>
      <c r="T58" s="11"/>
      <c r="U58" s="11"/>
    </row>
    <row r="59" spans="1:21" x14ac:dyDescent="0.2">
      <c r="A59" s="6" t="s">
        <v>163</v>
      </c>
      <c r="B59" s="11"/>
      <c r="C59" s="11"/>
      <c r="D59" s="11"/>
      <c r="E59" s="11"/>
      <c r="F59" s="11"/>
      <c r="G59" s="11"/>
      <c r="H59" s="11"/>
      <c r="I59" s="11"/>
      <c r="J59" s="11"/>
      <c r="K59" s="11"/>
      <c r="L59" s="11"/>
      <c r="M59" s="11"/>
      <c r="N59" s="11"/>
      <c r="O59" s="11"/>
      <c r="P59" s="11"/>
      <c r="Q59" s="11"/>
      <c r="R59" s="11"/>
      <c r="S59" s="11"/>
      <c r="T59" s="11"/>
      <c r="U59" s="11"/>
    </row>
    <row r="60" spans="1:21" x14ac:dyDescent="0.2">
      <c r="A60" s="6" t="s">
        <v>72</v>
      </c>
      <c r="B60" s="11">
        <v>0</v>
      </c>
      <c r="C60" s="11">
        <v>0</v>
      </c>
      <c r="D60" s="11">
        <v>43</v>
      </c>
      <c r="E60" s="11">
        <v>8</v>
      </c>
      <c r="F60" s="11">
        <v>26</v>
      </c>
      <c r="G60" s="11">
        <v>0</v>
      </c>
      <c r="H60" s="11">
        <v>35</v>
      </c>
      <c r="I60" s="11">
        <v>0</v>
      </c>
      <c r="J60" s="11">
        <v>0</v>
      </c>
      <c r="K60" s="11">
        <v>0</v>
      </c>
      <c r="L60" s="11">
        <v>0</v>
      </c>
      <c r="M60" s="11">
        <v>0</v>
      </c>
      <c r="N60" s="11">
        <v>2</v>
      </c>
      <c r="O60" s="11">
        <v>1</v>
      </c>
      <c r="P60" s="11">
        <v>0</v>
      </c>
      <c r="Q60" s="11">
        <v>0</v>
      </c>
      <c r="R60" s="11">
        <v>0</v>
      </c>
      <c r="S60" s="11">
        <v>618</v>
      </c>
      <c r="T60" s="11"/>
      <c r="U60" s="11">
        <v>1</v>
      </c>
    </row>
    <row r="61" spans="1:21" x14ac:dyDescent="0.2">
      <c r="A61" s="6" t="s">
        <v>79</v>
      </c>
      <c r="B61" s="11">
        <v>0</v>
      </c>
      <c r="C61" s="11">
        <v>67</v>
      </c>
      <c r="D61" s="11">
        <v>46</v>
      </c>
      <c r="E61" s="11">
        <v>112</v>
      </c>
      <c r="F61" s="11">
        <v>5</v>
      </c>
      <c r="G61" s="11">
        <v>1</v>
      </c>
      <c r="H61" s="11">
        <v>7</v>
      </c>
      <c r="I61" s="11">
        <v>20</v>
      </c>
      <c r="J61" s="11">
        <v>0</v>
      </c>
      <c r="K61" s="11">
        <v>0</v>
      </c>
      <c r="L61" s="11">
        <v>0</v>
      </c>
      <c r="M61" s="11">
        <v>0</v>
      </c>
      <c r="N61" s="11">
        <v>0</v>
      </c>
      <c r="O61" s="11">
        <v>0</v>
      </c>
      <c r="P61" s="11">
        <v>4</v>
      </c>
      <c r="Q61" s="11">
        <v>1</v>
      </c>
      <c r="R61" s="11">
        <v>0</v>
      </c>
      <c r="S61" s="11">
        <v>0</v>
      </c>
      <c r="T61" s="11"/>
      <c r="U61" s="11"/>
    </row>
    <row r="62" spans="1:21" x14ac:dyDescent="0.2">
      <c r="A62" s="6" t="s">
        <v>210</v>
      </c>
      <c r="B62" s="11">
        <v>0</v>
      </c>
      <c r="C62" s="11">
        <v>0</v>
      </c>
      <c r="D62" s="11">
        <v>0</v>
      </c>
      <c r="E62" s="11">
        <v>0</v>
      </c>
      <c r="F62" s="11">
        <v>0</v>
      </c>
      <c r="G62" s="11">
        <v>0</v>
      </c>
      <c r="H62" s="11">
        <v>0</v>
      </c>
      <c r="I62" s="11">
        <v>60</v>
      </c>
      <c r="J62" s="11">
        <v>455</v>
      </c>
      <c r="K62" s="11">
        <v>0</v>
      </c>
      <c r="L62" s="11">
        <v>0</v>
      </c>
      <c r="M62" s="11">
        <v>4888</v>
      </c>
      <c r="N62" s="11">
        <v>8280</v>
      </c>
      <c r="O62" s="11">
        <v>5</v>
      </c>
      <c r="P62" s="11">
        <v>0</v>
      </c>
      <c r="Q62" s="11">
        <v>0</v>
      </c>
      <c r="R62" s="11">
        <v>2</v>
      </c>
      <c r="S62" s="11">
        <v>3930</v>
      </c>
      <c r="T62" s="11">
        <v>313</v>
      </c>
      <c r="U62" s="11">
        <v>1</v>
      </c>
    </row>
    <row r="63" spans="1:21" x14ac:dyDescent="0.2">
      <c r="A63" s="6" t="s">
        <v>186</v>
      </c>
      <c r="B63" s="11"/>
      <c r="C63" s="11"/>
      <c r="D63" s="11"/>
      <c r="E63" s="11"/>
      <c r="F63" s="11"/>
      <c r="G63" s="11"/>
      <c r="H63" s="11"/>
      <c r="I63" s="11"/>
      <c r="J63" s="11"/>
      <c r="K63" s="11"/>
      <c r="L63" s="11"/>
      <c r="M63" s="11"/>
      <c r="N63" s="11"/>
      <c r="O63" s="11"/>
      <c r="P63" s="11"/>
      <c r="Q63" s="11"/>
      <c r="R63" s="11"/>
      <c r="S63" s="11"/>
      <c r="T63" s="11"/>
      <c r="U63" s="11"/>
    </row>
    <row r="64" spans="1:21" x14ac:dyDescent="0.2">
      <c r="A64" s="6" t="s">
        <v>126</v>
      </c>
      <c r="B64" s="11">
        <v>0</v>
      </c>
      <c r="C64" s="11">
        <v>0</v>
      </c>
      <c r="D64" s="11">
        <v>0</v>
      </c>
      <c r="E64" s="11">
        <v>0</v>
      </c>
      <c r="F64" s="11">
        <v>0</v>
      </c>
      <c r="G64" s="11">
        <v>2</v>
      </c>
      <c r="H64" s="11">
        <v>0</v>
      </c>
      <c r="I64" s="11">
        <v>0</v>
      </c>
      <c r="J64" s="11">
        <v>0</v>
      </c>
      <c r="K64" s="11">
        <v>0</v>
      </c>
      <c r="L64" s="11">
        <v>0</v>
      </c>
      <c r="M64" s="11">
        <v>0</v>
      </c>
      <c r="N64" s="11">
        <v>0</v>
      </c>
      <c r="O64" s="11">
        <v>0</v>
      </c>
      <c r="P64" s="11">
        <v>0</v>
      </c>
      <c r="Q64" s="11">
        <v>0</v>
      </c>
      <c r="R64" s="11">
        <v>0</v>
      </c>
      <c r="S64" s="11">
        <v>10</v>
      </c>
      <c r="T64" s="11"/>
      <c r="U64" s="11"/>
    </row>
    <row r="65" spans="1:21" x14ac:dyDescent="0.2">
      <c r="A65" s="6" t="s">
        <v>96</v>
      </c>
      <c r="B65" s="11">
        <v>0</v>
      </c>
      <c r="C65" s="11">
        <v>0</v>
      </c>
      <c r="D65" s="11">
        <v>0</v>
      </c>
      <c r="E65" s="11">
        <v>0</v>
      </c>
      <c r="F65" s="11">
        <v>0</v>
      </c>
      <c r="G65" s="11">
        <v>3</v>
      </c>
      <c r="H65" s="11">
        <v>6</v>
      </c>
      <c r="I65" s="11">
        <v>11</v>
      </c>
      <c r="J65" s="11">
        <v>14</v>
      </c>
      <c r="K65" s="11">
        <v>2253</v>
      </c>
      <c r="L65" s="11">
        <v>7410</v>
      </c>
      <c r="M65" s="11">
        <v>12112</v>
      </c>
      <c r="N65" s="11">
        <v>23618</v>
      </c>
      <c r="O65" s="11">
        <v>37931</v>
      </c>
      <c r="P65" s="11">
        <v>1545</v>
      </c>
      <c r="Q65" s="11">
        <v>6998</v>
      </c>
      <c r="R65" s="11">
        <v>37</v>
      </c>
      <c r="S65" s="11">
        <v>120</v>
      </c>
      <c r="T65" s="11"/>
      <c r="U65" s="11">
        <v>447</v>
      </c>
    </row>
    <row r="66" spans="1:21" x14ac:dyDescent="0.2">
      <c r="A66" s="6" t="s">
        <v>77</v>
      </c>
      <c r="B66" s="11">
        <v>11</v>
      </c>
      <c r="C66" s="11">
        <v>3</v>
      </c>
      <c r="D66" s="11">
        <v>12</v>
      </c>
      <c r="E66" s="11">
        <v>2</v>
      </c>
      <c r="F66" s="11">
        <v>44</v>
      </c>
      <c r="G66" s="11">
        <v>19</v>
      </c>
      <c r="H66" s="11">
        <v>3</v>
      </c>
      <c r="I66" s="11">
        <v>0</v>
      </c>
      <c r="J66" s="11">
        <v>9</v>
      </c>
      <c r="K66" s="11">
        <v>0</v>
      </c>
      <c r="L66" s="11">
        <v>0</v>
      </c>
      <c r="M66" s="11">
        <v>0</v>
      </c>
      <c r="N66" s="11">
        <v>3</v>
      </c>
      <c r="O66" s="11">
        <v>0</v>
      </c>
      <c r="P66" s="11">
        <v>0</v>
      </c>
      <c r="Q66" s="11">
        <v>1</v>
      </c>
      <c r="R66" s="11">
        <v>0</v>
      </c>
      <c r="S66" s="11">
        <v>0</v>
      </c>
      <c r="T66" s="11"/>
      <c r="U66" s="11">
        <v>17</v>
      </c>
    </row>
    <row r="67" spans="1:21" x14ac:dyDescent="0.2">
      <c r="A67" s="6" t="s">
        <v>185</v>
      </c>
      <c r="B67" s="11">
        <v>0</v>
      </c>
      <c r="C67" s="11">
        <v>0</v>
      </c>
      <c r="D67" s="11">
        <v>0</v>
      </c>
      <c r="E67" s="11">
        <v>0</v>
      </c>
      <c r="F67" s="11">
        <v>0</v>
      </c>
      <c r="G67" s="11">
        <v>0</v>
      </c>
      <c r="H67" s="11">
        <v>0</v>
      </c>
      <c r="I67" s="11">
        <v>0</v>
      </c>
      <c r="J67" s="11">
        <v>167</v>
      </c>
      <c r="K67" s="11">
        <v>172</v>
      </c>
      <c r="L67" s="11">
        <v>0</v>
      </c>
      <c r="M67" s="11">
        <v>0</v>
      </c>
      <c r="N67" s="11">
        <v>0</v>
      </c>
      <c r="O67" s="11">
        <v>0</v>
      </c>
      <c r="P67" s="11">
        <v>0</v>
      </c>
      <c r="Q67" s="11">
        <v>0</v>
      </c>
      <c r="R67" s="11">
        <v>0</v>
      </c>
      <c r="S67" s="11">
        <v>0</v>
      </c>
      <c r="T67" s="11"/>
      <c r="U67" s="11"/>
    </row>
    <row r="68" spans="1:21" x14ac:dyDescent="0.2">
      <c r="A68" s="6" t="s">
        <v>151</v>
      </c>
      <c r="B68" s="11">
        <v>0</v>
      </c>
      <c r="C68" s="11">
        <v>0</v>
      </c>
      <c r="D68" s="11">
        <v>0</v>
      </c>
      <c r="E68" s="11">
        <v>87</v>
      </c>
      <c r="F68" s="11">
        <v>0</v>
      </c>
      <c r="G68" s="11">
        <v>0</v>
      </c>
      <c r="H68" s="11">
        <v>249</v>
      </c>
      <c r="I68" s="11">
        <v>5940</v>
      </c>
      <c r="J68" s="11">
        <v>170</v>
      </c>
      <c r="K68" s="11">
        <v>0</v>
      </c>
      <c r="L68" s="11">
        <v>0</v>
      </c>
      <c r="M68" s="11">
        <v>0</v>
      </c>
      <c r="N68" s="11">
        <v>105</v>
      </c>
      <c r="O68" s="11">
        <v>327</v>
      </c>
      <c r="P68" s="11">
        <v>556</v>
      </c>
      <c r="Q68" s="11">
        <v>104</v>
      </c>
      <c r="R68" s="11">
        <v>0</v>
      </c>
      <c r="S68" s="11">
        <v>51</v>
      </c>
      <c r="T68" s="11"/>
      <c r="U68" s="11"/>
    </row>
    <row r="69" spans="1:21" x14ac:dyDescent="0.2">
      <c r="A69" s="6" t="s">
        <v>249</v>
      </c>
      <c r="B69" s="11"/>
      <c r="C69" s="11"/>
      <c r="D69" s="11"/>
      <c r="E69" s="11"/>
      <c r="F69" s="11"/>
      <c r="G69" s="11"/>
      <c r="H69" s="11"/>
      <c r="I69" s="11"/>
      <c r="J69" s="11"/>
      <c r="K69" s="11"/>
      <c r="L69" s="11"/>
      <c r="M69" s="11"/>
      <c r="N69" s="11"/>
      <c r="O69" s="11"/>
      <c r="P69" s="11"/>
      <c r="Q69" s="11"/>
      <c r="R69" s="11"/>
      <c r="S69" s="11"/>
      <c r="T69" s="11"/>
      <c r="U69" s="11"/>
    </row>
    <row r="70" spans="1:21" x14ac:dyDescent="0.2">
      <c r="A70" s="6" t="s">
        <v>144</v>
      </c>
      <c r="B70" s="11">
        <v>0</v>
      </c>
      <c r="C70" s="11">
        <v>0</v>
      </c>
      <c r="D70" s="11">
        <v>0</v>
      </c>
      <c r="E70" s="11">
        <v>0</v>
      </c>
      <c r="F70" s="11">
        <v>0</v>
      </c>
      <c r="G70" s="11">
        <v>0</v>
      </c>
      <c r="H70" s="11">
        <v>0</v>
      </c>
      <c r="I70" s="11">
        <v>0</v>
      </c>
      <c r="J70" s="11">
        <v>0</v>
      </c>
      <c r="K70" s="11">
        <v>0</v>
      </c>
      <c r="L70" s="11">
        <v>3</v>
      </c>
      <c r="M70" s="11">
        <v>0</v>
      </c>
      <c r="N70" s="11">
        <v>0</v>
      </c>
      <c r="O70" s="11">
        <v>0</v>
      </c>
      <c r="P70" s="11">
        <v>0</v>
      </c>
      <c r="Q70" s="11">
        <v>0</v>
      </c>
      <c r="R70" s="11">
        <v>0</v>
      </c>
      <c r="S70" s="11">
        <v>0</v>
      </c>
      <c r="T70" s="11"/>
      <c r="U70" s="11"/>
    </row>
    <row r="71" spans="1:21" x14ac:dyDescent="0.2">
      <c r="A71" s="6" t="s">
        <v>175</v>
      </c>
      <c r="B71" s="11">
        <v>0</v>
      </c>
      <c r="C71" s="11">
        <v>145</v>
      </c>
      <c r="D71" s="11">
        <v>1954</v>
      </c>
      <c r="E71" s="11">
        <v>0</v>
      </c>
      <c r="F71" s="11">
        <v>0</v>
      </c>
      <c r="G71" s="11">
        <v>0</v>
      </c>
      <c r="H71" s="11">
        <v>2214</v>
      </c>
      <c r="I71" s="11">
        <v>11111</v>
      </c>
      <c r="J71" s="11">
        <v>2726</v>
      </c>
      <c r="K71" s="11">
        <v>15421</v>
      </c>
      <c r="L71" s="11">
        <v>17463</v>
      </c>
      <c r="M71" s="11">
        <v>22947</v>
      </c>
      <c r="N71" s="11">
        <v>19641</v>
      </c>
      <c r="O71" s="11">
        <v>32807</v>
      </c>
      <c r="P71" s="11">
        <v>37949</v>
      </c>
      <c r="Q71" s="11">
        <v>199</v>
      </c>
      <c r="R71" s="11">
        <v>63</v>
      </c>
      <c r="S71" s="11">
        <v>6446</v>
      </c>
      <c r="T71" s="11">
        <v>2784</v>
      </c>
      <c r="U71" s="11">
        <v>7379</v>
      </c>
    </row>
    <row r="72" spans="1:21" x14ac:dyDescent="0.2">
      <c r="A72" s="6" t="s">
        <v>1173</v>
      </c>
      <c r="B72" s="11">
        <f>SUM(B213:B230)</f>
        <v>462</v>
      </c>
      <c r="C72" s="11">
        <f t="shared" ref="C72:U72" si="0">SUM(C213:C230)</f>
        <v>100</v>
      </c>
      <c r="D72" s="11">
        <f t="shared" si="0"/>
        <v>90</v>
      </c>
      <c r="E72" s="11">
        <f t="shared" si="0"/>
        <v>667</v>
      </c>
      <c r="F72" s="11">
        <f t="shared" si="0"/>
        <v>1646</v>
      </c>
      <c r="G72" s="11">
        <f t="shared" si="0"/>
        <v>3909</v>
      </c>
      <c r="H72" s="11">
        <f t="shared" si="0"/>
        <v>8638</v>
      </c>
      <c r="I72" s="11">
        <f t="shared" si="0"/>
        <v>9693</v>
      </c>
      <c r="J72" s="11">
        <f t="shared" si="0"/>
        <v>8710</v>
      </c>
      <c r="K72" s="11">
        <f t="shared" si="0"/>
        <v>9783</v>
      </c>
      <c r="L72" s="11">
        <f t="shared" si="0"/>
        <v>11797</v>
      </c>
      <c r="M72" s="11">
        <f t="shared" si="0"/>
        <v>15213</v>
      </c>
      <c r="N72" s="11">
        <f t="shared" si="0"/>
        <v>11287</v>
      </c>
      <c r="O72" s="11">
        <f t="shared" si="0"/>
        <v>9497</v>
      </c>
      <c r="P72" s="11">
        <f t="shared" si="0"/>
        <v>9338</v>
      </c>
      <c r="Q72" s="11">
        <f t="shared" si="0"/>
        <v>7312</v>
      </c>
      <c r="R72" s="11">
        <f t="shared" si="0"/>
        <v>12175</v>
      </c>
      <c r="S72" s="11">
        <f t="shared" si="0"/>
        <v>6313</v>
      </c>
      <c r="T72" s="11">
        <f t="shared" si="0"/>
        <v>9367</v>
      </c>
      <c r="U72" s="11">
        <f t="shared" si="0"/>
        <v>13243</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1"/>
    </row>
    <row r="74" spans="1:21" x14ac:dyDescent="0.2">
      <c r="A74" s="6" t="s">
        <v>202</v>
      </c>
      <c r="B74" s="11">
        <v>0</v>
      </c>
      <c r="C74" s="11">
        <v>0</v>
      </c>
      <c r="D74" s="11">
        <v>0</v>
      </c>
      <c r="E74" s="11">
        <v>0</v>
      </c>
      <c r="F74" s="11">
        <v>0</v>
      </c>
      <c r="G74" s="11">
        <v>0</v>
      </c>
      <c r="H74" s="11">
        <v>103</v>
      </c>
      <c r="I74" s="11">
        <v>829</v>
      </c>
      <c r="J74" s="11">
        <v>6517</v>
      </c>
      <c r="K74" s="11">
        <v>0</v>
      </c>
      <c r="L74" s="11">
        <v>0</v>
      </c>
      <c r="M74" s="11">
        <v>0</v>
      </c>
      <c r="N74" s="11">
        <v>131</v>
      </c>
      <c r="O74" s="11">
        <v>0</v>
      </c>
      <c r="P74" s="11">
        <v>0</v>
      </c>
      <c r="Q74" s="11">
        <v>0</v>
      </c>
      <c r="R74" s="11">
        <v>0</v>
      </c>
      <c r="S74" s="11">
        <v>0</v>
      </c>
      <c r="T74" s="11"/>
      <c r="U74" s="11">
        <v>2</v>
      </c>
    </row>
    <row r="75" spans="1:21" x14ac:dyDescent="0.2">
      <c r="A75" s="6" t="s">
        <v>198</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c r="U75" s="11">
        <v>1</v>
      </c>
    </row>
    <row r="76" spans="1:21" x14ac:dyDescent="0.2">
      <c r="A76" s="6" t="s">
        <v>141</v>
      </c>
      <c r="B76" s="11">
        <v>0</v>
      </c>
      <c r="C76" s="11">
        <v>0</v>
      </c>
      <c r="D76" s="11">
        <v>0</v>
      </c>
      <c r="E76" s="11">
        <v>0</v>
      </c>
      <c r="F76" s="11">
        <v>0</v>
      </c>
      <c r="G76" s="11">
        <v>0</v>
      </c>
      <c r="H76" s="11">
        <v>0</v>
      </c>
      <c r="I76" s="11">
        <v>1490</v>
      </c>
      <c r="J76" s="11">
        <v>9114</v>
      </c>
      <c r="K76" s="11">
        <v>6598</v>
      </c>
      <c r="L76" s="11">
        <v>11</v>
      </c>
      <c r="M76" s="11">
        <v>0</v>
      </c>
      <c r="N76" s="11">
        <v>0</v>
      </c>
      <c r="O76" s="11">
        <v>0</v>
      </c>
      <c r="P76" s="11">
        <v>1</v>
      </c>
      <c r="Q76" s="11">
        <v>21</v>
      </c>
      <c r="R76" s="11">
        <v>0</v>
      </c>
      <c r="S76" s="11">
        <v>0</v>
      </c>
      <c r="T76" s="11">
        <v>1</v>
      </c>
      <c r="U76" s="11">
        <v>7</v>
      </c>
    </row>
    <row r="77" spans="1:21" x14ac:dyDescent="0.2">
      <c r="A77" s="6" t="s">
        <v>121</v>
      </c>
      <c r="B77" s="11">
        <v>0</v>
      </c>
      <c r="C77" s="11">
        <v>0</v>
      </c>
      <c r="D77" s="11">
        <v>42</v>
      </c>
      <c r="E77" s="11">
        <v>17</v>
      </c>
      <c r="F77" s="11">
        <v>0</v>
      </c>
      <c r="G77" s="11">
        <v>0</v>
      </c>
      <c r="H77" s="11">
        <v>254</v>
      </c>
      <c r="I77" s="11">
        <v>185</v>
      </c>
      <c r="J77" s="11">
        <v>762</v>
      </c>
      <c r="K77" s="11">
        <v>726</v>
      </c>
      <c r="L77" s="11">
        <v>1359</v>
      </c>
      <c r="M77" s="11">
        <v>292</v>
      </c>
      <c r="N77" s="11">
        <v>3678</v>
      </c>
      <c r="O77" s="11">
        <v>3736</v>
      </c>
      <c r="P77" s="11">
        <v>280</v>
      </c>
      <c r="Q77" s="11">
        <v>3</v>
      </c>
      <c r="R77" s="11">
        <v>119</v>
      </c>
      <c r="S77" s="11">
        <v>28</v>
      </c>
      <c r="T77" s="11">
        <v>362</v>
      </c>
      <c r="U77" s="11">
        <v>125</v>
      </c>
    </row>
    <row r="78" spans="1:21" x14ac:dyDescent="0.2">
      <c r="A78" s="6" t="s">
        <v>121</v>
      </c>
      <c r="B78" s="11"/>
      <c r="C78" s="11"/>
      <c r="D78" s="11"/>
      <c r="E78" s="11"/>
      <c r="F78" s="11"/>
      <c r="G78" s="11"/>
      <c r="H78" s="11"/>
      <c r="I78" s="11"/>
      <c r="J78" s="11"/>
      <c r="K78" s="11"/>
      <c r="L78" s="11"/>
      <c r="M78" s="11"/>
      <c r="N78" s="11"/>
      <c r="O78" s="11"/>
      <c r="P78" s="11"/>
      <c r="Q78" s="11"/>
      <c r="R78" s="11"/>
      <c r="S78" s="11"/>
      <c r="T78" s="11"/>
      <c r="U78" s="11"/>
    </row>
    <row r="79" spans="1:21" x14ac:dyDescent="0.2">
      <c r="A79" s="6" t="s">
        <v>99</v>
      </c>
      <c r="B79" s="11">
        <v>0</v>
      </c>
      <c r="C79" s="11">
        <v>0</v>
      </c>
      <c r="D79" s="11">
        <v>0</v>
      </c>
      <c r="E79" s="11">
        <v>0</v>
      </c>
      <c r="F79" s="11">
        <v>0</v>
      </c>
      <c r="G79" s="11">
        <v>0</v>
      </c>
      <c r="H79" s="11">
        <v>832</v>
      </c>
      <c r="I79" s="11">
        <v>2466</v>
      </c>
      <c r="J79" s="11">
        <v>5626</v>
      </c>
      <c r="K79" s="11">
        <v>5517</v>
      </c>
      <c r="L79" s="11">
        <v>37</v>
      </c>
      <c r="M79" s="11">
        <v>0</v>
      </c>
      <c r="N79" s="11">
        <v>46</v>
      </c>
      <c r="O79" s="11">
        <v>0</v>
      </c>
      <c r="P79" s="11">
        <v>132</v>
      </c>
      <c r="Q79" s="11">
        <v>25</v>
      </c>
      <c r="R79" s="11">
        <v>819</v>
      </c>
      <c r="S79" s="11">
        <v>1270</v>
      </c>
      <c r="T79" s="11">
        <v>320</v>
      </c>
      <c r="U79" s="11"/>
    </row>
    <row r="80" spans="1:21" x14ac:dyDescent="0.2">
      <c r="A80" s="6" t="s">
        <v>189</v>
      </c>
      <c r="B80" s="11"/>
      <c r="C80" s="11"/>
      <c r="D80" s="11"/>
      <c r="E80" s="11"/>
      <c r="F80" s="11"/>
      <c r="G80" s="11"/>
      <c r="H80" s="11"/>
      <c r="I80" s="11"/>
      <c r="J80" s="11"/>
      <c r="K80" s="11"/>
      <c r="L80" s="11"/>
      <c r="M80" s="11"/>
      <c r="N80" s="11"/>
      <c r="O80" s="11"/>
      <c r="P80" s="11"/>
      <c r="Q80" s="11"/>
      <c r="R80" s="11"/>
      <c r="S80" s="11"/>
      <c r="T80" s="11"/>
      <c r="U80" s="11"/>
    </row>
    <row r="81" spans="1:21" x14ac:dyDescent="0.2">
      <c r="A81" s="6" t="s">
        <v>244</v>
      </c>
      <c r="B81" s="11"/>
      <c r="C81" s="11"/>
      <c r="D81" s="11"/>
      <c r="E81" s="11"/>
      <c r="F81" s="11"/>
      <c r="G81" s="11"/>
      <c r="H81" s="11"/>
      <c r="I81" s="11"/>
      <c r="J81" s="11"/>
      <c r="K81" s="11"/>
      <c r="L81" s="11"/>
      <c r="M81" s="11"/>
      <c r="N81" s="11"/>
      <c r="O81" s="11"/>
      <c r="P81" s="11"/>
      <c r="Q81" s="11"/>
      <c r="R81" s="11"/>
      <c r="S81" s="11"/>
      <c r="T81" s="11"/>
      <c r="U81" s="11"/>
    </row>
    <row r="82" spans="1:21" x14ac:dyDescent="0.2">
      <c r="A82" s="6" t="s">
        <v>233</v>
      </c>
      <c r="B82" s="11"/>
      <c r="C82" s="11"/>
      <c r="D82" s="11"/>
      <c r="E82" s="11"/>
      <c r="F82" s="11"/>
      <c r="G82" s="11"/>
      <c r="H82" s="11"/>
      <c r="I82" s="11"/>
      <c r="J82" s="11"/>
      <c r="K82" s="11"/>
      <c r="L82" s="11"/>
      <c r="M82" s="11"/>
      <c r="N82" s="11"/>
      <c r="O82" s="11"/>
      <c r="P82" s="11"/>
      <c r="Q82" s="11"/>
      <c r="R82" s="11"/>
      <c r="S82" s="11"/>
      <c r="T82" s="11"/>
      <c r="U82" s="11"/>
    </row>
    <row r="83" spans="1:21" x14ac:dyDescent="0.2">
      <c r="A83" s="6" t="s">
        <v>390</v>
      </c>
      <c r="B83" s="11"/>
      <c r="C83" s="11"/>
      <c r="D83" s="11"/>
      <c r="E83" s="11"/>
      <c r="F83" s="11"/>
      <c r="G83" s="11"/>
      <c r="H83" s="11"/>
      <c r="I83" s="11"/>
      <c r="J83" s="11"/>
      <c r="K83" s="11"/>
      <c r="L83" s="11"/>
      <c r="M83" s="11"/>
      <c r="N83" s="11"/>
      <c r="O83" s="11"/>
      <c r="P83" s="11"/>
      <c r="Q83" s="11"/>
      <c r="R83" s="11"/>
      <c r="S83" s="11"/>
      <c r="T83" s="11"/>
      <c r="U83" s="11"/>
    </row>
    <row r="84" spans="1:21" x14ac:dyDescent="0.2">
      <c r="A84" s="6" t="s">
        <v>146</v>
      </c>
      <c r="B84" s="11">
        <v>0</v>
      </c>
      <c r="C84" s="11">
        <v>1</v>
      </c>
      <c r="D84" s="11">
        <v>0</v>
      </c>
      <c r="E84" s="11">
        <v>88</v>
      </c>
      <c r="F84" s="11">
        <v>13</v>
      </c>
      <c r="G84" s="11">
        <v>514</v>
      </c>
      <c r="H84" s="11">
        <v>51</v>
      </c>
      <c r="I84" s="11">
        <v>78</v>
      </c>
      <c r="J84" s="11">
        <v>0</v>
      </c>
      <c r="K84" s="11">
        <v>205</v>
      </c>
      <c r="L84" s="11">
        <v>265</v>
      </c>
      <c r="M84" s="11">
        <v>18</v>
      </c>
      <c r="N84" s="11">
        <v>908</v>
      </c>
      <c r="O84" s="11">
        <v>0</v>
      </c>
      <c r="P84" s="11">
        <v>5</v>
      </c>
      <c r="Q84" s="11">
        <v>2</v>
      </c>
      <c r="R84" s="11">
        <v>1</v>
      </c>
      <c r="S84" s="11">
        <v>64</v>
      </c>
      <c r="T84" s="11"/>
      <c r="U84" s="11">
        <v>6</v>
      </c>
    </row>
    <row r="85" spans="1:21" x14ac:dyDescent="0.2">
      <c r="A85" s="6" t="s">
        <v>129</v>
      </c>
      <c r="B85" s="11">
        <v>0</v>
      </c>
      <c r="C85" s="11">
        <v>0</v>
      </c>
      <c r="D85" s="11">
        <v>343</v>
      </c>
      <c r="E85" s="11">
        <v>0</v>
      </c>
      <c r="F85" s="11">
        <v>0</v>
      </c>
      <c r="G85" s="11">
        <v>2</v>
      </c>
      <c r="H85" s="11">
        <v>2</v>
      </c>
      <c r="I85" s="11">
        <v>0</v>
      </c>
      <c r="J85" s="11">
        <v>0</v>
      </c>
      <c r="K85" s="11">
        <v>637</v>
      </c>
      <c r="L85" s="11">
        <v>2025</v>
      </c>
      <c r="M85" s="11">
        <v>15176</v>
      </c>
      <c r="N85" s="11">
        <v>3664</v>
      </c>
      <c r="O85" s="11">
        <v>0</v>
      </c>
      <c r="P85" s="11">
        <v>661</v>
      </c>
      <c r="Q85" s="11">
        <v>1899</v>
      </c>
      <c r="R85" s="11">
        <v>18782</v>
      </c>
      <c r="S85" s="11">
        <v>443</v>
      </c>
      <c r="T85" s="11">
        <v>4</v>
      </c>
      <c r="U85" s="11">
        <v>2</v>
      </c>
    </row>
    <row r="86" spans="1:21" x14ac:dyDescent="0.2">
      <c r="A86" s="6" t="s">
        <v>237</v>
      </c>
      <c r="B86" s="11"/>
      <c r="C86" s="11"/>
      <c r="D86" s="11"/>
      <c r="E86" s="11"/>
      <c r="F86" s="11"/>
      <c r="G86" s="11"/>
      <c r="H86" s="11"/>
      <c r="I86" s="11"/>
      <c r="J86" s="11"/>
      <c r="K86" s="11"/>
      <c r="L86" s="11"/>
      <c r="M86" s="11"/>
      <c r="N86" s="11"/>
      <c r="O86" s="11"/>
      <c r="P86" s="11"/>
      <c r="Q86" s="11"/>
      <c r="R86" s="11"/>
      <c r="S86" s="11"/>
      <c r="T86" s="11"/>
      <c r="U86" s="11"/>
    </row>
    <row r="87" spans="1:21" x14ac:dyDescent="0.2">
      <c r="A87" s="6" t="s">
        <v>182</v>
      </c>
      <c r="B87" s="11">
        <v>0</v>
      </c>
      <c r="C87" s="11">
        <v>0</v>
      </c>
      <c r="D87" s="11">
        <v>0</v>
      </c>
      <c r="E87" s="11">
        <v>0</v>
      </c>
      <c r="F87" s="11">
        <v>0</v>
      </c>
      <c r="G87" s="11">
        <v>0</v>
      </c>
      <c r="H87" s="11">
        <v>0</v>
      </c>
      <c r="I87" s="11">
        <v>0</v>
      </c>
      <c r="J87" s="11">
        <v>0</v>
      </c>
      <c r="K87" s="11">
        <v>0</v>
      </c>
      <c r="L87" s="11">
        <v>0</v>
      </c>
      <c r="M87" s="11">
        <v>0</v>
      </c>
      <c r="N87" s="11">
        <v>0</v>
      </c>
      <c r="O87" s="11">
        <v>0</v>
      </c>
      <c r="P87" s="11">
        <v>0</v>
      </c>
      <c r="Q87" s="11">
        <v>4</v>
      </c>
      <c r="R87" s="11">
        <v>3</v>
      </c>
      <c r="S87" s="11">
        <v>0</v>
      </c>
      <c r="T87" s="11"/>
      <c r="U87" s="11"/>
    </row>
    <row r="88" spans="1:21" x14ac:dyDescent="0.2">
      <c r="A88" s="6" t="s">
        <v>148</v>
      </c>
      <c r="B88" s="11">
        <v>0</v>
      </c>
      <c r="C88" s="11">
        <v>0</v>
      </c>
      <c r="D88" s="11">
        <v>0</v>
      </c>
      <c r="E88" s="11">
        <v>0</v>
      </c>
      <c r="F88" s="11">
        <v>0</v>
      </c>
      <c r="G88" s="11">
        <v>0</v>
      </c>
      <c r="H88" s="11">
        <v>0</v>
      </c>
      <c r="I88" s="11">
        <v>0</v>
      </c>
      <c r="J88" s="11">
        <v>0</v>
      </c>
      <c r="K88" s="11">
        <v>0</v>
      </c>
      <c r="L88" s="11">
        <v>0</v>
      </c>
      <c r="M88" s="11">
        <v>127</v>
      </c>
      <c r="N88" s="11">
        <v>0</v>
      </c>
      <c r="O88" s="11">
        <v>0</v>
      </c>
      <c r="P88" s="11">
        <v>1</v>
      </c>
      <c r="Q88" s="11">
        <v>0</v>
      </c>
      <c r="R88" s="11">
        <v>0</v>
      </c>
      <c r="S88" s="11">
        <v>0</v>
      </c>
      <c r="T88" s="11"/>
      <c r="U88" s="11">
        <v>1</v>
      </c>
    </row>
    <row r="89" spans="1:21" x14ac:dyDescent="0.2">
      <c r="A89" s="6" t="s">
        <v>124</v>
      </c>
      <c r="B89" s="11">
        <v>1</v>
      </c>
      <c r="C89" s="11">
        <v>0</v>
      </c>
      <c r="D89" s="11">
        <v>0</v>
      </c>
      <c r="E89" s="11">
        <v>0</v>
      </c>
      <c r="F89" s="11">
        <v>0</v>
      </c>
      <c r="G89" s="11">
        <v>0</v>
      </c>
      <c r="H89" s="11">
        <v>0</v>
      </c>
      <c r="I89" s="11">
        <v>0</v>
      </c>
      <c r="J89" s="11">
        <v>1233</v>
      </c>
      <c r="K89" s="11">
        <v>18</v>
      </c>
      <c r="L89" s="11">
        <v>3944</v>
      </c>
      <c r="M89" s="11">
        <v>716</v>
      </c>
      <c r="N89" s="11">
        <v>0</v>
      </c>
      <c r="O89" s="11">
        <v>1904</v>
      </c>
      <c r="P89" s="11">
        <v>3821</v>
      </c>
      <c r="Q89" s="11">
        <v>361</v>
      </c>
      <c r="R89" s="11">
        <v>2</v>
      </c>
      <c r="S89" s="11">
        <v>153</v>
      </c>
      <c r="T89" s="11">
        <v>318</v>
      </c>
      <c r="U89" s="11">
        <v>3172</v>
      </c>
    </row>
    <row r="90" spans="1:21" x14ac:dyDescent="0.2">
      <c r="A90" s="6" t="s">
        <v>62</v>
      </c>
      <c r="B90" s="11">
        <v>1</v>
      </c>
      <c r="C90" s="11">
        <v>2</v>
      </c>
      <c r="D90" s="11">
        <v>2</v>
      </c>
      <c r="E90" s="11">
        <v>0</v>
      </c>
      <c r="F90" s="11">
        <v>62</v>
      </c>
      <c r="G90" s="11">
        <v>1521</v>
      </c>
      <c r="H90" s="11">
        <v>0</v>
      </c>
      <c r="I90" s="11">
        <v>198</v>
      </c>
      <c r="J90" s="11">
        <v>5</v>
      </c>
      <c r="K90" s="11">
        <v>63</v>
      </c>
      <c r="L90" s="11">
        <v>503</v>
      </c>
      <c r="M90" s="11">
        <v>67</v>
      </c>
      <c r="N90" s="11">
        <v>26</v>
      </c>
      <c r="O90" s="11">
        <v>35</v>
      </c>
      <c r="P90" s="11">
        <v>358</v>
      </c>
      <c r="Q90" s="11">
        <v>568</v>
      </c>
      <c r="R90" s="11">
        <v>16</v>
      </c>
      <c r="S90" s="11">
        <v>39</v>
      </c>
      <c r="T90" s="11">
        <v>77</v>
      </c>
      <c r="U90" s="11">
        <v>133</v>
      </c>
    </row>
    <row r="91" spans="1:21" x14ac:dyDescent="0.2">
      <c r="A91" s="6" t="s">
        <v>75</v>
      </c>
      <c r="B91" s="11">
        <v>0</v>
      </c>
      <c r="C91" s="11">
        <v>15</v>
      </c>
      <c r="D91" s="11">
        <v>23</v>
      </c>
      <c r="E91" s="11">
        <v>17</v>
      </c>
      <c r="F91" s="11">
        <v>0</v>
      </c>
      <c r="G91" s="11">
        <v>0</v>
      </c>
      <c r="H91" s="11">
        <v>13</v>
      </c>
      <c r="I91" s="11">
        <v>0</v>
      </c>
      <c r="J91" s="11">
        <v>0</v>
      </c>
      <c r="K91" s="11">
        <v>0</v>
      </c>
      <c r="L91" s="11">
        <v>0</v>
      </c>
      <c r="M91" s="11">
        <v>0</v>
      </c>
      <c r="N91" s="11">
        <v>0</v>
      </c>
      <c r="O91" s="11">
        <v>1</v>
      </c>
      <c r="P91" s="11">
        <v>0</v>
      </c>
      <c r="Q91" s="11">
        <v>0</v>
      </c>
      <c r="R91" s="11">
        <v>0</v>
      </c>
      <c r="S91" s="11">
        <v>0</v>
      </c>
      <c r="T91" s="11">
        <v>8</v>
      </c>
      <c r="U91" s="11">
        <v>51</v>
      </c>
    </row>
    <row r="92" spans="1:21" x14ac:dyDescent="0.2">
      <c r="A92" s="6" t="s">
        <v>167</v>
      </c>
      <c r="B92" s="11">
        <v>0</v>
      </c>
      <c r="C92" s="11">
        <v>0</v>
      </c>
      <c r="D92" s="11">
        <v>0</v>
      </c>
      <c r="E92" s="11">
        <v>0</v>
      </c>
      <c r="F92" s="11">
        <v>0</v>
      </c>
      <c r="G92" s="11">
        <v>0</v>
      </c>
      <c r="H92" s="11">
        <v>0</v>
      </c>
      <c r="I92" s="11">
        <v>27</v>
      </c>
      <c r="J92" s="11">
        <v>2</v>
      </c>
      <c r="K92" s="11">
        <v>0</v>
      </c>
      <c r="L92" s="11">
        <v>8</v>
      </c>
      <c r="M92" s="11">
        <v>0</v>
      </c>
      <c r="N92" s="11">
        <v>21</v>
      </c>
      <c r="O92" s="11">
        <v>0</v>
      </c>
      <c r="P92" s="11">
        <v>0</v>
      </c>
      <c r="Q92" s="11">
        <v>0</v>
      </c>
      <c r="R92" s="11">
        <v>0</v>
      </c>
      <c r="S92" s="11">
        <v>0</v>
      </c>
      <c r="T92" s="11"/>
      <c r="U92" s="11"/>
    </row>
    <row r="93" spans="1:21" x14ac:dyDescent="0.2">
      <c r="A93" s="6" t="s">
        <v>59</v>
      </c>
      <c r="B93" s="11">
        <v>296</v>
      </c>
      <c r="C93" s="11">
        <v>35</v>
      </c>
      <c r="D93" s="11">
        <v>221</v>
      </c>
      <c r="E93" s="11">
        <v>1980</v>
      </c>
      <c r="F93" s="11">
        <v>10073</v>
      </c>
      <c r="G93" s="11">
        <v>9908</v>
      </c>
      <c r="H93" s="11">
        <v>11776</v>
      </c>
      <c r="I93" s="11">
        <v>11299</v>
      </c>
      <c r="J93" s="11">
        <v>9280</v>
      </c>
      <c r="K93" s="11">
        <v>4251</v>
      </c>
      <c r="L93" s="11">
        <v>7261</v>
      </c>
      <c r="M93" s="11">
        <v>2549</v>
      </c>
      <c r="N93" s="11">
        <v>1909</v>
      </c>
      <c r="O93" s="11">
        <v>2099</v>
      </c>
      <c r="P93" s="11">
        <v>3269</v>
      </c>
      <c r="Q93" s="11">
        <v>12138</v>
      </c>
      <c r="R93" s="11">
        <v>8710</v>
      </c>
      <c r="S93" s="11">
        <v>2285</v>
      </c>
      <c r="T93" s="11">
        <v>213</v>
      </c>
      <c r="U93" s="11">
        <v>3038</v>
      </c>
    </row>
    <row r="94" spans="1:21" x14ac:dyDescent="0.2">
      <c r="A94" s="6" t="s">
        <v>51</v>
      </c>
      <c r="B94" s="11">
        <v>0</v>
      </c>
      <c r="C94" s="11">
        <v>210</v>
      </c>
      <c r="D94" s="11">
        <v>316</v>
      </c>
      <c r="E94" s="11">
        <v>663</v>
      </c>
      <c r="F94" s="11">
        <v>7</v>
      </c>
      <c r="G94" s="11">
        <v>2903</v>
      </c>
      <c r="H94" s="11">
        <v>18824</v>
      </c>
      <c r="I94" s="11">
        <v>7011</v>
      </c>
      <c r="J94" s="11">
        <v>1862</v>
      </c>
      <c r="K94" s="11">
        <v>2227</v>
      </c>
      <c r="L94" s="11">
        <v>1438</v>
      </c>
      <c r="M94" s="11">
        <v>1936</v>
      </c>
      <c r="N94" s="11">
        <v>845</v>
      </c>
      <c r="O94" s="11">
        <v>1555</v>
      </c>
      <c r="P94" s="11">
        <v>3378</v>
      </c>
      <c r="Q94" s="11">
        <v>9008</v>
      </c>
      <c r="R94" s="11">
        <v>11910</v>
      </c>
      <c r="S94" s="11">
        <v>15502</v>
      </c>
      <c r="T94" s="11">
        <v>1501</v>
      </c>
      <c r="U94" s="11">
        <v>5626</v>
      </c>
    </row>
    <row r="95" spans="1:21" x14ac:dyDescent="0.2">
      <c r="A95" s="6" t="s">
        <v>60</v>
      </c>
      <c r="B95" s="11">
        <v>0</v>
      </c>
      <c r="C95" s="11">
        <v>431</v>
      </c>
      <c r="D95" s="11">
        <v>7689</v>
      </c>
      <c r="E95" s="11">
        <v>3270</v>
      </c>
      <c r="F95" s="11">
        <v>57</v>
      </c>
      <c r="G95" s="11">
        <v>662</v>
      </c>
      <c r="H95" s="11">
        <v>3641</v>
      </c>
      <c r="I95" s="11">
        <v>5152</v>
      </c>
      <c r="J95" s="11">
        <v>8302</v>
      </c>
      <c r="K95" s="11">
        <v>7543</v>
      </c>
      <c r="L95" s="11">
        <v>4225</v>
      </c>
      <c r="M95" s="11">
        <v>3886</v>
      </c>
      <c r="N95" s="11">
        <v>270</v>
      </c>
      <c r="O95" s="11">
        <v>2337</v>
      </c>
      <c r="P95" s="11">
        <v>3840</v>
      </c>
      <c r="Q95" s="11">
        <v>114</v>
      </c>
      <c r="R95" s="11">
        <v>113</v>
      </c>
      <c r="S95" s="11">
        <v>0</v>
      </c>
      <c r="T95" s="11">
        <v>13</v>
      </c>
      <c r="U95" s="11">
        <v>126</v>
      </c>
    </row>
    <row r="96" spans="1:21" x14ac:dyDescent="0.2">
      <c r="A96" s="6" t="s">
        <v>107</v>
      </c>
      <c r="B96" s="11">
        <v>0</v>
      </c>
      <c r="C96" s="11">
        <v>0</v>
      </c>
      <c r="D96" s="11">
        <v>0</v>
      </c>
      <c r="E96" s="11">
        <v>0</v>
      </c>
      <c r="F96" s="11">
        <v>0</v>
      </c>
      <c r="G96" s="11">
        <v>0</v>
      </c>
      <c r="H96" s="11">
        <v>0</v>
      </c>
      <c r="I96" s="11">
        <v>0</v>
      </c>
      <c r="J96" s="11">
        <v>3</v>
      </c>
      <c r="K96" s="11">
        <v>0</v>
      </c>
      <c r="L96" s="11">
        <v>0</v>
      </c>
      <c r="M96" s="11">
        <v>9</v>
      </c>
      <c r="N96" s="11">
        <v>2</v>
      </c>
      <c r="O96" s="11">
        <v>0</v>
      </c>
      <c r="P96" s="11">
        <v>3</v>
      </c>
      <c r="Q96" s="11">
        <v>0</v>
      </c>
      <c r="R96" s="11">
        <v>255</v>
      </c>
      <c r="S96" s="11">
        <v>1</v>
      </c>
      <c r="T96" s="11">
        <v>710</v>
      </c>
      <c r="U96" s="11">
        <v>31</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1"/>
    </row>
    <row r="98" spans="1:21" x14ac:dyDescent="0.2">
      <c r="A98" s="6" t="s">
        <v>87</v>
      </c>
      <c r="B98" s="11">
        <v>9</v>
      </c>
      <c r="C98" s="11">
        <v>30</v>
      </c>
      <c r="D98" s="11">
        <v>0</v>
      </c>
      <c r="E98" s="11">
        <v>89</v>
      </c>
      <c r="F98" s="11">
        <v>36</v>
      </c>
      <c r="G98" s="11">
        <v>573</v>
      </c>
      <c r="H98" s="11">
        <v>314</v>
      </c>
      <c r="I98" s="11">
        <v>272</v>
      </c>
      <c r="J98" s="11">
        <v>684</v>
      </c>
      <c r="K98" s="11">
        <v>745</v>
      </c>
      <c r="L98" s="11">
        <v>26</v>
      </c>
      <c r="M98" s="11">
        <v>10</v>
      </c>
      <c r="N98" s="11">
        <v>120</v>
      </c>
      <c r="O98" s="11">
        <v>1221</v>
      </c>
      <c r="P98" s="11">
        <v>0</v>
      </c>
      <c r="Q98" s="11">
        <v>0</v>
      </c>
      <c r="R98" s="11">
        <v>0</v>
      </c>
      <c r="S98" s="11">
        <v>5351</v>
      </c>
      <c r="T98" s="11">
        <v>54</v>
      </c>
      <c r="U98" s="11"/>
    </row>
    <row r="99" spans="1:21" x14ac:dyDescent="0.2">
      <c r="A99" s="6" t="s">
        <v>143</v>
      </c>
      <c r="B99" s="11">
        <v>0</v>
      </c>
      <c r="C99" s="11">
        <v>0</v>
      </c>
      <c r="D99" s="11">
        <v>0</v>
      </c>
      <c r="E99" s="11">
        <v>0</v>
      </c>
      <c r="F99" s="11">
        <v>0</v>
      </c>
      <c r="G99" s="11">
        <v>0</v>
      </c>
      <c r="H99" s="11">
        <v>0</v>
      </c>
      <c r="I99" s="11">
        <v>0</v>
      </c>
      <c r="J99" s="11">
        <v>2</v>
      </c>
      <c r="K99" s="11">
        <v>0</v>
      </c>
      <c r="L99" s="11">
        <v>0</v>
      </c>
      <c r="M99" s="11">
        <v>0</v>
      </c>
      <c r="N99" s="11">
        <v>0</v>
      </c>
      <c r="O99" s="11">
        <v>2</v>
      </c>
      <c r="P99" s="11">
        <v>0</v>
      </c>
      <c r="Q99" s="11">
        <v>1</v>
      </c>
      <c r="R99" s="11">
        <v>0</v>
      </c>
      <c r="S99" s="11">
        <v>2</v>
      </c>
      <c r="T99" s="11"/>
      <c r="U99" s="11">
        <v>6</v>
      </c>
    </row>
    <row r="100" spans="1:21" x14ac:dyDescent="0.2">
      <c r="A100" s="6" t="s">
        <v>29</v>
      </c>
      <c r="B100" s="11">
        <v>266</v>
      </c>
      <c r="C100" s="11">
        <v>3173</v>
      </c>
      <c r="D100" s="11">
        <v>10805</v>
      </c>
      <c r="E100" s="11">
        <v>4439</v>
      </c>
      <c r="F100" s="11">
        <v>7347</v>
      </c>
      <c r="G100" s="11">
        <v>8723</v>
      </c>
      <c r="H100" s="11">
        <v>10287</v>
      </c>
      <c r="I100" s="11">
        <v>5983</v>
      </c>
      <c r="J100" s="11">
        <v>9388</v>
      </c>
      <c r="K100" s="11">
        <v>20133</v>
      </c>
      <c r="L100" s="11">
        <v>9411</v>
      </c>
      <c r="M100" s="11">
        <v>6886</v>
      </c>
      <c r="N100" s="11">
        <v>8126</v>
      </c>
      <c r="O100" s="11">
        <v>6944</v>
      </c>
      <c r="P100" s="11">
        <v>6296</v>
      </c>
      <c r="Q100" s="11">
        <v>9006</v>
      </c>
      <c r="R100" s="11">
        <v>6422</v>
      </c>
      <c r="S100" s="11">
        <v>11873</v>
      </c>
      <c r="T100" s="11">
        <v>9808</v>
      </c>
      <c r="U100" s="11">
        <v>5227</v>
      </c>
    </row>
    <row r="101" spans="1:21" x14ac:dyDescent="0.2">
      <c r="A101" s="6" t="s">
        <v>114</v>
      </c>
      <c r="B101" s="11">
        <v>0</v>
      </c>
      <c r="C101" s="11">
        <v>0</v>
      </c>
      <c r="D101" s="11">
        <v>0</v>
      </c>
      <c r="E101" s="11">
        <v>0</v>
      </c>
      <c r="F101" s="11">
        <v>8</v>
      </c>
      <c r="G101" s="11">
        <v>0</v>
      </c>
      <c r="H101" s="11">
        <v>0</v>
      </c>
      <c r="I101" s="11">
        <v>0</v>
      </c>
      <c r="J101" s="11">
        <v>0</v>
      </c>
      <c r="K101" s="11">
        <v>0</v>
      </c>
      <c r="L101" s="11">
        <v>0</v>
      </c>
      <c r="M101" s="11">
        <v>0</v>
      </c>
      <c r="N101" s="11">
        <v>0</v>
      </c>
      <c r="O101" s="11">
        <v>0</v>
      </c>
      <c r="P101" s="11">
        <v>0</v>
      </c>
      <c r="Q101" s="11">
        <v>0</v>
      </c>
      <c r="R101" s="11">
        <v>0</v>
      </c>
      <c r="S101" s="11">
        <v>0</v>
      </c>
      <c r="T101" s="11"/>
      <c r="U101" s="11"/>
    </row>
    <row r="102" spans="1:21" x14ac:dyDescent="0.2">
      <c r="A102" s="6" t="s">
        <v>45</v>
      </c>
      <c r="B102" s="11">
        <v>0</v>
      </c>
      <c r="C102" s="11">
        <v>0</v>
      </c>
      <c r="D102" s="11">
        <v>0</v>
      </c>
      <c r="E102" s="11">
        <v>0</v>
      </c>
      <c r="F102" s="11">
        <v>59</v>
      </c>
      <c r="G102" s="11">
        <v>0</v>
      </c>
      <c r="H102" s="11">
        <v>1426</v>
      </c>
      <c r="I102" s="11">
        <v>1075</v>
      </c>
      <c r="J102" s="11">
        <v>10053</v>
      </c>
      <c r="K102" s="11">
        <v>0</v>
      </c>
      <c r="L102" s="11">
        <v>0</v>
      </c>
      <c r="M102" s="11">
        <v>0</v>
      </c>
      <c r="N102" s="11">
        <v>1402</v>
      </c>
      <c r="O102" s="11">
        <v>2338</v>
      </c>
      <c r="P102" s="11">
        <v>26</v>
      </c>
      <c r="Q102" s="11">
        <v>2717</v>
      </c>
      <c r="R102" s="11">
        <v>2163</v>
      </c>
      <c r="S102" s="11">
        <v>0</v>
      </c>
      <c r="T102" s="11">
        <v>63</v>
      </c>
      <c r="U102" s="11">
        <v>38</v>
      </c>
    </row>
    <row r="103" spans="1:21" x14ac:dyDescent="0.2">
      <c r="A103" s="6" t="s">
        <v>117</v>
      </c>
      <c r="B103" s="11">
        <v>1</v>
      </c>
      <c r="C103" s="11">
        <v>0</v>
      </c>
      <c r="D103" s="11">
        <v>25</v>
      </c>
      <c r="E103" s="11">
        <v>25</v>
      </c>
      <c r="F103" s="11">
        <v>0</v>
      </c>
      <c r="G103" s="11">
        <v>0</v>
      </c>
      <c r="H103" s="11">
        <v>0</v>
      </c>
      <c r="I103" s="11">
        <v>476</v>
      </c>
      <c r="J103" s="11">
        <v>1733</v>
      </c>
      <c r="K103" s="11">
        <v>60</v>
      </c>
      <c r="L103" s="11">
        <v>259</v>
      </c>
      <c r="M103" s="11">
        <v>0</v>
      </c>
      <c r="N103" s="11">
        <v>15</v>
      </c>
      <c r="O103" s="11">
        <v>49</v>
      </c>
      <c r="P103" s="11">
        <v>102</v>
      </c>
      <c r="Q103" s="11">
        <v>161</v>
      </c>
      <c r="R103" s="11">
        <v>75</v>
      </c>
      <c r="S103" s="11">
        <v>10</v>
      </c>
      <c r="T103" s="11">
        <v>143</v>
      </c>
      <c r="U103" s="11">
        <v>1</v>
      </c>
    </row>
    <row r="104" spans="1:21" x14ac:dyDescent="0.2">
      <c r="A104" s="6" t="s">
        <v>245</v>
      </c>
      <c r="B104" s="11"/>
      <c r="C104" s="11"/>
      <c r="D104" s="11"/>
      <c r="E104" s="11"/>
      <c r="F104" s="11"/>
      <c r="G104" s="11"/>
      <c r="H104" s="11"/>
      <c r="I104" s="11"/>
      <c r="J104" s="11"/>
      <c r="K104" s="11"/>
      <c r="L104" s="11"/>
      <c r="M104" s="11"/>
      <c r="N104" s="11"/>
      <c r="O104" s="11"/>
      <c r="P104" s="11"/>
      <c r="Q104" s="11"/>
      <c r="R104" s="11"/>
      <c r="S104" s="11"/>
      <c r="T104" s="11"/>
      <c r="U104" s="11"/>
    </row>
    <row r="105" spans="1:21" x14ac:dyDescent="0.2">
      <c r="A105" s="6" t="s">
        <v>194</v>
      </c>
      <c r="B105" s="11">
        <v>24</v>
      </c>
      <c r="C105" s="11">
        <v>0</v>
      </c>
      <c r="D105" s="11">
        <v>41</v>
      </c>
      <c r="E105" s="11">
        <v>0</v>
      </c>
      <c r="F105" s="11">
        <v>125</v>
      </c>
      <c r="G105" s="11">
        <v>133</v>
      </c>
      <c r="H105" s="11">
        <v>742</v>
      </c>
      <c r="I105" s="11">
        <v>14</v>
      </c>
      <c r="J105" s="11">
        <v>137</v>
      </c>
      <c r="K105" s="11">
        <v>72</v>
      </c>
      <c r="L105" s="11">
        <v>570</v>
      </c>
      <c r="M105" s="11">
        <v>1110</v>
      </c>
      <c r="N105" s="11">
        <v>135</v>
      </c>
      <c r="O105" s="11">
        <v>0</v>
      </c>
      <c r="P105" s="11">
        <v>2171</v>
      </c>
      <c r="Q105" s="11">
        <v>0</v>
      </c>
      <c r="R105" s="11">
        <v>0</v>
      </c>
      <c r="S105" s="11">
        <v>0</v>
      </c>
      <c r="T105" s="11"/>
      <c r="U105" s="11"/>
    </row>
    <row r="106" spans="1:21" x14ac:dyDescent="0.2">
      <c r="A106" s="6" t="s">
        <v>35</v>
      </c>
      <c r="B106" s="11">
        <v>606</v>
      </c>
      <c r="C106" s="11">
        <v>474</v>
      </c>
      <c r="D106" s="11">
        <v>624</v>
      </c>
      <c r="E106" s="11">
        <v>70</v>
      </c>
      <c r="F106" s="11">
        <v>5688</v>
      </c>
      <c r="G106" s="11">
        <v>20712</v>
      </c>
      <c r="H106" s="11">
        <v>19154</v>
      </c>
      <c r="I106" s="11">
        <v>1148</v>
      </c>
      <c r="J106" s="11">
        <v>10042</v>
      </c>
      <c r="K106" s="11">
        <v>947</v>
      </c>
      <c r="L106" s="11">
        <v>1314</v>
      </c>
      <c r="M106" s="11">
        <v>641</v>
      </c>
      <c r="N106" s="11">
        <v>2267</v>
      </c>
      <c r="O106" s="11">
        <v>2531</v>
      </c>
      <c r="P106" s="11">
        <v>1091</v>
      </c>
      <c r="Q106" s="11">
        <v>1232</v>
      </c>
      <c r="R106" s="11">
        <v>302</v>
      </c>
      <c r="S106" s="11">
        <v>297</v>
      </c>
      <c r="T106" s="11">
        <v>859</v>
      </c>
      <c r="U106" s="11">
        <v>1265</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
      <c r="A108" s="6" t="s">
        <v>134</v>
      </c>
      <c r="B108" s="11">
        <v>0</v>
      </c>
      <c r="C108" s="11">
        <v>0</v>
      </c>
      <c r="D108" s="11">
        <v>0</v>
      </c>
      <c r="E108" s="11">
        <v>0</v>
      </c>
      <c r="F108" s="11">
        <v>1</v>
      </c>
      <c r="G108" s="11">
        <v>0</v>
      </c>
      <c r="H108" s="11">
        <v>0</v>
      </c>
      <c r="I108" s="11">
        <v>0</v>
      </c>
      <c r="J108" s="11">
        <v>23</v>
      </c>
      <c r="K108" s="11">
        <v>0</v>
      </c>
      <c r="L108" s="11">
        <v>0</v>
      </c>
      <c r="M108" s="11">
        <v>0</v>
      </c>
      <c r="N108" s="11">
        <v>0</v>
      </c>
      <c r="O108" s="11">
        <v>1</v>
      </c>
      <c r="P108" s="11">
        <v>0</v>
      </c>
      <c r="Q108" s="11">
        <v>0</v>
      </c>
      <c r="R108" s="11">
        <v>0</v>
      </c>
      <c r="S108" s="11">
        <v>0</v>
      </c>
      <c r="T108" s="11"/>
      <c r="U108" s="11">
        <v>2</v>
      </c>
    </row>
    <row r="109" spans="1:21" x14ac:dyDescent="0.2">
      <c r="A109" s="6" t="s">
        <v>103</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176</v>
      </c>
      <c r="R109" s="11">
        <v>170</v>
      </c>
      <c r="S109" s="11">
        <v>432</v>
      </c>
      <c r="T109" s="11">
        <v>6364</v>
      </c>
      <c r="U109" s="11">
        <v>36</v>
      </c>
    </row>
    <row r="110" spans="1:21" x14ac:dyDescent="0.2">
      <c r="A110" s="6" t="s">
        <v>94</v>
      </c>
      <c r="B110" s="11">
        <v>17</v>
      </c>
      <c r="C110" s="11">
        <v>608</v>
      </c>
      <c r="D110" s="11">
        <v>0</v>
      </c>
      <c r="E110" s="11">
        <v>1059</v>
      </c>
      <c r="F110" s="11">
        <v>6305</v>
      </c>
      <c r="G110" s="11">
        <v>18535</v>
      </c>
      <c r="H110" s="11">
        <v>350</v>
      </c>
      <c r="I110" s="11">
        <v>481</v>
      </c>
      <c r="J110" s="11">
        <v>1643</v>
      </c>
      <c r="K110" s="11">
        <v>8899</v>
      </c>
      <c r="L110" s="11">
        <v>5709</v>
      </c>
      <c r="M110" s="11">
        <v>16336</v>
      </c>
      <c r="N110" s="11">
        <v>20613</v>
      </c>
      <c r="O110" s="11">
        <v>24376</v>
      </c>
      <c r="P110" s="11">
        <v>53886</v>
      </c>
      <c r="Q110" s="11">
        <v>22551</v>
      </c>
      <c r="R110" s="11">
        <v>23114</v>
      </c>
      <c r="S110" s="11">
        <v>10457</v>
      </c>
      <c r="T110" s="11">
        <v>6977</v>
      </c>
      <c r="U110" s="11">
        <v>9794</v>
      </c>
    </row>
    <row r="111" spans="1:21" x14ac:dyDescent="0.2">
      <c r="A111" s="6" t="s">
        <v>92</v>
      </c>
      <c r="B111" s="11">
        <v>0</v>
      </c>
      <c r="C111" s="11">
        <v>0</v>
      </c>
      <c r="D111" s="11">
        <v>0</v>
      </c>
      <c r="E111" s="11">
        <v>0</v>
      </c>
      <c r="F111" s="11">
        <v>392</v>
      </c>
      <c r="G111" s="11">
        <v>771</v>
      </c>
      <c r="H111" s="11">
        <v>417</v>
      </c>
      <c r="I111" s="11">
        <v>412</v>
      </c>
      <c r="J111" s="11">
        <v>482</v>
      </c>
      <c r="K111" s="11">
        <v>296</v>
      </c>
      <c r="L111" s="11">
        <v>552</v>
      </c>
      <c r="M111" s="11">
        <v>845</v>
      </c>
      <c r="N111" s="11">
        <v>170</v>
      </c>
      <c r="O111" s="11">
        <v>117</v>
      </c>
      <c r="P111" s="11">
        <v>215</v>
      </c>
      <c r="Q111" s="11">
        <v>388</v>
      </c>
      <c r="R111" s="11">
        <v>423</v>
      </c>
      <c r="S111" s="11">
        <v>165</v>
      </c>
      <c r="T111" s="11">
        <v>385</v>
      </c>
      <c r="U111" s="11">
        <v>650</v>
      </c>
    </row>
    <row r="112" spans="1:21" x14ac:dyDescent="0.2">
      <c r="A112" s="6" t="s">
        <v>224</v>
      </c>
      <c r="B112" s="11"/>
      <c r="C112" s="11"/>
      <c r="D112" s="11"/>
      <c r="E112" s="11"/>
      <c r="F112" s="11"/>
      <c r="G112" s="11"/>
      <c r="H112" s="11"/>
      <c r="I112" s="11"/>
      <c r="J112" s="11"/>
      <c r="K112" s="11"/>
      <c r="L112" s="11"/>
      <c r="M112" s="11"/>
      <c r="N112" s="11"/>
      <c r="O112" s="11"/>
      <c r="P112" s="11"/>
      <c r="Q112" s="11"/>
      <c r="R112" s="11"/>
      <c r="S112" s="11"/>
      <c r="T112" s="11"/>
      <c r="U112" s="11"/>
    </row>
    <row r="113" spans="1:21" x14ac:dyDescent="0.2">
      <c r="A113" s="6" t="s">
        <v>223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2</v>
      </c>
      <c r="R113" s="11">
        <v>17</v>
      </c>
      <c r="S113" s="11">
        <v>5</v>
      </c>
      <c r="T113" s="11">
        <v>4</v>
      </c>
      <c r="U113" s="11"/>
    </row>
    <row r="114" spans="1:21" x14ac:dyDescent="0.2">
      <c r="A114" s="6" t="s">
        <v>89</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1</v>
      </c>
      <c r="S114" s="11">
        <v>0</v>
      </c>
      <c r="T114" s="11"/>
      <c r="U114" s="11"/>
    </row>
    <row r="115" spans="1:21" x14ac:dyDescent="0.2">
      <c r="A115" s="6" t="s">
        <v>424</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
      <c r="A116" s="6" t="s">
        <v>573</v>
      </c>
      <c r="B116" s="11"/>
      <c r="C116" s="11"/>
      <c r="D116" s="11"/>
      <c r="E116" s="11"/>
      <c r="F116" s="11"/>
      <c r="G116" s="11"/>
      <c r="H116" s="11"/>
      <c r="I116" s="11"/>
      <c r="J116" s="11"/>
      <c r="K116" s="11"/>
      <c r="L116" s="11"/>
      <c r="M116" s="11"/>
      <c r="N116" s="11"/>
      <c r="O116" s="11"/>
      <c r="P116" s="11"/>
      <c r="Q116" s="11"/>
      <c r="R116" s="11"/>
      <c r="S116" s="11"/>
      <c r="T116" s="11"/>
      <c r="U116" s="11"/>
    </row>
    <row r="117" spans="1:21" x14ac:dyDescent="0.2">
      <c r="A117" s="6" t="s">
        <v>178</v>
      </c>
      <c r="B117" s="11">
        <v>0</v>
      </c>
      <c r="C117" s="11">
        <v>0</v>
      </c>
      <c r="D117" s="11">
        <v>0</v>
      </c>
      <c r="E117" s="11">
        <v>0</v>
      </c>
      <c r="F117" s="11">
        <v>0</v>
      </c>
      <c r="G117" s="11">
        <v>0</v>
      </c>
      <c r="H117" s="11">
        <v>167</v>
      </c>
      <c r="I117" s="11">
        <v>3</v>
      </c>
      <c r="J117" s="11">
        <v>1614</v>
      </c>
      <c r="K117" s="11">
        <v>110</v>
      </c>
      <c r="L117" s="11">
        <v>48</v>
      </c>
      <c r="M117" s="11">
        <v>0</v>
      </c>
      <c r="N117" s="11">
        <v>30</v>
      </c>
      <c r="O117" s="11">
        <v>0</v>
      </c>
      <c r="P117" s="11">
        <v>0</v>
      </c>
      <c r="Q117" s="11">
        <v>0</v>
      </c>
      <c r="R117" s="11">
        <v>26</v>
      </c>
      <c r="S117" s="11">
        <v>372</v>
      </c>
      <c r="T117" s="11">
        <v>486</v>
      </c>
      <c r="U117" s="11"/>
    </row>
    <row r="118" spans="1:21" x14ac:dyDescent="0.2">
      <c r="A118" s="6" t="s">
        <v>197</v>
      </c>
      <c r="B118" s="11">
        <v>0</v>
      </c>
      <c r="C118" s="11">
        <v>0</v>
      </c>
      <c r="D118" s="11">
        <v>0</v>
      </c>
      <c r="E118" s="11">
        <v>0</v>
      </c>
      <c r="F118" s="11">
        <v>0</v>
      </c>
      <c r="G118" s="11">
        <v>0</v>
      </c>
      <c r="H118" s="11">
        <v>0</v>
      </c>
      <c r="I118" s="11">
        <v>0</v>
      </c>
      <c r="J118" s="11">
        <v>0</v>
      </c>
      <c r="K118" s="11">
        <v>412</v>
      </c>
      <c r="L118" s="11">
        <v>1548</v>
      </c>
      <c r="M118" s="11">
        <v>0</v>
      </c>
      <c r="N118" s="11">
        <v>0</v>
      </c>
      <c r="O118" s="11">
        <v>0</v>
      </c>
      <c r="P118" s="11">
        <v>1</v>
      </c>
      <c r="Q118" s="11">
        <v>5</v>
      </c>
      <c r="R118" s="11">
        <v>466</v>
      </c>
      <c r="S118" s="11">
        <v>610</v>
      </c>
      <c r="T118" s="11"/>
      <c r="U118" s="11"/>
    </row>
    <row r="119" spans="1:21" x14ac:dyDescent="0.2">
      <c r="A119" s="6" t="s">
        <v>50</v>
      </c>
      <c r="B119" s="11">
        <v>0</v>
      </c>
      <c r="C119" s="11">
        <v>1</v>
      </c>
      <c r="D119" s="11">
        <v>7</v>
      </c>
      <c r="E119" s="11">
        <v>0</v>
      </c>
      <c r="F119" s="11">
        <v>48</v>
      </c>
      <c r="G119" s="11">
        <v>421</v>
      </c>
      <c r="H119" s="11">
        <v>306</v>
      </c>
      <c r="I119" s="11">
        <v>1802</v>
      </c>
      <c r="J119" s="11">
        <v>3673</v>
      </c>
      <c r="K119" s="11">
        <v>6936</v>
      </c>
      <c r="L119" s="11">
        <v>12061</v>
      </c>
      <c r="M119" s="11">
        <v>451</v>
      </c>
      <c r="N119" s="11">
        <v>797</v>
      </c>
      <c r="O119" s="11">
        <v>168</v>
      </c>
      <c r="P119" s="11">
        <v>18</v>
      </c>
      <c r="Q119" s="11">
        <v>43</v>
      </c>
      <c r="R119" s="11">
        <v>40</v>
      </c>
      <c r="S119" s="11">
        <v>0</v>
      </c>
      <c r="T119" s="11">
        <v>93</v>
      </c>
      <c r="U119" s="11">
        <v>15</v>
      </c>
    </row>
    <row r="120" spans="1:21" x14ac:dyDescent="0.2">
      <c r="A120" s="6" t="s">
        <v>183</v>
      </c>
      <c r="B120" s="11">
        <v>0</v>
      </c>
      <c r="C120" s="11">
        <v>0</v>
      </c>
      <c r="D120" s="11">
        <v>0</v>
      </c>
      <c r="E120" s="11">
        <v>0</v>
      </c>
      <c r="F120" s="11">
        <v>0</v>
      </c>
      <c r="G120" s="11">
        <v>0</v>
      </c>
      <c r="H120" s="11">
        <v>0</v>
      </c>
      <c r="I120" s="11">
        <v>0</v>
      </c>
      <c r="J120" s="11">
        <v>0</v>
      </c>
      <c r="K120" s="11">
        <v>1</v>
      </c>
      <c r="L120" s="11">
        <v>0</v>
      </c>
      <c r="M120" s="11">
        <v>0</v>
      </c>
      <c r="N120" s="11">
        <v>0</v>
      </c>
      <c r="O120" s="11">
        <v>0</v>
      </c>
      <c r="P120" s="11">
        <v>0</v>
      </c>
      <c r="Q120" s="11">
        <v>0</v>
      </c>
      <c r="R120" s="11">
        <v>1</v>
      </c>
      <c r="S120" s="11">
        <v>0</v>
      </c>
      <c r="T120" s="11"/>
      <c r="U120" s="11">
        <v>6</v>
      </c>
    </row>
    <row r="121" spans="1:21" x14ac:dyDescent="0.2">
      <c r="A121" s="6" t="s">
        <v>181</v>
      </c>
      <c r="B121" s="11">
        <v>0</v>
      </c>
      <c r="C121" s="11">
        <v>0</v>
      </c>
      <c r="D121" s="11">
        <v>0</v>
      </c>
      <c r="E121" s="11">
        <v>0</v>
      </c>
      <c r="F121" s="11">
        <v>0</v>
      </c>
      <c r="G121" s="11">
        <v>0</v>
      </c>
      <c r="H121" s="11">
        <v>0</v>
      </c>
      <c r="I121" s="11">
        <v>189</v>
      </c>
      <c r="J121" s="11">
        <v>1997</v>
      </c>
      <c r="K121" s="11">
        <v>3672</v>
      </c>
      <c r="L121" s="11">
        <v>12</v>
      </c>
      <c r="M121" s="11">
        <v>48</v>
      </c>
      <c r="N121" s="11">
        <v>0</v>
      </c>
      <c r="O121" s="11">
        <v>0</v>
      </c>
      <c r="P121" s="11">
        <v>0</v>
      </c>
      <c r="Q121" s="11">
        <v>558</v>
      </c>
      <c r="R121" s="11">
        <v>3616</v>
      </c>
      <c r="S121" s="11">
        <v>11355</v>
      </c>
      <c r="T121" s="11">
        <v>1385</v>
      </c>
      <c r="U121" s="11"/>
    </row>
    <row r="122" spans="1:21" x14ac:dyDescent="0.2">
      <c r="A122" s="6" t="s">
        <v>212</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8</v>
      </c>
      <c r="R122" s="11">
        <v>0</v>
      </c>
      <c r="S122" s="11">
        <v>0</v>
      </c>
      <c r="T122" s="11"/>
      <c r="U122" s="11">
        <v>188</v>
      </c>
    </row>
    <row r="123" spans="1:21" x14ac:dyDescent="0.2">
      <c r="A123" s="6" t="s">
        <v>147</v>
      </c>
      <c r="B123" s="11">
        <v>0</v>
      </c>
      <c r="C123" s="11">
        <v>0</v>
      </c>
      <c r="D123" s="11">
        <v>0</v>
      </c>
      <c r="E123" s="11">
        <v>0</v>
      </c>
      <c r="F123" s="11">
        <v>0</v>
      </c>
      <c r="G123" s="11">
        <v>0</v>
      </c>
      <c r="H123" s="11">
        <v>0</v>
      </c>
      <c r="I123" s="11">
        <v>0</v>
      </c>
      <c r="J123" s="11">
        <v>0</v>
      </c>
      <c r="K123" s="11">
        <v>2</v>
      </c>
      <c r="L123" s="11">
        <v>0</v>
      </c>
      <c r="M123" s="11">
        <v>17</v>
      </c>
      <c r="N123" s="11">
        <v>0</v>
      </c>
      <c r="O123" s="11">
        <v>27</v>
      </c>
      <c r="P123" s="11">
        <v>0</v>
      </c>
      <c r="Q123" s="11">
        <v>0</v>
      </c>
      <c r="R123" s="11">
        <v>0</v>
      </c>
      <c r="S123" s="11">
        <v>0</v>
      </c>
      <c r="T123" s="11"/>
      <c r="U123" s="11"/>
    </row>
    <row r="124" spans="1:21" x14ac:dyDescent="0.2">
      <c r="A124" s="6" t="s">
        <v>152</v>
      </c>
      <c r="B124" s="11"/>
      <c r="C124" s="11"/>
      <c r="D124" s="11"/>
      <c r="E124" s="11"/>
      <c r="F124" s="11"/>
      <c r="G124" s="11"/>
      <c r="H124" s="11"/>
      <c r="I124" s="11"/>
      <c r="J124" s="11"/>
      <c r="K124" s="11"/>
      <c r="L124" s="11"/>
      <c r="M124" s="11"/>
      <c r="N124" s="11"/>
      <c r="O124" s="11"/>
      <c r="P124" s="11"/>
      <c r="Q124" s="11"/>
      <c r="R124" s="11"/>
      <c r="S124" s="11"/>
      <c r="T124" s="11"/>
      <c r="U124" s="11"/>
    </row>
    <row r="125" spans="1:21" x14ac:dyDescent="0.2">
      <c r="A125" s="6" t="s">
        <v>49</v>
      </c>
      <c r="B125" s="11">
        <v>0</v>
      </c>
      <c r="C125" s="11">
        <v>0</v>
      </c>
      <c r="D125" s="11">
        <v>12</v>
      </c>
      <c r="E125" s="11">
        <v>115</v>
      </c>
      <c r="F125" s="11">
        <v>0</v>
      </c>
      <c r="G125" s="11">
        <v>45</v>
      </c>
      <c r="H125" s="11">
        <v>0</v>
      </c>
      <c r="I125" s="11">
        <v>4</v>
      </c>
      <c r="J125" s="11">
        <v>1103</v>
      </c>
      <c r="K125" s="11">
        <v>1050</v>
      </c>
      <c r="L125" s="11">
        <v>2</v>
      </c>
      <c r="M125" s="11">
        <v>0</v>
      </c>
      <c r="N125" s="11">
        <v>112</v>
      </c>
      <c r="O125" s="11">
        <v>1513</v>
      </c>
      <c r="P125" s="11">
        <v>1120</v>
      </c>
      <c r="Q125" s="11">
        <v>2087</v>
      </c>
      <c r="R125" s="11">
        <v>591</v>
      </c>
      <c r="S125" s="11">
        <v>656</v>
      </c>
      <c r="T125" s="11">
        <v>2274</v>
      </c>
      <c r="U125" s="11"/>
    </row>
    <row r="126" spans="1:21" x14ac:dyDescent="0.2">
      <c r="A126" s="6" t="s">
        <v>238</v>
      </c>
      <c r="B126" s="11">
        <v>0</v>
      </c>
      <c r="C126" s="11">
        <v>0</v>
      </c>
      <c r="D126" s="11">
        <v>0</v>
      </c>
      <c r="E126" s="11">
        <v>0</v>
      </c>
      <c r="F126" s="11">
        <v>0</v>
      </c>
      <c r="G126" s="11">
        <v>0</v>
      </c>
      <c r="H126" s="11">
        <v>0</v>
      </c>
      <c r="I126" s="11">
        <v>0</v>
      </c>
      <c r="J126" s="11">
        <v>0</v>
      </c>
      <c r="K126" s="11">
        <v>0</v>
      </c>
      <c r="L126" s="11">
        <v>0</v>
      </c>
      <c r="M126" s="11">
        <v>323</v>
      </c>
      <c r="N126" s="11">
        <v>0</v>
      </c>
      <c r="O126" s="11">
        <v>0</v>
      </c>
      <c r="P126" s="11">
        <v>0</v>
      </c>
      <c r="Q126" s="11">
        <v>0</v>
      </c>
      <c r="R126" s="11">
        <v>0</v>
      </c>
      <c r="S126" s="11">
        <v>0</v>
      </c>
      <c r="T126" s="11"/>
      <c r="U126" s="11">
        <v>2369</v>
      </c>
    </row>
    <row r="127" spans="1:21" x14ac:dyDescent="0.2">
      <c r="A127" s="6" t="s">
        <v>130</v>
      </c>
      <c r="B127" s="11"/>
      <c r="C127" s="11"/>
      <c r="D127" s="11"/>
      <c r="E127" s="11"/>
      <c r="F127" s="11"/>
      <c r="G127" s="11"/>
      <c r="H127" s="11"/>
      <c r="I127" s="11"/>
      <c r="J127" s="11"/>
      <c r="K127" s="11"/>
      <c r="L127" s="11"/>
      <c r="M127" s="11"/>
      <c r="N127" s="11"/>
      <c r="O127" s="11"/>
      <c r="P127" s="11"/>
      <c r="Q127" s="11"/>
      <c r="R127" s="11"/>
      <c r="S127" s="11"/>
      <c r="T127" s="11"/>
      <c r="U127" s="11"/>
    </row>
    <row r="128" spans="1:21" x14ac:dyDescent="0.2">
      <c r="A128" s="6" t="s">
        <v>433</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
      <c r="A129" s="6" t="s">
        <v>105</v>
      </c>
      <c r="B129" s="11">
        <v>97</v>
      </c>
      <c r="C129" s="11">
        <v>453</v>
      </c>
      <c r="D129" s="11">
        <v>21</v>
      </c>
      <c r="E129" s="11">
        <v>768</v>
      </c>
      <c r="F129" s="11">
        <v>806</v>
      </c>
      <c r="G129" s="11">
        <v>210</v>
      </c>
      <c r="H129" s="11">
        <v>0</v>
      </c>
      <c r="I129" s="11">
        <v>0</v>
      </c>
      <c r="J129" s="11">
        <v>0</v>
      </c>
      <c r="K129" s="11">
        <v>0</v>
      </c>
      <c r="L129" s="11">
        <v>0</v>
      </c>
      <c r="M129" s="11">
        <v>25</v>
      </c>
      <c r="N129" s="11">
        <v>0</v>
      </c>
      <c r="O129" s="11">
        <v>0</v>
      </c>
      <c r="P129" s="11">
        <v>0</v>
      </c>
      <c r="Q129" s="11">
        <v>0</v>
      </c>
      <c r="R129" s="11">
        <v>0</v>
      </c>
      <c r="S129" s="11">
        <v>2</v>
      </c>
      <c r="T129" s="11"/>
      <c r="U129" s="11"/>
    </row>
    <row r="130" spans="1:21" x14ac:dyDescent="0.2">
      <c r="A130" s="6" t="s">
        <v>150</v>
      </c>
      <c r="B130" s="11"/>
      <c r="C130" s="11"/>
      <c r="D130" s="11"/>
      <c r="E130" s="11"/>
      <c r="F130" s="11"/>
      <c r="G130" s="11"/>
      <c r="H130" s="11"/>
      <c r="I130" s="11"/>
      <c r="J130" s="11"/>
      <c r="K130" s="11"/>
      <c r="L130" s="11"/>
      <c r="M130" s="11"/>
      <c r="N130" s="11"/>
      <c r="O130" s="11"/>
      <c r="P130" s="11"/>
      <c r="Q130" s="11"/>
      <c r="R130" s="11"/>
      <c r="S130" s="11"/>
      <c r="T130" s="11"/>
      <c r="U130" s="11"/>
    </row>
    <row r="131" spans="1:21" x14ac:dyDescent="0.2">
      <c r="A131" s="6" t="s">
        <v>84</v>
      </c>
      <c r="B131" s="11">
        <v>5</v>
      </c>
      <c r="C131" s="11">
        <v>2</v>
      </c>
      <c r="D131" s="11">
        <v>4</v>
      </c>
      <c r="E131" s="11">
        <v>0</v>
      </c>
      <c r="F131" s="11">
        <v>0</v>
      </c>
      <c r="G131" s="11">
        <v>0</v>
      </c>
      <c r="H131" s="11">
        <v>0</v>
      </c>
      <c r="I131" s="11">
        <v>0</v>
      </c>
      <c r="J131" s="11">
        <v>0</v>
      </c>
      <c r="K131" s="11">
        <v>47</v>
      </c>
      <c r="L131" s="11">
        <v>0</v>
      </c>
      <c r="M131" s="11">
        <v>8</v>
      </c>
      <c r="N131" s="11">
        <v>0</v>
      </c>
      <c r="O131" s="11">
        <v>0</v>
      </c>
      <c r="P131" s="11">
        <v>0</v>
      </c>
      <c r="Q131" s="11">
        <v>14</v>
      </c>
      <c r="R131" s="11">
        <v>0</v>
      </c>
      <c r="S131" s="11">
        <v>0</v>
      </c>
      <c r="T131" s="11"/>
      <c r="U131" s="11">
        <v>1</v>
      </c>
    </row>
    <row r="132" spans="1:21" x14ac:dyDescent="0.2">
      <c r="A132" s="6" t="s">
        <v>154</v>
      </c>
      <c r="B132" s="11">
        <v>0</v>
      </c>
      <c r="C132" s="11">
        <v>0</v>
      </c>
      <c r="D132" s="11">
        <v>0</v>
      </c>
      <c r="E132" s="11">
        <v>0</v>
      </c>
      <c r="F132" s="11">
        <v>0</v>
      </c>
      <c r="G132" s="11">
        <v>0</v>
      </c>
      <c r="H132" s="11">
        <v>0</v>
      </c>
      <c r="I132" s="11">
        <v>0</v>
      </c>
      <c r="J132" s="11">
        <v>0</v>
      </c>
      <c r="K132" s="11">
        <v>0</v>
      </c>
      <c r="L132" s="11">
        <v>1</v>
      </c>
      <c r="M132" s="11">
        <v>5</v>
      </c>
      <c r="N132" s="11">
        <v>1735</v>
      </c>
      <c r="O132" s="11">
        <v>0</v>
      </c>
      <c r="P132" s="11">
        <v>0</v>
      </c>
      <c r="Q132" s="11">
        <v>1</v>
      </c>
      <c r="R132" s="11">
        <v>0</v>
      </c>
      <c r="S132" s="11">
        <v>0</v>
      </c>
      <c r="T132" s="11">
        <v>12</v>
      </c>
      <c r="U132" s="11"/>
    </row>
    <row r="133" spans="1:21" x14ac:dyDescent="0.2">
      <c r="A133" s="6" t="s">
        <v>139</v>
      </c>
      <c r="B133" s="11">
        <v>3861</v>
      </c>
      <c r="C133" s="11">
        <v>3014</v>
      </c>
      <c r="D133" s="11">
        <v>1173</v>
      </c>
      <c r="E133" s="11">
        <v>1481</v>
      </c>
      <c r="F133" s="11">
        <v>9743</v>
      </c>
      <c r="G133" s="11">
        <v>12535</v>
      </c>
      <c r="H133" s="11">
        <v>35716</v>
      </c>
      <c r="I133" s="11">
        <v>27033</v>
      </c>
      <c r="J133" s="11">
        <v>9301</v>
      </c>
      <c r="K133" s="11">
        <v>4259</v>
      </c>
      <c r="L133" s="11">
        <v>6246</v>
      </c>
      <c r="M133" s="11">
        <v>1436</v>
      </c>
      <c r="N133" s="11">
        <v>4645</v>
      </c>
      <c r="O133" s="11">
        <v>5583</v>
      </c>
      <c r="P133" s="11">
        <v>3366</v>
      </c>
      <c r="Q133" s="11">
        <v>568</v>
      </c>
      <c r="R133" s="11">
        <v>7925</v>
      </c>
      <c r="S133" s="11">
        <v>7187</v>
      </c>
      <c r="T133" s="11">
        <v>2279</v>
      </c>
      <c r="U133" s="11">
        <v>17</v>
      </c>
    </row>
    <row r="134" spans="1:21" x14ac:dyDescent="0.2">
      <c r="A134" s="6" t="s">
        <v>76</v>
      </c>
      <c r="B134" s="11">
        <v>0</v>
      </c>
      <c r="C134" s="11">
        <v>0</v>
      </c>
      <c r="D134" s="11">
        <v>0</v>
      </c>
      <c r="E134" s="11">
        <v>0</v>
      </c>
      <c r="F134" s="11">
        <v>0</v>
      </c>
      <c r="G134" s="11">
        <v>0</v>
      </c>
      <c r="H134" s="11">
        <v>0</v>
      </c>
      <c r="I134" s="11">
        <v>0</v>
      </c>
      <c r="J134" s="11">
        <v>0</v>
      </c>
      <c r="K134" s="11">
        <v>0</v>
      </c>
      <c r="L134" s="11">
        <v>0</v>
      </c>
      <c r="M134" s="11">
        <v>1604</v>
      </c>
      <c r="N134" s="11">
        <v>0</v>
      </c>
      <c r="O134" s="11">
        <v>0</v>
      </c>
      <c r="P134" s="11">
        <v>0</v>
      </c>
      <c r="Q134" s="11">
        <v>0</v>
      </c>
      <c r="R134" s="11">
        <v>0</v>
      </c>
      <c r="S134" s="11">
        <v>125</v>
      </c>
      <c r="T134" s="11"/>
      <c r="U134" s="11">
        <v>2068</v>
      </c>
    </row>
    <row r="135" spans="1:21" x14ac:dyDescent="0.2">
      <c r="A135" s="6" t="s">
        <v>225</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
      <c r="A136" s="6" t="s">
        <v>174</v>
      </c>
      <c r="B136" s="11">
        <v>303</v>
      </c>
      <c r="C136" s="11">
        <v>177</v>
      </c>
      <c r="D136" s="11">
        <v>315</v>
      </c>
      <c r="E136" s="11">
        <v>298</v>
      </c>
      <c r="F136" s="11">
        <v>277</v>
      </c>
      <c r="G136" s="11">
        <v>486</v>
      </c>
      <c r="H136" s="11">
        <v>295</v>
      </c>
      <c r="I136" s="11">
        <v>791</v>
      </c>
      <c r="J136" s="11">
        <v>768</v>
      </c>
      <c r="K136" s="11">
        <v>2482</v>
      </c>
      <c r="L136" s="11">
        <v>1062</v>
      </c>
      <c r="M136" s="11">
        <v>4452</v>
      </c>
      <c r="N136" s="11">
        <v>1886</v>
      </c>
      <c r="O136" s="11">
        <v>522</v>
      </c>
      <c r="P136" s="11">
        <v>1494</v>
      </c>
      <c r="Q136" s="11">
        <v>2398</v>
      </c>
      <c r="R136" s="11">
        <v>3235</v>
      </c>
      <c r="S136" s="11">
        <v>1642</v>
      </c>
      <c r="T136" s="11">
        <v>6681</v>
      </c>
      <c r="U136" s="11"/>
    </row>
    <row r="137" spans="1:21" x14ac:dyDescent="0.2">
      <c r="A137" s="6" t="s">
        <v>171</v>
      </c>
      <c r="B137" s="11">
        <v>0</v>
      </c>
      <c r="C137" s="11">
        <v>0</v>
      </c>
      <c r="D137" s="11">
        <v>0</v>
      </c>
      <c r="E137" s="11">
        <v>0</v>
      </c>
      <c r="F137" s="11">
        <v>0</v>
      </c>
      <c r="G137" s="11">
        <v>0</v>
      </c>
      <c r="H137" s="11">
        <v>0</v>
      </c>
      <c r="I137" s="11">
        <v>0</v>
      </c>
      <c r="J137" s="11">
        <v>1</v>
      </c>
      <c r="K137" s="11">
        <v>0</v>
      </c>
      <c r="L137" s="11">
        <v>0</v>
      </c>
      <c r="M137" s="11">
        <v>0</v>
      </c>
      <c r="N137" s="11">
        <v>0</v>
      </c>
      <c r="O137" s="11">
        <v>0</v>
      </c>
      <c r="P137" s="11">
        <v>0</v>
      </c>
      <c r="Q137" s="11">
        <v>0</v>
      </c>
      <c r="R137" s="11">
        <v>0</v>
      </c>
      <c r="S137" s="11">
        <v>0</v>
      </c>
      <c r="T137" s="11"/>
      <c r="U137" s="11">
        <v>5989</v>
      </c>
    </row>
    <row r="138" spans="1:21" x14ac:dyDescent="0.2">
      <c r="A138" s="6" t="s">
        <v>101</v>
      </c>
      <c r="B138" s="11">
        <v>0</v>
      </c>
      <c r="C138" s="11">
        <v>331</v>
      </c>
      <c r="D138" s="11">
        <v>949</v>
      </c>
      <c r="E138" s="11">
        <v>633</v>
      </c>
      <c r="F138" s="11">
        <v>83</v>
      </c>
      <c r="G138" s="11">
        <v>0</v>
      </c>
      <c r="H138" s="11">
        <v>60</v>
      </c>
      <c r="I138" s="11">
        <v>156</v>
      </c>
      <c r="J138" s="11">
        <v>61</v>
      </c>
      <c r="K138" s="11">
        <v>220</v>
      </c>
      <c r="L138" s="11">
        <v>174</v>
      </c>
      <c r="M138" s="11">
        <v>0</v>
      </c>
      <c r="N138" s="11">
        <v>0</v>
      </c>
      <c r="O138" s="11">
        <v>37</v>
      </c>
      <c r="P138" s="11">
        <v>163</v>
      </c>
      <c r="Q138" s="11">
        <v>154</v>
      </c>
      <c r="R138" s="11">
        <v>731</v>
      </c>
      <c r="S138" s="11">
        <v>0</v>
      </c>
      <c r="T138" s="11">
        <v>56</v>
      </c>
      <c r="U138" s="11"/>
    </row>
    <row r="139" spans="1:21" x14ac:dyDescent="0.2">
      <c r="A139" s="6" t="s">
        <v>145</v>
      </c>
      <c r="B139" s="11">
        <v>0</v>
      </c>
      <c r="C139" s="11">
        <v>0</v>
      </c>
      <c r="D139" s="11">
        <v>0</v>
      </c>
      <c r="E139" s="11">
        <v>0</v>
      </c>
      <c r="F139" s="11">
        <v>0</v>
      </c>
      <c r="G139" s="11">
        <v>0</v>
      </c>
      <c r="H139" s="11">
        <v>0</v>
      </c>
      <c r="I139" s="11">
        <v>0</v>
      </c>
      <c r="J139" s="11">
        <v>0</v>
      </c>
      <c r="K139" s="11">
        <v>0</v>
      </c>
      <c r="L139" s="11">
        <v>1</v>
      </c>
      <c r="M139" s="11">
        <v>0</v>
      </c>
      <c r="N139" s="11">
        <v>0</v>
      </c>
      <c r="O139" s="11">
        <v>159</v>
      </c>
      <c r="P139" s="11">
        <v>0</v>
      </c>
      <c r="Q139" s="11">
        <v>30</v>
      </c>
      <c r="R139" s="11">
        <v>0</v>
      </c>
      <c r="S139" s="11">
        <v>34</v>
      </c>
      <c r="T139" s="11">
        <v>50</v>
      </c>
      <c r="U139" s="11">
        <v>60</v>
      </c>
    </row>
    <row r="140" spans="1:21" x14ac:dyDescent="0.2">
      <c r="A140" s="6" t="s">
        <v>206</v>
      </c>
      <c r="B140" s="11">
        <v>0</v>
      </c>
      <c r="C140" s="11">
        <v>0</v>
      </c>
      <c r="D140" s="11">
        <v>0</v>
      </c>
      <c r="E140" s="11">
        <v>0</v>
      </c>
      <c r="F140" s="11">
        <v>0</v>
      </c>
      <c r="G140" s="11">
        <v>0</v>
      </c>
      <c r="H140" s="11">
        <v>0</v>
      </c>
      <c r="I140" s="11">
        <v>0</v>
      </c>
      <c r="J140" s="11">
        <v>1</v>
      </c>
      <c r="K140" s="11">
        <v>0</v>
      </c>
      <c r="L140" s="11">
        <v>0</v>
      </c>
      <c r="M140" s="11">
        <v>0</v>
      </c>
      <c r="N140" s="11">
        <v>0</v>
      </c>
      <c r="O140" s="11">
        <v>0</v>
      </c>
      <c r="P140" s="11">
        <v>0</v>
      </c>
      <c r="Q140" s="11">
        <v>0</v>
      </c>
      <c r="R140" s="11">
        <v>0</v>
      </c>
      <c r="S140" s="11">
        <v>2</v>
      </c>
      <c r="T140" s="11">
        <v>2</v>
      </c>
      <c r="U140" s="11">
        <v>16</v>
      </c>
    </row>
    <row r="141" spans="1:21" x14ac:dyDescent="0.2">
      <c r="A141" s="6" t="s">
        <v>91</v>
      </c>
      <c r="B141" s="11">
        <v>3</v>
      </c>
      <c r="C141" s="11">
        <v>3</v>
      </c>
      <c r="D141" s="11">
        <v>0</v>
      </c>
      <c r="E141" s="11">
        <v>745</v>
      </c>
      <c r="F141" s="11">
        <v>680</v>
      </c>
      <c r="G141" s="11">
        <v>0</v>
      </c>
      <c r="H141" s="11">
        <v>62</v>
      </c>
      <c r="I141" s="11">
        <v>30</v>
      </c>
      <c r="J141" s="11">
        <v>0</v>
      </c>
      <c r="K141" s="11">
        <v>129</v>
      </c>
      <c r="L141" s="11">
        <v>1289</v>
      </c>
      <c r="M141" s="11">
        <v>29436</v>
      </c>
      <c r="N141" s="11">
        <v>2090</v>
      </c>
      <c r="O141" s="11">
        <v>0</v>
      </c>
      <c r="P141" s="11">
        <v>11</v>
      </c>
      <c r="Q141" s="11">
        <v>3491</v>
      </c>
      <c r="R141" s="11">
        <v>13041</v>
      </c>
      <c r="S141" s="11">
        <v>3320</v>
      </c>
      <c r="T141" s="11">
        <v>10604</v>
      </c>
      <c r="U141" s="11"/>
    </row>
    <row r="142" spans="1:21" x14ac:dyDescent="0.2">
      <c r="A142" s="6" t="s">
        <v>441</v>
      </c>
      <c r="B142" s="11">
        <v>3405</v>
      </c>
      <c r="C142" s="11">
        <v>1227</v>
      </c>
      <c r="D142" s="11">
        <v>20</v>
      </c>
      <c r="E142" s="11">
        <v>188</v>
      </c>
      <c r="F142" s="11">
        <v>0</v>
      </c>
      <c r="G142" s="11">
        <v>0</v>
      </c>
      <c r="H142" s="11">
        <v>8</v>
      </c>
      <c r="I142" s="11">
        <v>220</v>
      </c>
      <c r="J142" s="11">
        <v>52</v>
      </c>
      <c r="K142" s="11">
        <v>0</v>
      </c>
      <c r="L142" s="11">
        <v>8</v>
      </c>
      <c r="M142" s="11">
        <v>0</v>
      </c>
      <c r="N142" s="11">
        <v>0</v>
      </c>
      <c r="O142" s="11">
        <v>0</v>
      </c>
      <c r="P142" s="11">
        <v>0</v>
      </c>
      <c r="Q142" s="11">
        <v>0</v>
      </c>
      <c r="R142" s="11">
        <v>0</v>
      </c>
      <c r="S142" s="11">
        <v>4</v>
      </c>
      <c r="T142" s="11"/>
      <c r="U142" s="11">
        <v>89</v>
      </c>
    </row>
    <row r="143" spans="1:21" x14ac:dyDescent="0.2">
      <c r="A143" s="6" t="s">
        <v>196</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
      <c r="A144" s="6" t="s">
        <v>80</v>
      </c>
      <c r="B144" s="11">
        <v>138</v>
      </c>
      <c r="C144" s="11">
        <v>32</v>
      </c>
      <c r="D144" s="11">
        <v>359</v>
      </c>
      <c r="E144" s="11">
        <v>360</v>
      </c>
      <c r="F144" s="11">
        <v>1251</v>
      </c>
      <c r="G144" s="11">
        <v>7312</v>
      </c>
      <c r="H144" s="11">
        <v>5401</v>
      </c>
      <c r="I144" s="11">
        <v>4777</v>
      </c>
      <c r="J144" s="11">
        <v>4035</v>
      </c>
      <c r="K144" s="11">
        <v>3403</v>
      </c>
      <c r="L144" s="11">
        <v>2837</v>
      </c>
      <c r="M144" s="11">
        <v>2414</v>
      </c>
      <c r="N144" s="11">
        <v>2051</v>
      </c>
      <c r="O144" s="11">
        <v>1743</v>
      </c>
      <c r="P144" s="11">
        <v>1517</v>
      </c>
      <c r="Q144" s="11">
        <v>3051</v>
      </c>
      <c r="R144" s="11">
        <v>2804</v>
      </c>
      <c r="S144" s="11">
        <v>4485</v>
      </c>
      <c r="T144" s="11">
        <v>909</v>
      </c>
      <c r="U144" s="11">
        <v>823</v>
      </c>
    </row>
    <row r="145" spans="1:21" x14ac:dyDescent="0.2">
      <c r="A145" s="6" t="s">
        <v>149</v>
      </c>
      <c r="B145" s="11">
        <v>0</v>
      </c>
      <c r="C145" s="11">
        <v>0</v>
      </c>
      <c r="D145" s="11">
        <v>0</v>
      </c>
      <c r="E145" s="11">
        <v>0</v>
      </c>
      <c r="F145" s="11">
        <v>0</v>
      </c>
      <c r="G145" s="11">
        <v>17</v>
      </c>
      <c r="H145" s="11">
        <v>0</v>
      </c>
      <c r="I145" s="11">
        <v>0</v>
      </c>
      <c r="J145" s="11">
        <v>0</v>
      </c>
      <c r="K145" s="11">
        <v>0</v>
      </c>
      <c r="L145" s="11">
        <v>0</v>
      </c>
      <c r="M145" s="11">
        <v>0</v>
      </c>
      <c r="N145" s="11">
        <v>0</v>
      </c>
      <c r="O145" s="11">
        <v>1</v>
      </c>
      <c r="P145" s="11">
        <v>0</v>
      </c>
      <c r="Q145" s="11">
        <v>0</v>
      </c>
      <c r="R145" s="11">
        <v>0</v>
      </c>
      <c r="S145" s="11">
        <v>0</v>
      </c>
      <c r="T145" s="11"/>
      <c r="U145" s="11"/>
    </row>
    <row r="146" spans="1:21" x14ac:dyDescent="0.2">
      <c r="A146" s="6" t="s">
        <v>63</v>
      </c>
      <c r="B146" s="11">
        <v>0</v>
      </c>
      <c r="C146" s="11">
        <v>2</v>
      </c>
      <c r="D146" s="11">
        <v>250</v>
      </c>
      <c r="E146" s="11">
        <v>8153</v>
      </c>
      <c r="F146" s="11">
        <v>5294</v>
      </c>
      <c r="G146" s="11">
        <v>10441</v>
      </c>
      <c r="H146" s="11">
        <v>7132</v>
      </c>
      <c r="I146" s="11">
        <v>18836</v>
      </c>
      <c r="J146" s="11">
        <v>13168</v>
      </c>
      <c r="K146" s="11">
        <v>16451</v>
      </c>
      <c r="L146" s="11">
        <v>7641</v>
      </c>
      <c r="M146" s="11">
        <v>3598</v>
      </c>
      <c r="N146" s="11">
        <v>37388</v>
      </c>
      <c r="O146" s="11">
        <v>48848</v>
      </c>
      <c r="P146" s="11">
        <v>30368</v>
      </c>
      <c r="Q146" s="11">
        <v>7805</v>
      </c>
      <c r="R146" s="11">
        <v>17167</v>
      </c>
      <c r="S146" s="11">
        <v>26487</v>
      </c>
      <c r="T146" s="11">
        <v>31821</v>
      </c>
      <c r="U146" s="11">
        <v>7531</v>
      </c>
    </row>
    <row r="147" spans="1:21" x14ac:dyDescent="0.2">
      <c r="A147" s="6" t="s">
        <v>199</v>
      </c>
      <c r="B147" s="11"/>
      <c r="C147" s="11"/>
      <c r="D147" s="11"/>
      <c r="E147" s="11"/>
      <c r="F147" s="11"/>
      <c r="G147" s="11"/>
      <c r="H147" s="11"/>
      <c r="I147" s="11"/>
      <c r="J147" s="11"/>
      <c r="K147" s="11"/>
      <c r="L147" s="11"/>
      <c r="M147" s="11"/>
      <c r="N147" s="11"/>
      <c r="O147" s="11"/>
      <c r="P147" s="11"/>
      <c r="Q147" s="11"/>
      <c r="R147" s="11"/>
      <c r="S147" s="11"/>
      <c r="T147" s="11"/>
      <c r="U147" s="11"/>
    </row>
    <row r="148" spans="1:21" x14ac:dyDescent="0.2">
      <c r="A148" s="6" t="s">
        <v>115</v>
      </c>
      <c r="B148" s="11">
        <v>5</v>
      </c>
      <c r="C148" s="11">
        <v>5</v>
      </c>
      <c r="D148" s="11">
        <v>4</v>
      </c>
      <c r="E148" s="11">
        <v>0</v>
      </c>
      <c r="F148" s="11">
        <v>1</v>
      </c>
      <c r="G148" s="11">
        <v>6</v>
      </c>
      <c r="H148" s="11">
        <v>739</v>
      </c>
      <c r="I148" s="11">
        <v>1303</v>
      </c>
      <c r="J148" s="11">
        <v>1494</v>
      </c>
      <c r="K148" s="11">
        <v>13</v>
      </c>
      <c r="L148" s="11">
        <v>25</v>
      </c>
      <c r="M148" s="11">
        <v>4</v>
      </c>
      <c r="N148" s="11">
        <v>0</v>
      </c>
      <c r="O148" s="11">
        <v>102</v>
      </c>
      <c r="P148" s="11">
        <v>0</v>
      </c>
      <c r="Q148" s="11">
        <v>1</v>
      </c>
      <c r="R148" s="11">
        <v>0</v>
      </c>
      <c r="S148" s="11">
        <v>1</v>
      </c>
      <c r="T148" s="11">
        <v>3</v>
      </c>
      <c r="U148" s="11">
        <v>1</v>
      </c>
    </row>
    <row r="149" spans="1:21" x14ac:dyDescent="0.2">
      <c r="A149" s="6" t="s">
        <v>153</v>
      </c>
      <c r="B149" s="11">
        <v>0</v>
      </c>
      <c r="C149" s="11">
        <v>0</v>
      </c>
      <c r="D149" s="11">
        <v>0</v>
      </c>
      <c r="E149" s="11">
        <v>56</v>
      </c>
      <c r="F149" s="11">
        <v>0</v>
      </c>
      <c r="G149" s="11">
        <v>102</v>
      </c>
      <c r="H149" s="11">
        <v>896</v>
      </c>
      <c r="I149" s="11">
        <v>1055</v>
      </c>
      <c r="J149" s="11">
        <v>58</v>
      </c>
      <c r="K149" s="11">
        <v>729</v>
      </c>
      <c r="L149" s="11">
        <v>324</v>
      </c>
      <c r="M149" s="11">
        <v>131</v>
      </c>
      <c r="N149" s="11">
        <v>85</v>
      </c>
      <c r="O149" s="11">
        <v>39</v>
      </c>
      <c r="P149" s="11">
        <v>36</v>
      </c>
      <c r="Q149" s="11">
        <v>125</v>
      </c>
      <c r="R149" s="11">
        <v>316</v>
      </c>
      <c r="S149" s="11">
        <v>1777</v>
      </c>
      <c r="T149" s="11">
        <v>1082</v>
      </c>
      <c r="U149" s="11">
        <v>993</v>
      </c>
    </row>
    <row r="150" spans="1:21" x14ac:dyDescent="0.2">
      <c r="A150" s="6" t="s">
        <v>116</v>
      </c>
      <c r="B150" s="11">
        <v>0</v>
      </c>
      <c r="C150" s="11">
        <v>0</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c r="U150" s="11">
        <v>1787</v>
      </c>
    </row>
    <row r="151" spans="1:21" x14ac:dyDescent="0.2">
      <c r="A151" s="6" t="s">
        <v>47</v>
      </c>
      <c r="B151" s="11">
        <v>1</v>
      </c>
      <c r="C151" s="11">
        <v>38</v>
      </c>
      <c r="D151" s="11">
        <v>0</v>
      </c>
      <c r="E151" s="11">
        <v>0</v>
      </c>
      <c r="F151" s="11">
        <v>150</v>
      </c>
      <c r="G151" s="11">
        <v>178</v>
      </c>
      <c r="H151" s="11">
        <v>1141</v>
      </c>
      <c r="I151" s="11">
        <v>158</v>
      </c>
      <c r="J151" s="11">
        <v>667</v>
      </c>
      <c r="K151" s="11">
        <v>5322</v>
      </c>
      <c r="L151" s="11">
        <v>3273</v>
      </c>
      <c r="M151" s="11">
        <v>2233</v>
      </c>
      <c r="N151" s="11">
        <v>171</v>
      </c>
      <c r="O151" s="11">
        <v>3</v>
      </c>
      <c r="P151" s="11">
        <v>72</v>
      </c>
      <c r="Q151" s="11">
        <v>36</v>
      </c>
      <c r="R151" s="11">
        <v>1042</v>
      </c>
      <c r="S151" s="11">
        <v>123</v>
      </c>
      <c r="T151" s="11">
        <v>10</v>
      </c>
      <c r="U151" s="11">
        <v>2336</v>
      </c>
    </row>
    <row r="152" spans="1:21" x14ac:dyDescent="0.2">
      <c r="A152" s="6" t="s">
        <v>54</v>
      </c>
      <c r="B152" s="11">
        <v>0</v>
      </c>
      <c r="C152" s="11">
        <v>217</v>
      </c>
      <c r="D152" s="11">
        <v>0</v>
      </c>
      <c r="E152" s="11">
        <v>1</v>
      </c>
      <c r="F152" s="11">
        <v>336</v>
      </c>
      <c r="G152" s="11">
        <v>21</v>
      </c>
      <c r="H152" s="11">
        <v>725</v>
      </c>
      <c r="I152" s="11">
        <v>422</v>
      </c>
      <c r="J152" s="11">
        <v>4270</v>
      </c>
      <c r="K152" s="11">
        <v>102</v>
      </c>
      <c r="L152" s="11">
        <v>756</v>
      </c>
      <c r="M152" s="11">
        <v>245</v>
      </c>
      <c r="N152" s="11">
        <v>3541</v>
      </c>
      <c r="O152" s="11">
        <v>182</v>
      </c>
      <c r="P152" s="11">
        <v>312</v>
      </c>
      <c r="Q152" s="11">
        <v>15</v>
      </c>
      <c r="R152" s="11">
        <v>325</v>
      </c>
      <c r="S152" s="11">
        <v>0</v>
      </c>
      <c r="T152" s="11">
        <v>966</v>
      </c>
      <c r="U152" s="11">
        <v>1125</v>
      </c>
    </row>
    <row r="153" spans="1:21" x14ac:dyDescent="0.2">
      <c r="A153" s="6" t="s">
        <v>37</v>
      </c>
      <c r="B153" s="11">
        <v>0</v>
      </c>
      <c r="C153" s="11">
        <v>0</v>
      </c>
      <c r="D153" s="11">
        <v>0</v>
      </c>
      <c r="E153" s="11">
        <v>0</v>
      </c>
      <c r="F153" s="11">
        <v>0</v>
      </c>
      <c r="G153" s="11">
        <v>7</v>
      </c>
      <c r="H153" s="11">
        <v>0</v>
      </c>
      <c r="I153" s="11">
        <v>0</v>
      </c>
      <c r="J153" s="11">
        <v>0</v>
      </c>
      <c r="K153" s="11">
        <v>0</v>
      </c>
      <c r="L153" s="11">
        <v>2</v>
      </c>
      <c r="M153" s="11">
        <v>0</v>
      </c>
      <c r="N153" s="11">
        <v>0</v>
      </c>
      <c r="O153" s="11">
        <v>377</v>
      </c>
      <c r="P153" s="11">
        <v>0</v>
      </c>
      <c r="Q153" s="11">
        <v>11</v>
      </c>
      <c r="R153" s="11">
        <v>0</v>
      </c>
      <c r="S153" s="11">
        <v>5</v>
      </c>
      <c r="T153" s="11">
        <v>3</v>
      </c>
      <c r="U153" s="11">
        <v>15</v>
      </c>
    </row>
    <row r="154" spans="1:21" x14ac:dyDescent="0.2">
      <c r="A154" s="6" t="s">
        <v>472</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
      <c r="A155" s="6" t="s">
        <v>93</v>
      </c>
      <c r="B155" s="11">
        <v>0</v>
      </c>
      <c r="C155" s="11">
        <v>0</v>
      </c>
      <c r="D155" s="11">
        <v>0</v>
      </c>
      <c r="E155" s="11">
        <v>0</v>
      </c>
      <c r="F155" s="11">
        <v>0</v>
      </c>
      <c r="G155" s="11">
        <v>0</v>
      </c>
      <c r="H155" s="11">
        <v>0</v>
      </c>
      <c r="I155" s="11">
        <v>0</v>
      </c>
      <c r="J155" s="11">
        <v>0</v>
      </c>
      <c r="K155" s="11">
        <v>1</v>
      </c>
      <c r="L155" s="11">
        <v>1</v>
      </c>
      <c r="M155" s="11">
        <v>0</v>
      </c>
      <c r="N155" s="11">
        <v>0</v>
      </c>
      <c r="O155" s="11">
        <v>0</v>
      </c>
      <c r="P155" s="11">
        <v>0</v>
      </c>
      <c r="Q155" s="11">
        <v>0</v>
      </c>
      <c r="R155" s="11">
        <v>2</v>
      </c>
      <c r="S155" s="11">
        <v>0</v>
      </c>
      <c r="T155" s="11"/>
      <c r="U155" s="11">
        <v>1</v>
      </c>
    </row>
    <row r="156" spans="1:21" x14ac:dyDescent="0.2">
      <c r="A156" s="6" t="s">
        <v>81</v>
      </c>
      <c r="B156" s="11">
        <v>0</v>
      </c>
      <c r="C156" s="11">
        <v>1</v>
      </c>
      <c r="D156" s="11">
        <v>841</v>
      </c>
      <c r="E156" s="11">
        <v>280</v>
      </c>
      <c r="F156" s="11">
        <v>0</v>
      </c>
      <c r="G156" s="11">
        <v>7</v>
      </c>
      <c r="H156" s="11">
        <v>0</v>
      </c>
      <c r="I156" s="11">
        <v>6</v>
      </c>
      <c r="J156" s="11">
        <v>4</v>
      </c>
      <c r="K156" s="11">
        <v>381</v>
      </c>
      <c r="L156" s="11">
        <v>5</v>
      </c>
      <c r="M156" s="11">
        <v>6</v>
      </c>
      <c r="N156" s="11">
        <v>1</v>
      </c>
      <c r="O156" s="11">
        <v>243</v>
      </c>
      <c r="P156" s="11">
        <v>6</v>
      </c>
      <c r="Q156" s="11">
        <v>62</v>
      </c>
      <c r="R156" s="11">
        <v>65</v>
      </c>
      <c r="S156" s="11">
        <v>45</v>
      </c>
      <c r="T156" s="11">
        <v>972</v>
      </c>
      <c r="U156" s="11">
        <v>128</v>
      </c>
    </row>
    <row r="157" spans="1:21" x14ac:dyDescent="0.2">
      <c r="A157" s="6" t="s">
        <v>34</v>
      </c>
      <c r="B157" s="11">
        <v>0</v>
      </c>
      <c r="C157" s="11">
        <v>0</v>
      </c>
      <c r="D157" s="11">
        <v>0</v>
      </c>
      <c r="E157" s="11">
        <v>0</v>
      </c>
      <c r="F157" s="11">
        <v>0</v>
      </c>
      <c r="G157" s="11">
        <v>3391</v>
      </c>
      <c r="H157" s="11">
        <v>5942</v>
      </c>
      <c r="I157" s="11">
        <v>6806</v>
      </c>
      <c r="J157" s="11">
        <v>9231</v>
      </c>
      <c r="K157" s="11">
        <v>2750</v>
      </c>
      <c r="L157" s="11">
        <v>17598</v>
      </c>
      <c r="M157" s="11">
        <v>7935</v>
      </c>
      <c r="N157" s="11">
        <v>9401</v>
      </c>
      <c r="O157" s="11">
        <v>2648</v>
      </c>
      <c r="P157" s="11">
        <v>682</v>
      </c>
      <c r="Q157" s="11">
        <v>1819</v>
      </c>
      <c r="R157" s="11">
        <v>3674</v>
      </c>
      <c r="S157" s="11">
        <v>14802</v>
      </c>
      <c r="T157" s="11">
        <v>18189</v>
      </c>
      <c r="U157" s="11">
        <v>6061</v>
      </c>
    </row>
    <row r="158" spans="1:21" x14ac:dyDescent="0.2">
      <c r="A158" s="6" t="s">
        <v>176</v>
      </c>
      <c r="B158" s="11">
        <v>0</v>
      </c>
      <c r="C158" s="11">
        <v>0</v>
      </c>
      <c r="D158" s="11">
        <v>0</v>
      </c>
      <c r="E158" s="11">
        <v>0</v>
      </c>
      <c r="F158" s="11">
        <v>0</v>
      </c>
      <c r="G158" s="11">
        <v>0</v>
      </c>
      <c r="H158" s="11">
        <v>72</v>
      </c>
      <c r="I158" s="11">
        <v>632</v>
      </c>
      <c r="J158" s="11">
        <v>150</v>
      </c>
      <c r="K158" s="11">
        <v>165</v>
      </c>
      <c r="L158" s="11">
        <v>394</v>
      </c>
      <c r="M158" s="11">
        <v>0</v>
      </c>
      <c r="N158" s="11">
        <v>750</v>
      </c>
      <c r="O158" s="11">
        <v>148</v>
      </c>
      <c r="P158" s="11">
        <v>132</v>
      </c>
      <c r="Q158" s="11">
        <v>5</v>
      </c>
      <c r="R158" s="11">
        <v>0</v>
      </c>
      <c r="S158" s="11">
        <v>0</v>
      </c>
      <c r="T158" s="11"/>
      <c r="U158" s="11">
        <v>17</v>
      </c>
    </row>
    <row r="159" spans="1:21" x14ac:dyDescent="0.2">
      <c r="A159" s="6" t="s">
        <v>209</v>
      </c>
      <c r="B159" s="11"/>
      <c r="C159" s="11"/>
      <c r="D159" s="11"/>
      <c r="E159" s="11"/>
      <c r="F159" s="11"/>
      <c r="G159" s="11"/>
      <c r="H159" s="11"/>
      <c r="I159" s="11"/>
      <c r="J159" s="11"/>
      <c r="K159" s="11"/>
      <c r="L159" s="11"/>
      <c r="M159" s="11"/>
      <c r="N159" s="11"/>
      <c r="O159" s="11"/>
      <c r="P159" s="11"/>
      <c r="Q159" s="11"/>
      <c r="R159" s="11"/>
      <c r="S159" s="11"/>
      <c r="T159" s="11"/>
      <c r="U159" s="11"/>
    </row>
    <row r="160" spans="1:21" x14ac:dyDescent="0.2">
      <c r="A160" s="6" t="s">
        <v>172</v>
      </c>
      <c r="B160" s="11"/>
      <c r="C160" s="11"/>
      <c r="D160" s="11"/>
      <c r="E160" s="11"/>
      <c r="F160" s="11"/>
      <c r="G160" s="11"/>
      <c r="H160" s="11"/>
      <c r="I160" s="11"/>
      <c r="J160" s="11"/>
      <c r="K160" s="11"/>
      <c r="L160" s="11"/>
      <c r="M160" s="11"/>
      <c r="N160" s="11"/>
      <c r="O160" s="11"/>
      <c r="P160" s="11"/>
      <c r="Q160" s="11"/>
      <c r="R160" s="11"/>
      <c r="S160" s="11"/>
      <c r="T160" s="11"/>
      <c r="U160" s="11"/>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
      <c r="A162" s="6" t="s">
        <v>205</v>
      </c>
      <c r="B162" s="11"/>
      <c r="C162" s="11"/>
      <c r="D162" s="11"/>
      <c r="E162" s="11"/>
      <c r="F162" s="11"/>
      <c r="G162" s="11"/>
      <c r="H162" s="11"/>
      <c r="I162" s="11"/>
      <c r="J162" s="11"/>
      <c r="K162" s="11"/>
      <c r="L162" s="11"/>
      <c r="M162" s="11"/>
      <c r="N162" s="11"/>
      <c r="O162" s="11"/>
      <c r="P162" s="11"/>
      <c r="Q162" s="11"/>
      <c r="R162" s="11"/>
      <c r="S162" s="11"/>
      <c r="T162" s="11"/>
      <c r="U162" s="11"/>
    </row>
    <row r="163" spans="1:21" x14ac:dyDescent="0.2">
      <c r="A163" s="6" t="s">
        <v>192</v>
      </c>
      <c r="B163" s="11">
        <v>0</v>
      </c>
      <c r="C163" s="11">
        <v>0</v>
      </c>
      <c r="D163" s="11">
        <v>0</v>
      </c>
      <c r="E163" s="11">
        <v>0</v>
      </c>
      <c r="F163" s="11">
        <v>0</v>
      </c>
      <c r="G163" s="11">
        <v>0</v>
      </c>
      <c r="H163" s="11">
        <v>0</v>
      </c>
      <c r="I163" s="11">
        <v>0</v>
      </c>
      <c r="J163" s="11">
        <v>0</v>
      </c>
      <c r="K163" s="11">
        <v>0</v>
      </c>
      <c r="L163" s="11">
        <v>0</v>
      </c>
      <c r="M163" s="11">
        <v>0</v>
      </c>
      <c r="N163" s="11">
        <v>0</v>
      </c>
      <c r="O163" s="11">
        <v>0</v>
      </c>
      <c r="P163" s="11">
        <v>0</v>
      </c>
      <c r="Q163" s="11">
        <v>0</v>
      </c>
      <c r="R163" s="11">
        <v>163</v>
      </c>
      <c r="S163" s="11">
        <v>0</v>
      </c>
      <c r="T163" s="11"/>
      <c r="U163" s="11"/>
    </row>
    <row r="164" spans="1:21" x14ac:dyDescent="0.2">
      <c r="A164" s="6" t="s">
        <v>491</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
      <c r="A165" s="6" t="s">
        <v>234</v>
      </c>
      <c r="B165" s="11"/>
      <c r="C165" s="11"/>
      <c r="D165" s="11"/>
      <c r="E165" s="11"/>
      <c r="F165" s="11"/>
      <c r="G165" s="11"/>
      <c r="H165" s="11"/>
      <c r="I165" s="11"/>
      <c r="J165" s="11"/>
      <c r="K165" s="11"/>
      <c r="L165" s="11"/>
      <c r="M165" s="11"/>
      <c r="N165" s="11"/>
      <c r="O165" s="11"/>
      <c r="P165" s="11"/>
      <c r="Q165" s="11"/>
      <c r="R165" s="11"/>
      <c r="S165" s="11"/>
      <c r="T165" s="11"/>
      <c r="U165" s="11"/>
    </row>
    <row r="166" spans="1:21" x14ac:dyDescent="0.2">
      <c r="A166" s="6" t="s">
        <v>69</v>
      </c>
      <c r="B166" s="11">
        <v>0</v>
      </c>
      <c r="C166" s="11">
        <v>0</v>
      </c>
      <c r="D166" s="11">
        <v>0</v>
      </c>
      <c r="E166" s="11">
        <v>0</v>
      </c>
      <c r="F166" s="11">
        <v>0</v>
      </c>
      <c r="G166" s="11">
        <v>0</v>
      </c>
      <c r="H166" s="11">
        <v>0</v>
      </c>
      <c r="I166" s="11">
        <v>14</v>
      </c>
      <c r="J166" s="11">
        <v>59</v>
      </c>
      <c r="K166" s="11">
        <v>15</v>
      </c>
      <c r="L166" s="11">
        <v>2</v>
      </c>
      <c r="M166" s="11">
        <v>19</v>
      </c>
      <c r="N166" s="11">
        <v>0</v>
      </c>
      <c r="O166" s="11">
        <v>1</v>
      </c>
      <c r="P166" s="11">
        <v>4</v>
      </c>
      <c r="Q166" s="11">
        <v>1</v>
      </c>
      <c r="R166" s="11">
        <v>2</v>
      </c>
      <c r="S166" s="11">
        <v>0</v>
      </c>
      <c r="T166" s="11">
        <v>6</v>
      </c>
      <c r="U166" s="11">
        <v>18</v>
      </c>
    </row>
    <row r="167" spans="1:21" x14ac:dyDescent="0.2">
      <c r="A167" s="6" t="s">
        <v>137</v>
      </c>
      <c r="B167" s="11">
        <v>0</v>
      </c>
      <c r="C167" s="11">
        <v>0</v>
      </c>
      <c r="D167" s="11">
        <v>0</v>
      </c>
      <c r="E167" s="11">
        <v>0</v>
      </c>
      <c r="F167" s="11">
        <v>0</v>
      </c>
      <c r="G167" s="11">
        <v>0</v>
      </c>
      <c r="H167" s="11">
        <v>0</v>
      </c>
      <c r="I167" s="11">
        <v>0</v>
      </c>
      <c r="J167" s="11">
        <v>0</v>
      </c>
      <c r="K167" s="11">
        <v>0</v>
      </c>
      <c r="L167" s="11">
        <v>0</v>
      </c>
      <c r="M167" s="11">
        <v>0</v>
      </c>
      <c r="N167" s="11">
        <v>36</v>
      </c>
      <c r="O167" s="11">
        <v>0</v>
      </c>
      <c r="P167" s="11">
        <v>0</v>
      </c>
      <c r="Q167" s="11">
        <v>0</v>
      </c>
      <c r="R167" s="11">
        <v>0</v>
      </c>
      <c r="S167" s="11">
        <v>0</v>
      </c>
      <c r="T167" s="11"/>
      <c r="U167" s="11">
        <v>1</v>
      </c>
    </row>
    <row r="168" spans="1:21" x14ac:dyDescent="0.2">
      <c r="A168" s="6" t="s">
        <v>74</v>
      </c>
      <c r="B168" s="11">
        <v>0</v>
      </c>
      <c r="C168" s="11">
        <v>0</v>
      </c>
      <c r="D168" s="11">
        <v>0</v>
      </c>
      <c r="E168" s="11">
        <v>0</v>
      </c>
      <c r="F168" s="11">
        <v>0</v>
      </c>
      <c r="G168" s="11">
        <v>0</v>
      </c>
      <c r="H168" s="11">
        <v>0</v>
      </c>
      <c r="I168" s="11">
        <v>0</v>
      </c>
      <c r="J168" s="11">
        <v>0</v>
      </c>
      <c r="K168" s="11">
        <v>244</v>
      </c>
      <c r="L168" s="11">
        <v>190</v>
      </c>
      <c r="M168" s="11">
        <v>28</v>
      </c>
      <c r="N168" s="11">
        <v>0</v>
      </c>
      <c r="O168" s="11">
        <v>919</v>
      </c>
      <c r="P168" s="11">
        <v>82</v>
      </c>
      <c r="Q168" s="11">
        <v>134</v>
      </c>
      <c r="R168" s="11">
        <v>4432</v>
      </c>
      <c r="S168" s="11">
        <v>14</v>
      </c>
      <c r="T168" s="11">
        <v>1837</v>
      </c>
      <c r="U168" s="11">
        <v>18</v>
      </c>
    </row>
    <row r="169" spans="1:21" x14ac:dyDescent="0.2">
      <c r="A169" s="6" t="s">
        <v>191</v>
      </c>
      <c r="B169" s="11"/>
      <c r="C169" s="11"/>
      <c r="D169" s="11"/>
      <c r="E169" s="11"/>
      <c r="F169" s="11"/>
      <c r="G169" s="11"/>
      <c r="H169" s="11"/>
      <c r="I169" s="11"/>
      <c r="J169" s="11"/>
      <c r="K169" s="11"/>
      <c r="L169" s="11"/>
      <c r="M169" s="11"/>
      <c r="N169" s="11"/>
      <c r="O169" s="11"/>
      <c r="P169" s="11"/>
      <c r="Q169" s="11"/>
      <c r="R169" s="11"/>
      <c r="S169" s="11"/>
      <c r="T169" s="11"/>
      <c r="U169" s="11"/>
    </row>
    <row r="170" spans="1:21" x14ac:dyDescent="0.2">
      <c r="A170" s="6" t="s">
        <v>169</v>
      </c>
      <c r="B170" s="11">
        <v>0</v>
      </c>
      <c r="C170" s="11">
        <v>0</v>
      </c>
      <c r="D170" s="11">
        <v>0</v>
      </c>
      <c r="E170" s="11">
        <v>95</v>
      </c>
      <c r="F170" s="11">
        <v>306</v>
      </c>
      <c r="G170" s="11">
        <v>0</v>
      </c>
      <c r="H170" s="11">
        <v>0</v>
      </c>
      <c r="I170" s="11">
        <v>3</v>
      </c>
      <c r="J170" s="11">
        <v>0</v>
      </c>
      <c r="K170" s="11">
        <v>0</v>
      </c>
      <c r="L170" s="11">
        <v>0</v>
      </c>
      <c r="M170" s="11">
        <v>114</v>
      </c>
      <c r="N170" s="11">
        <v>0</v>
      </c>
      <c r="O170" s="11">
        <v>51</v>
      </c>
      <c r="P170" s="11">
        <v>0</v>
      </c>
      <c r="Q170" s="11">
        <v>0</v>
      </c>
      <c r="R170" s="11">
        <v>0</v>
      </c>
      <c r="S170" s="11">
        <v>0</v>
      </c>
      <c r="T170" s="11">
        <v>34</v>
      </c>
      <c r="U170" s="11"/>
    </row>
    <row r="171" spans="1:21" x14ac:dyDescent="0.2">
      <c r="A171" s="6" t="s">
        <v>67</v>
      </c>
      <c r="B171" s="11">
        <v>0</v>
      </c>
      <c r="C171" s="11">
        <v>8</v>
      </c>
      <c r="D171" s="11">
        <v>33</v>
      </c>
      <c r="E171" s="11">
        <v>0</v>
      </c>
      <c r="F171" s="11">
        <v>106</v>
      </c>
      <c r="G171" s="11">
        <v>165</v>
      </c>
      <c r="H171" s="11">
        <v>67</v>
      </c>
      <c r="I171" s="11">
        <v>465</v>
      </c>
      <c r="J171" s="11">
        <v>3</v>
      </c>
      <c r="K171" s="11">
        <v>7</v>
      </c>
      <c r="L171" s="11">
        <v>188</v>
      </c>
      <c r="M171" s="11">
        <v>2</v>
      </c>
      <c r="N171" s="11">
        <v>342</v>
      </c>
      <c r="O171" s="11">
        <v>1</v>
      </c>
      <c r="P171" s="11">
        <v>33</v>
      </c>
      <c r="Q171" s="11">
        <v>8</v>
      </c>
      <c r="R171" s="11">
        <v>105</v>
      </c>
      <c r="S171" s="11">
        <v>2</v>
      </c>
      <c r="T171" s="11">
        <v>76</v>
      </c>
      <c r="U171" s="11">
        <v>8</v>
      </c>
    </row>
    <row r="172" spans="1:21" x14ac:dyDescent="0.2">
      <c r="A172" s="6" t="s">
        <v>220</v>
      </c>
      <c r="B172" s="11"/>
      <c r="C172" s="11"/>
      <c r="D172" s="11"/>
      <c r="E172" s="11"/>
      <c r="F172" s="11"/>
      <c r="G172" s="11"/>
      <c r="H172" s="11"/>
      <c r="I172" s="11"/>
      <c r="J172" s="11"/>
      <c r="K172" s="11"/>
      <c r="L172" s="11"/>
      <c r="M172" s="11"/>
      <c r="N172" s="11"/>
      <c r="O172" s="11"/>
      <c r="P172" s="11"/>
      <c r="Q172" s="11"/>
      <c r="R172" s="11"/>
      <c r="S172" s="11"/>
      <c r="T172" s="11"/>
      <c r="U172" s="11"/>
    </row>
    <row r="173" spans="1:21" x14ac:dyDescent="0.2">
      <c r="A173" s="6" t="s">
        <v>188</v>
      </c>
      <c r="B173" s="11"/>
      <c r="C173" s="11"/>
      <c r="D173" s="11"/>
      <c r="E173" s="11"/>
      <c r="F173" s="11"/>
      <c r="G173" s="11"/>
      <c r="H173" s="11"/>
      <c r="I173" s="11"/>
      <c r="J173" s="11"/>
      <c r="K173" s="11"/>
      <c r="L173" s="11"/>
      <c r="M173" s="11"/>
      <c r="N173" s="11"/>
      <c r="O173" s="11"/>
      <c r="P173" s="11"/>
      <c r="Q173" s="11"/>
      <c r="R173" s="11"/>
      <c r="S173" s="11"/>
      <c r="T173" s="11"/>
      <c r="U173" s="11"/>
    </row>
    <row r="174" spans="1:21" x14ac:dyDescent="0.2">
      <c r="A174" s="6" t="s">
        <v>239</v>
      </c>
      <c r="B174" s="11"/>
      <c r="C174" s="11"/>
      <c r="D174" s="11"/>
      <c r="E174" s="11"/>
      <c r="F174" s="11"/>
      <c r="G174" s="11"/>
      <c r="H174" s="11"/>
      <c r="I174" s="11"/>
      <c r="J174" s="11"/>
      <c r="K174" s="11"/>
      <c r="L174" s="11"/>
      <c r="M174" s="11"/>
      <c r="N174" s="11"/>
      <c r="O174" s="11"/>
      <c r="P174" s="11"/>
      <c r="Q174" s="11"/>
      <c r="R174" s="11"/>
      <c r="S174" s="11"/>
      <c r="T174" s="11"/>
      <c r="U174" s="11"/>
    </row>
    <row r="175" spans="1:21" x14ac:dyDescent="0.2">
      <c r="A175" s="6" t="s">
        <v>68</v>
      </c>
      <c r="B175" s="11">
        <v>0</v>
      </c>
      <c r="C175" s="11">
        <v>0</v>
      </c>
      <c r="D175" s="11">
        <v>77</v>
      </c>
      <c r="E175" s="11">
        <v>441</v>
      </c>
      <c r="F175" s="11">
        <v>614</v>
      </c>
      <c r="G175" s="11">
        <v>622</v>
      </c>
      <c r="H175" s="11">
        <v>6</v>
      </c>
      <c r="I175" s="11">
        <v>1</v>
      </c>
      <c r="J175" s="11">
        <v>4</v>
      </c>
      <c r="K175" s="11">
        <v>1130</v>
      </c>
      <c r="L175" s="11">
        <v>1540</v>
      </c>
      <c r="M175" s="11">
        <v>2193</v>
      </c>
      <c r="N175" s="11">
        <v>2099</v>
      </c>
      <c r="O175" s="11">
        <v>81</v>
      </c>
      <c r="P175" s="11">
        <v>6</v>
      </c>
      <c r="Q175" s="11">
        <v>2</v>
      </c>
      <c r="R175" s="11">
        <v>228</v>
      </c>
      <c r="S175" s="11">
        <v>27</v>
      </c>
      <c r="T175" s="11">
        <v>130</v>
      </c>
      <c r="U175" s="11">
        <v>1</v>
      </c>
    </row>
    <row r="176" spans="1:21" x14ac:dyDescent="0.2">
      <c r="A176" s="6" t="s">
        <v>241</v>
      </c>
      <c r="B176" s="11">
        <v>0</v>
      </c>
      <c r="C176" s="11">
        <v>0</v>
      </c>
      <c r="D176" s="11">
        <v>0</v>
      </c>
      <c r="E176" s="11">
        <v>0</v>
      </c>
      <c r="F176" s="11">
        <v>0</v>
      </c>
      <c r="G176" s="11">
        <v>0</v>
      </c>
      <c r="H176" s="11">
        <v>0</v>
      </c>
      <c r="I176" s="11">
        <v>0</v>
      </c>
      <c r="J176" s="11">
        <v>0</v>
      </c>
      <c r="K176" s="11">
        <v>0</v>
      </c>
      <c r="L176" s="11">
        <v>0</v>
      </c>
      <c r="M176" s="11">
        <v>0</v>
      </c>
      <c r="N176" s="11">
        <v>0</v>
      </c>
      <c r="O176" s="11">
        <v>0</v>
      </c>
      <c r="P176" s="11">
        <v>0</v>
      </c>
      <c r="Q176" s="11">
        <v>1</v>
      </c>
      <c r="R176" s="11">
        <v>0</v>
      </c>
      <c r="S176" s="11">
        <v>0</v>
      </c>
      <c r="T176" s="11"/>
      <c r="U176" s="11"/>
    </row>
    <row r="177" spans="1:21" x14ac:dyDescent="0.2">
      <c r="A177" s="6" t="s">
        <v>140</v>
      </c>
      <c r="B177" s="11">
        <v>416</v>
      </c>
      <c r="C177" s="11">
        <v>408</v>
      </c>
      <c r="D177" s="11">
        <v>272</v>
      </c>
      <c r="E177" s="11">
        <v>813</v>
      </c>
      <c r="F177" s="11">
        <v>465</v>
      </c>
      <c r="G177" s="11">
        <v>151</v>
      </c>
      <c r="H177" s="11">
        <v>7386</v>
      </c>
      <c r="I177" s="11">
        <v>966</v>
      </c>
      <c r="J177" s="11">
        <v>1725</v>
      </c>
      <c r="K177" s="11">
        <v>1881</v>
      </c>
      <c r="L177" s="11">
        <v>1188</v>
      </c>
      <c r="M177" s="11">
        <v>596</v>
      </c>
      <c r="N177" s="11">
        <v>1199</v>
      </c>
      <c r="O177" s="11">
        <v>2265</v>
      </c>
      <c r="P177" s="11">
        <v>957</v>
      </c>
      <c r="Q177" s="11">
        <v>982</v>
      </c>
      <c r="R177" s="11">
        <v>512</v>
      </c>
      <c r="S177" s="11">
        <v>207</v>
      </c>
      <c r="T177" s="11">
        <v>389</v>
      </c>
      <c r="U177" s="11">
        <v>527</v>
      </c>
    </row>
    <row r="178" spans="1:21" x14ac:dyDescent="0.2">
      <c r="A178" s="6" t="s">
        <v>142</v>
      </c>
      <c r="B178" s="11">
        <v>1</v>
      </c>
      <c r="C178" s="11">
        <v>1</v>
      </c>
      <c r="D178" s="11">
        <v>1</v>
      </c>
      <c r="E178" s="11">
        <v>1</v>
      </c>
      <c r="F178" s="11">
        <v>3</v>
      </c>
      <c r="G178" s="11">
        <v>7</v>
      </c>
      <c r="H178" s="11">
        <v>12</v>
      </c>
      <c r="I178" s="11">
        <v>7</v>
      </c>
      <c r="J178" s="11">
        <v>0</v>
      </c>
      <c r="K178" s="11">
        <v>187</v>
      </c>
      <c r="L178" s="11">
        <v>6413</v>
      </c>
      <c r="M178" s="11">
        <v>7629</v>
      </c>
      <c r="N178" s="11">
        <v>3269</v>
      </c>
      <c r="O178" s="11">
        <v>10570</v>
      </c>
      <c r="P178" s="11">
        <v>2522</v>
      </c>
      <c r="Q178" s="11">
        <v>16</v>
      </c>
      <c r="R178" s="11">
        <v>40</v>
      </c>
      <c r="S178" s="11">
        <v>0</v>
      </c>
      <c r="T178" s="11">
        <v>14</v>
      </c>
      <c r="U178" s="11"/>
    </row>
    <row r="179" spans="1:21" x14ac:dyDescent="0.2">
      <c r="A179" s="6" t="s">
        <v>164</v>
      </c>
      <c r="B179" s="11"/>
      <c r="C179" s="11"/>
      <c r="D179" s="11"/>
      <c r="E179" s="11"/>
      <c r="F179" s="11"/>
      <c r="G179" s="11"/>
      <c r="H179" s="11"/>
      <c r="I179" s="11"/>
      <c r="J179" s="11"/>
      <c r="K179" s="11"/>
      <c r="L179" s="11"/>
      <c r="M179" s="11"/>
      <c r="N179" s="11"/>
      <c r="O179" s="11"/>
      <c r="P179" s="11"/>
      <c r="Q179" s="11"/>
      <c r="R179" s="11"/>
      <c r="S179" s="11"/>
      <c r="T179" s="11"/>
      <c r="U179" s="11"/>
    </row>
    <row r="180" spans="1:21" x14ac:dyDescent="0.2">
      <c r="A180" s="6" t="s">
        <v>56</v>
      </c>
      <c r="B180" s="11">
        <v>0</v>
      </c>
      <c r="C180" s="11">
        <v>0</v>
      </c>
      <c r="D180" s="11">
        <v>0</v>
      </c>
      <c r="E180" s="11">
        <v>551</v>
      </c>
      <c r="F180" s="11">
        <v>103</v>
      </c>
      <c r="G180" s="11">
        <v>874</v>
      </c>
      <c r="H180" s="11">
        <v>45</v>
      </c>
      <c r="I180" s="11">
        <v>11</v>
      </c>
      <c r="J180" s="11">
        <v>11</v>
      </c>
      <c r="K180" s="11">
        <v>5</v>
      </c>
      <c r="L180" s="11">
        <v>896</v>
      </c>
      <c r="M180" s="11">
        <v>3</v>
      </c>
      <c r="N180" s="11">
        <v>811</v>
      </c>
      <c r="O180" s="11">
        <v>2677</v>
      </c>
      <c r="P180" s="11">
        <v>23</v>
      </c>
      <c r="Q180" s="11">
        <v>0</v>
      </c>
      <c r="R180" s="11">
        <v>2297</v>
      </c>
      <c r="S180" s="11">
        <v>432</v>
      </c>
      <c r="T180" s="11">
        <v>248</v>
      </c>
      <c r="U180" s="11">
        <v>635</v>
      </c>
    </row>
    <row r="181" spans="1:21" x14ac:dyDescent="0.2">
      <c r="A181" s="6" t="s">
        <v>71</v>
      </c>
      <c r="B181" s="11">
        <v>0</v>
      </c>
      <c r="C181" s="11">
        <v>0</v>
      </c>
      <c r="D181" s="11">
        <v>0</v>
      </c>
      <c r="E181" s="11">
        <v>0</v>
      </c>
      <c r="F181" s="11">
        <v>3</v>
      </c>
      <c r="G181" s="11">
        <v>83</v>
      </c>
      <c r="H181" s="11">
        <v>27</v>
      </c>
      <c r="I181" s="11">
        <v>493</v>
      </c>
      <c r="J181" s="11">
        <v>443</v>
      </c>
      <c r="K181" s="11">
        <v>2051</v>
      </c>
      <c r="L181" s="11">
        <v>1514</v>
      </c>
      <c r="M181" s="11">
        <v>72</v>
      </c>
      <c r="N181" s="11">
        <v>141</v>
      </c>
      <c r="O181" s="11">
        <v>2305</v>
      </c>
      <c r="P181" s="11">
        <v>1373</v>
      </c>
      <c r="Q181" s="11">
        <v>1006</v>
      </c>
      <c r="R181" s="11">
        <v>0</v>
      </c>
      <c r="S181" s="11">
        <v>0</v>
      </c>
      <c r="T181" s="11"/>
      <c r="U181" s="11">
        <v>1296</v>
      </c>
    </row>
    <row r="182" spans="1:21" x14ac:dyDescent="0.2">
      <c r="A182" s="6" t="s">
        <v>155</v>
      </c>
      <c r="B182" s="11">
        <v>8</v>
      </c>
      <c r="C182" s="11">
        <v>676</v>
      </c>
      <c r="D182" s="11">
        <v>8</v>
      </c>
      <c r="E182" s="11">
        <v>3</v>
      </c>
      <c r="F182" s="11">
        <v>429</v>
      </c>
      <c r="G182" s="11">
        <v>994</v>
      </c>
      <c r="H182" s="11">
        <v>337</v>
      </c>
      <c r="I182" s="11">
        <v>665</v>
      </c>
      <c r="J182" s="11">
        <v>404</v>
      </c>
      <c r="K182" s="11">
        <v>6</v>
      </c>
      <c r="L182" s="11">
        <v>0</v>
      </c>
      <c r="M182" s="11">
        <v>0</v>
      </c>
      <c r="N182" s="11">
        <v>0</v>
      </c>
      <c r="O182" s="11">
        <v>0</v>
      </c>
      <c r="P182" s="11">
        <v>0</v>
      </c>
      <c r="Q182" s="11">
        <v>0</v>
      </c>
      <c r="R182" s="11">
        <v>0</v>
      </c>
      <c r="S182" s="11">
        <v>0</v>
      </c>
      <c r="T182" s="11"/>
      <c r="U182" s="11"/>
    </row>
    <row r="183" spans="1:21" x14ac:dyDescent="0.2">
      <c r="A183" s="6" t="s">
        <v>39</v>
      </c>
      <c r="B183" s="11">
        <v>0</v>
      </c>
      <c r="C183" s="11">
        <v>0</v>
      </c>
      <c r="D183" s="11">
        <v>0</v>
      </c>
      <c r="E183" s="11">
        <v>2013</v>
      </c>
      <c r="F183" s="11">
        <v>239</v>
      </c>
      <c r="G183" s="11">
        <v>96</v>
      </c>
      <c r="H183" s="11">
        <v>24</v>
      </c>
      <c r="I183" s="11">
        <v>7</v>
      </c>
      <c r="J183" s="11">
        <v>41</v>
      </c>
      <c r="K183" s="11">
        <v>598</v>
      </c>
      <c r="L183" s="11">
        <v>5401</v>
      </c>
      <c r="M183" s="11">
        <v>2061</v>
      </c>
      <c r="N183" s="11">
        <v>168</v>
      </c>
      <c r="O183" s="11">
        <v>408</v>
      </c>
      <c r="P183" s="11">
        <v>186</v>
      </c>
      <c r="Q183" s="11">
        <v>5</v>
      </c>
      <c r="R183" s="11">
        <v>513</v>
      </c>
      <c r="S183" s="11">
        <v>25</v>
      </c>
      <c r="T183" s="11">
        <v>2</v>
      </c>
      <c r="U183" s="11">
        <v>47</v>
      </c>
    </row>
    <row r="184" spans="1:21" x14ac:dyDescent="0.2">
      <c r="A184" s="6" t="s">
        <v>156</v>
      </c>
      <c r="B184" s="11">
        <v>0</v>
      </c>
      <c r="C184" s="11">
        <v>0</v>
      </c>
      <c r="D184" s="11">
        <v>0</v>
      </c>
      <c r="E184" s="11">
        <v>202</v>
      </c>
      <c r="F184" s="11">
        <v>0</v>
      </c>
      <c r="G184" s="11">
        <v>64</v>
      </c>
      <c r="H184" s="11">
        <v>672</v>
      </c>
      <c r="I184" s="11">
        <v>70</v>
      </c>
      <c r="J184" s="11">
        <v>7015</v>
      </c>
      <c r="K184" s="11">
        <v>8285</v>
      </c>
      <c r="L184" s="11">
        <v>1</v>
      </c>
      <c r="M184" s="11">
        <v>101</v>
      </c>
      <c r="N184" s="11">
        <v>58</v>
      </c>
      <c r="O184" s="11">
        <v>273</v>
      </c>
      <c r="P184" s="11">
        <v>1154</v>
      </c>
      <c r="Q184" s="11">
        <v>9919</v>
      </c>
      <c r="R184" s="11">
        <v>7010</v>
      </c>
      <c r="S184" s="11">
        <v>359</v>
      </c>
      <c r="T184" s="11">
        <v>11003</v>
      </c>
      <c r="U184" s="11">
        <v>518</v>
      </c>
    </row>
    <row r="185" spans="1:21" x14ac:dyDescent="0.2">
      <c r="A185" s="6" t="s">
        <v>83</v>
      </c>
      <c r="B185" s="11">
        <v>21</v>
      </c>
      <c r="C185" s="11">
        <v>0</v>
      </c>
      <c r="D185" s="11">
        <v>0</v>
      </c>
      <c r="E185" s="11">
        <v>9</v>
      </c>
      <c r="F185" s="11">
        <v>120</v>
      </c>
      <c r="G185" s="11">
        <v>316</v>
      </c>
      <c r="H185" s="11">
        <v>779</v>
      </c>
      <c r="I185" s="11">
        <v>260</v>
      </c>
      <c r="J185" s="11">
        <v>3</v>
      </c>
      <c r="K185" s="11">
        <v>343</v>
      </c>
      <c r="L185" s="11">
        <v>0</v>
      </c>
      <c r="M185" s="11">
        <v>396</v>
      </c>
      <c r="N185" s="11">
        <v>8</v>
      </c>
      <c r="O185" s="11">
        <v>11</v>
      </c>
      <c r="P185" s="11">
        <v>514</v>
      </c>
      <c r="Q185" s="11">
        <v>1</v>
      </c>
      <c r="R185" s="11">
        <v>3</v>
      </c>
      <c r="S185" s="11">
        <v>0</v>
      </c>
      <c r="T185" s="11">
        <v>7210</v>
      </c>
      <c r="U185" s="11">
        <v>20526</v>
      </c>
    </row>
    <row r="186" spans="1:21" x14ac:dyDescent="0.2">
      <c r="A186" s="6" t="s">
        <v>46</v>
      </c>
      <c r="B186" s="11">
        <v>2</v>
      </c>
      <c r="C186" s="11">
        <v>18</v>
      </c>
      <c r="D186" s="11">
        <v>3</v>
      </c>
      <c r="E186" s="11">
        <v>0</v>
      </c>
      <c r="F186" s="11">
        <v>1394</v>
      </c>
      <c r="G186" s="11">
        <v>2900</v>
      </c>
      <c r="H186" s="11">
        <v>8765</v>
      </c>
      <c r="I186" s="11">
        <v>3394</v>
      </c>
      <c r="J186" s="11">
        <v>1780</v>
      </c>
      <c r="K186" s="11">
        <v>2309</v>
      </c>
      <c r="L186" s="11">
        <v>609</v>
      </c>
      <c r="M186" s="11">
        <v>2362</v>
      </c>
      <c r="N186" s="11">
        <v>2657</v>
      </c>
      <c r="O186" s="11">
        <v>7869</v>
      </c>
      <c r="P186" s="11">
        <v>29720</v>
      </c>
      <c r="Q186" s="11">
        <v>17312</v>
      </c>
      <c r="R186" s="11">
        <v>1756</v>
      </c>
      <c r="S186" s="11">
        <v>52</v>
      </c>
      <c r="T186" s="11">
        <v>47</v>
      </c>
      <c r="U186" s="11">
        <v>133</v>
      </c>
    </row>
    <row r="187" spans="1:21" x14ac:dyDescent="0.2">
      <c r="A187" s="6" t="s">
        <v>235</v>
      </c>
      <c r="B187" s="11"/>
      <c r="C187" s="11"/>
      <c r="D187" s="11"/>
      <c r="E187" s="11"/>
      <c r="F187" s="11"/>
      <c r="G187" s="11"/>
      <c r="H187" s="11"/>
      <c r="I187" s="11"/>
      <c r="J187" s="11"/>
      <c r="K187" s="11"/>
      <c r="L187" s="11"/>
      <c r="M187" s="11"/>
      <c r="N187" s="11"/>
      <c r="O187" s="11"/>
      <c r="P187" s="11"/>
      <c r="Q187" s="11"/>
      <c r="R187" s="11"/>
      <c r="S187" s="11"/>
      <c r="T187" s="11"/>
      <c r="U187" s="11"/>
    </row>
    <row r="188" spans="1:21" x14ac:dyDescent="0.2">
      <c r="A188" s="6" t="s">
        <v>184</v>
      </c>
      <c r="B188" s="11">
        <v>0</v>
      </c>
      <c r="C188" s="11">
        <v>0</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c r="U188" s="11">
        <v>1</v>
      </c>
    </row>
    <row r="189" spans="1:21" x14ac:dyDescent="0.2">
      <c r="A189" s="6" t="s">
        <v>173</v>
      </c>
      <c r="B189" s="11"/>
      <c r="C189" s="11"/>
      <c r="D189" s="11"/>
      <c r="E189" s="11"/>
      <c r="F189" s="11"/>
      <c r="G189" s="11"/>
      <c r="H189" s="11"/>
      <c r="I189" s="11"/>
      <c r="J189" s="11"/>
      <c r="K189" s="11"/>
      <c r="L189" s="11"/>
      <c r="M189" s="11"/>
      <c r="N189" s="11"/>
      <c r="O189" s="11"/>
      <c r="P189" s="11"/>
      <c r="Q189" s="11"/>
      <c r="R189" s="11"/>
      <c r="S189" s="11"/>
      <c r="T189" s="11"/>
      <c r="U189" s="11"/>
    </row>
    <row r="190" spans="1:21" x14ac:dyDescent="0.2">
      <c r="A190" s="6" t="s">
        <v>127</v>
      </c>
      <c r="B190" s="11"/>
      <c r="C190" s="11"/>
      <c r="D190" s="11"/>
      <c r="E190" s="11"/>
      <c r="F190" s="11"/>
      <c r="G190" s="11"/>
      <c r="H190" s="11"/>
      <c r="I190" s="11"/>
      <c r="J190" s="11"/>
      <c r="K190" s="11"/>
      <c r="L190" s="11"/>
      <c r="M190" s="11"/>
      <c r="N190" s="11"/>
      <c r="O190" s="11"/>
      <c r="P190" s="11"/>
      <c r="Q190" s="11"/>
      <c r="R190" s="11"/>
      <c r="S190" s="11"/>
      <c r="T190" s="11"/>
      <c r="U190" s="11"/>
    </row>
    <row r="191" spans="1:21" x14ac:dyDescent="0.2">
      <c r="A191" s="6" t="s">
        <v>95</v>
      </c>
      <c r="B191" s="11">
        <v>0</v>
      </c>
      <c r="C191" s="11">
        <v>5</v>
      </c>
      <c r="D191" s="11">
        <v>0</v>
      </c>
      <c r="E191" s="11">
        <v>0</v>
      </c>
      <c r="F191" s="11">
        <v>0</v>
      </c>
      <c r="G191" s="11">
        <v>0</v>
      </c>
      <c r="H191" s="11">
        <v>0</v>
      </c>
      <c r="I191" s="11">
        <v>0</v>
      </c>
      <c r="J191" s="11">
        <v>0</v>
      </c>
      <c r="K191" s="11">
        <v>0</v>
      </c>
      <c r="L191" s="11">
        <v>0</v>
      </c>
      <c r="M191" s="11">
        <v>0</v>
      </c>
      <c r="N191" s="11">
        <v>1</v>
      </c>
      <c r="O191" s="11">
        <v>1</v>
      </c>
      <c r="P191" s="11">
        <v>0</v>
      </c>
      <c r="Q191" s="11">
        <v>0</v>
      </c>
      <c r="R191" s="11">
        <v>0</v>
      </c>
      <c r="S191" s="11">
        <v>0</v>
      </c>
      <c r="T191" s="11"/>
      <c r="U191" s="11"/>
    </row>
    <row r="192" spans="1:21" x14ac:dyDescent="0.2">
      <c r="A192" s="6" t="s">
        <v>52</v>
      </c>
      <c r="B192" s="11">
        <v>994</v>
      </c>
      <c r="C192" s="11">
        <v>465</v>
      </c>
      <c r="D192" s="11">
        <v>1918</v>
      </c>
      <c r="E192" s="11">
        <v>3276</v>
      </c>
      <c r="F192" s="11">
        <v>8814</v>
      </c>
      <c r="G192" s="11">
        <v>20807</v>
      </c>
      <c r="H192" s="11">
        <v>44386</v>
      </c>
      <c r="I192" s="11">
        <v>48216</v>
      </c>
      <c r="J192" s="11">
        <v>65935</v>
      </c>
      <c r="K192" s="11">
        <v>54660</v>
      </c>
      <c r="L192" s="11">
        <v>28010</v>
      </c>
      <c r="M192" s="11">
        <v>13831</v>
      </c>
      <c r="N192" s="11">
        <v>16866</v>
      </c>
      <c r="O192" s="11">
        <v>7177</v>
      </c>
      <c r="P192" s="11">
        <v>4278</v>
      </c>
      <c r="Q192" s="11">
        <v>1869</v>
      </c>
      <c r="R192" s="11">
        <v>3921</v>
      </c>
      <c r="S192" s="11">
        <v>1933</v>
      </c>
      <c r="T192" s="11">
        <v>220</v>
      </c>
      <c r="U192" s="11">
        <v>1365</v>
      </c>
    </row>
    <row r="193" spans="1:21" x14ac:dyDescent="0.2">
      <c r="A193" s="6" t="s">
        <v>113</v>
      </c>
      <c r="B193" s="11">
        <v>0</v>
      </c>
      <c r="C193" s="11">
        <v>0</v>
      </c>
      <c r="D193" s="11">
        <v>0</v>
      </c>
      <c r="E193" s="11">
        <v>0</v>
      </c>
      <c r="F193" s="11">
        <v>0</v>
      </c>
      <c r="G193" s="11">
        <v>0</v>
      </c>
      <c r="H193" s="11">
        <v>0</v>
      </c>
      <c r="I193" s="11">
        <v>0</v>
      </c>
      <c r="J193" s="11">
        <v>0</v>
      </c>
      <c r="K193" s="11">
        <v>0</v>
      </c>
      <c r="L193" s="11">
        <v>0</v>
      </c>
      <c r="M193" s="11">
        <v>0</v>
      </c>
      <c r="N193" s="11">
        <v>0</v>
      </c>
      <c r="O193" s="11">
        <v>10</v>
      </c>
      <c r="P193" s="11">
        <v>10</v>
      </c>
      <c r="Q193" s="11">
        <v>0</v>
      </c>
      <c r="R193" s="11">
        <v>0</v>
      </c>
      <c r="S193" s="11">
        <v>0</v>
      </c>
      <c r="T193" s="11"/>
      <c r="U193" s="11"/>
    </row>
    <row r="194" spans="1:21" x14ac:dyDescent="0.2">
      <c r="A194" s="6" t="s">
        <v>208</v>
      </c>
      <c r="B194" s="11"/>
      <c r="C194" s="11"/>
      <c r="D194" s="11"/>
      <c r="E194" s="11"/>
      <c r="F194" s="11"/>
      <c r="G194" s="11"/>
      <c r="H194" s="11"/>
      <c r="I194" s="11"/>
      <c r="J194" s="11"/>
      <c r="K194" s="11"/>
      <c r="L194" s="11"/>
      <c r="M194" s="11"/>
      <c r="N194" s="11"/>
      <c r="O194" s="11"/>
      <c r="P194" s="11"/>
      <c r="Q194" s="11"/>
      <c r="R194" s="11"/>
      <c r="S194" s="11"/>
      <c r="T194" s="11"/>
      <c r="U194" s="11"/>
    </row>
    <row r="195" spans="1:21" x14ac:dyDescent="0.2">
      <c r="A195" s="6" t="s">
        <v>204</v>
      </c>
      <c r="B195" s="11"/>
      <c r="C195" s="11"/>
      <c r="D195" s="11"/>
      <c r="E195" s="11"/>
      <c r="F195" s="11"/>
      <c r="G195" s="11"/>
      <c r="H195" s="11"/>
      <c r="I195" s="11"/>
      <c r="J195" s="11"/>
      <c r="K195" s="11"/>
      <c r="L195" s="11"/>
      <c r="M195" s="11"/>
      <c r="N195" s="11"/>
      <c r="O195" s="11"/>
      <c r="P195" s="11"/>
      <c r="Q195" s="11"/>
      <c r="R195" s="11"/>
      <c r="S195" s="11"/>
      <c r="T195" s="11"/>
      <c r="U195" s="11"/>
    </row>
    <row r="196" spans="1:21" x14ac:dyDescent="0.2">
      <c r="A196" s="6" t="s">
        <v>200</v>
      </c>
      <c r="B196" s="11">
        <v>0</v>
      </c>
      <c r="C196" s="11">
        <v>0</v>
      </c>
      <c r="D196" s="11">
        <v>0</v>
      </c>
      <c r="E196" s="11">
        <v>0</v>
      </c>
      <c r="F196" s="11">
        <v>0</v>
      </c>
      <c r="G196" s="11">
        <v>3</v>
      </c>
      <c r="H196" s="11">
        <v>0</v>
      </c>
      <c r="I196" s="11">
        <v>0</v>
      </c>
      <c r="J196" s="11">
        <v>0</v>
      </c>
      <c r="K196" s="11">
        <v>0</v>
      </c>
      <c r="L196" s="11">
        <v>0</v>
      </c>
      <c r="M196" s="11">
        <v>0</v>
      </c>
      <c r="N196" s="11">
        <v>1343</v>
      </c>
      <c r="O196" s="11">
        <v>8350</v>
      </c>
      <c r="P196" s="11">
        <v>9611</v>
      </c>
      <c r="Q196" s="11">
        <v>19495</v>
      </c>
      <c r="R196" s="11">
        <v>2151</v>
      </c>
      <c r="S196" s="11">
        <v>0</v>
      </c>
      <c r="T196" s="11">
        <v>89</v>
      </c>
      <c r="U196" s="11">
        <v>1</v>
      </c>
    </row>
    <row r="197" spans="1:21" x14ac:dyDescent="0.2">
      <c r="A197" s="6" t="s">
        <v>102</v>
      </c>
      <c r="B197" s="11">
        <v>0</v>
      </c>
      <c r="C197" s="11">
        <v>0</v>
      </c>
      <c r="D197" s="11">
        <v>8</v>
      </c>
      <c r="E197" s="11">
        <v>1</v>
      </c>
      <c r="F197" s="11">
        <v>0</v>
      </c>
      <c r="G197" s="11">
        <v>0</v>
      </c>
      <c r="H197" s="11">
        <v>74</v>
      </c>
      <c r="I197" s="11">
        <v>20</v>
      </c>
      <c r="J197" s="11">
        <v>0</v>
      </c>
      <c r="K197" s="11">
        <v>0</v>
      </c>
      <c r="L197" s="11">
        <v>0</v>
      </c>
      <c r="M197" s="11">
        <v>0</v>
      </c>
      <c r="N197" s="11">
        <v>188</v>
      </c>
      <c r="O197" s="11">
        <v>37</v>
      </c>
      <c r="P197" s="11">
        <v>2</v>
      </c>
      <c r="Q197" s="11">
        <v>7</v>
      </c>
      <c r="R197" s="11">
        <v>2</v>
      </c>
      <c r="S197" s="11">
        <v>10</v>
      </c>
      <c r="T197" s="11">
        <v>55</v>
      </c>
      <c r="U197" s="11">
        <v>3</v>
      </c>
    </row>
    <row r="198" spans="1:21" x14ac:dyDescent="0.2">
      <c r="A198" s="6" t="s">
        <v>58</v>
      </c>
      <c r="B198" s="11">
        <v>97</v>
      </c>
      <c r="C198" s="11">
        <v>233</v>
      </c>
      <c r="D198" s="11">
        <v>41</v>
      </c>
      <c r="E198" s="11">
        <v>6</v>
      </c>
      <c r="F198" s="11">
        <v>1</v>
      </c>
      <c r="G198" s="11">
        <v>0</v>
      </c>
      <c r="H198" s="11">
        <v>53</v>
      </c>
      <c r="I198" s="11">
        <v>37</v>
      </c>
      <c r="J198" s="11">
        <v>70</v>
      </c>
      <c r="K198" s="11">
        <v>9</v>
      </c>
      <c r="L198" s="11">
        <v>10</v>
      </c>
      <c r="M198" s="11">
        <v>24</v>
      </c>
      <c r="N198" s="11">
        <v>14</v>
      </c>
      <c r="O198" s="11">
        <v>10</v>
      </c>
      <c r="P198" s="11">
        <v>1</v>
      </c>
      <c r="Q198" s="11">
        <v>5</v>
      </c>
      <c r="R198" s="11">
        <v>0</v>
      </c>
      <c r="S198" s="11">
        <v>1</v>
      </c>
      <c r="T198" s="11">
        <v>1103</v>
      </c>
      <c r="U198" s="11">
        <v>30</v>
      </c>
    </row>
    <row r="199" spans="1:21" x14ac:dyDescent="0.2">
      <c r="A199" s="6" t="s">
        <v>55</v>
      </c>
      <c r="B199" s="11">
        <v>0</v>
      </c>
      <c r="C199" s="11">
        <v>3</v>
      </c>
      <c r="D199" s="11">
        <v>0</v>
      </c>
      <c r="E199" s="11">
        <v>1</v>
      </c>
      <c r="F199" s="11">
        <v>54</v>
      </c>
      <c r="G199" s="11">
        <v>43</v>
      </c>
      <c r="H199" s="11">
        <v>99</v>
      </c>
      <c r="I199" s="11">
        <v>0</v>
      </c>
      <c r="J199" s="11">
        <v>28</v>
      </c>
      <c r="K199" s="11">
        <v>131</v>
      </c>
      <c r="L199" s="11">
        <v>314</v>
      </c>
      <c r="M199" s="11">
        <v>38</v>
      </c>
      <c r="N199" s="11">
        <v>35</v>
      </c>
      <c r="O199" s="11">
        <v>219</v>
      </c>
      <c r="P199" s="11">
        <v>1</v>
      </c>
      <c r="Q199" s="11">
        <v>63</v>
      </c>
      <c r="R199" s="11">
        <v>0</v>
      </c>
      <c r="S199" s="11">
        <v>3</v>
      </c>
      <c r="T199" s="11">
        <v>2</v>
      </c>
      <c r="U199" s="11">
        <v>19</v>
      </c>
    </row>
    <row r="200" spans="1:21" x14ac:dyDescent="0.2">
      <c r="A200" s="6" t="s">
        <v>32</v>
      </c>
      <c r="B200" s="11">
        <v>319</v>
      </c>
      <c r="C200" s="11">
        <v>570</v>
      </c>
      <c r="D200" s="11">
        <v>1431</v>
      </c>
      <c r="E200" s="11">
        <v>3405</v>
      </c>
      <c r="F200" s="11">
        <v>1252</v>
      </c>
      <c r="G200" s="11">
        <v>2356</v>
      </c>
      <c r="H200" s="11">
        <v>7870</v>
      </c>
      <c r="I200" s="11">
        <v>19355</v>
      </c>
      <c r="J200" s="11">
        <v>11481</v>
      </c>
      <c r="K200" s="11">
        <v>16231</v>
      </c>
      <c r="L200" s="11">
        <v>19870</v>
      </c>
      <c r="M200" s="11">
        <v>14100</v>
      </c>
      <c r="N200" s="11">
        <v>12708</v>
      </c>
      <c r="O200" s="11">
        <v>10314</v>
      </c>
      <c r="P200" s="11">
        <v>11353</v>
      </c>
      <c r="Q200" s="11">
        <v>11360</v>
      </c>
      <c r="R200" s="11">
        <v>7501</v>
      </c>
      <c r="S200" s="11">
        <v>3874</v>
      </c>
      <c r="T200" s="11">
        <v>2653</v>
      </c>
      <c r="U200" s="11">
        <v>5857</v>
      </c>
    </row>
    <row r="201" spans="1:21" x14ac:dyDescent="0.2">
      <c r="A201" s="6" t="s">
        <v>138</v>
      </c>
      <c r="B201" s="11"/>
      <c r="C201" s="11"/>
      <c r="D201" s="11"/>
      <c r="E201" s="11"/>
      <c r="F201" s="11"/>
      <c r="G201" s="11"/>
      <c r="H201" s="11"/>
      <c r="I201" s="11"/>
      <c r="J201" s="11"/>
      <c r="K201" s="11"/>
      <c r="L201" s="11"/>
      <c r="M201" s="11"/>
      <c r="N201" s="11"/>
      <c r="O201" s="11"/>
      <c r="P201" s="11"/>
      <c r="Q201" s="11"/>
      <c r="R201" s="11"/>
      <c r="S201" s="11"/>
      <c r="T201" s="11"/>
      <c r="U201" s="11"/>
    </row>
    <row r="202" spans="1:21" x14ac:dyDescent="0.2">
      <c r="A202" s="6" t="s">
        <v>65</v>
      </c>
      <c r="B202" s="11">
        <v>0</v>
      </c>
      <c r="C202" s="11">
        <v>0</v>
      </c>
      <c r="D202" s="11">
        <v>0</v>
      </c>
      <c r="E202" s="11">
        <v>0</v>
      </c>
      <c r="F202" s="11">
        <v>1260</v>
      </c>
      <c r="G202" s="11">
        <v>1350</v>
      </c>
      <c r="H202" s="11">
        <v>0</v>
      </c>
      <c r="I202" s="11">
        <v>0</v>
      </c>
      <c r="J202" s="11">
        <v>0</v>
      </c>
      <c r="K202" s="11">
        <v>0</v>
      </c>
      <c r="L202" s="11">
        <v>0</v>
      </c>
      <c r="M202" s="11">
        <v>0</v>
      </c>
      <c r="N202" s="11">
        <v>4</v>
      </c>
      <c r="O202" s="11">
        <v>21</v>
      </c>
      <c r="P202" s="11">
        <v>0</v>
      </c>
      <c r="Q202" s="11">
        <v>8374</v>
      </c>
      <c r="R202" s="11">
        <v>12894</v>
      </c>
      <c r="S202" s="11">
        <v>980</v>
      </c>
      <c r="T202" s="11">
        <v>1173</v>
      </c>
      <c r="U202" s="11">
        <v>5266</v>
      </c>
    </row>
    <row r="203" spans="1:21" x14ac:dyDescent="0.2">
      <c r="A203" s="6" t="s">
        <v>190</v>
      </c>
      <c r="B203" s="11">
        <v>0</v>
      </c>
      <c r="C203" s="11">
        <v>0</v>
      </c>
      <c r="D203" s="11">
        <v>0</v>
      </c>
      <c r="E203" s="11">
        <v>0</v>
      </c>
      <c r="F203" s="11">
        <v>0</v>
      </c>
      <c r="G203" s="11">
        <v>0</v>
      </c>
      <c r="H203" s="11">
        <v>0</v>
      </c>
      <c r="I203" s="11">
        <v>0</v>
      </c>
      <c r="J203" s="11">
        <v>0</v>
      </c>
      <c r="K203" s="11">
        <v>0</v>
      </c>
      <c r="L203" s="11">
        <v>0</v>
      </c>
      <c r="M203" s="11">
        <v>3</v>
      </c>
      <c r="N203" s="11">
        <v>0</v>
      </c>
      <c r="O203" s="11">
        <v>0</v>
      </c>
      <c r="P203" s="11">
        <v>0</v>
      </c>
      <c r="Q203" s="11">
        <v>0</v>
      </c>
      <c r="R203" s="11">
        <v>0</v>
      </c>
      <c r="S203" s="11">
        <v>0</v>
      </c>
      <c r="T203" s="11">
        <v>1</v>
      </c>
      <c r="U203" s="11"/>
    </row>
    <row r="204" spans="1:21" x14ac:dyDescent="0.2">
      <c r="A204" s="6" t="s">
        <v>90</v>
      </c>
      <c r="B204" s="11">
        <v>0</v>
      </c>
      <c r="C204" s="11">
        <v>0</v>
      </c>
      <c r="D204" s="11">
        <v>0</v>
      </c>
      <c r="E204" s="11">
        <v>0</v>
      </c>
      <c r="F204" s="11">
        <v>0</v>
      </c>
      <c r="G204" s="11">
        <v>0</v>
      </c>
      <c r="H204" s="11">
        <v>975</v>
      </c>
      <c r="I204" s="11">
        <v>92</v>
      </c>
      <c r="J204" s="11">
        <v>176</v>
      </c>
      <c r="K204" s="11">
        <v>0</v>
      </c>
      <c r="L204" s="11">
        <v>0</v>
      </c>
      <c r="M204" s="11">
        <v>0</v>
      </c>
      <c r="N204" s="11">
        <v>7</v>
      </c>
      <c r="O204" s="11">
        <v>0</v>
      </c>
      <c r="P204" s="11">
        <v>852</v>
      </c>
      <c r="Q204" s="11">
        <v>0</v>
      </c>
      <c r="R204" s="11">
        <v>0</v>
      </c>
      <c r="S204" s="11">
        <v>2</v>
      </c>
      <c r="T204" s="11"/>
      <c r="U204" s="11"/>
    </row>
    <row r="205" spans="1:21" x14ac:dyDescent="0.2">
      <c r="A205" s="6" t="s">
        <v>61</v>
      </c>
      <c r="B205" s="11">
        <v>420</v>
      </c>
      <c r="C205" s="11">
        <v>765</v>
      </c>
      <c r="D205" s="11">
        <v>11354</v>
      </c>
      <c r="E205" s="11">
        <v>31345</v>
      </c>
      <c r="F205" s="11">
        <v>51716</v>
      </c>
      <c r="G205" s="11">
        <v>93347</v>
      </c>
      <c r="H205" s="11">
        <v>129988</v>
      </c>
      <c r="I205" s="11">
        <v>181646</v>
      </c>
      <c r="J205" s="11">
        <v>97996</v>
      </c>
      <c r="K205" s="11">
        <v>59731</v>
      </c>
      <c r="L205" s="11">
        <v>20737</v>
      </c>
      <c r="M205" s="11">
        <v>44381</v>
      </c>
      <c r="N205" s="11">
        <v>48921</v>
      </c>
      <c r="O205" s="11">
        <v>37236</v>
      </c>
      <c r="P205" s="11">
        <v>38296</v>
      </c>
      <c r="Q205" s="11">
        <v>39753</v>
      </c>
      <c r="R205" s="11">
        <v>32653</v>
      </c>
      <c r="S205" s="11">
        <v>34361</v>
      </c>
      <c r="T205" s="11">
        <v>25707</v>
      </c>
      <c r="U205" s="11">
        <v>20158</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
      <c r="A207" s="6" t="s">
        <v>477</v>
      </c>
      <c r="B207" s="11"/>
      <c r="C207" s="11"/>
      <c r="D207" s="11"/>
      <c r="E207" s="11"/>
      <c r="F207" s="11"/>
      <c r="G207" s="11"/>
      <c r="H207" s="11"/>
      <c r="I207" s="11"/>
      <c r="J207" s="11"/>
      <c r="K207" s="11"/>
      <c r="L207" s="11"/>
      <c r="M207" s="11"/>
      <c r="N207" s="11"/>
      <c r="O207" s="11"/>
      <c r="P207" s="11"/>
      <c r="Q207" s="11"/>
      <c r="R207" s="11"/>
      <c r="S207" s="11"/>
      <c r="T207" s="11"/>
      <c r="U207" s="11"/>
    </row>
    <row r="208" spans="1:21" x14ac:dyDescent="0.2">
      <c r="A208" s="6" t="s">
        <v>112</v>
      </c>
      <c r="B208" s="11">
        <v>7</v>
      </c>
      <c r="C208" s="11">
        <v>0</v>
      </c>
      <c r="D208" s="11">
        <v>7</v>
      </c>
      <c r="E208" s="11">
        <v>4</v>
      </c>
      <c r="F208" s="11">
        <v>0</v>
      </c>
      <c r="G208" s="11">
        <v>118</v>
      </c>
      <c r="H208" s="11">
        <v>146</v>
      </c>
      <c r="I208" s="11">
        <v>143</v>
      </c>
      <c r="J208" s="11">
        <v>135</v>
      </c>
      <c r="K208" s="11">
        <v>142</v>
      </c>
      <c r="L208" s="11">
        <v>34</v>
      </c>
      <c r="M208" s="11">
        <v>0</v>
      </c>
      <c r="N208" s="11">
        <v>0</v>
      </c>
      <c r="O208" s="11">
        <v>0</v>
      </c>
      <c r="P208" s="11">
        <v>0</v>
      </c>
      <c r="Q208" s="11">
        <v>0</v>
      </c>
      <c r="R208" s="11">
        <v>0</v>
      </c>
      <c r="S208" s="11">
        <v>0</v>
      </c>
      <c r="T208" s="11"/>
      <c r="U208" s="11"/>
    </row>
    <row r="209" spans="1:21" x14ac:dyDescent="0.2">
      <c r="A209" s="6" t="s">
        <v>33</v>
      </c>
      <c r="B209" s="11">
        <v>0</v>
      </c>
      <c r="C209" s="11">
        <v>0</v>
      </c>
      <c r="D209" s="11">
        <v>0</v>
      </c>
      <c r="E209" s="11">
        <v>0</v>
      </c>
      <c r="F209" s="11">
        <v>748</v>
      </c>
      <c r="G209" s="11">
        <v>0</v>
      </c>
      <c r="H209" s="11">
        <v>929</v>
      </c>
      <c r="I209" s="11">
        <v>120</v>
      </c>
      <c r="J209" s="11">
        <v>675</v>
      </c>
      <c r="K209" s="11">
        <v>8315</v>
      </c>
      <c r="L209" s="11">
        <v>14418</v>
      </c>
      <c r="M209" s="11">
        <v>199</v>
      </c>
      <c r="N209" s="11">
        <v>16</v>
      </c>
      <c r="O209" s="11">
        <v>489</v>
      </c>
      <c r="P209" s="11">
        <v>225</v>
      </c>
      <c r="Q209" s="11">
        <v>7682</v>
      </c>
      <c r="R209" s="11">
        <v>4600</v>
      </c>
      <c r="S209" s="11">
        <v>283</v>
      </c>
      <c r="T209" s="11">
        <v>196</v>
      </c>
      <c r="U209" s="11"/>
    </row>
    <row r="210" spans="1:21" x14ac:dyDescent="0.2">
      <c r="A210" s="6" t="s">
        <v>159</v>
      </c>
      <c r="B210" s="11">
        <v>0</v>
      </c>
      <c r="C210" s="11">
        <v>0</v>
      </c>
      <c r="D210" s="11">
        <v>0</v>
      </c>
      <c r="E210" s="11">
        <v>0</v>
      </c>
      <c r="F210" s="11">
        <v>0</v>
      </c>
      <c r="G210" s="11">
        <v>0</v>
      </c>
      <c r="H210" s="11">
        <v>0</v>
      </c>
      <c r="I210" s="11">
        <v>0</v>
      </c>
      <c r="J210" s="11">
        <v>2</v>
      </c>
      <c r="K210" s="11">
        <v>0</v>
      </c>
      <c r="L210" s="11">
        <v>1</v>
      </c>
      <c r="M210" s="11">
        <v>0</v>
      </c>
      <c r="N210" s="11">
        <v>134</v>
      </c>
      <c r="O210" s="11">
        <v>12672</v>
      </c>
      <c r="P210" s="11">
        <v>6934</v>
      </c>
      <c r="Q210" s="11">
        <v>0</v>
      </c>
      <c r="R210" s="11">
        <v>0</v>
      </c>
      <c r="S210" s="11">
        <v>0</v>
      </c>
      <c r="T210" s="11"/>
      <c r="U210" s="11">
        <v>2</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36</v>
      </c>
      <c r="B213" s="46">
        <v>0</v>
      </c>
      <c r="C213" s="46">
        <v>33</v>
      </c>
      <c r="D213" s="46">
        <v>3</v>
      </c>
      <c r="E213" s="46">
        <v>181</v>
      </c>
      <c r="F213" s="46">
        <v>688</v>
      </c>
      <c r="G213" s="46">
        <v>1601</v>
      </c>
      <c r="H213" s="46">
        <v>500</v>
      </c>
      <c r="I213" s="46">
        <v>1972</v>
      </c>
      <c r="J213" s="46">
        <v>3056</v>
      </c>
      <c r="K213" s="46">
        <v>4739</v>
      </c>
      <c r="L213" s="46">
        <v>1994</v>
      </c>
      <c r="M213" s="46">
        <v>4070</v>
      </c>
      <c r="N213" s="46">
        <v>3696</v>
      </c>
      <c r="O213" s="46">
        <v>1727</v>
      </c>
      <c r="P213" s="46">
        <v>1840</v>
      </c>
      <c r="Q213" s="46">
        <v>1150</v>
      </c>
      <c r="R213" s="46">
        <v>1085</v>
      </c>
      <c r="S213" s="46">
        <v>1036</v>
      </c>
      <c r="T213" s="46">
        <v>3952</v>
      </c>
      <c r="U213" s="47">
        <v>3272</v>
      </c>
    </row>
    <row r="214" spans="1:21" x14ac:dyDescent="0.2">
      <c r="A214" s="45" t="s">
        <v>48</v>
      </c>
      <c r="B214" s="46">
        <v>9</v>
      </c>
      <c r="C214" s="46">
        <v>2</v>
      </c>
      <c r="D214" s="46">
        <v>0</v>
      </c>
      <c r="E214" s="46">
        <v>1</v>
      </c>
      <c r="F214" s="46">
        <v>152</v>
      </c>
      <c r="G214" s="46">
        <v>120</v>
      </c>
      <c r="H214" s="46">
        <v>1</v>
      </c>
      <c r="I214" s="46">
        <v>1</v>
      </c>
      <c r="J214" s="46">
        <v>11</v>
      </c>
      <c r="K214" s="46">
        <v>207</v>
      </c>
      <c r="L214" s="46">
        <v>1921</v>
      </c>
      <c r="M214" s="46">
        <v>3175</v>
      </c>
      <c r="N214" s="46">
        <v>1420</v>
      </c>
      <c r="O214" s="46">
        <v>390</v>
      </c>
      <c r="P214" s="46">
        <v>29</v>
      </c>
      <c r="Q214" s="46">
        <v>28</v>
      </c>
      <c r="R214" s="46">
        <v>2</v>
      </c>
      <c r="S214" s="46">
        <v>1</v>
      </c>
      <c r="T214" s="46">
        <v>3</v>
      </c>
      <c r="U214" s="47">
        <v>2740</v>
      </c>
    </row>
    <row r="215" spans="1:21" x14ac:dyDescent="0.2">
      <c r="A215" s="45" t="s">
        <v>28</v>
      </c>
      <c r="B215" s="46">
        <v>27</v>
      </c>
      <c r="C215" s="46">
        <v>0</v>
      </c>
      <c r="D215" s="46">
        <v>0</v>
      </c>
      <c r="E215" s="46">
        <v>9</v>
      </c>
      <c r="F215" s="46">
        <v>261</v>
      </c>
      <c r="G215" s="46">
        <v>1301</v>
      </c>
      <c r="H215" s="46">
        <v>3972</v>
      </c>
      <c r="I215" s="46">
        <v>3408</v>
      </c>
      <c r="J215" s="46">
        <v>940</v>
      </c>
      <c r="K215" s="46">
        <v>623</v>
      </c>
      <c r="L215" s="46">
        <v>3014</v>
      </c>
      <c r="M215" s="46">
        <v>2748</v>
      </c>
      <c r="N215" s="46">
        <v>1810</v>
      </c>
      <c r="O215" s="46">
        <v>3131</v>
      </c>
      <c r="P215" s="46">
        <v>2534</v>
      </c>
      <c r="Q215" s="46">
        <v>1154</v>
      </c>
      <c r="R215" s="46">
        <v>535</v>
      </c>
      <c r="S215" s="46">
        <v>337</v>
      </c>
      <c r="T215" s="46">
        <v>1625</v>
      </c>
      <c r="U215" s="47">
        <v>2184</v>
      </c>
    </row>
    <row r="216" spans="1:21" x14ac:dyDescent="0.2">
      <c r="A216" s="45" t="s">
        <v>57</v>
      </c>
      <c r="B216" s="46">
        <v>0</v>
      </c>
      <c r="C216" s="46">
        <v>0</v>
      </c>
      <c r="D216" s="46">
        <v>0</v>
      </c>
      <c r="E216" s="46">
        <v>74</v>
      </c>
      <c r="F216" s="46">
        <v>336</v>
      </c>
      <c r="G216" s="46">
        <v>274</v>
      </c>
      <c r="H216" s="46">
        <v>584</v>
      </c>
      <c r="I216" s="46">
        <v>720</v>
      </c>
      <c r="J216" s="46">
        <v>14</v>
      </c>
      <c r="K216" s="46">
        <v>0</v>
      </c>
      <c r="L216" s="46">
        <v>1</v>
      </c>
      <c r="M216" s="46">
        <v>327</v>
      </c>
      <c r="N216" s="46">
        <v>210</v>
      </c>
      <c r="O216" s="46">
        <v>211</v>
      </c>
      <c r="P216" s="46">
        <v>0</v>
      </c>
      <c r="Q216" s="46">
        <v>0</v>
      </c>
      <c r="R216" s="46">
        <v>5</v>
      </c>
      <c r="S216" s="46">
        <v>0</v>
      </c>
      <c r="T216" s="46">
        <v>497</v>
      </c>
      <c r="U216" s="47">
        <v>1672</v>
      </c>
    </row>
    <row r="217" spans="1:21" x14ac:dyDescent="0.2">
      <c r="A217" s="45" t="s">
        <v>85</v>
      </c>
      <c r="B217" s="46">
        <v>0</v>
      </c>
      <c r="C217" s="46">
        <v>0</v>
      </c>
      <c r="D217" s="46">
        <v>0</v>
      </c>
      <c r="E217" s="46">
        <v>0</v>
      </c>
      <c r="F217" s="46">
        <v>0</v>
      </c>
      <c r="G217" s="46">
        <v>0</v>
      </c>
      <c r="H217" s="46">
        <v>0</v>
      </c>
      <c r="I217" s="46">
        <v>0</v>
      </c>
      <c r="J217" s="46">
        <v>0</v>
      </c>
      <c r="K217" s="46">
        <v>0</v>
      </c>
      <c r="L217" s="46">
        <v>0</v>
      </c>
      <c r="M217" s="46">
        <v>0</v>
      </c>
      <c r="N217" s="46">
        <v>0</v>
      </c>
      <c r="O217" s="46">
        <v>0</v>
      </c>
      <c r="P217" s="46">
        <v>0</v>
      </c>
      <c r="Q217" s="46">
        <v>105</v>
      </c>
      <c r="R217" s="46">
        <v>285</v>
      </c>
      <c r="S217" s="46">
        <v>0</v>
      </c>
      <c r="T217" s="46">
        <v>1384</v>
      </c>
      <c r="U217" s="47">
        <v>1161</v>
      </c>
    </row>
    <row r="218" spans="1:21" x14ac:dyDescent="0.2">
      <c r="A218" s="45" t="s">
        <v>44</v>
      </c>
      <c r="B218" s="46">
        <v>0</v>
      </c>
      <c r="C218" s="46">
        <v>0</v>
      </c>
      <c r="D218" s="46">
        <v>0</v>
      </c>
      <c r="E218" s="46">
        <v>0</v>
      </c>
      <c r="F218" s="46">
        <v>56</v>
      </c>
      <c r="G218" s="46">
        <v>491</v>
      </c>
      <c r="H218" s="46">
        <v>178</v>
      </c>
      <c r="I218" s="46">
        <v>550</v>
      </c>
      <c r="J218" s="46">
        <v>1645</v>
      </c>
      <c r="K218" s="46">
        <v>883</v>
      </c>
      <c r="L218" s="46">
        <v>642</v>
      </c>
      <c r="M218" s="46">
        <v>1099</v>
      </c>
      <c r="N218" s="46">
        <v>688</v>
      </c>
      <c r="O218" s="46">
        <v>1166</v>
      </c>
      <c r="P218" s="46">
        <v>1681</v>
      </c>
      <c r="Q218" s="46">
        <v>260</v>
      </c>
      <c r="R218" s="46">
        <v>98</v>
      </c>
      <c r="S218" s="46">
        <v>232</v>
      </c>
      <c r="T218" s="46">
        <v>902</v>
      </c>
      <c r="U218" s="47">
        <v>1117</v>
      </c>
    </row>
    <row r="219" spans="1:21" x14ac:dyDescent="0.2">
      <c r="A219" s="45" t="s">
        <v>42</v>
      </c>
      <c r="B219" s="46">
        <v>172</v>
      </c>
      <c r="C219" s="46">
        <v>0</v>
      </c>
      <c r="D219" s="46">
        <v>0</v>
      </c>
      <c r="E219" s="46">
        <v>280</v>
      </c>
      <c r="F219" s="46">
        <v>0</v>
      </c>
      <c r="G219" s="46">
        <v>0</v>
      </c>
      <c r="H219" s="46">
        <v>141</v>
      </c>
      <c r="I219" s="46">
        <v>204</v>
      </c>
      <c r="J219" s="46">
        <v>3</v>
      </c>
      <c r="K219" s="46">
        <v>1539</v>
      </c>
      <c r="L219" s="46">
        <v>10</v>
      </c>
      <c r="M219" s="46">
        <v>180</v>
      </c>
      <c r="N219" s="46">
        <v>4</v>
      </c>
      <c r="O219" s="46">
        <v>0</v>
      </c>
      <c r="P219" s="46">
        <v>6</v>
      </c>
      <c r="Q219" s="46">
        <v>0</v>
      </c>
      <c r="R219" s="46">
        <v>0</v>
      </c>
      <c r="S219" s="46">
        <v>15</v>
      </c>
      <c r="T219" s="46">
        <v>285</v>
      </c>
      <c r="U219" s="47">
        <v>906</v>
      </c>
    </row>
    <row r="220" spans="1:21" x14ac:dyDescent="0.2">
      <c r="A220" s="45" t="s">
        <v>53</v>
      </c>
      <c r="B220" s="46">
        <v>0</v>
      </c>
      <c r="C220" s="46">
        <v>0</v>
      </c>
      <c r="D220" s="46">
        <v>0</v>
      </c>
      <c r="E220" s="46">
        <v>0</v>
      </c>
      <c r="F220" s="46">
        <v>0</v>
      </c>
      <c r="G220" s="46">
        <v>0</v>
      </c>
      <c r="H220" s="46">
        <v>0</v>
      </c>
      <c r="I220" s="46">
        <v>0</v>
      </c>
      <c r="J220" s="46">
        <v>0</v>
      </c>
      <c r="K220" s="46">
        <v>1</v>
      </c>
      <c r="L220" s="46">
        <v>0</v>
      </c>
      <c r="M220" s="46">
        <v>0</v>
      </c>
      <c r="N220" s="46">
        <v>0</v>
      </c>
      <c r="O220" s="46">
        <v>0</v>
      </c>
      <c r="P220" s="46">
        <v>0</v>
      </c>
      <c r="Q220" s="46">
        <v>0</v>
      </c>
      <c r="R220" s="46">
        <v>2</v>
      </c>
      <c r="S220" s="46">
        <v>148</v>
      </c>
      <c r="T220" s="46">
        <v>186</v>
      </c>
      <c r="U220" s="47">
        <v>179</v>
      </c>
    </row>
    <row r="221" spans="1:21" x14ac:dyDescent="0.2">
      <c r="A221" s="45" t="s">
        <v>106</v>
      </c>
      <c r="B221" s="46">
        <v>0</v>
      </c>
      <c r="C221" s="46">
        <v>0</v>
      </c>
      <c r="D221" s="46">
        <v>0</v>
      </c>
      <c r="E221" s="46">
        <v>0</v>
      </c>
      <c r="F221" s="46">
        <v>0</v>
      </c>
      <c r="G221" s="46">
        <v>6</v>
      </c>
      <c r="H221" s="46">
        <v>0</v>
      </c>
      <c r="I221" s="46">
        <v>0</v>
      </c>
      <c r="J221" s="46">
        <v>0</v>
      </c>
      <c r="K221" s="46">
        <v>4</v>
      </c>
      <c r="L221" s="46">
        <v>0</v>
      </c>
      <c r="M221" s="46">
        <v>2</v>
      </c>
      <c r="N221" s="46">
        <v>724</v>
      </c>
      <c r="O221" s="46">
        <v>0</v>
      </c>
      <c r="P221" s="46">
        <v>0</v>
      </c>
      <c r="Q221" s="46">
        <v>0</v>
      </c>
      <c r="R221" s="46">
        <v>0</v>
      </c>
      <c r="S221" s="46">
        <v>0</v>
      </c>
      <c r="T221" s="46"/>
      <c r="U221" s="47">
        <v>5</v>
      </c>
    </row>
    <row r="222" spans="1:21" x14ac:dyDescent="0.2">
      <c r="A222" s="45" t="s">
        <v>100</v>
      </c>
      <c r="B222" s="46">
        <v>0</v>
      </c>
      <c r="C222" s="46">
        <v>0</v>
      </c>
      <c r="D222" s="46">
        <v>0</v>
      </c>
      <c r="E222" s="46">
        <v>0</v>
      </c>
      <c r="F222" s="46">
        <v>0</v>
      </c>
      <c r="G222" s="46">
        <v>0</v>
      </c>
      <c r="H222" s="46">
        <v>0</v>
      </c>
      <c r="I222" s="46">
        <v>0</v>
      </c>
      <c r="J222" s="46">
        <v>5</v>
      </c>
      <c r="K222" s="46">
        <v>9</v>
      </c>
      <c r="L222" s="46">
        <v>0</v>
      </c>
      <c r="M222" s="46">
        <v>0</v>
      </c>
      <c r="N222" s="46">
        <v>0</v>
      </c>
      <c r="O222" s="46">
        <v>1058</v>
      </c>
      <c r="P222" s="46">
        <v>3241</v>
      </c>
      <c r="Q222" s="46">
        <v>4392</v>
      </c>
      <c r="R222" s="46">
        <v>5418</v>
      </c>
      <c r="S222" s="46">
        <v>3280</v>
      </c>
      <c r="T222" s="46">
        <v>1</v>
      </c>
      <c r="U222" s="47">
        <v>2</v>
      </c>
    </row>
    <row r="223" spans="1:21" x14ac:dyDescent="0.2">
      <c r="A223" s="45" t="s">
        <v>97</v>
      </c>
      <c r="B223" s="46">
        <v>0</v>
      </c>
      <c r="C223" s="46">
        <v>0</v>
      </c>
      <c r="D223" s="46">
        <v>0</v>
      </c>
      <c r="E223" s="46">
        <v>0</v>
      </c>
      <c r="F223" s="46">
        <v>0</v>
      </c>
      <c r="G223" s="46">
        <v>0</v>
      </c>
      <c r="H223" s="46">
        <v>71</v>
      </c>
      <c r="I223" s="46">
        <v>56</v>
      </c>
      <c r="J223" s="46">
        <v>0</v>
      </c>
      <c r="K223" s="46">
        <v>1</v>
      </c>
      <c r="L223" s="46">
        <v>0</v>
      </c>
      <c r="M223" s="46">
        <v>0</v>
      </c>
      <c r="N223" s="46">
        <v>0</v>
      </c>
      <c r="O223" s="46">
        <v>0</v>
      </c>
      <c r="P223" s="46">
        <v>0</v>
      </c>
      <c r="Q223" s="46">
        <v>0</v>
      </c>
      <c r="R223" s="46">
        <v>1</v>
      </c>
      <c r="S223" s="46">
        <v>4</v>
      </c>
      <c r="T223" s="46">
        <v>1</v>
      </c>
      <c r="U223" s="47">
        <v>2</v>
      </c>
    </row>
    <row r="224" spans="1:21" x14ac:dyDescent="0.2">
      <c r="A224" s="45" t="s">
        <v>111</v>
      </c>
      <c r="B224" s="46">
        <v>0</v>
      </c>
      <c r="C224" s="46">
        <v>0</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3</v>
      </c>
      <c r="T224" s="46"/>
      <c r="U224" s="47">
        <v>1</v>
      </c>
    </row>
    <row r="225" spans="1:21" x14ac:dyDescent="0.2">
      <c r="A225" s="45" t="s">
        <v>64</v>
      </c>
      <c r="B225" s="46">
        <v>250</v>
      </c>
      <c r="C225" s="46">
        <v>65</v>
      </c>
      <c r="D225" s="46">
        <v>85</v>
      </c>
      <c r="E225" s="46">
        <v>79</v>
      </c>
      <c r="F225" s="46">
        <v>40</v>
      </c>
      <c r="G225" s="46">
        <v>0</v>
      </c>
      <c r="H225" s="46">
        <v>0</v>
      </c>
      <c r="I225" s="46">
        <v>0</v>
      </c>
      <c r="J225" s="46">
        <v>0</v>
      </c>
      <c r="K225" s="46">
        <v>51</v>
      </c>
      <c r="L225" s="46">
        <v>2</v>
      </c>
      <c r="M225" s="46">
        <v>374</v>
      </c>
      <c r="N225" s="46">
        <v>0</v>
      </c>
      <c r="O225" s="46">
        <v>0</v>
      </c>
      <c r="P225" s="46">
        <v>0</v>
      </c>
      <c r="Q225" s="46">
        <v>223</v>
      </c>
      <c r="R225" s="46">
        <v>0</v>
      </c>
      <c r="S225" s="46">
        <v>1</v>
      </c>
      <c r="T225" s="46"/>
      <c r="U225" s="47">
        <v>1</v>
      </c>
    </row>
    <row r="226" spans="1:21" x14ac:dyDescent="0.2">
      <c r="A226" s="45" t="s">
        <v>78</v>
      </c>
      <c r="B226" s="46">
        <v>0</v>
      </c>
      <c r="C226" s="46">
        <v>0</v>
      </c>
      <c r="D226" s="46">
        <v>2</v>
      </c>
      <c r="E226" s="46">
        <v>0</v>
      </c>
      <c r="F226" s="46">
        <v>7</v>
      </c>
      <c r="G226" s="46">
        <v>24</v>
      </c>
      <c r="H226" s="46">
        <v>0</v>
      </c>
      <c r="I226" s="46">
        <v>16</v>
      </c>
      <c r="J226" s="46">
        <v>390</v>
      </c>
      <c r="K226" s="46">
        <v>0</v>
      </c>
      <c r="L226" s="46">
        <v>2118</v>
      </c>
      <c r="M226" s="46">
        <v>879</v>
      </c>
      <c r="N226" s="46">
        <v>0</v>
      </c>
      <c r="O226" s="46">
        <v>84</v>
      </c>
      <c r="P226" s="46">
        <v>0</v>
      </c>
      <c r="Q226" s="46">
        <v>0</v>
      </c>
      <c r="R226" s="46">
        <v>4709</v>
      </c>
      <c r="S226" s="46">
        <v>1255</v>
      </c>
      <c r="T226" s="46">
        <v>4</v>
      </c>
      <c r="U226" s="47">
        <v>1</v>
      </c>
    </row>
    <row r="227" spans="1:21" x14ac:dyDescent="0.2">
      <c r="A227" s="45" t="s">
        <v>38</v>
      </c>
      <c r="B227" s="46">
        <v>4</v>
      </c>
      <c r="C227" s="46">
        <v>0</v>
      </c>
      <c r="D227" s="46">
        <v>0</v>
      </c>
      <c r="E227" s="46">
        <v>43</v>
      </c>
      <c r="F227" s="46">
        <v>106</v>
      </c>
      <c r="G227" s="46">
        <v>92</v>
      </c>
      <c r="H227" s="46">
        <v>3191</v>
      </c>
      <c r="I227" s="46">
        <v>2766</v>
      </c>
      <c r="J227" s="46">
        <v>2624</v>
      </c>
      <c r="K227" s="46">
        <v>1702</v>
      </c>
      <c r="L227" s="46">
        <v>2095</v>
      </c>
      <c r="M227" s="46">
        <v>2234</v>
      </c>
      <c r="N227" s="46">
        <v>2734</v>
      </c>
      <c r="O227" s="46">
        <v>1713</v>
      </c>
      <c r="P227" s="46">
        <v>0</v>
      </c>
      <c r="Q227" s="46">
        <v>0</v>
      </c>
      <c r="R227" s="46">
        <v>35</v>
      </c>
      <c r="S227" s="46">
        <v>1</v>
      </c>
      <c r="T227" s="46">
        <v>527</v>
      </c>
      <c r="U227" s="47"/>
    </row>
    <row r="228" spans="1:21" x14ac:dyDescent="0.2">
      <c r="A228" s="45" t="s">
        <v>131</v>
      </c>
      <c r="B228" s="46">
        <v>0</v>
      </c>
      <c r="C228" s="46">
        <v>0</v>
      </c>
      <c r="D228" s="46">
        <v>0</v>
      </c>
      <c r="E228" s="46">
        <v>0</v>
      </c>
      <c r="F228" s="46">
        <v>0</v>
      </c>
      <c r="G228" s="46">
        <v>0</v>
      </c>
      <c r="H228" s="46">
        <v>0</v>
      </c>
      <c r="I228" s="46">
        <v>0</v>
      </c>
      <c r="J228" s="46">
        <v>22</v>
      </c>
      <c r="K228" s="46">
        <v>0</v>
      </c>
      <c r="L228" s="46">
        <v>0</v>
      </c>
      <c r="M228" s="46">
        <v>0</v>
      </c>
      <c r="N228" s="46">
        <v>0</v>
      </c>
      <c r="O228" s="46">
        <v>1</v>
      </c>
      <c r="P228" s="46">
        <v>0</v>
      </c>
      <c r="Q228" s="46">
        <v>0</v>
      </c>
      <c r="R228" s="46">
        <v>0</v>
      </c>
      <c r="S228" s="46">
        <v>0</v>
      </c>
      <c r="T228" s="46"/>
      <c r="U228" s="47"/>
    </row>
    <row r="229" spans="1:21" x14ac:dyDescent="0.2">
      <c r="A229" s="45" t="s">
        <v>157</v>
      </c>
      <c r="B229" s="46">
        <v>0</v>
      </c>
      <c r="C229" s="46">
        <v>0</v>
      </c>
      <c r="D229" s="46">
        <v>0</v>
      </c>
      <c r="E229" s="46">
        <v>0</v>
      </c>
      <c r="F229" s="46">
        <v>0</v>
      </c>
      <c r="G229" s="46">
        <v>0</v>
      </c>
      <c r="H229" s="46">
        <v>0</v>
      </c>
      <c r="I229" s="46">
        <v>0</v>
      </c>
      <c r="J229" s="46">
        <v>0</v>
      </c>
      <c r="K229" s="46">
        <v>0</v>
      </c>
      <c r="L229" s="46">
        <v>0</v>
      </c>
      <c r="M229" s="46">
        <v>0</v>
      </c>
      <c r="N229" s="46">
        <v>1</v>
      </c>
      <c r="O229" s="46">
        <v>0</v>
      </c>
      <c r="P229" s="46">
        <v>0</v>
      </c>
      <c r="Q229" s="46">
        <v>0</v>
      </c>
      <c r="R229" s="46">
        <v>0</v>
      </c>
      <c r="S229" s="46">
        <v>0</v>
      </c>
      <c r="T229" s="46"/>
      <c r="U229" s="47"/>
    </row>
    <row r="230" spans="1:21" x14ac:dyDescent="0.2">
      <c r="A230" s="45" t="s">
        <v>73</v>
      </c>
      <c r="B230" s="46">
        <v>0</v>
      </c>
      <c r="C230" s="46">
        <v>0</v>
      </c>
      <c r="D230" s="46">
        <v>0</v>
      </c>
      <c r="E230" s="46">
        <v>0</v>
      </c>
      <c r="F230" s="46">
        <v>0</v>
      </c>
      <c r="G230" s="46">
        <v>0</v>
      </c>
      <c r="H230" s="46">
        <v>0</v>
      </c>
      <c r="I230" s="46">
        <v>0</v>
      </c>
      <c r="J230" s="46">
        <v>0</v>
      </c>
      <c r="K230" s="46">
        <v>24</v>
      </c>
      <c r="L230" s="46">
        <v>0</v>
      </c>
      <c r="M230" s="46">
        <v>125</v>
      </c>
      <c r="N230" s="46">
        <v>0</v>
      </c>
      <c r="O230" s="46">
        <v>16</v>
      </c>
      <c r="P230" s="46">
        <v>7</v>
      </c>
      <c r="Q230" s="46">
        <v>0</v>
      </c>
      <c r="R230" s="46">
        <v>0</v>
      </c>
      <c r="S230" s="46">
        <v>0</v>
      </c>
      <c r="T230" s="46"/>
      <c r="U230" s="47"/>
    </row>
    <row r="232" spans="1:21" ht="16" x14ac:dyDescent="0.2">
      <c r="A232" s="52" t="s">
        <v>1219</v>
      </c>
    </row>
    <row r="233" spans="1:21" x14ac:dyDescent="0.2">
      <c r="A233" s="3" t="s">
        <v>268</v>
      </c>
      <c r="B233" s="4" t="s">
        <v>6</v>
      </c>
      <c r="C233" s="4" t="s">
        <v>7</v>
      </c>
      <c r="D233" s="4" t="s">
        <v>8</v>
      </c>
      <c r="E233" s="4" t="s">
        <v>9</v>
      </c>
      <c r="F233" s="4" t="s">
        <v>10</v>
      </c>
      <c r="G233" s="4" t="s">
        <v>11</v>
      </c>
      <c r="H233" s="4" t="s">
        <v>12</v>
      </c>
      <c r="I233" s="4" t="s">
        <v>13</v>
      </c>
      <c r="J233" s="4" t="s">
        <v>14</v>
      </c>
      <c r="K233" s="4" t="s">
        <v>15</v>
      </c>
      <c r="L233" s="4" t="s">
        <v>16</v>
      </c>
      <c r="M233" s="4" t="s">
        <v>17</v>
      </c>
      <c r="N233" s="4" t="s">
        <v>18</v>
      </c>
      <c r="O233" s="4" t="s">
        <v>19</v>
      </c>
      <c r="P233" s="4" t="s">
        <v>20</v>
      </c>
      <c r="Q233" s="4" t="s">
        <v>21</v>
      </c>
      <c r="R233" s="4" t="s">
        <v>22</v>
      </c>
      <c r="S233" s="4" t="s">
        <v>23</v>
      </c>
      <c r="T233" s="4" t="s">
        <v>24</v>
      </c>
      <c r="U233" s="5" t="s">
        <v>25</v>
      </c>
    </row>
    <row r="234" spans="1:21" x14ac:dyDescent="0.2">
      <c r="A234" s="6" t="s">
        <v>26</v>
      </c>
      <c r="B234" s="157">
        <f>B11/B$11</f>
        <v>1</v>
      </c>
      <c r="C234" s="157">
        <f t="shared" ref="C234:U234" si="1">C11/C$11</f>
        <v>1</v>
      </c>
      <c r="D234" s="157">
        <f t="shared" si="1"/>
        <v>1</v>
      </c>
      <c r="E234" s="157">
        <f t="shared" si="1"/>
        <v>1</v>
      </c>
      <c r="F234" s="157">
        <f t="shared" si="1"/>
        <v>1</v>
      </c>
      <c r="G234" s="157">
        <f t="shared" si="1"/>
        <v>1</v>
      </c>
      <c r="H234" s="157">
        <f t="shared" si="1"/>
        <v>1</v>
      </c>
      <c r="I234" s="157">
        <f t="shared" si="1"/>
        <v>1</v>
      </c>
      <c r="J234" s="157">
        <f t="shared" si="1"/>
        <v>1</v>
      </c>
      <c r="K234" s="157">
        <f t="shared" si="1"/>
        <v>1</v>
      </c>
      <c r="L234" s="157">
        <f t="shared" si="1"/>
        <v>1</v>
      </c>
      <c r="M234" s="157">
        <f t="shared" si="1"/>
        <v>1</v>
      </c>
      <c r="N234" s="157">
        <f t="shared" si="1"/>
        <v>1</v>
      </c>
      <c r="O234" s="157">
        <f t="shared" si="1"/>
        <v>1</v>
      </c>
      <c r="P234" s="157">
        <f t="shared" si="1"/>
        <v>1</v>
      </c>
      <c r="Q234" s="157">
        <f t="shared" si="1"/>
        <v>1</v>
      </c>
      <c r="R234" s="157">
        <f t="shared" si="1"/>
        <v>1</v>
      </c>
      <c r="S234" s="157">
        <f t="shared" si="1"/>
        <v>1</v>
      </c>
      <c r="T234" s="157">
        <f t="shared" si="1"/>
        <v>1</v>
      </c>
      <c r="U234" s="157">
        <f t="shared" si="1"/>
        <v>1</v>
      </c>
    </row>
    <row r="235" spans="1:21" x14ac:dyDescent="0.2">
      <c r="A235" s="6" t="s">
        <v>214</v>
      </c>
      <c r="B235" s="157">
        <f t="shared" ref="B235:U235" si="2">B12/B$11</f>
        <v>0</v>
      </c>
      <c r="C235" s="157">
        <f t="shared" si="2"/>
        <v>0</v>
      </c>
      <c r="D235" s="157">
        <f t="shared" si="2"/>
        <v>8.23768974453906E-3</v>
      </c>
      <c r="E235" s="157">
        <f t="shared" si="2"/>
        <v>0</v>
      </c>
      <c r="F235" s="157">
        <f t="shared" si="2"/>
        <v>7.5320035724918133E-3</v>
      </c>
      <c r="G235" s="157">
        <f t="shared" si="2"/>
        <v>4.4188955128483332E-4</v>
      </c>
      <c r="H235" s="157">
        <f t="shared" si="2"/>
        <v>1.2687037480425911E-3</v>
      </c>
      <c r="I235" s="157">
        <f t="shared" si="2"/>
        <v>0</v>
      </c>
      <c r="J235" s="157">
        <f t="shared" si="2"/>
        <v>0</v>
      </c>
      <c r="K235" s="157">
        <f t="shared" si="2"/>
        <v>3.4947441994614726E-4</v>
      </c>
      <c r="L235" s="157">
        <f t="shared" si="2"/>
        <v>4.3567873720193708E-4</v>
      </c>
      <c r="M235" s="157">
        <f t="shared" si="2"/>
        <v>0</v>
      </c>
      <c r="N235" s="157">
        <f t="shared" si="2"/>
        <v>0</v>
      </c>
      <c r="O235" s="157">
        <f t="shared" si="2"/>
        <v>3.4299677129485533E-4</v>
      </c>
      <c r="P235" s="157">
        <f t="shared" si="2"/>
        <v>0</v>
      </c>
      <c r="Q235" s="157">
        <f t="shared" si="2"/>
        <v>1.7348686921258647E-4</v>
      </c>
      <c r="R235" s="157">
        <f t="shared" si="2"/>
        <v>2.6786169832820287E-4</v>
      </c>
      <c r="S235" s="157">
        <f t="shared" si="2"/>
        <v>0</v>
      </c>
      <c r="T235" s="157">
        <f t="shared" si="2"/>
        <v>3.891150193277526E-4</v>
      </c>
      <c r="U235" s="157">
        <f t="shared" si="2"/>
        <v>0</v>
      </c>
    </row>
    <row r="236" spans="1:21" x14ac:dyDescent="0.2">
      <c r="A236" s="6" t="s">
        <v>125</v>
      </c>
      <c r="B236" s="157">
        <f t="shared" ref="B236:U236" si="3">B13/B$11</f>
        <v>0</v>
      </c>
      <c r="C236" s="157">
        <f t="shared" si="3"/>
        <v>0</v>
      </c>
      <c r="D236" s="157">
        <f t="shared" si="3"/>
        <v>0</v>
      </c>
      <c r="E236" s="157">
        <f t="shared" si="3"/>
        <v>0</v>
      </c>
      <c r="F236" s="157">
        <f t="shared" si="3"/>
        <v>1.2652575171181898E-4</v>
      </c>
      <c r="G236" s="157">
        <f t="shared" si="3"/>
        <v>3.35362605885811E-3</v>
      </c>
      <c r="H236" s="157">
        <f t="shared" si="3"/>
        <v>3.8253757262021726E-4</v>
      </c>
      <c r="I236" s="157">
        <f t="shared" si="3"/>
        <v>1.8885401584575124E-4</v>
      </c>
      <c r="J236" s="157">
        <f t="shared" si="3"/>
        <v>2.0795025241549933E-3</v>
      </c>
      <c r="K236" s="157">
        <f t="shared" si="3"/>
        <v>6.6315929086166502E-4</v>
      </c>
      <c r="L236" s="157">
        <f t="shared" si="3"/>
        <v>1.3405499606213448E-4</v>
      </c>
      <c r="M236" s="157">
        <f t="shared" si="3"/>
        <v>3.3746917045662415E-4</v>
      </c>
      <c r="N236" s="157">
        <f t="shared" si="3"/>
        <v>3.0468779754667729E-4</v>
      </c>
      <c r="O236" s="157">
        <f t="shared" si="3"/>
        <v>1.6724635955699558E-4</v>
      </c>
      <c r="P236" s="157">
        <f t="shared" si="3"/>
        <v>1.0276133926771806E-3</v>
      </c>
      <c r="Q236" s="157">
        <f t="shared" si="3"/>
        <v>1.0799557608483507E-3</v>
      </c>
      <c r="R236" s="157">
        <f t="shared" si="3"/>
        <v>1.4200921784384088E-3</v>
      </c>
      <c r="S236" s="157">
        <f t="shared" si="3"/>
        <v>0</v>
      </c>
      <c r="T236" s="157">
        <f t="shared" si="3"/>
        <v>4.0959475718710799E-4</v>
      </c>
      <c r="U236" s="157">
        <f t="shared" si="3"/>
        <v>3.4667757848553046E-4</v>
      </c>
    </row>
    <row r="237" spans="1:21" x14ac:dyDescent="0.2">
      <c r="A237" s="6" t="s">
        <v>119</v>
      </c>
      <c r="B237" s="157">
        <f t="shared" ref="B237:U237" si="4">B14/B$11</f>
        <v>0</v>
      </c>
      <c r="C237" s="157">
        <f t="shared" si="4"/>
        <v>1.6156132868036708E-3</v>
      </c>
      <c r="D237" s="157">
        <f t="shared" si="4"/>
        <v>1.388374676045909E-4</v>
      </c>
      <c r="E237" s="157">
        <f t="shared" si="4"/>
        <v>1.278409090909091E-4</v>
      </c>
      <c r="F237" s="157">
        <f t="shared" si="4"/>
        <v>2.2328073831497469E-5</v>
      </c>
      <c r="G237" s="157">
        <f t="shared" si="4"/>
        <v>7.8908848443720243E-6</v>
      </c>
      <c r="H237" s="157">
        <f t="shared" si="4"/>
        <v>5.7793446223198291E-5</v>
      </c>
      <c r="I237" s="157">
        <f t="shared" si="4"/>
        <v>2.2482620934018004E-6</v>
      </c>
      <c r="J237" s="157">
        <f t="shared" si="4"/>
        <v>0</v>
      </c>
      <c r="K237" s="157">
        <f t="shared" si="4"/>
        <v>0</v>
      </c>
      <c r="L237" s="157">
        <f t="shared" si="4"/>
        <v>2.7928124179611353E-6</v>
      </c>
      <c r="M237" s="157">
        <f t="shared" si="4"/>
        <v>3.1539174809030297E-6</v>
      </c>
      <c r="N237" s="157">
        <f t="shared" si="4"/>
        <v>0</v>
      </c>
      <c r="O237" s="157">
        <f t="shared" si="4"/>
        <v>0</v>
      </c>
      <c r="P237" s="157">
        <f t="shared" si="4"/>
        <v>0</v>
      </c>
      <c r="Q237" s="157">
        <f t="shared" si="4"/>
        <v>1.2144080844881053E-4</v>
      </c>
      <c r="R237" s="157">
        <f t="shared" si="4"/>
        <v>0</v>
      </c>
      <c r="S237" s="157">
        <f t="shared" si="4"/>
        <v>5.2677047556838537E-6</v>
      </c>
      <c r="T237" s="157">
        <f t="shared" si="4"/>
        <v>5.1199344648388502E-6</v>
      </c>
      <c r="U237" s="157">
        <f t="shared" si="4"/>
        <v>0</v>
      </c>
    </row>
    <row r="238" spans="1:21" x14ac:dyDescent="0.2">
      <c r="A238" s="6" t="s">
        <v>250</v>
      </c>
      <c r="B238" s="157">
        <f t="shared" ref="B238:U238" si="5">B15/B$11</f>
        <v>0</v>
      </c>
      <c r="C238" s="157">
        <f t="shared" si="5"/>
        <v>0</v>
      </c>
      <c r="D238" s="157">
        <f t="shared" si="5"/>
        <v>0</v>
      </c>
      <c r="E238" s="157">
        <f t="shared" si="5"/>
        <v>0</v>
      </c>
      <c r="F238" s="157">
        <f t="shared" si="5"/>
        <v>0</v>
      </c>
      <c r="G238" s="157">
        <f t="shared" si="5"/>
        <v>0</v>
      </c>
      <c r="H238" s="157">
        <f t="shared" si="5"/>
        <v>0</v>
      </c>
      <c r="I238" s="157">
        <f t="shared" si="5"/>
        <v>0</v>
      </c>
      <c r="J238" s="157">
        <f t="shared" si="5"/>
        <v>0</v>
      </c>
      <c r="K238" s="157">
        <f t="shared" si="5"/>
        <v>0</v>
      </c>
      <c r="L238" s="157">
        <f t="shared" si="5"/>
        <v>0</v>
      </c>
      <c r="M238" s="157">
        <f t="shared" si="5"/>
        <v>0</v>
      </c>
      <c r="N238" s="157">
        <f t="shared" si="5"/>
        <v>0</v>
      </c>
      <c r="O238" s="157">
        <f t="shared" si="5"/>
        <v>0</v>
      </c>
      <c r="P238" s="157">
        <f t="shared" si="5"/>
        <v>0</v>
      </c>
      <c r="Q238" s="157">
        <f t="shared" si="5"/>
        <v>0</v>
      </c>
      <c r="R238" s="157">
        <f t="shared" si="5"/>
        <v>0</v>
      </c>
      <c r="S238" s="157">
        <f t="shared" si="5"/>
        <v>0</v>
      </c>
      <c r="T238" s="157">
        <f t="shared" si="5"/>
        <v>0</v>
      </c>
      <c r="U238" s="157">
        <f t="shared" si="5"/>
        <v>0</v>
      </c>
    </row>
    <row r="239" spans="1:21" x14ac:dyDescent="0.2">
      <c r="A239" s="6" t="s">
        <v>180</v>
      </c>
      <c r="B239" s="157">
        <f t="shared" ref="B239:U239" si="6">B16/B$11</f>
        <v>0</v>
      </c>
      <c r="C239" s="157">
        <f t="shared" si="6"/>
        <v>0</v>
      </c>
      <c r="D239" s="157">
        <f t="shared" si="6"/>
        <v>0</v>
      </c>
      <c r="E239" s="157">
        <f t="shared" si="6"/>
        <v>0</v>
      </c>
      <c r="F239" s="157">
        <f t="shared" si="6"/>
        <v>0</v>
      </c>
      <c r="G239" s="157">
        <f t="shared" si="6"/>
        <v>0</v>
      </c>
      <c r="H239" s="157">
        <f t="shared" si="6"/>
        <v>0</v>
      </c>
      <c r="I239" s="157">
        <f t="shared" si="6"/>
        <v>0</v>
      </c>
      <c r="J239" s="157">
        <f t="shared" si="6"/>
        <v>0</v>
      </c>
      <c r="K239" s="157">
        <f t="shared" si="6"/>
        <v>0</v>
      </c>
      <c r="L239" s="157">
        <f t="shared" si="6"/>
        <v>0</v>
      </c>
      <c r="M239" s="157">
        <f t="shared" si="6"/>
        <v>0</v>
      </c>
      <c r="N239" s="157">
        <f t="shared" si="6"/>
        <v>0</v>
      </c>
      <c r="O239" s="157">
        <f t="shared" si="6"/>
        <v>0</v>
      </c>
      <c r="P239" s="157">
        <f t="shared" si="6"/>
        <v>0</v>
      </c>
      <c r="Q239" s="157">
        <f t="shared" si="6"/>
        <v>0</v>
      </c>
      <c r="R239" s="157">
        <f t="shared" si="6"/>
        <v>0</v>
      </c>
      <c r="S239" s="157">
        <f t="shared" si="6"/>
        <v>0</v>
      </c>
      <c r="T239" s="157">
        <f t="shared" si="6"/>
        <v>0</v>
      </c>
      <c r="U239" s="157">
        <f t="shared" si="6"/>
        <v>0</v>
      </c>
    </row>
    <row r="240" spans="1:21" x14ac:dyDescent="0.2">
      <c r="A240" s="6" t="s">
        <v>122</v>
      </c>
      <c r="B240" s="157">
        <f t="shared" ref="B240:U240" si="7">B17/B$11</f>
        <v>0</v>
      </c>
      <c r="C240" s="157">
        <f t="shared" si="7"/>
        <v>0</v>
      </c>
      <c r="D240" s="157">
        <f t="shared" si="7"/>
        <v>0</v>
      </c>
      <c r="E240" s="157">
        <f t="shared" si="7"/>
        <v>0</v>
      </c>
      <c r="F240" s="157">
        <f t="shared" si="7"/>
        <v>0</v>
      </c>
      <c r="G240" s="157">
        <f t="shared" si="7"/>
        <v>7.8908848443720243E-6</v>
      </c>
      <c r="H240" s="157">
        <f t="shared" si="7"/>
        <v>1.3760344338856735E-5</v>
      </c>
      <c r="I240" s="157">
        <f t="shared" si="7"/>
        <v>5.773537055855823E-3</v>
      </c>
      <c r="J240" s="157">
        <f t="shared" si="7"/>
        <v>0</v>
      </c>
      <c r="K240" s="157">
        <f t="shared" si="7"/>
        <v>6.3158027701110946E-6</v>
      </c>
      <c r="L240" s="157">
        <f t="shared" si="7"/>
        <v>2.9352458512771533E-3</v>
      </c>
      <c r="M240" s="157">
        <f t="shared" si="7"/>
        <v>3.8793185015107264E-4</v>
      </c>
      <c r="N240" s="157">
        <f t="shared" si="7"/>
        <v>0</v>
      </c>
      <c r="O240" s="157">
        <f t="shared" si="7"/>
        <v>2.8687002690115171E-3</v>
      </c>
      <c r="P240" s="157">
        <f t="shared" si="7"/>
        <v>4.9563346913690387E-5</v>
      </c>
      <c r="Q240" s="157">
        <f t="shared" si="7"/>
        <v>2.4158046537852665E-3</v>
      </c>
      <c r="R240" s="157">
        <f t="shared" si="7"/>
        <v>2.8316808108981447E-3</v>
      </c>
      <c r="S240" s="157">
        <f t="shared" si="7"/>
        <v>2.1070819022735415E-5</v>
      </c>
      <c r="T240" s="157">
        <f t="shared" si="7"/>
        <v>2.559967232419425E-4</v>
      </c>
      <c r="U240" s="157">
        <f t="shared" si="7"/>
        <v>1.7049716974698221E-5</v>
      </c>
    </row>
    <row r="241" spans="1:21" x14ac:dyDescent="0.2">
      <c r="A241" s="6" t="s">
        <v>231</v>
      </c>
      <c r="B241" s="157">
        <f t="shared" ref="B241:U241" si="8">B18/B$11</f>
        <v>0</v>
      </c>
      <c r="C241" s="157">
        <f t="shared" si="8"/>
        <v>0</v>
      </c>
      <c r="D241" s="157">
        <f t="shared" si="8"/>
        <v>0</v>
      </c>
      <c r="E241" s="157">
        <f t="shared" si="8"/>
        <v>0</v>
      </c>
      <c r="F241" s="157">
        <f t="shared" si="8"/>
        <v>0</v>
      </c>
      <c r="G241" s="157">
        <f t="shared" si="8"/>
        <v>0</v>
      </c>
      <c r="H241" s="157">
        <f t="shared" si="8"/>
        <v>0</v>
      </c>
      <c r="I241" s="157">
        <f t="shared" si="8"/>
        <v>0</v>
      </c>
      <c r="J241" s="157">
        <f t="shared" si="8"/>
        <v>0</v>
      </c>
      <c r="K241" s="157">
        <f t="shared" si="8"/>
        <v>0</v>
      </c>
      <c r="L241" s="157">
        <f t="shared" si="8"/>
        <v>0</v>
      </c>
      <c r="M241" s="157">
        <f t="shared" si="8"/>
        <v>0</v>
      </c>
      <c r="N241" s="157">
        <f t="shared" si="8"/>
        <v>0</v>
      </c>
      <c r="O241" s="157">
        <f t="shared" si="8"/>
        <v>0</v>
      </c>
      <c r="P241" s="157">
        <f t="shared" si="8"/>
        <v>0</v>
      </c>
      <c r="Q241" s="157">
        <f t="shared" si="8"/>
        <v>0</v>
      </c>
      <c r="R241" s="157">
        <f t="shared" si="8"/>
        <v>0</v>
      </c>
      <c r="S241" s="157">
        <f t="shared" si="8"/>
        <v>0</v>
      </c>
      <c r="T241" s="157">
        <f t="shared" si="8"/>
        <v>0</v>
      </c>
      <c r="U241" s="157">
        <f t="shared" si="8"/>
        <v>0</v>
      </c>
    </row>
    <row r="242" spans="1:21" x14ac:dyDescent="0.2">
      <c r="A242" s="6" t="s">
        <v>160</v>
      </c>
      <c r="B242" s="157">
        <f t="shared" ref="B242:U242" si="9">B19/B$11</f>
        <v>0</v>
      </c>
      <c r="C242" s="157">
        <f t="shared" si="9"/>
        <v>0</v>
      </c>
      <c r="D242" s="157">
        <f t="shared" si="9"/>
        <v>4.6279155868196966E-5</v>
      </c>
      <c r="E242" s="157">
        <f t="shared" si="9"/>
        <v>0</v>
      </c>
      <c r="F242" s="157">
        <f t="shared" si="9"/>
        <v>2.5379577255135455E-3</v>
      </c>
      <c r="G242" s="157">
        <f t="shared" si="9"/>
        <v>2.4094816872289974E-2</v>
      </c>
      <c r="H242" s="157">
        <f t="shared" si="9"/>
        <v>1.0138621708869642E-2</v>
      </c>
      <c r="I242" s="157">
        <f t="shared" si="9"/>
        <v>4.8877217910555139E-3</v>
      </c>
      <c r="J242" s="157">
        <f t="shared" si="9"/>
        <v>5.9688186063098303E-3</v>
      </c>
      <c r="K242" s="157">
        <f t="shared" si="9"/>
        <v>3.2000067368562883E-3</v>
      </c>
      <c r="L242" s="157">
        <f t="shared" si="9"/>
        <v>0</v>
      </c>
      <c r="M242" s="157">
        <f t="shared" si="9"/>
        <v>5.2765039455507689E-3</v>
      </c>
      <c r="N242" s="157">
        <f t="shared" si="9"/>
        <v>5.0683643245745362E-4</v>
      </c>
      <c r="O242" s="157">
        <f t="shared" si="9"/>
        <v>2.5512156542592544E-5</v>
      </c>
      <c r="P242" s="157">
        <f t="shared" si="9"/>
        <v>6.938868567916654E-4</v>
      </c>
      <c r="Q242" s="157">
        <f t="shared" si="9"/>
        <v>2.641337583761629E-3</v>
      </c>
      <c r="R242" s="157">
        <f t="shared" si="9"/>
        <v>2.0791169917855745E-2</v>
      </c>
      <c r="S242" s="157">
        <f t="shared" si="9"/>
        <v>2.6601909016203459E-3</v>
      </c>
      <c r="T242" s="157">
        <f t="shared" si="9"/>
        <v>5.8956045362619357E-2</v>
      </c>
      <c r="U242" s="157">
        <f t="shared" si="9"/>
        <v>1.5913069176385006E-4</v>
      </c>
    </row>
    <row r="243" spans="1:21" x14ac:dyDescent="0.2">
      <c r="A243" s="6" t="s">
        <v>133</v>
      </c>
      <c r="B243" s="157">
        <f t="shared" ref="B243:U243" si="10">B20/B$11</f>
        <v>0</v>
      </c>
      <c r="C243" s="157">
        <f t="shared" si="10"/>
        <v>0</v>
      </c>
      <c r="D243" s="157">
        <f t="shared" si="10"/>
        <v>0</v>
      </c>
      <c r="E243" s="157">
        <f t="shared" si="10"/>
        <v>0</v>
      </c>
      <c r="F243" s="157">
        <f t="shared" si="10"/>
        <v>0</v>
      </c>
      <c r="G243" s="157">
        <f t="shared" si="10"/>
        <v>0</v>
      </c>
      <c r="H243" s="157">
        <f t="shared" si="10"/>
        <v>2.3942999149610721E-4</v>
      </c>
      <c r="I243" s="157">
        <f t="shared" si="10"/>
        <v>1.1690962885689362E-3</v>
      </c>
      <c r="J243" s="157">
        <f t="shared" si="10"/>
        <v>3.053503170516978E-4</v>
      </c>
      <c r="K243" s="157">
        <f t="shared" si="10"/>
        <v>0</v>
      </c>
      <c r="L243" s="157">
        <f t="shared" si="10"/>
        <v>7.5405935284950652E-4</v>
      </c>
      <c r="M243" s="157">
        <f t="shared" si="10"/>
        <v>0</v>
      </c>
      <c r="N243" s="157">
        <f t="shared" si="10"/>
        <v>0</v>
      </c>
      <c r="O243" s="157">
        <f t="shared" si="10"/>
        <v>7.2567911943374351E-4</v>
      </c>
      <c r="P243" s="157">
        <f t="shared" si="10"/>
        <v>6.6084462551587188E-5</v>
      </c>
      <c r="Q243" s="157">
        <f t="shared" si="10"/>
        <v>1.1753735389152733E-3</v>
      </c>
      <c r="R243" s="157">
        <f t="shared" si="10"/>
        <v>8.801170087926665E-4</v>
      </c>
      <c r="S243" s="157">
        <f t="shared" si="10"/>
        <v>1.1852335700288669E-3</v>
      </c>
      <c r="T243" s="157">
        <f t="shared" si="10"/>
        <v>0</v>
      </c>
      <c r="U243" s="157">
        <f t="shared" si="10"/>
        <v>0</v>
      </c>
    </row>
    <row r="244" spans="1:21" x14ac:dyDescent="0.2">
      <c r="A244" s="6" t="s">
        <v>168</v>
      </c>
      <c r="B244" s="157">
        <f t="shared" ref="B244:U244" si="11">B21/B$11</f>
        <v>0</v>
      </c>
      <c r="C244" s="157">
        <f t="shared" si="11"/>
        <v>0</v>
      </c>
      <c r="D244" s="157">
        <f t="shared" si="11"/>
        <v>0</v>
      </c>
      <c r="E244" s="157">
        <f t="shared" si="11"/>
        <v>0</v>
      </c>
      <c r="F244" s="157">
        <f t="shared" si="11"/>
        <v>0</v>
      </c>
      <c r="G244" s="157">
        <f t="shared" si="11"/>
        <v>0</v>
      </c>
      <c r="H244" s="157">
        <f t="shared" si="11"/>
        <v>0</v>
      </c>
      <c r="I244" s="157">
        <f t="shared" si="11"/>
        <v>0</v>
      </c>
      <c r="J244" s="157">
        <f t="shared" si="11"/>
        <v>0</v>
      </c>
      <c r="K244" s="157">
        <f t="shared" si="11"/>
        <v>0</v>
      </c>
      <c r="L244" s="157">
        <f t="shared" si="11"/>
        <v>0</v>
      </c>
      <c r="M244" s="157">
        <f t="shared" si="11"/>
        <v>0</v>
      </c>
      <c r="N244" s="157">
        <f t="shared" si="11"/>
        <v>0</v>
      </c>
      <c r="O244" s="157">
        <f t="shared" si="11"/>
        <v>0</v>
      </c>
      <c r="P244" s="157">
        <f t="shared" si="11"/>
        <v>0</v>
      </c>
      <c r="Q244" s="157">
        <f t="shared" si="11"/>
        <v>0</v>
      </c>
      <c r="R244" s="157">
        <f t="shared" si="11"/>
        <v>0</v>
      </c>
      <c r="S244" s="157">
        <f t="shared" si="11"/>
        <v>0</v>
      </c>
      <c r="T244" s="157">
        <f t="shared" si="11"/>
        <v>0</v>
      </c>
      <c r="U244" s="157">
        <f t="shared" si="11"/>
        <v>0</v>
      </c>
    </row>
    <row r="245" spans="1:21" x14ac:dyDescent="0.2">
      <c r="A245" s="6" t="s">
        <v>43</v>
      </c>
      <c r="B245" s="157">
        <f t="shared" ref="B245:U245" si="12">B22/B$11</f>
        <v>0</v>
      </c>
      <c r="C245" s="157">
        <f t="shared" si="12"/>
        <v>0</v>
      </c>
      <c r="D245" s="157">
        <f t="shared" si="12"/>
        <v>2.4759348389485378E-3</v>
      </c>
      <c r="E245" s="157">
        <f t="shared" si="12"/>
        <v>3.4659090909090911E-3</v>
      </c>
      <c r="F245" s="157">
        <f t="shared" si="12"/>
        <v>2.9770765108663292E-3</v>
      </c>
      <c r="G245" s="157">
        <f t="shared" si="12"/>
        <v>8.4156286865227636E-3</v>
      </c>
      <c r="H245" s="157">
        <f t="shared" si="12"/>
        <v>0</v>
      </c>
      <c r="I245" s="157">
        <f t="shared" si="12"/>
        <v>0</v>
      </c>
      <c r="J245" s="157">
        <f t="shared" si="12"/>
        <v>0</v>
      </c>
      <c r="K245" s="157">
        <f t="shared" si="12"/>
        <v>7.1158044543251668E-4</v>
      </c>
      <c r="L245" s="157">
        <f t="shared" si="12"/>
        <v>1.3405499606213448E-4</v>
      </c>
      <c r="M245" s="157">
        <f t="shared" si="12"/>
        <v>3.2169958305210903E-4</v>
      </c>
      <c r="N245" s="157">
        <f t="shared" si="12"/>
        <v>5.7861384630258431E-3</v>
      </c>
      <c r="O245" s="157">
        <f t="shared" si="12"/>
        <v>4.1641508845631607E-3</v>
      </c>
      <c r="P245" s="157">
        <f t="shared" si="12"/>
        <v>1.830539612678965E-3</v>
      </c>
      <c r="Q245" s="157">
        <f t="shared" si="12"/>
        <v>2.8625333420076768E-4</v>
      </c>
      <c r="R245" s="157">
        <f t="shared" si="12"/>
        <v>9.7790778754740731E-5</v>
      </c>
      <c r="S245" s="157">
        <f t="shared" si="12"/>
        <v>2.8972376156261194E-4</v>
      </c>
      <c r="T245" s="157">
        <f t="shared" si="12"/>
        <v>2.7647646110129788E-4</v>
      </c>
      <c r="U245" s="157">
        <f t="shared" si="12"/>
        <v>1.9646957193843916E-2</v>
      </c>
    </row>
    <row r="246" spans="1:21" x14ac:dyDescent="0.2">
      <c r="A246" s="6" t="s">
        <v>120</v>
      </c>
      <c r="B246" s="157">
        <f t="shared" ref="B246:U246" si="13">B23/B$11</f>
        <v>0</v>
      </c>
      <c r="C246" s="157">
        <f t="shared" si="13"/>
        <v>0</v>
      </c>
      <c r="D246" s="157">
        <f t="shared" si="13"/>
        <v>0</v>
      </c>
      <c r="E246" s="157">
        <f t="shared" si="13"/>
        <v>0</v>
      </c>
      <c r="F246" s="157">
        <f t="shared" si="13"/>
        <v>0</v>
      </c>
      <c r="G246" s="157">
        <f t="shared" si="13"/>
        <v>0</v>
      </c>
      <c r="H246" s="157">
        <f t="shared" si="13"/>
        <v>0</v>
      </c>
      <c r="I246" s="157">
        <f t="shared" si="13"/>
        <v>2.3651717222586939E-3</v>
      </c>
      <c r="J246" s="157">
        <f t="shared" si="13"/>
        <v>1.6092184592067578E-2</v>
      </c>
      <c r="K246" s="157">
        <f t="shared" si="13"/>
        <v>6.6126455003063167E-3</v>
      </c>
      <c r="L246" s="157">
        <f t="shared" si="13"/>
        <v>1.8432561958543492E-3</v>
      </c>
      <c r="M246" s="157">
        <f t="shared" si="13"/>
        <v>0</v>
      </c>
      <c r="N246" s="157">
        <f t="shared" si="13"/>
        <v>0</v>
      </c>
      <c r="O246" s="157">
        <f t="shared" si="13"/>
        <v>0</v>
      </c>
      <c r="P246" s="157">
        <f t="shared" si="13"/>
        <v>3.3042231275793593E-6</v>
      </c>
      <c r="Q246" s="157">
        <f t="shared" si="13"/>
        <v>0</v>
      </c>
      <c r="R246" s="157">
        <f t="shared" si="13"/>
        <v>0</v>
      </c>
      <c r="S246" s="157">
        <f t="shared" si="13"/>
        <v>5.2677047556838537E-6</v>
      </c>
      <c r="T246" s="157">
        <f t="shared" si="13"/>
        <v>0</v>
      </c>
      <c r="U246" s="157">
        <f t="shared" si="13"/>
        <v>0</v>
      </c>
    </row>
    <row r="247" spans="1:21" x14ac:dyDescent="0.2">
      <c r="A247" s="6" t="s">
        <v>162</v>
      </c>
      <c r="B247" s="157">
        <f t="shared" ref="B247:U247" si="14">B24/B$11</f>
        <v>0</v>
      </c>
      <c r="C247" s="157">
        <f t="shared" si="14"/>
        <v>0</v>
      </c>
      <c r="D247" s="157">
        <f t="shared" si="14"/>
        <v>0</v>
      </c>
      <c r="E247" s="157">
        <f t="shared" si="14"/>
        <v>0</v>
      </c>
      <c r="F247" s="157">
        <f t="shared" si="14"/>
        <v>0</v>
      </c>
      <c r="G247" s="157">
        <f t="shared" si="14"/>
        <v>0</v>
      </c>
      <c r="H247" s="157">
        <f t="shared" si="14"/>
        <v>0</v>
      </c>
      <c r="I247" s="157">
        <f t="shared" si="14"/>
        <v>0</v>
      </c>
      <c r="J247" s="157">
        <f t="shared" si="14"/>
        <v>0</v>
      </c>
      <c r="K247" s="157">
        <f t="shared" si="14"/>
        <v>0</v>
      </c>
      <c r="L247" s="157">
        <f t="shared" si="14"/>
        <v>0</v>
      </c>
      <c r="M247" s="157">
        <f t="shared" si="14"/>
        <v>0</v>
      </c>
      <c r="N247" s="157">
        <f t="shared" si="14"/>
        <v>0</v>
      </c>
      <c r="O247" s="157">
        <f t="shared" si="14"/>
        <v>0</v>
      </c>
      <c r="P247" s="157">
        <f t="shared" si="14"/>
        <v>0</v>
      </c>
      <c r="Q247" s="157">
        <f t="shared" si="14"/>
        <v>0</v>
      </c>
      <c r="R247" s="157">
        <f t="shared" si="14"/>
        <v>0</v>
      </c>
      <c r="S247" s="157">
        <f t="shared" si="14"/>
        <v>0</v>
      </c>
      <c r="T247" s="157">
        <f t="shared" si="14"/>
        <v>0</v>
      </c>
      <c r="U247" s="157">
        <f t="shared" si="14"/>
        <v>0</v>
      </c>
    </row>
    <row r="248" spans="1:21" x14ac:dyDescent="0.2">
      <c r="A248" s="6" t="s">
        <v>88</v>
      </c>
      <c r="B248" s="157">
        <f t="shared" ref="B248:U248" si="15">B25/B$11</f>
        <v>0</v>
      </c>
      <c r="C248" s="157">
        <f t="shared" si="15"/>
        <v>0</v>
      </c>
      <c r="D248" s="157">
        <f t="shared" si="15"/>
        <v>0</v>
      </c>
      <c r="E248" s="157">
        <f t="shared" si="15"/>
        <v>1.2357954545454545E-3</v>
      </c>
      <c r="F248" s="157">
        <f t="shared" si="15"/>
        <v>0</v>
      </c>
      <c r="G248" s="157">
        <f t="shared" si="15"/>
        <v>0</v>
      </c>
      <c r="H248" s="157">
        <f t="shared" si="15"/>
        <v>0</v>
      </c>
      <c r="I248" s="157">
        <f t="shared" si="15"/>
        <v>0</v>
      </c>
      <c r="J248" s="157">
        <f t="shared" si="15"/>
        <v>0</v>
      </c>
      <c r="K248" s="157">
        <f t="shared" si="15"/>
        <v>0</v>
      </c>
      <c r="L248" s="157">
        <f t="shared" si="15"/>
        <v>0</v>
      </c>
      <c r="M248" s="157">
        <f t="shared" si="15"/>
        <v>0</v>
      </c>
      <c r="N248" s="157">
        <f t="shared" si="15"/>
        <v>0</v>
      </c>
      <c r="O248" s="157">
        <f t="shared" si="15"/>
        <v>0</v>
      </c>
      <c r="P248" s="157">
        <f t="shared" si="15"/>
        <v>0</v>
      </c>
      <c r="Q248" s="157">
        <f t="shared" si="15"/>
        <v>0</v>
      </c>
      <c r="R248" s="157">
        <f t="shared" si="15"/>
        <v>0</v>
      </c>
      <c r="S248" s="157">
        <f t="shared" si="15"/>
        <v>0</v>
      </c>
      <c r="T248" s="157">
        <f t="shared" si="15"/>
        <v>0</v>
      </c>
      <c r="U248" s="157">
        <f t="shared" si="15"/>
        <v>1.7049716974698221E-5</v>
      </c>
    </row>
    <row r="249" spans="1:21" x14ac:dyDescent="0.2">
      <c r="A249" s="6" t="s">
        <v>110</v>
      </c>
      <c r="B249" s="157">
        <f t="shared" ref="B249:U249" si="16">B26/B$11</f>
        <v>0</v>
      </c>
      <c r="C249" s="157">
        <f t="shared" si="16"/>
        <v>0</v>
      </c>
      <c r="D249" s="157">
        <f t="shared" si="16"/>
        <v>0</v>
      </c>
      <c r="E249" s="157">
        <f t="shared" si="16"/>
        <v>0</v>
      </c>
      <c r="F249" s="157">
        <f t="shared" si="16"/>
        <v>0</v>
      </c>
      <c r="G249" s="157">
        <f t="shared" si="16"/>
        <v>0</v>
      </c>
      <c r="H249" s="157">
        <f t="shared" si="16"/>
        <v>0</v>
      </c>
      <c r="I249" s="157">
        <f t="shared" si="16"/>
        <v>1.5737834653812602E-5</v>
      </c>
      <c r="J249" s="157">
        <f t="shared" si="16"/>
        <v>0</v>
      </c>
      <c r="K249" s="157">
        <f t="shared" si="16"/>
        <v>0</v>
      </c>
      <c r="L249" s="157">
        <f t="shared" si="16"/>
        <v>0</v>
      </c>
      <c r="M249" s="157">
        <f t="shared" si="16"/>
        <v>0</v>
      </c>
      <c r="N249" s="157">
        <f t="shared" si="16"/>
        <v>2.9296903610257432E-6</v>
      </c>
      <c r="O249" s="157">
        <f t="shared" si="16"/>
        <v>1.1338736241152242E-5</v>
      </c>
      <c r="P249" s="157">
        <f t="shared" si="16"/>
        <v>3.3042231275793593E-6</v>
      </c>
      <c r="Q249" s="157">
        <f t="shared" si="16"/>
        <v>1.1710363671849587E-4</v>
      </c>
      <c r="R249" s="157">
        <f t="shared" si="16"/>
        <v>0</v>
      </c>
      <c r="S249" s="157">
        <f t="shared" si="16"/>
        <v>1.0535409511367707E-5</v>
      </c>
      <c r="T249" s="157">
        <f t="shared" si="16"/>
        <v>0</v>
      </c>
      <c r="U249" s="157">
        <f t="shared" si="16"/>
        <v>0</v>
      </c>
    </row>
    <row r="250" spans="1:21" x14ac:dyDescent="0.2">
      <c r="A250" s="6" t="s">
        <v>216</v>
      </c>
      <c r="B250" s="157">
        <f t="shared" ref="B250:U250" si="17">B27/B$11</f>
        <v>0</v>
      </c>
      <c r="C250" s="157">
        <f t="shared" si="17"/>
        <v>0</v>
      </c>
      <c r="D250" s="157">
        <f t="shared" si="17"/>
        <v>0</v>
      </c>
      <c r="E250" s="157">
        <f t="shared" si="17"/>
        <v>0</v>
      </c>
      <c r="F250" s="157">
        <f t="shared" si="17"/>
        <v>0</v>
      </c>
      <c r="G250" s="157">
        <f t="shared" si="17"/>
        <v>0</v>
      </c>
      <c r="H250" s="157">
        <f t="shared" si="17"/>
        <v>0</v>
      </c>
      <c r="I250" s="157">
        <f t="shared" si="17"/>
        <v>0</v>
      </c>
      <c r="J250" s="157">
        <f t="shared" si="17"/>
        <v>0</v>
      </c>
      <c r="K250" s="157">
        <f t="shared" si="17"/>
        <v>0</v>
      </c>
      <c r="L250" s="157">
        <f t="shared" si="17"/>
        <v>0</v>
      </c>
      <c r="M250" s="157">
        <f t="shared" si="17"/>
        <v>0</v>
      </c>
      <c r="N250" s="157">
        <f t="shared" si="17"/>
        <v>0</v>
      </c>
      <c r="O250" s="157">
        <f t="shared" si="17"/>
        <v>0</v>
      </c>
      <c r="P250" s="157">
        <f t="shared" si="17"/>
        <v>0</v>
      </c>
      <c r="Q250" s="157">
        <f t="shared" si="17"/>
        <v>0</v>
      </c>
      <c r="R250" s="157">
        <f t="shared" si="17"/>
        <v>0</v>
      </c>
      <c r="S250" s="157">
        <f t="shared" si="17"/>
        <v>0</v>
      </c>
      <c r="T250" s="157">
        <f t="shared" si="17"/>
        <v>0</v>
      </c>
      <c r="U250" s="157">
        <f t="shared" si="17"/>
        <v>0</v>
      </c>
    </row>
    <row r="251" spans="1:21" x14ac:dyDescent="0.2">
      <c r="A251" s="6" t="s">
        <v>135</v>
      </c>
      <c r="B251" s="157">
        <f t="shared" ref="B251:U251" si="18">B28/B$11</f>
        <v>0</v>
      </c>
      <c r="C251" s="157">
        <f t="shared" si="18"/>
        <v>0</v>
      </c>
      <c r="D251" s="157">
        <f t="shared" si="18"/>
        <v>0</v>
      </c>
      <c r="E251" s="157">
        <f t="shared" si="18"/>
        <v>0</v>
      </c>
      <c r="F251" s="157">
        <f t="shared" si="18"/>
        <v>0</v>
      </c>
      <c r="G251" s="157">
        <f t="shared" si="18"/>
        <v>0</v>
      </c>
      <c r="H251" s="157">
        <f t="shared" si="18"/>
        <v>0</v>
      </c>
      <c r="I251" s="157">
        <f t="shared" si="18"/>
        <v>0</v>
      </c>
      <c r="J251" s="157">
        <f t="shared" si="18"/>
        <v>0</v>
      </c>
      <c r="K251" s="157">
        <f t="shared" si="18"/>
        <v>6.3158027701110946E-6</v>
      </c>
      <c r="L251" s="157">
        <f t="shared" si="18"/>
        <v>2.9603811630388036E-4</v>
      </c>
      <c r="M251" s="157">
        <f t="shared" si="18"/>
        <v>2.3275911009064359E-3</v>
      </c>
      <c r="N251" s="157">
        <f t="shared" si="18"/>
        <v>1.2445324653637357E-2</v>
      </c>
      <c r="O251" s="157">
        <f t="shared" si="18"/>
        <v>0</v>
      </c>
      <c r="P251" s="157">
        <f t="shared" si="18"/>
        <v>0</v>
      </c>
      <c r="Q251" s="157">
        <f t="shared" si="18"/>
        <v>8.9345737644482036E-4</v>
      </c>
      <c r="R251" s="157">
        <f t="shared" si="18"/>
        <v>8.5035459786731063E-6</v>
      </c>
      <c r="S251" s="157">
        <f t="shared" si="18"/>
        <v>2.1070819022735415E-5</v>
      </c>
      <c r="T251" s="157">
        <f t="shared" si="18"/>
        <v>1.02398689296777E-5</v>
      </c>
      <c r="U251" s="157">
        <f t="shared" si="18"/>
        <v>3.9782672940962516E-5</v>
      </c>
    </row>
    <row r="252" spans="1:21" x14ac:dyDescent="0.2">
      <c r="A252" s="6" t="s">
        <v>230</v>
      </c>
      <c r="B252" s="157">
        <f t="shared" ref="B252:U252" si="19">B29/B$11</f>
        <v>3.0472739252182506E-3</v>
      </c>
      <c r="C252" s="157">
        <f t="shared" si="19"/>
        <v>4.3686183275171257E-2</v>
      </c>
      <c r="D252" s="157">
        <f t="shared" si="19"/>
        <v>3.4709366901147722E-4</v>
      </c>
      <c r="E252" s="157">
        <f t="shared" si="19"/>
        <v>0</v>
      </c>
      <c r="F252" s="157">
        <f t="shared" si="19"/>
        <v>0</v>
      </c>
      <c r="G252" s="157">
        <f t="shared" si="19"/>
        <v>1.5663406416078468E-3</v>
      </c>
      <c r="H252" s="157">
        <f t="shared" si="19"/>
        <v>0</v>
      </c>
      <c r="I252" s="157">
        <f t="shared" si="19"/>
        <v>0</v>
      </c>
      <c r="J252" s="157">
        <f t="shared" si="19"/>
        <v>8.6924542810337338E-5</v>
      </c>
      <c r="K252" s="157">
        <f t="shared" si="19"/>
        <v>0</v>
      </c>
      <c r="L252" s="157">
        <f t="shared" si="19"/>
        <v>0</v>
      </c>
      <c r="M252" s="157">
        <f t="shared" si="19"/>
        <v>0</v>
      </c>
      <c r="N252" s="157">
        <f t="shared" si="19"/>
        <v>0</v>
      </c>
      <c r="O252" s="157">
        <f t="shared" si="19"/>
        <v>0</v>
      </c>
      <c r="P252" s="157">
        <f t="shared" si="19"/>
        <v>0</v>
      </c>
      <c r="Q252" s="157">
        <f t="shared" si="19"/>
        <v>0</v>
      </c>
      <c r="R252" s="157">
        <f t="shared" si="19"/>
        <v>0</v>
      </c>
      <c r="S252" s="157">
        <f t="shared" si="19"/>
        <v>0</v>
      </c>
      <c r="T252" s="157">
        <f t="shared" si="19"/>
        <v>0</v>
      </c>
      <c r="U252" s="157">
        <f t="shared" si="19"/>
        <v>0</v>
      </c>
    </row>
    <row r="253" spans="1:21" x14ac:dyDescent="0.2">
      <c r="A253" s="6" t="s">
        <v>170</v>
      </c>
      <c r="B253" s="157">
        <f t="shared" ref="B253:U253" si="20">B30/B$11</f>
        <v>1.6471750947125678E-4</v>
      </c>
      <c r="C253" s="157">
        <f t="shared" si="20"/>
        <v>0</v>
      </c>
      <c r="D253" s="157">
        <f t="shared" si="20"/>
        <v>0</v>
      </c>
      <c r="E253" s="157">
        <f t="shared" si="20"/>
        <v>6.2500000000000001E-4</v>
      </c>
      <c r="F253" s="157">
        <f t="shared" si="20"/>
        <v>6.4751414111342658E-4</v>
      </c>
      <c r="G253" s="157">
        <f t="shared" si="20"/>
        <v>0</v>
      </c>
      <c r="H253" s="157">
        <f t="shared" si="20"/>
        <v>0</v>
      </c>
      <c r="I253" s="157">
        <f t="shared" si="20"/>
        <v>0</v>
      </c>
      <c r="J253" s="157">
        <f t="shared" si="20"/>
        <v>0</v>
      </c>
      <c r="K253" s="157">
        <f t="shared" si="20"/>
        <v>2.1052675900370318E-6</v>
      </c>
      <c r="L253" s="157">
        <f t="shared" si="20"/>
        <v>0</v>
      </c>
      <c r="M253" s="157">
        <f t="shared" si="20"/>
        <v>0</v>
      </c>
      <c r="N253" s="157">
        <f t="shared" si="20"/>
        <v>0</v>
      </c>
      <c r="O253" s="157">
        <f t="shared" si="20"/>
        <v>0</v>
      </c>
      <c r="P253" s="157">
        <f t="shared" si="20"/>
        <v>0</v>
      </c>
      <c r="Q253" s="157">
        <f t="shared" si="20"/>
        <v>0</v>
      </c>
      <c r="R253" s="157">
        <f t="shared" si="20"/>
        <v>0</v>
      </c>
      <c r="S253" s="157">
        <f t="shared" si="20"/>
        <v>0</v>
      </c>
      <c r="T253" s="157">
        <f t="shared" si="20"/>
        <v>0</v>
      </c>
      <c r="U253" s="157">
        <f t="shared" si="20"/>
        <v>0</v>
      </c>
    </row>
    <row r="254" spans="1:21" x14ac:dyDescent="0.2">
      <c r="A254" s="6" t="s">
        <v>219</v>
      </c>
      <c r="B254" s="157">
        <f t="shared" ref="B254:U254" si="21">B31/B$11</f>
        <v>0</v>
      </c>
      <c r="C254" s="157">
        <f t="shared" si="21"/>
        <v>0</v>
      </c>
      <c r="D254" s="157">
        <f t="shared" si="21"/>
        <v>0</v>
      </c>
      <c r="E254" s="157">
        <f t="shared" si="21"/>
        <v>0</v>
      </c>
      <c r="F254" s="157">
        <f t="shared" si="21"/>
        <v>0</v>
      </c>
      <c r="G254" s="157">
        <f t="shared" si="21"/>
        <v>0</v>
      </c>
      <c r="H254" s="157">
        <f t="shared" si="21"/>
        <v>0</v>
      </c>
      <c r="I254" s="157">
        <f t="shared" si="21"/>
        <v>0</v>
      </c>
      <c r="J254" s="157">
        <f t="shared" si="21"/>
        <v>0</v>
      </c>
      <c r="K254" s="157">
        <f t="shared" si="21"/>
        <v>0</v>
      </c>
      <c r="L254" s="157">
        <f t="shared" si="21"/>
        <v>0</v>
      </c>
      <c r="M254" s="157">
        <f t="shared" si="21"/>
        <v>0</v>
      </c>
      <c r="N254" s="157">
        <f t="shared" si="21"/>
        <v>0</v>
      </c>
      <c r="O254" s="157">
        <f t="shared" si="21"/>
        <v>0</v>
      </c>
      <c r="P254" s="157">
        <f t="shared" si="21"/>
        <v>0</v>
      </c>
      <c r="Q254" s="157">
        <f t="shared" si="21"/>
        <v>0</v>
      </c>
      <c r="R254" s="157">
        <f t="shared" si="21"/>
        <v>0</v>
      </c>
      <c r="S254" s="157">
        <f t="shared" si="21"/>
        <v>0</v>
      </c>
      <c r="T254" s="157">
        <f t="shared" si="21"/>
        <v>0</v>
      </c>
      <c r="U254" s="157">
        <f t="shared" si="21"/>
        <v>0</v>
      </c>
    </row>
    <row r="255" spans="1:21" x14ac:dyDescent="0.2">
      <c r="A255" s="6" t="s">
        <v>228</v>
      </c>
      <c r="B255" s="157">
        <f t="shared" ref="B255:U255" si="22">B32/B$11</f>
        <v>0</v>
      </c>
      <c r="C255" s="157">
        <f t="shared" si="22"/>
        <v>0</v>
      </c>
      <c r="D255" s="157">
        <f t="shared" si="22"/>
        <v>0</v>
      </c>
      <c r="E255" s="157">
        <f t="shared" si="22"/>
        <v>0</v>
      </c>
      <c r="F255" s="157">
        <f t="shared" si="22"/>
        <v>0</v>
      </c>
      <c r="G255" s="157">
        <f t="shared" si="22"/>
        <v>0</v>
      </c>
      <c r="H255" s="157">
        <f t="shared" si="22"/>
        <v>0</v>
      </c>
      <c r="I255" s="157">
        <f t="shared" si="22"/>
        <v>0</v>
      </c>
      <c r="J255" s="157">
        <f t="shared" si="22"/>
        <v>0</v>
      </c>
      <c r="K255" s="157">
        <f t="shared" si="22"/>
        <v>0</v>
      </c>
      <c r="L255" s="157">
        <f t="shared" si="22"/>
        <v>0</v>
      </c>
      <c r="M255" s="157">
        <f t="shared" si="22"/>
        <v>0</v>
      </c>
      <c r="N255" s="157">
        <f t="shared" si="22"/>
        <v>0</v>
      </c>
      <c r="O255" s="157">
        <f t="shared" si="22"/>
        <v>0</v>
      </c>
      <c r="P255" s="157">
        <f t="shared" si="22"/>
        <v>0</v>
      </c>
      <c r="Q255" s="157">
        <f t="shared" si="22"/>
        <v>2.2987010170667706E-4</v>
      </c>
      <c r="R255" s="157">
        <f t="shared" si="22"/>
        <v>0</v>
      </c>
      <c r="S255" s="157">
        <f t="shared" si="22"/>
        <v>0</v>
      </c>
      <c r="T255" s="157">
        <f t="shared" si="22"/>
        <v>0</v>
      </c>
      <c r="U255" s="157">
        <f t="shared" si="22"/>
        <v>0</v>
      </c>
    </row>
    <row r="256" spans="1:21" x14ac:dyDescent="0.2">
      <c r="A256" s="6" t="s">
        <v>136</v>
      </c>
      <c r="B256" s="157">
        <f t="shared" ref="B256:U256" si="23">B33/B$11</f>
        <v>0</v>
      </c>
      <c r="C256" s="157">
        <f t="shared" si="23"/>
        <v>0</v>
      </c>
      <c r="D256" s="157">
        <f t="shared" si="23"/>
        <v>0</v>
      </c>
      <c r="E256" s="157">
        <f t="shared" si="23"/>
        <v>0</v>
      </c>
      <c r="F256" s="157">
        <f t="shared" si="23"/>
        <v>0</v>
      </c>
      <c r="G256" s="157">
        <f t="shared" si="23"/>
        <v>0</v>
      </c>
      <c r="H256" s="157">
        <f t="shared" si="23"/>
        <v>0</v>
      </c>
      <c r="I256" s="157">
        <f t="shared" si="23"/>
        <v>0</v>
      </c>
      <c r="J256" s="157">
        <f t="shared" si="23"/>
        <v>0</v>
      </c>
      <c r="K256" s="157">
        <f t="shared" si="23"/>
        <v>1.2631605540222189E-5</v>
      </c>
      <c r="L256" s="157">
        <f t="shared" si="23"/>
        <v>0</v>
      </c>
      <c r="M256" s="157">
        <f t="shared" si="23"/>
        <v>0</v>
      </c>
      <c r="N256" s="157">
        <f t="shared" si="23"/>
        <v>0</v>
      </c>
      <c r="O256" s="157">
        <f t="shared" si="23"/>
        <v>5.4737749204162448E-3</v>
      </c>
      <c r="P256" s="157">
        <f t="shared" si="23"/>
        <v>8.4852449916237947E-3</v>
      </c>
      <c r="Q256" s="157">
        <f t="shared" si="23"/>
        <v>5.625311734218116E-3</v>
      </c>
      <c r="R256" s="157">
        <f t="shared" si="23"/>
        <v>4.1879963944965052E-3</v>
      </c>
      <c r="S256" s="157">
        <f t="shared" si="23"/>
        <v>8.4283276090941659E-5</v>
      </c>
      <c r="T256" s="157">
        <f t="shared" si="23"/>
        <v>1.6332590942835933E-3</v>
      </c>
      <c r="U256" s="157">
        <f t="shared" si="23"/>
        <v>1.1428993612039374E-2</v>
      </c>
    </row>
    <row r="257" spans="1:21" x14ac:dyDescent="0.2">
      <c r="A257" s="6" t="s">
        <v>104</v>
      </c>
      <c r="B257" s="157">
        <f t="shared" ref="B257:U257" si="24">B34/B$11</f>
        <v>0</v>
      </c>
      <c r="C257" s="157">
        <f t="shared" si="24"/>
        <v>0</v>
      </c>
      <c r="D257" s="157">
        <f t="shared" si="24"/>
        <v>0</v>
      </c>
      <c r="E257" s="157">
        <f t="shared" si="24"/>
        <v>0</v>
      </c>
      <c r="F257" s="157">
        <f t="shared" si="24"/>
        <v>0</v>
      </c>
      <c r="G257" s="157">
        <f t="shared" si="24"/>
        <v>0</v>
      </c>
      <c r="H257" s="157">
        <f t="shared" si="24"/>
        <v>0</v>
      </c>
      <c r="I257" s="157">
        <f t="shared" si="24"/>
        <v>0</v>
      </c>
      <c r="J257" s="157">
        <f t="shared" si="24"/>
        <v>6.4190431613787575E-4</v>
      </c>
      <c r="K257" s="157">
        <f t="shared" si="24"/>
        <v>0</v>
      </c>
      <c r="L257" s="157">
        <f t="shared" si="24"/>
        <v>0</v>
      </c>
      <c r="M257" s="157">
        <f t="shared" si="24"/>
        <v>0</v>
      </c>
      <c r="N257" s="157">
        <f t="shared" si="24"/>
        <v>0</v>
      </c>
      <c r="O257" s="157">
        <f t="shared" si="24"/>
        <v>0</v>
      </c>
      <c r="P257" s="157">
        <f t="shared" si="24"/>
        <v>0</v>
      </c>
      <c r="Q257" s="157">
        <f t="shared" si="24"/>
        <v>0</v>
      </c>
      <c r="R257" s="157">
        <f t="shared" si="24"/>
        <v>0</v>
      </c>
      <c r="S257" s="157">
        <f t="shared" si="24"/>
        <v>0</v>
      </c>
      <c r="T257" s="157">
        <f t="shared" si="24"/>
        <v>0</v>
      </c>
      <c r="U257" s="157">
        <f t="shared" si="24"/>
        <v>5.5695742117347518E-4</v>
      </c>
    </row>
    <row r="258" spans="1:21" x14ac:dyDescent="0.2">
      <c r="A258" s="6" t="s">
        <v>158</v>
      </c>
      <c r="B258" s="157">
        <f t="shared" ref="B258:U258" si="25">B35/B$11</f>
        <v>0</v>
      </c>
      <c r="C258" s="157">
        <f t="shared" si="25"/>
        <v>0</v>
      </c>
      <c r="D258" s="157">
        <f t="shared" si="25"/>
        <v>0</v>
      </c>
      <c r="E258" s="157">
        <f t="shared" si="25"/>
        <v>0</v>
      </c>
      <c r="F258" s="157">
        <f t="shared" si="25"/>
        <v>0</v>
      </c>
      <c r="G258" s="157">
        <f t="shared" si="25"/>
        <v>0</v>
      </c>
      <c r="H258" s="157">
        <f t="shared" si="25"/>
        <v>0</v>
      </c>
      <c r="I258" s="157">
        <f t="shared" si="25"/>
        <v>0</v>
      </c>
      <c r="J258" s="157">
        <f t="shared" si="25"/>
        <v>0</v>
      </c>
      <c r="K258" s="157">
        <f t="shared" si="25"/>
        <v>0</v>
      </c>
      <c r="L258" s="157">
        <f t="shared" si="25"/>
        <v>0</v>
      </c>
      <c r="M258" s="157">
        <f t="shared" si="25"/>
        <v>3.1539174809030297E-6</v>
      </c>
      <c r="N258" s="157">
        <f t="shared" si="25"/>
        <v>0</v>
      </c>
      <c r="O258" s="157">
        <f t="shared" si="25"/>
        <v>0</v>
      </c>
      <c r="P258" s="157">
        <f t="shared" si="25"/>
        <v>0</v>
      </c>
      <c r="Q258" s="157">
        <f t="shared" si="25"/>
        <v>0</v>
      </c>
      <c r="R258" s="157">
        <f t="shared" si="25"/>
        <v>0</v>
      </c>
      <c r="S258" s="157">
        <f t="shared" si="25"/>
        <v>0</v>
      </c>
      <c r="T258" s="157">
        <f t="shared" si="25"/>
        <v>0</v>
      </c>
      <c r="U258" s="157">
        <f t="shared" si="25"/>
        <v>0</v>
      </c>
    </row>
    <row r="259" spans="1:21" x14ac:dyDescent="0.2">
      <c r="A259" s="6" t="s">
        <v>70</v>
      </c>
      <c r="B259" s="157">
        <f t="shared" ref="B259:U259" si="26">B36/B$11</f>
        <v>0</v>
      </c>
      <c r="C259" s="157">
        <f t="shared" si="26"/>
        <v>4.3492309680754813E-2</v>
      </c>
      <c r="D259" s="157">
        <f t="shared" si="26"/>
        <v>0</v>
      </c>
      <c r="E259" s="157">
        <f t="shared" si="26"/>
        <v>0</v>
      </c>
      <c r="F259" s="157">
        <f t="shared" si="26"/>
        <v>2.3593331348615658E-3</v>
      </c>
      <c r="G259" s="157">
        <f t="shared" si="26"/>
        <v>2.1064717092051117E-2</v>
      </c>
      <c r="H259" s="157">
        <f t="shared" si="26"/>
        <v>1.3353038146426577E-2</v>
      </c>
      <c r="I259" s="157">
        <f t="shared" si="26"/>
        <v>6.80503970430857E-2</v>
      </c>
      <c r="J259" s="157">
        <f t="shared" si="26"/>
        <v>0.17142634259414039</v>
      </c>
      <c r="K259" s="157">
        <f t="shared" si="26"/>
        <v>0.29833536491655771</v>
      </c>
      <c r="L259" s="157">
        <f t="shared" si="26"/>
        <v>0.27857186744195139</v>
      </c>
      <c r="M259" s="157">
        <f t="shared" si="26"/>
        <v>0.11088858471106962</v>
      </c>
      <c r="N259" s="157">
        <f t="shared" si="26"/>
        <v>9.9211034385775762E-2</v>
      </c>
      <c r="O259" s="157">
        <f t="shared" si="26"/>
        <v>1.914829082724585E-2</v>
      </c>
      <c r="P259" s="157">
        <f t="shared" si="26"/>
        <v>9.1659149559051422E-3</v>
      </c>
      <c r="Q259" s="157">
        <f t="shared" si="26"/>
        <v>1.8957777633205386E-2</v>
      </c>
      <c r="R259" s="157">
        <f t="shared" si="26"/>
        <v>5.8802020442524534E-3</v>
      </c>
      <c r="S259" s="157">
        <f t="shared" si="26"/>
        <v>8.7970669419920357E-3</v>
      </c>
      <c r="T259" s="157">
        <f t="shared" si="26"/>
        <v>2.0802293730640249E-2</v>
      </c>
      <c r="U259" s="157">
        <f t="shared" si="26"/>
        <v>1.9192298074518631E-2</v>
      </c>
    </row>
    <row r="260" spans="1:21" x14ac:dyDescent="0.2">
      <c r="A260" s="6" t="s">
        <v>221</v>
      </c>
      <c r="B260" s="157">
        <f t="shared" ref="B260:U260" si="27">B37/B$11</f>
        <v>0</v>
      </c>
      <c r="C260" s="157">
        <f t="shared" si="27"/>
        <v>0</v>
      </c>
      <c r="D260" s="157">
        <f t="shared" si="27"/>
        <v>0</v>
      </c>
      <c r="E260" s="157">
        <f t="shared" si="27"/>
        <v>0</v>
      </c>
      <c r="F260" s="157">
        <f t="shared" si="27"/>
        <v>0</v>
      </c>
      <c r="G260" s="157">
        <f t="shared" si="27"/>
        <v>0</v>
      </c>
      <c r="H260" s="157">
        <f t="shared" si="27"/>
        <v>0</v>
      </c>
      <c r="I260" s="157">
        <f t="shared" si="27"/>
        <v>0</v>
      </c>
      <c r="J260" s="157">
        <f t="shared" si="27"/>
        <v>0</v>
      </c>
      <c r="K260" s="157">
        <f t="shared" si="27"/>
        <v>0</v>
      </c>
      <c r="L260" s="157">
        <f t="shared" si="27"/>
        <v>0</v>
      </c>
      <c r="M260" s="157">
        <f t="shared" si="27"/>
        <v>0</v>
      </c>
      <c r="N260" s="157">
        <f t="shared" si="27"/>
        <v>0</v>
      </c>
      <c r="O260" s="157">
        <f t="shared" si="27"/>
        <v>0</v>
      </c>
      <c r="P260" s="157">
        <f t="shared" si="27"/>
        <v>0</v>
      </c>
      <c r="Q260" s="157">
        <f t="shared" si="27"/>
        <v>0</v>
      </c>
      <c r="R260" s="157">
        <f t="shared" si="27"/>
        <v>0</v>
      </c>
      <c r="S260" s="157">
        <f t="shared" si="27"/>
        <v>0</v>
      </c>
      <c r="T260" s="157">
        <f t="shared" si="27"/>
        <v>0</v>
      </c>
      <c r="U260" s="157">
        <f t="shared" si="27"/>
        <v>0</v>
      </c>
    </row>
    <row r="261" spans="1:21" x14ac:dyDescent="0.2">
      <c r="A261" s="6" t="s">
        <v>179</v>
      </c>
      <c r="B261" s="157">
        <f t="shared" ref="B261:U261" si="28">B38/B$11</f>
        <v>0</v>
      </c>
      <c r="C261" s="157">
        <f t="shared" si="28"/>
        <v>0</v>
      </c>
      <c r="D261" s="157">
        <f t="shared" si="28"/>
        <v>0</v>
      </c>
      <c r="E261" s="157">
        <f t="shared" si="28"/>
        <v>0</v>
      </c>
      <c r="F261" s="157">
        <f t="shared" si="28"/>
        <v>0</v>
      </c>
      <c r="G261" s="157">
        <f t="shared" si="28"/>
        <v>0</v>
      </c>
      <c r="H261" s="157">
        <f t="shared" si="28"/>
        <v>0</v>
      </c>
      <c r="I261" s="157">
        <f t="shared" si="28"/>
        <v>0</v>
      </c>
      <c r="J261" s="157">
        <f t="shared" si="28"/>
        <v>0</v>
      </c>
      <c r="K261" s="157">
        <f t="shared" si="28"/>
        <v>0</v>
      </c>
      <c r="L261" s="157">
        <f t="shared" si="28"/>
        <v>1.1171249671844541E-5</v>
      </c>
      <c r="M261" s="157">
        <f t="shared" si="28"/>
        <v>0</v>
      </c>
      <c r="N261" s="157">
        <f t="shared" si="28"/>
        <v>0</v>
      </c>
      <c r="O261" s="157">
        <f t="shared" si="28"/>
        <v>0</v>
      </c>
      <c r="P261" s="157">
        <f t="shared" si="28"/>
        <v>2.9738008148214232E-5</v>
      </c>
      <c r="Q261" s="157">
        <f t="shared" si="28"/>
        <v>0</v>
      </c>
      <c r="R261" s="157">
        <f t="shared" si="28"/>
        <v>0</v>
      </c>
      <c r="S261" s="157">
        <f t="shared" si="28"/>
        <v>0</v>
      </c>
      <c r="T261" s="157">
        <f t="shared" si="28"/>
        <v>3.5839541253871949E-5</v>
      </c>
      <c r="U261" s="157">
        <f t="shared" si="28"/>
        <v>0</v>
      </c>
    </row>
    <row r="262" spans="1:21" x14ac:dyDescent="0.2">
      <c r="A262" s="6" t="s">
        <v>41</v>
      </c>
      <c r="B262" s="157">
        <f t="shared" ref="B262:U262" si="29">B39/B$11</f>
        <v>0</v>
      </c>
      <c r="C262" s="157">
        <f t="shared" si="29"/>
        <v>0</v>
      </c>
      <c r="D262" s="157">
        <f t="shared" si="29"/>
        <v>0</v>
      </c>
      <c r="E262" s="157">
        <f t="shared" si="29"/>
        <v>0</v>
      </c>
      <c r="F262" s="157">
        <f t="shared" si="29"/>
        <v>0</v>
      </c>
      <c r="G262" s="157">
        <f t="shared" si="29"/>
        <v>2.8170458894408125E-3</v>
      </c>
      <c r="H262" s="157">
        <f t="shared" si="29"/>
        <v>1.9539688961176565E-4</v>
      </c>
      <c r="I262" s="157">
        <f t="shared" si="29"/>
        <v>1.6637139491173323E-4</v>
      </c>
      <c r="J262" s="157">
        <f t="shared" si="29"/>
        <v>0</v>
      </c>
      <c r="K262" s="157">
        <f t="shared" si="29"/>
        <v>0</v>
      </c>
      <c r="L262" s="157">
        <f t="shared" si="29"/>
        <v>1.3964062089805676E-5</v>
      </c>
      <c r="M262" s="157">
        <f t="shared" si="29"/>
        <v>0</v>
      </c>
      <c r="N262" s="157">
        <f t="shared" si="29"/>
        <v>0</v>
      </c>
      <c r="O262" s="157">
        <f t="shared" si="29"/>
        <v>0</v>
      </c>
      <c r="P262" s="157">
        <f t="shared" si="29"/>
        <v>0</v>
      </c>
      <c r="Q262" s="157">
        <f t="shared" si="29"/>
        <v>0</v>
      </c>
      <c r="R262" s="157">
        <f t="shared" si="29"/>
        <v>0</v>
      </c>
      <c r="S262" s="157">
        <f t="shared" si="29"/>
        <v>5.2677047556838537E-6</v>
      </c>
      <c r="T262" s="157">
        <f t="shared" si="29"/>
        <v>0</v>
      </c>
      <c r="U262" s="157">
        <f t="shared" si="29"/>
        <v>0</v>
      </c>
    </row>
    <row r="263" spans="1:21" x14ac:dyDescent="0.2">
      <c r="A263" s="6" t="s">
        <v>187</v>
      </c>
      <c r="B263" s="157">
        <f t="shared" ref="B263:U263" si="30">B40/B$11</f>
        <v>0</v>
      </c>
      <c r="C263" s="157">
        <f t="shared" si="30"/>
        <v>0</v>
      </c>
      <c r="D263" s="157">
        <f t="shared" si="30"/>
        <v>0</v>
      </c>
      <c r="E263" s="157">
        <f t="shared" si="30"/>
        <v>0</v>
      </c>
      <c r="F263" s="157">
        <f t="shared" si="30"/>
        <v>0</v>
      </c>
      <c r="G263" s="157">
        <f t="shared" si="30"/>
        <v>0</v>
      </c>
      <c r="H263" s="157">
        <f t="shared" si="30"/>
        <v>0</v>
      </c>
      <c r="I263" s="157">
        <f t="shared" si="30"/>
        <v>0</v>
      </c>
      <c r="J263" s="157">
        <f t="shared" si="30"/>
        <v>0</v>
      </c>
      <c r="K263" s="157">
        <f t="shared" si="30"/>
        <v>0</v>
      </c>
      <c r="L263" s="157">
        <f t="shared" si="30"/>
        <v>0</v>
      </c>
      <c r="M263" s="157">
        <f t="shared" si="30"/>
        <v>0</v>
      </c>
      <c r="N263" s="157">
        <f t="shared" si="30"/>
        <v>0</v>
      </c>
      <c r="O263" s="157">
        <f t="shared" si="30"/>
        <v>0</v>
      </c>
      <c r="P263" s="157">
        <f t="shared" si="30"/>
        <v>0</v>
      </c>
      <c r="Q263" s="157">
        <f t="shared" si="30"/>
        <v>0</v>
      </c>
      <c r="R263" s="157">
        <f t="shared" si="30"/>
        <v>0</v>
      </c>
      <c r="S263" s="157">
        <f t="shared" si="30"/>
        <v>0</v>
      </c>
      <c r="T263" s="157">
        <f t="shared" si="30"/>
        <v>0</v>
      </c>
      <c r="U263" s="157">
        <f t="shared" si="30"/>
        <v>0</v>
      </c>
    </row>
    <row r="264" spans="1:21" x14ac:dyDescent="0.2">
      <c r="A264" s="6" t="s">
        <v>211</v>
      </c>
      <c r="B264" s="157">
        <f t="shared" ref="B264:U264" si="31">B41/B$11</f>
        <v>0</v>
      </c>
      <c r="C264" s="157">
        <f t="shared" si="31"/>
        <v>0</v>
      </c>
      <c r="D264" s="157">
        <f t="shared" si="31"/>
        <v>0</v>
      </c>
      <c r="E264" s="157">
        <f t="shared" si="31"/>
        <v>3.0539772727272729E-3</v>
      </c>
      <c r="F264" s="157">
        <f t="shared" si="31"/>
        <v>0</v>
      </c>
      <c r="G264" s="157">
        <f t="shared" si="31"/>
        <v>0</v>
      </c>
      <c r="H264" s="157">
        <f t="shared" si="31"/>
        <v>1.9539688961176565E-4</v>
      </c>
      <c r="I264" s="157">
        <f t="shared" si="31"/>
        <v>7.4642301500939777E-4</v>
      </c>
      <c r="J264" s="157">
        <f t="shared" si="31"/>
        <v>0</v>
      </c>
      <c r="K264" s="157">
        <f t="shared" si="31"/>
        <v>1.5200032000067369E-3</v>
      </c>
      <c r="L264" s="157">
        <f t="shared" si="31"/>
        <v>6.9820310449028374E-5</v>
      </c>
      <c r="M264" s="157">
        <f t="shared" si="31"/>
        <v>0</v>
      </c>
      <c r="N264" s="157">
        <f t="shared" si="31"/>
        <v>1.1718761444102973E-5</v>
      </c>
      <c r="O264" s="157">
        <f t="shared" si="31"/>
        <v>0</v>
      </c>
      <c r="P264" s="157">
        <f t="shared" si="31"/>
        <v>0</v>
      </c>
      <c r="Q264" s="157">
        <f t="shared" si="31"/>
        <v>0</v>
      </c>
      <c r="R264" s="157">
        <f t="shared" si="31"/>
        <v>0</v>
      </c>
      <c r="S264" s="157">
        <f t="shared" si="31"/>
        <v>3.4398112054615563E-3</v>
      </c>
      <c r="T264" s="157">
        <f t="shared" si="31"/>
        <v>0</v>
      </c>
      <c r="U264" s="157">
        <f t="shared" si="31"/>
        <v>0</v>
      </c>
    </row>
    <row r="265" spans="1:21" x14ac:dyDescent="0.2">
      <c r="A265" s="6" t="s">
        <v>232</v>
      </c>
      <c r="B265" s="157">
        <f t="shared" ref="B265:U265" si="32">B42/B$11</f>
        <v>0</v>
      </c>
      <c r="C265" s="157">
        <f t="shared" si="32"/>
        <v>0</v>
      </c>
      <c r="D265" s="157">
        <f t="shared" si="32"/>
        <v>0</v>
      </c>
      <c r="E265" s="157">
        <f t="shared" si="32"/>
        <v>0</v>
      </c>
      <c r="F265" s="157">
        <f t="shared" si="32"/>
        <v>0</v>
      </c>
      <c r="G265" s="157">
        <f t="shared" si="32"/>
        <v>0</v>
      </c>
      <c r="H265" s="157">
        <f t="shared" si="32"/>
        <v>0</v>
      </c>
      <c r="I265" s="157">
        <f t="shared" si="32"/>
        <v>0</v>
      </c>
      <c r="J265" s="157">
        <f t="shared" si="32"/>
        <v>0</v>
      </c>
      <c r="K265" s="157">
        <f t="shared" si="32"/>
        <v>0</v>
      </c>
      <c r="L265" s="157">
        <f t="shared" si="32"/>
        <v>0</v>
      </c>
      <c r="M265" s="157">
        <f t="shared" si="32"/>
        <v>0</v>
      </c>
      <c r="N265" s="157">
        <f t="shared" si="32"/>
        <v>0</v>
      </c>
      <c r="O265" s="157">
        <f t="shared" si="32"/>
        <v>0</v>
      </c>
      <c r="P265" s="157">
        <f t="shared" si="32"/>
        <v>0</v>
      </c>
      <c r="Q265" s="157">
        <f t="shared" si="32"/>
        <v>0</v>
      </c>
      <c r="R265" s="157">
        <f t="shared" si="32"/>
        <v>0</v>
      </c>
      <c r="S265" s="157">
        <f t="shared" si="32"/>
        <v>0</v>
      </c>
      <c r="T265" s="157">
        <f t="shared" si="32"/>
        <v>0</v>
      </c>
      <c r="U265" s="157">
        <f t="shared" si="32"/>
        <v>0</v>
      </c>
    </row>
    <row r="266" spans="1:21" x14ac:dyDescent="0.2">
      <c r="A266" s="6" t="s">
        <v>108</v>
      </c>
      <c r="B266" s="157">
        <f t="shared" ref="B266:U266" si="33">B43/B$11</f>
        <v>1.3177400757700543E-3</v>
      </c>
      <c r="C266" s="157">
        <f t="shared" si="33"/>
        <v>0</v>
      </c>
      <c r="D266" s="157">
        <f t="shared" si="33"/>
        <v>2.3139577934098483E-5</v>
      </c>
      <c r="E266" s="157">
        <f t="shared" si="33"/>
        <v>2.2727272727272727E-4</v>
      </c>
      <c r="F266" s="157">
        <f t="shared" si="33"/>
        <v>0</v>
      </c>
      <c r="G266" s="157">
        <f t="shared" si="33"/>
        <v>2.4540651865996993E-3</v>
      </c>
      <c r="H266" s="157">
        <f t="shared" si="33"/>
        <v>1.364750951527811E-2</v>
      </c>
      <c r="I266" s="157">
        <f t="shared" si="33"/>
        <v>2.4348678471541499E-2</v>
      </c>
      <c r="J266" s="157">
        <f t="shared" si="33"/>
        <v>6.5193407107752999E-3</v>
      </c>
      <c r="K266" s="157">
        <f t="shared" si="33"/>
        <v>2.8936903025059E-2</v>
      </c>
      <c r="L266" s="157">
        <f t="shared" si="33"/>
        <v>1.4003161463657132E-2</v>
      </c>
      <c r="M266" s="157">
        <f t="shared" si="33"/>
        <v>2.5231339847224238E-5</v>
      </c>
      <c r="N266" s="157">
        <f t="shared" si="33"/>
        <v>2.5517603044534222E-3</v>
      </c>
      <c r="O266" s="157">
        <f t="shared" si="33"/>
        <v>9.6747766977631506E-3</v>
      </c>
      <c r="P266" s="157">
        <f t="shared" si="33"/>
        <v>5.3733276500695537E-2</v>
      </c>
      <c r="Q266" s="157">
        <f t="shared" si="33"/>
        <v>1.1697352156658642E-2</v>
      </c>
      <c r="R266" s="157">
        <f t="shared" si="33"/>
        <v>4.5493970985901121E-4</v>
      </c>
      <c r="S266" s="157">
        <f t="shared" si="33"/>
        <v>2.1755620640974316E-3</v>
      </c>
      <c r="T266" s="157">
        <f t="shared" si="33"/>
        <v>5.6319279113227353E-4</v>
      </c>
      <c r="U266" s="157">
        <f t="shared" si="33"/>
        <v>4.0350996840119119E-4</v>
      </c>
    </row>
    <row r="267" spans="1:21" x14ac:dyDescent="0.2">
      <c r="A267" s="6" t="s">
        <v>132</v>
      </c>
      <c r="B267" s="157">
        <f t="shared" ref="B267:U267" si="34">B44/B$11</f>
        <v>0</v>
      </c>
      <c r="C267" s="157">
        <f t="shared" si="34"/>
        <v>0</v>
      </c>
      <c r="D267" s="157">
        <f t="shared" si="34"/>
        <v>0</v>
      </c>
      <c r="E267" s="157">
        <f t="shared" si="34"/>
        <v>0</v>
      </c>
      <c r="F267" s="157">
        <f t="shared" si="34"/>
        <v>0</v>
      </c>
      <c r="G267" s="157">
        <f t="shared" si="34"/>
        <v>0</v>
      </c>
      <c r="H267" s="157">
        <f t="shared" si="34"/>
        <v>0</v>
      </c>
      <c r="I267" s="157">
        <f t="shared" si="34"/>
        <v>0</v>
      </c>
      <c r="J267" s="157">
        <f t="shared" si="34"/>
        <v>0</v>
      </c>
      <c r="K267" s="157">
        <f t="shared" si="34"/>
        <v>7.7684374072366463E-4</v>
      </c>
      <c r="L267" s="157">
        <f t="shared" si="34"/>
        <v>2.0666811892912401E-3</v>
      </c>
      <c r="M267" s="157">
        <f t="shared" si="34"/>
        <v>6.3299123841723806E-3</v>
      </c>
      <c r="N267" s="157">
        <f t="shared" si="34"/>
        <v>1.4370131220831271E-2</v>
      </c>
      <c r="O267" s="157">
        <f t="shared" si="34"/>
        <v>2.024247887451704E-2</v>
      </c>
      <c r="P267" s="157">
        <f t="shared" si="34"/>
        <v>0</v>
      </c>
      <c r="Q267" s="157">
        <f t="shared" si="34"/>
        <v>3.4697373842517296E-5</v>
      </c>
      <c r="R267" s="157">
        <f t="shared" si="34"/>
        <v>0</v>
      </c>
      <c r="S267" s="157">
        <f t="shared" si="34"/>
        <v>1.4328156935460082E-3</v>
      </c>
      <c r="T267" s="157">
        <f t="shared" si="34"/>
        <v>3.3090136446253485E-2</v>
      </c>
      <c r="U267" s="157">
        <f t="shared" si="34"/>
        <v>0.11945600036372729</v>
      </c>
    </row>
    <row r="268" spans="1:21" x14ac:dyDescent="0.2">
      <c r="A268" s="6" t="s">
        <v>40</v>
      </c>
      <c r="B268" s="157">
        <f t="shared" ref="B268:U268" si="35">B45/B$11</f>
        <v>2.0013177400757701E-2</v>
      </c>
      <c r="C268" s="157">
        <f t="shared" si="35"/>
        <v>4.4590926715781312E-3</v>
      </c>
      <c r="D268" s="157">
        <f t="shared" si="35"/>
        <v>1.737782302850796E-2</v>
      </c>
      <c r="E268" s="157">
        <f t="shared" si="35"/>
        <v>6.4062499999999996E-3</v>
      </c>
      <c r="F268" s="157">
        <f t="shared" si="35"/>
        <v>8.2762727002083959E-3</v>
      </c>
      <c r="G268" s="157">
        <f t="shared" si="35"/>
        <v>1.0127950697751492E-2</v>
      </c>
      <c r="H268" s="157">
        <f t="shared" si="35"/>
        <v>1.7855422814100502E-2</v>
      </c>
      <c r="I268" s="157">
        <f t="shared" si="35"/>
        <v>2.3013210788060828E-2</v>
      </c>
      <c r="J268" s="157">
        <f t="shared" si="35"/>
        <v>5.2638382757736843E-2</v>
      </c>
      <c r="K268" s="157">
        <f t="shared" si="35"/>
        <v>2.7014793715355191E-2</v>
      </c>
      <c r="L268" s="157">
        <f t="shared" si="35"/>
        <v>3.0935983153755495E-2</v>
      </c>
      <c r="M268" s="157">
        <f t="shared" si="35"/>
        <v>3.6743138652520296E-2</v>
      </c>
      <c r="N268" s="157">
        <f t="shared" si="35"/>
        <v>5.9868222527561063E-2</v>
      </c>
      <c r="O268" s="157">
        <f t="shared" si="35"/>
        <v>6.3111405918253385E-2</v>
      </c>
      <c r="P268" s="157">
        <f t="shared" si="35"/>
        <v>1.0583426677636688E-2</v>
      </c>
      <c r="Q268" s="157">
        <f t="shared" si="35"/>
        <v>1.8615141066510528E-2</v>
      </c>
      <c r="R268" s="157">
        <f t="shared" si="35"/>
        <v>1.0306297726151806E-2</v>
      </c>
      <c r="S268" s="157">
        <f t="shared" si="35"/>
        <v>2.9288438441602226E-3</v>
      </c>
      <c r="T268" s="157">
        <f t="shared" si="35"/>
        <v>5.5141694186314413E-3</v>
      </c>
      <c r="U268" s="157">
        <f t="shared" si="35"/>
        <v>2.0476710086612563E-2</v>
      </c>
    </row>
    <row r="269" spans="1:21" x14ac:dyDescent="0.2">
      <c r="A269" s="6" t="s">
        <v>177</v>
      </c>
      <c r="B269" s="157">
        <f t="shared" ref="B269:U269" si="36">B46/B$11</f>
        <v>0</v>
      </c>
      <c r="C269" s="157">
        <f t="shared" si="36"/>
        <v>0</v>
      </c>
      <c r="D269" s="157">
        <f t="shared" si="36"/>
        <v>0</v>
      </c>
      <c r="E269" s="157">
        <f t="shared" si="36"/>
        <v>0</v>
      </c>
      <c r="F269" s="157">
        <f t="shared" si="36"/>
        <v>0</v>
      </c>
      <c r="G269" s="157">
        <f t="shared" si="36"/>
        <v>0</v>
      </c>
      <c r="H269" s="157">
        <f t="shared" si="36"/>
        <v>0</v>
      </c>
      <c r="I269" s="157">
        <f t="shared" si="36"/>
        <v>0</v>
      </c>
      <c r="J269" s="157">
        <f t="shared" si="36"/>
        <v>0</v>
      </c>
      <c r="K269" s="157">
        <f t="shared" si="36"/>
        <v>0</v>
      </c>
      <c r="L269" s="157">
        <f t="shared" si="36"/>
        <v>0</v>
      </c>
      <c r="M269" s="157">
        <f t="shared" si="36"/>
        <v>0</v>
      </c>
      <c r="N269" s="157">
        <f t="shared" si="36"/>
        <v>0</v>
      </c>
      <c r="O269" s="157">
        <f t="shared" si="36"/>
        <v>0</v>
      </c>
      <c r="P269" s="157">
        <f t="shared" si="36"/>
        <v>0</v>
      </c>
      <c r="Q269" s="157">
        <f t="shared" si="36"/>
        <v>0</v>
      </c>
      <c r="R269" s="157">
        <f t="shared" si="36"/>
        <v>0</v>
      </c>
      <c r="S269" s="157">
        <f t="shared" si="36"/>
        <v>0</v>
      </c>
      <c r="T269" s="157">
        <f t="shared" si="36"/>
        <v>0</v>
      </c>
      <c r="U269" s="157">
        <f t="shared" si="36"/>
        <v>0</v>
      </c>
    </row>
    <row r="270" spans="1:21" x14ac:dyDescent="0.2">
      <c r="A270" s="6" t="s">
        <v>222</v>
      </c>
      <c r="B270" s="157">
        <f t="shared" ref="B270:U270" si="37">B47/B$11</f>
        <v>0</v>
      </c>
      <c r="C270" s="157">
        <f t="shared" si="37"/>
        <v>0</v>
      </c>
      <c r="D270" s="157">
        <f t="shared" si="37"/>
        <v>0</v>
      </c>
      <c r="E270" s="157">
        <f t="shared" si="37"/>
        <v>0</v>
      </c>
      <c r="F270" s="157">
        <f t="shared" si="37"/>
        <v>0</v>
      </c>
      <c r="G270" s="157">
        <f t="shared" si="37"/>
        <v>0</v>
      </c>
      <c r="H270" s="157">
        <f t="shared" si="37"/>
        <v>0</v>
      </c>
      <c r="I270" s="157">
        <f t="shared" si="37"/>
        <v>0</v>
      </c>
      <c r="J270" s="157">
        <f t="shared" si="37"/>
        <v>2.8083313831032063E-4</v>
      </c>
      <c r="K270" s="157">
        <f t="shared" si="37"/>
        <v>1.5810559601178108E-3</v>
      </c>
      <c r="L270" s="157">
        <f t="shared" si="37"/>
        <v>0</v>
      </c>
      <c r="M270" s="157">
        <f t="shared" si="37"/>
        <v>0</v>
      </c>
      <c r="N270" s="157">
        <f t="shared" si="37"/>
        <v>9.6211031456085415E-3</v>
      </c>
      <c r="O270" s="157">
        <f t="shared" si="37"/>
        <v>0</v>
      </c>
      <c r="P270" s="157">
        <f t="shared" si="37"/>
        <v>0</v>
      </c>
      <c r="Q270" s="157">
        <f t="shared" si="37"/>
        <v>0</v>
      </c>
      <c r="R270" s="157">
        <f t="shared" si="37"/>
        <v>5.952482185071175E-4</v>
      </c>
      <c r="S270" s="157">
        <f t="shared" si="37"/>
        <v>0</v>
      </c>
      <c r="T270" s="157">
        <f t="shared" si="37"/>
        <v>0</v>
      </c>
      <c r="U270" s="157">
        <f t="shared" si="37"/>
        <v>0</v>
      </c>
    </row>
    <row r="271" spans="1:21" x14ac:dyDescent="0.2">
      <c r="A271" s="6" t="s">
        <v>226</v>
      </c>
      <c r="B271" s="157">
        <f t="shared" ref="B271:U271" si="38">B48/B$11</f>
        <v>0</v>
      </c>
      <c r="C271" s="157">
        <f t="shared" si="38"/>
        <v>0</v>
      </c>
      <c r="D271" s="157">
        <f t="shared" si="38"/>
        <v>0</v>
      </c>
      <c r="E271" s="157">
        <f t="shared" si="38"/>
        <v>0</v>
      </c>
      <c r="F271" s="157">
        <f t="shared" si="38"/>
        <v>0</v>
      </c>
      <c r="G271" s="157">
        <f t="shared" si="38"/>
        <v>0</v>
      </c>
      <c r="H271" s="157">
        <f t="shared" si="38"/>
        <v>0</v>
      </c>
      <c r="I271" s="157">
        <f t="shared" si="38"/>
        <v>0</v>
      </c>
      <c r="J271" s="157">
        <f t="shared" si="38"/>
        <v>0</v>
      </c>
      <c r="K271" s="157">
        <f t="shared" si="38"/>
        <v>0</v>
      </c>
      <c r="L271" s="157">
        <f t="shared" si="38"/>
        <v>0</v>
      </c>
      <c r="M271" s="157">
        <f t="shared" si="38"/>
        <v>0</v>
      </c>
      <c r="N271" s="157">
        <f t="shared" si="38"/>
        <v>0</v>
      </c>
      <c r="O271" s="157">
        <f t="shared" si="38"/>
        <v>0</v>
      </c>
      <c r="P271" s="157">
        <f t="shared" si="38"/>
        <v>0</v>
      </c>
      <c r="Q271" s="157">
        <f t="shared" si="38"/>
        <v>0</v>
      </c>
      <c r="R271" s="157">
        <f t="shared" si="38"/>
        <v>0</v>
      </c>
      <c r="S271" s="157">
        <f t="shared" si="38"/>
        <v>0</v>
      </c>
      <c r="T271" s="157">
        <f t="shared" si="38"/>
        <v>0</v>
      </c>
      <c r="U271" s="157">
        <f t="shared" si="38"/>
        <v>0</v>
      </c>
    </row>
    <row r="272" spans="1:21" x14ac:dyDescent="0.2">
      <c r="A272" s="6" t="s">
        <v>339</v>
      </c>
      <c r="B272" s="157">
        <f t="shared" ref="B272:U272" si="39">B49/B$11</f>
        <v>0</v>
      </c>
      <c r="C272" s="157">
        <f t="shared" si="39"/>
        <v>0</v>
      </c>
      <c r="D272" s="157">
        <f t="shared" si="39"/>
        <v>0</v>
      </c>
      <c r="E272" s="157">
        <f t="shared" si="39"/>
        <v>0</v>
      </c>
      <c r="F272" s="157">
        <f t="shared" si="39"/>
        <v>0</v>
      </c>
      <c r="G272" s="157">
        <f t="shared" si="39"/>
        <v>0</v>
      </c>
      <c r="H272" s="157">
        <f t="shared" si="39"/>
        <v>0</v>
      </c>
      <c r="I272" s="157">
        <f t="shared" si="39"/>
        <v>0</v>
      </c>
      <c r="J272" s="157">
        <f t="shared" si="39"/>
        <v>0</v>
      </c>
      <c r="K272" s="157">
        <f t="shared" si="39"/>
        <v>0</v>
      </c>
      <c r="L272" s="157">
        <f t="shared" si="39"/>
        <v>0</v>
      </c>
      <c r="M272" s="157">
        <f t="shared" si="39"/>
        <v>0</v>
      </c>
      <c r="N272" s="157">
        <f t="shared" si="39"/>
        <v>0</v>
      </c>
      <c r="O272" s="157">
        <f t="shared" si="39"/>
        <v>0</v>
      </c>
      <c r="P272" s="157">
        <f t="shared" si="39"/>
        <v>0</v>
      </c>
      <c r="Q272" s="157">
        <f t="shared" si="39"/>
        <v>0</v>
      </c>
      <c r="R272" s="157">
        <f t="shared" si="39"/>
        <v>0</v>
      </c>
      <c r="S272" s="157">
        <f t="shared" si="39"/>
        <v>0</v>
      </c>
      <c r="T272" s="157">
        <f t="shared" si="39"/>
        <v>0</v>
      </c>
      <c r="U272" s="157">
        <f t="shared" si="39"/>
        <v>0</v>
      </c>
    </row>
    <row r="273" spans="1:21" x14ac:dyDescent="0.2">
      <c r="A273" s="6" t="s">
        <v>27</v>
      </c>
      <c r="B273" s="157">
        <f t="shared" ref="B273:U273" si="40">B50/B$11</f>
        <v>0</v>
      </c>
      <c r="C273" s="157">
        <f t="shared" si="40"/>
        <v>2.1326095385808454E-3</v>
      </c>
      <c r="D273" s="157">
        <f t="shared" si="40"/>
        <v>9.2558311736393932E-4</v>
      </c>
      <c r="E273" s="157">
        <f t="shared" si="40"/>
        <v>1.1363636363636364E-4</v>
      </c>
      <c r="F273" s="157">
        <f t="shared" si="40"/>
        <v>3.1259303364096459E-4</v>
      </c>
      <c r="G273" s="157">
        <f t="shared" si="40"/>
        <v>3.980951403985686E-3</v>
      </c>
      <c r="H273" s="157">
        <f t="shared" si="40"/>
        <v>2.5429116338207248E-3</v>
      </c>
      <c r="I273" s="157">
        <f t="shared" si="40"/>
        <v>1.2972472278928388E-3</v>
      </c>
      <c r="J273" s="157">
        <f t="shared" si="40"/>
        <v>1.0011924264206034E-2</v>
      </c>
      <c r="K273" s="157">
        <f t="shared" si="40"/>
        <v>1.5989507346331255E-2</v>
      </c>
      <c r="L273" s="157">
        <f t="shared" si="40"/>
        <v>3.1251570956985102E-3</v>
      </c>
      <c r="M273" s="157">
        <f t="shared" si="40"/>
        <v>8.0014886490509859E-3</v>
      </c>
      <c r="N273" s="157">
        <f t="shared" si="40"/>
        <v>3.7324255199467967E-3</v>
      </c>
      <c r="O273" s="157">
        <f t="shared" si="40"/>
        <v>1.8255365348255109E-3</v>
      </c>
      <c r="P273" s="157">
        <f t="shared" si="40"/>
        <v>6.5093195613313371E-4</v>
      </c>
      <c r="Q273" s="157">
        <f t="shared" si="40"/>
        <v>1.4312666710038385E-3</v>
      </c>
      <c r="R273" s="157">
        <f t="shared" si="40"/>
        <v>1.8282623854147179E-4</v>
      </c>
      <c r="S273" s="157">
        <f t="shared" si="40"/>
        <v>4.1772898712572962E-3</v>
      </c>
      <c r="T273" s="157">
        <f t="shared" si="40"/>
        <v>1.8841358830606967E-3</v>
      </c>
      <c r="U273" s="157">
        <f t="shared" si="40"/>
        <v>3.1485144013276047E-3</v>
      </c>
    </row>
    <row r="274" spans="1:21" x14ac:dyDescent="0.2">
      <c r="A274" s="6" t="s">
        <v>82</v>
      </c>
      <c r="B274" s="157">
        <f t="shared" ref="B274:U274" si="41">B51/B$11</f>
        <v>3.2943501894251357E-4</v>
      </c>
      <c r="C274" s="157">
        <f t="shared" si="41"/>
        <v>0</v>
      </c>
      <c r="D274" s="157">
        <f t="shared" si="41"/>
        <v>1.1569788967049241E-4</v>
      </c>
      <c r="E274" s="157">
        <f t="shared" si="41"/>
        <v>0</v>
      </c>
      <c r="F274" s="157">
        <f t="shared" si="41"/>
        <v>8.186960404882406E-5</v>
      </c>
      <c r="G274" s="157">
        <f t="shared" si="41"/>
        <v>8.2854290865906247E-5</v>
      </c>
      <c r="H274" s="157">
        <f t="shared" si="41"/>
        <v>1.2081582329516213E-3</v>
      </c>
      <c r="I274" s="157">
        <f t="shared" si="41"/>
        <v>6.2276859987229875E-4</v>
      </c>
      <c r="J274" s="157">
        <f t="shared" si="41"/>
        <v>8.6478775924130481E-4</v>
      </c>
      <c r="K274" s="157">
        <f t="shared" si="41"/>
        <v>3.3684281440592509E-5</v>
      </c>
      <c r="L274" s="157">
        <f t="shared" si="41"/>
        <v>1.3964062089805676E-5</v>
      </c>
      <c r="M274" s="157">
        <f t="shared" si="41"/>
        <v>6.0555215633338166E-4</v>
      </c>
      <c r="N274" s="157">
        <f t="shared" si="41"/>
        <v>9.0820401191798032E-5</v>
      </c>
      <c r="O274" s="157">
        <f t="shared" si="41"/>
        <v>0</v>
      </c>
      <c r="P274" s="157">
        <f t="shared" si="41"/>
        <v>2.279913958029758E-4</v>
      </c>
      <c r="Q274" s="157">
        <f t="shared" si="41"/>
        <v>0</v>
      </c>
      <c r="R274" s="157">
        <f t="shared" si="41"/>
        <v>1.2755318968009659E-5</v>
      </c>
      <c r="S274" s="157">
        <f t="shared" si="41"/>
        <v>0</v>
      </c>
      <c r="T274" s="157">
        <f t="shared" si="41"/>
        <v>5.631927911322735E-5</v>
      </c>
      <c r="U274" s="157">
        <f t="shared" si="41"/>
        <v>1.7049716974698221E-5</v>
      </c>
    </row>
    <row r="275" spans="1:21" x14ac:dyDescent="0.2">
      <c r="A275" s="6" t="s">
        <v>203</v>
      </c>
      <c r="B275" s="157">
        <f t="shared" ref="B275:U275" si="42">B52/B$11</f>
        <v>0</v>
      </c>
      <c r="C275" s="157">
        <f t="shared" si="42"/>
        <v>0</v>
      </c>
      <c r="D275" s="157">
        <f t="shared" si="42"/>
        <v>0</v>
      </c>
      <c r="E275" s="157">
        <f t="shared" si="42"/>
        <v>0</v>
      </c>
      <c r="F275" s="157">
        <f t="shared" si="42"/>
        <v>0</v>
      </c>
      <c r="G275" s="157">
        <f t="shared" si="42"/>
        <v>0</v>
      </c>
      <c r="H275" s="157">
        <f t="shared" si="42"/>
        <v>0</v>
      </c>
      <c r="I275" s="157">
        <f t="shared" si="42"/>
        <v>0</v>
      </c>
      <c r="J275" s="157">
        <f t="shared" si="42"/>
        <v>0</v>
      </c>
      <c r="K275" s="157">
        <f t="shared" si="42"/>
        <v>0</v>
      </c>
      <c r="L275" s="157">
        <f t="shared" si="42"/>
        <v>0</v>
      </c>
      <c r="M275" s="157">
        <f t="shared" si="42"/>
        <v>0</v>
      </c>
      <c r="N275" s="157">
        <f t="shared" si="42"/>
        <v>0</v>
      </c>
      <c r="O275" s="157">
        <f t="shared" si="42"/>
        <v>0</v>
      </c>
      <c r="P275" s="157">
        <f t="shared" si="42"/>
        <v>0</v>
      </c>
      <c r="Q275" s="157">
        <f t="shared" si="42"/>
        <v>0</v>
      </c>
      <c r="R275" s="157">
        <f t="shared" si="42"/>
        <v>0</v>
      </c>
      <c r="S275" s="157">
        <f t="shared" si="42"/>
        <v>0</v>
      </c>
      <c r="T275" s="157">
        <f t="shared" si="42"/>
        <v>0</v>
      </c>
      <c r="U275" s="157">
        <f t="shared" si="42"/>
        <v>0</v>
      </c>
    </row>
    <row r="276" spans="1:21" x14ac:dyDescent="0.2">
      <c r="A276" s="6" t="s">
        <v>66</v>
      </c>
      <c r="B276" s="157">
        <f t="shared" ref="B276:U276" si="43">B53/B$11</f>
        <v>2.5531213968044801E-3</v>
      </c>
      <c r="C276" s="157">
        <f t="shared" si="43"/>
        <v>3.1666020421351943E-3</v>
      </c>
      <c r="D276" s="157">
        <f t="shared" si="43"/>
        <v>1.279618659755646E-2</v>
      </c>
      <c r="E276" s="157">
        <f t="shared" si="43"/>
        <v>2.0170454545454547E-2</v>
      </c>
      <c r="F276" s="157">
        <f t="shared" si="43"/>
        <v>9.4254242334027988E-2</v>
      </c>
      <c r="G276" s="157">
        <f t="shared" si="43"/>
        <v>2.0567591346855679E-2</v>
      </c>
      <c r="H276" s="157">
        <f t="shared" si="43"/>
        <v>7.7057928297597715E-4</v>
      </c>
      <c r="I276" s="157">
        <f t="shared" si="43"/>
        <v>0</v>
      </c>
      <c r="J276" s="157">
        <f t="shared" si="43"/>
        <v>1.5824724460343463E-4</v>
      </c>
      <c r="K276" s="157">
        <f t="shared" si="43"/>
        <v>0</v>
      </c>
      <c r="L276" s="157">
        <f t="shared" si="43"/>
        <v>7.4568091559562306E-4</v>
      </c>
      <c r="M276" s="157">
        <f t="shared" si="43"/>
        <v>7.9794112266846646E-4</v>
      </c>
      <c r="N276" s="157">
        <f t="shared" si="43"/>
        <v>3.6767614030873076E-3</v>
      </c>
      <c r="O276" s="157">
        <f t="shared" si="43"/>
        <v>3.9685576844032851E-5</v>
      </c>
      <c r="P276" s="157">
        <f t="shared" si="43"/>
        <v>0</v>
      </c>
      <c r="Q276" s="157">
        <f t="shared" si="43"/>
        <v>4.337171730314662E-6</v>
      </c>
      <c r="R276" s="157">
        <f t="shared" si="43"/>
        <v>0</v>
      </c>
      <c r="S276" s="157">
        <f t="shared" si="43"/>
        <v>7.1640784677300411E-4</v>
      </c>
      <c r="T276" s="157">
        <f t="shared" si="43"/>
        <v>2.7135652663645905E-4</v>
      </c>
      <c r="U276" s="157">
        <f t="shared" si="43"/>
        <v>5.6832389915660735E-6</v>
      </c>
    </row>
    <row r="277" spans="1:21" x14ac:dyDescent="0.2">
      <c r="A277" s="6" t="s">
        <v>30</v>
      </c>
      <c r="B277" s="157">
        <f t="shared" ref="B277:U277" si="44">B54/B$11</f>
        <v>0</v>
      </c>
      <c r="C277" s="157">
        <f t="shared" si="44"/>
        <v>0</v>
      </c>
      <c r="D277" s="157">
        <f t="shared" si="44"/>
        <v>0</v>
      </c>
      <c r="E277" s="157">
        <f t="shared" si="44"/>
        <v>0</v>
      </c>
      <c r="F277" s="157">
        <f t="shared" si="44"/>
        <v>0</v>
      </c>
      <c r="G277" s="157">
        <f t="shared" si="44"/>
        <v>0</v>
      </c>
      <c r="H277" s="157">
        <f t="shared" si="44"/>
        <v>0</v>
      </c>
      <c r="I277" s="157">
        <f t="shared" si="44"/>
        <v>0</v>
      </c>
      <c r="J277" s="157">
        <f t="shared" si="44"/>
        <v>0</v>
      </c>
      <c r="K277" s="157">
        <f t="shared" si="44"/>
        <v>0</v>
      </c>
      <c r="L277" s="157">
        <f t="shared" si="44"/>
        <v>1.8544274455261937E-3</v>
      </c>
      <c r="M277" s="157">
        <f t="shared" si="44"/>
        <v>4.6835674591409991E-3</v>
      </c>
      <c r="N277" s="157">
        <f t="shared" si="44"/>
        <v>0</v>
      </c>
      <c r="O277" s="157">
        <f t="shared" si="44"/>
        <v>1.1593857806578168E-3</v>
      </c>
      <c r="P277" s="157">
        <f t="shared" si="44"/>
        <v>0</v>
      </c>
      <c r="Q277" s="157">
        <f t="shared" si="44"/>
        <v>8.2406262875978574E-4</v>
      </c>
      <c r="R277" s="157">
        <f t="shared" si="44"/>
        <v>1.0131975033589006E-2</v>
      </c>
      <c r="S277" s="157">
        <f t="shared" si="44"/>
        <v>1.4185928907056618E-2</v>
      </c>
      <c r="T277" s="157">
        <f t="shared" si="44"/>
        <v>0</v>
      </c>
      <c r="U277" s="157">
        <f t="shared" si="44"/>
        <v>1.7618040873854828E-4</v>
      </c>
    </row>
    <row r="278" spans="1:21" x14ac:dyDescent="0.2">
      <c r="A278" s="6" t="s">
        <v>118</v>
      </c>
      <c r="B278" s="157">
        <f t="shared" ref="B278:U278" si="45">B55/B$11</f>
        <v>0</v>
      </c>
      <c r="C278" s="157">
        <f t="shared" si="45"/>
        <v>0</v>
      </c>
      <c r="D278" s="157">
        <f t="shared" si="45"/>
        <v>0</v>
      </c>
      <c r="E278" s="157">
        <f t="shared" si="45"/>
        <v>9.8011363636363639E-4</v>
      </c>
      <c r="F278" s="157">
        <f t="shared" si="45"/>
        <v>0</v>
      </c>
      <c r="G278" s="157">
        <f t="shared" si="45"/>
        <v>0</v>
      </c>
      <c r="H278" s="157">
        <f t="shared" si="45"/>
        <v>0</v>
      </c>
      <c r="I278" s="157">
        <f t="shared" si="45"/>
        <v>0</v>
      </c>
      <c r="J278" s="157">
        <f t="shared" si="45"/>
        <v>4.4576688620685813E-6</v>
      </c>
      <c r="K278" s="157">
        <f t="shared" si="45"/>
        <v>1.5789506925277739E-4</v>
      </c>
      <c r="L278" s="157">
        <f t="shared" si="45"/>
        <v>1.3472527104244516E-2</v>
      </c>
      <c r="M278" s="157">
        <f t="shared" si="45"/>
        <v>3.7569465032516888E-2</v>
      </c>
      <c r="N278" s="157">
        <f t="shared" si="45"/>
        <v>3.9052772512473155E-3</v>
      </c>
      <c r="O278" s="157">
        <f t="shared" si="45"/>
        <v>2.5512156542592544E-5</v>
      </c>
      <c r="P278" s="157">
        <f t="shared" si="45"/>
        <v>0</v>
      </c>
      <c r="Q278" s="157">
        <f t="shared" si="45"/>
        <v>0</v>
      </c>
      <c r="R278" s="157">
        <f t="shared" si="45"/>
        <v>0</v>
      </c>
      <c r="S278" s="157">
        <f t="shared" si="45"/>
        <v>1.9121768263132388E-3</v>
      </c>
      <c r="T278" s="157">
        <f t="shared" si="45"/>
        <v>1.3823823055064894E-4</v>
      </c>
      <c r="U278" s="157">
        <f t="shared" si="45"/>
        <v>1.2503125781445361E-3</v>
      </c>
    </row>
    <row r="279" spans="1:21" x14ac:dyDescent="0.2">
      <c r="A279" s="6" t="s">
        <v>161</v>
      </c>
      <c r="B279" s="157">
        <f t="shared" ref="B279:U279" si="46">B56/B$11</f>
        <v>0</v>
      </c>
      <c r="C279" s="157">
        <f t="shared" si="46"/>
        <v>0</v>
      </c>
      <c r="D279" s="157">
        <f t="shared" si="46"/>
        <v>0</v>
      </c>
      <c r="E279" s="157">
        <f t="shared" si="46"/>
        <v>0</v>
      </c>
      <c r="F279" s="157">
        <f t="shared" si="46"/>
        <v>0</v>
      </c>
      <c r="G279" s="157">
        <f t="shared" si="46"/>
        <v>0</v>
      </c>
      <c r="H279" s="157">
        <f t="shared" si="46"/>
        <v>0</v>
      </c>
      <c r="I279" s="157">
        <f t="shared" si="46"/>
        <v>0</v>
      </c>
      <c r="J279" s="157">
        <f t="shared" si="46"/>
        <v>0</v>
      </c>
      <c r="K279" s="157">
        <f t="shared" si="46"/>
        <v>0</v>
      </c>
      <c r="L279" s="157">
        <f t="shared" si="46"/>
        <v>0</v>
      </c>
      <c r="M279" s="157">
        <f t="shared" si="46"/>
        <v>2.4190547078526236E-3</v>
      </c>
      <c r="N279" s="157">
        <f t="shared" si="46"/>
        <v>9.6738375721070035E-3</v>
      </c>
      <c r="O279" s="157">
        <f t="shared" si="46"/>
        <v>3.1544364222885542E-2</v>
      </c>
      <c r="P279" s="157">
        <f t="shared" si="46"/>
        <v>0</v>
      </c>
      <c r="Q279" s="157">
        <f t="shared" si="46"/>
        <v>0</v>
      </c>
      <c r="R279" s="157">
        <f t="shared" si="46"/>
        <v>4.2517729893365531E-6</v>
      </c>
      <c r="S279" s="157">
        <f t="shared" si="46"/>
        <v>1.5803114267051561E-5</v>
      </c>
      <c r="T279" s="157">
        <f t="shared" si="46"/>
        <v>1.6127793564242377E-3</v>
      </c>
      <c r="U279" s="157">
        <f t="shared" si="46"/>
        <v>1.657232489940667E-2</v>
      </c>
    </row>
    <row r="280" spans="1:21" x14ac:dyDescent="0.2">
      <c r="A280" s="6" t="s">
        <v>98</v>
      </c>
      <c r="B280" s="157">
        <f t="shared" ref="B280:U280" si="47">B57/B$11</f>
        <v>0</v>
      </c>
      <c r="C280" s="157">
        <f t="shared" si="47"/>
        <v>0</v>
      </c>
      <c r="D280" s="157">
        <f t="shared" si="47"/>
        <v>0</v>
      </c>
      <c r="E280" s="157">
        <f t="shared" si="47"/>
        <v>0</v>
      </c>
      <c r="F280" s="157">
        <f t="shared" si="47"/>
        <v>1.2354867520095267E-3</v>
      </c>
      <c r="G280" s="157">
        <f t="shared" si="47"/>
        <v>0</v>
      </c>
      <c r="H280" s="157">
        <f t="shared" si="47"/>
        <v>6.66000666000666E-4</v>
      </c>
      <c r="I280" s="157">
        <f t="shared" si="47"/>
        <v>3.0126712051584126E-4</v>
      </c>
      <c r="J280" s="157">
        <f t="shared" si="47"/>
        <v>1.4041656915516032E-4</v>
      </c>
      <c r="K280" s="157">
        <f t="shared" si="47"/>
        <v>4.4210619390777666E-4</v>
      </c>
      <c r="L280" s="157">
        <f t="shared" si="47"/>
        <v>0</v>
      </c>
      <c r="M280" s="157">
        <f t="shared" si="47"/>
        <v>0</v>
      </c>
      <c r="N280" s="157">
        <f t="shared" si="47"/>
        <v>0</v>
      </c>
      <c r="O280" s="157">
        <f t="shared" si="47"/>
        <v>0</v>
      </c>
      <c r="P280" s="157">
        <f t="shared" si="47"/>
        <v>0</v>
      </c>
      <c r="Q280" s="157">
        <f t="shared" si="47"/>
        <v>0</v>
      </c>
      <c r="R280" s="157">
        <f t="shared" si="47"/>
        <v>0</v>
      </c>
      <c r="S280" s="157">
        <f t="shared" si="47"/>
        <v>0</v>
      </c>
      <c r="T280" s="157">
        <f t="shared" si="47"/>
        <v>0</v>
      </c>
      <c r="U280" s="157">
        <f t="shared" si="47"/>
        <v>5.6832389915660735E-6</v>
      </c>
    </row>
    <row r="281" spans="1:21" x14ac:dyDescent="0.2">
      <c r="A281" s="6" t="s">
        <v>128</v>
      </c>
      <c r="B281" s="157">
        <f t="shared" ref="B281:U281" si="48">B58/B$11</f>
        <v>9.0594630209191239E-4</v>
      </c>
      <c r="C281" s="157">
        <f t="shared" si="48"/>
        <v>0</v>
      </c>
      <c r="D281" s="157">
        <f t="shared" si="48"/>
        <v>0</v>
      </c>
      <c r="E281" s="157">
        <f t="shared" si="48"/>
        <v>0</v>
      </c>
      <c r="F281" s="157">
        <f t="shared" si="48"/>
        <v>0</v>
      </c>
      <c r="G281" s="157">
        <f t="shared" si="48"/>
        <v>7.8908848443720243E-6</v>
      </c>
      <c r="H281" s="157">
        <f t="shared" si="48"/>
        <v>0</v>
      </c>
      <c r="I281" s="157">
        <f t="shared" si="48"/>
        <v>3.8220455587830607E-5</v>
      </c>
      <c r="J281" s="157">
        <f t="shared" si="48"/>
        <v>0</v>
      </c>
      <c r="K281" s="157">
        <f t="shared" si="48"/>
        <v>0</v>
      </c>
      <c r="L281" s="157">
        <f t="shared" si="48"/>
        <v>0</v>
      </c>
      <c r="M281" s="157">
        <f t="shared" si="48"/>
        <v>1.9554288381598784E-4</v>
      </c>
      <c r="N281" s="157">
        <f t="shared" si="48"/>
        <v>3.7529333524739771E-3</v>
      </c>
      <c r="O281" s="157">
        <f t="shared" si="48"/>
        <v>2.2677472482304485E-5</v>
      </c>
      <c r="P281" s="157">
        <f t="shared" si="48"/>
        <v>2.8085896584424555E-4</v>
      </c>
      <c r="Q281" s="157">
        <f t="shared" si="48"/>
        <v>4.337171730314662E-6</v>
      </c>
      <c r="R281" s="157">
        <f t="shared" si="48"/>
        <v>0</v>
      </c>
      <c r="S281" s="157">
        <f t="shared" si="48"/>
        <v>0</v>
      </c>
      <c r="T281" s="157">
        <f t="shared" si="48"/>
        <v>0</v>
      </c>
      <c r="U281" s="157">
        <f t="shared" si="48"/>
        <v>0</v>
      </c>
    </row>
    <row r="282" spans="1:21" x14ac:dyDescent="0.2">
      <c r="A282" s="6" t="s">
        <v>163</v>
      </c>
      <c r="B282" s="157">
        <f t="shared" ref="B282:U282" si="49">B59/B$11</f>
        <v>0</v>
      </c>
      <c r="C282" s="157">
        <f t="shared" si="49"/>
        <v>0</v>
      </c>
      <c r="D282" s="157">
        <f t="shared" si="49"/>
        <v>0</v>
      </c>
      <c r="E282" s="157">
        <f t="shared" si="49"/>
        <v>0</v>
      </c>
      <c r="F282" s="157">
        <f t="shared" si="49"/>
        <v>0</v>
      </c>
      <c r="G282" s="157">
        <f t="shared" si="49"/>
        <v>0</v>
      </c>
      <c r="H282" s="157">
        <f t="shared" si="49"/>
        <v>0</v>
      </c>
      <c r="I282" s="157">
        <f t="shared" si="49"/>
        <v>0</v>
      </c>
      <c r="J282" s="157">
        <f t="shared" si="49"/>
        <v>0</v>
      </c>
      <c r="K282" s="157">
        <f t="shared" si="49"/>
        <v>0</v>
      </c>
      <c r="L282" s="157">
        <f t="shared" si="49"/>
        <v>0</v>
      </c>
      <c r="M282" s="157">
        <f t="shared" si="49"/>
        <v>0</v>
      </c>
      <c r="N282" s="157">
        <f t="shared" si="49"/>
        <v>0</v>
      </c>
      <c r="O282" s="157">
        <f t="shared" si="49"/>
        <v>0</v>
      </c>
      <c r="P282" s="157">
        <f t="shared" si="49"/>
        <v>0</v>
      </c>
      <c r="Q282" s="157">
        <f t="shared" si="49"/>
        <v>0</v>
      </c>
      <c r="R282" s="157">
        <f t="shared" si="49"/>
        <v>0</v>
      </c>
      <c r="S282" s="157">
        <f t="shared" si="49"/>
        <v>0</v>
      </c>
      <c r="T282" s="157">
        <f t="shared" si="49"/>
        <v>0</v>
      </c>
      <c r="U282" s="157">
        <f t="shared" si="49"/>
        <v>0</v>
      </c>
    </row>
    <row r="283" spans="1:21" x14ac:dyDescent="0.2">
      <c r="A283" s="6" t="s">
        <v>72</v>
      </c>
      <c r="B283" s="157">
        <f t="shared" ref="B283:U283" si="50">B60/B$11</f>
        <v>0</v>
      </c>
      <c r="C283" s="157">
        <f t="shared" si="50"/>
        <v>0</v>
      </c>
      <c r="D283" s="157">
        <f t="shared" si="50"/>
        <v>9.9500185116623463E-4</v>
      </c>
      <c r="E283" s="157">
        <f t="shared" si="50"/>
        <v>1.1363636363636364E-4</v>
      </c>
      <c r="F283" s="157">
        <f t="shared" si="50"/>
        <v>1.935099732063114E-4</v>
      </c>
      <c r="G283" s="157">
        <f t="shared" si="50"/>
        <v>0</v>
      </c>
      <c r="H283" s="157">
        <f t="shared" si="50"/>
        <v>9.6322410371997143E-5</v>
      </c>
      <c r="I283" s="157">
        <f t="shared" si="50"/>
        <v>0</v>
      </c>
      <c r="J283" s="157">
        <f t="shared" si="50"/>
        <v>0</v>
      </c>
      <c r="K283" s="157">
        <f t="shared" si="50"/>
        <v>0</v>
      </c>
      <c r="L283" s="157">
        <f t="shared" si="50"/>
        <v>0</v>
      </c>
      <c r="M283" s="157">
        <f t="shared" si="50"/>
        <v>0</v>
      </c>
      <c r="N283" s="157">
        <f t="shared" si="50"/>
        <v>5.8593807220514864E-6</v>
      </c>
      <c r="O283" s="157">
        <f t="shared" si="50"/>
        <v>2.8346840602880606E-6</v>
      </c>
      <c r="P283" s="157">
        <f t="shared" si="50"/>
        <v>0</v>
      </c>
      <c r="Q283" s="157">
        <f t="shared" si="50"/>
        <v>0</v>
      </c>
      <c r="R283" s="157">
        <f t="shared" si="50"/>
        <v>0</v>
      </c>
      <c r="S283" s="157">
        <f t="shared" si="50"/>
        <v>3.2554415390126214E-3</v>
      </c>
      <c r="T283" s="157">
        <f t="shared" si="50"/>
        <v>0</v>
      </c>
      <c r="U283" s="157">
        <f t="shared" si="50"/>
        <v>5.6832389915660735E-6</v>
      </c>
    </row>
    <row r="284" spans="1:21" x14ac:dyDescent="0.2">
      <c r="A284" s="6" t="s">
        <v>79</v>
      </c>
      <c r="B284" s="157">
        <f t="shared" ref="B284:U284" si="51">B61/B$11</f>
        <v>0</v>
      </c>
      <c r="C284" s="157">
        <f t="shared" si="51"/>
        <v>4.3298436086338377E-3</v>
      </c>
      <c r="D284" s="157">
        <f t="shared" si="51"/>
        <v>1.0644205849685302E-3</v>
      </c>
      <c r="E284" s="157">
        <f t="shared" si="51"/>
        <v>1.590909090909091E-3</v>
      </c>
      <c r="F284" s="157">
        <f t="shared" si="51"/>
        <v>3.7213456385829117E-5</v>
      </c>
      <c r="G284" s="157">
        <f t="shared" si="51"/>
        <v>3.9454424221860121E-6</v>
      </c>
      <c r="H284" s="157">
        <f t="shared" si="51"/>
        <v>1.9264482074399429E-5</v>
      </c>
      <c r="I284" s="157">
        <f t="shared" si="51"/>
        <v>4.496524186803601E-5</v>
      </c>
      <c r="J284" s="157">
        <f t="shared" si="51"/>
        <v>0</v>
      </c>
      <c r="K284" s="157">
        <f t="shared" si="51"/>
        <v>0</v>
      </c>
      <c r="L284" s="157">
        <f t="shared" si="51"/>
        <v>0</v>
      </c>
      <c r="M284" s="157">
        <f t="shared" si="51"/>
        <v>0</v>
      </c>
      <c r="N284" s="157">
        <f t="shared" si="51"/>
        <v>0</v>
      </c>
      <c r="O284" s="157">
        <f t="shared" si="51"/>
        <v>0</v>
      </c>
      <c r="P284" s="157">
        <f t="shared" si="51"/>
        <v>1.3216892510317437E-5</v>
      </c>
      <c r="Q284" s="157">
        <f t="shared" si="51"/>
        <v>4.337171730314662E-6</v>
      </c>
      <c r="R284" s="157">
        <f t="shared" si="51"/>
        <v>0</v>
      </c>
      <c r="S284" s="157">
        <f t="shared" si="51"/>
        <v>0</v>
      </c>
      <c r="T284" s="157">
        <f t="shared" si="51"/>
        <v>0</v>
      </c>
      <c r="U284" s="157">
        <f t="shared" si="51"/>
        <v>0</v>
      </c>
    </row>
    <row r="285" spans="1:21" x14ac:dyDescent="0.2">
      <c r="A285" s="6" t="s">
        <v>210</v>
      </c>
      <c r="B285" s="157">
        <f t="shared" ref="B285:U285" si="52">B62/B$11</f>
        <v>0</v>
      </c>
      <c r="C285" s="157">
        <f t="shared" si="52"/>
        <v>0</v>
      </c>
      <c r="D285" s="157">
        <f t="shared" si="52"/>
        <v>0</v>
      </c>
      <c r="E285" s="157">
        <f t="shared" si="52"/>
        <v>0</v>
      </c>
      <c r="F285" s="157">
        <f t="shared" si="52"/>
        <v>0</v>
      </c>
      <c r="G285" s="157">
        <f t="shared" si="52"/>
        <v>0</v>
      </c>
      <c r="H285" s="157">
        <f t="shared" si="52"/>
        <v>0</v>
      </c>
      <c r="I285" s="157">
        <f t="shared" si="52"/>
        <v>1.3489572560410802E-4</v>
      </c>
      <c r="J285" s="157">
        <f t="shared" si="52"/>
        <v>1.0141196661206022E-3</v>
      </c>
      <c r="K285" s="157">
        <f t="shared" si="52"/>
        <v>0</v>
      </c>
      <c r="L285" s="157">
        <f t="shared" si="52"/>
        <v>0</v>
      </c>
      <c r="M285" s="157">
        <f t="shared" si="52"/>
        <v>1.541634864665401E-2</v>
      </c>
      <c r="N285" s="157">
        <f t="shared" si="52"/>
        <v>2.4257836189293152E-2</v>
      </c>
      <c r="O285" s="157">
        <f t="shared" si="52"/>
        <v>1.4173420301440303E-5</v>
      </c>
      <c r="P285" s="157">
        <f t="shared" si="52"/>
        <v>0</v>
      </c>
      <c r="Q285" s="157">
        <f t="shared" si="52"/>
        <v>0</v>
      </c>
      <c r="R285" s="157">
        <f t="shared" si="52"/>
        <v>8.5035459786731063E-6</v>
      </c>
      <c r="S285" s="157">
        <f t="shared" si="52"/>
        <v>2.0702079689837543E-2</v>
      </c>
      <c r="T285" s="157">
        <f t="shared" si="52"/>
        <v>1.6025394874945602E-3</v>
      </c>
      <c r="U285" s="157">
        <f t="shared" si="52"/>
        <v>5.6832389915660735E-6</v>
      </c>
    </row>
    <row r="286" spans="1:21" x14ac:dyDescent="0.2">
      <c r="A286" s="6" t="s">
        <v>186</v>
      </c>
      <c r="B286" s="157">
        <f t="shared" ref="B286:U286" si="53">B63/B$11</f>
        <v>0</v>
      </c>
      <c r="C286" s="157">
        <f t="shared" si="53"/>
        <v>0</v>
      </c>
      <c r="D286" s="157">
        <f t="shared" si="53"/>
        <v>0</v>
      </c>
      <c r="E286" s="157">
        <f t="shared" si="53"/>
        <v>0</v>
      </c>
      <c r="F286" s="157">
        <f t="shared" si="53"/>
        <v>0</v>
      </c>
      <c r="G286" s="157">
        <f t="shared" si="53"/>
        <v>0</v>
      </c>
      <c r="H286" s="157">
        <f t="shared" si="53"/>
        <v>0</v>
      </c>
      <c r="I286" s="157">
        <f t="shared" si="53"/>
        <v>0</v>
      </c>
      <c r="J286" s="157">
        <f t="shared" si="53"/>
        <v>0</v>
      </c>
      <c r="K286" s="157">
        <f t="shared" si="53"/>
        <v>0</v>
      </c>
      <c r="L286" s="157">
        <f t="shared" si="53"/>
        <v>0</v>
      </c>
      <c r="M286" s="157">
        <f t="shared" si="53"/>
        <v>0</v>
      </c>
      <c r="N286" s="157">
        <f t="shared" si="53"/>
        <v>0</v>
      </c>
      <c r="O286" s="157">
        <f t="shared" si="53"/>
        <v>0</v>
      </c>
      <c r="P286" s="157">
        <f t="shared" si="53"/>
        <v>0</v>
      </c>
      <c r="Q286" s="157">
        <f t="shared" si="53"/>
        <v>0</v>
      </c>
      <c r="R286" s="157">
        <f t="shared" si="53"/>
        <v>0</v>
      </c>
      <c r="S286" s="157">
        <f t="shared" si="53"/>
        <v>0</v>
      </c>
      <c r="T286" s="157">
        <f t="shared" si="53"/>
        <v>0</v>
      </c>
      <c r="U286" s="157">
        <f t="shared" si="53"/>
        <v>0</v>
      </c>
    </row>
    <row r="287" spans="1:21" x14ac:dyDescent="0.2">
      <c r="A287" s="6" t="s">
        <v>126</v>
      </c>
      <c r="B287" s="157">
        <f t="shared" ref="B287:U287" si="54">B64/B$11</f>
        <v>0</v>
      </c>
      <c r="C287" s="157">
        <f t="shared" si="54"/>
        <v>0</v>
      </c>
      <c r="D287" s="157">
        <f t="shared" si="54"/>
        <v>0</v>
      </c>
      <c r="E287" s="157">
        <f t="shared" si="54"/>
        <v>0</v>
      </c>
      <c r="F287" s="157">
        <f t="shared" si="54"/>
        <v>0</v>
      </c>
      <c r="G287" s="157">
        <f t="shared" si="54"/>
        <v>7.8908848443720243E-6</v>
      </c>
      <c r="H287" s="157">
        <f t="shared" si="54"/>
        <v>0</v>
      </c>
      <c r="I287" s="157">
        <f t="shared" si="54"/>
        <v>0</v>
      </c>
      <c r="J287" s="157">
        <f t="shared" si="54"/>
        <v>0</v>
      </c>
      <c r="K287" s="157">
        <f t="shared" si="54"/>
        <v>0</v>
      </c>
      <c r="L287" s="157">
        <f t="shared" si="54"/>
        <v>0</v>
      </c>
      <c r="M287" s="157">
        <f t="shared" si="54"/>
        <v>0</v>
      </c>
      <c r="N287" s="157">
        <f t="shared" si="54"/>
        <v>0</v>
      </c>
      <c r="O287" s="157">
        <f t="shared" si="54"/>
        <v>0</v>
      </c>
      <c r="P287" s="157">
        <f t="shared" si="54"/>
        <v>0</v>
      </c>
      <c r="Q287" s="157">
        <f t="shared" si="54"/>
        <v>0</v>
      </c>
      <c r="R287" s="157">
        <f t="shared" si="54"/>
        <v>0</v>
      </c>
      <c r="S287" s="157">
        <f t="shared" si="54"/>
        <v>5.2677047556838537E-5</v>
      </c>
      <c r="T287" s="157">
        <f t="shared" si="54"/>
        <v>0</v>
      </c>
      <c r="U287" s="157">
        <f t="shared" si="54"/>
        <v>0</v>
      </c>
    </row>
    <row r="288" spans="1:21" x14ac:dyDescent="0.2">
      <c r="A288" s="6" t="s">
        <v>96</v>
      </c>
      <c r="B288" s="157">
        <f t="shared" ref="B288:U288" si="55">B65/B$11</f>
        <v>0</v>
      </c>
      <c r="C288" s="157">
        <f t="shared" si="55"/>
        <v>0</v>
      </c>
      <c r="D288" s="157">
        <f t="shared" si="55"/>
        <v>0</v>
      </c>
      <c r="E288" s="157">
        <f t="shared" si="55"/>
        <v>0</v>
      </c>
      <c r="F288" s="157">
        <f t="shared" si="55"/>
        <v>0</v>
      </c>
      <c r="G288" s="157">
        <f t="shared" si="55"/>
        <v>1.1836327266558036E-5</v>
      </c>
      <c r="H288" s="157">
        <f t="shared" si="55"/>
        <v>1.6512413206628084E-5</v>
      </c>
      <c r="I288" s="157">
        <f t="shared" si="55"/>
        <v>2.4730883027419806E-5</v>
      </c>
      <c r="J288" s="157">
        <f t="shared" si="55"/>
        <v>3.1203682034480067E-5</v>
      </c>
      <c r="K288" s="157">
        <f t="shared" si="55"/>
        <v>4.743167880353432E-3</v>
      </c>
      <c r="L288" s="157">
        <f t="shared" si="55"/>
        <v>2.0694740017092011E-2</v>
      </c>
      <c r="M288" s="157">
        <f t="shared" si="55"/>
        <v>3.8200248528697495E-2</v>
      </c>
      <c r="N288" s="157">
        <f t="shared" si="55"/>
        <v>6.9193426946706008E-2</v>
      </c>
      <c r="O288" s="157">
        <f t="shared" si="55"/>
        <v>0.10752240109078642</v>
      </c>
      <c r="P288" s="157">
        <f t="shared" si="55"/>
        <v>5.1050247321101101E-3</v>
      </c>
      <c r="Q288" s="157">
        <f t="shared" si="55"/>
        <v>3.0351527768742004E-2</v>
      </c>
      <c r="R288" s="157">
        <f t="shared" si="55"/>
        <v>1.5731560060545246E-4</v>
      </c>
      <c r="S288" s="157">
        <f t="shared" si="55"/>
        <v>6.3212457068206245E-4</v>
      </c>
      <c r="T288" s="157">
        <f t="shared" si="55"/>
        <v>0</v>
      </c>
      <c r="U288" s="157">
        <f t="shared" si="55"/>
        <v>2.5404078292300346E-3</v>
      </c>
    </row>
    <row r="289" spans="1:21" x14ac:dyDescent="0.2">
      <c r="A289" s="6" t="s">
        <v>77</v>
      </c>
      <c r="B289" s="157">
        <f t="shared" ref="B289:U289" si="56">B66/B$11</f>
        <v>9.0594630209191239E-4</v>
      </c>
      <c r="C289" s="157">
        <f t="shared" si="56"/>
        <v>1.9387359441644047E-4</v>
      </c>
      <c r="D289" s="157">
        <f t="shared" si="56"/>
        <v>2.776749352091818E-4</v>
      </c>
      <c r="E289" s="157">
        <f t="shared" si="56"/>
        <v>2.8409090909090909E-5</v>
      </c>
      <c r="F289" s="157">
        <f t="shared" si="56"/>
        <v>3.2747841619529624E-4</v>
      </c>
      <c r="G289" s="157">
        <f t="shared" si="56"/>
        <v>7.4963406021534231E-5</v>
      </c>
      <c r="H289" s="157">
        <f t="shared" si="56"/>
        <v>8.2562066033140419E-6</v>
      </c>
      <c r="I289" s="157">
        <f t="shared" si="56"/>
        <v>0</v>
      </c>
      <c r="J289" s="157">
        <f t="shared" si="56"/>
        <v>2.0059509879308617E-5</v>
      </c>
      <c r="K289" s="157">
        <f t="shared" si="56"/>
        <v>0</v>
      </c>
      <c r="L289" s="157">
        <f t="shared" si="56"/>
        <v>0</v>
      </c>
      <c r="M289" s="157">
        <f t="shared" si="56"/>
        <v>0</v>
      </c>
      <c r="N289" s="157">
        <f t="shared" si="56"/>
        <v>8.7890710830772296E-6</v>
      </c>
      <c r="O289" s="157">
        <f t="shared" si="56"/>
        <v>0</v>
      </c>
      <c r="P289" s="157">
        <f t="shared" si="56"/>
        <v>0</v>
      </c>
      <c r="Q289" s="157">
        <f t="shared" si="56"/>
        <v>4.337171730314662E-6</v>
      </c>
      <c r="R289" s="157">
        <f t="shared" si="56"/>
        <v>0</v>
      </c>
      <c r="S289" s="157">
        <f t="shared" si="56"/>
        <v>0</v>
      </c>
      <c r="T289" s="157">
        <f t="shared" si="56"/>
        <v>0</v>
      </c>
      <c r="U289" s="157">
        <f t="shared" si="56"/>
        <v>9.6615062856623249E-5</v>
      </c>
    </row>
    <row r="290" spans="1:21" x14ac:dyDescent="0.2">
      <c r="A290" s="6" t="s">
        <v>185</v>
      </c>
      <c r="B290" s="157">
        <f t="shared" ref="B290:U290" si="57">B67/B$11</f>
        <v>0</v>
      </c>
      <c r="C290" s="157">
        <f t="shared" si="57"/>
        <v>0</v>
      </c>
      <c r="D290" s="157">
        <f t="shared" si="57"/>
        <v>0</v>
      </c>
      <c r="E290" s="157">
        <f t="shared" si="57"/>
        <v>0</v>
      </c>
      <c r="F290" s="157">
        <f t="shared" si="57"/>
        <v>0</v>
      </c>
      <c r="G290" s="157">
        <f t="shared" si="57"/>
        <v>0</v>
      </c>
      <c r="H290" s="157">
        <f t="shared" si="57"/>
        <v>0</v>
      </c>
      <c r="I290" s="157">
        <f t="shared" si="57"/>
        <v>0</v>
      </c>
      <c r="J290" s="157">
        <f t="shared" si="57"/>
        <v>3.7221534998272652E-4</v>
      </c>
      <c r="K290" s="157">
        <f t="shared" si="57"/>
        <v>3.6210602548636942E-4</v>
      </c>
      <c r="L290" s="157">
        <f t="shared" si="57"/>
        <v>0</v>
      </c>
      <c r="M290" s="157">
        <f t="shared" si="57"/>
        <v>0</v>
      </c>
      <c r="N290" s="157">
        <f t="shared" si="57"/>
        <v>0</v>
      </c>
      <c r="O290" s="157">
        <f t="shared" si="57"/>
        <v>0</v>
      </c>
      <c r="P290" s="157">
        <f t="shared" si="57"/>
        <v>0</v>
      </c>
      <c r="Q290" s="157">
        <f t="shared" si="57"/>
        <v>0</v>
      </c>
      <c r="R290" s="157">
        <f t="shared" si="57"/>
        <v>0</v>
      </c>
      <c r="S290" s="157">
        <f t="shared" si="57"/>
        <v>0</v>
      </c>
      <c r="T290" s="157">
        <f t="shared" si="57"/>
        <v>0</v>
      </c>
      <c r="U290" s="157">
        <f t="shared" si="57"/>
        <v>0</v>
      </c>
    </row>
    <row r="291" spans="1:21" x14ac:dyDescent="0.2">
      <c r="A291" s="6" t="s">
        <v>151</v>
      </c>
      <c r="B291" s="157">
        <f t="shared" ref="B291:U291" si="58">B68/B$11</f>
        <v>0</v>
      </c>
      <c r="C291" s="157">
        <f t="shared" si="58"/>
        <v>0</v>
      </c>
      <c r="D291" s="157">
        <f t="shared" si="58"/>
        <v>0</v>
      </c>
      <c r="E291" s="157">
        <f t="shared" si="58"/>
        <v>1.2357954545454545E-3</v>
      </c>
      <c r="F291" s="157">
        <f t="shared" si="58"/>
        <v>0</v>
      </c>
      <c r="G291" s="157">
        <f t="shared" si="58"/>
        <v>0</v>
      </c>
      <c r="H291" s="157">
        <f t="shared" si="58"/>
        <v>6.8526514807506545E-4</v>
      </c>
      <c r="I291" s="157">
        <f t="shared" si="58"/>
        <v>1.3354676834806694E-2</v>
      </c>
      <c r="J291" s="157">
        <f t="shared" si="58"/>
        <v>3.789018532758294E-4</v>
      </c>
      <c r="K291" s="157">
        <f t="shared" si="58"/>
        <v>0</v>
      </c>
      <c r="L291" s="157">
        <f t="shared" si="58"/>
        <v>0</v>
      </c>
      <c r="M291" s="157">
        <f t="shared" si="58"/>
        <v>0</v>
      </c>
      <c r="N291" s="157">
        <f t="shared" si="58"/>
        <v>3.0761748790770306E-4</v>
      </c>
      <c r="O291" s="157">
        <f t="shared" si="58"/>
        <v>9.2694168771419584E-4</v>
      </c>
      <c r="P291" s="157">
        <f t="shared" si="58"/>
        <v>1.8371480589341237E-3</v>
      </c>
      <c r="Q291" s="157">
        <f t="shared" si="58"/>
        <v>4.5106585995272481E-4</v>
      </c>
      <c r="R291" s="157">
        <f t="shared" si="58"/>
        <v>0</v>
      </c>
      <c r="S291" s="157">
        <f t="shared" si="58"/>
        <v>2.6865294253987653E-4</v>
      </c>
      <c r="T291" s="157">
        <f t="shared" si="58"/>
        <v>0</v>
      </c>
      <c r="U291" s="157">
        <f t="shared" si="58"/>
        <v>0</v>
      </c>
    </row>
    <row r="292" spans="1:21" x14ac:dyDescent="0.2">
      <c r="A292" s="6" t="s">
        <v>249</v>
      </c>
      <c r="B292" s="157">
        <f t="shared" ref="B292:U292" si="59">B69/B$11</f>
        <v>0</v>
      </c>
      <c r="C292" s="157">
        <f t="shared" si="59"/>
        <v>0</v>
      </c>
      <c r="D292" s="157">
        <f t="shared" si="59"/>
        <v>0</v>
      </c>
      <c r="E292" s="157">
        <f t="shared" si="59"/>
        <v>0</v>
      </c>
      <c r="F292" s="157">
        <f t="shared" si="59"/>
        <v>0</v>
      </c>
      <c r="G292" s="157">
        <f t="shared" si="59"/>
        <v>0</v>
      </c>
      <c r="H292" s="157">
        <f t="shared" si="59"/>
        <v>0</v>
      </c>
      <c r="I292" s="157">
        <f t="shared" si="59"/>
        <v>0</v>
      </c>
      <c r="J292" s="157">
        <f t="shared" si="59"/>
        <v>0</v>
      </c>
      <c r="K292" s="157">
        <f t="shared" si="59"/>
        <v>0</v>
      </c>
      <c r="L292" s="157">
        <f t="shared" si="59"/>
        <v>0</v>
      </c>
      <c r="M292" s="157">
        <f t="shared" si="59"/>
        <v>0</v>
      </c>
      <c r="N292" s="157">
        <f t="shared" si="59"/>
        <v>0</v>
      </c>
      <c r="O292" s="157">
        <f t="shared" si="59"/>
        <v>0</v>
      </c>
      <c r="P292" s="157">
        <f t="shared" si="59"/>
        <v>0</v>
      </c>
      <c r="Q292" s="157">
        <f t="shared" si="59"/>
        <v>0</v>
      </c>
      <c r="R292" s="157">
        <f t="shared" si="59"/>
        <v>0</v>
      </c>
      <c r="S292" s="157">
        <f t="shared" si="59"/>
        <v>0</v>
      </c>
      <c r="T292" s="157">
        <f t="shared" si="59"/>
        <v>0</v>
      </c>
      <c r="U292" s="157">
        <f t="shared" si="59"/>
        <v>0</v>
      </c>
    </row>
    <row r="293" spans="1:21" x14ac:dyDescent="0.2">
      <c r="A293" s="6" t="s">
        <v>144</v>
      </c>
      <c r="B293" s="157">
        <f t="shared" ref="B293:U293" si="60">B70/B$11</f>
        <v>0</v>
      </c>
      <c r="C293" s="157">
        <f t="shared" si="60"/>
        <v>0</v>
      </c>
      <c r="D293" s="157">
        <f t="shared" si="60"/>
        <v>0</v>
      </c>
      <c r="E293" s="157">
        <f t="shared" si="60"/>
        <v>0</v>
      </c>
      <c r="F293" s="157">
        <f t="shared" si="60"/>
        <v>0</v>
      </c>
      <c r="G293" s="157">
        <f t="shared" si="60"/>
        <v>0</v>
      </c>
      <c r="H293" s="157">
        <f t="shared" si="60"/>
        <v>0</v>
      </c>
      <c r="I293" s="157">
        <f t="shared" si="60"/>
        <v>0</v>
      </c>
      <c r="J293" s="157">
        <f t="shared" si="60"/>
        <v>0</v>
      </c>
      <c r="K293" s="157">
        <f t="shared" si="60"/>
        <v>0</v>
      </c>
      <c r="L293" s="157">
        <f t="shared" si="60"/>
        <v>8.378437253883405E-6</v>
      </c>
      <c r="M293" s="157">
        <f t="shared" si="60"/>
        <v>0</v>
      </c>
      <c r="N293" s="157">
        <f t="shared" si="60"/>
        <v>0</v>
      </c>
      <c r="O293" s="157">
        <f t="shared" si="60"/>
        <v>0</v>
      </c>
      <c r="P293" s="157">
        <f t="shared" si="60"/>
        <v>0</v>
      </c>
      <c r="Q293" s="157">
        <f t="shared" si="60"/>
        <v>0</v>
      </c>
      <c r="R293" s="157">
        <f t="shared" si="60"/>
        <v>0</v>
      </c>
      <c r="S293" s="157">
        <f t="shared" si="60"/>
        <v>0</v>
      </c>
      <c r="T293" s="157">
        <f t="shared" si="60"/>
        <v>0</v>
      </c>
      <c r="U293" s="157">
        <f t="shared" si="60"/>
        <v>0</v>
      </c>
    </row>
    <row r="294" spans="1:21" x14ac:dyDescent="0.2">
      <c r="A294" s="6" t="s">
        <v>175</v>
      </c>
      <c r="B294" s="157">
        <f t="shared" ref="B294:U294" si="61">B71/B$11</f>
        <v>0</v>
      </c>
      <c r="C294" s="157">
        <f t="shared" si="61"/>
        <v>9.3705570634612899E-3</v>
      </c>
      <c r="D294" s="157">
        <f t="shared" si="61"/>
        <v>4.5214735283228433E-2</v>
      </c>
      <c r="E294" s="157">
        <f t="shared" si="61"/>
        <v>0</v>
      </c>
      <c r="F294" s="157">
        <f t="shared" si="61"/>
        <v>0</v>
      </c>
      <c r="G294" s="157">
        <f t="shared" si="61"/>
        <v>0</v>
      </c>
      <c r="H294" s="157">
        <f t="shared" si="61"/>
        <v>6.0930804732457627E-3</v>
      </c>
      <c r="I294" s="157">
        <f t="shared" si="61"/>
        <v>2.4980440119787405E-2</v>
      </c>
      <c r="J294" s="157">
        <f t="shared" si="61"/>
        <v>6.0758026589994765E-3</v>
      </c>
      <c r="K294" s="157">
        <f t="shared" si="61"/>
        <v>3.2465331505961065E-2</v>
      </c>
      <c r="L294" s="157">
        <f t="shared" si="61"/>
        <v>4.8770883254855305E-2</v>
      </c>
      <c r="M294" s="157">
        <f t="shared" si="61"/>
        <v>7.2372944434281827E-2</v>
      </c>
      <c r="N294" s="157">
        <f t="shared" si="61"/>
        <v>5.7542048380906624E-2</v>
      </c>
      <c r="O294" s="157">
        <f t="shared" si="61"/>
        <v>9.2997479965870405E-2</v>
      </c>
      <c r="P294" s="157">
        <f t="shared" si="61"/>
        <v>0.12539196346850909</v>
      </c>
      <c r="Q294" s="157">
        <f t="shared" si="61"/>
        <v>8.6309717433261774E-4</v>
      </c>
      <c r="R294" s="157">
        <f t="shared" si="61"/>
        <v>2.6786169832820287E-4</v>
      </c>
      <c r="S294" s="157">
        <f t="shared" si="61"/>
        <v>3.3955624855138117E-2</v>
      </c>
      <c r="T294" s="157">
        <f t="shared" si="61"/>
        <v>1.4253897550111359E-2</v>
      </c>
      <c r="U294" s="157">
        <f t="shared" si="61"/>
        <v>4.1936620518766052E-2</v>
      </c>
    </row>
    <row r="295" spans="1:21" x14ac:dyDescent="0.2">
      <c r="A295" s="6" t="s">
        <v>1173</v>
      </c>
      <c r="B295" s="157">
        <f t="shared" ref="B295:U295" si="62">B72/B$11</f>
        <v>3.8049744687860321E-2</v>
      </c>
      <c r="C295" s="157">
        <f t="shared" si="62"/>
        <v>6.4624531472146831E-3</v>
      </c>
      <c r="D295" s="157">
        <f t="shared" si="62"/>
        <v>2.0825620140688633E-3</v>
      </c>
      <c r="E295" s="157">
        <f t="shared" si="62"/>
        <v>9.4744318181818176E-3</v>
      </c>
      <c r="F295" s="157">
        <f t="shared" si="62"/>
        <v>1.2250669842214944E-2</v>
      </c>
      <c r="G295" s="157">
        <f t="shared" si="62"/>
        <v>1.5422734428325121E-2</v>
      </c>
      <c r="H295" s="157">
        <f t="shared" si="62"/>
        <v>2.3772370879808897E-2</v>
      </c>
      <c r="I295" s="157">
        <f t="shared" si="62"/>
        <v>2.1792404471343653E-2</v>
      </c>
      <c r="J295" s="157">
        <f t="shared" si="62"/>
        <v>1.9413147894308671E-2</v>
      </c>
      <c r="K295" s="157">
        <f t="shared" si="62"/>
        <v>2.059583283333228E-2</v>
      </c>
      <c r="L295" s="157">
        <f t="shared" si="62"/>
        <v>3.2946808094687509E-2</v>
      </c>
      <c r="M295" s="157">
        <f t="shared" si="62"/>
        <v>4.7980546636977789E-2</v>
      </c>
      <c r="N295" s="157">
        <f t="shared" si="62"/>
        <v>3.3067415104897566E-2</v>
      </c>
      <c r="O295" s="157">
        <f t="shared" si="62"/>
        <v>2.692099452055571E-2</v>
      </c>
      <c r="P295" s="157">
        <f t="shared" si="62"/>
        <v>3.0854835565336056E-2</v>
      </c>
      <c r="Q295" s="157">
        <f t="shared" si="62"/>
        <v>3.1713399692060808E-2</v>
      </c>
      <c r="R295" s="157">
        <f t="shared" si="62"/>
        <v>5.1765336145172536E-2</v>
      </c>
      <c r="S295" s="157">
        <f t="shared" si="62"/>
        <v>3.3255020122632165E-2</v>
      </c>
      <c r="T295" s="157">
        <f t="shared" si="62"/>
        <v>4.7958426132145508E-2</v>
      </c>
      <c r="U295" s="157">
        <f t="shared" si="62"/>
        <v>7.5263133965309509E-2</v>
      </c>
    </row>
    <row r="296" spans="1:21" x14ac:dyDescent="0.2">
      <c r="A296" s="6" t="s">
        <v>195</v>
      </c>
      <c r="B296" s="157">
        <f t="shared" ref="B296:U296" si="63">B73/B$11</f>
        <v>0</v>
      </c>
      <c r="C296" s="157">
        <f t="shared" si="63"/>
        <v>0</v>
      </c>
      <c r="D296" s="157">
        <f t="shared" si="63"/>
        <v>0</v>
      </c>
      <c r="E296" s="157">
        <f t="shared" si="63"/>
        <v>0</v>
      </c>
      <c r="F296" s="157">
        <f t="shared" si="63"/>
        <v>0</v>
      </c>
      <c r="G296" s="157">
        <f t="shared" si="63"/>
        <v>0</v>
      </c>
      <c r="H296" s="157">
        <f t="shared" si="63"/>
        <v>0</v>
      </c>
      <c r="I296" s="157">
        <f t="shared" si="63"/>
        <v>0</v>
      </c>
      <c r="J296" s="157">
        <f t="shared" si="63"/>
        <v>0</v>
      </c>
      <c r="K296" s="157">
        <f t="shared" si="63"/>
        <v>0</v>
      </c>
      <c r="L296" s="157">
        <f t="shared" si="63"/>
        <v>0</v>
      </c>
      <c r="M296" s="157">
        <f t="shared" si="63"/>
        <v>0</v>
      </c>
      <c r="N296" s="157">
        <f t="shared" si="63"/>
        <v>0</v>
      </c>
      <c r="O296" s="157">
        <f t="shared" si="63"/>
        <v>0</v>
      </c>
      <c r="P296" s="157">
        <f t="shared" si="63"/>
        <v>0</v>
      </c>
      <c r="Q296" s="157">
        <f t="shared" si="63"/>
        <v>0</v>
      </c>
      <c r="R296" s="157">
        <f t="shared" si="63"/>
        <v>0</v>
      </c>
      <c r="S296" s="157">
        <f t="shared" si="63"/>
        <v>0</v>
      </c>
      <c r="T296" s="157">
        <f t="shared" si="63"/>
        <v>0</v>
      </c>
      <c r="U296" s="157">
        <f t="shared" si="63"/>
        <v>0</v>
      </c>
    </row>
    <row r="297" spans="1:21" x14ac:dyDescent="0.2">
      <c r="A297" s="6" t="s">
        <v>202</v>
      </c>
      <c r="B297" s="157">
        <f t="shared" ref="B297:U297" si="64">B74/B$11</f>
        <v>0</v>
      </c>
      <c r="C297" s="157">
        <f t="shared" si="64"/>
        <v>0</v>
      </c>
      <c r="D297" s="157">
        <f t="shared" si="64"/>
        <v>0</v>
      </c>
      <c r="E297" s="157">
        <f t="shared" si="64"/>
        <v>0</v>
      </c>
      <c r="F297" s="157">
        <f t="shared" si="64"/>
        <v>0</v>
      </c>
      <c r="G297" s="157">
        <f t="shared" si="64"/>
        <v>0</v>
      </c>
      <c r="H297" s="157">
        <f t="shared" si="64"/>
        <v>2.8346309338044874E-4</v>
      </c>
      <c r="I297" s="157">
        <f t="shared" si="64"/>
        <v>1.8638092754300925E-3</v>
      </c>
      <c r="J297" s="157">
        <f t="shared" si="64"/>
        <v>1.4525313987050472E-2</v>
      </c>
      <c r="K297" s="157">
        <f t="shared" si="64"/>
        <v>0</v>
      </c>
      <c r="L297" s="157">
        <f t="shared" si="64"/>
        <v>0</v>
      </c>
      <c r="M297" s="157">
        <f t="shared" si="64"/>
        <v>0</v>
      </c>
      <c r="N297" s="157">
        <f t="shared" si="64"/>
        <v>3.8378943729437237E-4</v>
      </c>
      <c r="O297" s="157">
        <f t="shared" si="64"/>
        <v>0</v>
      </c>
      <c r="P297" s="157">
        <f t="shared" si="64"/>
        <v>0</v>
      </c>
      <c r="Q297" s="157">
        <f t="shared" si="64"/>
        <v>0</v>
      </c>
      <c r="R297" s="157">
        <f t="shared" si="64"/>
        <v>0</v>
      </c>
      <c r="S297" s="157">
        <f t="shared" si="64"/>
        <v>0</v>
      </c>
      <c r="T297" s="157">
        <f t="shared" si="64"/>
        <v>0</v>
      </c>
      <c r="U297" s="157">
        <f t="shared" si="64"/>
        <v>1.1366477983132147E-5</v>
      </c>
    </row>
    <row r="298" spans="1:21" x14ac:dyDescent="0.2">
      <c r="A298" s="6" t="s">
        <v>198</v>
      </c>
      <c r="B298" s="157">
        <f t="shared" ref="B298:U298" si="65">B75/B$11</f>
        <v>0</v>
      </c>
      <c r="C298" s="157">
        <f t="shared" si="65"/>
        <v>0</v>
      </c>
      <c r="D298" s="157">
        <f t="shared" si="65"/>
        <v>0</v>
      </c>
      <c r="E298" s="157">
        <f t="shared" si="65"/>
        <v>0</v>
      </c>
      <c r="F298" s="157">
        <f t="shared" si="65"/>
        <v>0</v>
      </c>
      <c r="G298" s="157">
        <f t="shared" si="65"/>
        <v>0</v>
      </c>
      <c r="H298" s="157">
        <f t="shared" si="65"/>
        <v>0</v>
      </c>
      <c r="I298" s="157">
        <f t="shared" si="65"/>
        <v>0</v>
      </c>
      <c r="J298" s="157">
        <f t="shared" si="65"/>
        <v>0</v>
      </c>
      <c r="K298" s="157">
        <f t="shared" si="65"/>
        <v>0</v>
      </c>
      <c r="L298" s="157">
        <f t="shared" si="65"/>
        <v>0</v>
      </c>
      <c r="M298" s="157">
        <f t="shared" si="65"/>
        <v>0</v>
      </c>
      <c r="N298" s="157">
        <f t="shared" si="65"/>
        <v>0</v>
      </c>
      <c r="O298" s="157">
        <f t="shared" si="65"/>
        <v>0</v>
      </c>
      <c r="P298" s="157">
        <f t="shared" si="65"/>
        <v>0</v>
      </c>
      <c r="Q298" s="157">
        <f t="shared" si="65"/>
        <v>0</v>
      </c>
      <c r="R298" s="157">
        <f t="shared" si="65"/>
        <v>0</v>
      </c>
      <c r="S298" s="157">
        <f t="shared" si="65"/>
        <v>0</v>
      </c>
      <c r="T298" s="157">
        <f t="shared" si="65"/>
        <v>0</v>
      </c>
      <c r="U298" s="157">
        <f t="shared" si="65"/>
        <v>5.6832389915660735E-6</v>
      </c>
    </row>
    <row r="299" spans="1:21" x14ac:dyDescent="0.2">
      <c r="A299" s="6" t="s">
        <v>141</v>
      </c>
      <c r="B299" s="157">
        <f t="shared" ref="B299:U299" si="66">B76/B$11</f>
        <v>0</v>
      </c>
      <c r="C299" s="157">
        <f t="shared" si="66"/>
        <v>0</v>
      </c>
      <c r="D299" s="157">
        <f t="shared" si="66"/>
        <v>0</v>
      </c>
      <c r="E299" s="157">
        <f t="shared" si="66"/>
        <v>0</v>
      </c>
      <c r="F299" s="157">
        <f t="shared" si="66"/>
        <v>0</v>
      </c>
      <c r="G299" s="157">
        <f t="shared" si="66"/>
        <v>0</v>
      </c>
      <c r="H299" s="157">
        <f t="shared" si="66"/>
        <v>0</v>
      </c>
      <c r="I299" s="157">
        <f t="shared" si="66"/>
        <v>3.3499105191686827E-3</v>
      </c>
      <c r="J299" s="157">
        <f t="shared" si="66"/>
        <v>2.0313597004446526E-2</v>
      </c>
      <c r="K299" s="157">
        <f t="shared" si="66"/>
        <v>1.3890555559064335E-2</v>
      </c>
      <c r="L299" s="157">
        <f t="shared" si="66"/>
        <v>3.0720936597572486E-5</v>
      </c>
      <c r="M299" s="157">
        <f t="shared" si="66"/>
        <v>0</v>
      </c>
      <c r="N299" s="157">
        <f t="shared" si="66"/>
        <v>0</v>
      </c>
      <c r="O299" s="157">
        <f t="shared" si="66"/>
        <v>0</v>
      </c>
      <c r="P299" s="157">
        <f t="shared" si="66"/>
        <v>3.3042231275793593E-6</v>
      </c>
      <c r="Q299" s="157">
        <f t="shared" si="66"/>
        <v>9.1080606336607905E-5</v>
      </c>
      <c r="R299" s="157">
        <f t="shared" si="66"/>
        <v>0</v>
      </c>
      <c r="S299" s="157">
        <f t="shared" si="66"/>
        <v>0</v>
      </c>
      <c r="T299" s="157">
        <f t="shared" si="66"/>
        <v>5.1199344648388502E-6</v>
      </c>
      <c r="U299" s="157">
        <f t="shared" si="66"/>
        <v>3.9782672940962516E-5</v>
      </c>
    </row>
    <row r="300" spans="1:21" x14ac:dyDescent="0.2">
      <c r="A300" s="6" t="s">
        <v>121</v>
      </c>
      <c r="B300" s="157">
        <f t="shared" ref="B300:U300" si="67">B77/B$11</f>
        <v>0</v>
      </c>
      <c r="C300" s="157">
        <f t="shared" si="67"/>
        <v>0</v>
      </c>
      <c r="D300" s="157">
        <f t="shared" si="67"/>
        <v>9.7186227323213623E-4</v>
      </c>
      <c r="E300" s="157">
        <f t="shared" si="67"/>
        <v>2.4147727272727274E-4</v>
      </c>
      <c r="F300" s="157">
        <f t="shared" si="67"/>
        <v>0</v>
      </c>
      <c r="G300" s="157">
        <f t="shared" si="67"/>
        <v>0</v>
      </c>
      <c r="H300" s="157">
        <f t="shared" si="67"/>
        <v>6.9902549241392217E-4</v>
      </c>
      <c r="I300" s="157">
        <f t="shared" si="67"/>
        <v>4.1592848727933307E-4</v>
      </c>
      <c r="J300" s="157">
        <f t="shared" si="67"/>
        <v>1.6983718364481295E-3</v>
      </c>
      <c r="K300" s="157">
        <f t="shared" si="67"/>
        <v>1.5284242703668849E-3</v>
      </c>
      <c r="L300" s="157">
        <f t="shared" si="67"/>
        <v>3.7954320760091829E-3</v>
      </c>
      <c r="M300" s="157">
        <f t="shared" si="67"/>
        <v>9.2094390442368462E-4</v>
      </c>
      <c r="N300" s="157">
        <f t="shared" si="67"/>
        <v>1.0775401147852684E-2</v>
      </c>
      <c r="O300" s="157">
        <f t="shared" si="67"/>
        <v>1.0590379649236195E-2</v>
      </c>
      <c r="P300" s="157">
        <f t="shared" si="67"/>
        <v>9.251824757222206E-4</v>
      </c>
      <c r="Q300" s="157">
        <f t="shared" si="67"/>
        <v>1.3011515190943986E-5</v>
      </c>
      <c r="R300" s="157">
        <f t="shared" si="67"/>
        <v>5.0596098573104981E-4</v>
      </c>
      <c r="S300" s="157">
        <f t="shared" si="67"/>
        <v>1.474957331591479E-4</v>
      </c>
      <c r="T300" s="157">
        <f t="shared" si="67"/>
        <v>1.8534162762716636E-3</v>
      </c>
      <c r="U300" s="157">
        <f t="shared" si="67"/>
        <v>7.1040487394575917E-4</v>
      </c>
    </row>
    <row r="301" spans="1:21" x14ac:dyDescent="0.2">
      <c r="A301" s="6" t="s">
        <v>121</v>
      </c>
      <c r="B301" s="157">
        <f t="shared" ref="B301:U301" si="68">B78/B$11</f>
        <v>0</v>
      </c>
      <c r="C301" s="157">
        <f t="shared" si="68"/>
        <v>0</v>
      </c>
      <c r="D301" s="157">
        <f t="shared" si="68"/>
        <v>0</v>
      </c>
      <c r="E301" s="157">
        <f t="shared" si="68"/>
        <v>0</v>
      </c>
      <c r="F301" s="157">
        <f t="shared" si="68"/>
        <v>0</v>
      </c>
      <c r="G301" s="157">
        <f t="shared" si="68"/>
        <v>0</v>
      </c>
      <c r="H301" s="157">
        <f t="shared" si="68"/>
        <v>0</v>
      </c>
      <c r="I301" s="157">
        <f t="shared" si="68"/>
        <v>0</v>
      </c>
      <c r="J301" s="157">
        <f t="shared" si="68"/>
        <v>0</v>
      </c>
      <c r="K301" s="157">
        <f t="shared" si="68"/>
        <v>0</v>
      </c>
      <c r="L301" s="157">
        <f t="shared" si="68"/>
        <v>0</v>
      </c>
      <c r="M301" s="157">
        <f t="shared" si="68"/>
        <v>0</v>
      </c>
      <c r="N301" s="157">
        <f t="shared" si="68"/>
        <v>0</v>
      </c>
      <c r="O301" s="157">
        <f t="shared" si="68"/>
        <v>0</v>
      </c>
      <c r="P301" s="157">
        <f t="shared" si="68"/>
        <v>0</v>
      </c>
      <c r="Q301" s="157">
        <f t="shared" si="68"/>
        <v>0</v>
      </c>
      <c r="R301" s="157">
        <f t="shared" si="68"/>
        <v>0</v>
      </c>
      <c r="S301" s="157">
        <f t="shared" si="68"/>
        <v>0</v>
      </c>
      <c r="T301" s="157">
        <f t="shared" si="68"/>
        <v>0</v>
      </c>
      <c r="U301" s="157">
        <f t="shared" si="68"/>
        <v>0</v>
      </c>
    </row>
    <row r="302" spans="1:21" x14ac:dyDescent="0.2">
      <c r="A302" s="6" t="s">
        <v>99</v>
      </c>
      <c r="B302" s="157">
        <f t="shared" ref="B302:U302" si="69">B79/B$11</f>
        <v>0</v>
      </c>
      <c r="C302" s="157">
        <f t="shared" si="69"/>
        <v>0</v>
      </c>
      <c r="D302" s="157">
        <f t="shared" si="69"/>
        <v>0</v>
      </c>
      <c r="E302" s="157">
        <f t="shared" si="69"/>
        <v>0</v>
      </c>
      <c r="F302" s="157">
        <f t="shared" si="69"/>
        <v>0</v>
      </c>
      <c r="G302" s="157">
        <f t="shared" si="69"/>
        <v>0</v>
      </c>
      <c r="H302" s="157">
        <f t="shared" si="69"/>
        <v>2.2897212979857608E-3</v>
      </c>
      <c r="I302" s="157">
        <f t="shared" si="69"/>
        <v>5.5442143223288394E-3</v>
      </c>
      <c r="J302" s="157">
        <f t="shared" si="69"/>
        <v>1.2539422508998919E-2</v>
      </c>
      <c r="K302" s="157">
        <f t="shared" si="69"/>
        <v>1.1614761294234303E-2</v>
      </c>
      <c r="L302" s="157">
        <f t="shared" si="69"/>
        <v>1.03334059464562E-4</v>
      </c>
      <c r="M302" s="157">
        <f t="shared" si="69"/>
        <v>0</v>
      </c>
      <c r="N302" s="157">
        <f t="shared" si="69"/>
        <v>1.3476575660718417E-4</v>
      </c>
      <c r="O302" s="157">
        <f t="shared" si="69"/>
        <v>0</v>
      </c>
      <c r="P302" s="157">
        <f t="shared" si="69"/>
        <v>4.3615745284047541E-4</v>
      </c>
      <c r="Q302" s="157">
        <f t="shared" si="69"/>
        <v>1.0842929325786655E-4</v>
      </c>
      <c r="R302" s="157">
        <f t="shared" si="69"/>
        <v>3.4822020782666373E-3</v>
      </c>
      <c r="S302" s="157">
        <f t="shared" si="69"/>
        <v>6.689985039718494E-3</v>
      </c>
      <c r="T302" s="157">
        <f t="shared" si="69"/>
        <v>1.6383790287484319E-3</v>
      </c>
      <c r="U302" s="157">
        <f t="shared" si="69"/>
        <v>0</v>
      </c>
    </row>
    <row r="303" spans="1:21" x14ac:dyDescent="0.2">
      <c r="A303" s="6" t="s">
        <v>189</v>
      </c>
      <c r="B303" s="157">
        <f t="shared" ref="B303:U303" si="70">B80/B$11</f>
        <v>0</v>
      </c>
      <c r="C303" s="157">
        <f t="shared" si="70"/>
        <v>0</v>
      </c>
      <c r="D303" s="157">
        <f t="shared" si="70"/>
        <v>0</v>
      </c>
      <c r="E303" s="157">
        <f t="shared" si="70"/>
        <v>0</v>
      </c>
      <c r="F303" s="157">
        <f t="shared" si="70"/>
        <v>0</v>
      </c>
      <c r="G303" s="157">
        <f t="shared" si="70"/>
        <v>0</v>
      </c>
      <c r="H303" s="157">
        <f t="shared" si="70"/>
        <v>0</v>
      </c>
      <c r="I303" s="157">
        <f t="shared" si="70"/>
        <v>0</v>
      </c>
      <c r="J303" s="157">
        <f t="shared" si="70"/>
        <v>0</v>
      </c>
      <c r="K303" s="157">
        <f t="shared" si="70"/>
        <v>0</v>
      </c>
      <c r="L303" s="157">
        <f t="shared" si="70"/>
        <v>0</v>
      </c>
      <c r="M303" s="157">
        <f t="shared" si="70"/>
        <v>0</v>
      </c>
      <c r="N303" s="157">
        <f t="shared" si="70"/>
        <v>0</v>
      </c>
      <c r="O303" s="157">
        <f t="shared" si="70"/>
        <v>0</v>
      </c>
      <c r="P303" s="157">
        <f t="shared" si="70"/>
        <v>0</v>
      </c>
      <c r="Q303" s="157">
        <f t="shared" si="70"/>
        <v>0</v>
      </c>
      <c r="R303" s="157">
        <f t="shared" si="70"/>
        <v>0</v>
      </c>
      <c r="S303" s="157">
        <f t="shared" si="70"/>
        <v>0</v>
      </c>
      <c r="T303" s="157">
        <f t="shared" si="70"/>
        <v>0</v>
      </c>
      <c r="U303" s="157">
        <f t="shared" si="70"/>
        <v>0</v>
      </c>
    </row>
    <row r="304" spans="1:21" x14ac:dyDescent="0.2">
      <c r="A304" s="6" t="s">
        <v>244</v>
      </c>
      <c r="B304" s="157">
        <f t="shared" ref="B304:U304" si="71">B81/B$11</f>
        <v>0</v>
      </c>
      <c r="C304" s="157">
        <f t="shared" si="71"/>
        <v>0</v>
      </c>
      <c r="D304" s="157">
        <f t="shared" si="71"/>
        <v>0</v>
      </c>
      <c r="E304" s="157">
        <f t="shared" si="71"/>
        <v>0</v>
      </c>
      <c r="F304" s="157">
        <f t="shared" si="71"/>
        <v>0</v>
      </c>
      <c r="G304" s="157">
        <f t="shared" si="71"/>
        <v>0</v>
      </c>
      <c r="H304" s="157">
        <f t="shared" si="71"/>
        <v>0</v>
      </c>
      <c r="I304" s="157">
        <f t="shared" si="71"/>
        <v>0</v>
      </c>
      <c r="J304" s="157">
        <f t="shared" si="71"/>
        <v>0</v>
      </c>
      <c r="K304" s="157">
        <f t="shared" si="71"/>
        <v>0</v>
      </c>
      <c r="L304" s="157">
        <f t="shared" si="71"/>
        <v>0</v>
      </c>
      <c r="M304" s="157">
        <f t="shared" si="71"/>
        <v>0</v>
      </c>
      <c r="N304" s="157">
        <f t="shared" si="71"/>
        <v>0</v>
      </c>
      <c r="O304" s="157">
        <f t="shared" si="71"/>
        <v>0</v>
      </c>
      <c r="P304" s="157">
        <f t="shared" si="71"/>
        <v>0</v>
      </c>
      <c r="Q304" s="157">
        <f t="shared" si="71"/>
        <v>0</v>
      </c>
      <c r="R304" s="157">
        <f t="shared" si="71"/>
        <v>0</v>
      </c>
      <c r="S304" s="157">
        <f t="shared" si="71"/>
        <v>0</v>
      </c>
      <c r="T304" s="157">
        <f t="shared" si="71"/>
        <v>0</v>
      </c>
      <c r="U304" s="157">
        <f t="shared" si="71"/>
        <v>0</v>
      </c>
    </row>
    <row r="305" spans="1:21" x14ac:dyDescent="0.2">
      <c r="A305" s="6" t="s">
        <v>233</v>
      </c>
      <c r="B305" s="157">
        <f t="shared" ref="B305:U305" si="72">B82/B$11</f>
        <v>0</v>
      </c>
      <c r="C305" s="157">
        <f t="shared" si="72"/>
        <v>0</v>
      </c>
      <c r="D305" s="157">
        <f t="shared" si="72"/>
        <v>0</v>
      </c>
      <c r="E305" s="157">
        <f t="shared" si="72"/>
        <v>0</v>
      </c>
      <c r="F305" s="157">
        <f t="shared" si="72"/>
        <v>0</v>
      </c>
      <c r="G305" s="157">
        <f t="shared" si="72"/>
        <v>0</v>
      </c>
      <c r="H305" s="157">
        <f t="shared" si="72"/>
        <v>0</v>
      </c>
      <c r="I305" s="157">
        <f t="shared" si="72"/>
        <v>0</v>
      </c>
      <c r="J305" s="157">
        <f t="shared" si="72"/>
        <v>0</v>
      </c>
      <c r="K305" s="157">
        <f t="shared" si="72"/>
        <v>0</v>
      </c>
      <c r="L305" s="157">
        <f t="shared" si="72"/>
        <v>0</v>
      </c>
      <c r="M305" s="157">
        <f t="shared" si="72"/>
        <v>0</v>
      </c>
      <c r="N305" s="157">
        <f t="shared" si="72"/>
        <v>0</v>
      </c>
      <c r="O305" s="157">
        <f t="shared" si="72"/>
        <v>0</v>
      </c>
      <c r="P305" s="157">
        <f t="shared" si="72"/>
        <v>0</v>
      </c>
      <c r="Q305" s="157">
        <f t="shared" si="72"/>
        <v>0</v>
      </c>
      <c r="R305" s="157">
        <f t="shared" si="72"/>
        <v>0</v>
      </c>
      <c r="S305" s="157">
        <f t="shared" si="72"/>
        <v>0</v>
      </c>
      <c r="T305" s="157">
        <f t="shared" si="72"/>
        <v>0</v>
      </c>
      <c r="U305" s="157">
        <f t="shared" si="72"/>
        <v>0</v>
      </c>
    </row>
    <row r="306" spans="1:21" x14ac:dyDescent="0.2">
      <c r="A306" s="6" t="s">
        <v>390</v>
      </c>
      <c r="B306" s="157">
        <f t="shared" ref="B306:U306" si="73">B83/B$11</f>
        <v>0</v>
      </c>
      <c r="C306" s="157">
        <f t="shared" si="73"/>
        <v>0</v>
      </c>
      <c r="D306" s="157">
        <f t="shared" si="73"/>
        <v>0</v>
      </c>
      <c r="E306" s="157">
        <f t="shared" si="73"/>
        <v>0</v>
      </c>
      <c r="F306" s="157">
        <f t="shared" si="73"/>
        <v>0</v>
      </c>
      <c r="G306" s="157">
        <f t="shared" si="73"/>
        <v>0</v>
      </c>
      <c r="H306" s="157">
        <f t="shared" si="73"/>
        <v>0</v>
      </c>
      <c r="I306" s="157">
        <f t="shared" si="73"/>
        <v>0</v>
      </c>
      <c r="J306" s="157">
        <f t="shared" si="73"/>
        <v>0</v>
      </c>
      <c r="K306" s="157">
        <f t="shared" si="73"/>
        <v>0</v>
      </c>
      <c r="L306" s="157">
        <f t="shared" si="73"/>
        <v>0</v>
      </c>
      <c r="M306" s="157">
        <f t="shared" si="73"/>
        <v>0</v>
      </c>
      <c r="N306" s="157">
        <f t="shared" si="73"/>
        <v>0</v>
      </c>
      <c r="O306" s="157">
        <f t="shared" si="73"/>
        <v>0</v>
      </c>
      <c r="P306" s="157">
        <f t="shared" si="73"/>
        <v>0</v>
      </c>
      <c r="Q306" s="157">
        <f t="shared" si="73"/>
        <v>0</v>
      </c>
      <c r="R306" s="157">
        <f t="shared" si="73"/>
        <v>0</v>
      </c>
      <c r="S306" s="157">
        <f t="shared" si="73"/>
        <v>0</v>
      </c>
      <c r="T306" s="157">
        <f t="shared" si="73"/>
        <v>0</v>
      </c>
      <c r="U306" s="157">
        <f t="shared" si="73"/>
        <v>0</v>
      </c>
    </row>
    <row r="307" spans="1:21" x14ac:dyDescent="0.2">
      <c r="A307" s="6" t="s">
        <v>146</v>
      </c>
      <c r="B307" s="157">
        <f t="shared" ref="B307:U307" si="74">B84/B$11</f>
        <v>0</v>
      </c>
      <c r="C307" s="157">
        <f t="shared" si="74"/>
        <v>6.4624531472146833E-5</v>
      </c>
      <c r="D307" s="157">
        <f t="shared" si="74"/>
        <v>0</v>
      </c>
      <c r="E307" s="157">
        <f t="shared" si="74"/>
        <v>1.25E-3</v>
      </c>
      <c r="F307" s="157">
        <f t="shared" si="74"/>
        <v>9.6754986603155702E-5</v>
      </c>
      <c r="G307" s="157">
        <f t="shared" si="74"/>
        <v>2.02795740500361E-3</v>
      </c>
      <c r="H307" s="157">
        <f t="shared" si="74"/>
        <v>1.4035551225633871E-4</v>
      </c>
      <c r="I307" s="157">
        <f t="shared" si="74"/>
        <v>1.7536444328534044E-4</v>
      </c>
      <c r="J307" s="157">
        <f t="shared" si="74"/>
        <v>0</v>
      </c>
      <c r="K307" s="157">
        <f t="shared" si="74"/>
        <v>4.315798559575915E-4</v>
      </c>
      <c r="L307" s="157">
        <f t="shared" si="74"/>
        <v>7.4009529075970079E-4</v>
      </c>
      <c r="M307" s="157">
        <f t="shared" si="74"/>
        <v>5.6770514656254537E-5</v>
      </c>
      <c r="N307" s="157">
        <f t="shared" si="74"/>
        <v>2.6601588478113746E-3</v>
      </c>
      <c r="O307" s="157">
        <f t="shared" si="74"/>
        <v>0</v>
      </c>
      <c r="P307" s="157">
        <f t="shared" si="74"/>
        <v>1.6521115637896797E-5</v>
      </c>
      <c r="Q307" s="157">
        <f t="shared" si="74"/>
        <v>8.6743434606293241E-6</v>
      </c>
      <c r="R307" s="157">
        <f t="shared" si="74"/>
        <v>4.2517729893365531E-6</v>
      </c>
      <c r="S307" s="157">
        <f t="shared" si="74"/>
        <v>3.3713310436376664E-4</v>
      </c>
      <c r="T307" s="157">
        <f t="shared" si="74"/>
        <v>0</v>
      </c>
      <c r="U307" s="157">
        <f t="shared" si="74"/>
        <v>3.4099433949396443E-5</v>
      </c>
    </row>
    <row r="308" spans="1:21" x14ac:dyDescent="0.2">
      <c r="A308" s="6" t="s">
        <v>129</v>
      </c>
      <c r="B308" s="157">
        <f t="shared" ref="B308:U308" si="75">B85/B$11</f>
        <v>0</v>
      </c>
      <c r="C308" s="157">
        <f t="shared" si="75"/>
        <v>0</v>
      </c>
      <c r="D308" s="157">
        <f t="shared" si="75"/>
        <v>7.9368752313957788E-3</v>
      </c>
      <c r="E308" s="157">
        <f t="shared" si="75"/>
        <v>0</v>
      </c>
      <c r="F308" s="157">
        <f t="shared" si="75"/>
        <v>0</v>
      </c>
      <c r="G308" s="157">
        <f t="shared" si="75"/>
        <v>7.8908848443720243E-6</v>
      </c>
      <c r="H308" s="157">
        <f t="shared" si="75"/>
        <v>5.5041377355426946E-6</v>
      </c>
      <c r="I308" s="157">
        <f t="shared" si="75"/>
        <v>0</v>
      </c>
      <c r="J308" s="157">
        <f t="shared" si="75"/>
        <v>0</v>
      </c>
      <c r="K308" s="157">
        <f t="shared" si="75"/>
        <v>1.3410554548535891E-3</v>
      </c>
      <c r="L308" s="157">
        <f t="shared" si="75"/>
        <v>5.655445146371299E-3</v>
      </c>
      <c r="M308" s="157">
        <f t="shared" si="75"/>
        <v>4.7863851690184381E-2</v>
      </c>
      <c r="N308" s="157">
        <f t="shared" si="75"/>
        <v>1.0734385482798323E-2</v>
      </c>
      <c r="O308" s="157">
        <f t="shared" si="75"/>
        <v>0</v>
      </c>
      <c r="P308" s="157">
        <f t="shared" si="75"/>
        <v>2.1840914873299563E-3</v>
      </c>
      <c r="Q308" s="157">
        <f t="shared" si="75"/>
        <v>8.2362891158675421E-3</v>
      </c>
      <c r="R308" s="157">
        <f t="shared" si="75"/>
        <v>7.9856800285719148E-2</v>
      </c>
      <c r="S308" s="157">
        <f t="shared" si="75"/>
        <v>2.3335932067679471E-3</v>
      </c>
      <c r="T308" s="157">
        <f t="shared" si="75"/>
        <v>2.0479737859355401E-5</v>
      </c>
      <c r="U308" s="157">
        <f t="shared" si="75"/>
        <v>1.1366477983132147E-5</v>
      </c>
    </row>
    <row r="309" spans="1:21" x14ac:dyDescent="0.2">
      <c r="A309" s="6" t="s">
        <v>237</v>
      </c>
      <c r="B309" s="157">
        <f t="shared" ref="B309:U309" si="76">B86/B$11</f>
        <v>0</v>
      </c>
      <c r="C309" s="157">
        <f t="shared" si="76"/>
        <v>0</v>
      </c>
      <c r="D309" s="157">
        <f t="shared" si="76"/>
        <v>0</v>
      </c>
      <c r="E309" s="157">
        <f t="shared" si="76"/>
        <v>0</v>
      </c>
      <c r="F309" s="157">
        <f t="shared" si="76"/>
        <v>0</v>
      </c>
      <c r="G309" s="157">
        <f t="shared" si="76"/>
        <v>0</v>
      </c>
      <c r="H309" s="157">
        <f t="shared" si="76"/>
        <v>0</v>
      </c>
      <c r="I309" s="157">
        <f t="shared" si="76"/>
        <v>0</v>
      </c>
      <c r="J309" s="157">
        <f t="shared" si="76"/>
        <v>0</v>
      </c>
      <c r="K309" s="157">
        <f t="shared" si="76"/>
        <v>0</v>
      </c>
      <c r="L309" s="157">
        <f t="shared" si="76"/>
        <v>0</v>
      </c>
      <c r="M309" s="157">
        <f t="shared" si="76"/>
        <v>0</v>
      </c>
      <c r="N309" s="157">
        <f t="shared" si="76"/>
        <v>0</v>
      </c>
      <c r="O309" s="157">
        <f t="shared" si="76"/>
        <v>0</v>
      </c>
      <c r="P309" s="157">
        <f t="shared" si="76"/>
        <v>0</v>
      </c>
      <c r="Q309" s="157">
        <f t="shared" si="76"/>
        <v>0</v>
      </c>
      <c r="R309" s="157">
        <f t="shared" si="76"/>
        <v>0</v>
      </c>
      <c r="S309" s="157">
        <f t="shared" si="76"/>
        <v>0</v>
      </c>
      <c r="T309" s="157">
        <f t="shared" si="76"/>
        <v>0</v>
      </c>
      <c r="U309" s="157">
        <f t="shared" si="76"/>
        <v>0</v>
      </c>
    </row>
    <row r="310" spans="1:21" x14ac:dyDescent="0.2">
      <c r="A310" s="6" t="s">
        <v>182</v>
      </c>
      <c r="B310" s="157">
        <f t="shared" ref="B310:U310" si="77">B87/B$11</f>
        <v>0</v>
      </c>
      <c r="C310" s="157">
        <f t="shared" si="77"/>
        <v>0</v>
      </c>
      <c r="D310" s="157">
        <f t="shared" si="77"/>
        <v>0</v>
      </c>
      <c r="E310" s="157">
        <f t="shared" si="77"/>
        <v>0</v>
      </c>
      <c r="F310" s="157">
        <f t="shared" si="77"/>
        <v>0</v>
      </c>
      <c r="G310" s="157">
        <f t="shared" si="77"/>
        <v>0</v>
      </c>
      <c r="H310" s="157">
        <f t="shared" si="77"/>
        <v>0</v>
      </c>
      <c r="I310" s="157">
        <f t="shared" si="77"/>
        <v>0</v>
      </c>
      <c r="J310" s="157">
        <f t="shared" si="77"/>
        <v>0</v>
      </c>
      <c r="K310" s="157">
        <f t="shared" si="77"/>
        <v>0</v>
      </c>
      <c r="L310" s="157">
        <f t="shared" si="77"/>
        <v>0</v>
      </c>
      <c r="M310" s="157">
        <f t="shared" si="77"/>
        <v>0</v>
      </c>
      <c r="N310" s="157">
        <f t="shared" si="77"/>
        <v>0</v>
      </c>
      <c r="O310" s="157">
        <f t="shared" si="77"/>
        <v>0</v>
      </c>
      <c r="P310" s="157">
        <f t="shared" si="77"/>
        <v>0</v>
      </c>
      <c r="Q310" s="157">
        <f t="shared" si="77"/>
        <v>1.7348686921258648E-5</v>
      </c>
      <c r="R310" s="157">
        <f t="shared" si="77"/>
        <v>1.2755318968009659E-5</v>
      </c>
      <c r="S310" s="157">
        <f t="shared" si="77"/>
        <v>0</v>
      </c>
      <c r="T310" s="157">
        <f t="shared" si="77"/>
        <v>0</v>
      </c>
      <c r="U310" s="157">
        <f t="shared" si="77"/>
        <v>0</v>
      </c>
    </row>
    <row r="311" spans="1:21" x14ac:dyDescent="0.2">
      <c r="A311" s="6" t="s">
        <v>148</v>
      </c>
      <c r="B311" s="157">
        <f t="shared" ref="B311:U311" si="78">B88/B$11</f>
        <v>0</v>
      </c>
      <c r="C311" s="157">
        <f t="shared" si="78"/>
        <v>0</v>
      </c>
      <c r="D311" s="157">
        <f t="shared" si="78"/>
        <v>0</v>
      </c>
      <c r="E311" s="157">
        <f t="shared" si="78"/>
        <v>0</v>
      </c>
      <c r="F311" s="157">
        <f t="shared" si="78"/>
        <v>0</v>
      </c>
      <c r="G311" s="157">
        <f t="shared" si="78"/>
        <v>0</v>
      </c>
      <c r="H311" s="157">
        <f t="shared" si="78"/>
        <v>0</v>
      </c>
      <c r="I311" s="157">
        <f t="shared" si="78"/>
        <v>0</v>
      </c>
      <c r="J311" s="157">
        <f t="shared" si="78"/>
        <v>0</v>
      </c>
      <c r="K311" s="157">
        <f t="shared" si="78"/>
        <v>0</v>
      </c>
      <c r="L311" s="157">
        <f t="shared" si="78"/>
        <v>0</v>
      </c>
      <c r="M311" s="157">
        <f t="shared" si="78"/>
        <v>4.0054752007468477E-4</v>
      </c>
      <c r="N311" s="157">
        <f t="shared" si="78"/>
        <v>0</v>
      </c>
      <c r="O311" s="157">
        <f t="shared" si="78"/>
        <v>0</v>
      </c>
      <c r="P311" s="157">
        <f t="shared" si="78"/>
        <v>3.3042231275793593E-6</v>
      </c>
      <c r="Q311" s="157">
        <f t="shared" si="78"/>
        <v>0</v>
      </c>
      <c r="R311" s="157">
        <f t="shared" si="78"/>
        <v>0</v>
      </c>
      <c r="S311" s="157">
        <f t="shared" si="78"/>
        <v>0</v>
      </c>
      <c r="T311" s="157">
        <f t="shared" si="78"/>
        <v>0</v>
      </c>
      <c r="U311" s="157">
        <f t="shared" si="78"/>
        <v>5.6832389915660735E-6</v>
      </c>
    </row>
    <row r="312" spans="1:21" x14ac:dyDescent="0.2">
      <c r="A312" s="6" t="s">
        <v>124</v>
      </c>
      <c r="B312" s="157">
        <f t="shared" ref="B312:U312" si="79">B89/B$11</f>
        <v>8.2358754735628391E-5</v>
      </c>
      <c r="C312" s="157">
        <f t="shared" si="79"/>
        <v>0</v>
      </c>
      <c r="D312" s="157">
        <f t="shared" si="79"/>
        <v>0</v>
      </c>
      <c r="E312" s="157">
        <f t="shared" si="79"/>
        <v>0</v>
      </c>
      <c r="F312" s="157">
        <f t="shared" si="79"/>
        <v>0</v>
      </c>
      <c r="G312" s="157">
        <f t="shared" si="79"/>
        <v>0</v>
      </c>
      <c r="H312" s="157">
        <f t="shared" si="79"/>
        <v>0</v>
      </c>
      <c r="I312" s="157">
        <f t="shared" si="79"/>
        <v>0</v>
      </c>
      <c r="J312" s="157">
        <f t="shared" si="79"/>
        <v>2.7481528534652805E-3</v>
      </c>
      <c r="K312" s="157">
        <f t="shared" si="79"/>
        <v>3.7894816620666569E-5</v>
      </c>
      <c r="L312" s="157">
        <f t="shared" si="79"/>
        <v>1.1014852176438718E-2</v>
      </c>
      <c r="M312" s="157">
        <f t="shared" si="79"/>
        <v>2.2582049163265691E-3</v>
      </c>
      <c r="N312" s="157">
        <f t="shared" si="79"/>
        <v>0</v>
      </c>
      <c r="O312" s="157">
        <f t="shared" si="79"/>
        <v>5.3972384507884677E-3</v>
      </c>
      <c r="P312" s="157">
        <f t="shared" si="79"/>
        <v>1.2625436570480731E-2</v>
      </c>
      <c r="Q312" s="157">
        <f t="shared" si="79"/>
        <v>1.565718994643593E-3</v>
      </c>
      <c r="R312" s="157">
        <f t="shared" si="79"/>
        <v>8.5035459786731063E-6</v>
      </c>
      <c r="S312" s="157">
        <f t="shared" si="79"/>
        <v>8.0595882761962958E-4</v>
      </c>
      <c r="T312" s="157">
        <f t="shared" si="79"/>
        <v>1.6281391598187544E-3</v>
      </c>
      <c r="U312" s="157">
        <f t="shared" si="79"/>
        <v>1.8027234081247585E-2</v>
      </c>
    </row>
    <row r="313" spans="1:21" x14ac:dyDescent="0.2">
      <c r="A313" s="6" t="s">
        <v>62</v>
      </c>
      <c r="B313" s="157">
        <f t="shared" ref="B313:U313" si="80">B90/B$11</f>
        <v>8.2358754735628391E-5</v>
      </c>
      <c r="C313" s="157">
        <f t="shared" si="80"/>
        <v>1.2924906294429367E-4</v>
      </c>
      <c r="D313" s="157">
        <f t="shared" si="80"/>
        <v>4.6279155868196966E-5</v>
      </c>
      <c r="E313" s="157">
        <f t="shared" si="80"/>
        <v>0</v>
      </c>
      <c r="F313" s="157">
        <f t="shared" si="80"/>
        <v>4.6144685918428103E-4</v>
      </c>
      <c r="G313" s="157">
        <f t="shared" si="80"/>
        <v>6.0010179241449238E-3</v>
      </c>
      <c r="H313" s="157">
        <f t="shared" si="80"/>
        <v>0</v>
      </c>
      <c r="I313" s="157">
        <f t="shared" si="80"/>
        <v>4.4515589449355646E-4</v>
      </c>
      <c r="J313" s="157">
        <f t="shared" si="80"/>
        <v>1.1144172155171453E-5</v>
      </c>
      <c r="K313" s="157">
        <f t="shared" si="80"/>
        <v>1.32631858172333E-4</v>
      </c>
      <c r="L313" s="157">
        <f t="shared" si="80"/>
        <v>1.404784646234451E-3</v>
      </c>
      <c r="M313" s="157">
        <f t="shared" si="80"/>
        <v>2.1131247122050298E-4</v>
      </c>
      <c r="N313" s="157">
        <f t="shared" si="80"/>
        <v>7.6171949386669323E-5</v>
      </c>
      <c r="O313" s="157">
        <f t="shared" si="80"/>
        <v>9.9213942110082127E-5</v>
      </c>
      <c r="P313" s="157">
        <f t="shared" si="80"/>
        <v>1.1829118796734105E-3</v>
      </c>
      <c r="Q313" s="157">
        <f t="shared" si="80"/>
        <v>2.463513542818728E-3</v>
      </c>
      <c r="R313" s="157">
        <f t="shared" si="80"/>
        <v>6.802836782938485E-5</v>
      </c>
      <c r="S313" s="157">
        <f t="shared" si="80"/>
        <v>2.0544048547167028E-4</v>
      </c>
      <c r="T313" s="157">
        <f t="shared" si="80"/>
        <v>3.9423495379259144E-4</v>
      </c>
      <c r="U313" s="157">
        <f t="shared" si="80"/>
        <v>7.5587078587828775E-4</v>
      </c>
    </row>
    <row r="314" spans="1:21" x14ac:dyDescent="0.2">
      <c r="A314" s="6" t="s">
        <v>75</v>
      </c>
      <c r="B314" s="157">
        <f t="shared" ref="B314:U314" si="81">B91/B$11</f>
        <v>0</v>
      </c>
      <c r="C314" s="157">
        <f t="shared" si="81"/>
        <v>9.6936797208220244E-4</v>
      </c>
      <c r="D314" s="157">
        <f t="shared" si="81"/>
        <v>5.3221029248426508E-4</v>
      </c>
      <c r="E314" s="157">
        <f t="shared" si="81"/>
        <v>2.4147727272727274E-4</v>
      </c>
      <c r="F314" s="157">
        <f t="shared" si="81"/>
        <v>0</v>
      </c>
      <c r="G314" s="157">
        <f t="shared" si="81"/>
        <v>0</v>
      </c>
      <c r="H314" s="157">
        <f t="shared" si="81"/>
        <v>3.5776895281027513E-5</v>
      </c>
      <c r="I314" s="157">
        <f t="shared" si="81"/>
        <v>0</v>
      </c>
      <c r="J314" s="157">
        <f t="shared" si="81"/>
        <v>0</v>
      </c>
      <c r="K314" s="157">
        <f t="shared" si="81"/>
        <v>0</v>
      </c>
      <c r="L314" s="157">
        <f t="shared" si="81"/>
        <v>0</v>
      </c>
      <c r="M314" s="157">
        <f t="shared" si="81"/>
        <v>0</v>
      </c>
      <c r="N314" s="157">
        <f t="shared" si="81"/>
        <v>0</v>
      </c>
      <c r="O314" s="157">
        <f t="shared" si="81"/>
        <v>2.8346840602880606E-6</v>
      </c>
      <c r="P314" s="157">
        <f t="shared" si="81"/>
        <v>0</v>
      </c>
      <c r="Q314" s="157">
        <f t="shared" si="81"/>
        <v>0</v>
      </c>
      <c r="R314" s="157">
        <f t="shared" si="81"/>
        <v>0</v>
      </c>
      <c r="S314" s="157">
        <f t="shared" si="81"/>
        <v>0</v>
      </c>
      <c r="T314" s="157">
        <f t="shared" si="81"/>
        <v>4.0959475718710801E-5</v>
      </c>
      <c r="U314" s="157">
        <f t="shared" si="81"/>
        <v>2.8984518856986973E-4</v>
      </c>
    </row>
    <row r="315" spans="1:21" x14ac:dyDescent="0.2">
      <c r="A315" s="6" t="s">
        <v>167</v>
      </c>
      <c r="B315" s="157">
        <f t="shared" ref="B315:U315" si="82">B92/B$11</f>
        <v>0</v>
      </c>
      <c r="C315" s="157">
        <f t="shared" si="82"/>
        <v>0</v>
      </c>
      <c r="D315" s="157">
        <f t="shared" si="82"/>
        <v>0</v>
      </c>
      <c r="E315" s="157">
        <f t="shared" si="82"/>
        <v>0</v>
      </c>
      <c r="F315" s="157">
        <f t="shared" si="82"/>
        <v>0</v>
      </c>
      <c r="G315" s="157">
        <f t="shared" si="82"/>
        <v>0</v>
      </c>
      <c r="H315" s="157">
        <f t="shared" si="82"/>
        <v>0</v>
      </c>
      <c r="I315" s="157">
        <f t="shared" si="82"/>
        <v>6.0703076521848609E-5</v>
      </c>
      <c r="J315" s="157">
        <f t="shared" si="82"/>
        <v>4.4576688620685813E-6</v>
      </c>
      <c r="K315" s="157">
        <f t="shared" si="82"/>
        <v>0</v>
      </c>
      <c r="L315" s="157">
        <f t="shared" si="82"/>
        <v>2.2342499343689082E-5</v>
      </c>
      <c r="M315" s="157">
        <f t="shared" si="82"/>
        <v>0</v>
      </c>
      <c r="N315" s="157">
        <f t="shared" si="82"/>
        <v>6.15234975815406E-5</v>
      </c>
      <c r="O315" s="157">
        <f t="shared" si="82"/>
        <v>0</v>
      </c>
      <c r="P315" s="157">
        <f t="shared" si="82"/>
        <v>0</v>
      </c>
      <c r="Q315" s="157">
        <f t="shared" si="82"/>
        <v>0</v>
      </c>
      <c r="R315" s="157">
        <f t="shared" si="82"/>
        <v>0</v>
      </c>
      <c r="S315" s="157">
        <f t="shared" si="82"/>
        <v>0</v>
      </c>
      <c r="T315" s="157">
        <f t="shared" si="82"/>
        <v>0</v>
      </c>
      <c r="U315" s="157">
        <f t="shared" si="82"/>
        <v>0</v>
      </c>
    </row>
    <row r="316" spans="1:21" x14ac:dyDescent="0.2">
      <c r="A316" s="6" t="s">
        <v>59</v>
      </c>
      <c r="B316" s="157">
        <f t="shared" ref="B316:U316" si="83">B93/B$11</f>
        <v>2.4378191401746005E-2</v>
      </c>
      <c r="C316" s="157">
        <f t="shared" si="83"/>
        <v>2.261858601525139E-3</v>
      </c>
      <c r="D316" s="157">
        <f t="shared" si="83"/>
        <v>5.1138467234357644E-3</v>
      </c>
      <c r="E316" s="157">
        <f t="shared" si="83"/>
        <v>2.8125000000000001E-2</v>
      </c>
      <c r="F316" s="157">
        <f t="shared" si="83"/>
        <v>7.4970229234891342E-2</v>
      </c>
      <c r="G316" s="157">
        <f t="shared" si="83"/>
        <v>3.9091443519019005E-2</v>
      </c>
      <c r="H316" s="157">
        <f t="shared" si="83"/>
        <v>3.2408362986875383E-2</v>
      </c>
      <c r="I316" s="157">
        <f t="shared" si="83"/>
        <v>2.5403113393346943E-2</v>
      </c>
      <c r="J316" s="157">
        <f t="shared" si="83"/>
        <v>2.0683583519998217E-2</v>
      </c>
      <c r="K316" s="157">
        <f t="shared" si="83"/>
        <v>8.9494925252474218E-3</v>
      </c>
      <c r="L316" s="157">
        <f t="shared" si="83"/>
        <v>2.0278610966815803E-2</v>
      </c>
      <c r="M316" s="157">
        <f t="shared" si="83"/>
        <v>8.0393356588218234E-3</v>
      </c>
      <c r="N316" s="157">
        <f t="shared" si="83"/>
        <v>5.5927788991981435E-3</v>
      </c>
      <c r="O316" s="157">
        <f t="shared" si="83"/>
        <v>5.950001842544639E-3</v>
      </c>
      <c r="P316" s="157">
        <f t="shared" si="83"/>
        <v>1.0801505404056925E-2</v>
      </c>
      <c r="Q316" s="157">
        <f t="shared" si="83"/>
        <v>5.2644590462559364E-2</v>
      </c>
      <c r="R316" s="157">
        <f t="shared" si="83"/>
        <v>3.7032942737121377E-2</v>
      </c>
      <c r="S316" s="157">
        <f t="shared" si="83"/>
        <v>1.2036705366737606E-2</v>
      </c>
      <c r="T316" s="157">
        <f t="shared" si="83"/>
        <v>1.0905460410106751E-3</v>
      </c>
      <c r="U316" s="157">
        <f t="shared" si="83"/>
        <v>1.7265680056377731E-2</v>
      </c>
    </row>
    <row r="317" spans="1:21" x14ac:dyDescent="0.2">
      <c r="A317" s="6" t="s">
        <v>51</v>
      </c>
      <c r="B317" s="157">
        <f t="shared" ref="B317:U317" si="84">B94/B$11</f>
        <v>0</v>
      </c>
      <c r="C317" s="157">
        <f t="shared" si="84"/>
        <v>1.3571151609150834E-2</v>
      </c>
      <c r="D317" s="157">
        <f t="shared" si="84"/>
        <v>7.3121066271751205E-3</v>
      </c>
      <c r="E317" s="157">
        <f t="shared" si="84"/>
        <v>9.4176136363636372E-3</v>
      </c>
      <c r="F317" s="157">
        <f t="shared" si="84"/>
        <v>5.2098838940160765E-5</v>
      </c>
      <c r="G317" s="157">
        <f t="shared" si="84"/>
        <v>1.1453619351605993E-2</v>
      </c>
      <c r="H317" s="157">
        <f t="shared" si="84"/>
        <v>5.1804944366927841E-2</v>
      </c>
      <c r="I317" s="157">
        <f t="shared" si="84"/>
        <v>1.5762565536840023E-2</v>
      </c>
      <c r="J317" s="157">
        <f t="shared" si="84"/>
        <v>4.1500897105858489E-3</v>
      </c>
      <c r="K317" s="157">
        <f t="shared" si="84"/>
        <v>4.6884309230124698E-3</v>
      </c>
      <c r="L317" s="157">
        <f t="shared" si="84"/>
        <v>4.0160642570281121E-3</v>
      </c>
      <c r="M317" s="157">
        <f t="shared" si="84"/>
        <v>6.1059842430282651E-3</v>
      </c>
      <c r="N317" s="157">
        <f t="shared" si="84"/>
        <v>2.4755883550667528E-3</v>
      </c>
      <c r="O317" s="157">
        <f t="shared" si="84"/>
        <v>4.4079337137479342E-3</v>
      </c>
      <c r="P317" s="157">
        <f t="shared" si="84"/>
        <v>1.1161665724963075E-2</v>
      </c>
      <c r="Q317" s="157">
        <f t="shared" si="84"/>
        <v>3.9069242946674472E-2</v>
      </c>
      <c r="R317" s="157">
        <f t="shared" si="84"/>
        <v>5.0638616302998353E-2</v>
      </c>
      <c r="S317" s="157">
        <f t="shared" si="84"/>
        <v>8.1659959122611092E-2</v>
      </c>
      <c r="T317" s="157">
        <f t="shared" si="84"/>
        <v>7.6850216317231141E-3</v>
      </c>
      <c r="U317" s="157">
        <f t="shared" si="84"/>
        <v>3.1973902566550728E-2</v>
      </c>
    </row>
    <row r="318" spans="1:21" x14ac:dyDescent="0.2">
      <c r="A318" s="6" t="s">
        <v>60</v>
      </c>
      <c r="B318" s="157">
        <f t="shared" ref="B318:U318" si="85">B95/B$11</f>
        <v>0</v>
      </c>
      <c r="C318" s="157">
        <f t="shared" si="85"/>
        <v>2.7853173064495283E-2</v>
      </c>
      <c r="D318" s="157">
        <f t="shared" si="85"/>
        <v>0.17792021473528322</v>
      </c>
      <c r="E318" s="157">
        <f t="shared" si="85"/>
        <v>4.6448863636363635E-2</v>
      </c>
      <c r="F318" s="157">
        <f t="shared" si="85"/>
        <v>4.2423340279845192E-4</v>
      </c>
      <c r="G318" s="157">
        <f t="shared" si="85"/>
        <v>2.6118828834871396E-3</v>
      </c>
      <c r="H318" s="157">
        <f t="shared" si="85"/>
        <v>1.0020282747555474E-2</v>
      </c>
      <c r="I318" s="157">
        <f t="shared" si="85"/>
        <v>1.1583046305206075E-2</v>
      </c>
      <c r="J318" s="157">
        <f t="shared" si="85"/>
        <v>1.8503783446446681E-2</v>
      </c>
      <c r="K318" s="157">
        <f t="shared" si="85"/>
        <v>1.5880033431649329E-2</v>
      </c>
      <c r="L318" s="157">
        <f t="shared" si="85"/>
        <v>1.1799632465885796E-2</v>
      </c>
      <c r="M318" s="157">
        <f t="shared" si="85"/>
        <v>1.2256123330789173E-2</v>
      </c>
      <c r="N318" s="157">
        <f t="shared" si="85"/>
        <v>7.9101639747695062E-4</v>
      </c>
      <c r="O318" s="157">
        <f t="shared" si="85"/>
        <v>6.6246566488931975E-3</v>
      </c>
      <c r="P318" s="157">
        <f t="shared" si="85"/>
        <v>1.2688216809904739E-2</v>
      </c>
      <c r="Q318" s="157">
        <f t="shared" si="85"/>
        <v>4.9443757725587149E-4</v>
      </c>
      <c r="R318" s="157">
        <f t="shared" si="85"/>
        <v>4.8045034779503051E-4</v>
      </c>
      <c r="S318" s="157">
        <f t="shared" si="85"/>
        <v>0</v>
      </c>
      <c r="T318" s="157">
        <f t="shared" si="85"/>
        <v>6.6559148042905054E-5</v>
      </c>
      <c r="U318" s="157">
        <f t="shared" si="85"/>
        <v>7.1608811293732521E-4</v>
      </c>
    </row>
    <row r="319" spans="1:21" x14ac:dyDescent="0.2">
      <c r="A319" s="6" t="s">
        <v>107</v>
      </c>
      <c r="B319" s="157">
        <f t="shared" ref="B319:U319" si="86">B96/B$11</f>
        <v>0</v>
      </c>
      <c r="C319" s="157">
        <f t="shared" si="86"/>
        <v>0</v>
      </c>
      <c r="D319" s="157">
        <f t="shared" si="86"/>
        <v>0</v>
      </c>
      <c r="E319" s="157">
        <f t="shared" si="86"/>
        <v>0</v>
      </c>
      <c r="F319" s="157">
        <f t="shared" si="86"/>
        <v>0</v>
      </c>
      <c r="G319" s="157">
        <f t="shared" si="86"/>
        <v>0</v>
      </c>
      <c r="H319" s="157">
        <f t="shared" si="86"/>
        <v>0</v>
      </c>
      <c r="I319" s="157">
        <f t="shared" si="86"/>
        <v>0</v>
      </c>
      <c r="J319" s="157">
        <f t="shared" si="86"/>
        <v>6.6865032931028716E-6</v>
      </c>
      <c r="K319" s="157">
        <f t="shared" si="86"/>
        <v>0</v>
      </c>
      <c r="L319" s="157">
        <f t="shared" si="86"/>
        <v>0</v>
      </c>
      <c r="M319" s="157">
        <f t="shared" si="86"/>
        <v>2.8385257328127269E-5</v>
      </c>
      <c r="N319" s="157">
        <f t="shared" si="86"/>
        <v>5.8593807220514864E-6</v>
      </c>
      <c r="O319" s="157">
        <f t="shared" si="86"/>
        <v>0</v>
      </c>
      <c r="P319" s="157">
        <f t="shared" si="86"/>
        <v>9.9126693827380775E-6</v>
      </c>
      <c r="Q319" s="157">
        <f t="shared" si="86"/>
        <v>0</v>
      </c>
      <c r="R319" s="157">
        <f t="shared" si="86"/>
        <v>1.0842021122808212E-3</v>
      </c>
      <c r="S319" s="157">
        <f t="shared" si="86"/>
        <v>5.2677047556838537E-6</v>
      </c>
      <c r="T319" s="157">
        <f t="shared" si="86"/>
        <v>3.6351534700355837E-3</v>
      </c>
      <c r="U319" s="157">
        <f t="shared" si="86"/>
        <v>1.7618040873854828E-4</v>
      </c>
    </row>
    <row r="320" spans="1:21" x14ac:dyDescent="0.2">
      <c r="A320" s="6" t="s">
        <v>398</v>
      </c>
      <c r="B320" s="157">
        <f t="shared" ref="B320:U320" si="87">B97/B$11</f>
        <v>0</v>
      </c>
      <c r="C320" s="157">
        <f t="shared" si="87"/>
        <v>0</v>
      </c>
      <c r="D320" s="157">
        <f t="shared" si="87"/>
        <v>0</v>
      </c>
      <c r="E320" s="157">
        <f t="shared" si="87"/>
        <v>0</v>
      </c>
      <c r="F320" s="157">
        <f t="shared" si="87"/>
        <v>0</v>
      </c>
      <c r="G320" s="157">
        <f t="shared" si="87"/>
        <v>0</v>
      </c>
      <c r="H320" s="157">
        <f t="shared" si="87"/>
        <v>0</v>
      </c>
      <c r="I320" s="157">
        <f t="shared" si="87"/>
        <v>0</v>
      </c>
      <c r="J320" s="157">
        <f t="shared" si="87"/>
        <v>0</v>
      </c>
      <c r="K320" s="157">
        <f t="shared" si="87"/>
        <v>0</v>
      </c>
      <c r="L320" s="157">
        <f t="shared" si="87"/>
        <v>0</v>
      </c>
      <c r="M320" s="157">
        <f t="shared" si="87"/>
        <v>0</v>
      </c>
      <c r="N320" s="157">
        <f t="shared" si="87"/>
        <v>0</v>
      </c>
      <c r="O320" s="157">
        <f t="shared" si="87"/>
        <v>0</v>
      </c>
      <c r="P320" s="157">
        <f t="shared" si="87"/>
        <v>0</v>
      </c>
      <c r="Q320" s="157">
        <f t="shared" si="87"/>
        <v>0</v>
      </c>
      <c r="R320" s="157">
        <f t="shared" si="87"/>
        <v>0</v>
      </c>
      <c r="S320" s="157">
        <f t="shared" si="87"/>
        <v>0</v>
      </c>
      <c r="T320" s="157">
        <f t="shared" si="87"/>
        <v>0</v>
      </c>
      <c r="U320" s="157">
        <f t="shared" si="87"/>
        <v>0</v>
      </c>
    </row>
    <row r="321" spans="1:21" x14ac:dyDescent="0.2">
      <c r="A321" s="6" t="s">
        <v>87</v>
      </c>
      <c r="B321" s="157">
        <f t="shared" ref="B321:U321" si="88">B98/B$11</f>
        <v>7.4122879262065555E-4</v>
      </c>
      <c r="C321" s="157">
        <f t="shared" si="88"/>
        <v>1.9387359441644049E-3</v>
      </c>
      <c r="D321" s="157">
        <f t="shared" si="88"/>
        <v>0</v>
      </c>
      <c r="E321" s="157">
        <f t="shared" si="88"/>
        <v>1.2642045454545454E-3</v>
      </c>
      <c r="F321" s="157">
        <f t="shared" si="88"/>
        <v>2.6793688597796962E-4</v>
      </c>
      <c r="G321" s="157">
        <f t="shared" si="88"/>
        <v>2.2607385079125848E-3</v>
      </c>
      <c r="H321" s="157">
        <f t="shared" si="88"/>
        <v>8.6414962448020305E-4</v>
      </c>
      <c r="I321" s="157">
        <f t="shared" si="88"/>
        <v>6.1152728940528972E-4</v>
      </c>
      <c r="J321" s="157">
        <f t="shared" si="88"/>
        <v>1.5245227508274548E-3</v>
      </c>
      <c r="K321" s="157">
        <f t="shared" si="88"/>
        <v>1.5684243545775885E-3</v>
      </c>
      <c r="L321" s="157">
        <f t="shared" si="88"/>
        <v>7.2613122866989522E-5</v>
      </c>
      <c r="M321" s="157">
        <f t="shared" si="88"/>
        <v>3.1539174809030299E-5</v>
      </c>
      <c r="N321" s="157">
        <f t="shared" si="88"/>
        <v>3.5156284332308918E-4</v>
      </c>
      <c r="O321" s="157">
        <f t="shared" si="88"/>
        <v>3.4611492376117221E-3</v>
      </c>
      <c r="P321" s="157">
        <f t="shared" si="88"/>
        <v>0</v>
      </c>
      <c r="Q321" s="157">
        <f t="shared" si="88"/>
        <v>0</v>
      </c>
      <c r="R321" s="157">
        <f t="shared" si="88"/>
        <v>0</v>
      </c>
      <c r="S321" s="157">
        <f t="shared" si="88"/>
        <v>2.8187488147664301E-2</v>
      </c>
      <c r="T321" s="157">
        <f t="shared" si="88"/>
        <v>2.7647646110129788E-4</v>
      </c>
      <c r="U321" s="157">
        <f t="shared" si="88"/>
        <v>0</v>
      </c>
    </row>
    <row r="322" spans="1:21" x14ac:dyDescent="0.2">
      <c r="A322" s="6" t="s">
        <v>143</v>
      </c>
      <c r="B322" s="157">
        <f t="shared" ref="B322:U322" si="89">B99/B$11</f>
        <v>0</v>
      </c>
      <c r="C322" s="157">
        <f t="shared" si="89"/>
        <v>0</v>
      </c>
      <c r="D322" s="157">
        <f t="shared" si="89"/>
        <v>0</v>
      </c>
      <c r="E322" s="157">
        <f t="shared" si="89"/>
        <v>0</v>
      </c>
      <c r="F322" s="157">
        <f t="shared" si="89"/>
        <v>0</v>
      </c>
      <c r="G322" s="157">
        <f t="shared" si="89"/>
        <v>0</v>
      </c>
      <c r="H322" s="157">
        <f t="shared" si="89"/>
        <v>0</v>
      </c>
      <c r="I322" s="157">
        <f t="shared" si="89"/>
        <v>0</v>
      </c>
      <c r="J322" s="157">
        <f t="shared" si="89"/>
        <v>4.4576688620685813E-6</v>
      </c>
      <c r="K322" s="157">
        <f t="shared" si="89"/>
        <v>0</v>
      </c>
      <c r="L322" s="157">
        <f t="shared" si="89"/>
        <v>0</v>
      </c>
      <c r="M322" s="157">
        <f t="shared" si="89"/>
        <v>0</v>
      </c>
      <c r="N322" s="157">
        <f t="shared" si="89"/>
        <v>0</v>
      </c>
      <c r="O322" s="157">
        <f t="shared" si="89"/>
        <v>5.6693681205761212E-6</v>
      </c>
      <c r="P322" s="157">
        <f t="shared" si="89"/>
        <v>0</v>
      </c>
      <c r="Q322" s="157">
        <f t="shared" si="89"/>
        <v>4.337171730314662E-6</v>
      </c>
      <c r="R322" s="157">
        <f t="shared" si="89"/>
        <v>0</v>
      </c>
      <c r="S322" s="157">
        <f t="shared" si="89"/>
        <v>1.0535409511367707E-5</v>
      </c>
      <c r="T322" s="157">
        <f t="shared" si="89"/>
        <v>0</v>
      </c>
      <c r="U322" s="157">
        <f t="shared" si="89"/>
        <v>3.4099433949396443E-5</v>
      </c>
    </row>
    <row r="323" spans="1:21" x14ac:dyDescent="0.2">
      <c r="A323" s="6" t="s">
        <v>29</v>
      </c>
      <c r="B323" s="157">
        <f t="shared" ref="B323:U323" si="90">B100/B$11</f>
        <v>2.1907428759677154E-2</v>
      </c>
      <c r="C323" s="157">
        <f t="shared" si="90"/>
        <v>0.20505363836112189</v>
      </c>
      <c r="D323" s="157">
        <f t="shared" si="90"/>
        <v>0.25002313957793409</v>
      </c>
      <c r="E323" s="157">
        <f t="shared" si="90"/>
        <v>6.3053977272727268E-2</v>
      </c>
      <c r="F323" s="157">
        <f t="shared" si="90"/>
        <v>5.4681452813337306E-2</v>
      </c>
      <c r="G323" s="157">
        <f t="shared" si="90"/>
        <v>3.4416094248728581E-2</v>
      </c>
      <c r="H323" s="157">
        <f t="shared" si="90"/>
        <v>2.8310532442763849E-2</v>
      </c>
      <c r="I323" s="157">
        <f t="shared" si="90"/>
        <v>1.3451352104822971E-2</v>
      </c>
      <c r="J323" s="157">
        <f t="shared" si="90"/>
        <v>2.0924297638549919E-2</v>
      </c>
      <c r="K323" s="157">
        <f t="shared" si="90"/>
        <v>4.2385352390215555E-2</v>
      </c>
      <c r="L323" s="157">
        <f t="shared" si="90"/>
        <v>2.6283157665432242E-2</v>
      </c>
      <c r="M323" s="157">
        <f t="shared" si="90"/>
        <v>2.1717875773498263E-2</v>
      </c>
      <c r="N323" s="157">
        <f t="shared" si="90"/>
        <v>2.3806663873695188E-2</v>
      </c>
      <c r="O323" s="157">
        <f t="shared" si="90"/>
        <v>1.9684046114640294E-2</v>
      </c>
      <c r="P323" s="157">
        <f t="shared" si="90"/>
        <v>2.0803388811239644E-2</v>
      </c>
      <c r="Q323" s="157">
        <f t="shared" si="90"/>
        <v>3.9060568603213844E-2</v>
      </c>
      <c r="R323" s="157">
        <f t="shared" si="90"/>
        <v>2.7304886137519347E-2</v>
      </c>
      <c r="S323" s="157">
        <f t="shared" si="90"/>
        <v>6.2543458564234392E-2</v>
      </c>
      <c r="T323" s="157">
        <f t="shared" si="90"/>
        <v>5.0216317231139444E-2</v>
      </c>
      <c r="U323" s="157">
        <f t="shared" si="90"/>
        <v>2.9706290208915867E-2</v>
      </c>
    </row>
    <row r="324" spans="1:21" x14ac:dyDescent="0.2">
      <c r="A324" s="6" t="s">
        <v>114</v>
      </c>
      <c r="B324" s="157">
        <f t="shared" ref="B324:U324" si="91">B101/B$11</f>
        <v>0</v>
      </c>
      <c r="C324" s="157">
        <f t="shared" si="91"/>
        <v>0</v>
      </c>
      <c r="D324" s="157">
        <f t="shared" si="91"/>
        <v>0</v>
      </c>
      <c r="E324" s="157">
        <f t="shared" si="91"/>
        <v>0</v>
      </c>
      <c r="F324" s="157">
        <f t="shared" si="91"/>
        <v>5.9541530217326585E-5</v>
      </c>
      <c r="G324" s="157">
        <f t="shared" si="91"/>
        <v>0</v>
      </c>
      <c r="H324" s="157">
        <f t="shared" si="91"/>
        <v>0</v>
      </c>
      <c r="I324" s="157">
        <f t="shared" si="91"/>
        <v>0</v>
      </c>
      <c r="J324" s="157">
        <f t="shared" si="91"/>
        <v>0</v>
      </c>
      <c r="K324" s="157">
        <f t="shared" si="91"/>
        <v>0</v>
      </c>
      <c r="L324" s="157">
        <f t="shared" si="91"/>
        <v>0</v>
      </c>
      <c r="M324" s="157">
        <f t="shared" si="91"/>
        <v>0</v>
      </c>
      <c r="N324" s="157">
        <f t="shared" si="91"/>
        <v>0</v>
      </c>
      <c r="O324" s="157">
        <f t="shared" si="91"/>
        <v>0</v>
      </c>
      <c r="P324" s="157">
        <f t="shared" si="91"/>
        <v>0</v>
      </c>
      <c r="Q324" s="157">
        <f t="shared" si="91"/>
        <v>0</v>
      </c>
      <c r="R324" s="157">
        <f t="shared" si="91"/>
        <v>0</v>
      </c>
      <c r="S324" s="157">
        <f t="shared" si="91"/>
        <v>0</v>
      </c>
      <c r="T324" s="157">
        <f t="shared" si="91"/>
        <v>0</v>
      </c>
      <c r="U324" s="157">
        <f t="shared" si="91"/>
        <v>0</v>
      </c>
    </row>
    <row r="325" spans="1:21" x14ac:dyDescent="0.2">
      <c r="A325" s="6" t="s">
        <v>45</v>
      </c>
      <c r="B325" s="157">
        <f t="shared" ref="B325:U325" si="92">B102/B$11</f>
        <v>0</v>
      </c>
      <c r="C325" s="157">
        <f t="shared" si="92"/>
        <v>0</v>
      </c>
      <c r="D325" s="157">
        <f t="shared" si="92"/>
        <v>0</v>
      </c>
      <c r="E325" s="157">
        <f t="shared" si="92"/>
        <v>0</v>
      </c>
      <c r="F325" s="157">
        <f t="shared" si="92"/>
        <v>4.3911878535278357E-4</v>
      </c>
      <c r="G325" s="157">
        <f t="shared" si="92"/>
        <v>0</v>
      </c>
      <c r="H325" s="157">
        <f t="shared" si="92"/>
        <v>3.9244502054419407E-3</v>
      </c>
      <c r="I325" s="157">
        <f t="shared" si="92"/>
        <v>2.4168817504069354E-3</v>
      </c>
      <c r="J325" s="157">
        <f t="shared" si="92"/>
        <v>2.2406472535187724E-2</v>
      </c>
      <c r="K325" s="157">
        <f t="shared" si="92"/>
        <v>0</v>
      </c>
      <c r="L325" s="157">
        <f t="shared" si="92"/>
        <v>0</v>
      </c>
      <c r="M325" s="157">
        <f t="shared" si="92"/>
        <v>0</v>
      </c>
      <c r="N325" s="157">
        <f t="shared" si="92"/>
        <v>4.1074258861580918E-3</v>
      </c>
      <c r="O325" s="157">
        <f t="shared" si="92"/>
        <v>6.6274913329534861E-3</v>
      </c>
      <c r="P325" s="157">
        <f t="shared" si="92"/>
        <v>8.5909801317063343E-5</v>
      </c>
      <c r="Q325" s="157">
        <f t="shared" si="92"/>
        <v>1.1784095591264936E-2</v>
      </c>
      <c r="R325" s="157">
        <f t="shared" si="92"/>
        <v>9.1965849759349655E-3</v>
      </c>
      <c r="S325" s="157">
        <f t="shared" si="92"/>
        <v>0</v>
      </c>
      <c r="T325" s="157">
        <f t="shared" si="92"/>
        <v>3.2255587128484758E-4</v>
      </c>
      <c r="U325" s="157">
        <f t="shared" si="92"/>
        <v>2.1596308167951079E-4</v>
      </c>
    </row>
    <row r="326" spans="1:21" x14ac:dyDescent="0.2">
      <c r="A326" s="6" t="s">
        <v>117</v>
      </c>
      <c r="B326" s="157">
        <f t="shared" ref="B326:U326" si="93">B103/B$11</f>
        <v>8.2358754735628391E-5</v>
      </c>
      <c r="C326" s="157">
        <f t="shared" si="93"/>
        <v>0</v>
      </c>
      <c r="D326" s="157">
        <f t="shared" si="93"/>
        <v>5.784894483524621E-4</v>
      </c>
      <c r="E326" s="157">
        <f t="shared" si="93"/>
        <v>3.5511363636363637E-4</v>
      </c>
      <c r="F326" s="157">
        <f t="shared" si="93"/>
        <v>0</v>
      </c>
      <c r="G326" s="157">
        <f t="shared" si="93"/>
        <v>0</v>
      </c>
      <c r="H326" s="157">
        <f t="shared" si="93"/>
        <v>0</v>
      </c>
      <c r="I326" s="157">
        <f t="shared" si="93"/>
        <v>1.0701727564592571E-3</v>
      </c>
      <c r="J326" s="157">
        <f t="shared" si="93"/>
        <v>3.8625700689824257E-3</v>
      </c>
      <c r="K326" s="157">
        <f t="shared" si="93"/>
        <v>1.2631605540222189E-4</v>
      </c>
      <c r="L326" s="157">
        <f t="shared" si="93"/>
        <v>7.2333841625193398E-4</v>
      </c>
      <c r="M326" s="157">
        <f t="shared" si="93"/>
        <v>0</v>
      </c>
      <c r="N326" s="157">
        <f t="shared" si="93"/>
        <v>4.3945355415386148E-5</v>
      </c>
      <c r="O326" s="157">
        <f t="shared" si="93"/>
        <v>1.3889951895411498E-4</v>
      </c>
      <c r="P326" s="157">
        <f t="shared" si="93"/>
        <v>3.3703075901309466E-4</v>
      </c>
      <c r="Q326" s="157">
        <f t="shared" si="93"/>
        <v>6.982846485806605E-4</v>
      </c>
      <c r="R326" s="157">
        <f t="shared" si="93"/>
        <v>3.1888297420024151E-4</v>
      </c>
      <c r="S326" s="157">
        <f t="shared" si="93"/>
        <v>5.2677047556838537E-5</v>
      </c>
      <c r="T326" s="157">
        <f t="shared" si="93"/>
        <v>7.3215062847195556E-4</v>
      </c>
      <c r="U326" s="157">
        <f t="shared" si="93"/>
        <v>5.6832389915660735E-6</v>
      </c>
    </row>
    <row r="327" spans="1:21" x14ac:dyDescent="0.2">
      <c r="A327" s="6" t="s">
        <v>245</v>
      </c>
      <c r="B327" s="157">
        <f t="shared" ref="B327:U327" si="94">B104/B$11</f>
        <v>0</v>
      </c>
      <c r="C327" s="157">
        <f t="shared" si="94"/>
        <v>0</v>
      </c>
      <c r="D327" s="157">
        <f t="shared" si="94"/>
        <v>0</v>
      </c>
      <c r="E327" s="157">
        <f t="shared" si="94"/>
        <v>0</v>
      </c>
      <c r="F327" s="157">
        <f t="shared" si="94"/>
        <v>0</v>
      </c>
      <c r="G327" s="157">
        <f t="shared" si="94"/>
        <v>0</v>
      </c>
      <c r="H327" s="157">
        <f t="shared" si="94"/>
        <v>0</v>
      </c>
      <c r="I327" s="157">
        <f t="shared" si="94"/>
        <v>0</v>
      </c>
      <c r="J327" s="157">
        <f t="shared" si="94"/>
        <v>0</v>
      </c>
      <c r="K327" s="157">
        <f t="shared" si="94"/>
        <v>0</v>
      </c>
      <c r="L327" s="157">
        <f t="shared" si="94"/>
        <v>0</v>
      </c>
      <c r="M327" s="157">
        <f t="shared" si="94"/>
        <v>0</v>
      </c>
      <c r="N327" s="157">
        <f t="shared" si="94"/>
        <v>0</v>
      </c>
      <c r="O327" s="157">
        <f t="shared" si="94"/>
        <v>0</v>
      </c>
      <c r="P327" s="157">
        <f t="shared" si="94"/>
        <v>0</v>
      </c>
      <c r="Q327" s="157">
        <f t="shared" si="94"/>
        <v>0</v>
      </c>
      <c r="R327" s="157">
        <f t="shared" si="94"/>
        <v>0</v>
      </c>
      <c r="S327" s="157">
        <f t="shared" si="94"/>
        <v>0</v>
      </c>
      <c r="T327" s="157">
        <f t="shared" si="94"/>
        <v>0</v>
      </c>
      <c r="U327" s="157">
        <f t="shared" si="94"/>
        <v>0</v>
      </c>
    </row>
    <row r="328" spans="1:21" x14ac:dyDescent="0.2">
      <c r="A328" s="6" t="s">
        <v>194</v>
      </c>
      <c r="B328" s="157">
        <f t="shared" ref="B328:U328" si="95">B105/B$11</f>
        <v>1.9766101136550816E-3</v>
      </c>
      <c r="C328" s="157">
        <f t="shared" si="95"/>
        <v>0</v>
      </c>
      <c r="D328" s="157">
        <f t="shared" si="95"/>
        <v>9.4872269529803772E-4</v>
      </c>
      <c r="E328" s="157">
        <f t="shared" si="95"/>
        <v>0</v>
      </c>
      <c r="F328" s="157">
        <f t="shared" si="95"/>
        <v>9.3033640964572785E-4</v>
      </c>
      <c r="G328" s="157">
        <f t="shared" si="95"/>
        <v>5.2474384215073959E-4</v>
      </c>
      <c r="H328" s="157">
        <f t="shared" si="95"/>
        <v>2.0420350998863394E-3</v>
      </c>
      <c r="I328" s="157">
        <f t="shared" si="95"/>
        <v>3.1475669307625205E-5</v>
      </c>
      <c r="J328" s="157">
        <f t="shared" si="95"/>
        <v>3.053503170516978E-4</v>
      </c>
      <c r="K328" s="157">
        <f t="shared" si="95"/>
        <v>1.5157926648266628E-4</v>
      </c>
      <c r="L328" s="157">
        <f t="shared" si="95"/>
        <v>1.5919030782378472E-3</v>
      </c>
      <c r="M328" s="157">
        <f t="shared" si="95"/>
        <v>3.5008484038023631E-3</v>
      </c>
      <c r="N328" s="157">
        <f t="shared" si="95"/>
        <v>3.9550819873847531E-4</v>
      </c>
      <c r="O328" s="157">
        <f t="shared" si="95"/>
        <v>0</v>
      </c>
      <c r="P328" s="157">
        <f t="shared" si="95"/>
        <v>7.173468409974789E-3</v>
      </c>
      <c r="Q328" s="157">
        <f t="shared" si="95"/>
        <v>0</v>
      </c>
      <c r="R328" s="157">
        <f t="shared" si="95"/>
        <v>0</v>
      </c>
      <c r="S328" s="157">
        <f t="shared" si="95"/>
        <v>0</v>
      </c>
      <c r="T328" s="157">
        <f t="shared" si="95"/>
        <v>0</v>
      </c>
      <c r="U328" s="157">
        <f t="shared" si="95"/>
        <v>0</v>
      </c>
    </row>
    <row r="329" spans="1:21" x14ac:dyDescent="0.2">
      <c r="A329" s="6" t="s">
        <v>35</v>
      </c>
      <c r="B329" s="157">
        <f t="shared" ref="B329:U329" si="96">B106/B$11</f>
        <v>4.9909405369790806E-2</v>
      </c>
      <c r="C329" s="157">
        <f t="shared" si="96"/>
        <v>3.0632027917797598E-2</v>
      </c>
      <c r="D329" s="157">
        <f t="shared" si="96"/>
        <v>1.4439096630877453E-2</v>
      </c>
      <c r="E329" s="157">
        <f t="shared" si="96"/>
        <v>9.9431818181818172E-4</v>
      </c>
      <c r="F329" s="157">
        <f t="shared" si="96"/>
        <v>4.2334027984519206E-2</v>
      </c>
      <c r="G329" s="157">
        <f t="shared" si="96"/>
        <v>8.1718003448316673E-2</v>
      </c>
      <c r="H329" s="157">
        <f t="shared" si="96"/>
        <v>5.2713127093292379E-2</v>
      </c>
      <c r="I329" s="157">
        <f t="shared" si="96"/>
        <v>2.5810048832252668E-3</v>
      </c>
      <c r="J329" s="157">
        <f t="shared" si="96"/>
        <v>2.2381955356446347E-2</v>
      </c>
      <c r="K329" s="157">
        <f t="shared" si="96"/>
        <v>1.9936884077650691E-3</v>
      </c>
      <c r="L329" s="157">
        <f t="shared" si="96"/>
        <v>3.6697555172009316E-3</v>
      </c>
      <c r="M329" s="157">
        <f t="shared" si="96"/>
        <v>2.0216611052588421E-3</v>
      </c>
      <c r="N329" s="157">
        <f t="shared" si="96"/>
        <v>6.6416080484453599E-3</v>
      </c>
      <c r="O329" s="157">
        <f t="shared" si="96"/>
        <v>7.174585356589081E-3</v>
      </c>
      <c r="P329" s="157">
        <f t="shared" si="96"/>
        <v>3.604907432189081E-3</v>
      </c>
      <c r="Q329" s="157">
        <f t="shared" si="96"/>
        <v>5.343395571747663E-3</v>
      </c>
      <c r="R329" s="157">
        <f t="shared" si="96"/>
        <v>1.2840354427796391E-3</v>
      </c>
      <c r="S329" s="157">
        <f t="shared" si="96"/>
        <v>1.5645083124381045E-3</v>
      </c>
      <c r="T329" s="157">
        <f t="shared" si="96"/>
        <v>4.3980237052965721E-3</v>
      </c>
      <c r="U329" s="157">
        <f t="shared" si="96"/>
        <v>7.1892973243310827E-3</v>
      </c>
    </row>
    <row r="330" spans="1:21" x14ac:dyDescent="0.2">
      <c r="A330" s="6" t="s">
        <v>535</v>
      </c>
      <c r="B330" s="157">
        <f t="shared" ref="B330:U330" si="97">B107/B$11</f>
        <v>0</v>
      </c>
      <c r="C330" s="157">
        <f t="shared" si="97"/>
        <v>0</v>
      </c>
      <c r="D330" s="157">
        <f t="shared" si="97"/>
        <v>0</v>
      </c>
      <c r="E330" s="157">
        <f t="shared" si="97"/>
        <v>0</v>
      </c>
      <c r="F330" s="157">
        <f t="shared" si="97"/>
        <v>0</v>
      </c>
      <c r="G330" s="157">
        <f t="shared" si="97"/>
        <v>0</v>
      </c>
      <c r="H330" s="157">
        <f t="shared" si="97"/>
        <v>0</v>
      </c>
      <c r="I330" s="157">
        <f t="shared" si="97"/>
        <v>0</v>
      </c>
      <c r="J330" s="157">
        <f t="shared" si="97"/>
        <v>0</v>
      </c>
      <c r="K330" s="157">
        <f t="shared" si="97"/>
        <v>0</v>
      </c>
      <c r="L330" s="157">
        <f t="shared" si="97"/>
        <v>0</v>
      </c>
      <c r="M330" s="157">
        <f t="shared" si="97"/>
        <v>0</v>
      </c>
      <c r="N330" s="157">
        <f t="shared" si="97"/>
        <v>0</v>
      </c>
      <c r="O330" s="157">
        <f t="shared" si="97"/>
        <v>0</v>
      </c>
      <c r="P330" s="157">
        <f t="shared" si="97"/>
        <v>0</v>
      </c>
      <c r="Q330" s="157">
        <f t="shared" si="97"/>
        <v>0</v>
      </c>
      <c r="R330" s="157">
        <f t="shared" si="97"/>
        <v>0</v>
      </c>
      <c r="S330" s="157">
        <f t="shared" si="97"/>
        <v>0</v>
      </c>
      <c r="T330" s="157">
        <f t="shared" si="97"/>
        <v>0</v>
      </c>
      <c r="U330" s="157">
        <f t="shared" si="97"/>
        <v>0</v>
      </c>
    </row>
    <row r="331" spans="1:21" x14ac:dyDescent="0.2">
      <c r="A331" s="6" t="s">
        <v>134</v>
      </c>
      <c r="B331" s="157">
        <f t="shared" ref="B331:U331" si="98">B108/B$11</f>
        <v>0</v>
      </c>
      <c r="C331" s="157">
        <f t="shared" si="98"/>
        <v>0</v>
      </c>
      <c r="D331" s="157">
        <f t="shared" si="98"/>
        <v>0</v>
      </c>
      <c r="E331" s="157">
        <f t="shared" si="98"/>
        <v>0</v>
      </c>
      <c r="F331" s="157">
        <f t="shared" si="98"/>
        <v>7.4426912771658231E-6</v>
      </c>
      <c r="G331" s="157">
        <f t="shared" si="98"/>
        <v>0</v>
      </c>
      <c r="H331" s="157">
        <f t="shared" si="98"/>
        <v>0</v>
      </c>
      <c r="I331" s="157">
        <f t="shared" si="98"/>
        <v>0</v>
      </c>
      <c r="J331" s="157">
        <f t="shared" si="98"/>
        <v>5.1263191913788687E-5</v>
      </c>
      <c r="K331" s="157">
        <f t="shared" si="98"/>
        <v>0</v>
      </c>
      <c r="L331" s="157">
        <f t="shared" si="98"/>
        <v>0</v>
      </c>
      <c r="M331" s="157">
        <f t="shared" si="98"/>
        <v>0</v>
      </c>
      <c r="N331" s="157">
        <f t="shared" si="98"/>
        <v>0</v>
      </c>
      <c r="O331" s="157">
        <f t="shared" si="98"/>
        <v>2.8346840602880606E-6</v>
      </c>
      <c r="P331" s="157">
        <f t="shared" si="98"/>
        <v>0</v>
      </c>
      <c r="Q331" s="157">
        <f t="shared" si="98"/>
        <v>0</v>
      </c>
      <c r="R331" s="157">
        <f t="shared" si="98"/>
        <v>0</v>
      </c>
      <c r="S331" s="157">
        <f t="shared" si="98"/>
        <v>0</v>
      </c>
      <c r="T331" s="157">
        <f t="shared" si="98"/>
        <v>0</v>
      </c>
      <c r="U331" s="157">
        <f t="shared" si="98"/>
        <v>1.1366477983132147E-5</v>
      </c>
    </row>
    <row r="332" spans="1:21" x14ac:dyDescent="0.2">
      <c r="A332" s="6" t="s">
        <v>103</v>
      </c>
      <c r="B332" s="157">
        <f t="shared" ref="B332:U332" si="99">B109/B$11</f>
        <v>0</v>
      </c>
      <c r="C332" s="157">
        <f t="shared" si="99"/>
        <v>0</v>
      </c>
      <c r="D332" s="157">
        <f t="shared" si="99"/>
        <v>0</v>
      </c>
      <c r="E332" s="157">
        <f t="shared" si="99"/>
        <v>0</v>
      </c>
      <c r="F332" s="157">
        <f t="shared" si="99"/>
        <v>0</v>
      </c>
      <c r="G332" s="157">
        <f t="shared" si="99"/>
        <v>0</v>
      </c>
      <c r="H332" s="157">
        <f t="shared" si="99"/>
        <v>0</v>
      </c>
      <c r="I332" s="157">
        <f t="shared" si="99"/>
        <v>0</v>
      </c>
      <c r="J332" s="157">
        <f t="shared" si="99"/>
        <v>0</v>
      </c>
      <c r="K332" s="157">
        <f t="shared" si="99"/>
        <v>0</v>
      </c>
      <c r="L332" s="157">
        <f t="shared" si="99"/>
        <v>0</v>
      </c>
      <c r="M332" s="157">
        <f t="shared" si="99"/>
        <v>0</v>
      </c>
      <c r="N332" s="157">
        <f t="shared" si="99"/>
        <v>0</v>
      </c>
      <c r="O332" s="157">
        <f t="shared" si="99"/>
        <v>0</v>
      </c>
      <c r="P332" s="157">
        <f t="shared" si="99"/>
        <v>0</v>
      </c>
      <c r="Q332" s="157">
        <f t="shared" si="99"/>
        <v>7.6334222453538049E-4</v>
      </c>
      <c r="R332" s="157">
        <f t="shared" si="99"/>
        <v>7.2280140818721408E-4</v>
      </c>
      <c r="S332" s="157">
        <f t="shared" si="99"/>
        <v>2.2756484544554246E-3</v>
      </c>
      <c r="T332" s="157">
        <f t="shared" si="99"/>
        <v>3.2583262934234442E-2</v>
      </c>
      <c r="U332" s="157">
        <f t="shared" si="99"/>
        <v>2.0459660369637864E-4</v>
      </c>
    </row>
    <row r="333" spans="1:21" x14ac:dyDescent="0.2">
      <c r="A333" s="6" t="s">
        <v>94</v>
      </c>
      <c r="B333" s="157">
        <f t="shared" ref="B333:U333" si="100">B110/B$11</f>
        <v>1.4000988305056827E-3</v>
      </c>
      <c r="C333" s="157">
        <f t="shared" si="100"/>
        <v>3.9291715135065269E-2</v>
      </c>
      <c r="D333" s="157">
        <f t="shared" si="100"/>
        <v>0</v>
      </c>
      <c r="E333" s="157">
        <f t="shared" si="100"/>
        <v>1.5042613636363637E-2</v>
      </c>
      <c r="F333" s="157">
        <f t="shared" si="100"/>
        <v>4.6926168502530514E-2</v>
      </c>
      <c r="G333" s="157">
        <f t="shared" si="100"/>
        <v>7.3128775295217732E-2</v>
      </c>
      <c r="H333" s="157">
        <f t="shared" si="100"/>
        <v>9.6322410371997146E-4</v>
      </c>
      <c r="I333" s="157">
        <f t="shared" si="100"/>
        <v>1.0814140669262659E-3</v>
      </c>
      <c r="J333" s="157">
        <f t="shared" si="100"/>
        <v>3.6619749701893396E-3</v>
      </c>
      <c r="K333" s="157">
        <f t="shared" si="100"/>
        <v>1.8734776283739544E-2</v>
      </c>
      <c r="L333" s="157">
        <f t="shared" si="100"/>
        <v>1.5944166094140122E-2</v>
      </c>
      <c r="M333" s="157">
        <f t="shared" si="100"/>
        <v>5.1522395968031889E-2</v>
      </c>
      <c r="N333" s="157">
        <f t="shared" si="100"/>
        <v>6.0389707411823645E-2</v>
      </c>
      <c r="O333" s="157">
        <f t="shared" si="100"/>
        <v>6.9098258653581768E-2</v>
      </c>
      <c r="P333" s="157">
        <f t="shared" si="100"/>
        <v>0.17805136745274136</v>
      </c>
      <c r="Q333" s="157">
        <f t="shared" si="100"/>
        <v>9.7807559690325938E-2</v>
      </c>
      <c r="R333" s="157">
        <f t="shared" si="100"/>
        <v>9.8275480875525095E-2</v>
      </c>
      <c r="S333" s="157">
        <f t="shared" si="100"/>
        <v>5.5084388630186054E-2</v>
      </c>
      <c r="T333" s="157">
        <f t="shared" si="100"/>
        <v>3.5721782761180654E-2</v>
      </c>
      <c r="U333" s="157">
        <f t="shared" si="100"/>
        <v>5.566164268339812E-2</v>
      </c>
    </row>
    <row r="334" spans="1:21" x14ac:dyDescent="0.2">
      <c r="A334" s="6" t="s">
        <v>92</v>
      </c>
      <c r="B334" s="157">
        <f t="shared" ref="B334:U334" si="101">B111/B$11</f>
        <v>0</v>
      </c>
      <c r="C334" s="157">
        <f t="shared" si="101"/>
        <v>0</v>
      </c>
      <c r="D334" s="157">
        <f t="shared" si="101"/>
        <v>0</v>
      </c>
      <c r="E334" s="157">
        <f t="shared" si="101"/>
        <v>0</v>
      </c>
      <c r="F334" s="157">
        <f t="shared" si="101"/>
        <v>2.9175349806490028E-3</v>
      </c>
      <c r="G334" s="157">
        <f t="shared" si="101"/>
        <v>3.041936107505415E-3</v>
      </c>
      <c r="H334" s="157">
        <f t="shared" si="101"/>
        <v>1.1476127178606517E-3</v>
      </c>
      <c r="I334" s="157">
        <f t="shared" si="101"/>
        <v>9.2628398248154173E-4</v>
      </c>
      <c r="J334" s="157">
        <f t="shared" si="101"/>
        <v>1.0742981957585281E-3</v>
      </c>
      <c r="K334" s="157">
        <f t="shared" si="101"/>
        <v>6.231592066509614E-4</v>
      </c>
      <c r="L334" s="157">
        <f t="shared" si="101"/>
        <v>1.5416324547145466E-3</v>
      </c>
      <c r="M334" s="157">
        <f t="shared" si="101"/>
        <v>2.66506027136306E-3</v>
      </c>
      <c r="N334" s="157">
        <f t="shared" si="101"/>
        <v>4.9804736137437633E-4</v>
      </c>
      <c r="O334" s="157">
        <f t="shared" si="101"/>
        <v>3.3165803505370308E-4</v>
      </c>
      <c r="P334" s="157">
        <f t="shared" si="101"/>
        <v>7.1040797242956225E-4</v>
      </c>
      <c r="Q334" s="157">
        <f t="shared" si="101"/>
        <v>1.6828226313620887E-3</v>
      </c>
      <c r="R334" s="157">
        <f t="shared" si="101"/>
        <v>1.7984999744893621E-3</v>
      </c>
      <c r="S334" s="157">
        <f t="shared" si="101"/>
        <v>8.6917128468783577E-4</v>
      </c>
      <c r="T334" s="157">
        <f t="shared" si="101"/>
        <v>1.9711747689629571E-3</v>
      </c>
      <c r="U334" s="157">
        <f t="shared" si="101"/>
        <v>3.6941053445179476E-3</v>
      </c>
    </row>
    <row r="335" spans="1:21" x14ac:dyDescent="0.2">
      <c r="A335" s="6" t="s">
        <v>224</v>
      </c>
      <c r="B335" s="157">
        <f t="shared" ref="B335:U335" si="102">B112/B$11</f>
        <v>0</v>
      </c>
      <c r="C335" s="157">
        <f t="shared" si="102"/>
        <v>0</v>
      </c>
      <c r="D335" s="157">
        <f t="shared" si="102"/>
        <v>0</v>
      </c>
      <c r="E335" s="157">
        <f t="shared" si="102"/>
        <v>0</v>
      </c>
      <c r="F335" s="157">
        <f t="shared" si="102"/>
        <v>0</v>
      </c>
      <c r="G335" s="157">
        <f t="shared" si="102"/>
        <v>0</v>
      </c>
      <c r="H335" s="157">
        <f t="shared" si="102"/>
        <v>0</v>
      </c>
      <c r="I335" s="157">
        <f t="shared" si="102"/>
        <v>0</v>
      </c>
      <c r="J335" s="157">
        <f t="shared" si="102"/>
        <v>0</v>
      </c>
      <c r="K335" s="157">
        <f t="shared" si="102"/>
        <v>0</v>
      </c>
      <c r="L335" s="157">
        <f t="shared" si="102"/>
        <v>0</v>
      </c>
      <c r="M335" s="157">
        <f t="shared" si="102"/>
        <v>0</v>
      </c>
      <c r="N335" s="157">
        <f t="shared" si="102"/>
        <v>0</v>
      </c>
      <c r="O335" s="157">
        <f t="shared" si="102"/>
        <v>0</v>
      </c>
      <c r="P335" s="157">
        <f t="shared" si="102"/>
        <v>0</v>
      </c>
      <c r="Q335" s="157">
        <f t="shared" si="102"/>
        <v>0</v>
      </c>
      <c r="R335" s="157">
        <f t="shared" si="102"/>
        <v>0</v>
      </c>
      <c r="S335" s="157">
        <f t="shared" si="102"/>
        <v>0</v>
      </c>
      <c r="T335" s="157">
        <f t="shared" si="102"/>
        <v>0</v>
      </c>
      <c r="U335" s="157">
        <f t="shared" si="102"/>
        <v>0</v>
      </c>
    </row>
    <row r="336" spans="1:21" x14ac:dyDescent="0.2">
      <c r="A336" s="6" t="s">
        <v>223</v>
      </c>
      <c r="B336" s="157">
        <f t="shared" ref="B336:U336" si="103">B113/B$11</f>
        <v>0</v>
      </c>
      <c r="C336" s="157">
        <f t="shared" si="103"/>
        <v>0</v>
      </c>
      <c r="D336" s="157">
        <f t="shared" si="103"/>
        <v>0</v>
      </c>
      <c r="E336" s="157">
        <f t="shared" si="103"/>
        <v>0</v>
      </c>
      <c r="F336" s="157">
        <f t="shared" si="103"/>
        <v>0</v>
      </c>
      <c r="G336" s="157">
        <f t="shared" si="103"/>
        <v>0</v>
      </c>
      <c r="H336" s="157">
        <f t="shared" si="103"/>
        <v>0</v>
      </c>
      <c r="I336" s="157">
        <f t="shared" si="103"/>
        <v>0</v>
      </c>
      <c r="J336" s="157">
        <f t="shared" si="103"/>
        <v>0</v>
      </c>
      <c r="K336" s="157">
        <f t="shared" si="103"/>
        <v>0</v>
      </c>
      <c r="L336" s="157">
        <f t="shared" si="103"/>
        <v>0</v>
      </c>
      <c r="M336" s="157">
        <f t="shared" si="103"/>
        <v>0</v>
      </c>
      <c r="N336" s="157">
        <f t="shared" si="103"/>
        <v>0</v>
      </c>
      <c r="O336" s="157">
        <f t="shared" si="103"/>
        <v>0</v>
      </c>
      <c r="P336" s="157">
        <f t="shared" si="103"/>
        <v>0</v>
      </c>
      <c r="Q336" s="157">
        <f t="shared" si="103"/>
        <v>8.6743434606293241E-6</v>
      </c>
      <c r="R336" s="157">
        <f t="shared" si="103"/>
        <v>7.2280140818721408E-5</v>
      </c>
      <c r="S336" s="157">
        <f t="shared" si="103"/>
        <v>2.6338523778419269E-5</v>
      </c>
      <c r="T336" s="157">
        <f t="shared" si="103"/>
        <v>2.0479737859355401E-5</v>
      </c>
      <c r="U336" s="157">
        <f t="shared" si="103"/>
        <v>0</v>
      </c>
    </row>
    <row r="337" spans="1:21" x14ac:dyDescent="0.2">
      <c r="A337" s="6" t="s">
        <v>89</v>
      </c>
      <c r="B337" s="157">
        <f t="shared" ref="B337:U337" si="104">B114/B$11</f>
        <v>0</v>
      </c>
      <c r="C337" s="157">
        <f t="shared" si="104"/>
        <v>0</v>
      </c>
      <c r="D337" s="157">
        <f t="shared" si="104"/>
        <v>0</v>
      </c>
      <c r="E337" s="157">
        <f t="shared" si="104"/>
        <v>0</v>
      </c>
      <c r="F337" s="157">
        <f t="shared" si="104"/>
        <v>0</v>
      </c>
      <c r="G337" s="157">
        <f t="shared" si="104"/>
        <v>0</v>
      </c>
      <c r="H337" s="157">
        <f t="shared" si="104"/>
        <v>0</v>
      </c>
      <c r="I337" s="157">
        <f t="shared" si="104"/>
        <v>0</v>
      </c>
      <c r="J337" s="157">
        <f t="shared" si="104"/>
        <v>0</v>
      </c>
      <c r="K337" s="157">
        <f t="shared" si="104"/>
        <v>0</v>
      </c>
      <c r="L337" s="157">
        <f t="shared" si="104"/>
        <v>0</v>
      </c>
      <c r="M337" s="157">
        <f t="shared" si="104"/>
        <v>0</v>
      </c>
      <c r="N337" s="157">
        <f t="shared" si="104"/>
        <v>0</v>
      </c>
      <c r="O337" s="157">
        <f t="shared" si="104"/>
        <v>0</v>
      </c>
      <c r="P337" s="157">
        <f t="shared" si="104"/>
        <v>0</v>
      </c>
      <c r="Q337" s="157">
        <f t="shared" si="104"/>
        <v>0</v>
      </c>
      <c r="R337" s="157">
        <f t="shared" si="104"/>
        <v>4.2517729893365531E-6</v>
      </c>
      <c r="S337" s="157">
        <f t="shared" si="104"/>
        <v>0</v>
      </c>
      <c r="T337" s="157">
        <f t="shared" si="104"/>
        <v>0</v>
      </c>
      <c r="U337" s="157">
        <f t="shared" si="104"/>
        <v>0</v>
      </c>
    </row>
    <row r="338" spans="1:21" x14ac:dyDescent="0.2">
      <c r="A338" s="6" t="s">
        <v>424</v>
      </c>
      <c r="B338" s="157">
        <f t="shared" ref="B338:U338" si="105">B115/B$11</f>
        <v>0</v>
      </c>
      <c r="C338" s="157">
        <f t="shared" si="105"/>
        <v>0</v>
      </c>
      <c r="D338" s="157">
        <f t="shared" si="105"/>
        <v>0</v>
      </c>
      <c r="E338" s="157">
        <f t="shared" si="105"/>
        <v>0</v>
      </c>
      <c r="F338" s="157">
        <f t="shared" si="105"/>
        <v>0</v>
      </c>
      <c r="G338" s="157">
        <f t="shared" si="105"/>
        <v>0</v>
      </c>
      <c r="H338" s="157">
        <f t="shared" si="105"/>
        <v>0</v>
      </c>
      <c r="I338" s="157">
        <f t="shared" si="105"/>
        <v>0</v>
      </c>
      <c r="J338" s="157">
        <f t="shared" si="105"/>
        <v>0</v>
      </c>
      <c r="K338" s="157">
        <f t="shared" si="105"/>
        <v>0</v>
      </c>
      <c r="L338" s="157">
        <f t="shared" si="105"/>
        <v>0</v>
      </c>
      <c r="M338" s="157">
        <f t="shared" si="105"/>
        <v>0</v>
      </c>
      <c r="N338" s="157">
        <f t="shared" si="105"/>
        <v>0</v>
      </c>
      <c r="O338" s="157">
        <f t="shared" si="105"/>
        <v>0</v>
      </c>
      <c r="P338" s="157">
        <f t="shared" si="105"/>
        <v>0</v>
      </c>
      <c r="Q338" s="157">
        <f t="shared" si="105"/>
        <v>0</v>
      </c>
      <c r="R338" s="157">
        <f t="shared" si="105"/>
        <v>0</v>
      </c>
      <c r="S338" s="157">
        <f t="shared" si="105"/>
        <v>0</v>
      </c>
      <c r="T338" s="157">
        <f t="shared" si="105"/>
        <v>0</v>
      </c>
      <c r="U338" s="157">
        <f t="shared" si="105"/>
        <v>0</v>
      </c>
    </row>
    <row r="339" spans="1:21" x14ac:dyDescent="0.2">
      <c r="A339" s="6" t="s">
        <v>573</v>
      </c>
      <c r="B339" s="157">
        <f t="shared" ref="B339:U339" si="106">B116/B$11</f>
        <v>0</v>
      </c>
      <c r="C339" s="157">
        <f t="shared" si="106"/>
        <v>0</v>
      </c>
      <c r="D339" s="157">
        <f t="shared" si="106"/>
        <v>0</v>
      </c>
      <c r="E339" s="157">
        <f t="shared" si="106"/>
        <v>0</v>
      </c>
      <c r="F339" s="157">
        <f t="shared" si="106"/>
        <v>0</v>
      </c>
      <c r="G339" s="157">
        <f t="shared" si="106"/>
        <v>0</v>
      </c>
      <c r="H339" s="157">
        <f t="shared" si="106"/>
        <v>0</v>
      </c>
      <c r="I339" s="157">
        <f t="shared" si="106"/>
        <v>0</v>
      </c>
      <c r="J339" s="157">
        <f t="shared" si="106"/>
        <v>0</v>
      </c>
      <c r="K339" s="157">
        <f t="shared" si="106"/>
        <v>0</v>
      </c>
      <c r="L339" s="157">
        <f t="shared" si="106"/>
        <v>0</v>
      </c>
      <c r="M339" s="157">
        <f t="shared" si="106"/>
        <v>0</v>
      </c>
      <c r="N339" s="157">
        <f t="shared" si="106"/>
        <v>0</v>
      </c>
      <c r="O339" s="157">
        <f t="shared" si="106"/>
        <v>0</v>
      </c>
      <c r="P339" s="157">
        <f t="shared" si="106"/>
        <v>0</v>
      </c>
      <c r="Q339" s="157">
        <f t="shared" si="106"/>
        <v>0</v>
      </c>
      <c r="R339" s="157">
        <f t="shared" si="106"/>
        <v>0</v>
      </c>
      <c r="S339" s="157">
        <f t="shared" si="106"/>
        <v>0</v>
      </c>
      <c r="T339" s="157">
        <f t="shared" si="106"/>
        <v>0</v>
      </c>
      <c r="U339" s="157">
        <f t="shared" si="106"/>
        <v>0</v>
      </c>
    </row>
    <row r="340" spans="1:21" x14ac:dyDescent="0.2">
      <c r="A340" s="6" t="s">
        <v>178</v>
      </c>
      <c r="B340" s="157">
        <f t="shared" ref="B340:U340" si="107">B117/B$11</f>
        <v>0</v>
      </c>
      <c r="C340" s="157">
        <f t="shared" si="107"/>
        <v>0</v>
      </c>
      <c r="D340" s="157">
        <f t="shared" si="107"/>
        <v>0</v>
      </c>
      <c r="E340" s="157">
        <f t="shared" si="107"/>
        <v>0</v>
      </c>
      <c r="F340" s="157">
        <f t="shared" si="107"/>
        <v>0</v>
      </c>
      <c r="G340" s="157">
        <f t="shared" si="107"/>
        <v>0</v>
      </c>
      <c r="H340" s="157">
        <f t="shared" si="107"/>
        <v>4.5959550091781497E-4</v>
      </c>
      <c r="I340" s="157">
        <f t="shared" si="107"/>
        <v>6.7447862802054008E-6</v>
      </c>
      <c r="J340" s="157">
        <f t="shared" si="107"/>
        <v>3.5973387716893451E-3</v>
      </c>
      <c r="K340" s="157">
        <f t="shared" si="107"/>
        <v>2.3157943490407349E-4</v>
      </c>
      <c r="L340" s="157">
        <f t="shared" si="107"/>
        <v>1.3405499606213448E-4</v>
      </c>
      <c r="M340" s="157">
        <f t="shared" si="107"/>
        <v>0</v>
      </c>
      <c r="N340" s="157">
        <f t="shared" si="107"/>
        <v>8.7890710830772296E-5</v>
      </c>
      <c r="O340" s="157">
        <f t="shared" si="107"/>
        <v>0</v>
      </c>
      <c r="P340" s="157">
        <f t="shared" si="107"/>
        <v>0</v>
      </c>
      <c r="Q340" s="157">
        <f t="shared" si="107"/>
        <v>0</v>
      </c>
      <c r="R340" s="157">
        <f t="shared" si="107"/>
        <v>1.1054609772275039E-4</v>
      </c>
      <c r="S340" s="157">
        <f t="shared" si="107"/>
        <v>1.9595861691143936E-3</v>
      </c>
      <c r="T340" s="157">
        <f t="shared" si="107"/>
        <v>2.4882881499116811E-3</v>
      </c>
      <c r="U340" s="157">
        <f t="shared" si="107"/>
        <v>0</v>
      </c>
    </row>
    <row r="341" spans="1:21" x14ac:dyDescent="0.2">
      <c r="A341" s="6" t="s">
        <v>197</v>
      </c>
      <c r="B341" s="157">
        <f t="shared" ref="B341:U341" si="108">B118/B$11</f>
        <v>0</v>
      </c>
      <c r="C341" s="157">
        <f t="shared" si="108"/>
        <v>0</v>
      </c>
      <c r="D341" s="157">
        <f t="shared" si="108"/>
        <v>0</v>
      </c>
      <c r="E341" s="157">
        <f t="shared" si="108"/>
        <v>0</v>
      </c>
      <c r="F341" s="157">
        <f t="shared" si="108"/>
        <v>0</v>
      </c>
      <c r="G341" s="157">
        <f t="shared" si="108"/>
        <v>0</v>
      </c>
      <c r="H341" s="157">
        <f t="shared" si="108"/>
        <v>0</v>
      </c>
      <c r="I341" s="157">
        <f t="shared" si="108"/>
        <v>0</v>
      </c>
      <c r="J341" s="157">
        <f t="shared" si="108"/>
        <v>0</v>
      </c>
      <c r="K341" s="157">
        <f t="shared" si="108"/>
        <v>8.6737024709525703E-4</v>
      </c>
      <c r="L341" s="157">
        <f t="shared" si="108"/>
        <v>4.3232736230038376E-3</v>
      </c>
      <c r="M341" s="157">
        <f t="shared" si="108"/>
        <v>0</v>
      </c>
      <c r="N341" s="157">
        <f t="shared" si="108"/>
        <v>0</v>
      </c>
      <c r="O341" s="157">
        <f t="shared" si="108"/>
        <v>0</v>
      </c>
      <c r="P341" s="157">
        <f t="shared" si="108"/>
        <v>3.3042231275793593E-6</v>
      </c>
      <c r="Q341" s="157">
        <f t="shared" si="108"/>
        <v>2.1685858651573309E-5</v>
      </c>
      <c r="R341" s="157">
        <f t="shared" si="108"/>
        <v>1.9813262130308337E-3</v>
      </c>
      <c r="S341" s="157">
        <f t="shared" si="108"/>
        <v>3.2132999009671505E-3</v>
      </c>
      <c r="T341" s="157">
        <f t="shared" si="108"/>
        <v>0</v>
      </c>
      <c r="U341" s="157">
        <f t="shared" si="108"/>
        <v>0</v>
      </c>
    </row>
    <row r="342" spans="1:21" x14ac:dyDescent="0.2">
      <c r="A342" s="6" t="s">
        <v>50</v>
      </c>
      <c r="B342" s="157">
        <f t="shared" ref="B342:U342" si="109">B119/B$11</f>
        <v>0</v>
      </c>
      <c r="C342" s="157">
        <f t="shared" si="109"/>
        <v>6.4624531472146833E-5</v>
      </c>
      <c r="D342" s="157">
        <f t="shared" si="109"/>
        <v>1.6197704553868938E-4</v>
      </c>
      <c r="E342" s="157">
        <f t="shared" si="109"/>
        <v>0</v>
      </c>
      <c r="F342" s="157">
        <f t="shared" si="109"/>
        <v>3.572491813039595E-4</v>
      </c>
      <c r="G342" s="157">
        <f t="shared" si="109"/>
        <v>1.661031259740311E-3</v>
      </c>
      <c r="H342" s="157">
        <f t="shared" si="109"/>
        <v>8.4213307353803223E-4</v>
      </c>
      <c r="I342" s="157">
        <f t="shared" si="109"/>
        <v>4.0513682923100447E-3</v>
      </c>
      <c r="J342" s="157">
        <f t="shared" si="109"/>
        <v>8.1865088651889486E-3</v>
      </c>
      <c r="K342" s="157">
        <f t="shared" si="109"/>
        <v>1.4602136004496851E-2</v>
      </c>
      <c r="L342" s="157">
        <f t="shared" si="109"/>
        <v>3.3684110573029252E-2</v>
      </c>
      <c r="M342" s="157">
        <f t="shared" si="109"/>
        <v>1.4224167838872664E-3</v>
      </c>
      <c r="N342" s="157">
        <f t="shared" si="109"/>
        <v>2.3349632177375175E-3</v>
      </c>
      <c r="O342" s="157">
        <f t="shared" si="109"/>
        <v>4.7622692212839415E-4</v>
      </c>
      <c r="P342" s="157">
        <f t="shared" si="109"/>
        <v>5.9476016296428465E-5</v>
      </c>
      <c r="Q342" s="157">
        <f t="shared" si="109"/>
        <v>1.8649838440353047E-4</v>
      </c>
      <c r="R342" s="157">
        <f t="shared" si="109"/>
        <v>1.7007091957346214E-4</v>
      </c>
      <c r="S342" s="157">
        <f t="shared" si="109"/>
        <v>0</v>
      </c>
      <c r="T342" s="157">
        <f t="shared" si="109"/>
        <v>4.7615390523001307E-4</v>
      </c>
      <c r="U342" s="157">
        <f t="shared" si="109"/>
        <v>8.5248584873491104E-5</v>
      </c>
    </row>
    <row r="343" spans="1:21" x14ac:dyDescent="0.2">
      <c r="A343" s="6" t="s">
        <v>183</v>
      </c>
      <c r="B343" s="157">
        <f t="shared" ref="B343:U343" si="110">B120/B$11</f>
        <v>0</v>
      </c>
      <c r="C343" s="157">
        <f t="shared" si="110"/>
        <v>0</v>
      </c>
      <c r="D343" s="157">
        <f t="shared" si="110"/>
        <v>0</v>
      </c>
      <c r="E343" s="157">
        <f t="shared" si="110"/>
        <v>0</v>
      </c>
      <c r="F343" s="157">
        <f t="shared" si="110"/>
        <v>0</v>
      </c>
      <c r="G343" s="157">
        <f t="shared" si="110"/>
        <v>0</v>
      </c>
      <c r="H343" s="157">
        <f t="shared" si="110"/>
        <v>0</v>
      </c>
      <c r="I343" s="157">
        <f t="shared" si="110"/>
        <v>0</v>
      </c>
      <c r="J343" s="157">
        <f t="shared" si="110"/>
        <v>0</v>
      </c>
      <c r="K343" s="157">
        <f t="shared" si="110"/>
        <v>2.1052675900370318E-6</v>
      </c>
      <c r="L343" s="157">
        <f t="shared" si="110"/>
        <v>0</v>
      </c>
      <c r="M343" s="157">
        <f t="shared" si="110"/>
        <v>0</v>
      </c>
      <c r="N343" s="157">
        <f t="shared" si="110"/>
        <v>0</v>
      </c>
      <c r="O343" s="157">
        <f t="shared" si="110"/>
        <v>0</v>
      </c>
      <c r="P343" s="157">
        <f t="shared" si="110"/>
        <v>0</v>
      </c>
      <c r="Q343" s="157">
        <f t="shared" si="110"/>
        <v>0</v>
      </c>
      <c r="R343" s="157">
        <f t="shared" si="110"/>
        <v>4.2517729893365531E-6</v>
      </c>
      <c r="S343" s="157">
        <f t="shared" si="110"/>
        <v>0</v>
      </c>
      <c r="T343" s="157">
        <f t="shared" si="110"/>
        <v>0</v>
      </c>
      <c r="U343" s="157">
        <f t="shared" si="110"/>
        <v>3.4099433949396443E-5</v>
      </c>
    </row>
    <row r="344" spans="1:21" x14ac:dyDescent="0.2">
      <c r="A344" s="6" t="s">
        <v>181</v>
      </c>
      <c r="B344" s="157">
        <f t="shared" ref="B344:U344" si="111">B121/B$11</f>
        <v>0</v>
      </c>
      <c r="C344" s="157">
        <f t="shared" si="111"/>
        <v>0</v>
      </c>
      <c r="D344" s="157">
        <f t="shared" si="111"/>
        <v>0</v>
      </c>
      <c r="E344" s="157">
        <f t="shared" si="111"/>
        <v>0</v>
      </c>
      <c r="F344" s="157">
        <f t="shared" si="111"/>
        <v>0</v>
      </c>
      <c r="G344" s="157">
        <f t="shared" si="111"/>
        <v>0</v>
      </c>
      <c r="H344" s="157">
        <f t="shared" si="111"/>
        <v>0</v>
      </c>
      <c r="I344" s="157">
        <f t="shared" si="111"/>
        <v>4.2492153565294028E-4</v>
      </c>
      <c r="J344" s="157">
        <f t="shared" si="111"/>
        <v>4.4509823587754781E-3</v>
      </c>
      <c r="K344" s="157">
        <f t="shared" si="111"/>
        <v>7.7305425906159806E-3</v>
      </c>
      <c r="L344" s="157">
        <f t="shared" si="111"/>
        <v>3.351374901553362E-5</v>
      </c>
      <c r="M344" s="157">
        <f t="shared" si="111"/>
        <v>1.5138803908334541E-4</v>
      </c>
      <c r="N344" s="157">
        <f t="shared" si="111"/>
        <v>0</v>
      </c>
      <c r="O344" s="157">
        <f t="shared" si="111"/>
        <v>0</v>
      </c>
      <c r="P344" s="157">
        <f t="shared" si="111"/>
        <v>0</v>
      </c>
      <c r="Q344" s="157">
        <f t="shared" si="111"/>
        <v>2.4201418255155815E-3</v>
      </c>
      <c r="R344" s="157">
        <f t="shared" si="111"/>
        <v>1.5374411129440976E-2</v>
      </c>
      <c r="S344" s="157">
        <f t="shared" si="111"/>
        <v>5.9814787500790154E-2</v>
      </c>
      <c r="T344" s="157">
        <f t="shared" si="111"/>
        <v>7.0911092338018077E-3</v>
      </c>
      <c r="U344" s="157">
        <f t="shared" si="111"/>
        <v>0</v>
      </c>
    </row>
    <row r="345" spans="1:21" x14ac:dyDescent="0.2">
      <c r="A345" s="6" t="s">
        <v>212</v>
      </c>
      <c r="B345" s="157">
        <f t="shared" ref="B345:U345" si="112">B122/B$11</f>
        <v>0</v>
      </c>
      <c r="C345" s="157">
        <f t="shared" si="112"/>
        <v>0</v>
      </c>
      <c r="D345" s="157">
        <f t="shared" si="112"/>
        <v>0</v>
      </c>
      <c r="E345" s="157">
        <f t="shared" si="112"/>
        <v>0</v>
      </c>
      <c r="F345" s="157">
        <f t="shared" si="112"/>
        <v>0</v>
      </c>
      <c r="G345" s="157">
        <f t="shared" si="112"/>
        <v>0</v>
      </c>
      <c r="H345" s="157">
        <f t="shared" si="112"/>
        <v>0</v>
      </c>
      <c r="I345" s="157">
        <f t="shared" si="112"/>
        <v>0</v>
      </c>
      <c r="J345" s="157">
        <f t="shared" si="112"/>
        <v>0</v>
      </c>
      <c r="K345" s="157">
        <f t="shared" si="112"/>
        <v>0</v>
      </c>
      <c r="L345" s="157">
        <f t="shared" si="112"/>
        <v>0</v>
      </c>
      <c r="M345" s="157">
        <f t="shared" si="112"/>
        <v>0</v>
      </c>
      <c r="N345" s="157">
        <f t="shared" si="112"/>
        <v>0</v>
      </c>
      <c r="O345" s="157">
        <f t="shared" si="112"/>
        <v>0</v>
      </c>
      <c r="P345" s="157">
        <f t="shared" si="112"/>
        <v>0</v>
      </c>
      <c r="Q345" s="157">
        <f t="shared" si="112"/>
        <v>3.4697373842517296E-5</v>
      </c>
      <c r="R345" s="157">
        <f t="shared" si="112"/>
        <v>0</v>
      </c>
      <c r="S345" s="157">
        <f t="shared" si="112"/>
        <v>0</v>
      </c>
      <c r="T345" s="157">
        <f t="shared" si="112"/>
        <v>0</v>
      </c>
      <c r="U345" s="157">
        <f t="shared" si="112"/>
        <v>1.0684489304144218E-3</v>
      </c>
    </row>
    <row r="346" spans="1:21" x14ac:dyDescent="0.2">
      <c r="A346" s="6" t="s">
        <v>147</v>
      </c>
      <c r="B346" s="157">
        <f t="shared" ref="B346:U346" si="113">B123/B$11</f>
        <v>0</v>
      </c>
      <c r="C346" s="157">
        <f t="shared" si="113"/>
        <v>0</v>
      </c>
      <c r="D346" s="157">
        <f t="shared" si="113"/>
        <v>0</v>
      </c>
      <c r="E346" s="157">
        <f t="shared" si="113"/>
        <v>0</v>
      </c>
      <c r="F346" s="157">
        <f t="shared" si="113"/>
        <v>0</v>
      </c>
      <c r="G346" s="157">
        <f t="shared" si="113"/>
        <v>0</v>
      </c>
      <c r="H346" s="157">
        <f t="shared" si="113"/>
        <v>0</v>
      </c>
      <c r="I346" s="157">
        <f t="shared" si="113"/>
        <v>0</v>
      </c>
      <c r="J346" s="157">
        <f t="shared" si="113"/>
        <v>0</v>
      </c>
      <c r="K346" s="157">
        <f t="shared" si="113"/>
        <v>4.2105351800740636E-6</v>
      </c>
      <c r="L346" s="157">
        <f t="shared" si="113"/>
        <v>0</v>
      </c>
      <c r="M346" s="157">
        <f t="shared" si="113"/>
        <v>5.3616597175351503E-5</v>
      </c>
      <c r="N346" s="157">
        <f t="shared" si="113"/>
        <v>0</v>
      </c>
      <c r="O346" s="157">
        <f t="shared" si="113"/>
        <v>7.6536469627777639E-5</v>
      </c>
      <c r="P346" s="157">
        <f t="shared" si="113"/>
        <v>0</v>
      </c>
      <c r="Q346" s="157">
        <f t="shared" si="113"/>
        <v>0</v>
      </c>
      <c r="R346" s="157">
        <f t="shared" si="113"/>
        <v>0</v>
      </c>
      <c r="S346" s="157">
        <f t="shared" si="113"/>
        <v>0</v>
      </c>
      <c r="T346" s="157">
        <f t="shared" si="113"/>
        <v>0</v>
      </c>
      <c r="U346" s="157">
        <f t="shared" si="113"/>
        <v>0</v>
      </c>
    </row>
    <row r="347" spans="1:21" x14ac:dyDescent="0.2">
      <c r="A347" s="6" t="s">
        <v>152</v>
      </c>
      <c r="B347" s="157">
        <f t="shared" ref="B347:U347" si="114">B124/B$11</f>
        <v>0</v>
      </c>
      <c r="C347" s="157">
        <f t="shared" si="114"/>
        <v>0</v>
      </c>
      <c r="D347" s="157">
        <f t="shared" si="114"/>
        <v>0</v>
      </c>
      <c r="E347" s="157">
        <f t="shared" si="114"/>
        <v>0</v>
      </c>
      <c r="F347" s="157">
        <f t="shared" si="114"/>
        <v>0</v>
      </c>
      <c r="G347" s="157">
        <f t="shared" si="114"/>
        <v>0</v>
      </c>
      <c r="H347" s="157">
        <f t="shared" si="114"/>
        <v>0</v>
      </c>
      <c r="I347" s="157">
        <f t="shared" si="114"/>
        <v>0</v>
      </c>
      <c r="J347" s="157">
        <f t="shared" si="114"/>
        <v>0</v>
      </c>
      <c r="K347" s="157">
        <f t="shared" si="114"/>
        <v>0</v>
      </c>
      <c r="L347" s="157">
        <f t="shared" si="114"/>
        <v>0</v>
      </c>
      <c r="M347" s="157">
        <f t="shared" si="114"/>
        <v>0</v>
      </c>
      <c r="N347" s="157">
        <f t="shared" si="114"/>
        <v>0</v>
      </c>
      <c r="O347" s="157">
        <f t="shared" si="114"/>
        <v>0</v>
      </c>
      <c r="P347" s="157">
        <f t="shared" si="114"/>
        <v>0</v>
      </c>
      <c r="Q347" s="157">
        <f t="shared" si="114"/>
        <v>0</v>
      </c>
      <c r="R347" s="157">
        <f t="shared" si="114"/>
        <v>0</v>
      </c>
      <c r="S347" s="157">
        <f t="shared" si="114"/>
        <v>0</v>
      </c>
      <c r="T347" s="157">
        <f t="shared" si="114"/>
        <v>0</v>
      </c>
      <c r="U347" s="157">
        <f t="shared" si="114"/>
        <v>0</v>
      </c>
    </row>
    <row r="348" spans="1:21" x14ac:dyDescent="0.2">
      <c r="A348" s="6" t="s">
        <v>49</v>
      </c>
      <c r="B348" s="157">
        <f t="shared" ref="B348:U348" si="115">B125/B$11</f>
        <v>0</v>
      </c>
      <c r="C348" s="157">
        <f t="shared" si="115"/>
        <v>0</v>
      </c>
      <c r="D348" s="157">
        <f t="shared" si="115"/>
        <v>2.776749352091818E-4</v>
      </c>
      <c r="E348" s="157">
        <f t="shared" si="115"/>
        <v>1.6335227272727272E-3</v>
      </c>
      <c r="F348" s="157">
        <f t="shared" si="115"/>
        <v>0</v>
      </c>
      <c r="G348" s="157">
        <f t="shared" si="115"/>
        <v>1.7754490899837055E-4</v>
      </c>
      <c r="H348" s="157">
        <f t="shared" si="115"/>
        <v>0</v>
      </c>
      <c r="I348" s="157">
        <f t="shared" si="115"/>
        <v>8.9930483736072017E-6</v>
      </c>
      <c r="J348" s="157">
        <f t="shared" si="115"/>
        <v>2.4584043774308227E-3</v>
      </c>
      <c r="K348" s="157">
        <f t="shared" si="115"/>
        <v>2.2105309695388833E-3</v>
      </c>
      <c r="L348" s="157">
        <f t="shared" si="115"/>
        <v>5.5856248359222706E-6</v>
      </c>
      <c r="M348" s="157">
        <f t="shared" si="115"/>
        <v>0</v>
      </c>
      <c r="N348" s="157">
        <f t="shared" si="115"/>
        <v>3.2812532043488324E-4</v>
      </c>
      <c r="O348" s="157">
        <f t="shared" si="115"/>
        <v>4.2888769832158356E-3</v>
      </c>
      <c r="P348" s="157">
        <f t="shared" si="115"/>
        <v>3.7007299028888824E-3</v>
      </c>
      <c r="Q348" s="157">
        <f t="shared" si="115"/>
        <v>9.0516774011666998E-3</v>
      </c>
      <c r="R348" s="157">
        <f t="shared" si="115"/>
        <v>2.512797836697903E-3</v>
      </c>
      <c r="S348" s="157">
        <f t="shared" si="115"/>
        <v>3.4556143197286078E-3</v>
      </c>
      <c r="T348" s="157">
        <f t="shared" si="115"/>
        <v>1.1642730973043545E-2</v>
      </c>
      <c r="U348" s="157">
        <f t="shared" si="115"/>
        <v>0</v>
      </c>
    </row>
    <row r="349" spans="1:21" x14ac:dyDescent="0.2">
      <c r="A349" s="6" t="s">
        <v>238</v>
      </c>
      <c r="B349" s="157">
        <f t="shared" ref="B349:U349" si="116">B126/B$11</f>
        <v>0</v>
      </c>
      <c r="C349" s="157">
        <f t="shared" si="116"/>
        <v>0</v>
      </c>
      <c r="D349" s="157">
        <f t="shared" si="116"/>
        <v>0</v>
      </c>
      <c r="E349" s="157">
        <f t="shared" si="116"/>
        <v>0</v>
      </c>
      <c r="F349" s="157">
        <f t="shared" si="116"/>
        <v>0</v>
      </c>
      <c r="G349" s="157">
        <f t="shared" si="116"/>
        <v>0</v>
      </c>
      <c r="H349" s="157">
        <f t="shared" si="116"/>
        <v>0</v>
      </c>
      <c r="I349" s="157">
        <f t="shared" si="116"/>
        <v>0</v>
      </c>
      <c r="J349" s="157">
        <f t="shared" si="116"/>
        <v>0</v>
      </c>
      <c r="K349" s="157">
        <f t="shared" si="116"/>
        <v>0</v>
      </c>
      <c r="L349" s="157">
        <f t="shared" si="116"/>
        <v>0</v>
      </c>
      <c r="M349" s="157">
        <f t="shared" si="116"/>
        <v>1.0187153463316785E-3</v>
      </c>
      <c r="N349" s="157">
        <f t="shared" si="116"/>
        <v>0</v>
      </c>
      <c r="O349" s="157">
        <f t="shared" si="116"/>
        <v>0</v>
      </c>
      <c r="P349" s="157">
        <f t="shared" si="116"/>
        <v>0</v>
      </c>
      <c r="Q349" s="157">
        <f t="shared" si="116"/>
        <v>0</v>
      </c>
      <c r="R349" s="157">
        <f t="shared" si="116"/>
        <v>0</v>
      </c>
      <c r="S349" s="157">
        <f t="shared" si="116"/>
        <v>0</v>
      </c>
      <c r="T349" s="157">
        <f t="shared" si="116"/>
        <v>0</v>
      </c>
      <c r="U349" s="157">
        <f t="shared" si="116"/>
        <v>1.3463593171020027E-2</v>
      </c>
    </row>
    <row r="350" spans="1:21" x14ac:dyDescent="0.2">
      <c r="A350" s="6" t="s">
        <v>130</v>
      </c>
      <c r="B350" s="157">
        <f t="shared" ref="B350:U350" si="117">B127/B$11</f>
        <v>0</v>
      </c>
      <c r="C350" s="157">
        <f t="shared" si="117"/>
        <v>0</v>
      </c>
      <c r="D350" s="157">
        <f t="shared" si="117"/>
        <v>0</v>
      </c>
      <c r="E350" s="157">
        <f t="shared" si="117"/>
        <v>0</v>
      </c>
      <c r="F350" s="157">
        <f t="shared" si="117"/>
        <v>0</v>
      </c>
      <c r="G350" s="157">
        <f t="shared" si="117"/>
        <v>0</v>
      </c>
      <c r="H350" s="157">
        <f t="shared" si="117"/>
        <v>0</v>
      </c>
      <c r="I350" s="157">
        <f t="shared" si="117"/>
        <v>0</v>
      </c>
      <c r="J350" s="157">
        <f t="shared" si="117"/>
        <v>0</v>
      </c>
      <c r="K350" s="157">
        <f t="shared" si="117"/>
        <v>0</v>
      </c>
      <c r="L350" s="157">
        <f t="shared" si="117"/>
        <v>0</v>
      </c>
      <c r="M350" s="157">
        <f t="shared" si="117"/>
        <v>0</v>
      </c>
      <c r="N350" s="157">
        <f t="shared" si="117"/>
        <v>0</v>
      </c>
      <c r="O350" s="157">
        <f t="shared" si="117"/>
        <v>0</v>
      </c>
      <c r="P350" s="157">
        <f t="shared" si="117"/>
        <v>0</v>
      </c>
      <c r="Q350" s="157">
        <f t="shared" si="117"/>
        <v>0</v>
      </c>
      <c r="R350" s="157">
        <f t="shared" si="117"/>
        <v>0</v>
      </c>
      <c r="S350" s="157">
        <f t="shared" si="117"/>
        <v>0</v>
      </c>
      <c r="T350" s="157">
        <f t="shared" si="117"/>
        <v>0</v>
      </c>
      <c r="U350" s="157">
        <f t="shared" si="117"/>
        <v>0</v>
      </c>
    </row>
    <row r="351" spans="1:21" x14ac:dyDescent="0.2">
      <c r="A351" s="6" t="s">
        <v>433</v>
      </c>
      <c r="B351" s="157">
        <f t="shared" ref="B351:U351" si="118">B128/B$11</f>
        <v>0</v>
      </c>
      <c r="C351" s="157">
        <f t="shared" si="118"/>
        <v>0</v>
      </c>
      <c r="D351" s="157">
        <f t="shared" si="118"/>
        <v>0</v>
      </c>
      <c r="E351" s="157">
        <f t="shared" si="118"/>
        <v>0</v>
      </c>
      <c r="F351" s="157">
        <f t="shared" si="118"/>
        <v>0</v>
      </c>
      <c r="G351" s="157">
        <f t="shared" si="118"/>
        <v>0</v>
      </c>
      <c r="H351" s="157">
        <f t="shared" si="118"/>
        <v>0</v>
      </c>
      <c r="I351" s="157">
        <f t="shared" si="118"/>
        <v>0</v>
      </c>
      <c r="J351" s="157">
        <f t="shared" si="118"/>
        <v>0</v>
      </c>
      <c r="K351" s="157">
        <f t="shared" si="118"/>
        <v>0</v>
      </c>
      <c r="L351" s="157">
        <f t="shared" si="118"/>
        <v>0</v>
      </c>
      <c r="M351" s="157">
        <f t="shared" si="118"/>
        <v>0</v>
      </c>
      <c r="N351" s="157">
        <f t="shared" si="118"/>
        <v>0</v>
      </c>
      <c r="O351" s="157">
        <f t="shared" si="118"/>
        <v>0</v>
      </c>
      <c r="P351" s="157">
        <f t="shared" si="118"/>
        <v>0</v>
      </c>
      <c r="Q351" s="157">
        <f t="shared" si="118"/>
        <v>0</v>
      </c>
      <c r="R351" s="157">
        <f t="shared" si="118"/>
        <v>0</v>
      </c>
      <c r="S351" s="157">
        <f t="shared" si="118"/>
        <v>0</v>
      </c>
      <c r="T351" s="157">
        <f t="shared" si="118"/>
        <v>0</v>
      </c>
      <c r="U351" s="157">
        <f t="shared" si="118"/>
        <v>0</v>
      </c>
    </row>
    <row r="352" spans="1:21" x14ac:dyDescent="0.2">
      <c r="A352" s="6" t="s">
        <v>105</v>
      </c>
      <c r="B352" s="157">
        <f t="shared" ref="B352:U352" si="119">B129/B$11</f>
        <v>7.988799209355954E-3</v>
      </c>
      <c r="C352" s="157">
        <f t="shared" si="119"/>
        <v>2.9274912756882512E-2</v>
      </c>
      <c r="D352" s="157">
        <f t="shared" si="119"/>
        <v>4.8593113661606811E-4</v>
      </c>
      <c r="E352" s="157">
        <f t="shared" si="119"/>
        <v>1.090909090909091E-2</v>
      </c>
      <c r="F352" s="157">
        <f t="shared" si="119"/>
        <v>5.9988091693956537E-3</v>
      </c>
      <c r="G352" s="157">
        <f t="shared" si="119"/>
        <v>8.2854290865906253E-4</v>
      </c>
      <c r="H352" s="157">
        <f t="shared" si="119"/>
        <v>0</v>
      </c>
      <c r="I352" s="157">
        <f t="shared" si="119"/>
        <v>0</v>
      </c>
      <c r="J352" s="157">
        <f t="shared" si="119"/>
        <v>0</v>
      </c>
      <c r="K352" s="157">
        <f t="shared" si="119"/>
        <v>0</v>
      </c>
      <c r="L352" s="157">
        <f t="shared" si="119"/>
        <v>0</v>
      </c>
      <c r="M352" s="157">
        <f t="shared" si="119"/>
        <v>7.8847937022575741E-5</v>
      </c>
      <c r="N352" s="157">
        <f t="shared" si="119"/>
        <v>0</v>
      </c>
      <c r="O352" s="157">
        <f t="shared" si="119"/>
        <v>0</v>
      </c>
      <c r="P352" s="157">
        <f t="shared" si="119"/>
        <v>0</v>
      </c>
      <c r="Q352" s="157">
        <f t="shared" si="119"/>
        <v>0</v>
      </c>
      <c r="R352" s="157">
        <f t="shared" si="119"/>
        <v>0</v>
      </c>
      <c r="S352" s="157">
        <f t="shared" si="119"/>
        <v>1.0535409511367707E-5</v>
      </c>
      <c r="T352" s="157">
        <f t="shared" si="119"/>
        <v>0</v>
      </c>
      <c r="U352" s="157">
        <f t="shared" si="119"/>
        <v>0</v>
      </c>
    </row>
    <row r="353" spans="1:21" x14ac:dyDescent="0.2">
      <c r="A353" s="6" t="s">
        <v>150</v>
      </c>
      <c r="B353" s="157">
        <f t="shared" ref="B353:U353" si="120">B130/B$11</f>
        <v>0</v>
      </c>
      <c r="C353" s="157">
        <f t="shared" si="120"/>
        <v>0</v>
      </c>
      <c r="D353" s="157">
        <f t="shared" si="120"/>
        <v>0</v>
      </c>
      <c r="E353" s="157">
        <f t="shared" si="120"/>
        <v>0</v>
      </c>
      <c r="F353" s="157">
        <f t="shared" si="120"/>
        <v>0</v>
      </c>
      <c r="G353" s="157">
        <f t="shared" si="120"/>
        <v>0</v>
      </c>
      <c r="H353" s="157">
        <f t="shared" si="120"/>
        <v>0</v>
      </c>
      <c r="I353" s="157">
        <f t="shared" si="120"/>
        <v>0</v>
      </c>
      <c r="J353" s="157">
        <f t="shared" si="120"/>
        <v>0</v>
      </c>
      <c r="K353" s="157">
        <f t="shared" si="120"/>
        <v>0</v>
      </c>
      <c r="L353" s="157">
        <f t="shared" si="120"/>
        <v>0</v>
      </c>
      <c r="M353" s="157">
        <f t="shared" si="120"/>
        <v>0</v>
      </c>
      <c r="N353" s="157">
        <f t="shared" si="120"/>
        <v>0</v>
      </c>
      <c r="O353" s="157">
        <f t="shared" si="120"/>
        <v>0</v>
      </c>
      <c r="P353" s="157">
        <f t="shared" si="120"/>
        <v>0</v>
      </c>
      <c r="Q353" s="157">
        <f t="shared" si="120"/>
        <v>0</v>
      </c>
      <c r="R353" s="157">
        <f t="shared" si="120"/>
        <v>0</v>
      </c>
      <c r="S353" s="157">
        <f t="shared" si="120"/>
        <v>0</v>
      </c>
      <c r="T353" s="157">
        <f t="shared" si="120"/>
        <v>0</v>
      </c>
      <c r="U353" s="157">
        <f t="shared" si="120"/>
        <v>0</v>
      </c>
    </row>
    <row r="354" spans="1:21" x14ac:dyDescent="0.2">
      <c r="A354" s="6" t="s">
        <v>84</v>
      </c>
      <c r="B354" s="157">
        <f t="shared" ref="B354:U354" si="121">B131/B$11</f>
        <v>4.1179377367814198E-4</v>
      </c>
      <c r="C354" s="157">
        <f t="shared" si="121"/>
        <v>1.2924906294429367E-4</v>
      </c>
      <c r="D354" s="157">
        <f t="shared" si="121"/>
        <v>9.2558311736393932E-5</v>
      </c>
      <c r="E354" s="157">
        <f t="shared" si="121"/>
        <v>0</v>
      </c>
      <c r="F354" s="157">
        <f t="shared" si="121"/>
        <v>0</v>
      </c>
      <c r="G354" s="157">
        <f t="shared" si="121"/>
        <v>0</v>
      </c>
      <c r="H354" s="157">
        <f t="shared" si="121"/>
        <v>0</v>
      </c>
      <c r="I354" s="157">
        <f t="shared" si="121"/>
        <v>0</v>
      </c>
      <c r="J354" s="157">
        <f t="shared" si="121"/>
        <v>0</v>
      </c>
      <c r="K354" s="157">
        <f t="shared" si="121"/>
        <v>9.894757673174049E-5</v>
      </c>
      <c r="L354" s="157">
        <f t="shared" si="121"/>
        <v>0</v>
      </c>
      <c r="M354" s="157">
        <f t="shared" si="121"/>
        <v>2.5231339847224238E-5</v>
      </c>
      <c r="N354" s="157">
        <f t="shared" si="121"/>
        <v>0</v>
      </c>
      <c r="O354" s="157">
        <f t="shared" si="121"/>
        <v>0</v>
      </c>
      <c r="P354" s="157">
        <f t="shared" si="121"/>
        <v>0</v>
      </c>
      <c r="Q354" s="157">
        <f t="shared" si="121"/>
        <v>6.0720404224405265E-5</v>
      </c>
      <c r="R354" s="157">
        <f t="shared" si="121"/>
        <v>0</v>
      </c>
      <c r="S354" s="157">
        <f t="shared" si="121"/>
        <v>0</v>
      </c>
      <c r="T354" s="157">
        <f t="shared" si="121"/>
        <v>0</v>
      </c>
      <c r="U354" s="157">
        <f t="shared" si="121"/>
        <v>5.6832389915660735E-6</v>
      </c>
    </row>
    <row r="355" spans="1:21" x14ac:dyDescent="0.2">
      <c r="A355" s="6" t="s">
        <v>154</v>
      </c>
      <c r="B355" s="157">
        <f t="shared" ref="B355:U355" si="122">B132/B$11</f>
        <v>0</v>
      </c>
      <c r="C355" s="157">
        <f t="shared" si="122"/>
        <v>0</v>
      </c>
      <c r="D355" s="157">
        <f t="shared" si="122"/>
        <v>0</v>
      </c>
      <c r="E355" s="157">
        <f t="shared" si="122"/>
        <v>0</v>
      </c>
      <c r="F355" s="157">
        <f t="shared" si="122"/>
        <v>0</v>
      </c>
      <c r="G355" s="157">
        <f t="shared" si="122"/>
        <v>0</v>
      </c>
      <c r="H355" s="157">
        <f t="shared" si="122"/>
        <v>0</v>
      </c>
      <c r="I355" s="157">
        <f t="shared" si="122"/>
        <v>0</v>
      </c>
      <c r="J355" s="157">
        <f t="shared" si="122"/>
        <v>0</v>
      </c>
      <c r="K355" s="157">
        <f t="shared" si="122"/>
        <v>0</v>
      </c>
      <c r="L355" s="157">
        <f t="shared" si="122"/>
        <v>2.7928124179611353E-6</v>
      </c>
      <c r="M355" s="157">
        <f t="shared" si="122"/>
        <v>1.576958740451515E-5</v>
      </c>
      <c r="N355" s="157">
        <f t="shared" si="122"/>
        <v>5.0830127763796642E-3</v>
      </c>
      <c r="O355" s="157">
        <f t="shared" si="122"/>
        <v>0</v>
      </c>
      <c r="P355" s="157">
        <f t="shared" si="122"/>
        <v>0</v>
      </c>
      <c r="Q355" s="157">
        <f t="shared" si="122"/>
        <v>4.337171730314662E-6</v>
      </c>
      <c r="R355" s="157">
        <f t="shared" si="122"/>
        <v>0</v>
      </c>
      <c r="S355" s="157">
        <f t="shared" si="122"/>
        <v>0</v>
      </c>
      <c r="T355" s="157">
        <f t="shared" si="122"/>
        <v>6.1439213578066195E-5</v>
      </c>
      <c r="U355" s="157">
        <f t="shared" si="122"/>
        <v>0</v>
      </c>
    </row>
    <row r="356" spans="1:21" x14ac:dyDescent="0.2">
      <c r="A356" s="6" t="s">
        <v>139</v>
      </c>
      <c r="B356" s="157">
        <f t="shared" ref="B356:U356" si="123">B133/B$11</f>
        <v>0.31798715203426126</v>
      </c>
      <c r="C356" s="157">
        <f t="shared" si="123"/>
        <v>0.19477833785705054</v>
      </c>
      <c r="D356" s="157">
        <f t="shared" si="123"/>
        <v>2.714272491669752E-2</v>
      </c>
      <c r="E356" s="157">
        <f t="shared" si="123"/>
        <v>2.1036931818181819E-2</v>
      </c>
      <c r="F356" s="157">
        <f t="shared" si="123"/>
        <v>7.251414111342662E-2</v>
      </c>
      <c r="G356" s="157">
        <f t="shared" si="123"/>
        <v>4.9456120762101659E-2</v>
      </c>
      <c r="H356" s="157">
        <f t="shared" si="123"/>
        <v>9.8292891681321437E-2</v>
      </c>
      <c r="I356" s="157">
        <f t="shared" si="123"/>
        <v>6.0777269170930869E-2</v>
      </c>
      <c r="J356" s="157">
        <f t="shared" si="123"/>
        <v>2.0730389043049937E-2</v>
      </c>
      <c r="K356" s="157">
        <f t="shared" si="123"/>
        <v>8.9663346659677179E-3</v>
      </c>
      <c r="L356" s="157">
        <f t="shared" si="123"/>
        <v>1.7443906362585252E-2</v>
      </c>
      <c r="M356" s="157">
        <f t="shared" si="123"/>
        <v>4.5290255025767509E-3</v>
      </c>
      <c r="N356" s="157">
        <f t="shared" si="123"/>
        <v>1.3608411726964578E-2</v>
      </c>
      <c r="O356" s="157">
        <f t="shared" si="123"/>
        <v>1.5826041108588242E-2</v>
      </c>
      <c r="P356" s="157">
        <f t="shared" si="123"/>
        <v>1.1122015047432123E-2</v>
      </c>
      <c r="Q356" s="157">
        <f t="shared" si="123"/>
        <v>2.463513542818728E-3</v>
      </c>
      <c r="R356" s="157">
        <f t="shared" si="123"/>
        <v>3.3695300940492189E-2</v>
      </c>
      <c r="S356" s="157">
        <f t="shared" si="123"/>
        <v>3.7858994079099852E-2</v>
      </c>
      <c r="T356" s="157">
        <f t="shared" si="123"/>
        <v>1.1668330645367739E-2</v>
      </c>
      <c r="U356" s="157">
        <f t="shared" si="123"/>
        <v>9.6615062856623249E-5</v>
      </c>
    </row>
    <row r="357" spans="1:21" x14ac:dyDescent="0.2">
      <c r="A357" s="6" t="s">
        <v>76</v>
      </c>
      <c r="B357" s="157">
        <f t="shared" ref="B357:U357" si="124">B134/B$11</f>
        <v>0</v>
      </c>
      <c r="C357" s="157">
        <f t="shared" si="124"/>
        <v>0</v>
      </c>
      <c r="D357" s="157">
        <f t="shared" si="124"/>
        <v>0</v>
      </c>
      <c r="E357" s="157">
        <f t="shared" si="124"/>
        <v>0</v>
      </c>
      <c r="F357" s="157">
        <f t="shared" si="124"/>
        <v>0</v>
      </c>
      <c r="G357" s="157">
        <f t="shared" si="124"/>
        <v>0</v>
      </c>
      <c r="H357" s="157">
        <f t="shared" si="124"/>
        <v>0</v>
      </c>
      <c r="I357" s="157">
        <f t="shared" si="124"/>
        <v>0</v>
      </c>
      <c r="J357" s="157">
        <f t="shared" si="124"/>
        <v>0</v>
      </c>
      <c r="K357" s="157">
        <f t="shared" si="124"/>
        <v>0</v>
      </c>
      <c r="L357" s="157">
        <f t="shared" si="124"/>
        <v>0</v>
      </c>
      <c r="M357" s="157">
        <f t="shared" si="124"/>
        <v>5.0588836393684593E-3</v>
      </c>
      <c r="N357" s="157">
        <f t="shared" si="124"/>
        <v>0</v>
      </c>
      <c r="O357" s="157">
        <f t="shared" si="124"/>
        <v>0</v>
      </c>
      <c r="P357" s="157">
        <f t="shared" si="124"/>
        <v>0</v>
      </c>
      <c r="Q357" s="157">
        <f t="shared" si="124"/>
        <v>0</v>
      </c>
      <c r="R357" s="157">
        <f t="shared" si="124"/>
        <v>0</v>
      </c>
      <c r="S357" s="157">
        <f t="shared" si="124"/>
        <v>6.5846309446048173E-4</v>
      </c>
      <c r="T357" s="157">
        <f t="shared" si="124"/>
        <v>0</v>
      </c>
      <c r="U357" s="157">
        <f t="shared" si="124"/>
        <v>1.1752938234558639E-2</v>
      </c>
    </row>
    <row r="358" spans="1:21" x14ac:dyDescent="0.2">
      <c r="A358" s="6" t="s">
        <v>225</v>
      </c>
      <c r="B358" s="157">
        <f t="shared" ref="B358:U358" si="125">B135/B$11</f>
        <v>0</v>
      </c>
      <c r="C358" s="157">
        <f t="shared" si="125"/>
        <v>0</v>
      </c>
      <c r="D358" s="157">
        <f t="shared" si="125"/>
        <v>0</v>
      </c>
      <c r="E358" s="157">
        <f t="shared" si="125"/>
        <v>0</v>
      </c>
      <c r="F358" s="157">
        <f t="shared" si="125"/>
        <v>0</v>
      </c>
      <c r="G358" s="157">
        <f t="shared" si="125"/>
        <v>0</v>
      </c>
      <c r="H358" s="157">
        <f t="shared" si="125"/>
        <v>0</v>
      </c>
      <c r="I358" s="157">
        <f t="shared" si="125"/>
        <v>0</v>
      </c>
      <c r="J358" s="157">
        <f t="shared" si="125"/>
        <v>0</v>
      </c>
      <c r="K358" s="157">
        <f t="shared" si="125"/>
        <v>0</v>
      </c>
      <c r="L358" s="157">
        <f t="shared" si="125"/>
        <v>0</v>
      </c>
      <c r="M358" s="157">
        <f t="shared" si="125"/>
        <v>0</v>
      </c>
      <c r="N358" s="157">
        <f t="shared" si="125"/>
        <v>0</v>
      </c>
      <c r="O358" s="157">
        <f t="shared" si="125"/>
        <v>0</v>
      </c>
      <c r="P358" s="157">
        <f t="shared" si="125"/>
        <v>0</v>
      </c>
      <c r="Q358" s="157">
        <f t="shared" si="125"/>
        <v>0</v>
      </c>
      <c r="R358" s="157">
        <f t="shared" si="125"/>
        <v>0</v>
      </c>
      <c r="S358" s="157">
        <f t="shared" si="125"/>
        <v>0</v>
      </c>
      <c r="T358" s="157">
        <f t="shared" si="125"/>
        <v>0</v>
      </c>
      <c r="U358" s="157">
        <f t="shared" si="125"/>
        <v>0</v>
      </c>
    </row>
    <row r="359" spans="1:21" x14ac:dyDescent="0.2">
      <c r="A359" s="6" t="s">
        <v>174</v>
      </c>
      <c r="B359" s="157">
        <f t="shared" ref="B359:U359" si="126">B136/B$11</f>
        <v>2.4954702684895403E-2</v>
      </c>
      <c r="C359" s="157">
        <f t="shared" si="126"/>
        <v>1.1438542070569989E-2</v>
      </c>
      <c r="D359" s="157">
        <f t="shared" si="126"/>
        <v>7.2889670492410222E-3</v>
      </c>
      <c r="E359" s="157">
        <f t="shared" si="126"/>
        <v>4.2329545454545458E-3</v>
      </c>
      <c r="F359" s="157">
        <f t="shared" si="126"/>
        <v>2.061625483774933E-3</v>
      </c>
      <c r="G359" s="157">
        <f t="shared" si="126"/>
        <v>1.9174850171824018E-3</v>
      </c>
      <c r="H359" s="157">
        <f t="shared" si="126"/>
        <v>8.1186031599254742E-4</v>
      </c>
      <c r="I359" s="157">
        <f t="shared" si="126"/>
        <v>1.7783753158808241E-3</v>
      </c>
      <c r="J359" s="157">
        <f t="shared" si="126"/>
        <v>1.7117448430343351E-3</v>
      </c>
      <c r="K359" s="157">
        <f t="shared" si="126"/>
        <v>5.2252741584719129E-3</v>
      </c>
      <c r="L359" s="157">
        <f t="shared" si="126"/>
        <v>2.9659667878747255E-3</v>
      </c>
      <c r="M359" s="157">
        <f t="shared" si="126"/>
        <v>1.4041240624980288E-2</v>
      </c>
      <c r="N359" s="157">
        <f t="shared" si="126"/>
        <v>5.5253960208945518E-3</v>
      </c>
      <c r="O359" s="157">
        <f t="shared" si="126"/>
        <v>1.4797050794703676E-3</v>
      </c>
      <c r="P359" s="157">
        <f t="shared" si="126"/>
        <v>4.9365093526035622E-3</v>
      </c>
      <c r="Q359" s="157">
        <f t="shared" si="126"/>
        <v>1.040053780929456E-2</v>
      </c>
      <c r="R359" s="157">
        <f t="shared" si="126"/>
        <v>1.3754485620503749E-2</v>
      </c>
      <c r="S359" s="157">
        <f t="shared" si="126"/>
        <v>8.6495712088328867E-3</v>
      </c>
      <c r="T359" s="157">
        <f t="shared" si="126"/>
        <v>3.4206282159588354E-2</v>
      </c>
      <c r="U359" s="157">
        <f t="shared" si="126"/>
        <v>0</v>
      </c>
    </row>
    <row r="360" spans="1:21" x14ac:dyDescent="0.2">
      <c r="A360" s="6" t="s">
        <v>171</v>
      </c>
      <c r="B360" s="157">
        <f t="shared" ref="B360:U360" si="127">B137/B$11</f>
        <v>0</v>
      </c>
      <c r="C360" s="157">
        <f t="shared" si="127"/>
        <v>0</v>
      </c>
      <c r="D360" s="157">
        <f t="shared" si="127"/>
        <v>0</v>
      </c>
      <c r="E360" s="157">
        <f t="shared" si="127"/>
        <v>0</v>
      </c>
      <c r="F360" s="157">
        <f t="shared" si="127"/>
        <v>0</v>
      </c>
      <c r="G360" s="157">
        <f t="shared" si="127"/>
        <v>0</v>
      </c>
      <c r="H360" s="157">
        <f t="shared" si="127"/>
        <v>0</v>
      </c>
      <c r="I360" s="157">
        <f t="shared" si="127"/>
        <v>0</v>
      </c>
      <c r="J360" s="157">
        <f t="shared" si="127"/>
        <v>2.2288344310342907E-6</v>
      </c>
      <c r="K360" s="157">
        <f t="shared" si="127"/>
        <v>0</v>
      </c>
      <c r="L360" s="157">
        <f t="shared" si="127"/>
        <v>0</v>
      </c>
      <c r="M360" s="157">
        <f t="shared" si="127"/>
        <v>0</v>
      </c>
      <c r="N360" s="157">
        <f t="shared" si="127"/>
        <v>0</v>
      </c>
      <c r="O360" s="157">
        <f t="shared" si="127"/>
        <v>0</v>
      </c>
      <c r="P360" s="157">
        <f t="shared" si="127"/>
        <v>0</v>
      </c>
      <c r="Q360" s="157">
        <f t="shared" si="127"/>
        <v>0</v>
      </c>
      <c r="R360" s="157">
        <f t="shared" si="127"/>
        <v>0</v>
      </c>
      <c r="S360" s="157">
        <f t="shared" si="127"/>
        <v>0</v>
      </c>
      <c r="T360" s="157">
        <f t="shared" si="127"/>
        <v>0</v>
      </c>
      <c r="U360" s="157">
        <f t="shared" si="127"/>
        <v>3.4036918320489211E-2</v>
      </c>
    </row>
    <row r="361" spans="1:21" x14ac:dyDescent="0.2">
      <c r="A361" s="6" t="s">
        <v>101</v>
      </c>
      <c r="B361" s="157">
        <f t="shared" ref="B361:U361" si="128">B138/B$11</f>
        <v>0</v>
      </c>
      <c r="C361" s="157">
        <f t="shared" si="128"/>
        <v>2.1390719917280601E-2</v>
      </c>
      <c r="D361" s="157">
        <f t="shared" si="128"/>
        <v>2.1959459459459461E-2</v>
      </c>
      <c r="E361" s="157">
        <f t="shared" si="128"/>
        <v>8.9914772727272725E-3</v>
      </c>
      <c r="F361" s="157">
        <f t="shared" si="128"/>
        <v>6.1774337600476337E-4</v>
      </c>
      <c r="G361" s="157">
        <f t="shared" si="128"/>
        <v>0</v>
      </c>
      <c r="H361" s="157">
        <f t="shared" si="128"/>
        <v>1.6512413206628082E-4</v>
      </c>
      <c r="I361" s="157">
        <f t="shared" si="128"/>
        <v>3.5072888657068088E-4</v>
      </c>
      <c r="J361" s="157">
        <f t="shared" si="128"/>
        <v>1.3595890029309172E-4</v>
      </c>
      <c r="K361" s="157">
        <f t="shared" si="128"/>
        <v>4.6315886980814698E-4</v>
      </c>
      <c r="L361" s="157">
        <f t="shared" si="128"/>
        <v>4.8594936072523755E-4</v>
      </c>
      <c r="M361" s="157">
        <f t="shared" si="128"/>
        <v>0</v>
      </c>
      <c r="N361" s="157">
        <f t="shared" si="128"/>
        <v>0</v>
      </c>
      <c r="O361" s="157">
        <f t="shared" si="128"/>
        <v>1.0488331023065824E-4</v>
      </c>
      <c r="P361" s="157">
        <f t="shared" si="128"/>
        <v>5.3858836979543559E-4</v>
      </c>
      <c r="Q361" s="157">
        <f t="shared" si="128"/>
        <v>6.6792444646845788E-4</v>
      </c>
      <c r="R361" s="157">
        <f t="shared" si="128"/>
        <v>3.1080460552050204E-3</v>
      </c>
      <c r="S361" s="157">
        <f t="shared" si="128"/>
        <v>0</v>
      </c>
      <c r="T361" s="157">
        <f t="shared" si="128"/>
        <v>2.867163300309756E-4</v>
      </c>
      <c r="U361" s="157">
        <f t="shared" si="128"/>
        <v>0</v>
      </c>
    </row>
    <row r="362" spans="1:21" x14ac:dyDescent="0.2">
      <c r="A362" s="6" t="s">
        <v>145</v>
      </c>
      <c r="B362" s="157">
        <f t="shared" ref="B362:U362" si="129">B139/B$11</f>
        <v>0</v>
      </c>
      <c r="C362" s="157">
        <f t="shared" si="129"/>
        <v>0</v>
      </c>
      <c r="D362" s="157">
        <f t="shared" si="129"/>
        <v>0</v>
      </c>
      <c r="E362" s="157">
        <f t="shared" si="129"/>
        <v>0</v>
      </c>
      <c r="F362" s="157">
        <f t="shared" si="129"/>
        <v>0</v>
      </c>
      <c r="G362" s="157">
        <f t="shared" si="129"/>
        <v>0</v>
      </c>
      <c r="H362" s="157">
        <f t="shared" si="129"/>
        <v>0</v>
      </c>
      <c r="I362" s="157">
        <f t="shared" si="129"/>
        <v>0</v>
      </c>
      <c r="J362" s="157">
        <f t="shared" si="129"/>
        <v>0</v>
      </c>
      <c r="K362" s="157">
        <f t="shared" si="129"/>
        <v>0</v>
      </c>
      <c r="L362" s="157">
        <f t="shared" si="129"/>
        <v>2.7928124179611353E-6</v>
      </c>
      <c r="M362" s="157">
        <f t="shared" si="129"/>
        <v>0</v>
      </c>
      <c r="N362" s="157">
        <f t="shared" si="129"/>
        <v>0</v>
      </c>
      <c r="O362" s="157">
        <f t="shared" si="129"/>
        <v>4.5071476558580163E-4</v>
      </c>
      <c r="P362" s="157">
        <f t="shared" si="129"/>
        <v>0</v>
      </c>
      <c r="Q362" s="157">
        <f t="shared" si="129"/>
        <v>1.3011515190943984E-4</v>
      </c>
      <c r="R362" s="157">
        <f t="shared" si="129"/>
        <v>0</v>
      </c>
      <c r="S362" s="157">
        <f t="shared" si="129"/>
        <v>1.7910196169325103E-4</v>
      </c>
      <c r="T362" s="157">
        <f t="shared" si="129"/>
        <v>2.559967232419425E-4</v>
      </c>
      <c r="U362" s="157">
        <f t="shared" si="129"/>
        <v>3.4099433949396442E-4</v>
      </c>
    </row>
    <row r="363" spans="1:21" x14ac:dyDescent="0.2">
      <c r="A363" s="6" t="s">
        <v>206</v>
      </c>
      <c r="B363" s="157">
        <f t="shared" ref="B363:U363" si="130">B140/B$11</f>
        <v>0</v>
      </c>
      <c r="C363" s="157">
        <f t="shared" si="130"/>
        <v>0</v>
      </c>
      <c r="D363" s="157">
        <f t="shared" si="130"/>
        <v>0</v>
      </c>
      <c r="E363" s="157">
        <f t="shared" si="130"/>
        <v>0</v>
      </c>
      <c r="F363" s="157">
        <f t="shared" si="130"/>
        <v>0</v>
      </c>
      <c r="G363" s="157">
        <f t="shared" si="130"/>
        <v>0</v>
      </c>
      <c r="H363" s="157">
        <f t="shared" si="130"/>
        <v>0</v>
      </c>
      <c r="I363" s="157">
        <f t="shared" si="130"/>
        <v>0</v>
      </c>
      <c r="J363" s="157">
        <f t="shared" si="130"/>
        <v>2.2288344310342907E-6</v>
      </c>
      <c r="K363" s="157">
        <f t="shared" si="130"/>
        <v>0</v>
      </c>
      <c r="L363" s="157">
        <f t="shared" si="130"/>
        <v>0</v>
      </c>
      <c r="M363" s="157">
        <f t="shared" si="130"/>
        <v>0</v>
      </c>
      <c r="N363" s="157">
        <f t="shared" si="130"/>
        <v>0</v>
      </c>
      <c r="O363" s="157">
        <f t="shared" si="130"/>
        <v>0</v>
      </c>
      <c r="P363" s="157">
        <f t="shared" si="130"/>
        <v>0</v>
      </c>
      <c r="Q363" s="157">
        <f t="shared" si="130"/>
        <v>0</v>
      </c>
      <c r="R363" s="157">
        <f t="shared" si="130"/>
        <v>0</v>
      </c>
      <c r="S363" s="157">
        <f t="shared" si="130"/>
        <v>1.0535409511367707E-5</v>
      </c>
      <c r="T363" s="157">
        <f t="shared" si="130"/>
        <v>1.02398689296777E-5</v>
      </c>
      <c r="U363" s="157">
        <f t="shared" si="130"/>
        <v>9.0931823865057177E-5</v>
      </c>
    </row>
    <row r="364" spans="1:21" x14ac:dyDescent="0.2">
      <c r="A364" s="6" t="s">
        <v>91</v>
      </c>
      <c r="B364" s="157">
        <f t="shared" ref="B364:U364" si="131">B141/B$11</f>
        <v>2.470762642068852E-4</v>
      </c>
      <c r="C364" s="157">
        <f t="shared" si="131"/>
        <v>1.9387359441644047E-4</v>
      </c>
      <c r="D364" s="157">
        <f t="shared" si="131"/>
        <v>0</v>
      </c>
      <c r="E364" s="157">
        <f t="shared" si="131"/>
        <v>1.0582386363636363E-2</v>
      </c>
      <c r="F364" s="157">
        <f t="shared" si="131"/>
        <v>5.0610300684727598E-3</v>
      </c>
      <c r="G364" s="157">
        <f t="shared" si="131"/>
        <v>0</v>
      </c>
      <c r="H364" s="157">
        <f t="shared" si="131"/>
        <v>1.7062826980182352E-4</v>
      </c>
      <c r="I364" s="157">
        <f t="shared" si="131"/>
        <v>6.7447862802054012E-5</v>
      </c>
      <c r="J364" s="157">
        <f t="shared" si="131"/>
        <v>0</v>
      </c>
      <c r="K364" s="157">
        <f t="shared" si="131"/>
        <v>2.7157951911477708E-4</v>
      </c>
      <c r="L364" s="157">
        <f t="shared" si="131"/>
        <v>3.5999352067519032E-3</v>
      </c>
      <c r="M364" s="157">
        <f t="shared" si="131"/>
        <v>9.2838714967861585E-2</v>
      </c>
      <c r="N364" s="157">
        <f t="shared" si="131"/>
        <v>6.1230528545438033E-3</v>
      </c>
      <c r="O364" s="157">
        <f t="shared" si="131"/>
        <v>0</v>
      </c>
      <c r="P364" s="157">
        <f t="shared" si="131"/>
        <v>3.6346454403372949E-5</v>
      </c>
      <c r="Q364" s="157">
        <f t="shared" si="131"/>
        <v>1.5141066510528484E-2</v>
      </c>
      <c r="R364" s="157">
        <f t="shared" si="131"/>
        <v>5.5447371553937995E-2</v>
      </c>
      <c r="S364" s="157">
        <f t="shared" si="131"/>
        <v>1.7488779788870392E-2</v>
      </c>
      <c r="T364" s="157">
        <f t="shared" si="131"/>
        <v>5.4291785065151164E-2</v>
      </c>
      <c r="U364" s="157">
        <f t="shared" si="131"/>
        <v>0</v>
      </c>
    </row>
    <row r="365" spans="1:21" x14ac:dyDescent="0.2">
      <c r="A365" s="6" t="s">
        <v>441</v>
      </c>
      <c r="B365" s="157">
        <f t="shared" ref="B365:U365" si="132">B142/B$11</f>
        <v>0.28043155987481472</v>
      </c>
      <c r="C365" s="157">
        <f t="shared" si="132"/>
        <v>7.9294300116324157E-2</v>
      </c>
      <c r="D365" s="157">
        <f t="shared" si="132"/>
        <v>4.6279155868196966E-4</v>
      </c>
      <c r="E365" s="157">
        <f t="shared" si="132"/>
        <v>2.6704545454545453E-3</v>
      </c>
      <c r="F365" s="157">
        <f t="shared" si="132"/>
        <v>0</v>
      </c>
      <c r="G365" s="157">
        <f t="shared" si="132"/>
        <v>0</v>
      </c>
      <c r="H365" s="157">
        <f t="shared" si="132"/>
        <v>2.2016550942170778E-5</v>
      </c>
      <c r="I365" s="157">
        <f t="shared" si="132"/>
        <v>4.9461766054839608E-4</v>
      </c>
      <c r="J365" s="157">
        <f t="shared" si="132"/>
        <v>1.1589939041378311E-4</v>
      </c>
      <c r="K365" s="157">
        <f t="shared" si="132"/>
        <v>0</v>
      </c>
      <c r="L365" s="157">
        <f t="shared" si="132"/>
        <v>2.2342499343689082E-5</v>
      </c>
      <c r="M365" s="157">
        <f t="shared" si="132"/>
        <v>0</v>
      </c>
      <c r="N365" s="157">
        <f t="shared" si="132"/>
        <v>0</v>
      </c>
      <c r="O365" s="157">
        <f t="shared" si="132"/>
        <v>0</v>
      </c>
      <c r="P365" s="157">
        <f t="shared" si="132"/>
        <v>0</v>
      </c>
      <c r="Q365" s="157">
        <f t="shared" si="132"/>
        <v>0</v>
      </c>
      <c r="R365" s="157">
        <f t="shared" si="132"/>
        <v>0</v>
      </c>
      <c r="S365" s="157">
        <f t="shared" si="132"/>
        <v>2.1070819022735415E-5</v>
      </c>
      <c r="T365" s="157">
        <f t="shared" si="132"/>
        <v>0</v>
      </c>
      <c r="U365" s="157">
        <f t="shared" si="132"/>
        <v>5.0580827024938055E-4</v>
      </c>
    </row>
    <row r="366" spans="1:21" x14ac:dyDescent="0.2">
      <c r="A366" s="6" t="s">
        <v>196</v>
      </c>
      <c r="B366" s="157">
        <f t="shared" ref="B366:U366" si="133">B143/B$11</f>
        <v>0</v>
      </c>
      <c r="C366" s="157">
        <f t="shared" si="133"/>
        <v>0</v>
      </c>
      <c r="D366" s="157">
        <f t="shared" si="133"/>
        <v>0</v>
      </c>
      <c r="E366" s="157">
        <f t="shared" si="133"/>
        <v>0</v>
      </c>
      <c r="F366" s="157">
        <f t="shared" si="133"/>
        <v>0</v>
      </c>
      <c r="G366" s="157">
        <f t="shared" si="133"/>
        <v>0</v>
      </c>
      <c r="H366" s="157">
        <f t="shared" si="133"/>
        <v>0</v>
      </c>
      <c r="I366" s="157">
        <f t="shared" si="133"/>
        <v>0</v>
      </c>
      <c r="J366" s="157">
        <f t="shared" si="133"/>
        <v>0</v>
      </c>
      <c r="K366" s="157">
        <f t="shared" si="133"/>
        <v>0</v>
      </c>
      <c r="L366" s="157">
        <f t="shared" si="133"/>
        <v>0</v>
      </c>
      <c r="M366" s="157">
        <f t="shared" si="133"/>
        <v>0</v>
      </c>
      <c r="N366" s="157">
        <f t="shared" si="133"/>
        <v>0</v>
      </c>
      <c r="O366" s="157">
        <f t="shared" si="133"/>
        <v>0</v>
      </c>
      <c r="P366" s="157">
        <f t="shared" si="133"/>
        <v>0</v>
      </c>
      <c r="Q366" s="157">
        <f t="shared" si="133"/>
        <v>0</v>
      </c>
      <c r="R366" s="157">
        <f t="shared" si="133"/>
        <v>0</v>
      </c>
      <c r="S366" s="157">
        <f t="shared" si="133"/>
        <v>0</v>
      </c>
      <c r="T366" s="157">
        <f t="shared" si="133"/>
        <v>0</v>
      </c>
      <c r="U366" s="157">
        <f t="shared" si="133"/>
        <v>0</v>
      </c>
    </row>
    <row r="367" spans="1:21" x14ac:dyDescent="0.2">
      <c r="A367" s="6" t="s">
        <v>80</v>
      </c>
      <c r="B367" s="157">
        <f t="shared" ref="B367:U367" si="134">B144/B$11</f>
        <v>1.1365508153516718E-2</v>
      </c>
      <c r="C367" s="157">
        <f t="shared" si="134"/>
        <v>2.0679850071086987E-3</v>
      </c>
      <c r="D367" s="157">
        <f t="shared" si="134"/>
        <v>8.3071084783413549E-3</v>
      </c>
      <c r="E367" s="157">
        <f t="shared" si="134"/>
        <v>5.1136363636363636E-3</v>
      </c>
      <c r="F367" s="157">
        <f t="shared" si="134"/>
        <v>9.310806787734445E-3</v>
      </c>
      <c r="G367" s="157">
        <f t="shared" si="134"/>
        <v>2.8849074991024119E-2</v>
      </c>
      <c r="H367" s="157">
        <f t="shared" si="134"/>
        <v>1.4863923954833045E-2</v>
      </c>
      <c r="I367" s="157">
        <f t="shared" si="134"/>
        <v>1.07399480201804E-2</v>
      </c>
      <c r="J367" s="157">
        <f t="shared" si="134"/>
        <v>8.9933469292233625E-3</v>
      </c>
      <c r="K367" s="157">
        <f t="shared" si="134"/>
        <v>7.1642256088960184E-3</v>
      </c>
      <c r="L367" s="157">
        <f t="shared" si="134"/>
        <v>7.9232088297557408E-3</v>
      </c>
      <c r="M367" s="157">
        <f t="shared" si="134"/>
        <v>7.6135567988999137E-3</v>
      </c>
      <c r="N367" s="157">
        <f t="shared" si="134"/>
        <v>6.0087949304637994E-3</v>
      </c>
      <c r="O367" s="157">
        <f t="shared" si="134"/>
        <v>4.9408543170820895E-3</v>
      </c>
      <c r="P367" s="157">
        <f t="shared" si="134"/>
        <v>5.012506484537888E-3</v>
      </c>
      <c r="Q367" s="157">
        <f t="shared" si="134"/>
        <v>1.3232710949190034E-2</v>
      </c>
      <c r="R367" s="157">
        <f t="shared" si="134"/>
        <v>1.1921971462099695E-2</v>
      </c>
      <c r="S367" s="157">
        <f t="shared" si="134"/>
        <v>2.3625655829242084E-2</v>
      </c>
      <c r="T367" s="157">
        <f t="shared" si="134"/>
        <v>4.6540204285385146E-3</v>
      </c>
      <c r="U367" s="157">
        <f t="shared" si="134"/>
        <v>4.6773056900588786E-3</v>
      </c>
    </row>
    <row r="368" spans="1:21" x14ac:dyDescent="0.2">
      <c r="A368" s="6" t="s">
        <v>149</v>
      </c>
      <c r="B368" s="157">
        <f t="shared" ref="B368:U368" si="135">B145/B$11</f>
        <v>0</v>
      </c>
      <c r="C368" s="157">
        <f t="shared" si="135"/>
        <v>0</v>
      </c>
      <c r="D368" s="157">
        <f t="shared" si="135"/>
        <v>0</v>
      </c>
      <c r="E368" s="157">
        <f t="shared" si="135"/>
        <v>0</v>
      </c>
      <c r="F368" s="157">
        <f t="shared" si="135"/>
        <v>0</v>
      </c>
      <c r="G368" s="157">
        <f t="shared" si="135"/>
        <v>6.7072521177162202E-5</v>
      </c>
      <c r="H368" s="157">
        <f t="shared" si="135"/>
        <v>0</v>
      </c>
      <c r="I368" s="157">
        <f t="shared" si="135"/>
        <v>0</v>
      </c>
      <c r="J368" s="157">
        <f t="shared" si="135"/>
        <v>0</v>
      </c>
      <c r="K368" s="157">
        <f t="shared" si="135"/>
        <v>0</v>
      </c>
      <c r="L368" s="157">
        <f t="shared" si="135"/>
        <v>0</v>
      </c>
      <c r="M368" s="157">
        <f t="shared" si="135"/>
        <v>0</v>
      </c>
      <c r="N368" s="157">
        <f t="shared" si="135"/>
        <v>0</v>
      </c>
      <c r="O368" s="157">
        <f t="shared" si="135"/>
        <v>2.8346840602880606E-6</v>
      </c>
      <c r="P368" s="157">
        <f t="shared" si="135"/>
        <v>0</v>
      </c>
      <c r="Q368" s="157">
        <f t="shared" si="135"/>
        <v>0</v>
      </c>
      <c r="R368" s="157">
        <f t="shared" si="135"/>
        <v>0</v>
      </c>
      <c r="S368" s="157">
        <f t="shared" si="135"/>
        <v>0</v>
      </c>
      <c r="T368" s="157">
        <f t="shared" si="135"/>
        <v>0</v>
      </c>
      <c r="U368" s="157">
        <f t="shared" si="135"/>
        <v>0</v>
      </c>
    </row>
    <row r="369" spans="1:21" x14ac:dyDescent="0.2">
      <c r="A369" s="6" t="s">
        <v>63</v>
      </c>
      <c r="B369" s="157">
        <f t="shared" ref="B369:U369" si="136">B146/B$11</f>
        <v>0</v>
      </c>
      <c r="C369" s="157">
        <f t="shared" si="136"/>
        <v>1.2924906294429367E-4</v>
      </c>
      <c r="D369" s="157">
        <f t="shared" si="136"/>
        <v>5.7848944835246201E-3</v>
      </c>
      <c r="E369" s="157">
        <f t="shared" si="136"/>
        <v>0.1158096590909091</v>
      </c>
      <c r="F369" s="157">
        <f t="shared" si="136"/>
        <v>3.9401607621315865E-2</v>
      </c>
      <c r="G369" s="157">
        <f t="shared" si="136"/>
        <v>4.1194364330044149E-2</v>
      </c>
      <c r="H369" s="157">
        <f t="shared" si="136"/>
        <v>1.9627755164945249E-2</v>
      </c>
      <c r="I369" s="157">
        <f t="shared" si="136"/>
        <v>4.2348264791316315E-2</v>
      </c>
      <c r="J369" s="157">
        <f t="shared" si="136"/>
        <v>2.9349291787859538E-2</v>
      </c>
      <c r="K369" s="157">
        <f t="shared" si="136"/>
        <v>3.4633757123699205E-2</v>
      </c>
      <c r="L369" s="157">
        <f t="shared" si="136"/>
        <v>2.1339879685641033E-2</v>
      </c>
      <c r="M369" s="157">
        <f t="shared" si="136"/>
        <v>1.1347795096289101E-2</v>
      </c>
      <c r="N369" s="157">
        <f t="shared" si="136"/>
        <v>0.10953526321803049</v>
      </c>
      <c r="O369" s="157">
        <f t="shared" si="136"/>
        <v>0.13846864697695119</v>
      </c>
      <c r="P369" s="157">
        <f t="shared" si="136"/>
        <v>0.10034264793832998</v>
      </c>
      <c r="Q369" s="157">
        <f t="shared" si="136"/>
        <v>3.3851625355105934E-2</v>
      </c>
      <c r="R369" s="157">
        <f t="shared" si="136"/>
        <v>7.299018690794061E-2</v>
      </c>
      <c r="S369" s="157">
        <f t="shared" si="136"/>
        <v>0.13952569586379823</v>
      </c>
      <c r="T369" s="157">
        <f t="shared" si="136"/>
        <v>0.16292143460563704</v>
      </c>
      <c r="U369" s="157">
        <f t="shared" si="136"/>
        <v>4.2800472845484099E-2</v>
      </c>
    </row>
    <row r="370" spans="1:21" x14ac:dyDescent="0.2">
      <c r="A370" s="6" t="s">
        <v>199</v>
      </c>
      <c r="B370" s="157">
        <f t="shared" ref="B370:U370" si="137">B147/B$11</f>
        <v>0</v>
      </c>
      <c r="C370" s="157">
        <f t="shared" si="137"/>
        <v>0</v>
      </c>
      <c r="D370" s="157">
        <f t="shared" si="137"/>
        <v>0</v>
      </c>
      <c r="E370" s="157">
        <f t="shared" si="137"/>
        <v>0</v>
      </c>
      <c r="F370" s="157">
        <f t="shared" si="137"/>
        <v>0</v>
      </c>
      <c r="G370" s="157">
        <f t="shared" si="137"/>
        <v>0</v>
      </c>
      <c r="H370" s="157">
        <f t="shared" si="137"/>
        <v>0</v>
      </c>
      <c r="I370" s="157">
        <f t="shared" si="137"/>
        <v>0</v>
      </c>
      <c r="J370" s="157">
        <f t="shared" si="137"/>
        <v>0</v>
      </c>
      <c r="K370" s="157">
        <f t="shared" si="137"/>
        <v>0</v>
      </c>
      <c r="L370" s="157">
        <f t="shared" si="137"/>
        <v>0</v>
      </c>
      <c r="M370" s="157">
        <f t="shared" si="137"/>
        <v>0</v>
      </c>
      <c r="N370" s="157">
        <f t="shared" si="137"/>
        <v>0</v>
      </c>
      <c r="O370" s="157">
        <f t="shared" si="137"/>
        <v>0</v>
      </c>
      <c r="P370" s="157">
        <f t="shared" si="137"/>
        <v>0</v>
      </c>
      <c r="Q370" s="157">
        <f t="shared" si="137"/>
        <v>0</v>
      </c>
      <c r="R370" s="157">
        <f t="shared" si="137"/>
        <v>0</v>
      </c>
      <c r="S370" s="157">
        <f t="shared" si="137"/>
        <v>0</v>
      </c>
      <c r="T370" s="157">
        <f t="shared" si="137"/>
        <v>0</v>
      </c>
      <c r="U370" s="157">
        <f t="shared" si="137"/>
        <v>0</v>
      </c>
    </row>
    <row r="371" spans="1:21" x14ac:dyDescent="0.2">
      <c r="A371" s="6" t="s">
        <v>115</v>
      </c>
      <c r="B371" s="157">
        <f t="shared" ref="B371:U371" si="138">B148/B$11</f>
        <v>4.1179377367814198E-4</v>
      </c>
      <c r="C371" s="157">
        <f t="shared" si="138"/>
        <v>3.2312265736073411E-4</v>
      </c>
      <c r="D371" s="157">
        <f t="shared" si="138"/>
        <v>9.2558311736393932E-5</v>
      </c>
      <c r="E371" s="157">
        <f t="shared" si="138"/>
        <v>0</v>
      </c>
      <c r="F371" s="157">
        <f t="shared" si="138"/>
        <v>7.4426912771658231E-6</v>
      </c>
      <c r="G371" s="157">
        <f t="shared" si="138"/>
        <v>2.3672654533116071E-5</v>
      </c>
      <c r="H371" s="157">
        <f t="shared" si="138"/>
        <v>2.0337788932830256E-3</v>
      </c>
      <c r="I371" s="157">
        <f t="shared" si="138"/>
        <v>2.9294855077025461E-3</v>
      </c>
      <c r="J371" s="157">
        <f t="shared" si="138"/>
        <v>3.3298786399652302E-3</v>
      </c>
      <c r="K371" s="157">
        <f t="shared" si="138"/>
        <v>2.7368478670481412E-5</v>
      </c>
      <c r="L371" s="157">
        <f t="shared" si="138"/>
        <v>6.9820310449028374E-5</v>
      </c>
      <c r="M371" s="157">
        <f t="shared" si="138"/>
        <v>1.2615669923612119E-5</v>
      </c>
      <c r="N371" s="157">
        <f t="shared" si="138"/>
        <v>0</v>
      </c>
      <c r="O371" s="157">
        <f t="shared" si="138"/>
        <v>2.8913777414938221E-4</v>
      </c>
      <c r="P371" s="157">
        <f t="shared" si="138"/>
        <v>0</v>
      </c>
      <c r="Q371" s="157">
        <f t="shared" si="138"/>
        <v>4.337171730314662E-6</v>
      </c>
      <c r="R371" s="157">
        <f t="shared" si="138"/>
        <v>0</v>
      </c>
      <c r="S371" s="157">
        <f t="shared" si="138"/>
        <v>5.2677047556838537E-6</v>
      </c>
      <c r="T371" s="157">
        <f t="shared" si="138"/>
        <v>1.5359803394516549E-5</v>
      </c>
      <c r="U371" s="157">
        <f t="shared" si="138"/>
        <v>5.6832389915660735E-6</v>
      </c>
    </row>
    <row r="372" spans="1:21" x14ac:dyDescent="0.2">
      <c r="A372" s="6" t="s">
        <v>153</v>
      </c>
      <c r="B372" s="157">
        <f t="shared" ref="B372:U372" si="139">B149/B$11</f>
        <v>0</v>
      </c>
      <c r="C372" s="157">
        <f t="shared" si="139"/>
        <v>0</v>
      </c>
      <c r="D372" s="157">
        <f t="shared" si="139"/>
        <v>0</v>
      </c>
      <c r="E372" s="157">
        <f t="shared" si="139"/>
        <v>7.9545454545454548E-4</v>
      </c>
      <c r="F372" s="157">
        <f t="shared" si="139"/>
        <v>0</v>
      </c>
      <c r="G372" s="157">
        <f t="shared" si="139"/>
        <v>4.0243512706297319E-4</v>
      </c>
      <c r="H372" s="157">
        <f t="shared" si="139"/>
        <v>2.465853705523127E-3</v>
      </c>
      <c r="I372" s="157">
        <f t="shared" si="139"/>
        <v>2.3719165085388993E-3</v>
      </c>
      <c r="J372" s="157">
        <f t="shared" si="139"/>
        <v>1.2927239699998886E-4</v>
      </c>
      <c r="K372" s="157">
        <f t="shared" si="139"/>
        <v>1.5347400731369962E-3</v>
      </c>
      <c r="L372" s="157">
        <f t="shared" si="139"/>
        <v>9.0487122341940777E-4</v>
      </c>
      <c r="M372" s="157">
        <f t="shared" si="139"/>
        <v>4.1316318999829691E-4</v>
      </c>
      <c r="N372" s="157">
        <f t="shared" si="139"/>
        <v>2.4902368068718816E-4</v>
      </c>
      <c r="O372" s="157">
        <f t="shared" si="139"/>
        <v>1.1055267835123436E-4</v>
      </c>
      <c r="P372" s="157">
        <f t="shared" si="139"/>
        <v>1.1895203259285693E-4</v>
      </c>
      <c r="Q372" s="157">
        <f t="shared" si="139"/>
        <v>5.4214646628933274E-4</v>
      </c>
      <c r="R372" s="157">
        <f t="shared" si="139"/>
        <v>1.3435602646303508E-3</v>
      </c>
      <c r="S372" s="157">
        <f t="shared" si="139"/>
        <v>9.3607113508502073E-3</v>
      </c>
      <c r="T372" s="157">
        <f t="shared" si="139"/>
        <v>5.5397690909556362E-3</v>
      </c>
      <c r="U372" s="157">
        <f t="shared" si="139"/>
        <v>5.6434563186251105E-3</v>
      </c>
    </row>
    <row r="373" spans="1:21" x14ac:dyDescent="0.2">
      <c r="A373" s="6" t="s">
        <v>116</v>
      </c>
      <c r="B373" s="157">
        <f t="shared" ref="B373:U373" si="140">B150/B$11</f>
        <v>0</v>
      </c>
      <c r="C373" s="157">
        <f t="shared" si="140"/>
        <v>0</v>
      </c>
      <c r="D373" s="157">
        <f t="shared" si="140"/>
        <v>0</v>
      </c>
      <c r="E373" s="157">
        <f t="shared" si="140"/>
        <v>0</v>
      </c>
      <c r="F373" s="157">
        <f t="shared" si="140"/>
        <v>0</v>
      </c>
      <c r="G373" s="157">
        <f t="shared" si="140"/>
        <v>0</v>
      </c>
      <c r="H373" s="157">
        <f t="shared" si="140"/>
        <v>0</v>
      </c>
      <c r="I373" s="157">
        <f t="shared" si="140"/>
        <v>0</v>
      </c>
      <c r="J373" s="157">
        <f t="shared" si="140"/>
        <v>0</v>
      </c>
      <c r="K373" s="157">
        <f t="shared" si="140"/>
        <v>0</v>
      </c>
      <c r="L373" s="157">
        <f t="shared" si="140"/>
        <v>0</v>
      </c>
      <c r="M373" s="157">
        <f t="shared" si="140"/>
        <v>0</v>
      </c>
      <c r="N373" s="157">
        <f t="shared" si="140"/>
        <v>0</v>
      </c>
      <c r="O373" s="157">
        <f t="shared" si="140"/>
        <v>0</v>
      </c>
      <c r="P373" s="157">
        <f t="shared" si="140"/>
        <v>0</v>
      </c>
      <c r="Q373" s="157">
        <f t="shared" si="140"/>
        <v>0</v>
      </c>
      <c r="R373" s="157">
        <f t="shared" si="140"/>
        <v>0</v>
      </c>
      <c r="S373" s="157">
        <f t="shared" si="140"/>
        <v>0</v>
      </c>
      <c r="T373" s="157">
        <f t="shared" si="140"/>
        <v>0</v>
      </c>
      <c r="U373" s="157">
        <f t="shared" si="140"/>
        <v>1.0155948077928573E-2</v>
      </c>
    </row>
    <row r="374" spans="1:21" x14ac:dyDescent="0.2">
      <c r="A374" s="6" t="s">
        <v>47</v>
      </c>
      <c r="B374" s="157">
        <f t="shared" ref="B374:U374" si="141">B151/B$11</f>
        <v>8.2358754735628391E-5</v>
      </c>
      <c r="C374" s="157">
        <f t="shared" si="141"/>
        <v>2.4557321959415793E-3</v>
      </c>
      <c r="D374" s="157">
        <f t="shared" si="141"/>
        <v>0</v>
      </c>
      <c r="E374" s="157">
        <f t="shared" si="141"/>
        <v>0</v>
      </c>
      <c r="F374" s="157">
        <f t="shared" si="141"/>
        <v>1.1164036915748735E-3</v>
      </c>
      <c r="G374" s="157">
        <f t="shared" si="141"/>
        <v>7.0228875114911006E-4</v>
      </c>
      <c r="H374" s="157">
        <f t="shared" si="141"/>
        <v>3.1401105781271072E-3</v>
      </c>
      <c r="I374" s="157">
        <f t="shared" si="141"/>
        <v>3.5522541075748448E-4</v>
      </c>
      <c r="J374" s="157">
        <f t="shared" si="141"/>
        <v>1.4866325654998719E-3</v>
      </c>
      <c r="K374" s="157">
        <f t="shared" si="141"/>
        <v>1.1204234114177083E-2</v>
      </c>
      <c r="L374" s="157">
        <f t="shared" si="141"/>
        <v>9.1408750439867948E-3</v>
      </c>
      <c r="M374" s="157">
        <f t="shared" si="141"/>
        <v>7.0426977348564653E-3</v>
      </c>
      <c r="N374" s="157">
        <f t="shared" si="141"/>
        <v>5.0097705173540209E-4</v>
      </c>
      <c r="O374" s="157">
        <f t="shared" si="141"/>
        <v>8.5040521808641813E-6</v>
      </c>
      <c r="P374" s="157">
        <f t="shared" si="141"/>
        <v>2.3790406518571386E-4</v>
      </c>
      <c r="Q374" s="157">
        <f t="shared" si="141"/>
        <v>1.5613818229132781E-4</v>
      </c>
      <c r="R374" s="157">
        <f t="shared" si="141"/>
        <v>4.4303474548886886E-3</v>
      </c>
      <c r="S374" s="157">
        <f t="shared" si="141"/>
        <v>6.4792768494911399E-4</v>
      </c>
      <c r="T374" s="157">
        <f t="shared" si="141"/>
        <v>5.1199344648388498E-5</v>
      </c>
      <c r="U374" s="157">
        <f t="shared" si="141"/>
        <v>1.3276046284298347E-2</v>
      </c>
    </row>
    <row r="375" spans="1:21" x14ac:dyDescent="0.2">
      <c r="A375" s="6" t="s">
        <v>54</v>
      </c>
      <c r="B375" s="157">
        <f t="shared" ref="B375:U375" si="142">B152/B$11</f>
        <v>0</v>
      </c>
      <c r="C375" s="157">
        <f t="shared" si="142"/>
        <v>1.4023523329455861E-2</v>
      </c>
      <c r="D375" s="157">
        <f t="shared" si="142"/>
        <v>0</v>
      </c>
      <c r="E375" s="157">
        <f t="shared" si="142"/>
        <v>1.4204545454545455E-5</v>
      </c>
      <c r="F375" s="157">
        <f t="shared" si="142"/>
        <v>2.5007442691277167E-3</v>
      </c>
      <c r="G375" s="157">
        <f t="shared" si="142"/>
        <v>8.2854290865906247E-5</v>
      </c>
      <c r="H375" s="157">
        <f t="shared" si="142"/>
        <v>1.9952499291342267E-3</v>
      </c>
      <c r="I375" s="157">
        <f t="shared" si="142"/>
        <v>9.4876660341555979E-4</v>
      </c>
      <c r="J375" s="157">
        <f t="shared" si="142"/>
        <v>9.5171230205164208E-3</v>
      </c>
      <c r="K375" s="157">
        <f t="shared" si="142"/>
        <v>2.1473729418377722E-4</v>
      </c>
      <c r="L375" s="157">
        <f t="shared" si="142"/>
        <v>2.1113661879786183E-3</v>
      </c>
      <c r="M375" s="157">
        <f t="shared" si="142"/>
        <v>7.727097828212423E-4</v>
      </c>
      <c r="N375" s="157">
        <f t="shared" si="142"/>
        <v>1.0374033568392156E-2</v>
      </c>
      <c r="O375" s="157">
        <f t="shared" si="142"/>
        <v>5.1591249897242706E-4</v>
      </c>
      <c r="P375" s="157">
        <f t="shared" si="142"/>
        <v>1.0309176158047602E-3</v>
      </c>
      <c r="Q375" s="157">
        <f t="shared" si="142"/>
        <v>6.5057575954719922E-5</v>
      </c>
      <c r="R375" s="157">
        <f t="shared" si="142"/>
        <v>1.3818262215343799E-3</v>
      </c>
      <c r="S375" s="157">
        <f t="shared" si="142"/>
        <v>0</v>
      </c>
      <c r="T375" s="157">
        <f t="shared" si="142"/>
        <v>4.9458566930343289E-3</v>
      </c>
      <c r="U375" s="157">
        <f t="shared" si="142"/>
        <v>6.3936438655118324E-3</v>
      </c>
    </row>
    <row r="376" spans="1:21" x14ac:dyDescent="0.2">
      <c r="A376" s="6" t="s">
        <v>37</v>
      </c>
      <c r="B376" s="157">
        <f t="shared" ref="B376:U376" si="143">B153/B$11</f>
        <v>0</v>
      </c>
      <c r="C376" s="157">
        <f t="shared" si="143"/>
        <v>0</v>
      </c>
      <c r="D376" s="157">
        <f t="shared" si="143"/>
        <v>0</v>
      </c>
      <c r="E376" s="157">
        <f t="shared" si="143"/>
        <v>0</v>
      </c>
      <c r="F376" s="157">
        <f t="shared" si="143"/>
        <v>0</v>
      </c>
      <c r="G376" s="157">
        <f t="shared" si="143"/>
        <v>2.7618096955302082E-5</v>
      </c>
      <c r="H376" s="157">
        <f t="shared" si="143"/>
        <v>0</v>
      </c>
      <c r="I376" s="157">
        <f t="shared" si="143"/>
        <v>0</v>
      </c>
      <c r="J376" s="157">
        <f t="shared" si="143"/>
        <v>0</v>
      </c>
      <c r="K376" s="157">
        <f t="shared" si="143"/>
        <v>0</v>
      </c>
      <c r="L376" s="157">
        <f t="shared" si="143"/>
        <v>5.5856248359222706E-6</v>
      </c>
      <c r="M376" s="157">
        <f t="shared" si="143"/>
        <v>0</v>
      </c>
      <c r="N376" s="157">
        <f t="shared" si="143"/>
        <v>0</v>
      </c>
      <c r="O376" s="157">
        <f t="shared" si="143"/>
        <v>1.0686758907285988E-3</v>
      </c>
      <c r="P376" s="157">
        <f t="shared" si="143"/>
        <v>0</v>
      </c>
      <c r="Q376" s="157">
        <f t="shared" si="143"/>
        <v>4.7708889033461281E-5</v>
      </c>
      <c r="R376" s="157">
        <f t="shared" si="143"/>
        <v>0</v>
      </c>
      <c r="S376" s="157">
        <f t="shared" si="143"/>
        <v>2.6338523778419269E-5</v>
      </c>
      <c r="T376" s="157">
        <f t="shared" si="143"/>
        <v>1.5359803394516549E-5</v>
      </c>
      <c r="U376" s="157">
        <f t="shared" si="143"/>
        <v>8.5248584873491104E-5</v>
      </c>
    </row>
    <row r="377" spans="1:21" x14ac:dyDescent="0.2">
      <c r="A377" s="6" t="s">
        <v>472</v>
      </c>
      <c r="B377" s="157">
        <f t="shared" ref="B377:U377" si="144">B154/B$11</f>
        <v>0</v>
      </c>
      <c r="C377" s="157">
        <f t="shared" si="144"/>
        <v>0</v>
      </c>
      <c r="D377" s="157">
        <f t="shared" si="144"/>
        <v>0</v>
      </c>
      <c r="E377" s="157">
        <f t="shared" si="144"/>
        <v>0</v>
      </c>
      <c r="F377" s="157">
        <f t="shared" si="144"/>
        <v>0</v>
      </c>
      <c r="G377" s="157">
        <f t="shared" si="144"/>
        <v>0</v>
      </c>
      <c r="H377" s="157">
        <f t="shared" si="144"/>
        <v>0</v>
      </c>
      <c r="I377" s="157">
        <f t="shared" si="144"/>
        <v>0</v>
      </c>
      <c r="J377" s="157">
        <f t="shared" si="144"/>
        <v>0</v>
      </c>
      <c r="K377" s="157">
        <f t="shared" si="144"/>
        <v>0</v>
      </c>
      <c r="L377" s="157">
        <f t="shared" si="144"/>
        <v>0</v>
      </c>
      <c r="M377" s="157">
        <f t="shared" si="144"/>
        <v>0</v>
      </c>
      <c r="N377" s="157">
        <f t="shared" si="144"/>
        <v>0</v>
      </c>
      <c r="O377" s="157">
        <f t="shared" si="144"/>
        <v>0</v>
      </c>
      <c r="P377" s="157">
        <f t="shared" si="144"/>
        <v>0</v>
      </c>
      <c r="Q377" s="157">
        <f t="shared" si="144"/>
        <v>0</v>
      </c>
      <c r="R377" s="157">
        <f t="shared" si="144"/>
        <v>0</v>
      </c>
      <c r="S377" s="157">
        <f t="shared" si="144"/>
        <v>0</v>
      </c>
      <c r="T377" s="157">
        <f t="shared" si="144"/>
        <v>0</v>
      </c>
      <c r="U377" s="157">
        <f t="shared" si="144"/>
        <v>0</v>
      </c>
    </row>
    <row r="378" spans="1:21" x14ac:dyDescent="0.2">
      <c r="A378" s="6" t="s">
        <v>93</v>
      </c>
      <c r="B378" s="157">
        <f t="shared" ref="B378:U378" si="145">B155/B$11</f>
        <v>0</v>
      </c>
      <c r="C378" s="157">
        <f t="shared" si="145"/>
        <v>0</v>
      </c>
      <c r="D378" s="157">
        <f t="shared" si="145"/>
        <v>0</v>
      </c>
      <c r="E378" s="157">
        <f t="shared" si="145"/>
        <v>0</v>
      </c>
      <c r="F378" s="157">
        <f t="shared" si="145"/>
        <v>0</v>
      </c>
      <c r="G378" s="157">
        <f t="shared" si="145"/>
        <v>0</v>
      </c>
      <c r="H378" s="157">
        <f t="shared" si="145"/>
        <v>0</v>
      </c>
      <c r="I378" s="157">
        <f t="shared" si="145"/>
        <v>0</v>
      </c>
      <c r="J378" s="157">
        <f t="shared" si="145"/>
        <v>0</v>
      </c>
      <c r="K378" s="157">
        <f t="shared" si="145"/>
        <v>2.1052675900370318E-6</v>
      </c>
      <c r="L378" s="157">
        <f t="shared" si="145"/>
        <v>2.7928124179611353E-6</v>
      </c>
      <c r="M378" s="157">
        <f t="shared" si="145"/>
        <v>0</v>
      </c>
      <c r="N378" s="157">
        <f t="shared" si="145"/>
        <v>0</v>
      </c>
      <c r="O378" s="157">
        <f t="shared" si="145"/>
        <v>0</v>
      </c>
      <c r="P378" s="157">
        <f t="shared" si="145"/>
        <v>0</v>
      </c>
      <c r="Q378" s="157">
        <f t="shared" si="145"/>
        <v>0</v>
      </c>
      <c r="R378" s="157">
        <f t="shared" si="145"/>
        <v>8.5035459786731063E-6</v>
      </c>
      <c r="S378" s="157">
        <f t="shared" si="145"/>
        <v>0</v>
      </c>
      <c r="T378" s="157">
        <f t="shared" si="145"/>
        <v>0</v>
      </c>
      <c r="U378" s="157">
        <f t="shared" si="145"/>
        <v>5.6832389915660735E-6</v>
      </c>
    </row>
    <row r="379" spans="1:21" x14ac:dyDescent="0.2">
      <c r="A379" s="6" t="s">
        <v>81</v>
      </c>
      <c r="B379" s="157">
        <f t="shared" ref="B379:U379" si="146">B156/B$11</f>
        <v>0</v>
      </c>
      <c r="C379" s="157">
        <f t="shared" si="146"/>
        <v>6.4624531472146833E-5</v>
      </c>
      <c r="D379" s="157">
        <f t="shared" si="146"/>
        <v>1.9460385042576824E-2</v>
      </c>
      <c r="E379" s="157">
        <f t="shared" si="146"/>
        <v>3.9772727272727269E-3</v>
      </c>
      <c r="F379" s="157">
        <f t="shared" si="146"/>
        <v>0</v>
      </c>
      <c r="G379" s="157">
        <f t="shared" si="146"/>
        <v>2.7618096955302082E-5</v>
      </c>
      <c r="H379" s="157">
        <f t="shared" si="146"/>
        <v>0</v>
      </c>
      <c r="I379" s="157">
        <f t="shared" si="146"/>
        <v>1.3489572560410802E-5</v>
      </c>
      <c r="J379" s="157">
        <f t="shared" si="146"/>
        <v>8.9153377241371626E-6</v>
      </c>
      <c r="K379" s="157">
        <f t="shared" si="146"/>
        <v>8.0210695180410907E-4</v>
      </c>
      <c r="L379" s="157">
        <f t="shared" si="146"/>
        <v>1.3964062089805676E-5</v>
      </c>
      <c r="M379" s="157">
        <f t="shared" si="146"/>
        <v>1.8923504885418177E-5</v>
      </c>
      <c r="N379" s="157">
        <f t="shared" si="146"/>
        <v>2.9296903610257432E-6</v>
      </c>
      <c r="O379" s="157">
        <f t="shared" si="146"/>
        <v>6.8882822664999874E-4</v>
      </c>
      <c r="P379" s="157">
        <f t="shared" si="146"/>
        <v>1.9825338765476155E-5</v>
      </c>
      <c r="Q379" s="157">
        <f t="shared" si="146"/>
        <v>2.6890464727950906E-4</v>
      </c>
      <c r="R379" s="157">
        <f t="shared" si="146"/>
        <v>2.7636524430687599E-4</v>
      </c>
      <c r="S379" s="157">
        <f t="shared" si="146"/>
        <v>2.370467140057734E-4</v>
      </c>
      <c r="T379" s="157">
        <f t="shared" si="146"/>
        <v>4.9765762998233622E-3</v>
      </c>
      <c r="U379" s="157">
        <f t="shared" si="146"/>
        <v>7.2745459092045741E-4</v>
      </c>
    </row>
    <row r="380" spans="1:21" x14ac:dyDescent="0.2">
      <c r="A380" s="6" t="s">
        <v>34</v>
      </c>
      <c r="B380" s="157">
        <f t="shared" ref="B380:U380" si="147">B157/B$11</f>
        <v>0</v>
      </c>
      <c r="C380" s="157">
        <f t="shared" si="147"/>
        <v>0</v>
      </c>
      <c r="D380" s="157">
        <f t="shared" si="147"/>
        <v>0</v>
      </c>
      <c r="E380" s="157">
        <f t="shared" si="147"/>
        <v>0</v>
      </c>
      <c r="F380" s="157">
        <f t="shared" si="147"/>
        <v>0</v>
      </c>
      <c r="G380" s="157">
        <f t="shared" si="147"/>
        <v>1.3378995253632765E-2</v>
      </c>
      <c r="H380" s="157">
        <f t="shared" si="147"/>
        <v>1.6352793212297344E-2</v>
      </c>
      <c r="I380" s="157">
        <f t="shared" si="147"/>
        <v>1.5301671807692653E-2</v>
      </c>
      <c r="J380" s="157">
        <f t="shared" si="147"/>
        <v>2.0574370632877537E-2</v>
      </c>
      <c r="K380" s="157">
        <f t="shared" si="147"/>
        <v>5.7894858726018367E-3</v>
      </c>
      <c r="L380" s="157">
        <f t="shared" si="147"/>
        <v>4.9147912931280055E-2</v>
      </c>
      <c r="M380" s="157">
        <f t="shared" si="147"/>
        <v>2.502633521096554E-2</v>
      </c>
      <c r="N380" s="157">
        <f t="shared" si="147"/>
        <v>2.754201908400301E-2</v>
      </c>
      <c r="O380" s="157">
        <f t="shared" si="147"/>
        <v>7.5062433916427843E-3</v>
      </c>
      <c r="P380" s="157">
        <f t="shared" si="147"/>
        <v>2.2534801730091231E-3</v>
      </c>
      <c r="Q380" s="157">
        <f t="shared" si="147"/>
        <v>7.8893153774423699E-3</v>
      </c>
      <c r="R380" s="157">
        <f t="shared" si="147"/>
        <v>1.5621013962822497E-2</v>
      </c>
      <c r="S380" s="157">
        <f t="shared" si="147"/>
        <v>7.7972565793632403E-2</v>
      </c>
      <c r="T380" s="157">
        <f t="shared" si="147"/>
        <v>9.312648798095384E-2</v>
      </c>
      <c r="U380" s="157">
        <f t="shared" si="147"/>
        <v>3.4446111527881969E-2</v>
      </c>
    </row>
    <row r="381" spans="1:21" x14ac:dyDescent="0.2">
      <c r="A381" s="6" t="s">
        <v>176</v>
      </c>
      <c r="B381" s="157">
        <f t="shared" ref="B381:U381" si="148">B158/B$11</f>
        <v>0</v>
      </c>
      <c r="C381" s="157">
        <f t="shared" si="148"/>
        <v>0</v>
      </c>
      <c r="D381" s="157">
        <f t="shared" si="148"/>
        <v>0</v>
      </c>
      <c r="E381" s="157">
        <f t="shared" si="148"/>
        <v>0</v>
      </c>
      <c r="F381" s="157">
        <f t="shared" si="148"/>
        <v>0</v>
      </c>
      <c r="G381" s="157">
        <f t="shared" si="148"/>
        <v>0</v>
      </c>
      <c r="H381" s="157">
        <f t="shared" si="148"/>
        <v>1.9814895847953699E-4</v>
      </c>
      <c r="I381" s="157">
        <f t="shared" si="148"/>
        <v>1.4209016430299379E-3</v>
      </c>
      <c r="J381" s="157">
        <f t="shared" si="148"/>
        <v>3.3432516465514359E-4</v>
      </c>
      <c r="K381" s="157">
        <f t="shared" si="148"/>
        <v>3.4736915235611025E-4</v>
      </c>
      <c r="L381" s="157">
        <f t="shared" si="148"/>
        <v>1.1003680926766873E-3</v>
      </c>
      <c r="M381" s="157">
        <f t="shared" si="148"/>
        <v>0</v>
      </c>
      <c r="N381" s="157">
        <f t="shared" si="148"/>
        <v>2.1972677707693075E-3</v>
      </c>
      <c r="O381" s="157">
        <f t="shared" si="148"/>
        <v>4.1953324092263295E-4</v>
      </c>
      <c r="P381" s="157">
        <f t="shared" si="148"/>
        <v>4.3615745284047541E-4</v>
      </c>
      <c r="Q381" s="157">
        <f t="shared" si="148"/>
        <v>2.1685858651573309E-5</v>
      </c>
      <c r="R381" s="157">
        <f t="shared" si="148"/>
        <v>0</v>
      </c>
      <c r="S381" s="157">
        <f t="shared" si="148"/>
        <v>0</v>
      </c>
      <c r="T381" s="157">
        <f t="shared" si="148"/>
        <v>0</v>
      </c>
      <c r="U381" s="157">
        <f t="shared" si="148"/>
        <v>9.6615062856623249E-5</v>
      </c>
    </row>
    <row r="382" spans="1:21" x14ac:dyDescent="0.2">
      <c r="A382" s="6" t="s">
        <v>209</v>
      </c>
      <c r="B382" s="157">
        <f t="shared" ref="B382:U382" si="149">B159/B$11</f>
        <v>0</v>
      </c>
      <c r="C382" s="157">
        <f t="shared" si="149"/>
        <v>0</v>
      </c>
      <c r="D382" s="157">
        <f t="shared" si="149"/>
        <v>0</v>
      </c>
      <c r="E382" s="157">
        <f t="shared" si="149"/>
        <v>0</v>
      </c>
      <c r="F382" s="157">
        <f t="shared" si="149"/>
        <v>0</v>
      </c>
      <c r="G382" s="157">
        <f t="shared" si="149"/>
        <v>0</v>
      </c>
      <c r="H382" s="157">
        <f t="shared" si="149"/>
        <v>0</v>
      </c>
      <c r="I382" s="157">
        <f t="shared" si="149"/>
        <v>0</v>
      </c>
      <c r="J382" s="157">
        <f t="shared" si="149"/>
        <v>0</v>
      </c>
      <c r="K382" s="157">
        <f t="shared" si="149"/>
        <v>0</v>
      </c>
      <c r="L382" s="157">
        <f t="shared" si="149"/>
        <v>0</v>
      </c>
      <c r="M382" s="157">
        <f t="shared" si="149"/>
        <v>0</v>
      </c>
      <c r="N382" s="157">
        <f t="shared" si="149"/>
        <v>0</v>
      </c>
      <c r="O382" s="157">
        <f t="shared" si="149"/>
        <v>0</v>
      </c>
      <c r="P382" s="157">
        <f t="shared" si="149"/>
        <v>0</v>
      </c>
      <c r="Q382" s="157">
        <f t="shared" si="149"/>
        <v>0</v>
      </c>
      <c r="R382" s="157">
        <f t="shared" si="149"/>
        <v>0</v>
      </c>
      <c r="S382" s="157">
        <f t="shared" si="149"/>
        <v>0</v>
      </c>
      <c r="T382" s="157">
        <f t="shared" si="149"/>
        <v>0</v>
      </c>
      <c r="U382" s="157">
        <f t="shared" si="149"/>
        <v>0</v>
      </c>
    </row>
    <row r="383" spans="1:21" x14ac:dyDescent="0.2">
      <c r="A383" s="6" t="s">
        <v>172</v>
      </c>
      <c r="B383" s="157">
        <f t="shared" ref="B383:U383" si="150">B160/B$11</f>
        <v>0</v>
      </c>
      <c r="C383" s="157">
        <f t="shared" si="150"/>
        <v>0</v>
      </c>
      <c r="D383" s="157">
        <f t="shared" si="150"/>
        <v>0</v>
      </c>
      <c r="E383" s="157">
        <f t="shared" si="150"/>
        <v>0</v>
      </c>
      <c r="F383" s="157">
        <f t="shared" si="150"/>
        <v>0</v>
      </c>
      <c r="G383" s="157">
        <f t="shared" si="150"/>
        <v>0</v>
      </c>
      <c r="H383" s="157">
        <f t="shared" si="150"/>
        <v>0</v>
      </c>
      <c r="I383" s="157">
        <f t="shared" si="150"/>
        <v>0</v>
      </c>
      <c r="J383" s="157">
        <f t="shared" si="150"/>
        <v>0</v>
      </c>
      <c r="K383" s="157">
        <f t="shared" si="150"/>
        <v>0</v>
      </c>
      <c r="L383" s="157">
        <f t="shared" si="150"/>
        <v>0</v>
      </c>
      <c r="M383" s="157">
        <f t="shared" si="150"/>
        <v>0</v>
      </c>
      <c r="N383" s="157">
        <f t="shared" si="150"/>
        <v>0</v>
      </c>
      <c r="O383" s="157">
        <f t="shared" si="150"/>
        <v>0</v>
      </c>
      <c r="P383" s="157">
        <f t="shared" si="150"/>
        <v>0</v>
      </c>
      <c r="Q383" s="157">
        <f t="shared" si="150"/>
        <v>0</v>
      </c>
      <c r="R383" s="157">
        <f t="shared" si="150"/>
        <v>0</v>
      </c>
      <c r="S383" s="157">
        <f t="shared" si="150"/>
        <v>0</v>
      </c>
      <c r="T383" s="157">
        <f t="shared" si="150"/>
        <v>0</v>
      </c>
      <c r="U383" s="157">
        <f t="shared" si="150"/>
        <v>0</v>
      </c>
    </row>
    <row r="384" spans="1:21" x14ac:dyDescent="0.2">
      <c r="A384" s="6" t="s">
        <v>1217</v>
      </c>
      <c r="B384" s="157">
        <f t="shared" ref="B384:U384" si="151">B161/B$11</f>
        <v>0</v>
      </c>
      <c r="C384" s="157">
        <f t="shared" si="151"/>
        <v>0</v>
      </c>
      <c r="D384" s="157">
        <f t="shared" si="151"/>
        <v>0</v>
      </c>
      <c r="E384" s="157">
        <f t="shared" si="151"/>
        <v>0</v>
      </c>
      <c r="F384" s="157">
        <f t="shared" si="151"/>
        <v>0</v>
      </c>
      <c r="G384" s="157">
        <f t="shared" si="151"/>
        <v>0</v>
      </c>
      <c r="H384" s="157">
        <f t="shared" si="151"/>
        <v>0</v>
      </c>
      <c r="I384" s="157">
        <f t="shared" si="151"/>
        <v>0</v>
      </c>
      <c r="J384" s="157">
        <f t="shared" si="151"/>
        <v>0</v>
      </c>
      <c r="K384" s="157">
        <f t="shared" si="151"/>
        <v>0</v>
      </c>
      <c r="L384" s="157">
        <f t="shared" si="151"/>
        <v>0</v>
      </c>
      <c r="M384" s="157">
        <f t="shared" si="151"/>
        <v>0</v>
      </c>
      <c r="N384" s="157">
        <f t="shared" si="151"/>
        <v>0</v>
      </c>
      <c r="O384" s="157">
        <f t="shared" si="151"/>
        <v>0</v>
      </c>
      <c r="P384" s="157">
        <f t="shared" si="151"/>
        <v>0</v>
      </c>
      <c r="Q384" s="157">
        <f t="shared" si="151"/>
        <v>0</v>
      </c>
      <c r="R384" s="157">
        <f t="shared" si="151"/>
        <v>0</v>
      </c>
      <c r="S384" s="157">
        <f t="shared" si="151"/>
        <v>0</v>
      </c>
      <c r="T384" s="157">
        <f t="shared" si="151"/>
        <v>0</v>
      </c>
      <c r="U384" s="157">
        <f t="shared" si="151"/>
        <v>0</v>
      </c>
    </row>
    <row r="385" spans="1:21" x14ac:dyDescent="0.2">
      <c r="A385" s="6" t="s">
        <v>205</v>
      </c>
      <c r="B385" s="157">
        <f t="shared" ref="B385:U385" si="152">B162/B$11</f>
        <v>0</v>
      </c>
      <c r="C385" s="157">
        <f t="shared" si="152"/>
        <v>0</v>
      </c>
      <c r="D385" s="157">
        <f t="shared" si="152"/>
        <v>0</v>
      </c>
      <c r="E385" s="157">
        <f t="shared" si="152"/>
        <v>0</v>
      </c>
      <c r="F385" s="157">
        <f t="shared" si="152"/>
        <v>0</v>
      </c>
      <c r="G385" s="157">
        <f t="shared" si="152"/>
        <v>0</v>
      </c>
      <c r="H385" s="157">
        <f t="shared" si="152"/>
        <v>0</v>
      </c>
      <c r="I385" s="157">
        <f t="shared" si="152"/>
        <v>0</v>
      </c>
      <c r="J385" s="157">
        <f t="shared" si="152"/>
        <v>0</v>
      </c>
      <c r="K385" s="157">
        <f t="shared" si="152"/>
        <v>0</v>
      </c>
      <c r="L385" s="157">
        <f t="shared" si="152"/>
        <v>0</v>
      </c>
      <c r="M385" s="157">
        <f t="shared" si="152"/>
        <v>0</v>
      </c>
      <c r="N385" s="157">
        <f t="shared" si="152"/>
        <v>0</v>
      </c>
      <c r="O385" s="157">
        <f t="shared" si="152"/>
        <v>0</v>
      </c>
      <c r="P385" s="157">
        <f t="shared" si="152"/>
        <v>0</v>
      </c>
      <c r="Q385" s="157">
        <f t="shared" si="152"/>
        <v>0</v>
      </c>
      <c r="R385" s="157">
        <f t="shared" si="152"/>
        <v>0</v>
      </c>
      <c r="S385" s="157">
        <f t="shared" si="152"/>
        <v>0</v>
      </c>
      <c r="T385" s="157">
        <f t="shared" si="152"/>
        <v>0</v>
      </c>
      <c r="U385" s="157">
        <f t="shared" si="152"/>
        <v>0</v>
      </c>
    </row>
    <row r="386" spans="1:21" x14ac:dyDescent="0.2">
      <c r="A386" s="6" t="s">
        <v>192</v>
      </c>
      <c r="B386" s="157">
        <f t="shared" ref="B386:U386" si="153">B163/B$11</f>
        <v>0</v>
      </c>
      <c r="C386" s="157">
        <f t="shared" si="153"/>
        <v>0</v>
      </c>
      <c r="D386" s="157">
        <f t="shared" si="153"/>
        <v>0</v>
      </c>
      <c r="E386" s="157">
        <f t="shared" si="153"/>
        <v>0</v>
      </c>
      <c r="F386" s="157">
        <f t="shared" si="153"/>
        <v>0</v>
      </c>
      <c r="G386" s="157">
        <f t="shared" si="153"/>
        <v>0</v>
      </c>
      <c r="H386" s="157">
        <f t="shared" si="153"/>
        <v>0</v>
      </c>
      <c r="I386" s="157">
        <f t="shared" si="153"/>
        <v>0</v>
      </c>
      <c r="J386" s="157">
        <f t="shared" si="153"/>
        <v>0</v>
      </c>
      <c r="K386" s="157">
        <f t="shared" si="153"/>
        <v>0</v>
      </c>
      <c r="L386" s="157">
        <f t="shared" si="153"/>
        <v>0</v>
      </c>
      <c r="M386" s="157">
        <f t="shared" si="153"/>
        <v>0</v>
      </c>
      <c r="N386" s="157">
        <f t="shared" si="153"/>
        <v>0</v>
      </c>
      <c r="O386" s="157">
        <f t="shared" si="153"/>
        <v>0</v>
      </c>
      <c r="P386" s="157">
        <f t="shared" si="153"/>
        <v>0</v>
      </c>
      <c r="Q386" s="157">
        <f t="shared" si="153"/>
        <v>0</v>
      </c>
      <c r="R386" s="157">
        <f t="shared" si="153"/>
        <v>6.9303899726185815E-4</v>
      </c>
      <c r="S386" s="157">
        <f t="shared" si="153"/>
        <v>0</v>
      </c>
      <c r="T386" s="157">
        <f t="shared" si="153"/>
        <v>0</v>
      </c>
      <c r="U386" s="157">
        <f t="shared" si="153"/>
        <v>0</v>
      </c>
    </row>
    <row r="387" spans="1:21" x14ac:dyDescent="0.2">
      <c r="A387" s="6" t="s">
        <v>491</v>
      </c>
      <c r="B387" s="157">
        <f t="shared" ref="B387:U387" si="154">B164/B$11</f>
        <v>0</v>
      </c>
      <c r="C387" s="157">
        <f t="shared" si="154"/>
        <v>0</v>
      </c>
      <c r="D387" s="157">
        <f t="shared" si="154"/>
        <v>0</v>
      </c>
      <c r="E387" s="157">
        <f t="shared" si="154"/>
        <v>0</v>
      </c>
      <c r="F387" s="157">
        <f t="shared" si="154"/>
        <v>0</v>
      </c>
      <c r="G387" s="157">
        <f t="shared" si="154"/>
        <v>0</v>
      </c>
      <c r="H387" s="157">
        <f t="shared" si="154"/>
        <v>0</v>
      </c>
      <c r="I387" s="157">
        <f t="shared" si="154"/>
        <v>0</v>
      </c>
      <c r="J387" s="157">
        <f t="shared" si="154"/>
        <v>0</v>
      </c>
      <c r="K387" s="157">
        <f t="shared" si="154"/>
        <v>0</v>
      </c>
      <c r="L387" s="157">
        <f t="shared" si="154"/>
        <v>0</v>
      </c>
      <c r="M387" s="157">
        <f t="shared" si="154"/>
        <v>0</v>
      </c>
      <c r="N387" s="157">
        <f t="shared" si="154"/>
        <v>0</v>
      </c>
      <c r="O387" s="157">
        <f t="shared" si="154"/>
        <v>0</v>
      </c>
      <c r="P387" s="157">
        <f t="shared" si="154"/>
        <v>0</v>
      </c>
      <c r="Q387" s="157">
        <f t="shared" si="154"/>
        <v>0</v>
      </c>
      <c r="R387" s="157">
        <f t="shared" si="154"/>
        <v>0</v>
      </c>
      <c r="S387" s="157">
        <f t="shared" si="154"/>
        <v>0</v>
      </c>
      <c r="T387" s="157">
        <f t="shared" si="154"/>
        <v>0</v>
      </c>
      <c r="U387" s="157">
        <f t="shared" si="154"/>
        <v>0</v>
      </c>
    </row>
    <row r="388" spans="1:21" x14ac:dyDescent="0.2">
      <c r="A388" s="6" t="s">
        <v>234</v>
      </c>
      <c r="B388" s="157">
        <f t="shared" ref="B388:U388" si="155">B165/B$11</f>
        <v>0</v>
      </c>
      <c r="C388" s="157">
        <f t="shared" si="155"/>
        <v>0</v>
      </c>
      <c r="D388" s="157">
        <f t="shared" si="155"/>
        <v>0</v>
      </c>
      <c r="E388" s="157">
        <f t="shared" si="155"/>
        <v>0</v>
      </c>
      <c r="F388" s="157">
        <f t="shared" si="155"/>
        <v>0</v>
      </c>
      <c r="G388" s="157">
        <f t="shared" si="155"/>
        <v>0</v>
      </c>
      <c r="H388" s="157">
        <f t="shared" si="155"/>
        <v>0</v>
      </c>
      <c r="I388" s="157">
        <f t="shared" si="155"/>
        <v>0</v>
      </c>
      <c r="J388" s="157">
        <f t="shared" si="155"/>
        <v>0</v>
      </c>
      <c r="K388" s="157">
        <f t="shared" si="155"/>
        <v>0</v>
      </c>
      <c r="L388" s="157">
        <f t="shared" si="155"/>
        <v>0</v>
      </c>
      <c r="M388" s="157">
        <f t="shared" si="155"/>
        <v>0</v>
      </c>
      <c r="N388" s="157">
        <f t="shared" si="155"/>
        <v>0</v>
      </c>
      <c r="O388" s="157">
        <f t="shared" si="155"/>
        <v>0</v>
      </c>
      <c r="P388" s="157">
        <f t="shared" si="155"/>
        <v>0</v>
      </c>
      <c r="Q388" s="157">
        <f t="shared" si="155"/>
        <v>0</v>
      </c>
      <c r="R388" s="157">
        <f t="shared" si="155"/>
        <v>0</v>
      </c>
      <c r="S388" s="157">
        <f t="shared" si="155"/>
        <v>0</v>
      </c>
      <c r="T388" s="157">
        <f t="shared" si="155"/>
        <v>0</v>
      </c>
      <c r="U388" s="157">
        <f t="shared" si="155"/>
        <v>0</v>
      </c>
    </row>
    <row r="389" spans="1:21" x14ac:dyDescent="0.2">
      <c r="A389" s="6" t="s">
        <v>69</v>
      </c>
      <c r="B389" s="157">
        <f t="shared" ref="B389:U389" si="156">B166/B$11</f>
        <v>0</v>
      </c>
      <c r="C389" s="157">
        <f t="shared" si="156"/>
        <v>0</v>
      </c>
      <c r="D389" s="157">
        <f t="shared" si="156"/>
        <v>0</v>
      </c>
      <c r="E389" s="157">
        <f t="shared" si="156"/>
        <v>0</v>
      </c>
      <c r="F389" s="157">
        <f t="shared" si="156"/>
        <v>0</v>
      </c>
      <c r="G389" s="157">
        <f t="shared" si="156"/>
        <v>0</v>
      </c>
      <c r="H389" s="157">
        <f t="shared" si="156"/>
        <v>0</v>
      </c>
      <c r="I389" s="157">
        <f t="shared" si="156"/>
        <v>3.1475669307625205E-5</v>
      </c>
      <c r="J389" s="157">
        <f t="shared" si="156"/>
        <v>1.3150123143102315E-4</v>
      </c>
      <c r="K389" s="157">
        <f t="shared" si="156"/>
        <v>3.1579013850555472E-5</v>
      </c>
      <c r="L389" s="157">
        <f t="shared" si="156"/>
        <v>5.5856248359222706E-6</v>
      </c>
      <c r="M389" s="157">
        <f t="shared" si="156"/>
        <v>5.9924432137157564E-5</v>
      </c>
      <c r="N389" s="157">
        <f t="shared" si="156"/>
        <v>0</v>
      </c>
      <c r="O389" s="157">
        <f t="shared" si="156"/>
        <v>2.8346840602880606E-6</v>
      </c>
      <c r="P389" s="157">
        <f t="shared" si="156"/>
        <v>1.3216892510317437E-5</v>
      </c>
      <c r="Q389" s="157">
        <f t="shared" si="156"/>
        <v>4.337171730314662E-6</v>
      </c>
      <c r="R389" s="157">
        <f t="shared" si="156"/>
        <v>8.5035459786731063E-6</v>
      </c>
      <c r="S389" s="157">
        <f t="shared" si="156"/>
        <v>0</v>
      </c>
      <c r="T389" s="157">
        <f t="shared" si="156"/>
        <v>3.0719606789033098E-5</v>
      </c>
      <c r="U389" s="157">
        <f t="shared" si="156"/>
        <v>1.0229830184818932E-4</v>
      </c>
    </row>
    <row r="390" spans="1:21" x14ac:dyDescent="0.2">
      <c r="A390" s="6" t="s">
        <v>137</v>
      </c>
      <c r="B390" s="157">
        <f t="shared" ref="B390:U390" si="157">B167/B$11</f>
        <v>0</v>
      </c>
      <c r="C390" s="157">
        <f t="shared" si="157"/>
        <v>0</v>
      </c>
      <c r="D390" s="157">
        <f t="shared" si="157"/>
        <v>0</v>
      </c>
      <c r="E390" s="157">
        <f t="shared" si="157"/>
        <v>0</v>
      </c>
      <c r="F390" s="157">
        <f t="shared" si="157"/>
        <v>0</v>
      </c>
      <c r="G390" s="157">
        <f t="shared" si="157"/>
        <v>0</v>
      </c>
      <c r="H390" s="157">
        <f t="shared" si="157"/>
        <v>0</v>
      </c>
      <c r="I390" s="157">
        <f t="shared" si="157"/>
        <v>0</v>
      </c>
      <c r="J390" s="157">
        <f t="shared" si="157"/>
        <v>0</v>
      </c>
      <c r="K390" s="157">
        <f t="shared" si="157"/>
        <v>0</v>
      </c>
      <c r="L390" s="157">
        <f t="shared" si="157"/>
        <v>0</v>
      </c>
      <c r="M390" s="157">
        <f t="shared" si="157"/>
        <v>0</v>
      </c>
      <c r="N390" s="157">
        <f t="shared" si="157"/>
        <v>1.0546885299692675E-4</v>
      </c>
      <c r="O390" s="157">
        <f t="shared" si="157"/>
        <v>0</v>
      </c>
      <c r="P390" s="157">
        <f t="shared" si="157"/>
        <v>0</v>
      </c>
      <c r="Q390" s="157">
        <f t="shared" si="157"/>
        <v>0</v>
      </c>
      <c r="R390" s="157">
        <f t="shared" si="157"/>
        <v>0</v>
      </c>
      <c r="S390" s="157">
        <f t="shared" si="157"/>
        <v>0</v>
      </c>
      <c r="T390" s="157">
        <f t="shared" si="157"/>
        <v>0</v>
      </c>
      <c r="U390" s="157">
        <f t="shared" si="157"/>
        <v>5.6832389915660735E-6</v>
      </c>
    </row>
    <row r="391" spans="1:21" x14ac:dyDescent="0.2">
      <c r="A391" s="6" t="s">
        <v>74</v>
      </c>
      <c r="B391" s="157">
        <f t="shared" ref="B391:U391" si="158">B168/B$11</f>
        <v>0</v>
      </c>
      <c r="C391" s="157">
        <f t="shared" si="158"/>
        <v>0</v>
      </c>
      <c r="D391" s="157">
        <f t="shared" si="158"/>
        <v>0</v>
      </c>
      <c r="E391" s="157">
        <f t="shared" si="158"/>
        <v>0</v>
      </c>
      <c r="F391" s="157">
        <f t="shared" si="158"/>
        <v>0</v>
      </c>
      <c r="G391" s="157">
        <f t="shared" si="158"/>
        <v>0</v>
      </c>
      <c r="H391" s="157">
        <f t="shared" si="158"/>
        <v>0</v>
      </c>
      <c r="I391" s="157">
        <f t="shared" si="158"/>
        <v>0</v>
      </c>
      <c r="J391" s="157">
        <f t="shared" si="158"/>
        <v>0</v>
      </c>
      <c r="K391" s="157">
        <f t="shared" si="158"/>
        <v>5.136852919690357E-4</v>
      </c>
      <c r="L391" s="157">
        <f t="shared" si="158"/>
        <v>5.3063435941261565E-4</v>
      </c>
      <c r="M391" s="157">
        <f t="shared" si="158"/>
        <v>8.8309689465284829E-5</v>
      </c>
      <c r="N391" s="157">
        <f t="shared" si="158"/>
        <v>0</v>
      </c>
      <c r="O391" s="157">
        <f t="shared" si="158"/>
        <v>2.6050746514047277E-3</v>
      </c>
      <c r="P391" s="157">
        <f t="shared" si="158"/>
        <v>2.7094629646150746E-4</v>
      </c>
      <c r="Q391" s="157">
        <f t="shared" si="158"/>
        <v>5.8118101186216463E-4</v>
      </c>
      <c r="R391" s="157">
        <f t="shared" si="158"/>
        <v>1.8843857888739605E-2</v>
      </c>
      <c r="S391" s="157">
        <f t="shared" si="158"/>
        <v>7.3747866579573952E-5</v>
      </c>
      <c r="T391" s="157">
        <f t="shared" si="158"/>
        <v>9.4053196119089667E-3</v>
      </c>
      <c r="U391" s="157">
        <f t="shared" si="158"/>
        <v>1.0229830184818932E-4</v>
      </c>
    </row>
    <row r="392" spans="1:21" x14ac:dyDescent="0.2">
      <c r="A392" s="6" t="s">
        <v>191</v>
      </c>
      <c r="B392" s="157">
        <f t="shared" ref="B392:U392" si="159">B169/B$11</f>
        <v>0</v>
      </c>
      <c r="C392" s="157">
        <f t="shared" si="159"/>
        <v>0</v>
      </c>
      <c r="D392" s="157">
        <f t="shared" si="159"/>
        <v>0</v>
      </c>
      <c r="E392" s="157">
        <f t="shared" si="159"/>
        <v>0</v>
      </c>
      <c r="F392" s="157">
        <f t="shared" si="159"/>
        <v>0</v>
      </c>
      <c r="G392" s="157">
        <f t="shared" si="159"/>
        <v>0</v>
      </c>
      <c r="H392" s="157">
        <f t="shared" si="159"/>
        <v>0</v>
      </c>
      <c r="I392" s="157">
        <f t="shared" si="159"/>
        <v>0</v>
      </c>
      <c r="J392" s="157">
        <f t="shared" si="159"/>
        <v>0</v>
      </c>
      <c r="K392" s="157">
        <f t="shared" si="159"/>
        <v>0</v>
      </c>
      <c r="L392" s="157">
        <f t="shared" si="159"/>
        <v>0</v>
      </c>
      <c r="M392" s="157">
        <f t="shared" si="159"/>
        <v>0</v>
      </c>
      <c r="N392" s="157">
        <f t="shared" si="159"/>
        <v>0</v>
      </c>
      <c r="O392" s="157">
        <f t="shared" si="159"/>
        <v>0</v>
      </c>
      <c r="P392" s="157">
        <f t="shared" si="159"/>
        <v>0</v>
      </c>
      <c r="Q392" s="157">
        <f t="shared" si="159"/>
        <v>0</v>
      </c>
      <c r="R392" s="157">
        <f t="shared" si="159"/>
        <v>0</v>
      </c>
      <c r="S392" s="157">
        <f t="shared" si="159"/>
        <v>0</v>
      </c>
      <c r="T392" s="157">
        <f t="shared" si="159"/>
        <v>0</v>
      </c>
      <c r="U392" s="157">
        <f t="shared" si="159"/>
        <v>0</v>
      </c>
    </row>
    <row r="393" spans="1:21" x14ac:dyDescent="0.2">
      <c r="A393" s="6" t="s">
        <v>169</v>
      </c>
      <c r="B393" s="157">
        <f t="shared" ref="B393:U393" si="160">B170/B$11</f>
        <v>0</v>
      </c>
      <c r="C393" s="157">
        <f t="shared" si="160"/>
        <v>0</v>
      </c>
      <c r="D393" s="157">
        <f t="shared" si="160"/>
        <v>0</v>
      </c>
      <c r="E393" s="157">
        <f t="shared" si="160"/>
        <v>1.3494318181818182E-3</v>
      </c>
      <c r="F393" s="157">
        <f t="shared" si="160"/>
        <v>2.2774635308127418E-3</v>
      </c>
      <c r="G393" s="157">
        <f t="shared" si="160"/>
        <v>0</v>
      </c>
      <c r="H393" s="157">
        <f t="shared" si="160"/>
        <v>0</v>
      </c>
      <c r="I393" s="157">
        <f t="shared" si="160"/>
        <v>6.7447862802054008E-6</v>
      </c>
      <c r="J393" s="157">
        <f t="shared" si="160"/>
        <v>0</v>
      </c>
      <c r="K393" s="157">
        <f t="shared" si="160"/>
        <v>0</v>
      </c>
      <c r="L393" s="157">
        <f t="shared" si="160"/>
        <v>0</v>
      </c>
      <c r="M393" s="157">
        <f t="shared" si="160"/>
        <v>3.5954659282294539E-4</v>
      </c>
      <c r="N393" s="157">
        <f t="shared" si="160"/>
        <v>0</v>
      </c>
      <c r="O393" s="157">
        <f t="shared" si="160"/>
        <v>1.445688870746911E-4</v>
      </c>
      <c r="P393" s="157">
        <f t="shared" si="160"/>
        <v>0</v>
      </c>
      <c r="Q393" s="157">
        <f t="shared" si="160"/>
        <v>0</v>
      </c>
      <c r="R393" s="157">
        <f t="shared" si="160"/>
        <v>0</v>
      </c>
      <c r="S393" s="157">
        <f t="shared" si="160"/>
        <v>0</v>
      </c>
      <c r="T393" s="157">
        <f t="shared" si="160"/>
        <v>1.740777718045209E-4</v>
      </c>
      <c r="U393" s="157">
        <f t="shared" si="160"/>
        <v>0</v>
      </c>
    </row>
    <row r="394" spans="1:21" x14ac:dyDescent="0.2">
      <c r="A394" s="6" t="s">
        <v>67</v>
      </c>
      <c r="B394" s="157">
        <f t="shared" ref="B394:U394" si="161">B171/B$11</f>
        <v>0</v>
      </c>
      <c r="C394" s="157">
        <f t="shared" si="161"/>
        <v>5.1699625177717467E-4</v>
      </c>
      <c r="D394" s="157">
        <f t="shared" si="161"/>
        <v>7.6360607182524986E-4</v>
      </c>
      <c r="E394" s="157">
        <f t="shared" si="161"/>
        <v>0</v>
      </c>
      <c r="F394" s="157">
        <f t="shared" si="161"/>
        <v>7.8892527537957721E-4</v>
      </c>
      <c r="G394" s="157">
        <f t="shared" si="161"/>
        <v>6.5099799966069195E-4</v>
      </c>
      <c r="H394" s="157">
        <f t="shared" si="161"/>
        <v>1.8438861414068024E-4</v>
      </c>
      <c r="I394" s="157">
        <f t="shared" si="161"/>
        <v>1.0454418734318371E-3</v>
      </c>
      <c r="J394" s="157">
        <f t="shared" si="161"/>
        <v>6.6865032931028716E-6</v>
      </c>
      <c r="K394" s="157">
        <f t="shared" si="161"/>
        <v>1.4736873130259221E-5</v>
      </c>
      <c r="L394" s="157">
        <f t="shared" si="161"/>
        <v>5.2504873457669338E-4</v>
      </c>
      <c r="M394" s="157">
        <f t="shared" si="161"/>
        <v>6.3078349618060595E-6</v>
      </c>
      <c r="N394" s="157">
        <f t="shared" si="161"/>
        <v>1.0019541034708042E-3</v>
      </c>
      <c r="O394" s="157">
        <f t="shared" si="161"/>
        <v>2.8346840602880606E-6</v>
      </c>
      <c r="P394" s="157">
        <f t="shared" si="161"/>
        <v>1.0903936321011885E-4</v>
      </c>
      <c r="Q394" s="157">
        <f t="shared" si="161"/>
        <v>3.4697373842517296E-5</v>
      </c>
      <c r="R394" s="157">
        <f t="shared" si="161"/>
        <v>4.464361638803381E-4</v>
      </c>
      <c r="S394" s="157">
        <f t="shared" si="161"/>
        <v>1.0535409511367707E-5</v>
      </c>
      <c r="T394" s="157">
        <f t="shared" si="161"/>
        <v>3.891150193277526E-4</v>
      </c>
      <c r="U394" s="157">
        <f t="shared" si="161"/>
        <v>4.5465911932528588E-5</v>
      </c>
    </row>
    <row r="395" spans="1:21" x14ac:dyDescent="0.2">
      <c r="A395" s="6" t="s">
        <v>220</v>
      </c>
      <c r="B395" s="157">
        <f t="shared" ref="B395:U395" si="162">B172/B$11</f>
        <v>0</v>
      </c>
      <c r="C395" s="157">
        <f t="shared" si="162"/>
        <v>0</v>
      </c>
      <c r="D395" s="157">
        <f t="shared" si="162"/>
        <v>0</v>
      </c>
      <c r="E395" s="157">
        <f t="shared" si="162"/>
        <v>0</v>
      </c>
      <c r="F395" s="157">
        <f t="shared" si="162"/>
        <v>0</v>
      </c>
      <c r="G395" s="157">
        <f t="shared" si="162"/>
        <v>0</v>
      </c>
      <c r="H395" s="157">
        <f t="shared" si="162"/>
        <v>0</v>
      </c>
      <c r="I395" s="157">
        <f t="shared" si="162"/>
        <v>0</v>
      </c>
      <c r="J395" s="157">
        <f t="shared" si="162"/>
        <v>0</v>
      </c>
      <c r="K395" s="157">
        <f t="shared" si="162"/>
        <v>0</v>
      </c>
      <c r="L395" s="157">
        <f t="shared" si="162"/>
        <v>0</v>
      </c>
      <c r="M395" s="157">
        <f t="shared" si="162"/>
        <v>0</v>
      </c>
      <c r="N395" s="157">
        <f t="shared" si="162"/>
        <v>0</v>
      </c>
      <c r="O395" s="157">
        <f t="shared" si="162"/>
        <v>0</v>
      </c>
      <c r="P395" s="157">
        <f t="shared" si="162"/>
        <v>0</v>
      </c>
      <c r="Q395" s="157">
        <f t="shared" si="162"/>
        <v>0</v>
      </c>
      <c r="R395" s="157">
        <f t="shared" si="162"/>
        <v>0</v>
      </c>
      <c r="S395" s="157">
        <f t="shared" si="162"/>
        <v>0</v>
      </c>
      <c r="T395" s="157">
        <f t="shared" si="162"/>
        <v>0</v>
      </c>
      <c r="U395" s="157">
        <f t="shared" si="162"/>
        <v>0</v>
      </c>
    </row>
    <row r="396" spans="1:21" x14ac:dyDescent="0.2">
      <c r="A396" s="6" t="s">
        <v>188</v>
      </c>
      <c r="B396" s="157">
        <f t="shared" ref="B396:U396" si="163">B173/B$11</f>
        <v>0</v>
      </c>
      <c r="C396" s="157">
        <f t="shared" si="163"/>
        <v>0</v>
      </c>
      <c r="D396" s="157">
        <f t="shared" si="163"/>
        <v>0</v>
      </c>
      <c r="E396" s="157">
        <f t="shared" si="163"/>
        <v>0</v>
      </c>
      <c r="F396" s="157">
        <f t="shared" si="163"/>
        <v>0</v>
      </c>
      <c r="G396" s="157">
        <f t="shared" si="163"/>
        <v>0</v>
      </c>
      <c r="H396" s="157">
        <f t="shared" si="163"/>
        <v>0</v>
      </c>
      <c r="I396" s="157">
        <f t="shared" si="163"/>
        <v>0</v>
      </c>
      <c r="J396" s="157">
        <f t="shared" si="163"/>
        <v>0</v>
      </c>
      <c r="K396" s="157">
        <f t="shared" si="163"/>
        <v>0</v>
      </c>
      <c r="L396" s="157">
        <f t="shared" si="163"/>
        <v>0</v>
      </c>
      <c r="M396" s="157">
        <f t="shared" si="163"/>
        <v>0</v>
      </c>
      <c r="N396" s="157">
        <f t="shared" si="163"/>
        <v>0</v>
      </c>
      <c r="O396" s="157">
        <f t="shared" si="163"/>
        <v>0</v>
      </c>
      <c r="P396" s="157">
        <f t="shared" si="163"/>
        <v>0</v>
      </c>
      <c r="Q396" s="157">
        <f t="shared" si="163"/>
        <v>0</v>
      </c>
      <c r="R396" s="157">
        <f t="shared" si="163"/>
        <v>0</v>
      </c>
      <c r="S396" s="157">
        <f t="shared" si="163"/>
        <v>0</v>
      </c>
      <c r="T396" s="157">
        <f t="shared" si="163"/>
        <v>0</v>
      </c>
      <c r="U396" s="157">
        <f t="shared" si="163"/>
        <v>0</v>
      </c>
    </row>
    <row r="397" spans="1:21" x14ac:dyDescent="0.2">
      <c r="A397" s="6" t="s">
        <v>239</v>
      </c>
      <c r="B397" s="157">
        <f t="shared" ref="B397:U397" si="164">B174/B$11</f>
        <v>0</v>
      </c>
      <c r="C397" s="157">
        <f t="shared" si="164"/>
        <v>0</v>
      </c>
      <c r="D397" s="157">
        <f t="shared" si="164"/>
        <v>0</v>
      </c>
      <c r="E397" s="157">
        <f t="shared" si="164"/>
        <v>0</v>
      </c>
      <c r="F397" s="157">
        <f t="shared" si="164"/>
        <v>0</v>
      </c>
      <c r="G397" s="157">
        <f t="shared" si="164"/>
        <v>0</v>
      </c>
      <c r="H397" s="157">
        <f t="shared" si="164"/>
        <v>0</v>
      </c>
      <c r="I397" s="157">
        <f t="shared" si="164"/>
        <v>0</v>
      </c>
      <c r="J397" s="157">
        <f t="shared" si="164"/>
        <v>0</v>
      </c>
      <c r="K397" s="157">
        <f t="shared" si="164"/>
        <v>0</v>
      </c>
      <c r="L397" s="157">
        <f t="shared" si="164"/>
        <v>0</v>
      </c>
      <c r="M397" s="157">
        <f t="shared" si="164"/>
        <v>0</v>
      </c>
      <c r="N397" s="157">
        <f t="shared" si="164"/>
        <v>0</v>
      </c>
      <c r="O397" s="157">
        <f t="shared" si="164"/>
        <v>0</v>
      </c>
      <c r="P397" s="157">
        <f t="shared" si="164"/>
        <v>0</v>
      </c>
      <c r="Q397" s="157">
        <f t="shared" si="164"/>
        <v>0</v>
      </c>
      <c r="R397" s="157">
        <f t="shared" si="164"/>
        <v>0</v>
      </c>
      <c r="S397" s="157">
        <f t="shared" si="164"/>
        <v>0</v>
      </c>
      <c r="T397" s="157">
        <f t="shared" si="164"/>
        <v>0</v>
      </c>
      <c r="U397" s="157">
        <f t="shared" si="164"/>
        <v>0</v>
      </c>
    </row>
    <row r="398" spans="1:21" x14ac:dyDescent="0.2">
      <c r="A398" s="6" t="s">
        <v>68</v>
      </c>
      <c r="B398" s="157">
        <f t="shared" ref="B398:U398" si="165">B175/B$11</f>
        <v>0</v>
      </c>
      <c r="C398" s="157">
        <f t="shared" si="165"/>
        <v>0</v>
      </c>
      <c r="D398" s="157">
        <f t="shared" si="165"/>
        <v>1.7817475009255831E-3</v>
      </c>
      <c r="E398" s="157">
        <f t="shared" si="165"/>
        <v>6.264204545454545E-3</v>
      </c>
      <c r="F398" s="157">
        <f t="shared" si="165"/>
        <v>4.5698124441798157E-3</v>
      </c>
      <c r="G398" s="157">
        <f t="shared" si="165"/>
        <v>2.4540651865996993E-3</v>
      </c>
      <c r="H398" s="157">
        <f t="shared" si="165"/>
        <v>1.6512413206628084E-5</v>
      </c>
      <c r="I398" s="157">
        <f t="shared" si="165"/>
        <v>2.2482620934018004E-6</v>
      </c>
      <c r="J398" s="157">
        <f t="shared" si="165"/>
        <v>8.9153377241371626E-6</v>
      </c>
      <c r="K398" s="157">
        <f t="shared" si="165"/>
        <v>2.3789523767418458E-3</v>
      </c>
      <c r="L398" s="157">
        <f t="shared" si="165"/>
        <v>4.3009311236601481E-3</v>
      </c>
      <c r="M398" s="157">
        <f t="shared" si="165"/>
        <v>6.9165410356203444E-3</v>
      </c>
      <c r="N398" s="157">
        <f t="shared" si="165"/>
        <v>6.1494200677930351E-3</v>
      </c>
      <c r="O398" s="157">
        <f t="shared" si="165"/>
        <v>2.296094088833329E-4</v>
      </c>
      <c r="P398" s="157">
        <f t="shared" si="165"/>
        <v>1.9825338765476155E-5</v>
      </c>
      <c r="Q398" s="157">
        <f t="shared" si="165"/>
        <v>8.6743434606293241E-6</v>
      </c>
      <c r="R398" s="157">
        <f t="shared" si="165"/>
        <v>9.6940424156873419E-4</v>
      </c>
      <c r="S398" s="157">
        <f t="shared" si="165"/>
        <v>1.4222802840346404E-4</v>
      </c>
      <c r="T398" s="157">
        <f t="shared" si="165"/>
        <v>6.6559148042905048E-4</v>
      </c>
      <c r="U398" s="157">
        <f t="shared" si="165"/>
        <v>5.6832389915660735E-6</v>
      </c>
    </row>
    <row r="399" spans="1:21" x14ac:dyDescent="0.2">
      <c r="A399" s="6" t="s">
        <v>241</v>
      </c>
      <c r="B399" s="157">
        <f t="shared" ref="B399:U399" si="166">B176/B$11</f>
        <v>0</v>
      </c>
      <c r="C399" s="157">
        <f t="shared" si="166"/>
        <v>0</v>
      </c>
      <c r="D399" s="157">
        <f t="shared" si="166"/>
        <v>0</v>
      </c>
      <c r="E399" s="157">
        <f t="shared" si="166"/>
        <v>0</v>
      </c>
      <c r="F399" s="157">
        <f t="shared" si="166"/>
        <v>0</v>
      </c>
      <c r="G399" s="157">
        <f t="shared" si="166"/>
        <v>0</v>
      </c>
      <c r="H399" s="157">
        <f t="shared" si="166"/>
        <v>0</v>
      </c>
      <c r="I399" s="157">
        <f t="shared" si="166"/>
        <v>0</v>
      </c>
      <c r="J399" s="157">
        <f t="shared" si="166"/>
        <v>0</v>
      </c>
      <c r="K399" s="157">
        <f t="shared" si="166"/>
        <v>0</v>
      </c>
      <c r="L399" s="157">
        <f t="shared" si="166"/>
        <v>0</v>
      </c>
      <c r="M399" s="157">
        <f t="shared" si="166"/>
        <v>0</v>
      </c>
      <c r="N399" s="157">
        <f t="shared" si="166"/>
        <v>0</v>
      </c>
      <c r="O399" s="157">
        <f t="shared" si="166"/>
        <v>0</v>
      </c>
      <c r="P399" s="157">
        <f t="shared" si="166"/>
        <v>0</v>
      </c>
      <c r="Q399" s="157">
        <f t="shared" si="166"/>
        <v>4.337171730314662E-6</v>
      </c>
      <c r="R399" s="157">
        <f t="shared" si="166"/>
        <v>0</v>
      </c>
      <c r="S399" s="157">
        <f t="shared" si="166"/>
        <v>0</v>
      </c>
      <c r="T399" s="157">
        <f t="shared" si="166"/>
        <v>0</v>
      </c>
      <c r="U399" s="157">
        <f t="shared" si="166"/>
        <v>0</v>
      </c>
    </row>
    <row r="400" spans="1:21" x14ac:dyDescent="0.2">
      <c r="A400" s="6" t="s">
        <v>140</v>
      </c>
      <c r="B400" s="157">
        <f t="shared" ref="B400:U400" si="167">B177/B$11</f>
        <v>3.4261241970021415E-2</v>
      </c>
      <c r="C400" s="157">
        <f t="shared" si="167"/>
        <v>2.6366808840635907E-2</v>
      </c>
      <c r="D400" s="157">
        <f t="shared" si="167"/>
        <v>6.2939651980747869E-3</v>
      </c>
      <c r="E400" s="157">
        <f t="shared" si="167"/>
        <v>1.1548295454545455E-2</v>
      </c>
      <c r="F400" s="157">
        <f t="shared" si="167"/>
        <v>3.4608514438821078E-3</v>
      </c>
      <c r="G400" s="157">
        <f t="shared" si="167"/>
        <v>5.9576180575008774E-4</v>
      </c>
      <c r="H400" s="157">
        <f t="shared" si="167"/>
        <v>2.032678065735917E-2</v>
      </c>
      <c r="I400" s="157">
        <f t="shared" si="167"/>
        <v>2.1718211822261391E-3</v>
      </c>
      <c r="J400" s="157">
        <f t="shared" si="167"/>
        <v>3.8447393935341512E-3</v>
      </c>
      <c r="K400" s="157">
        <f t="shared" si="167"/>
        <v>3.9600083368596566E-3</v>
      </c>
      <c r="L400" s="157">
        <f t="shared" si="167"/>
        <v>3.3178611525378288E-3</v>
      </c>
      <c r="M400" s="157">
        <f t="shared" si="167"/>
        <v>1.8797348186182056E-3</v>
      </c>
      <c r="N400" s="157">
        <f t="shared" si="167"/>
        <v>3.5126987428698662E-3</v>
      </c>
      <c r="O400" s="157">
        <f t="shared" si="167"/>
        <v>6.4205593965524568E-3</v>
      </c>
      <c r="P400" s="157">
        <f t="shared" si="167"/>
        <v>3.1621415330934468E-3</v>
      </c>
      <c r="Q400" s="157">
        <f t="shared" si="167"/>
        <v>4.259102639168998E-3</v>
      </c>
      <c r="R400" s="157">
        <f t="shared" si="167"/>
        <v>2.1769077705403152E-3</v>
      </c>
      <c r="S400" s="157">
        <f t="shared" si="167"/>
        <v>1.0904148844265577E-3</v>
      </c>
      <c r="T400" s="157">
        <f t="shared" si="167"/>
        <v>1.9916545068223127E-3</v>
      </c>
      <c r="U400" s="157">
        <f t="shared" si="167"/>
        <v>2.9950669485553204E-3</v>
      </c>
    </row>
    <row r="401" spans="1:21" x14ac:dyDescent="0.2">
      <c r="A401" s="6" t="s">
        <v>142</v>
      </c>
      <c r="B401" s="157">
        <f t="shared" ref="B401:U401" si="168">B178/B$11</f>
        <v>8.2358754735628391E-5</v>
      </c>
      <c r="C401" s="157">
        <f t="shared" si="168"/>
        <v>6.4624531472146833E-5</v>
      </c>
      <c r="D401" s="157">
        <f t="shared" si="168"/>
        <v>2.3139577934098483E-5</v>
      </c>
      <c r="E401" s="157">
        <f t="shared" si="168"/>
        <v>1.4204545454545455E-5</v>
      </c>
      <c r="F401" s="157">
        <f t="shared" si="168"/>
        <v>2.2328073831497469E-5</v>
      </c>
      <c r="G401" s="157">
        <f t="shared" si="168"/>
        <v>2.7618096955302082E-5</v>
      </c>
      <c r="H401" s="157">
        <f t="shared" si="168"/>
        <v>3.3024826413256167E-5</v>
      </c>
      <c r="I401" s="157">
        <f t="shared" si="168"/>
        <v>1.5737834653812602E-5</v>
      </c>
      <c r="J401" s="157">
        <f t="shared" si="168"/>
        <v>0</v>
      </c>
      <c r="K401" s="157">
        <f t="shared" si="168"/>
        <v>3.9368503933692489E-4</v>
      </c>
      <c r="L401" s="157">
        <f t="shared" si="168"/>
        <v>1.7910306036384761E-2</v>
      </c>
      <c r="M401" s="157">
        <f t="shared" si="168"/>
        <v>2.4061236461809212E-2</v>
      </c>
      <c r="N401" s="157">
        <f t="shared" si="168"/>
        <v>9.577157790193155E-3</v>
      </c>
      <c r="O401" s="157">
        <f t="shared" si="168"/>
        <v>2.99626105172448E-2</v>
      </c>
      <c r="P401" s="157">
        <f t="shared" si="168"/>
        <v>8.333250727755143E-3</v>
      </c>
      <c r="Q401" s="157">
        <f t="shared" si="168"/>
        <v>6.9394747685034593E-5</v>
      </c>
      <c r="R401" s="157">
        <f t="shared" si="168"/>
        <v>1.7007091957346214E-4</v>
      </c>
      <c r="S401" s="157">
        <f t="shared" si="168"/>
        <v>0</v>
      </c>
      <c r="T401" s="157">
        <f t="shared" si="168"/>
        <v>7.1679082507743899E-5</v>
      </c>
      <c r="U401" s="157">
        <f t="shared" si="168"/>
        <v>0</v>
      </c>
    </row>
    <row r="402" spans="1:21" x14ac:dyDescent="0.2">
      <c r="A402" s="6" t="s">
        <v>164</v>
      </c>
      <c r="B402" s="157">
        <f t="shared" ref="B402:U402" si="169">B179/B$11</f>
        <v>0</v>
      </c>
      <c r="C402" s="157">
        <f t="shared" si="169"/>
        <v>0</v>
      </c>
      <c r="D402" s="157">
        <f t="shared" si="169"/>
        <v>0</v>
      </c>
      <c r="E402" s="157">
        <f t="shared" si="169"/>
        <v>0</v>
      </c>
      <c r="F402" s="157">
        <f t="shared" si="169"/>
        <v>0</v>
      </c>
      <c r="G402" s="157">
        <f t="shared" si="169"/>
        <v>0</v>
      </c>
      <c r="H402" s="157">
        <f t="shared" si="169"/>
        <v>0</v>
      </c>
      <c r="I402" s="157">
        <f t="shared" si="169"/>
        <v>0</v>
      </c>
      <c r="J402" s="157">
        <f t="shared" si="169"/>
        <v>0</v>
      </c>
      <c r="K402" s="157">
        <f t="shared" si="169"/>
        <v>0</v>
      </c>
      <c r="L402" s="157">
        <f t="shared" si="169"/>
        <v>0</v>
      </c>
      <c r="M402" s="157">
        <f t="shared" si="169"/>
        <v>0</v>
      </c>
      <c r="N402" s="157">
        <f t="shared" si="169"/>
        <v>0</v>
      </c>
      <c r="O402" s="157">
        <f t="shared" si="169"/>
        <v>0</v>
      </c>
      <c r="P402" s="157">
        <f t="shared" si="169"/>
        <v>0</v>
      </c>
      <c r="Q402" s="157">
        <f t="shared" si="169"/>
        <v>0</v>
      </c>
      <c r="R402" s="157">
        <f t="shared" si="169"/>
        <v>0</v>
      </c>
      <c r="S402" s="157">
        <f t="shared" si="169"/>
        <v>0</v>
      </c>
      <c r="T402" s="157">
        <f t="shared" si="169"/>
        <v>0</v>
      </c>
      <c r="U402" s="157">
        <f t="shared" si="169"/>
        <v>0</v>
      </c>
    </row>
    <row r="403" spans="1:21" x14ac:dyDescent="0.2">
      <c r="A403" s="6" t="s">
        <v>56</v>
      </c>
      <c r="B403" s="157">
        <f t="shared" ref="B403:U403" si="170">B180/B$11</f>
        <v>0</v>
      </c>
      <c r="C403" s="157">
        <f t="shared" si="170"/>
        <v>0</v>
      </c>
      <c r="D403" s="157">
        <f t="shared" si="170"/>
        <v>0</v>
      </c>
      <c r="E403" s="157">
        <f t="shared" si="170"/>
        <v>7.8267045454545447E-3</v>
      </c>
      <c r="F403" s="157">
        <f t="shared" si="170"/>
        <v>7.6659720154807981E-4</v>
      </c>
      <c r="G403" s="157">
        <f t="shared" si="170"/>
        <v>3.4483166769905742E-3</v>
      </c>
      <c r="H403" s="157">
        <f t="shared" si="170"/>
        <v>1.2384309904971063E-4</v>
      </c>
      <c r="I403" s="157">
        <f t="shared" si="170"/>
        <v>2.4730883027419806E-5</v>
      </c>
      <c r="J403" s="157">
        <f t="shared" si="170"/>
        <v>2.4517178741377198E-5</v>
      </c>
      <c r="K403" s="157">
        <f t="shared" si="170"/>
        <v>1.0526337950185159E-5</v>
      </c>
      <c r="L403" s="157">
        <f t="shared" si="170"/>
        <v>2.5023599264931773E-3</v>
      </c>
      <c r="M403" s="157">
        <f t="shared" si="170"/>
        <v>9.4617524427090884E-6</v>
      </c>
      <c r="N403" s="157">
        <f t="shared" si="170"/>
        <v>2.3759788827918777E-3</v>
      </c>
      <c r="O403" s="157">
        <f t="shared" si="170"/>
        <v>7.5884492293911386E-3</v>
      </c>
      <c r="P403" s="157">
        <f t="shared" si="170"/>
        <v>7.5997131934325265E-5</v>
      </c>
      <c r="Q403" s="157">
        <f t="shared" si="170"/>
        <v>0</v>
      </c>
      <c r="R403" s="157">
        <f t="shared" si="170"/>
        <v>9.7663225565060626E-3</v>
      </c>
      <c r="S403" s="157">
        <f t="shared" si="170"/>
        <v>2.2756484544554246E-3</v>
      </c>
      <c r="T403" s="157">
        <f t="shared" si="170"/>
        <v>1.2697437472800348E-3</v>
      </c>
      <c r="U403" s="157">
        <f t="shared" si="170"/>
        <v>3.6088567596444564E-3</v>
      </c>
    </row>
    <row r="404" spans="1:21" x14ac:dyDescent="0.2">
      <c r="A404" s="6" t="s">
        <v>71</v>
      </c>
      <c r="B404" s="157">
        <f t="shared" ref="B404:U404" si="171">B181/B$11</f>
        <v>0</v>
      </c>
      <c r="C404" s="157">
        <f t="shared" si="171"/>
        <v>0</v>
      </c>
      <c r="D404" s="157">
        <f t="shared" si="171"/>
        <v>0</v>
      </c>
      <c r="E404" s="157">
        <f t="shared" si="171"/>
        <v>0</v>
      </c>
      <c r="F404" s="157">
        <f t="shared" si="171"/>
        <v>2.2328073831497469E-5</v>
      </c>
      <c r="G404" s="157">
        <f t="shared" si="171"/>
        <v>3.2747172104143898E-4</v>
      </c>
      <c r="H404" s="157">
        <f t="shared" si="171"/>
        <v>7.4305859429826379E-5</v>
      </c>
      <c r="I404" s="157">
        <f t="shared" si="171"/>
        <v>1.1083932120470876E-3</v>
      </c>
      <c r="J404" s="157">
        <f t="shared" si="171"/>
        <v>9.8737365294819068E-4</v>
      </c>
      <c r="K404" s="157">
        <f t="shared" si="171"/>
        <v>4.3179038271659517E-3</v>
      </c>
      <c r="L404" s="157">
        <f t="shared" si="171"/>
        <v>4.2283180007931589E-3</v>
      </c>
      <c r="M404" s="157">
        <f t="shared" si="171"/>
        <v>2.2708205862501815E-4</v>
      </c>
      <c r="N404" s="157">
        <f t="shared" si="171"/>
        <v>4.1308634090462978E-4</v>
      </c>
      <c r="O404" s="157">
        <f t="shared" si="171"/>
        <v>6.5339467589639799E-3</v>
      </c>
      <c r="P404" s="157">
        <f t="shared" si="171"/>
        <v>4.5366983541664605E-3</v>
      </c>
      <c r="Q404" s="157">
        <f t="shared" si="171"/>
        <v>4.3631947606965499E-3</v>
      </c>
      <c r="R404" s="157">
        <f t="shared" si="171"/>
        <v>0</v>
      </c>
      <c r="S404" s="157">
        <f t="shared" si="171"/>
        <v>0</v>
      </c>
      <c r="T404" s="157">
        <f t="shared" si="171"/>
        <v>0</v>
      </c>
      <c r="U404" s="157">
        <f t="shared" si="171"/>
        <v>7.3654777330696307E-3</v>
      </c>
    </row>
    <row r="405" spans="1:21" x14ac:dyDescent="0.2">
      <c r="A405" s="6" t="s">
        <v>155</v>
      </c>
      <c r="B405" s="157">
        <f t="shared" ref="B405:U405" si="172">B182/B$11</f>
        <v>6.5887003788502713E-4</v>
      </c>
      <c r="C405" s="157">
        <f t="shared" si="172"/>
        <v>4.3686183275171257E-2</v>
      </c>
      <c r="D405" s="157">
        <f t="shared" si="172"/>
        <v>1.8511662347278786E-4</v>
      </c>
      <c r="E405" s="157">
        <f t="shared" si="172"/>
        <v>4.2613636363636367E-5</v>
      </c>
      <c r="F405" s="157">
        <f t="shared" si="172"/>
        <v>3.1929145579041381E-3</v>
      </c>
      <c r="G405" s="157">
        <f t="shared" si="172"/>
        <v>3.9217697676528955E-3</v>
      </c>
      <c r="H405" s="157">
        <f t="shared" si="172"/>
        <v>9.2744720843894403E-4</v>
      </c>
      <c r="I405" s="157">
        <f t="shared" si="172"/>
        <v>1.4950942921121973E-3</v>
      </c>
      <c r="J405" s="157">
        <f t="shared" si="172"/>
        <v>9.0044911013785337E-4</v>
      </c>
      <c r="K405" s="157">
        <f t="shared" si="172"/>
        <v>1.2631605540222189E-5</v>
      </c>
      <c r="L405" s="157">
        <f t="shared" si="172"/>
        <v>0</v>
      </c>
      <c r="M405" s="157">
        <f t="shared" si="172"/>
        <v>0</v>
      </c>
      <c r="N405" s="157">
        <f t="shared" si="172"/>
        <v>0</v>
      </c>
      <c r="O405" s="157">
        <f t="shared" si="172"/>
        <v>0</v>
      </c>
      <c r="P405" s="157">
        <f t="shared" si="172"/>
        <v>0</v>
      </c>
      <c r="Q405" s="157">
        <f t="shared" si="172"/>
        <v>0</v>
      </c>
      <c r="R405" s="157">
        <f t="shared" si="172"/>
        <v>0</v>
      </c>
      <c r="S405" s="157">
        <f t="shared" si="172"/>
        <v>0</v>
      </c>
      <c r="T405" s="157">
        <f t="shared" si="172"/>
        <v>0</v>
      </c>
      <c r="U405" s="157">
        <f t="shared" si="172"/>
        <v>0</v>
      </c>
    </row>
    <row r="406" spans="1:21" x14ac:dyDescent="0.2">
      <c r="A406" s="6" t="s">
        <v>39</v>
      </c>
      <c r="B406" s="157">
        <f t="shared" ref="B406:U406" si="173">B183/B$11</f>
        <v>0</v>
      </c>
      <c r="C406" s="157">
        <f t="shared" si="173"/>
        <v>0</v>
      </c>
      <c r="D406" s="157">
        <f t="shared" si="173"/>
        <v>0</v>
      </c>
      <c r="E406" s="157">
        <f t="shared" si="173"/>
        <v>2.8593750000000001E-2</v>
      </c>
      <c r="F406" s="157">
        <f t="shared" si="173"/>
        <v>1.7788032152426317E-3</v>
      </c>
      <c r="G406" s="157">
        <f t="shared" si="173"/>
        <v>3.7876247252985714E-4</v>
      </c>
      <c r="H406" s="157">
        <f t="shared" si="173"/>
        <v>6.6049652826512335E-5</v>
      </c>
      <c r="I406" s="157">
        <f t="shared" si="173"/>
        <v>1.5737834653812602E-5</v>
      </c>
      <c r="J406" s="157">
        <f t="shared" si="173"/>
        <v>9.1382211672405922E-5</v>
      </c>
      <c r="K406" s="157">
        <f t="shared" si="173"/>
        <v>1.2589500188421449E-3</v>
      </c>
      <c r="L406" s="157">
        <f t="shared" si="173"/>
        <v>1.5083979869408091E-2</v>
      </c>
      <c r="M406" s="157">
        <f t="shared" si="173"/>
        <v>6.5002239281411441E-3</v>
      </c>
      <c r="N406" s="157">
        <f t="shared" si="173"/>
        <v>4.921879806523248E-4</v>
      </c>
      <c r="O406" s="157">
        <f t="shared" si="173"/>
        <v>1.1565510965975288E-3</v>
      </c>
      <c r="P406" s="157">
        <f t="shared" si="173"/>
        <v>6.1458550172976078E-4</v>
      </c>
      <c r="Q406" s="157">
        <f t="shared" si="173"/>
        <v>2.1685858651573309E-5</v>
      </c>
      <c r="R406" s="157">
        <f t="shared" si="173"/>
        <v>2.1811595435296521E-3</v>
      </c>
      <c r="S406" s="157">
        <f t="shared" si="173"/>
        <v>1.3169261889209633E-4</v>
      </c>
      <c r="T406" s="157">
        <f t="shared" si="173"/>
        <v>1.02398689296777E-5</v>
      </c>
      <c r="U406" s="157">
        <f t="shared" si="173"/>
        <v>2.6711223260360544E-4</v>
      </c>
    </row>
    <row r="407" spans="1:21" x14ac:dyDescent="0.2">
      <c r="A407" s="6" t="s">
        <v>156</v>
      </c>
      <c r="B407" s="157">
        <f t="shared" ref="B407:U407" si="174">B184/B$11</f>
        <v>0</v>
      </c>
      <c r="C407" s="157">
        <f t="shared" si="174"/>
        <v>0</v>
      </c>
      <c r="D407" s="157">
        <f t="shared" si="174"/>
        <v>0</v>
      </c>
      <c r="E407" s="157">
        <f t="shared" si="174"/>
        <v>2.8693181818181816E-3</v>
      </c>
      <c r="F407" s="157">
        <f t="shared" si="174"/>
        <v>0</v>
      </c>
      <c r="G407" s="157">
        <f t="shared" si="174"/>
        <v>2.5250831501990478E-4</v>
      </c>
      <c r="H407" s="157">
        <f t="shared" si="174"/>
        <v>1.8493902791423453E-3</v>
      </c>
      <c r="I407" s="157">
        <f t="shared" si="174"/>
        <v>1.5737834653812603E-4</v>
      </c>
      <c r="J407" s="157">
        <f t="shared" si="174"/>
        <v>1.563527353370555E-2</v>
      </c>
      <c r="K407" s="157">
        <f t="shared" si="174"/>
        <v>1.7442141983456807E-2</v>
      </c>
      <c r="L407" s="157">
        <f t="shared" si="174"/>
        <v>2.7928124179611353E-6</v>
      </c>
      <c r="M407" s="157">
        <f t="shared" si="174"/>
        <v>3.18545665571206E-4</v>
      </c>
      <c r="N407" s="157">
        <f t="shared" si="174"/>
        <v>1.6992204093949309E-4</v>
      </c>
      <c r="O407" s="157">
        <f t="shared" si="174"/>
        <v>7.7386874845864059E-4</v>
      </c>
      <c r="P407" s="157">
        <f t="shared" si="174"/>
        <v>3.8130734892265804E-3</v>
      </c>
      <c r="Q407" s="157">
        <f t="shared" si="174"/>
        <v>4.302040639299113E-2</v>
      </c>
      <c r="R407" s="157">
        <f t="shared" si="174"/>
        <v>2.9804928655249238E-2</v>
      </c>
      <c r="S407" s="157">
        <f t="shared" si="174"/>
        <v>1.8911060072905033E-3</v>
      </c>
      <c r="T407" s="157">
        <f t="shared" si="174"/>
        <v>5.6334638916621868E-2</v>
      </c>
      <c r="U407" s="157">
        <f t="shared" si="174"/>
        <v>2.9439177976312261E-3</v>
      </c>
    </row>
    <row r="408" spans="1:21" x14ac:dyDescent="0.2">
      <c r="A408" s="6" t="s">
        <v>83</v>
      </c>
      <c r="B408" s="157">
        <f t="shared" ref="B408:U408" si="175">B185/B$11</f>
        <v>1.7295338494481964E-3</v>
      </c>
      <c r="C408" s="157">
        <f t="shared" si="175"/>
        <v>0</v>
      </c>
      <c r="D408" s="157">
        <f t="shared" si="175"/>
        <v>0</v>
      </c>
      <c r="E408" s="157">
        <f t="shared" si="175"/>
        <v>1.278409090909091E-4</v>
      </c>
      <c r="F408" s="157">
        <f t="shared" si="175"/>
        <v>8.9312295325989874E-4</v>
      </c>
      <c r="G408" s="157">
        <f t="shared" si="175"/>
        <v>1.2467598054107798E-3</v>
      </c>
      <c r="H408" s="157">
        <f t="shared" si="175"/>
        <v>2.1438616479938794E-3</v>
      </c>
      <c r="I408" s="157">
        <f t="shared" si="175"/>
        <v>5.8454814428446811E-4</v>
      </c>
      <c r="J408" s="157">
        <f t="shared" si="175"/>
        <v>6.6865032931028716E-6</v>
      </c>
      <c r="K408" s="157">
        <f t="shared" si="175"/>
        <v>7.2210678338270183E-4</v>
      </c>
      <c r="L408" s="157">
        <f t="shared" si="175"/>
        <v>0</v>
      </c>
      <c r="M408" s="157">
        <f t="shared" si="175"/>
        <v>1.2489513224375997E-3</v>
      </c>
      <c r="N408" s="157">
        <f t="shared" si="175"/>
        <v>2.3437522888205946E-5</v>
      </c>
      <c r="O408" s="157">
        <f t="shared" si="175"/>
        <v>3.1181524663168669E-5</v>
      </c>
      <c r="P408" s="157">
        <f t="shared" si="175"/>
        <v>1.6983706875757906E-3</v>
      </c>
      <c r="Q408" s="157">
        <f t="shared" si="175"/>
        <v>4.337171730314662E-6</v>
      </c>
      <c r="R408" s="157">
        <f t="shared" si="175"/>
        <v>1.2755318968009659E-5</v>
      </c>
      <c r="S408" s="157">
        <f t="shared" si="175"/>
        <v>0</v>
      </c>
      <c r="T408" s="157">
        <f t="shared" si="175"/>
        <v>3.6914727491488109E-2</v>
      </c>
      <c r="U408" s="157">
        <f t="shared" si="175"/>
        <v>0.11665416354088522</v>
      </c>
    </row>
    <row r="409" spans="1:21" x14ac:dyDescent="0.2">
      <c r="A409" s="6" t="s">
        <v>46</v>
      </c>
      <c r="B409" s="157">
        <f t="shared" ref="B409:U409" si="176">B186/B$11</f>
        <v>1.6471750947125678E-4</v>
      </c>
      <c r="C409" s="157">
        <f t="shared" si="176"/>
        <v>1.1632415664986429E-3</v>
      </c>
      <c r="D409" s="157">
        <f t="shared" si="176"/>
        <v>6.9418733802295449E-5</v>
      </c>
      <c r="E409" s="157">
        <f t="shared" si="176"/>
        <v>0</v>
      </c>
      <c r="F409" s="157">
        <f t="shared" si="176"/>
        <v>1.0375111640369158E-2</v>
      </c>
      <c r="G409" s="157">
        <f t="shared" si="176"/>
        <v>1.1441783024339434E-2</v>
      </c>
      <c r="H409" s="157">
        <f t="shared" si="176"/>
        <v>2.4121883626015857E-2</v>
      </c>
      <c r="I409" s="157">
        <f t="shared" si="176"/>
        <v>7.6306015450057106E-3</v>
      </c>
      <c r="J409" s="157">
        <f t="shared" si="176"/>
        <v>3.9673252872410372E-3</v>
      </c>
      <c r="K409" s="157">
        <f t="shared" si="176"/>
        <v>4.8610628653955063E-3</v>
      </c>
      <c r="L409" s="157">
        <f t="shared" si="176"/>
        <v>1.7008227625383314E-3</v>
      </c>
      <c r="M409" s="157">
        <f t="shared" si="176"/>
        <v>7.4495530898929562E-3</v>
      </c>
      <c r="N409" s="157">
        <f t="shared" si="176"/>
        <v>7.7841872892453999E-3</v>
      </c>
      <c r="O409" s="157">
        <f t="shared" si="176"/>
        <v>2.2306128870406748E-2</v>
      </c>
      <c r="P409" s="157">
        <f t="shared" si="176"/>
        <v>9.8201511351658555E-2</v>
      </c>
      <c r="Q409" s="157">
        <f t="shared" si="176"/>
        <v>7.5085116995207424E-2</v>
      </c>
      <c r="R409" s="157">
        <f t="shared" si="176"/>
        <v>7.4661133692749872E-3</v>
      </c>
      <c r="S409" s="157">
        <f t="shared" si="176"/>
        <v>2.7392064729556039E-4</v>
      </c>
      <c r="T409" s="157">
        <f t="shared" si="176"/>
        <v>2.4063691984742595E-4</v>
      </c>
      <c r="U409" s="157">
        <f t="shared" si="176"/>
        <v>7.5587078587828775E-4</v>
      </c>
    </row>
    <row r="410" spans="1:21" x14ac:dyDescent="0.2">
      <c r="A410" s="6" t="s">
        <v>235</v>
      </c>
      <c r="B410" s="157">
        <f t="shared" ref="B410:U410" si="177">B187/B$11</f>
        <v>0</v>
      </c>
      <c r="C410" s="157">
        <f t="shared" si="177"/>
        <v>0</v>
      </c>
      <c r="D410" s="157">
        <f t="shared" si="177"/>
        <v>0</v>
      </c>
      <c r="E410" s="157">
        <f t="shared" si="177"/>
        <v>0</v>
      </c>
      <c r="F410" s="157">
        <f t="shared" si="177"/>
        <v>0</v>
      </c>
      <c r="G410" s="157">
        <f t="shared" si="177"/>
        <v>0</v>
      </c>
      <c r="H410" s="157">
        <f t="shared" si="177"/>
        <v>0</v>
      </c>
      <c r="I410" s="157">
        <f t="shared" si="177"/>
        <v>0</v>
      </c>
      <c r="J410" s="157">
        <f t="shared" si="177"/>
        <v>0</v>
      </c>
      <c r="K410" s="157">
        <f t="shared" si="177"/>
        <v>0</v>
      </c>
      <c r="L410" s="157">
        <f t="shared" si="177"/>
        <v>0</v>
      </c>
      <c r="M410" s="157">
        <f t="shared" si="177"/>
        <v>0</v>
      </c>
      <c r="N410" s="157">
        <f t="shared" si="177"/>
        <v>0</v>
      </c>
      <c r="O410" s="157">
        <f t="shared" si="177"/>
        <v>0</v>
      </c>
      <c r="P410" s="157">
        <f t="shared" si="177"/>
        <v>0</v>
      </c>
      <c r="Q410" s="157">
        <f t="shared" si="177"/>
        <v>0</v>
      </c>
      <c r="R410" s="157">
        <f t="shared" si="177"/>
        <v>0</v>
      </c>
      <c r="S410" s="157">
        <f t="shared" si="177"/>
        <v>0</v>
      </c>
      <c r="T410" s="157">
        <f t="shared" si="177"/>
        <v>0</v>
      </c>
      <c r="U410" s="157">
        <f t="shared" si="177"/>
        <v>0</v>
      </c>
    </row>
    <row r="411" spans="1:21" x14ac:dyDescent="0.2">
      <c r="A411" s="6" t="s">
        <v>184</v>
      </c>
      <c r="B411" s="157">
        <f t="shared" ref="B411:U411" si="178">B188/B$11</f>
        <v>0</v>
      </c>
      <c r="C411" s="157">
        <f t="shared" si="178"/>
        <v>0</v>
      </c>
      <c r="D411" s="157">
        <f t="shared" si="178"/>
        <v>0</v>
      </c>
      <c r="E411" s="157">
        <f t="shared" si="178"/>
        <v>0</v>
      </c>
      <c r="F411" s="157">
        <f t="shared" si="178"/>
        <v>0</v>
      </c>
      <c r="G411" s="157">
        <f t="shared" si="178"/>
        <v>0</v>
      </c>
      <c r="H411" s="157">
        <f t="shared" si="178"/>
        <v>0</v>
      </c>
      <c r="I411" s="157">
        <f t="shared" si="178"/>
        <v>0</v>
      </c>
      <c r="J411" s="157">
        <f t="shared" si="178"/>
        <v>0</v>
      </c>
      <c r="K411" s="157">
        <f t="shared" si="178"/>
        <v>0</v>
      </c>
      <c r="L411" s="157">
        <f t="shared" si="178"/>
        <v>0</v>
      </c>
      <c r="M411" s="157">
        <f t="shared" si="178"/>
        <v>0</v>
      </c>
      <c r="N411" s="157">
        <f t="shared" si="178"/>
        <v>0</v>
      </c>
      <c r="O411" s="157">
        <f t="shared" si="178"/>
        <v>0</v>
      </c>
      <c r="P411" s="157">
        <f t="shared" si="178"/>
        <v>0</v>
      </c>
      <c r="Q411" s="157">
        <f t="shared" si="178"/>
        <v>0</v>
      </c>
      <c r="R411" s="157">
        <f t="shared" si="178"/>
        <v>0</v>
      </c>
      <c r="S411" s="157">
        <f t="shared" si="178"/>
        <v>0</v>
      </c>
      <c r="T411" s="157">
        <f t="shared" si="178"/>
        <v>0</v>
      </c>
      <c r="U411" s="157">
        <f t="shared" si="178"/>
        <v>5.6832389915660735E-6</v>
      </c>
    </row>
    <row r="412" spans="1:21" x14ac:dyDescent="0.2">
      <c r="A412" s="6" t="s">
        <v>173</v>
      </c>
      <c r="B412" s="157">
        <f t="shared" ref="B412:U412" si="179">B189/B$11</f>
        <v>0</v>
      </c>
      <c r="C412" s="157">
        <f t="shared" si="179"/>
        <v>0</v>
      </c>
      <c r="D412" s="157">
        <f t="shared" si="179"/>
        <v>0</v>
      </c>
      <c r="E412" s="157">
        <f t="shared" si="179"/>
        <v>0</v>
      </c>
      <c r="F412" s="157">
        <f t="shared" si="179"/>
        <v>0</v>
      </c>
      <c r="G412" s="157">
        <f t="shared" si="179"/>
        <v>0</v>
      </c>
      <c r="H412" s="157">
        <f t="shared" si="179"/>
        <v>0</v>
      </c>
      <c r="I412" s="157">
        <f t="shared" si="179"/>
        <v>0</v>
      </c>
      <c r="J412" s="157">
        <f t="shared" si="179"/>
        <v>0</v>
      </c>
      <c r="K412" s="157">
        <f t="shared" si="179"/>
        <v>0</v>
      </c>
      <c r="L412" s="157">
        <f t="shared" si="179"/>
        <v>0</v>
      </c>
      <c r="M412" s="157">
        <f t="shared" si="179"/>
        <v>0</v>
      </c>
      <c r="N412" s="157">
        <f t="shared" si="179"/>
        <v>0</v>
      </c>
      <c r="O412" s="157">
        <f t="shared" si="179"/>
        <v>0</v>
      </c>
      <c r="P412" s="157">
        <f t="shared" si="179"/>
        <v>0</v>
      </c>
      <c r="Q412" s="157">
        <f t="shared" si="179"/>
        <v>0</v>
      </c>
      <c r="R412" s="157">
        <f t="shared" si="179"/>
        <v>0</v>
      </c>
      <c r="S412" s="157">
        <f t="shared" si="179"/>
        <v>0</v>
      </c>
      <c r="T412" s="157">
        <f t="shared" si="179"/>
        <v>0</v>
      </c>
      <c r="U412" s="157">
        <f t="shared" si="179"/>
        <v>0</v>
      </c>
    </row>
    <row r="413" spans="1:21" x14ac:dyDescent="0.2">
      <c r="A413" s="6" t="s">
        <v>127</v>
      </c>
      <c r="B413" s="157">
        <f t="shared" ref="B413:U413" si="180">B190/B$11</f>
        <v>0</v>
      </c>
      <c r="C413" s="157">
        <f t="shared" si="180"/>
        <v>0</v>
      </c>
      <c r="D413" s="157">
        <f t="shared" si="180"/>
        <v>0</v>
      </c>
      <c r="E413" s="157">
        <f t="shared" si="180"/>
        <v>0</v>
      </c>
      <c r="F413" s="157">
        <f t="shared" si="180"/>
        <v>0</v>
      </c>
      <c r="G413" s="157">
        <f t="shared" si="180"/>
        <v>0</v>
      </c>
      <c r="H413" s="157">
        <f t="shared" si="180"/>
        <v>0</v>
      </c>
      <c r="I413" s="157">
        <f t="shared" si="180"/>
        <v>0</v>
      </c>
      <c r="J413" s="157">
        <f t="shared" si="180"/>
        <v>0</v>
      </c>
      <c r="K413" s="157">
        <f t="shared" si="180"/>
        <v>0</v>
      </c>
      <c r="L413" s="157">
        <f t="shared" si="180"/>
        <v>0</v>
      </c>
      <c r="M413" s="157">
        <f t="shared" si="180"/>
        <v>0</v>
      </c>
      <c r="N413" s="157">
        <f t="shared" si="180"/>
        <v>0</v>
      </c>
      <c r="O413" s="157">
        <f t="shared" si="180"/>
        <v>0</v>
      </c>
      <c r="P413" s="157">
        <f t="shared" si="180"/>
        <v>0</v>
      </c>
      <c r="Q413" s="157">
        <f t="shared" si="180"/>
        <v>0</v>
      </c>
      <c r="R413" s="157">
        <f t="shared" si="180"/>
        <v>0</v>
      </c>
      <c r="S413" s="157">
        <f t="shared" si="180"/>
        <v>0</v>
      </c>
      <c r="T413" s="157">
        <f t="shared" si="180"/>
        <v>0</v>
      </c>
      <c r="U413" s="157">
        <f t="shared" si="180"/>
        <v>0</v>
      </c>
    </row>
    <row r="414" spans="1:21" x14ac:dyDescent="0.2">
      <c r="A414" s="6" t="s">
        <v>95</v>
      </c>
      <c r="B414" s="157">
        <f t="shared" ref="B414:U414" si="181">B191/B$11</f>
        <v>0</v>
      </c>
      <c r="C414" s="157">
        <f t="shared" si="181"/>
        <v>3.2312265736073411E-4</v>
      </c>
      <c r="D414" s="157">
        <f t="shared" si="181"/>
        <v>0</v>
      </c>
      <c r="E414" s="157">
        <f t="shared" si="181"/>
        <v>0</v>
      </c>
      <c r="F414" s="157">
        <f t="shared" si="181"/>
        <v>0</v>
      </c>
      <c r="G414" s="157">
        <f t="shared" si="181"/>
        <v>0</v>
      </c>
      <c r="H414" s="157">
        <f t="shared" si="181"/>
        <v>0</v>
      </c>
      <c r="I414" s="157">
        <f t="shared" si="181"/>
        <v>0</v>
      </c>
      <c r="J414" s="157">
        <f t="shared" si="181"/>
        <v>0</v>
      </c>
      <c r="K414" s="157">
        <f t="shared" si="181"/>
        <v>0</v>
      </c>
      <c r="L414" s="157">
        <f t="shared" si="181"/>
        <v>0</v>
      </c>
      <c r="M414" s="157">
        <f t="shared" si="181"/>
        <v>0</v>
      </c>
      <c r="N414" s="157">
        <f t="shared" si="181"/>
        <v>2.9296903610257432E-6</v>
      </c>
      <c r="O414" s="157">
        <f t="shared" si="181"/>
        <v>2.8346840602880606E-6</v>
      </c>
      <c r="P414" s="157">
        <f t="shared" si="181"/>
        <v>0</v>
      </c>
      <c r="Q414" s="157">
        <f t="shared" si="181"/>
        <v>0</v>
      </c>
      <c r="R414" s="157">
        <f t="shared" si="181"/>
        <v>0</v>
      </c>
      <c r="S414" s="157">
        <f t="shared" si="181"/>
        <v>0</v>
      </c>
      <c r="T414" s="157">
        <f t="shared" si="181"/>
        <v>0</v>
      </c>
      <c r="U414" s="157">
        <f t="shared" si="181"/>
        <v>0</v>
      </c>
    </row>
    <row r="415" spans="1:21" x14ac:dyDescent="0.2">
      <c r="A415" s="6" t="s">
        <v>52</v>
      </c>
      <c r="B415" s="157">
        <f t="shared" ref="B415:U415" si="182">B192/B$11</f>
        <v>8.1864602207214629E-2</v>
      </c>
      <c r="C415" s="157">
        <f t="shared" si="182"/>
        <v>3.0050407134548273E-2</v>
      </c>
      <c r="D415" s="157">
        <f t="shared" si="182"/>
        <v>4.4381710477600887E-2</v>
      </c>
      <c r="E415" s="157">
        <f t="shared" si="182"/>
        <v>4.6534090909090907E-2</v>
      </c>
      <c r="F415" s="157">
        <f t="shared" si="182"/>
        <v>6.5599880916939565E-2</v>
      </c>
      <c r="G415" s="157">
        <f t="shared" si="182"/>
        <v>8.2092820478424353E-2</v>
      </c>
      <c r="H415" s="157">
        <f t="shared" si="182"/>
        <v>0.12215332876489901</v>
      </c>
      <c r="I415" s="157">
        <f t="shared" si="182"/>
        <v>0.10840220509546121</v>
      </c>
      <c r="J415" s="157">
        <f t="shared" si="182"/>
        <v>0.14695819821024594</v>
      </c>
      <c r="K415" s="157">
        <f t="shared" si="182"/>
        <v>0.11507392647142416</v>
      </c>
      <c r="L415" s="157">
        <f t="shared" si="182"/>
        <v>7.8226675827091391E-2</v>
      </c>
      <c r="M415" s="157">
        <f t="shared" si="182"/>
        <v>4.3621832678369804E-2</v>
      </c>
      <c r="N415" s="157">
        <f t="shared" si="182"/>
        <v>4.9412157629060184E-2</v>
      </c>
      <c r="O415" s="157">
        <f t="shared" si="182"/>
        <v>2.0344527500687409E-2</v>
      </c>
      <c r="P415" s="157">
        <f t="shared" si="182"/>
        <v>1.4135466539784499E-2</v>
      </c>
      <c r="Q415" s="157">
        <f t="shared" si="182"/>
        <v>8.1061739639581021E-3</v>
      </c>
      <c r="R415" s="157">
        <f t="shared" si="182"/>
        <v>1.6671201891188626E-2</v>
      </c>
      <c r="S415" s="157">
        <f t="shared" si="182"/>
        <v>1.0182473292736889E-2</v>
      </c>
      <c r="T415" s="157">
        <f t="shared" si="182"/>
        <v>1.1263855822645471E-3</v>
      </c>
      <c r="U415" s="157">
        <f t="shared" si="182"/>
        <v>7.7576212234876903E-3</v>
      </c>
    </row>
    <row r="416" spans="1:21" x14ac:dyDescent="0.2">
      <c r="A416" s="6" t="s">
        <v>113</v>
      </c>
      <c r="B416" s="157">
        <f t="shared" ref="B416:U416" si="183">B193/B$11</f>
        <v>0</v>
      </c>
      <c r="C416" s="157">
        <f t="shared" si="183"/>
        <v>0</v>
      </c>
      <c r="D416" s="157">
        <f t="shared" si="183"/>
        <v>0</v>
      </c>
      <c r="E416" s="157">
        <f t="shared" si="183"/>
        <v>0</v>
      </c>
      <c r="F416" s="157">
        <f t="shared" si="183"/>
        <v>0</v>
      </c>
      <c r="G416" s="157">
        <f t="shared" si="183"/>
        <v>0</v>
      </c>
      <c r="H416" s="157">
        <f t="shared" si="183"/>
        <v>0</v>
      </c>
      <c r="I416" s="157">
        <f t="shared" si="183"/>
        <v>0</v>
      </c>
      <c r="J416" s="157">
        <f t="shared" si="183"/>
        <v>0</v>
      </c>
      <c r="K416" s="157">
        <f t="shared" si="183"/>
        <v>0</v>
      </c>
      <c r="L416" s="157">
        <f t="shared" si="183"/>
        <v>0</v>
      </c>
      <c r="M416" s="157">
        <f t="shared" si="183"/>
        <v>0</v>
      </c>
      <c r="N416" s="157">
        <f t="shared" si="183"/>
        <v>0</v>
      </c>
      <c r="O416" s="157">
        <f t="shared" si="183"/>
        <v>2.8346840602880607E-5</v>
      </c>
      <c r="P416" s="157">
        <f t="shared" si="183"/>
        <v>3.3042231275793594E-5</v>
      </c>
      <c r="Q416" s="157">
        <f t="shared" si="183"/>
        <v>0</v>
      </c>
      <c r="R416" s="157">
        <f t="shared" si="183"/>
        <v>0</v>
      </c>
      <c r="S416" s="157">
        <f t="shared" si="183"/>
        <v>0</v>
      </c>
      <c r="T416" s="157">
        <f t="shared" si="183"/>
        <v>0</v>
      </c>
      <c r="U416" s="157">
        <f t="shared" si="183"/>
        <v>0</v>
      </c>
    </row>
    <row r="417" spans="1:21" x14ac:dyDescent="0.2">
      <c r="A417" s="6" t="s">
        <v>208</v>
      </c>
      <c r="B417" s="157">
        <f t="shared" ref="B417:U417" si="184">B194/B$11</f>
        <v>0</v>
      </c>
      <c r="C417" s="157">
        <f t="shared" si="184"/>
        <v>0</v>
      </c>
      <c r="D417" s="157">
        <f t="shared" si="184"/>
        <v>0</v>
      </c>
      <c r="E417" s="157">
        <f t="shared" si="184"/>
        <v>0</v>
      </c>
      <c r="F417" s="157">
        <f t="shared" si="184"/>
        <v>0</v>
      </c>
      <c r="G417" s="157">
        <f t="shared" si="184"/>
        <v>0</v>
      </c>
      <c r="H417" s="157">
        <f t="shared" si="184"/>
        <v>0</v>
      </c>
      <c r="I417" s="157">
        <f t="shared" si="184"/>
        <v>0</v>
      </c>
      <c r="J417" s="157">
        <f t="shared" si="184"/>
        <v>0</v>
      </c>
      <c r="K417" s="157">
        <f t="shared" si="184"/>
        <v>0</v>
      </c>
      <c r="L417" s="157">
        <f t="shared" si="184"/>
        <v>0</v>
      </c>
      <c r="M417" s="157">
        <f t="shared" si="184"/>
        <v>0</v>
      </c>
      <c r="N417" s="157">
        <f t="shared" si="184"/>
        <v>0</v>
      </c>
      <c r="O417" s="157">
        <f t="shared" si="184"/>
        <v>0</v>
      </c>
      <c r="P417" s="157">
        <f t="shared" si="184"/>
        <v>0</v>
      </c>
      <c r="Q417" s="157">
        <f t="shared" si="184"/>
        <v>0</v>
      </c>
      <c r="R417" s="157">
        <f t="shared" si="184"/>
        <v>0</v>
      </c>
      <c r="S417" s="157">
        <f t="shared" si="184"/>
        <v>0</v>
      </c>
      <c r="T417" s="157">
        <f t="shared" si="184"/>
        <v>0</v>
      </c>
      <c r="U417" s="157">
        <f t="shared" si="184"/>
        <v>0</v>
      </c>
    </row>
    <row r="418" spans="1:21" x14ac:dyDescent="0.2">
      <c r="A418" s="6" t="s">
        <v>204</v>
      </c>
      <c r="B418" s="157">
        <f t="shared" ref="B418:U418" si="185">B195/B$11</f>
        <v>0</v>
      </c>
      <c r="C418" s="157">
        <f t="shared" si="185"/>
        <v>0</v>
      </c>
      <c r="D418" s="157">
        <f t="shared" si="185"/>
        <v>0</v>
      </c>
      <c r="E418" s="157">
        <f t="shared" si="185"/>
        <v>0</v>
      </c>
      <c r="F418" s="157">
        <f t="shared" si="185"/>
        <v>0</v>
      </c>
      <c r="G418" s="157">
        <f t="shared" si="185"/>
        <v>0</v>
      </c>
      <c r="H418" s="157">
        <f t="shared" si="185"/>
        <v>0</v>
      </c>
      <c r="I418" s="157">
        <f t="shared" si="185"/>
        <v>0</v>
      </c>
      <c r="J418" s="157">
        <f t="shared" si="185"/>
        <v>0</v>
      </c>
      <c r="K418" s="157">
        <f t="shared" si="185"/>
        <v>0</v>
      </c>
      <c r="L418" s="157">
        <f t="shared" si="185"/>
        <v>0</v>
      </c>
      <c r="M418" s="157">
        <f t="shared" si="185"/>
        <v>0</v>
      </c>
      <c r="N418" s="157">
        <f t="shared" si="185"/>
        <v>0</v>
      </c>
      <c r="O418" s="157">
        <f t="shared" si="185"/>
        <v>0</v>
      </c>
      <c r="P418" s="157">
        <f t="shared" si="185"/>
        <v>0</v>
      </c>
      <c r="Q418" s="157">
        <f t="shared" si="185"/>
        <v>0</v>
      </c>
      <c r="R418" s="157">
        <f t="shared" si="185"/>
        <v>0</v>
      </c>
      <c r="S418" s="157">
        <f t="shared" si="185"/>
        <v>0</v>
      </c>
      <c r="T418" s="157">
        <f t="shared" si="185"/>
        <v>0</v>
      </c>
      <c r="U418" s="157">
        <f t="shared" si="185"/>
        <v>0</v>
      </c>
    </row>
    <row r="419" spans="1:21" x14ac:dyDescent="0.2">
      <c r="A419" s="6" t="s">
        <v>200</v>
      </c>
      <c r="B419" s="157">
        <f t="shared" ref="B419:U419" si="186">B196/B$11</f>
        <v>0</v>
      </c>
      <c r="C419" s="157">
        <f t="shared" si="186"/>
        <v>0</v>
      </c>
      <c r="D419" s="157">
        <f t="shared" si="186"/>
        <v>0</v>
      </c>
      <c r="E419" s="157">
        <f t="shared" si="186"/>
        <v>0</v>
      </c>
      <c r="F419" s="157">
        <f t="shared" si="186"/>
        <v>0</v>
      </c>
      <c r="G419" s="157">
        <f t="shared" si="186"/>
        <v>1.1836327266558036E-5</v>
      </c>
      <c r="H419" s="157">
        <f t="shared" si="186"/>
        <v>0</v>
      </c>
      <c r="I419" s="157">
        <f t="shared" si="186"/>
        <v>0</v>
      </c>
      <c r="J419" s="157">
        <f t="shared" si="186"/>
        <v>0</v>
      </c>
      <c r="K419" s="157">
        <f t="shared" si="186"/>
        <v>0</v>
      </c>
      <c r="L419" s="157">
        <f t="shared" si="186"/>
        <v>0</v>
      </c>
      <c r="M419" s="157">
        <f t="shared" si="186"/>
        <v>0</v>
      </c>
      <c r="N419" s="157">
        <f t="shared" si="186"/>
        <v>3.9345741548575735E-3</v>
      </c>
      <c r="O419" s="157">
        <f t="shared" si="186"/>
        <v>2.3669611903405306E-2</v>
      </c>
      <c r="P419" s="157">
        <f t="shared" si="186"/>
        <v>3.1756888479165218E-2</v>
      </c>
      <c r="Q419" s="157">
        <f t="shared" si="186"/>
        <v>8.4553162882484337E-2</v>
      </c>
      <c r="R419" s="157">
        <f t="shared" si="186"/>
        <v>9.1455637000629267E-3</v>
      </c>
      <c r="S419" s="157">
        <f t="shared" si="186"/>
        <v>0</v>
      </c>
      <c r="T419" s="157">
        <f t="shared" si="186"/>
        <v>4.5567416737065763E-4</v>
      </c>
      <c r="U419" s="157">
        <f t="shared" si="186"/>
        <v>5.6832389915660735E-6</v>
      </c>
    </row>
    <row r="420" spans="1:21" x14ac:dyDescent="0.2">
      <c r="A420" s="6" t="s">
        <v>102</v>
      </c>
      <c r="B420" s="157">
        <f t="shared" ref="B420:U420" si="187">B197/B$11</f>
        <v>0</v>
      </c>
      <c r="C420" s="157">
        <f t="shared" si="187"/>
        <v>0</v>
      </c>
      <c r="D420" s="157">
        <f t="shared" si="187"/>
        <v>1.8511662347278786E-4</v>
      </c>
      <c r="E420" s="157">
        <f t="shared" si="187"/>
        <v>1.4204545454545455E-5</v>
      </c>
      <c r="F420" s="157">
        <f t="shared" si="187"/>
        <v>0</v>
      </c>
      <c r="G420" s="157">
        <f t="shared" si="187"/>
        <v>0</v>
      </c>
      <c r="H420" s="157">
        <f t="shared" si="187"/>
        <v>2.036530962150797E-4</v>
      </c>
      <c r="I420" s="157">
        <f t="shared" si="187"/>
        <v>4.496524186803601E-5</v>
      </c>
      <c r="J420" s="157">
        <f t="shared" si="187"/>
        <v>0</v>
      </c>
      <c r="K420" s="157">
        <f t="shared" si="187"/>
        <v>0</v>
      </c>
      <c r="L420" s="157">
        <f t="shared" si="187"/>
        <v>0</v>
      </c>
      <c r="M420" s="157">
        <f t="shared" si="187"/>
        <v>0</v>
      </c>
      <c r="N420" s="157">
        <f t="shared" si="187"/>
        <v>5.5078178787283975E-4</v>
      </c>
      <c r="O420" s="157">
        <f t="shared" si="187"/>
        <v>1.0488331023065824E-4</v>
      </c>
      <c r="P420" s="157">
        <f t="shared" si="187"/>
        <v>6.6084462551587186E-6</v>
      </c>
      <c r="Q420" s="157">
        <f t="shared" si="187"/>
        <v>3.0360202112202633E-5</v>
      </c>
      <c r="R420" s="157">
        <f t="shared" si="187"/>
        <v>8.5035459786731063E-6</v>
      </c>
      <c r="S420" s="157">
        <f t="shared" si="187"/>
        <v>5.2677047556838537E-5</v>
      </c>
      <c r="T420" s="157">
        <f t="shared" si="187"/>
        <v>2.8159639556613676E-4</v>
      </c>
      <c r="U420" s="157">
        <f t="shared" si="187"/>
        <v>1.7049716974698221E-5</v>
      </c>
    </row>
    <row r="421" spans="1:21" x14ac:dyDescent="0.2">
      <c r="A421" s="6" t="s">
        <v>58</v>
      </c>
      <c r="B421" s="157">
        <f t="shared" ref="B421:U421" si="188">B198/B$11</f>
        <v>7.988799209355954E-3</v>
      </c>
      <c r="C421" s="157">
        <f t="shared" si="188"/>
        <v>1.505751583301021E-2</v>
      </c>
      <c r="D421" s="157">
        <f t="shared" si="188"/>
        <v>9.4872269529803772E-4</v>
      </c>
      <c r="E421" s="157">
        <f t="shared" si="188"/>
        <v>8.5227272727272734E-5</v>
      </c>
      <c r="F421" s="157">
        <f t="shared" si="188"/>
        <v>7.4426912771658231E-6</v>
      </c>
      <c r="G421" s="157">
        <f t="shared" si="188"/>
        <v>0</v>
      </c>
      <c r="H421" s="157">
        <f t="shared" si="188"/>
        <v>1.4585964999188139E-4</v>
      </c>
      <c r="I421" s="157">
        <f t="shared" si="188"/>
        <v>8.3185697455866617E-5</v>
      </c>
      <c r="J421" s="157">
        <f t="shared" si="188"/>
        <v>1.5601841017240034E-4</v>
      </c>
      <c r="K421" s="157">
        <f t="shared" si="188"/>
        <v>1.8947408310333285E-5</v>
      </c>
      <c r="L421" s="157">
        <f t="shared" si="188"/>
        <v>2.7928124179611351E-5</v>
      </c>
      <c r="M421" s="157">
        <f t="shared" si="188"/>
        <v>7.5694019541672707E-5</v>
      </c>
      <c r="N421" s="157">
        <f t="shared" si="188"/>
        <v>4.1015665054360405E-5</v>
      </c>
      <c r="O421" s="157">
        <f t="shared" si="188"/>
        <v>2.8346840602880607E-5</v>
      </c>
      <c r="P421" s="157">
        <f t="shared" si="188"/>
        <v>3.3042231275793593E-6</v>
      </c>
      <c r="Q421" s="157">
        <f t="shared" si="188"/>
        <v>2.1685858651573309E-5</v>
      </c>
      <c r="R421" s="157">
        <f t="shared" si="188"/>
        <v>0</v>
      </c>
      <c r="S421" s="157">
        <f t="shared" si="188"/>
        <v>5.2677047556838537E-6</v>
      </c>
      <c r="T421" s="157">
        <f t="shared" si="188"/>
        <v>5.6472877147172515E-3</v>
      </c>
      <c r="U421" s="157">
        <f t="shared" si="188"/>
        <v>1.7049716974698221E-4</v>
      </c>
    </row>
    <row r="422" spans="1:21" x14ac:dyDescent="0.2">
      <c r="A422" s="6" t="s">
        <v>55</v>
      </c>
      <c r="B422" s="157">
        <f t="shared" ref="B422:U422" si="189">B199/B$11</f>
        <v>0</v>
      </c>
      <c r="C422" s="157">
        <f t="shared" si="189"/>
        <v>1.9387359441644047E-4</v>
      </c>
      <c r="D422" s="157">
        <f t="shared" si="189"/>
        <v>0</v>
      </c>
      <c r="E422" s="157">
        <f t="shared" si="189"/>
        <v>1.4204545454545455E-5</v>
      </c>
      <c r="F422" s="157">
        <f t="shared" si="189"/>
        <v>4.0190532896695446E-4</v>
      </c>
      <c r="G422" s="157">
        <f t="shared" si="189"/>
        <v>1.696540241539985E-4</v>
      </c>
      <c r="H422" s="157">
        <f t="shared" si="189"/>
        <v>2.7245481790936338E-4</v>
      </c>
      <c r="I422" s="157">
        <f t="shared" si="189"/>
        <v>0</v>
      </c>
      <c r="J422" s="157">
        <f t="shared" si="189"/>
        <v>6.2407364068960133E-5</v>
      </c>
      <c r="K422" s="157">
        <f t="shared" si="189"/>
        <v>2.7579005429485115E-4</v>
      </c>
      <c r="L422" s="157">
        <f t="shared" si="189"/>
        <v>8.7694309923979643E-4</v>
      </c>
      <c r="M422" s="157">
        <f t="shared" si="189"/>
        <v>1.1984886427431513E-4</v>
      </c>
      <c r="N422" s="157">
        <f t="shared" si="189"/>
        <v>1.0253916263590101E-4</v>
      </c>
      <c r="O422" s="157">
        <f t="shared" si="189"/>
        <v>6.2079580920308523E-4</v>
      </c>
      <c r="P422" s="157">
        <f t="shared" si="189"/>
        <v>3.3042231275793593E-6</v>
      </c>
      <c r="Q422" s="157">
        <f t="shared" si="189"/>
        <v>2.7324181900982369E-4</v>
      </c>
      <c r="R422" s="157">
        <f t="shared" si="189"/>
        <v>0</v>
      </c>
      <c r="S422" s="157">
        <f t="shared" si="189"/>
        <v>1.5803114267051561E-5</v>
      </c>
      <c r="T422" s="157">
        <f t="shared" si="189"/>
        <v>1.02398689296777E-5</v>
      </c>
      <c r="U422" s="157">
        <f t="shared" si="189"/>
        <v>1.0798154083975539E-4</v>
      </c>
    </row>
    <row r="423" spans="1:21" x14ac:dyDescent="0.2">
      <c r="A423" s="6" t="s">
        <v>32</v>
      </c>
      <c r="B423" s="157">
        <f t="shared" ref="B423:U423" si="190">B200/B$11</f>
        <v>2.6272442760665458E-2</v>
      </c>
      <c r="C423" s="157">
        <f t="shared" si="190"/>
        <v>3.6835982939123692E-2</v>
      </c>
      <c r="D423" s="157">
        <f t="shared" si="190"/>
        <v>3.3112736023694925E-2</v>
      </c>
      <c r="E423" s="157">
        <f t="shared" si="190"/>
        <v>4.8366477272727269E-2</v>
      </c>
      <c r="F423" s="157">
        <f t="shared" si="190"/>
        <v>9.3182494790116106E-3</v>
      </c>
      <c r="G423" s="157">
        <f t="shared" si="190"/>
        <v>9.2954623466702437E-3</v>
      </c>
      <c r="H423" s="157">
        <f t="shared" si="190"/>
        <v>2.1658781989360502E-2</v>
      </c>
      <c r="I423" s="157">
        <f t="shared" si="190"/>
        <v>4.351511281779185E-2</v>
      </c>
      <c r="J423" s="157">
        <f t="shared" si="190"/>
        <v>2.558924810270469E-2</v>
      </c>
      <c r="K423" s="157">
        <f t="shared" si="190"/>
        <v>3.4170598253891057E-2</v>
      </c>
      <c r="L423" s="157">
        <f t="shared" si="190"/>
        <v>5.5493182744887758E-2</v>
      </c>
      <c r="M423" s="157">
        <f t="shared" si="190"/>
        <v>4.4470236480732721E-2</v>
      </c>
      <c r="N423" s="157">
        <f t="shared" si="190"/>
        <v>3.7230505107915146E-2</v>
      </c>
      <c r="O423" s="157">
        <f t="shared" si="190"/>
        <v>2.9236931397811056E-2</v>
      </c>
      <c r="P423" s="157">
        <f t="shared" si="190"/>
        <v>3.7512845167408465E-2</v>
      </c>
      <c r="Q423" s="157">
        <f t="shared" si="190"/>
        <v>4.9270270856374559E-2</v>
      </c>
      <c r="R423" s="157">
        <f t="shared" si="190"/>
        <v>3.1892549193013486E-2</v>
      </c>
      <c r="S423" s="157">
        <f t="shared" si="190"/>
        <v>2.0407088223519249E-2</v>
      </c>
      <c r="T423" s="157">
        <f t="shared" si="190"/>
        <v>1.358318613521747E-2</v>
      </c>
      <c r="U423" s="157">
        <f t="shared" si="190"/>
        <v>3.3286730773602488E-2</v>
      </c>
    </row>
    <row r="424" spans="1:21" x14ac:dyDescent="0.2">
      <c r="A424" s="6" t="s">
        <v>138</v>
      </c>
      <c r="B424" s="157">
        <f t="shared" ref="B424:U424" si="191">B201/B$11</f>
        <v>0</v>
      </c>
      <c r="C424" s="157">
        <f t="shared" si="191"/>
        <v>0</v>
      </c>
      <c r="D424" s="157">
        <f t="shared" si="191"/>
        <v>0</v>
      </c>
      <c r="E424" s="157">
        <f t="shared" si="191"/>
        <v>0</v>
      </c>
      <c r="F424" s="157">
        <f t="shared" si="191"/>
        <v>0</v>
      </c>
      <c r="G424" s="157">
        <f t="shared" si="191"/>
        <v>0</v>
      </c>
      <c r="H424" s="157">
        <f t="shared" si="191"/>
        <v>0</v>
      </c>
      <c r="I424" s="157">
        <f t="shared" si="191"/>
        <v>0</v>
      </c>
      <c r="J424" s="157">
        <f t="shared" si="191"/>
        <v>0</v>
      </c>
      <c r="K424" s="157">
        <f t="shared" si="191"/>
        <v>0</v>
      </c>
      <c r="L424" s="157">
        <f t="shared" si="191"/>
        <v>0</v>
      </c>
      <c r="M424" s="157">
        <f t="shared" si="191"/>
        <v>0</v>
      </c>
      <c r="N424" s="157">
        <f t="shared" si="191"/>
        <v>0</v>
      </c>
      <c r="O424" s="157">
        <f t="shared" si="191"/>
        <v>0</v>
      </c>
      <c r="P424" s="157">
        <f t="shared" si="191"/>
        <v>0</v>
      </c>
      <c r="Q424" s="157">
        <f t="shared" si="191"/>
        <v>0</v>
      </c>
      <c r="R424" s="157">
        <f t="shared" si="191"/>
        <v>0</v>
      </c>
      <c r="S424" s="157">
        <f t="shared" si="191"/>
        <v>0</v>
      </c>
      <c r="T424" s="157">
        <f t="shared" si="191"/>
        <v>0</v>
      </c>
      <c r="U424" s="157">
        <f t="shared" si="191"/>
        <v>0</v>
      </c>
    </row>
    <row r="425" spans="1:21" x14ac:dyDescent="0.2">
      <c r="A425" s="6" t="s">
        <v>65</v>
      </c>
      <c r="B425" s="157">
        <f t="shared" ref="B425:U425" si="192">B202/B$11</f>
        <v>0</v>
      </c>
      <c r="C425" s="157">
        <f t="shared" si="192"/>
        <v>0</v>
      </c>
      <c r="D425" s="157">
        <f t="shared" si="192"/>
        <v>0</v>
      </c>
      <c r="E425" s="157">
        <f t="shared" si="192"/>
        <v>0</v>
      </c>
      <c r="F425" s="157">
        <f t="shared" si="192"/>
        <v>9.377791009228937E-3</v>
      </c>
      <c r="G425" s="157">
        <f t="shared" si="192"/>
        <v>5.3263472699511157E-3</v>
      </c>
      <c r="H425" s="157">
        <f t="shared" si="192"/>
        <v>0</v>
      </c>
      <c r="I425" s="157">
        <f t="shared" si="192"/>
        <v>0</v>
      </c>
      <c r="J425" s="157">
        <f t="shared" si="192"/>
        <v>0</v>
      </c>
      <c r="K425" s="157">
        <f t="shared" si="192"/>
        <v>0</v>
      </c>
      <c r="L425" s="157">
        <f t="shared" si="192"/>
        <v>0</v>
      </c>
      <c r="M425" s="157">
        <f t="shared" si="192"/>
        <v>0</v>
      </c>
      <c r="N425" s="157">
        <f t="shared" si="192"/>
        <v>1.1718761444102973E-5</v>
      </c>
      <c r="O425" s="157">
        <f t="shared" si="192"/>
        <v>5.9528365266049269E-5</v>
      </c>
      <c r="P425" s="157">
        <f t="shared" si="192"/>
        <v>0</v>
      </c>
      <c r="Q425" s="157">
        <f t="shared" si="192"/>
        <v>3.631947606965498E-2</v>
      </c>
      <c r="R425" s="157">
        <f t="shared" si="192"/>
        <v>5.4822360924505521E-2</v>
      </c>
      <c r="S425" s="157">
        <f t="shared" si="192"/>
        <v>5.1623506605701763E-3</v>
      </c>
      <c r="T425" s="157">
        <f t="shared" si="192"/>
        <v>6.0056831272559709E-3</v>
      </c>
      <c r="U425" s="157">
        <f t="shared" si="192"/>
        <v>2.9927936529586942E-2</v>
      </c>
    </row>
    <row r="426" spans="1:21" x14ac:dyDescent="0.2">
      <c r="A426" s="6" t="s">
        <v>190</v>
      </c>
      <c r="B426" s="157">
        <f t="shared" ref="B426:U426" si="193">B203/B$11</f>
        <v>0</v>
      </c>
      <c r="C426" s="157">
        <f t="shared" si="193"/>
        <v>0</v>
      </c>
      <c r="D426" s="157">
        <f t="shared" si="193"/>
        <v>0</v>
      </c>
      <c r="E426" s="157">
        <f t="shared" si="193"/>
        <v>0</v>
      </c>
      <c r="F426" s="157">
        <f t="shared" si="193"/>
        <v>0</v>
      </c>
      <c r="G426" s="157">
        <f t="shared" si="193"/>
        <v>0</v>
      </c>
      <c r="H426" s="157">
        <f t="shared" si="193"/>
        <v>0</v>
      </c>
      <c r="I426" s="157">
        <f t="shared" si="193"/>
        <v>0</v>
      </c>
      <c r="J426" s="157">
        <f t="shared" si="193"/>
        <v>0</v>
      </c>
      <c r="K426" s="157">
        <f t="shared" si="193"/>
        <v>0</v>
      </c>
      <c r="L426" s="157">
        <f t="shared" si="193"/>
        <v>0</v>
      </c>
      <c r="M426" s="157">
        <f t="shared" si="193"/>
        <v>9.4617524427090884E-6</v>
      </c>
      <c r="N426" s="157">
        <f t="shared" si="193"/>
        <v>0</v>
      </c>
      <c r="O426" s="157">
        <f t="shared" si="193"/>
        <v>0</v>
      </c>
      <c r="P426" s="157">
        <f t="shared" si="193"/>
        <v>0</v>
      </c>
      <c r="Q426" s="157">
        <f t="shared" si="193"/>
        <v>0</v>
      </c>
      <c r="R426" s="157">
        <f t="shared" si="193"/>
        <v>0</v>
      </c>
      <c r="S426" s="157">
        <f t="shared" si="193"/>
        <v>0</v>
      </c>
      <c r="T426" s="157">
        <f t="shared" si="193"/>
        <v>5.1199344648388502E-6</v>
      </c>
      <c r="U426" s="157">
        <f t="shared" si="193"/>
        <v>0</v>
      </c>
    </row>
    <row r="427" spans="1:21" x14ac:dyDescent="0.2">
      <c r="A427" s="6" t="s">
        <v>90</v>
      </c>
      <c r="B427" s="157">
        <f t="shared" ref="B427:U427" si="194">B204/B$11</f>
        <v>0</v>
      </c>
      <c r="C427" s="157">
        <f t="shared" si="194"/>
        <v>0</v>
      </c>
      <c r="D427" s="157">
        <f t="shared" si="194"/>
        <v>0</v>
      </c>
      <c r="E427" s="157">
        <f t="shared" si="194"/>
        <v>0</v>
      </c>
      <c r="F427" s="157">
        <f t="shared" si="194"/>
        <v>0</v>
      </c>
      <c r="G427" s="157">
        <f t="shared" si="194"/>
        <v>0</v>
      </c>
      <c r="H427" s="157">
        <f t="shared" si="194"/>
        <v>2.6832671460770632E-3</v>
      </c>
      <c r="I427" s="157">
        <f t="shared" si="194"/>
        <v>2.0684011259296565E-4</v>
      </c>
      <c r="J427" s="157">
        <f t="shared" si="194"/>
        <v>3.9227485986203516E-4</v>
      </c>
      <c r="K427" s="157">
        <f t="shared" si="194"/>
        <v>0</v>
      </c>
      <c r="L427" s="157">
        <f t="shared" si="194"/>
        <v>0</v>
      </c>
      <c r="M427" s="157">
        <f t="shared" si="194"/>
        <v>0</v>
      </c>
      <c r="N427" s="157">
        <f t="shared" si="194"/>
        <v>2.0507832527180202E-5</v>
      </c>
      <c r="O427" s="157">
        <f t="shared" si="194"/>
        <v>0</v>
      </c>
      <c r="P427" s="157">
        <f t="shared" si="194"/>
        <v>2.815198104697614E-3</v>
      </c>
      <c r="Q427" s="157">
        <f t="shared" si="194"/>
        <v>0</v>
      </c>
      <c r="R427" s="157">
        <f t="shared" si="194"/>
        <v>0</v>
      </c>
      <c r="S427" s="157">
        <f t="shared" si="194"/>
        <v>1.0535409511367707E-5</v>
      </c>
      <c r="T427" s="157">
        <f t="shared" si="194"/>
        <v>0</v>
      </c>
      <c r="U427" s="157">
        <f t="shared" si="194"/>
        <v>0</v>
      </c>
    </row>
    <row r="428" spans="1:21" x14ac:dyDescent="0.2">
      <c r="A428" s="6" t="s">
        <v>61</v>
      </c>
      <c r="B428" s="157">
        <f t="shared" ref="B428:U428" si="195">B205/B$11</f>
        <v>3.4590676988963925E-2</v>
      </c>
      <c r="C428" s="157">
        <f t="shared" si="195"/>
        <v>4.9437766576192324E-2</v>
      </c>
      <c r="D428" s="157">
        <f t="shared" si="195"/>
        <v>0.26272676786375415</v>
      </c>
      <c r="E428" s="157">
        <f t="shared" si="195"/>
        <v>0.44524147727272728</v>
      </c>
      <c r="F428" s="157">
        <f t="shared" si="195"/>
        <v>0.38490622208990771</v>
      </c>
      <c r="G428" s="157">
        <f t="shared" si="195"/>
        <v>0.36829521378379765</v>
      </c>
      <c r="H428" s="157">
        <f t="shared" si="195"/>
        <v>0.35773592798386189</v>
      </c>
      <c r="I428" s="157">
        <f t="shared" si="195"/>
        <v>0.40838781621806342</v>
      </c>
      <c r="J428" s="157">
        <f t="shared" si="195"/>
        <v>0.21841685890363635</v>
      </c>
      <c r="K428" s="157">
        <f t="shared" si="195"/>
        <v>0.12574973842050194</v>
      </c>
      <c r="L428" s="157">
        <f t="shared" si="195"/>
        <v>5.7914551111260058E-2</v>
      </c>
      <c r="M428" s="157">
        <f t="shared" si="195"/>
        <v>0.13997401171995735</v>
      </c>
      <c r="N428" s="157">
        <f t="shared" si="195"/>
        <v>0.14332338215174037</v>
      </c>
      <c r="O428" s="157">
        <f t="shared" si="195"/>
        <v>0.10555229566888623</v>
      </c>
      <c r="P428" s="157">
        <f t="shared" si="195"/>
        <v>0.12653852889377915</v>
      </c>
      <c r="Q428" s="157">
        <f t="shared" si="195"/>
        <v>0.17241558779519875</v>
      </c>
      <c r="R428" s="157">
        <f t="shared" si="195"/>
        <v>0.13883314342080647</v>
      </c>
      <c r="S428" s="157">
        <f t="shared" si="195"/>
        <v>0.1810036031100529</v>
      </c>
      <c r="T428" s="157">
        <f t="shared" si="195"/>
        <v>0.13161815528761231</v>
      </c>
      <c r="U428" s="157">
        <f t="shared" si="195"/>
        <v>0.1145627315919889</v>
      </c>
    </row>
    <row r="429" spans="1:21" x14ac:dyDescent="0.2">
      <c r="A429" s="6" t="s">
        <v>528</v>
      </c>
      <c r="B429" s="157">
        <f t="shared" ref="B429:U429" si="196">B206/B$11</f>
        <v>0</v>
      </c>
      <c r="C429" s="157">
        <f t="shared" si="196"/>
        <v>0</v>
      </c>
      <c r="D429" s="157">
        <f t="shared" si="196"/>
        <v>0</v>
      </c>
      <c r="E429" s="157">
        <f t="shared" si="196"/>
        <v>0</v>
      </c>
      <c r="F429" s="157">
        <f t="shared" si="196"/>
        <v>0</v>
      </c>
      <c r="G429" s="157">
        <f t="shared" si="196"/>
        <v>0</v>
      </c>
      <c r="H429" s="157">
        <f t="shared" si="196"/>
        <v>0</v>
      </c>
      <c r="I429" s="157">
        <f t="shared" si="196"/>
        <v>0</v>
      </c>
      <c r="J429" s="157">
        <f t="shared" si="196"/>
        <v>0</v>
      </c>
      <c r="K429" s="157">
        <f t="shared" si="196"/>
        <v>0</v>
      </c>
      <c r="L429" s="157">
        <f t="shared" si="196"/>
        <v>0</v>
      </c>
      <c r="M429" s="157">
        <f t="shared" si="196"/>
        <v>0</v>
      </c>
      <c r="N429" s="157">
        <f t="shared" si="196"/>
        <v>0</v>
      </c>
      <c r="O429" s="157">
        <f t="shared" si="196"/>
        <v>0</v>
      </c>
      <c r="P429" s="157">
        <f t="shared" si="196"/>
        <v>0</v>
      </c>
      <c r="Q429" s="157">
        <f t="shared" si="196"/>
        <v>0</v>
      </c>
      <c r="R429" s="157">
        <f t="shared" si="196"/>
        <v>0</v>
      </c>
      <c r="S429" s="157">
        <f t="shared" si="196"/>
        <v>0</v>
      </c>
      <c r="T429" s="157">
        <f t="shared" si="196"/>
        <v>0</v>
      </c>
      <c r="U429" s="157">
        <f t="shared" si="196"/>
        <v>0</v>
      </c>
    </row>
    <row r="430" spans="1:21" x14ac:dyDescent="0.2">
      <c r="A430" s="6" t="s">
        <v>477</v>
      </c>
      <c r="B430" s="157">
        <f t="shared" ref="B430:U430" si="197">B207/B$11</f>
        <v>0</v>
      </c>
      <c r="C430" s="157">
        <f t="shared" si="197"/>
        <v>0</v>
      </c>
      <c r="D430" s="157">
        <f t="shared" si="197"/>
        <v>0</v>
      </c>
      <c r="E430" s="157">
        <f t="shared" si="197"/>
        <v>0</v>
      </c>
      <c r="F430" s="157">
        <f t="shared" si="197"/>
        <v>0</v>
      </c>
      <c r="G430" s="157">
        <f t="shared" si="197"/>
        <v>0</v>
      </c>
      <c r="H430" s="157">
        <f t="shared" si="197"/>
        <v>0</v>
      </c>
      <c r="I430" s="157">
        <f t="shared" si="197"/>
        <v>0</v>
      </c>
      <c r="J430" s="157">
        <f t="shared" si="197"/>
        <v>0</v>
      </c>
      <c r="K430" s="157">
        <f t="shared" si="197"/>
        <v>0</v>
      </c>
      <c r="L430" s="157">
        <f t="shared" si="197"/>
        <v>0</v>
      </c>
      <c r="M430" s="157">
        <f t="shared" si="197"/>
        <v>0</v>
      </c>
      <c r="N430" s="157">
        <f t="shared" si="197"/>
        <v>0</v>
      </c>
      <c r="O430" s="157">
        <f t="shared" si="197"/>
        <v>0</v>
      </c>
      <c r="P430" s="157">
        <f t="shared" si="197"/>
        <v>0</v>
      </c>
      <c r="Q430" s="157">
        <f t="shared" si="197"/>
        <v>0</v>
      </c>
      <c r="R430" s="157">
        <f t="shared" si="197"/>
        <v>0</v>
      </c>
      <c r="S430" s="157">
        <f t="shared" si="197"/>
        <v>0</v>
      </c>
      <c r="T430" s="157">
        <f t="shared" si="197"/>
        <v>0</v>
      </c>
      <c r="U430" s="157">
        <f t="shared" si="197"/>
        <v>0</v>
      </c>
    </row>
    <row r="431" spans="1:21" x14ac:dyDescent="0.2">
      <c r="A431" s="6" t="s">
        <v>112</v>
      </c>
      <c r="B431" s="157">
        <f t="shared" ref="B431:U431" si="198">B208/B$11</f>
        <v>5.7651128314939882E-4</v>
      </c>
      <c r="C431" s="157">
        <f t="shared" si="198"/>
        <v>0</v>
      </c>
      <c r="D431" s="157">
        <f t="shared" si="198"/>
        <v>1.6197704553868938E-4</v>
      </c>
      <c r="E431" s="157">
        <f t="shared" si="198"/>
        <v>5.6818181818181818E-5</v>
      </c>
      <c r="F431" s="157">
        <f t="shared" si="198"/>
        <v>0</v>
      </c>
      <c r="G431" s="157">
        <f t="shared" si="198"/>
        <v>4.6556220581794942E-4</v>
      </c>
      <c r="H431" s="157">
        <f t="shared" si="198"/>
        <v>4.0180205469461666E-4</v>
      </c>
      <c r="I431" s="157">
        <f t="shared" si="198"/>
        <v>3.2150147935645744E-4</v>
      </c>
      <c r="J431" s="157">
        <f t="shared" si="198"/>
        <v>3.0089264818962923E-4</v>
      </c>
      <c r="K431" s="157">
        <f t="shared" si="198"/>
        <v>2.9894799778525848E-4</v>
      </c>
      <c r="L431" s="157">
        <f t="shared" si="198"/>
        <v>9.4955622210678598E-5</v>
      </c>
      <c r="M431" s="157">
        <f t="shared" si="198"/>
        <v>0</v>
      </c>
      <c r="N431" s="157">
        <f t="shared" si="198"/>
        <v>0</v>
      </c>
      <c r="O431" s="157">
        <f t="shared" si="198"/>
        <v>0</v>
      </c>
      <c r="P431" s="157">
        <f t="shared" si="198"/>
        <v>0</v>
      </c>
      <c r="Q431" s="157">
        <f t="shared" si="198"/>
        <v>0</v>
      </c>
      <c r="R431" s="157">
        <f t="shared" si="198"/>
        <v>0</v>
      </c>
      <c r="S431" s="157">
        <f t="shared" si="198"/>
        <v>0</v>
      </c>
      <c r="T431" s="157">
        <f t="shared" si="198"/>
        <v>0</v>
      </c>
      <c r="U431" s="157">
        <f t="shared" si="198"/>
        <v>0</v>
      </c>
    </row>
    <row r="432" spans="1:21" x14ac:dyDescent="0.2">
      <c r="A432" s="6" t="s">
        <v>33</v>
      </c>
      <c r="B432" s="157">
        <f t="shared" ref="B432:U432" si="199">B209/B$11</f>
        <v>0</v>
      </c>
      <c r="C432" s="157">
        <f t="shared" si="199"/>
        <v>0</v>
      </c>
      <c r="D432" s="157">
        <f t="shared" si="199"/>
        <v>0</v>
      </c>
      <c r="E432" s="157">
        <f t="shared" si="199"/>
        <v>0</v>
      </c>
      <c r="F432" s="157">
        <f t="shared" si="199"/>
        <v>5.5671330753200359E-3</v>
      </c>
      <c r="G432" s="157">
        <f t="shared" si="199"/>
        <v>0</v>
      </c>
      <c r="H432" s="157">
        <f t="shared" si="199"/>
        <v>2.5566719781595815E-3</v>
      </c>
      <c r="I432" s="157">
        <f t="shared" si="199"/>
        <v>2.6979145120821605E-4</v>
      </c>
      <c r="J432" s="157">
        <f t="shared" si="199"/>
        <v>1.5044632409481461E-3</v>
      </c>
      <c r="K432" s="157">
        <f t="shared" si="199"/>
        <v>1.750530001115792E-2</v>
      </c>
      <c r="L432" s="157">
        <f t="shared" si="199"/>
        <v>4.0266769442163647E-2</v>
      </c>
      <c r="M432" s="157">
        <f t="shared" si="199"/>
        <v>6.2762957869970295E-4</v>
      </c>
      <c r="N432" s="157">
        <f t="shared" si="199"/>
        <v>4.6875045776411891E-5</v>
      </c>
      <c r="O432" s="157">
        <f t="shared" si="199"/>
        <v>1.3861605054808616E-3</v>
      </c>
      <c r="P432" s="157">
        <f t="shared" si="199"/>
        <v>7.4345020370535585E-4</v>
      </c>
      <c r="Q432" s="157">
        <f t="shared" si="199"/>
        <v>3.3318153232277235E-2</v>
      </c>
      <c r="R432" s="157">
        <f t="shared" si="199"/>
        <v>1.9558155750948145E-2</v>
      </c>
      <c r="S432" s="157">
        <f t="shared" si="199"/>
        <v>1.4907604458585305E-3</v>
      </c>
      <c r="T432" s="157">
        <f t="shared" si="199"/>
        <v>1.0035071551084147E-3</v>
      </c>
      <c r="U432" s="157">
        <f t="shared" si="199"/>
        <v>0</v>
      </c>
    </row>
    <row r="433" spans="1:21" x14ac:dyDescent="0.2">
      <c r="A433" s="6" t="s">
        <v>159</v>
      </c>
      <c r="B433" s="157">
        <f t="shared" ref="B433:U433" si="200">B210/B$11</f>
        <v>0</v>
      </c>
      <c r="C433" s="157">
        <f t="shared" si="200"/>
        <v>0</v>
      </c>
      <c r="D433" s="157">
        <f t="shared" si="200"/>
        <v>0</v>
      </c>
      <c r="E433" s="157">
        <f t="shared" si="200"/>
        <v>0</v>
      </c>
      <c r="F433" s="157">
        <f t="shared" si="200"/>
        <v>0</v>
      </c>
      <c r="G433" s="157">
        <f t="shared" si="200"/>
        <v>0</v>
      </c>
      <c r="H433" s="157">
        <f t="shared" si="200"/>
        <v>0</v>
      </c>
      <c r="I433" s="157">
        <f t="shared" si="200"/>
        <v>0</v>
      </c>
      <c r="J433" s="157">
        <f t="shared" si="200"/>
        <v>4.4576688620685813E-6</v>
      </c>
      <c r="K433" s="157">
        <f t="shared" si="200"/>
        <v>0</v>
      </c>
      <c r="L433" s="157">
        <f t="shared" si="200"/>
        <v>2.7928124179611353E-6</v>
      </c>
      <c r="M433" s="157">
        <f t="shared" si="200"/>
        <v>0</v>
      </c>
      <c r="N433" s="157">
        <f t="shared" si="200"/>
        <v>3.925785083774496E-4</v>
      </c>
      <c r="O433" s="157">
        <f t="shared" si="200"/>
        <v>3.5921116411970301E-2</v>
      </c>
      <c r="P433" s="157">
        <f t="shared" si="200"/>
        <v>2.2911483166635275E-2</v>
      </c>
      <c r="Q433" s="157">
        <f t="shared" si="200"/>
        <v>0</v>
      </c>
      <c r="R433" s="157">
        <f t="shared" si="200"/>
        <v>0</v>
      </c>
      <c r="S433" s="157">
        <f t="shared" si="200"/>
        <v>0</v>
      </c>
      <c r="T433" s="157">
        <f t="shared" si="200"/>
        <v>0</v>
      </c>
      <c r="U433" s="157">
        <f t="shared" si="200"/>
        <v>1.1366477983132147E-5</v>
      </c>
    </row>
    <row r="434" spans="1:21" x14ac:dyDescent="0.2">
      <c r="B434" s="55"/>
      <c r="C434" s="55"/>
      <c r="D434" s="55"/>
      <c r="E434" s="55"/>
      <c r="F434" s="55"/>
      <c r="G434" s="55"/>
      <c r="H434" s="55"/>
      <c r="I434" s="55"/>
      <c r="J434" s="55"/>
      <c r="K434" s="55"/>
      <c r="L434" s="55"/>
      <c r="M434" s="55"/>
      <c r="N434" s="55"/>
      <c r="O434" s="55"/>
      <c r="P434" s="55"/>
      <c r="Q434" s="55"/>
      <c r="R434" s="55"/>
      <c r="S434" s="55"/>
      <c r="T434" s="55"/>
      <c r="U434" s="55"/>
    </row>
    <row r="435" spans="1:21" x14ac:dyDescent="0.2">
      <c r="A435" s="44" t="s">
        <v>1184</v>
      </c>
      <c r="B435" s="56"/>
      <c r="C435" s="56"/>
      <c r="D435" s="56"/>
      <c r="E435" s="56"/>
      <c r="F435" s="56"/>
      <c r="G435" s="56"/>
      <c r="H435" s="56"/>
      <c r="I435" s="56"/>
      <c r="J435" s="56"/>
      <c r="K435" s="56"/>
      <c r="L435" s="56"/>
      <c r="M435" s="56"/>
      <c r="N435" s="56"/>
      <c r="O435" s="56"/>
      <c r="P435" s="56"/>
      <c r="Q435" s="56"/>
      <c r="R435" s="56"/>
      <c r="S435" s="56"/>
      <c r="T435" s="56"/>
      <c r="U435" s="56"/>
    </row>
    <row r="436" spans="1:21" x14ac:dyDescent="0.2">
      <c r="A436" s="45" t="s">
        <v>36</v>
      </c>
      <c r="B436" s="57">
        <f t="shared" ref="B436:U436" si="201">B213/B$11</f>
        <v>0</v>
      </c>
      <c r="C436" s="57">
        <f t="shared" si="201"/>
        <v>2.1326095385808454E-3</v>
      </c>
      <c r="D436" s="57">
        <f t="shared" si="201"/>
        <v>6.9418733802295449E-5</v>
      </c>
      <c r="E436" s="57">
        <f t="shared" si="201"/>
        <v>2.5710227272727273E-3</v>
      </c>
      <c r="F436" s="57">
        <f t="shared" si="201"/>
        <v>5.1205715986900862E-3</v>
      </c>
      <c r="G436" s="57">
        <f t="shared" si="201"/>
        <v>6.3166533179198053E-3</v>
      </c>
      <c r="H436" s="57">
        <f t="shared" si="201"/>
        <v>1.3760344338856736E-3</v>
      </c>
      <c r="I436" s="57">
        <f t="shared" si="201"/>
        <v>4.4335728481883505E-3</v>
      </c>
      <c r="J436" s="57">
        <f t="shared" si="201"/>
        <v>6.8113180212407923E-3</v>
      </c>
      <c r="K436" s="57">
        <f t="shared" si="201"/>
        <v>9.976863109185493E-3</v>
      </c>
      <c r="L436" s="57">
        <f t="shared" si="201"/>
        <v>5.5688679614145035E-3</v>
      </c>
      <c r="M436" s="57">
        <f t="shared" si="201"/>
        <v>1.2836444147275331E-2</v>
      </c>
      <c r="N436" s="57">
        <f t="shared" si="201"/>
        <v>1.0828135574351147E-2</v>
      </c>
      <c r="O436" s="57">
        <f t="shared" si="201"/>
        <v>4.8954993721174803E-3</v>
      </c>
      <c r="P436" s="57">
        <f t="shared" si="201"/>
        <v>6.0797705547460208E-3</v>
      </c>
      <c r="Q436" s="57">
        <f t="shared" si="201"/>
        <v>4.987747489861861E-3</v>
      </c>
      <c r="R436" s="57">
        <f t="shared" si="201"/>
        <v>4.6131736934301604E-3</v>
      </c>
      <c r="S436" s="57">
        <f t="shared" si="201"/>
        <v>5.4573421268884724E-3</v>
      </c>
      <c r="T436" s="57">
        <f t="shared" si="201"/>
        <v>2.0233981005043134E-2</v>
      </c>
      <c r="U436" s="58">
        <f t="shared" si="201"/>
        <v>1.8595557980404191E-2</v>
      </c>
    </row>
    <row r="437" spans="1:21" x14ac:dyDescent="0.2">
      <c r="A437" s="45" t="s">
        <v>48</v>
      </c>
      <c r="B437" s="57">
        <f t="shared" ref="B437:U437" si="202">B214/B$11</f>
        <v>7.4122879262065555E-4</v>
      </c>
      <c r="C437" s="57">
        <f t="shared" si="202"/>
        <v>1.2924906294429367E-4</v>
      </c>
      <c r="D437" s="57">
        <f t="shared" si="202"/>
        <v>0</v>
      </c>
      <c r="E437" s="57">
        <f t="shared" si="202"/>
        <v>1.4204545454545455E-5</v>
      </c>
      <c r="F437" s="57">
        <f t="shared" si="202"/>
        <v>1.1312890741292051E-3</v>
      </c>
      <c r="G437" s="57">
        <f t="shared" si="202"/>
        <v>4.7345309066232144E-4</v>
      </c>
      <c r="H437" s="57">
        <f t="shared" si="202"/>
        <v>2.7520688677713473E-6</v>
      </c>
      <c r="I437" s="57">
        <f t="shared" si="202"/>
        <v>2.2482620934018004E-6</v>
      </c>
      <c r="J437" s="57">
        <f t="shared" si="202"/>
        <v>2.4517178741377198E-5</v>
      </c>
      <c r="K437" s="57">
        <f t="shared" si="202"/>
        <v>4.3579039113766558E-4</v>
      </c>
      <c r="L437" s="57">
        <f t="shared" si="202"/>
        <v>5.3649926549033406E-3</v>
      </c>
      <c r="M437" s="57">
        <f t="shared" si="202"/>
        <v>1.0013688001867119E-2</v>
      </c>
      <c r="N437" s="57">
        <f t="shared" si="202"/>
        <v>4.1601603126565556E-3</v>
      </c>
      <c r="O437" s="57">
        <f t="shared" si="202"/>
        <v>1.1055267835123437E-3</v>
      </c>
      <c r="P437" s="57">
        <f t="shared" si="202"/>
        <v>9.582247069980142E-5</v>
      </c>
      <c r="Q437" s="57">
        <f t="shared" si="202"/>
        <v>1.2144080844881053E-4</v>
      </c>
      <c r="R437" s="57">
        <f t="shared" si="202"/>
        <v>8.5035459786731063E-6</v>
      </c>
      <c r="S437" s="57">
        <f t="shared" si="202"/>
        <v>5.2677047556838537E-6</v>
      </c>
      <c r="T437" s="57">
        <f t="shared" si="202"/>
        <v>1.5359803394516549E-5</v>
      </c>
      <c r="U437" s="58">
        <f t="shared" si="202"/>
        <v>1.5572074836891041E-2</v>
      </c>
    </row>
    <row r="438" spans="1:21" x14ac:dyDescent="0.2">
      <c r="A438" s="45" t="s">
        <v>28</v>
      </c>
      <c r="B438" s="57">
        <f t="shared" ref="B438:U438" si="203">B215/B$11</f>
        <v>2.2236863778619669E-3</v>
      </c>
      <c r="C438" s="57">
        <f t="shared" si="203"/>
        <v>0</v>
      </c>
      <c r="D438" s="57">
        <f t="shared" si="203"/>
        <v>0</v>
      </c>
      <c r="E438" s="57">
        <f t="shared" si="203"/>
        <v>1.278409090909091E-4</v>
      </c>
      <c r="F438" s="57">
        <f t="shared" si="203"/>
        <v>1.9425424233402799E-3</v>
      </c>
      <c r="G438" s="57">
        <f t="shared" si="203"/>
        <v>5.1330205912640016E-3</v>
      </c>
      <c r="H438" s="57">
        <f t="shared" si="203"/>
        <v>1.093121754278779E-2</v>
      </c>
      <c r="I438" s="57">
        <f t="shared" si="203"/>
        <v>7.662077214313336E-3</v>
      </c>
      <c r="J438" s="57">
        <f t="shared" si="203"/>
        <v>2.0951043651722331E-3</v>
      </c>
      <c r="K438" s="57">
        <f t="shared" si="203"/>
        <v>1.3115817085930708E-3</v>
      </c>
      <c r="L438" s="57">
        <f t="shared" si="203"/>
        <v>8.4175366277348621E-3</v>
      </c>
      <c r="M438" s="57">
        <f t="shared" si="203"/>
        <v>8.6669652375215255E-3</v>
      </c>
      <c r="N438" s="57">
        <f t="shared" si="203"/>
        <v>5.3027395534565955E-3</v>
      </c>
      <c r="O438" s="57">
        <f t="shared" si="203"/>
        <v>8.8753957927619181E-3</v>
      </c>
      <c r="P438" s="57">
        <f t="shared" si="203"/>
        <v>8.3729014052860967E-3</v>
      </c>
      <c r="Q438" s="57">
        <f t="shared" si="203"/>
        <v>5.0050961767831199E-3</v>
      </c>
      <c r="R438" s="57">
        <f t="shared" si="203"/>
        <v>2.274698549295056E-3</v>
      </c>
      <c r="S438" s="57">
        <f t="shared" si="203"/>
        <v>1.7752165026654586E-3</v>
      </c>
      <c r="T438" s="57">
        <f t="shared" si="203"/>
        <v>8.3198935053631316E-3</v>
      </c>
      <c r="U438" s="58">
        <f t="shared" si="203"/>
        <v>1.2412193957580303E-2</v>
      </c>
    </row>
    <row r="439" spans="1:21" x14ac:dyDescent="0.2">
      <c r="A439" s="45" t="s">
        <v>57</v>
      </c>
      <c r="B439" s="57">
        <f t="shared" ref="B439:U439" si="204">B216/B$11</f>
        <v>0</v>
      </c>
      <c r="C439" s="57">
        <f t="shared" si="204"/>
        <v>0</v>
      </c>
      <c r="D439" s="57">
        <f t="shared" si="204"/>
        <v>0</v>
      </c>
      <c r="E439" s="57">
        <f t="shared" si="204"/>
        <v>1.0511363636363637E-3</v>
      </c>
      <c r="F439" s="57">
        <f t="shared" si="204"/>
        <v>2.5007442691277167E-3</v>
      </c>
      <c r="G439" s="57">
        <f t="shared" si="204"/>
        <v>1.0810512236789672E-3</v>
      </c>
      <c r="H439" s="57">
        <f t="shared" si="204"/>
        <v>1.6072082187784666E-3</v>
      </c>
      <c r="I439" s="57">
        <f t="shared" si="204"/>
        <v>1.6187487072492964E-3</v>
      </c>
      <c r="J439" s="57">
        <f t="shared" si="204"/>
        <v>3.1203682034480067E-5</v>
      </c>
      <c r="K439" s="57">
        <f t="shared" si="204"/>
        <v>0</v>
      </c>
      <c r="L439" s="57">
        <f t="shared" si="204"/>
        <v>2.7928124179611353E-6</v>
      </c>
      <c r="M439" s="57">
        <f t="shared" si="204"/>
        <v>1.0313310162552906E-3</v>
      </c>
      <c r="N439" s="57">
        <f t="shared" si="204"/>
        <v>6.1523497581540611E-4</v>
      </c>
      <c r="O439" s="57">
        <f t="shared" si="204"/>
        <v>5.9811833672078084E-4</v>
      </c>
      <c r="P439" s="57">
        <f t="shared" si="204"/>
        <v>0</v>
      </c>
      <c r="Q439" s="57">
        <f t="shared" si="204"/>
        <v>0</v>
      </c>
      <c r="R439" s="57">
        <f t="shared" si="204"/>
        <v>2.1258864946682767E-5</v>
      </c>
      <c r="S439" s="57">
        <f t="shared" si="204"/>
        <v>0</v>
      </c>
      <c r="T439" s="57">
        <f t="shared" si="204"/>
        <v>2.5446074290249084E-3</v>
      </c>
      <c r="U439" s="58">
        <f t="shared" si="204"/>
        <v>9.5023755938984742E-3</v>
      </c>
    </row>
    <row r="440" spans="1:21" x14ac:dyDescent="0.2">
      <c r="A440" s="45" t="s">
        <v>85</v>
      </c>
      <c r="B440" s="57">
        <f t="shared" ref="B440:U440" si="205">B217/B$11</f>
        <v>0</v>
      </c>
      <c r="C440" s="57">
        <f t="shared" si="205"/>
        <v>0</v>
      </c>
      <c r="D440" s="57">
        <f t="shared" si="205"/>
        <v>0</v>
      </c>
      <c r="E440" s="57">
        <f t="shared" si="205"/>
        <v>0</v>
      </c>
      <c r="F440" s="57">
        <f t="shared" si="205"/>
        <v>0</v>
      </c>
      <c r="G440" s="57">
        <f t="shared" si="205"/>
        <v>0</v>
      </c>
      <c r="H440" s="57">
        <f t="shared" si="205"/>
        <v>0</v>
      </c>
      <c r="I440" s="57">
        <f t="shared" si="205"/>
        <v>0</v>
      </c>
      <c r="J440" s="57">
        <f t="shared" si="205"/>
        <v>0</v>
      </c>
      <c r="K440" s="57">
        <f t="shared" si="205"/>
        <v>0</v>
      </c>
      <c r="L440" s="57">
        <f t="shared" si="205"/>
        <v>0</v>
      </c>
      <c r="M440" s="57">
        <f t="shared" si="205"/>
        <v>0</v>
      </c>
      <c r="N440" s="57">
        <f t="shared" si="205"/>
        <v>0</v>
      </c>
      <c r="O440" s="57">
        <f t="shared" si="205"/>
        <v>0</v>
      </c>
      <c r="P440" s="57">
        <f t="shared" si="205"/>
        <v>0</v>
      </c>
      <c r="Q440" s="57">
        <f t="shared" si="205"/>
        <v>4.554030316830395E-4</v>
      </c>
      <c r="R440" s="57">
        <f t="shared" si="205"/>
        <v>1.2117553019609178E-3</v>
      </c>
      <c r="S440" s="57">
        <f t="shared" si="205"/>
        <v>0</v>
      </c>
      <c r="T440" s="57">
        <f t="shared" si="205"/>
        <v>7.0859892993369684E-3</v>
      </c>
      <c r="U440" s="58">
        <f t="shared" si="205"/>
        <v>6.5982404692082114E-3</v>
      </c>
    </row>
    <row r="441" spans="1:21" x14ac:dyDescent="0.2">
      <c r="A441" s="45" t="s">
        <v>44</v>
      </c>
      <c r="B441" s="57">
        <f t="shared" ref="B441:U441" si="206">B218/B$11</f>
        <v>0</v>
      </c>
      <c r="C441" s="57">
        <f t="shared" si="206"/>
        <v>0</v>
      </c>
      <c r="D441" s="57">
        <f t="shared" si="206"/>
        <v>0</v>
      </c>
      <c r="E441" s="57">
        <f t="shared" si="206"/>
        <v>0</v>
      </c>
      <c r="F441" s="57">
        <f t="shared" si="206"/>
        <v>4.1679071152128612E-4</v>
      </c>
      <c r="G441" s="57">
        <f t="shared" si="206"/>
        <v>1.9372122292933317E-3</v>
      </c>
      <c r="H441" s="57">
        <f t="shared" si="206"/>
        <v>4.8986825846329977E-4</v>
      </c>
      <c r="I441" s="57">
        <f t="shared" si="206"/>
        <v>1.2365441513709902E-3</v>
      </c>
      <c r="J441" s="57">
        <f t="shared" si="206"/>
        <v>3.666432639051408E-3</v>
      </c>
      <c r="K441" s="57">
        <f t="shared" si="206"/>
        <v>1.8589512820026989E-3</v>
      </c>
      <c r="L441" s="57">
        <f t="shared" si="206"/>
        <v>1.7929855723310489E-3</v>
      </c>
      <c r="M441" s="57">
        <f t="shared" si="206"/>
        <v>3.4661553115124294E-3</v>
      </c>
      <c r="N441" s="57">
        <f t="shared" si="206"/>
        <v>2.0156269683857114E-3</v>
      </c>
      <c r="O441" s="57">
        <f t="shared" si="206"/>
        <v>3.3052416142958785E-3</v>
      </c>
      <c r="P441" s="57">
        <f t="shared" si="206"/>
        <v>5.5543990774609029E-3</v>
      </c>
      <c r="Q441" s="57">
        <f t="shared" si="206"/>
        <v>1.127664649881812E-3</v>
      </c>
      <c r="R441" s="57">
        <f t="shared" si="206"/>
        <v>4.1667375295498222E-4</v>
      </c>
      <c r="S441" s="57">
        <f t="shared" si="206"/>
        <v>1.222107503318654E-3</v>
      </c>
      <c r="T441" s="57">
        <f t="shared" si="206"/>
        <v>4.6181808872846428E-3</v>
      </c>
      <c r="U441" s="58">
        <f t="shared" si="206"/>
        <v>6.348177953579304E-3</v>
      </c>
    </row>
    <row r="442" spans="1:21" x14ac:dyDescent="0.2">
      <c r="A442" s="45" t="s">
        <v>42</v>
      </c>
      <c r="B442" s="57">
        <f t="shared" ref="B442:U442" si="207">B219/B$11</f>
        <v>1.4165705814528085E-2</v>
      </c>
      <c r="C442" s="57">
        <f t="shared" si="207"/>
        <v>0</v>
      </c>
      <c r="D442" s="57">
        <f t="shared" si="207"/>
        <v>0</v>
      </c>
      <c r="E442" s="57">
        <f t="shared" si="207"/>
        <v>3.9772727272727269E-3</v>
      </c>
      <c r="F442" s="57">
        <f t="shared" si="207"/>
        <v>0</v>
      </c>
      <c r="G442" s="57">
        <f t="shared" si="207"/>
        <v>0</v>
      </c>
      <c r="H442" s="57">
        <f t="shared" si="207"/>
        <v>3.8804171035575994E-4</v>
      </c>
      <c r="I442" s="57">
        <f t="shared" si="207"/>
        <v>4.5864546705396726E-4</v>
      </c>
      <c r="J442" s="57">
        <f t="shared" si="207"/>
        <v>6.6865032931028716E-6</v>
      </c>
      <c r="K442" s="57">
        <f t="shared" si="207"/>
        <v>3.2400068210669919E-3</v>
      </c>
      <c r="L442" s="57">
        <f t="shared" si="207"/>
        <v>2.7928124179611351E-5</v>
      </c>
      <c r="M442" s="57">
        <f t="shared" si="207"/>
        <v>5.6770514656254536E-4</v>
      </c>
      <c r="N442" s="57">
        <f t="shared" si="207"/>
        <v>1.1718761444102973E-5</v>
      </c>
      <c r="O442" s="57">
        <f t="shared" si="207"/>
        <v>0</v>
      </c>
      <c r="P442" s="57">
        <f t="shared" si="207"/>
        <v>1.9825338765476155E-5</v>
      </c>
      <c r="Q442" s="57">
        <f t="shared" si="207"/>
        <v>0</v>
      </c>
      <c r="R442" s="57">
        <f t="shared" si="207"/>
        <v>0</v>
      </c>
      <c r="S442" s="57">
        <f t="shared" si="207"/>
        <v>7.9015571335257806E-5</v>
      </c>
      <c r="T442" s="57">
        <f t="shared" si="207"/>
        <v>1.4591813224790722E-3</v>
      </c>
      <c r="U442" s="58">
        <f t="shared" si="207"/>
        <v>5.1490145263588622E-3</v>
      </c>
    </row>
    <row r="443" spans="1:21" x14ac:dyDescent="0.2">
      <c r="A443" s="45" t="s">
        <v>53</v>
      </c>
      <c r="B443" s="57">
        <f t="shared" ref="B443:U443" si="208">B220/B$11</f>
        <v>0</v>
      </c>
      <c r="C443" s="57">
        <f t="shared" si="208"/>
        <v>0</v>
      </c>
      <c r="D443" s="57">
        <f t="shared" si="208"/>
        <v>0</v>
      </c>
      <c r="E443" s="57">
        <f t="shared" si="208"/>
        <v>0</v>
      </c>
      <c r="F443" s="57">
        <f t="shared" si="208"/>
        <v>0</v>
      </c>
      <c r="G443" s="57">
        <f t="shared" si="208"/>
        <v>0</v>
      </c>
      <c r="H443" s="57">
        <f t="shared" si="208"/>
        <v>0</v>
      </c>
      <c r="I443" s="57">
        <f t="shared" si="208"/>
        <v>0</v>
      </c>
      <c r="J443" s="57">
        <f t="shared" si="208"/>
        <v>0</v>
      </c>
      <c r="K443" s="57">
        <f t="shared" si="208"/>
        <v>2.1052675900370318E-6</v>
      </c>
      <c r="L443" s="57">
        <f t="shared" si="208"/>
        <v>0</v>
      </c>
      <c r="M443" s="57">
        <f t="shared" si="208"/>
        <v>0</v>
      </c>
      <c r="N443" s="57">
        <f t="shared" si="208"/>
        <v>0</v>
      </c>
      <c r="O443" s="57">
        <f t="shared" si="208"/>
        <v>0</v>
      </c>
      <c r="P443" s="57">
        <f t="shared" si="208"/>
        <v>0</v>
      </c>
      <c r="Q443" s="57">
        <f t="shared" si="208"/>
        <v>0</v>
      </c>
      <c r="R443" s="57">
        <f t="shared" si="208"/>
        <v>8.5035459786731063E-6</v>
      </c>
      <c r="S443" s="57">
        <f t="shared" si="208"/>
        <v>7.796203038412103E-4</v>
      </c>
      <c r="T443" s="57">
        <f t="shared" si="208"/>
        <v>9.5230781046002613E-4</v>
      </c>
      <c r="U443" s="58">
        <f t="shared" si="208"/>
        <v>1.017299779490327E-3</v>
      </c>
    </row>
    <row r="444" spans="1:21" x14ac:dyDescent="0.2">
      <c r="A444" s="45" t="s">
        <v>106</v>
      </c>
      <c r="B444" s="57">
        <f t="shared" ref="B444:U444" si="209">B221/B$11</f>
        <v>0</v>
      </c>
      <c r="C444" s="57">
        <f t="shared" si="209"/>
        <v>0</v>
      </c>
      <c r="D444" s="57">
        <f t="shared" si="209"/>
        <v>0</v>
      </c>
      <c r="E444" s="57">
        <f t="shared" si="209"/>
        <v>0</v>
      </c>
      <c r="F444" s="57">
        <f t="shared" si="209"/>
        <v>0</v>
      </c>
      <c r="G444" s="57">
        <f t="shared" si="209"/>
        <v>2.3672654533116071E-5</v>
      </c>
      <c r="H444" s="57">
        <f t="shared" si="209"/>
        <v>0</v>
      </c>
      <c r="I444" s="57">
        <f t="shared" si="209"/>
        <v>0</v>
      </c>
      <c r="J444" s="57">
        <f t="shared" si="209"/>
        <v>0</v>
      </c>
      <c r="K444" s="57">
        <f t="shared" si="209"/>
        <v>8.4210703601481272E-6</v>
      </c>
      <c r="L444" s="57">
        <f t="shared" si="209"/>
        <v>0</v>
      </c>
      <c r="M444" s="57">
        <f t="shared" si="209"/>
        <v>6.3078349618060595E-6</v>
      </c>
      <c r="N444" s="57">
        <f t="shared" si="209"/>
        <v>2.121095821382638E-3</v>
      </c>
      <c r="O444" s="57">
        <f t="shared" si="209"/>
        <v>0</v>
      </c>
      <c r="P444" s="57">
        <f t="shared" si="209"/>
        <v>0</v>
      </c>
      <c r="Q444" s="57">
        <f t="shared" si="209"/>
        <v>0</v>
      </c>
      <c r="R444" s="57">
        <f t="shared" si="209"/>
        <v>0</v>
      </c>
      <c r="S444" s="57">
        <f t="shared" si="209"/>
        <v>0</v>
      </c>
      <c r="T444" s="57">
        <f t="shared" si="209"/>
        <v>0</v>
      </c>
      <c r="U444" s="58">
        <f t="shared" si="209"/>
        <v>2.8416194957830367E-5</v>
      </c>
    </row>
    <row r="445" spans="1:21" x14ac:dyDescent="0.2">
      <c r="A445" s="45" t="s">
        <v>100</v>
      </c>
      <c r="B445" s="57">
        <f t="shared" ref="B445:U445" si="210">B222/B$11</f>
        <v>0</v>
      </c>
      <c r="C445" s="57">
        <f t="shared" si="210"/>
        <v>0</v>
      </c>
      <c r="D445" s="57">
        <f t="shared" si="210"/>
        <v>0</v>
      </c>
      <c r="E445" s="57">
        <f t="shared" si="210"/>
        <v>0</v>
      </c>
      <c r="F445" s="57">
        <f t="shared" si="210"/>
        <v>0</v>
      </c>
      <c r="G445" s="57">
        <f t="shared" si="210"/>
        <v>0</v>
      </c>
      <c r="H445" s="57">
        <f t="shared" si="210"/>
        <v>0</v>
      </c>
      <c r="I445" s="57">
        <f t="shared" si="210"/>
        <v>0</v>
      </c>
      <c r="J445" s="57">
        <f t="shared" si="210"/>
        <v>1.1144172155171453E-5</v>
      </c>
      <c r="K445" s="57">
        <f t="shared" si="210"/>
        <v>1.8947408310333285E-5</v>
      </c>
      <c r="L445" s="57">
        <f t="shared" si="210"/>
        <v>0</v>
      </c>
      <c r="M445" s="57">
        <f t="shared" si="210"/>
        <v>0</v>
      </c>
      <c r="N445" s="57">
        <f t="shared" si="210"/>
        <v>0</v>
      </c>
      <c r="O445" s="57">
        <f t="shared" si="210"/>
        <v>2.999095735784768E-3</v>
      </c>
      <c r="P445" s="57">
        <f t="shared" si="210"/>
        <v>1.0708987156484703E-2</v>
      </c>
      <c r="Q445" s="57">
        <f t="shared" si="210"/>
        <v>1.9048858239541996E-2</v>
      </c>
      <c r="R445" s="57">
        <f t="shared" si="210"/>
        <v>2.3036106056225445E-2</v>
      </c>
      <c r="S445" s="57">
        <f t="shared" si="210"/>
        <v>1.727807159864304E-2</v>
      </c>
      <c r="T445" s="57">
        <f t="shared" si="210"/>
        <v>5.1199344648388502E-6</v>
      </c>
      <c r="U445" s="58">
        <f t="shared" si="210"/>
        <v>1.1366477983132147E-5</v>
      </c>
    </row>
    <row r="446" spans="1:21" x14ac:dyDescent="0.2">
      <c r="A446" s="45" t="s">
        <v>97</v>
      </c>
      <c r="B446" s="57">
        <f t="shared" ref="B446:U446" si="211">B223/B$11</f>
        <v>0</v>
      </c>
      <c r="C446" s="57">
        <f t="shared" si="211"/>
        <v>0</v>
      </c>
      <c r="D446" s="57">
        <f t="shared" si="211"/>
        <v>0</v>
      </c>
      <c r="E446" s="57">
        <f t="shared" si="211"/>
        <v>0</v>
      </c>
      <c r="F446" s="57">
        <f t="shared" si="211"/>
        <v>0</v>
      </c>
      <c r="G446" s="57">
        <f t="shared" si="211"/>
        <v>0</v>
      </c>
      <c r="H446" s="57">
        <f t="shared" si="211"/>
        <v>1.9539688961176565E-4</v>
      </c>
      <c r="I446" s="57">
        <f t="shared" si="211"/>
        <v>1.2590267723050082E-4</v>
      </c>
      <c r="J446" s="57">
        <f t="shared" si="211"/>
        <v>0</v>
      </c>
      <c r="K446" s="57">
        <f t="shared" si="211"/>
        <v>2.1052675900370318E-6</v>
      </c>
      <c r="L446" s="57">
        <f t="shared" si="211"/>
        <v>0</v>
      </c>
      <c r="M446" s="57">
        <f t="shared" si="211"/>
        <v>0</v>
      </c>
      <c r="N446" s="57">
        <f t="shared" si="211"/>
        <v>0</v>
      </c>
      <c r="O446" s="57">
        <f t="shared" si="211"/>
        <v>0</v>
      </c>
      <c r="P446" s="57">
        <f t="shared" si="211"/>
        <v>0</v>
      </c>
      <c r="Q446" s="57">
        <f t="shared" si="211"/>
        <v>0</v>
      </c>
      <c r="R446" s="57">
        <f t="shared" si="211"/>
        <v>4.2517729893365531E-6</v>
      </c>
      <c r="S446" s="57">
        <f t="shared" si="211"/>
        <v>2.1070819022735415E-5</v>
      </c>
      <c r="T446" s="57">
        <f t="shared" si="211"/>
        <v>5.1199344648388502E-6</v>
      </c>
      <c r="U446" s="58">
        <f t="shared" si="211"/>
        <v>1.1366477983132147E-5</v>
      </c>
    </row>
    <row r="447" spans="1:21" x14ac:dyDescent="0.2">
      <c r="A447" s="45" t="s">
        <v>111</v>
      </c>
      <c r="B447" s="57">
        <f t="shared" ref="B447:U447" si="212">B224/B$11</f>
        <v>0</v>
      </c>
      <c r="C447" s="57">
        <f t="shared" si="212"/>
        <v>0</v>
      </c>
      <c r="D447" s="57">
        <f t="shared" si="212"/>
        <v>0</v>
      </c>
      <c r="E447" s="57">
        <f t="shared" si="212"/>
        <v>0</v>
      </c>
      <c r="F447" s="57">
        <f t="shared" si="212"/>
        <v>0</v>
      </c>
      <c r="G447" s="57">
        <f t="shared" si="212"/>
        <v>0</v>
      </c>
      <c r="H447" s="57">
        <f t="shared" si="212"/>
        <v>0</v>
      </c>
      <c r="I447" s="57">
        <f t="shared" si="212"/>
        <v>0</v>
      </c>
      <c r="J447" s="57">
        <f t="shared" si="212"/>
        <v>0</v>
      </c>
      <c r="K447" s="57">
        <f t="shared" si="212"/>
        <v>0</v>
      </c>
      <c r="L447" s="57">
        <f t="shared" si="212"/>
        <v>0</v>
      </c>
      <c r="M447" s="57">
        <f t="shared" si="212"/>
        <v>0</v>
      </c>
      <c r="N447" s="57">
        <f t="shared" si="212"/>
        <v>0</v>
      </c>
      <c r="O447" s="57">
        <f t="shared" si="212"/>
        <v>0</v>
      </c>
      <c r="P447" s="57">
        <f t="shared" si="212"/>
        <v>0</v>
      </c>
      <c r="Q447" s="57">
        <f t="shared" si="212"/>
        <v>0</v>
      </c>
      <c r="R447" s="57">
        <f t="shared" si="212"/>
        <v>0</v>
      </c>
      <c r="S447" s="57">
        <f t="shared" si="212"/>
        <v>1.5803114267051561E-5</v>
      </c>
      <c r="T447" s="57">
        <f t="shared" si="212"/>
        <v>0</v>
      </c>
      <c r="U447" s="58">
        <f t="shared" si="212"/>
        <v>5.6832389915660735E-6</v>
      </c>
    </row>
    <row r="448" spans="1:21" x14ac:dyDescent="0.2">
      <c r="A448" s="45" t="s">
        <v>64</v>
      </c>
      <c r="B448" s="57">
        <f t="shared" ref="B448:U448" si="213">B225/B$11</f>
        <v>2.0589688683907099E-2</v>
      </c>
      <c r="C448" s="57">
        <f t="shared" si="213"/>
        <v>4.2005945456895441E-3</v>
      </c>
      <c r="D448" s="57">
        <f t="shared" si="213"/>
        <v>1.966864124398371E-3</v>
      </c>
      <c r="E448" s="57">
        <f t="shared" si="213"/>
        <v>1.122159090909091E-3</v>
      </c>
      <c r="F448" s="57">
        <f t="shared" si="213"/>
        <v>2.9770765108663293E-4</v>
      </c>
      <c r="G448" s="57">
        <f t="shared" si="213"/>
        <v>0</v>
      </c>
      <c r="H448" s="57">
        <f t="shared" si="213"/>
        <v>0</v>
      </c>
      <c r="I448" s="57">
        <f t="shared" si="213"/>
        <v>0</v>
      </c>
      <c r="J448" s="57">
        <f t="shared" si="213"/>
        <v>0</v>
      </c>
      <c r="K448" s="57">
        <f t="shared" si="213"/>
        <v>1.0736864709188861E-4</v>
      </c>
      <c r="L448" s="57">
        <f t="shared" si="213"/>
        <v>5.5856248359222706E-6</v>
      </c>
      <c r="M448" s="57">
        <f t="shared" si="213"/>
        <v>1.1795651378577331E-3</v>
      </c>
      <c r="N448" s="57">
        <f t="shared" si="213"/>
        <v>0</v>
      </c>
      <c r="O448" s="57">
        <f t="shared" si="213"/>
        <v>0</v>
      </c>
      <c r="P448" s="57">
        <f t="shared" si="213"/>
        <v>0</v>
      </c>
      <c r="Q448" s="57">
        <f t="shared" si="213"/>
        <v>9.6718929586016961E-4</v>
      </c>
      <c r="R448" s="57">
        <f t="shared" si="213"/>
        <v>0</v>
      </c>
      <c r="S448" s="57">
        <f t="shared" si="213"/>
        <v>5.2677047556838537E-6</v>
      </c>
      <c r="T448" s="57">
        <f t="shared" si="213"/>
        <v>0</v>
      </c>
      <c r="U448" s="58">
        <f t="shared" si="213"/>
        <v>5.6832389915660735E-6</v>
      </c>
    </row>
    <row r="449" spans="1:21" x14ac:dyDescent="0.2">
      <c r="A449" s="45" t="s">
        <v>78</v>
      </c>
      <c r="B449" s="57">
        <f t="shared" ref="B449:U449" si="214">B226/B$11</f>
        <v>0</v>
      </c>
      <c r="C449" s="57">
        <f t="shared" si="214"/>
        <v>0</v>
      </c>
      <c r="D449" s="57">
        <f t="shared" si="214"/>
        <v>4.6279155868196966E-5</v>
      </c>
      <c r="E449" s="57">
        <f t="shared" si="214"/>
        <v>0</v>
      </c>
      <c r="F449" s="57">
        <f t="shared" si="214"/>
        <v>5.2098838940160765E-5</v>
      </c>
      <c r="G449" s="57">
        <f t="shared" si="214"/>
        <v>9.4690618132464284E-5</v>
      </c>
      <c r="H449" s="57">
        <f t="shared" si="214"/>
        <v>0</v>
      </c>
      <c r="I449" s="57">
        <f t="shared" si="214"/>
        <v>3.5972193494428807E-5</v>
      </c>
      <c r="J449" s="57">
        <f t="shared" si="214"/>
        <v>8.6924542810337332E-4</v>
      </c>
      <c r="K449" s="57">
        <f t="shared" si="214"/>
        <v>0</v>
      </c>
      <c r="L449" s="57">
        <f t="shared" si="214"/>
        <v>5.9151767012416848E-3</v>
      </c>
      <c r="M449" s="57">
        <f t="shared" si="214"/>
        <v>2.772293465713763E-3</v>
      </c>
      <c r="N449" s="57">
        <f t="shared" si="214"/>
        <v>0</v>
      </c>
      <c r="O449" s="57">
        <f t="shared" si="214"/>
        <v>2.3811346106419708E-4</v>
      </c>
      <c r="P449" s="57">
        <f t="shared" si="214"/>
        <v>0</v>
      </c>
      <c r="Q449" s="57">
        <f t="shared" si="214"/>
        <v>0</v>
      </c>
      <c r="R449" s="57">
        <f t="shared" si="214"/>
        <v>2.002159900678583E-2</v>
      </c>
      <c r="S449" s="57">
        <f t="shared" si="214"/>
        <v>6.6109694683832362E-3</v>
      </c>
      <c r="T449" s="57">
        <f t="shared" si="214"/>
        <v>2.0479737859355401E-5</v>
      </c>
      <c r="U449" s="58">
        <f t="shared" si="214"/>
        <v>5.6832389915660735E-6</v>
      </c>
    </row>
    <row r="450" spans="1:21" x14ac:dyDescent="0.2">
      <c r="A450" s="45" t="s">
        <v>38</v>
      </c>
      <c r="B450" s="57">
        <f t="shared" ref="B450:U450" si="215">B227/B$11</f>
        <v>3.2943501894251357E-4</v>
      </c>
      <c r="C450" s="57">
        <f t="shared" si="215"/>
        <v>0</v>
      </c>
      <c r="D450" s="57">
        <f t="shared" si="215"/>
        <v>0</v>
      </c>
      <c r="E450" s="57">
        <f t="shared" si="215"/>
        <v>6.1079545454545458E-4</v>
      </c>
      <c r="F450" s="57">
        <f t="shared" si="215"/>
        <v>7.8892527537957721E-4</v>
      </c>
      <c r="G450" s="57">
        <f t="shared" si="215"/>
        <v>3.6298070284111311E-4</v>
      </c>
      <c r="H450" s="57">
        <f t="shared" si="215"/>
        <v>8.7818517570583694E-3</v>
      </c>
      <c r="I450" s="57">
        <f t="shared" si="215"/>
        <v>6.2186929503493795E-3</v>
      </c>
      <c r="J450" s="57">
        <f t="shared" si="215"/>
        <v>5.848461547033979E-3</v>
      </c>
      <c r="K450" s="57">
        <f t="shared" si="215"/>
        <v>3.5831654382430279E-3</v>
      </c>
      <c r="L450" s="57">
        <f t="shared" si="215"/>
        <v>5.8509420156285779E-3</v>
      </c>
      <c r="M450" s="57">
        <f t="shared" si="215"/>
        <v>7.0458516523373678E-3</v>
      </c>
      <c r="N450" s="57">
        <f t="shared" si="215"/>
        <v>8.009773447044382E-3</v>
      </c>
      <c r="O450" s="57">
        <f t="shared" si="215"/>
        <v>4.8558137952734474E-3</v>
      </c>
      <c r="P450" s="57">
        <f t="shared" si="215"/>
        <v>0</v>
      </c>
      <c r="Q450" s="57">
        <f t="shared" si="215"/>
        <v>0</v>
      </c>
      <c r="R450" s="57">
        <f t="shared" si="215"/>
        <v>1.4881205462677938E-4</v>
      </c>
      <c r="S450" s="57">
        <f t="shared" si="215"/>
        <v>5.2677047556838537E-6</v>
      </c>
      <c r="T450" s="57">
        <f t="shared" si="215"/>
        <v>2.6982054629700741E-3</v>
      </c>
      <c r="U450" s="58">
        <f t="shared" si="215"/>
        <v>0</v>
      </c>
    </row>
    <row r="451" spans="1:21" x14ac:dyDescent="0.2">
      <c r="A451" s="45" t="s">
        <v>131</v>
      </c>
      <c r="B451" s="57">
        <f t="shared" ref="B451:U451" si="216">B228/B$11</f>
        <v>0</v>
      </c>
      <c r="C451" s="57">
        <f t="shared" si="216"/>
        <v>0</v>
      </c>
      <c r="D451" s="57">
        <f t="shared" si="216"/>
        <v>0</v>
      </c>
      <c r="E451" s="57">
        <f t="shared" si="216"/>
        <v>0</v>
      </c>
      <c r="F451" s="57">
        <f t="shared" si="216"/>
        <v>0</v>
      </c>
      <c r="G451" s="57">
        <f t="shared" si="216"/>
        <v>0</v>
      </c>
      <c r="H451" s="57">
        <f t="shared" si="216"/>
        <v>0</v>
      </c>
      <c r="I451" s="57">
        <f t="shared" si="216"/>
        <v>0</v>
      </c>
      <c r="J451" s="57">
        <f t="shared" si="216"/>
        <v>4.9034357482754395E-5</v>
      </c>
      <c r="K451" s="57">
        <f t="shared" si="216"/>
        <v>0</v>
      </c>
      <c r="L451" s="57">
        <f t="shared" si="216"/>
        <v>0</v>
      </c>
      <c r="M451" s="57">
        <f t="shared" si="216"/>
        <v>0</v>
      </c>
      <c r="N451" s="57">
        <f t="shared" si="216"/>
        <v>0</v>
      </c>
      <c r="O451" s="57">
        <f t="shared" si="216"/>
        <v>2.8346840602880606E-6</v>
      </c>
      <c r="P451" s="57">
        <f t="shared" si="216"/>
        <v>0</v>
      </c>
      <c r="Q451" s="57">
        <f t="shared" si="216"/>
        <v>0</v>
      </c>
      <c r="R451" s="57">
        <f t="shared" si="216"/>
        <v>0</v>
      </c>
      <c r="S451" s="57">
        <f t="shared" si="216"/>
        <v>0</v>
      </c>
      <c r="T451" s="57">
        <f t="shared" si="216"/>
        <v>0</v>
      </c>
      <c r="U451" s="58">
        <f t="shared" si="216"/>
        <v>0</v>
      </c>
    </row>
    <row r="452" spans="1:21" x14ac:dyDescent="0.2">
      <c r="A452" s="45" t="s">
        <v>157</v>
      </c>
      <c r="B452" s="57">
        <f t="shared" ref="B452:U452" si="217">B229/B$11</f>
        <v>0</v>
      </c>
      <c r="C452" s="57">
        <f t="shared" si="217"/>
        <v>0</v>
      </c>
      <c r="D452" s="57">
        <f t="shared" si="217"/>
        <v>0</v>
      </c>
      <c r="E452" s="57">
        <f t="shared" si="217"/>
        <v>0</v>
      </c>
      <c r="F452" s="57">
        <f t="shared" si="217"/>
        <v>0</v>
      </c>
      <c r="G452" s="57">
        <f t="shared" si="217"/>
        <v>0</v>
      </c>
      <c r="H452" s="57">
        <f t="shared" si="217"/>
        <v>0</v>
      </c>
      <c r="I452" s="57">
        <f t="shared" si="217"/>
        <v>0</v>
      </c>
      <c r="J452" s="57">
        <f t="shared" si="217"/>
        <v>0</v>
      </c>
      <c r="K452" s="57">
        <f t="shared" si="217"/>
        <v>0</v>
      </c>
      <c r="L452" s="57">
        <f t="shared" si="217"/>
        <v>0</v>
      </c>
      <c r="M452" s="57">
        <f t="shared" si="217"/>
        <v>0</v>
      </c>
      <c r="N452" s="57">
        <f t="shared" si="217"/>
        <v>2.9296903610257432E-6</v>
      </c>
      <c r="O452" s="57">
        <f t="shared" si="217"/>
        <v>0</v>
      </c>
      <c r="P452" s="57">
        <f t="shared" si="217"/>
        <v>0</v>
      </c>
      <c r="Q452" s="57">
        <f t="shared" si="217"/>
        <v>0</v>
      </c>
      <c r="R452" s="57">
        <f t="shared" si="217"/>
        <v>0</v>
      </c>
      <c r="S452" s="57">
        <f t="shared" si="217"/>
        <v>0</v>
      </c>
      <c r="T452" s="57">
        <f t="shared" si="217"/>
        <v>0</v>
      </c>
      <c r="U452" s="58">
        <f t="shared" si="217"/>
        <v>0</v>
      </c>
    </row>
    <row r="453" spans="1:21" x14ac:dyDescent="0.2">
      <c r="A453" s="45" t="s">
        <v>73</v>
      </c>
      <c r="B453" s="57">
        <f t="shared" ref="B453:U453" si="218">B230/B$11</f>
        <v>0</v>
      </c>
      <c r="C453" s="57">
        <f t="shared" si="218"/>
        <v>0</v>
      </c>
      <c r="D453" s="57">
        <f t="shared" si="218"/>
        <v>0</v>
      </c>
      <c r="E453" s="57">
        <f t="shared" si="218"/>
        <v>0</v>
      </c>
      <c r="F453" s="57">
        <f t="shared" si="218"/>
        <v>0</v>
      </c>
      <c r="G453" s="57">
        <f t="shared" si="218"/>
        <v>0</v>
      </c>
      <c r="H453" s="57">
        <f t="shared" si="218"/>
        <v>0</v>
      </c>
      <c r="I453" s="57">
        <f t="shared" si="218"/>
        <v>0</v>
      </c>
      <c r="J453" s="57">
        <f t="shared" si="218"/>
        <v>0</v>
      </c>
      <c r="K453" s="57">
        <f t="shared" si="218"/>
        <v>5.0526422160888756E-5</v>
      </c>
      <c r="L453" s="57">
        <f t="shared" si="218"/>
        <v>0</v>
      </c>
      <c r="M453" s="57">
        <f t="shared" si="218"/>
        <v>3.9423968511287871E-4</v>
      </c>
      <c r="N453" s="57">
        <f t="shared" si="218"/>
        <v>0</v>
      </c>
      <c r="O453" s="57">
        <f t="shared" si="218"/>
        <v>4.5354944964608969E-5</v>
      </c>
      <c r="P453" s="57">
        <f t="shared" si="218"/>
        <v>2.3129561893055513E-5</v>
      </c>
      <c r="Q453" s="57">
        <f t="shared" si="218"/>
        <v>0</v>
      </c>
      <c r="R453" s="57">
        <f t="shared" si="218"/>
        <v>0</v>
      </c>
      <c r="S453" s="57">
        <f t="shared" si="218"/>
        <v>0</v>
      </c>
      <c r="T453" s="57">
        <f t="shared" si="218"/>
        <v>0</v>
      </c>
      <c r="U453" s="58">
        <f t="shared" si="218"/>
        <v>0</v>
      </c>
    </row>
  </sheetData>
  <sortState xmlns:xlrd2="http://schemas.microsoft.com/office/spreadsheetml/2017/richdata2" ref="A12:T210">
    <sortCondition ref="A12:A210"/>
  </sortState>
  <hyperlinks>
    <hyperlink ref="A4" r:id="rId1" display="http://www.customs.gov.cn/" xr:uid="{00000000-0004-0000-1300-000000000000}"/>
    <hyperlink ref="A5" r:id="rId2" display="http://comtrade.un.org/" xr:uid="{00000000-0004-0000-13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455"/>
  <sheetViews>
    <sheetView workbookViewId="0"/>
  </sheetViews>
  <sheetFormatPr baseColWidth="10" defaultColWidth="8.83203125" defaultRowHeight="15" x14ac:dyDescent="0.2"/>
  <cols>
    <col min="1" max="1" width="36.5" bestFit="1" customWidth="1"/>
    <col min="2" max="21" width="16.33203125" bestFit="1" customWidth="1"/>
  </cols>
  <sheetData>
    <row r="1" spans="1:21" ht="15" customHeight="1" x14ac:dyDescent="0.2">
      <c r="A1" s="16" t="s">
        <v>265</v>
      </c>
      <c r="B1" s="16"/>
      <c r="C1" s="16"/>
      <c r="D1" s="16"/>
      <c r="E1" s="16"/>
      <c r="F1" s="16"/>
    </row>
    <row r="2" spans="1:21" ht="15" customHeight="1" x14ac:dyDescent="0.2">
      <c r="A2" s="17" t="s">
        <v>279</v>
      </c>
      <c r="B2" s="17"/>
      <c r="C2" s="17"/>
      <c r="D2" s="17"/>
      <c r="E2" s="17"/>
      <c r="F2" s="1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160312</v>
      </c>
      <c r="C11" s="11">
        <v>260644</v>
      </c>
      <c r="D11" s="11">
        <v>336314</v>
      </c>
      <c r="E11" s="11">
        <v>692518</v>
      </c>
      <c r="F11" s="11">
        <v>654869</v>
      </c>
      <c r="G11" s="11">
        <v>1052993</v>
      </c>
      <c r="H11" s="11">
        <v>1173812</v>
      </c>
      <c r="I11" s="11">
        <v>1529916</v>
      </c>
      <c r="J11" s="11">
        <v>2035231</v>
      </c>
      <c r="K11" s="11">
        <v>1897438</v>
      </c>
      <c r="L11" s="11">
        <v>2183737</v>
      </c>
      <c r="M11" s="11">
        <v>2937862</v>
      </c>
      <c r="N11" s="11">
        <v>3374878</v>
      </c>
      <c r="O11" s="11">
        <v>3861230</v>
      </c>
      <c r="P11" s="11">
        <v>3952265</v>
      </c>
      <c r="Q11" s="11">
        <v>3488115</v>
      </c>
      <c r="R11" s="11">
        <v>3712274</v>
      </c>
      <c r="S11" s="11">
        <v>2658307</v>
      </c>
      <c r="T11" s="11">
        <v>2702243</v>
      </c>
      <c r="U11" s="12">
        <v>3224380</v>
      </c>
    </row>
    <row r="12" spans="1:21" x14ac:dyDescent="0.2">
      <c r="A12" s="6" t="s">
        <v>214</v>
      </c>
      <c r="B12" s="11"/>
      <c r="C12" s="11"/>
      <c r="D12" s="11"/>
      <c r="E12" s="11"/>
      <c r="F12" s="11"/>
      <c r="G12" s="11"/>
      <c r="H12" s="11"/>
      <c r="I12" s="11"/>
      <c r="J12" s="11"/>
      <c r="K12" s="11"/>
      <c r="L12" s="11"/>
      <c r="M12" s="11"/>
      <c r="N12" s="11"/>
      <c r="O12" s="11"/>
      <c r="P12" s="11"/>
      <c r="Q12" s="11"/>
      <c r="R12" s="11"/>
      <c r="S12" s="11"/>
      <c r="T12" s="11"/>
      <c r="U12" s="12"/>
    </row>
    <row r="13" spans="1:21" x14ac:dyDescent="0.2">
      <c r="A13" s="6" t="s">
        <v>125</v>
      </c>
      <c r="B13" s="9">
        <v>0</v>
      </c>
      <c r="C13" s="9">
        <v>0</v>
      </c>
      <c r="D13" s="9">
        <v>0</v>
      </c>
      <c r="E13" s="9">
        <v>0</v>
      </c>
      <c r="F13" s="9">
        <v>0</v>
      </c>
      <c r="G13" s="9">
        <v>0</v>
      </c>
      <c r="H13" s="9">
        <v>0</v>
      </c>
      <c r="I13" s="9">
        <v>0</v>
      </c>
      <c r="J13" s="9">
        <v>0</v>
      </c>
      <c r="K13" s="9">
        <v>0</v>
      </c>
      <c r="L13" s="9">
        <v>0</v>
      </c>
      <c r="M13" s="9">
        <v>0</v>
      </c>
      <c r="N13" s="9">
        <v>0</v>
      </c>
      <c r="O13" s="9">
        <v>0</v>
      </c>
      <c r="P13" s="9">
        <v>0</v>
      </c>
      <c r="Q13" s="9">
        <v>2092</v>
      </c>
      <c r="R13" s="9">
        <v>0</v>
      </c>
      <c r="S13" s="9">
        <v>0</v>
      </c>
      <c r="T13" s="9"/>
      <c r="U13" s="10"/>
    </row>
    <row r="14" spans="1:21" x14ac:dyDescent="0.2">
      <c r="A14" s="6" t="s">
        <v>119</v>
      </c>
      <c r="B14" s="9">
        <v>0</v>
      </c>
      <c r="C14" s="9">
        <v>0</v>
      </c>
      <c r="D14" s="9">
        <v>0</v>
      </c>
      <c r="E14" s="9">
        <v>2</v>
      </c>
      <c r="F14" s="9">
        <v>408</v>
      </c>
      <c r="G14" s="9">
        <v>1655</v>
      </c>
      <c r="H14" s="9">
        <v>33</v>
      </c>
      <c r="I14" s="9">
        <v>1306</v>
      </c>
      <c r="J14" s="9">
        <v>13</v>
      </c>
      <c r="K14" s="9">
        <v>55</v>
      </c>
      <c r="L14" s="9">
        <v>57</v>
      </c>
      <c r="M14" s="9">
        <v>1849</v>
      </c>
      <c r="N14" s="9">
        <v>12</v>
      </c>
      <c r="O14" s="9">
        <v>83</v>
      </c>
      <c r="P14" s="9">
        <v>27</v>
      </c>
      <c r="Q14" s="9">
        <v>103</v>
      </c>
      <c r="R14" s="9">
        <v>1</v>
      </c>
      <c r="S14" s="9">
        <v>4</v>
      </c>
      <c r="T14" s="9">
        <v>3</v>
      </c>
      <c r="U14" s="10">
        <v>495</v>
      </c>
    </row>
    <row r="15" spans="1:21" x14ac:dyDescent="0.2">
      <c r="A15" s="6" t="s">
        <v>250</v>
      </c>
      <c r="B15" s="9"/>
      <c r="C15" s="9"/>
      <c r="D15" s="9"/>
      <c r="E15" s="9"/>
      <c r="F15" s="9"/>
      <c r="G15" s="9"/>
      <c r="H15" s="9"/>
      <c r="I15" s="9"/>
      <c r="J15" s="9"/>
      <c r="K15" s="9"/>
      <c r="L15" s="9"/>
      <c r="M15" s="9"/>
      <c r="N15" s="9"/>
      <c r="O15" s="9"/>
      <c r="P15" s="9"/>
      <c r="Q15" s="9"/>
      <c r="R15" s="9"/>
      <c r="S15" s="9"/>
      <c r="T15" s="9"/>
      <c r="U15" s="10"/>
    </row>
    <row r="16" spans="1:21" x14ac:dyDescent="0.2">
      <c r="A16" s="6" t="s">
        <v>180</v>
      </c>
      <c r="B16" s="9"/>
      <c r="C16" s="9"/>
      <c r="D16" s="9"/>
      <c r="E16" s="9"/>
      <c r="F16" s="9"/>
      <c r="G16" s="9"/>
      <c r="H16" s="9"/>
      <c r="I16" s="9"/>
      <c r="J16" s="9"/>
      <c r="K16" s="9"/>
      <c r="L16" s="9"/>
      <c r="M16" s="9"/>
      <c r="N16" s="9"/>
      <c r="O16" s="9"/>
      <c r="P16" s="9"/>
      <c r="Q16" s="9"/>
      <c r="R16" s="9"/>
      <c r="S16" s="9"/>
      <c r="T16" s="9"/>
      <c r="U16" s="10"/>
    </row>
    <row r="17" spans="1:21" x14ac:dyDescent="0.2">
      <c r="A17" s="6" t="s">
        <v>122</v>
      </c>
      <c r="B17" s="11">
        <v>0</v>
      </c>
      <c r="C17" s="11">
        <v>0</v>
      </c>
      <c r="D17" s="11">
        <v>0</v>
      </c>
      <c r="E17" s="11">
        <v>0</v>
      </c>
      <c r="F17" s="11">
        <v>0</v>
      </c>
      <c r="G17" s="11">
        <v>0</v>
      </c>
      <c r="H17" s="11">
        <v>1</v>
      </c>
      <c r="I17" s="11">
        <v>0</v>
      </c>
      <c r="J17" s="11">
        <v>0</v>
      </c>
      <c r="K17" s="11">
        <v>39</v>
      </c>
      <c r="L17" s="11">
        <v>136</v>
      </c>
      <c r="M17" s="11">
        <v>69346</v>
      </c>
      <c r="N17" s="11">
        <v>3331</v>
      </c>
      <c r="O17" s="11">
        <v>148</v>
      </c>
      <c r="P17" s="11">
        <v>1</v>
      </c>
      <c r="Q17" s="11">
        <v>7</v>
      </c>
      <c r="R17" s="11">
        <v>828</v>
      </c>
      <c r="S17" s="11">
        <v>0</v>
      </c>
      <c r="T17" s="11">
        <v>335</v>
      </c>
      <c r="U17" s="12">
        <v>16</v>
      </c>
    </row>
    <row r="18" spans="1:21" x14ac:dyDescent="0.2">
      <c r="A18" s="6" t="s">
        <v>231</v>
      </c>
      <c r="B18" s="11"/>
      <c r="C18" s="11"/>
      <c r="D18" s="11"/>
      <c r="E18" s="11"/>
      <c r="F18" s="11"/>
      <c r="G18" s="11"/>
      <c r="H18" s="11"/>
      <c r="I18" s="11"/>
      <c r="J18" s="11"/>
      <c r="K18" s="11"/>
      <c r="L18" s="11"/>
      <c r="M18" s="11"/>
      <c r="N18" s="11"/>
      <c r="O18" s="11"/>
      <c r="P18" s="11"/>
      <c r="Q18" s="11"/>
      <c r="R18" s="11"/>
      <c r="S18" s="11"/>
      <c r="T18" s="11"/>
      <c r="U18" s="12"/>
    </row>
    <row r="19" spans="1:21" x14ac:dyDescent="0.2">
      <c r="A19" s="6" t="s">
        <v>160</v>
      </c>
      <c r="B19" s="9">
        <v>0</v>
      </c>
      <c r="C19" s="9">
        <v>0</v>
      </c>
      <c r="D19" s="9">
        <v>0</v>
      </c>
      <c r="E19" s="9">
        <v>38</v>
      </c>
      <c r="F19" s="9">
        <v>43</v>
      </c>
      <c r="G19" s="9">
        <v>8</v>
      </c>
      <c r="H19" s="9">
        <v>0</v>
      </c>
      <c r="I19" s="9">
        <v>2070</v>
      </c>
      <c r="J19" s="9">
        <v>1529</v>
      </c>
      <c r="K19" s="9">
        <v>304</v>
      </c>
      <c r="L19" s="9">
        <v>7485</v>
      </c>
      <c r="M19" s="9">
        <v>1158</v>
      </c>
      <c r="N19" s="9">
        <v>7</v>
      </c>
      <c r="O19" s="9">
        <v>269</v>
      </c>
      <c r="P19" s="9">
        <v>5837</v>
      </c>
      <c r="Q19" s="9">
        <v>1291</v>
      </c>
      <c r="R19" s="9">
        <v>4231</v>
      </c>
      <c r="S19" s="9">
        <v>58</v>
      </c>
      <c r="T19" s="9">
        <v>222</v>
      </c>
      <c r="U19" s="10">
        <v>46</v>
      </c>
    </row>
    <row r="20" spans="1:21" x14ac:dyDescent="0.2">
      <c r="A20" s="6" t="s">
        <v>133</v>
      </c>
      <c r="B20" s="9"/>
      <c r="C20" s="9"/>
      <c r="D20" s="9"/>
      <c r="E20" s="9"/>
      <c r="F20" s="9"/>
      <c r="G20" s="9"/>
      <c r="H20" s="9"/>
      <c r="I20" s="9"/>
      <c r="J20" s="9"/>
      <c r="K20" s="9"/>
      <c r="L20" s="9"/>
      <c r="M20" s="9"/>
      <c r="N20" s="9"/>
      <c r="O20" s="9"/>
      <c r="P20" s="9"/>
      <c r="Q20" s="9"/>
      <c r="R20" s="9"/>
      <c r="S20" s="9"/>
      <c r="T20" s="9"/>
      <c r="U20" s="10"/>
    </row>
    <row r="21" spans="1:21" x14ac:dyDescent="0.2">
      <c r="A21" s="6" t="s">
        <v>168</v>
      </c>
      <c r="B21" s="9"/>
      <c r="C21" s="9"/>
      <c r="D21" s="9"/>
      <c r="E21" s="9"/>
      <c r="F21" s="9"/>
      <c r="G21" s="9"/>
      <c r="H21" s="9"/>
      <c r="I21" s="9"/>
      <c r="J21" s="9"/>
      <c r="K21" s="9"/>
      <c r="L21" s="9"/>
      <c r="M21" s="9"/>
      <c r="N21" s="9"/>
      <c r="O21" s="9"/>
      <c r="P21" s="9"/>
      <c r="Q21" s="9"/>
      <c r="R21" s="9"/>
      <c r="S21" s="9"/>
      <c r="T21" s="9"/>
      <c r="U21" s="10"/>
    </row>
    <row r="22" spans="1:21" x14ac:dyDescent="0.2">
      <c r="A22" s="6" t="s">
        <v>43</v>
      </c>
      <c r="B22" s="11">
        <v>1152</v>
      </c>
      <c r="C22" s="11">
        <v>824</v>
      </c>
      <c r="D22" s="11">
        <v>1021</v>
      </c>
      <c r="E22" s="11">
        <v>682</v>
      </c>
      <c r="F22" s="11">
        <v>1653</v>
      </c>
      <c r="G22" s="11">
        <v>7576</v>
      </c>
      <c r="H22" s="11">
        <v>1434</v>
      </c>
      <c r="I22" s="11">
        <v>922</v>
      </c>
      <c r="J22" s="11">
        <v>939</v>
      </c>
      <c r="K22" s="11">
        <v>1421</v>
      </c>
      <c r="L22" s="11">
        <v>2059</v>
      </c>
      <c r="M22" s="11">
        <v>2885</v>
      </c>
      <c r="N22" s="11">
        <v>2979</v>
      </c>
      <c r="O22" s="11">
        <v>2405</v>
      </c>
      <c r="P22" s="11">
        <v>1396</v>
      </c>
      <c r="Q22" s="11">
        <v>244</v>
      </c>
      <c r="R22" s="11">
        <v>370</v>
      </c>
      <c r="S22" s="11">
        <v>1484</v>
      </c>
      <c r="T22" s="11">
        <v>500</v>
      </c>
      <c r="U22" s="12">
        <v>11031</v>
      </c>
    </row>
    <row r="23" spans="1:21" x14ac:dyDescent="0.2">
      <c r="A23" s="6" t="s">
        <v>120</v>
      </c>
      <c r="B23" s="11">
        <v>3</v>
      </c>
      <c r="C23" s="11">
        <v>0</v>
      </c>
      <c r="D23" s="11">
        <v>0</v>
      </c>
      <c r="E23" s="11">
        <v>0</v>
      </c>
      <c r="F23" s="11">
        <v>0</v>
      </c>
      <c r="G23" s="11">
        <v>0</v>
      </c>
      <c r="H23" s="11">
        <v>0</v>
      </c>
      <c r="I23" s="11">
        <v>0</v>
      </c>
      <c r="J23" s="11">
        <v>21</v>
      </c>
      <c r="K23" s="11">
        <v>1162</v>
      </c>
      <c r="L23" s="11">
        <v>3</v>
      </c>
      <c r="M23" s="11">
        <v>0</v>
      </c>
      <c r="N23" s="11">
        <v>0</v>
      </c>
      <c r="O23" s="11">
        <v>0</v>
      </c>
      <c r="P23" s="11">
        <v>0</v>
      </c>
      <c r="Q23" s="11">
        <v>22</v>
      </c>
      <c r="R23" s="11">
        <v>0</v>
      </c>
      <c r="S23" s="11">
        <v>6845</v>
      </c>
      <c r="T23" s="11">
        <v>4504</v>
      </c>
      <c r="U23" s="12"/>
    </row>
    <row r="24" spans="1:21" x14ac:dyDescent="0.2">
      <c r="A24" s="6" t="s">
        <v>162</v>
      </c>
      <c r="B24" s="9">
        <v>0</v>
      </c>
      <c r="C24" s="9">
        <v>0</v>
      </c>
      <c r="D24" s="9">
        <v>0</v>
      </c>
      <c r="E24" s="9">
        <v>0</v>
      </c>
      <c r="F24" s="9">
        <v>0</v>
      </c>
      <c r="G24" s="9">
        <v>0</v>
      </c>
      <c r="H24" s="9">
        <v>0</v>
      </c>
      <c r="I24" s="9">
        <v>0</v>
      </c>
      <c r="J24" s="9">
        <v>0</v>
      </c>
      <c r="K24" s="9">
        <v>506</v>
      </c>
      <c r="L24" s="9">
        <v>0</v>
      </c>
      <c r="M24" s="9">
        <v>0</v>
      </c>
      <c r="N24" s="9">
        <v>0</v>
      </c>
      <c r="O24" s="9">
        <v>0</v>
      </c>
      <c r="P24" s="9">
        <v>0</v>
      </c>
      <c r="Q24" s="9">
        <v>1</v>
      </c>
      <c r="R24" s="9">
        <v>3</v>
      </c>
      <c r="S24" s="9">
        <v>31</v>
      </c>
      <c r="T24" s="9">
        <v>4</v>
      </c>
      <c r="U24" s="10"/>
    </row>
    <row r="25" spans="1:21" x14ac:dyDescent="0.2">
      <c r="A25" s="6" t="s">
        <v>88</v>
      </c>
      <c r="B25" s="11">
        <v>1</v>
      </c>
      <c r="C25" s="11">
        <v>0</v>
      </c>
      <c r="D25" s="11">
        <v>0</v>
      </c>
      <c r="E25" s="11">
        <v>57</v>
      </c>
      <c r="F25" s="11">
        <v>0</v>
      </c>
      <c r="G25" s="11">
        <v>0</v>
      </c>
      <c r="H25" s="11">
        <v>2619</v>
      </c>
      <c r="I25" s="11">
        <v>1873</v>
      </c>
      <c r="J25" s="11">
        <v>0</v>
      </c>
      <c r="K25" s="11">
        <v>0</v>
      </c>
      <c r="L25" s="11">
        <v>662</v>
      </c>
      <c r="M25" s="11">
        <v>1802</v>
      </c>
      <c r="N25" s="11">
        <v>71</v>
      </c>
      <c r="O25" s="11">
        <v>809</v>
      </c>
      <c r="P25" s="11">
        <v>13056</v>
      </c>
      <c r="Q25" s="11">
        <v>0</v>
      </c>
      <c r="R25" s="11">
        <v>1835</v>
      </c>
      <c r="S25" s="11">
        <v>237</v>
      </c>
      <c r="T25" s="11">
        <v>75</v>
      </c>
      <c r="U25" s="12">
        <v>75</v>
      </c>
    </row>
    <row r="26" spans="1:21" x14ac:dyDescent="0.2">
      <c r="A26" s="6" t="s">
        <v>110</v>
      </c>
      <c r="B26" s="11">
        <v>264</v>
      </c>
      <c r="C26" s="11">
        <v>3</v>
      </c>
      <c r="D26" s="11">
        <v>0</v>
      </c>
      <c r="E26" s="11">
        <v>88</v>
      </c>
      <c r="F26" s="11">
        <v>0</v>
      </c>
      <c r="G26" s="11">
        <v>0</v>
      </c>
      <c r="H26" s="11">
        <v>101</v>
      </c>
      <c r="I26" s="11">
        <v>241</v>
      </c>
      <c r="J26" s="11">
        <v>507</v>
      </c>
      <c r="K26" s="11">
        <v>3393</v>
      </c>
      <c r="L26" s="11">
        <v>3418</v>
      </c>
      <c r="M26" s="11">
        <v>5779</v>
      </c>
      <c r="N26" s="11">
        <v>3982</v>
      </c>
      <c r="O26" s="11">
        <v>1530</v>
      </c>
      <c r="P26" s="11">
        <v>8164</v>
      </c>
      <c r="Q26" s="11">
        <v>587</v>
      </c>
      <c r="R26" s="11">
        <v>937</v>
      </c>
      <c r="S26" s="11">
        <v>7748</v>
      </c>
      <c r="T26" s="11">
        <v>6864</v>
      </c>
      <c r="U26" s="12">
        <v>12643</v>
      </c>
    </row>
    <row r="27" spans="1:21" x14ac:dyDescent="0.2">
      <c r="A27" s="6" t="s">
        <v>216</v>
      </c>
      <c r="B27" s="11"/>
      <c r="C27" s="11"/>
      <c r="D27" s="11"/>
      <c r="E27" s="11"/>
      <c r="F27" s="11"/>
      <c r="G27" s="11"/>
      <c r="H27" s="11"/>
      <c r="I27" s="11"/>
      <c r="J27" s="11"/>
      <c r="K27" s="11"/>
      <c r="L27" s="11"/>
      <c r="M27" s="11"/>
      <c r="N27" s="11"/>
      <c r="O27" s="11"/>
      <c r="P27" s="11"/>
      <c r="Q27" s="11"/>
      <c r="R27" s="11"/>
      <c r="S27" s="11"/>
      <c r="T27" s="11"/>
      <c r="U27" s="12"/>
    </row>
    <row r="28" spans="1:21" x14ac:dyDescent="0.2">
      <c r="A28" s="6" t="s">
        <v>135</v>
      </c>
      <c r="B28" s="11">
        <v>0</v>
      </c>
      <c r="C28" s="11">
        <v>0</v>
      </c>
      <c r="D28" s="11">
        <v>0</v>
      </c>
      <c r="E28" s="11">
        <v>0</v>
      </c>
      <c r="F28" s="11">
        <v>0</v>
      </c>
      <c r="G28" s="11">
        <v>6</v>
      </c>
      <c r="H28" s="11">
        <v>0</v>
      </c>
      <c r="I28" s="11">
        <v>121172</v>
      </c>
      <c r="J28" s="11">
        <v>873</v>
      </c>
      <c r="K28" s="11">
        <v>26743</v>
      </c>
      <c r="L28" s="11">
        <v>159</v>
      </c>
      <c r="M28" s="11">
        <v>765</v>
      </c>
      <c r="N28" s="11">
        <v>0</v>
      </c>
      <c r="O28" s="11">
        <v>14751</v>
      </c>
      <c r="P28" s="11">
        <v>0</v>
      </c>
      <c r="Q28" s="11">
        <v>35</v>
      </c>
      <c r="R28" s="11">
        <v>22</v>
      </c>
      <c r="S28" s="11">
        <v>4</v>
      </c>
      <c r="T28" s="11">
        <v>2</v>
      </c>
      <c r="U28" s="12">
        <v>9</v>
      </c>
    </row>
    <row r="29" spans="1:21" x14ac:dyDescent="0.2">
      <c r="A29" s="6" t="s">
        <v>230</v>
      </c>
      <c r="B29" s="9">
        <v>0</v>
      </c>
      <c r="C29" s="9">
        <v>0</v>
      </c>
      <c r="D29" s="9">
        <v>0</v>
      </c>
      <c r="E29" s="9">
        <v>0</v>
      </c>
      <c r="F29" s="9">
        <v>0</v>
      </c>
      <c r="G29" s="9">
        <v>2537</v>
      </c>
      <c r="H29" s="9">
        <v>0</v>
      </c>
      <c r="I29" s="9">
        <v>0</v>
      </c>
      <c r="J29" s="9">
        <v>0</v>
      </c>
      <c r="K29" s="9">
        <v>0</v>
      </c>
      <c r="L29" s="9">
        <v>0</v>
      </c>
      <c r="M29" s="9">
        <v>0</v>
      </c>
      <c r="N29" s="9">
        <v>0</v>
      </c>
      <c r="O29" s="9">
        <v>0</v>
      </c>
      <c r="P29" s="9">
        <v>0</v>
      </c>
      <c r="Q29" s="9">
        <v>0</v>
      </c>
      <c r="R29" s="9">
        <v>0</v>
      </c>
      <c r="S29" s="9">
        <v>0</v>
      </c>
      <c r="T29" s="9"/>
      <c r="U29" s="10"/>
    </row>
    <row r="30" spans="1:21" x14ac:dyDescent="0.2">
      <c r="A30" s="6" t="s">
        <v>170</v>
      </c>
      <c r="B30" s="9">
        <v>0</v>
      </c>
      <c r="C30" s="9">
        <v>0</v>
      </c>
      <c r="D30" s="9">
        <v>0</v>
      </c>
      <c r="E30" s="9">
        <v>0</v>
      </c>
      <c r="F30" s="9">
        <v>0</v>
      </c>
      <c r="G30" s="9">
        <v>0</v>
      </c>
      <c r="H30" s="9">
        <v>0</v>
      </c>
      <c r="I30" s="9">
        <v>0</v>
      </c>
      <c r="J30" s="9">
        <v>0</v>
      </c>
      <c r="K30" s="9">
        <v>0</v>
      </c>
      <c r="L30" s="9">
        <v>0</v>
      </c>
      <c r="M30" s="9">
        <v>1</v>
      </c>
      <c r="N30" s="9">
        <v>0</v>
      </c>
      <c r="O30" s="9">
        <v>0</v>
      </c>
      <c r="P30" s="9">
        <v>0</v>
      </c>
      <c r="Q30" s="9">
        <v>0</v>
      </c>
      <c r="R30" s="9">
        <v>0</v>
      </c>
      <c r="S30" s="9">
        <v>0</v>
      </c>
      <c r="T30" s="9"/>
      <c r="U30" s="10"/>
    </row>
    <row r="31" spans="1:21" x14ac:dyDescent="0.2">
      <c r="A31" s="6" t="s">
        <v>219</v>
      </c>
      <c r="B31" s="9"/>
      <c r="C31" s="9"/>
      <c r="D31" s="9"/>
      <c r="E31" s="9"/>
      <c r="F31" s="9"/>
      <c r="G31" s="9"/>
      <c r="H31" s="9"/>
      <c r="I31" s="9"/>
      <c r="J31" s="9"/>
      <c r="K31" s="9"/>
      <c r="L31" s="9"/>
      <c r="M31" s="9"/>
      <c r="N31" s="9"/>
      <c r="O31" s="9"/>
      <c r="P31" s="9"/>
      <c r="Q31" s="9"/>
      <c r="R31" s="9"/>
      <c r="S31" s="9"/>
      <c r="T31" s="9"/>
      <c r="U31" s="10"/>
    </row>
    <row r="32" spans="1:21" x14ac:dyDescent="0.2">
      <c r="A32" s="6" t="s">
        <v>228</v>
      </c>
      <c r="B32" s="9"/>
      <c r="C32" s="9"/>
      <c r="D32" s="9"/>
      <c r="E32" s="9"/>
      <c r="F32" s="9"/>
      <c r="G32" s="9"/>
      <c r="H32" s="9"/>
      <c r="I32" s="9"/>
      <c r="J32" s="9"/>
      <c r="K32" s="9"/>
      <c r="L32" s="9"/>
      <c r="M32" s="9"/>
      <c r="N32" s="9"/>
      <c r="O32" s="9"/>
      <c r="P32" s="9"/>
      <c r="Q32" s="9"/>
      <c r="R32" s="9"/>
      <c r="S32" s="9"/>
      <c r="T32" s="9"/>
      <c r="U32" s="10"/>
    </row>
    <row r="33" spans="1:21" x14ac:dyDescent="0.2">
      <c r="A33" s="6" t="s">
        <v>136</v>
      </c>
      <c r="B33" s="11">
        <v>0</v>
      </c>
      <c r="C33" s="11">
        <v>0</v>
      </c>
      <c r="D33" s="11">
        <v>0</v>
      </c>
      <c r="E33" s="11">
        <v>0</v>
      </c>
      <c r="F33" s="11">
        <v>0</v>
      </c>
      <c r="G33" s="11">
        <v>0</v>
      </c>
      <c r="H33" s="11">
        <v>0</v>
      </c>
      <c r="I33" s="11">
        <v>0</v>
      </c>
      <c r="J33" s="11">
        <v>0</v>
      </c>
      <c r="K33" s="11">
        <v>0</v>
      </c>
      <c r="L33" s="11">
        <v>3</v>
      </c>
      <c r="M33" s="11">
        <v>2734</v>
      </c>
      <c r="N33" s="11">
        <v>0</v>
      </c>
      <c r="O33" s="11">
        <v>0</v>
      </c>
      <c r="P33" s="11">
        <v>57</v>
      </c>
      <c r="Q33" s="11">
        <v>0</v>
      </c>
      <c r="R33" s="11">
        <v>89</v>
      </c>
      <c r="S33" s="11">
        <v>105</v>
      </c>
      <c r="T33" s="11">
        <v>1</v>
      </c>
      <c r="U33" s="12"/>
    </row>
    <row r="34" spans="1:21" x14ac:dyDescent="0.2">
      <c r="A34" s="6" t="s">
        <v>104</v>
      </c>
      <c r="B34" s="9">
        <v>0</v>
      </c>
      <c r="C34" s="9">
        <v>0</v>
      </c>
      <c r="D34" s="9">
        <v>0</v>
      </c>
      <c r="E34" s="9">
        <v>0</v>
      </c>
      <c r="F34" s="9">
        <v>0</v>
      </c>
      <c r="G34" s="9">
        <v>0</v>
      </c>
      <c r="H34" s="9">
        <v>0</v>
      </c>
      <c r="I34" s="9">
        <v>0</v>
      </c>
      <c r="J34" s="9">
        <v>0</v>
      </c>
      <c r="K34" s="9">
        <v>0</v>
      </c>
      <c r="L34" s="9">
        <v>0</v>
      </c>
      <c r="M34" s="9">
        <v>0</v>
      </c>
      <c r="N34" s="9">
        <v>0</v>
      </c>
      <c r="O34" s="9">
        <v>0</v>
      </c>
      <c r="P34" s="9">
        <v>0</v>
      </c>
      <c r="Q34" s="9">
        <v>0</v>
      </c>
      <c r="R34" s="9">
        <v>0</v>
      </c>
      <c r="S34" s="9">
        <v>1</v>
      </c>
      <c r="T34" s="9"/>
      <c r="U34" s="10"/>
    </row>
    <row r="35" spans="1:21" x14ac:dyDescent="0.2">
      <c r="A35" s="6" t="s">
        <v>158</v>
      </c>
      <c r="B35" s="11">
        <v>0</v>
      </c>
      <c r="C35" s="11">
        <v>0</v>
      </c>
      <c r="D35" s="11">
        <v>0</v>
      </c>
      <c r="E35" s="11">
        <v>0</v>
      </c>
      <c r="F35" s="11">
        <v>0</v>
      </c>
      <c r="G35" s="11">
        <v>0</v>
      </c>
      <c r="H35" s="11">
        <v>0</v>
      </c>
      <c r="I35" s="11">
        <v>0</v>
      </c>
      <c r="J35" s="11">
        <v>0</v>
      </c>
      <c r="K35" s="11">
        <v>0</v>
      </c>
      <c r="L35" s="11">
        <v>0</v>
      </c>
      <c r="M35" s="11">
        <v>1</v>
      </c>
      <c r="N35" s="11">
        <v>0</v>
      </c>
      <c r="O35" s="11">
        <v>0</v>
      </c>
      <c r="P35" s="11">
        <v>1</v>
      </c>
      <c r="Q35" s="11">
        <v>0</v>
      </c>
      <c r="R35" s="11">
        <v>0</v>
      </c>
      <c r="S35" s="11">
        <v>0</v>
      </c>
      <c r="T35" s="11"/>
      <c r="U35" s="12"/>
    </row>
    <row r="36" spans="1:21" x14ac:dyDescent="0.2">
      <c r="A36" s="6" t="s">
        <v>70</v>
      </c>
      <c r="B36" s="11">
        <v>0</v>
      </c>
      <c r="C36" s="11">
        <v>6</v>
      </c>
      <c r="D36" s="11">
        <v>8</v>
      </c>
      <c r="E36" s="11">
        <v>8</v>
      </c>
      <c r="F36" s="11">
        <v>91</v>
      </c>
      <c r="G36" s="11">
        <v>233</v>
      </c>
      <c r="H36" s="11">
        <v>17</v>
      </c>
      <c r="I36" s="11">
        <v>277</v>
      </c>
      <c r="J36" s="11">
        <v>1441</v>
      </c>
      <c r="K36" s="11">
        <v>8449</v>
      </c>
      <c r="L36" s="11">
        <v>1779</v>
      </c>
      <c r="M36" s="11">
        <v>2319</v>
      </c>
      <c r="N36" s="11">
        <v>87</v>
      </c>
      <c r="O36" s="11">
        <v>43</v>
      </c>
      <c r="P36" s="11">
        <v>38</v>
      </c>
      <c r="Q36" s="11">
        <v>5799</v>
      </c>
      <c r="R36" s="11">
        <v>4989</v>
      </c>
      <c r="S36" s="11">
        <v>7728</v>
      </c>
      <c r="T36" s="11">
        <v>1434</v>
      </c>
      <c r="U36" s="12">
        <v>1599</v>
      </c>
    </row>
    <row r="37" spans="1:21" x14ac:dyDescent="0.2">
      <c r="A37" s="6" t="s">
        <v>221</v>
      </c>
      <c r="B37" s="11">
        <v>0</v>
      </c>
      <c r="C37" s="11">
        <v>0</v>
      </c>
      <c r="D37" s="11">
        <v>0</v>
      </c>
      <c r="E37" s="11">
        <v>0</v>
      </c>
      <c r="F37" s="11">
        <v>0</v>
      </c>
      <c r="G37" s="11">
        <v>0</v>
      </c>
      <c r="H37" s="11">
        <v>0</v>
      </c>
      <c r="I37" s="11">
        <v>0</v>
      </c>
      <c r="J37" s="11">
        <v>0</v>
      </c>
      <c r="K37" s="11">
        <v>0</v>
      </c>
      <c r="L37" s="11">
        <v>0</v>
      </c>
      <c r="M37" s="11">
        <v>0</v>
      </c>
      <c r="N37" s="11">
        <v>0</v>
      </c>
      <c r="O37" s="11">
        <v>0</v>
      </c>
      <c r="P37" s="11">
        <v>0</v>
      </c>
      <c r="Q37" s="11">
        <v>0</v>
      </c>
      <c r="R37" s="11">
        <v>0</v>
      </c>
      <c r="S37" s="11">
        <v>0</v>
      </c>
      <c r="T37" s="11"/>
      <c r="U37" s="12">
        <v>1420</v>
      </c>
    </row>
    <row r="38" spans="1:21" x14ac:dyDescent="0.2">
      <c r="A38" s="6" t="s">
        <v>179</v>
      </c>
      <c r="B38" s="11">
        <v>0</v>
      </c>
      <c r="C38" s="11">
        <v>100</v>
      </c>
      <c r="D38" s="11">
        <v>0</v>
      </c>
      <c r="E38" s="11">
        <v>70</v>
      </c>
      <c r="F38" s="11">
        <v>0</v>
      </c>
      <c r="G38" s="11">
        <v>0</v>
      </c>
      <c r="H38" s="11">
        <v>0</v>
      </c>
      <c r="I38" s="11">
        <v>0</v>
      </c>
      <c r="J38" s="11">
        <v>0</v>
      </c>
      <c r="K38" s="11">
        <v>0</v>
      </c>
      <c r="L38" s="11">
        <v>0</v>
      </c>
      <c r="M38" s="11">
        <v>0</v>
      </c>
      <c r="N38" s="11">
        <v>0</v>
      </c>
      <c r="O38" s="11">
        <v>0</v>
      </c>
      <c r="P38" s="11">
        <v>0</v>
      </c>
      <c r="Q38" s="11">
        <v>0</v>
      </c>
      <c r="R38" s="11">
        <v>0</v>
      </c>
      <c r="S38" s="11">
        <v>0</v>
      </c>
      <c r="T38" s="11"/>
      <c r="U38" s="12">
        <v>0</v>
      </c>
    </row>
    <row r="39" spans="1:21" x14ac:dyDescent="0.2">
      <c r="A39" s="6" t="s">
        <v>41</v>
      </c>
      <c r="B39" s="11">
        <v>0</v>
      </c>
      <c r="C39" s="11">
        <v>0</v>
      </c>
      <c r="D39" s="11">
        <v>0</v>
      </c>
      <c r="E39" s="11">
        <v>0</v>
      </c>
      <c r="F39" s="11">
        <v>0</v>
      </c>
      <c r="G39" s="11">
        <v>0</v>
      </c>
      <c r="H39" s="11">
        <v>0</v>
      </c>
      <c r="I39" s="11">
        <v>0</v>
      </c>
      <c r="J39" s="11">
        <v>1</v>
      </c>
      <c r="K39" s="11">
        <v>3</v>
      </c>
      <c r="L39" s="11">
        <v>0</v>
      </c>
      <c r="M39" s="11">
        <v>1</v>
      </c>
      <c r="N39" s="11">
        <v>22</v>
      </c>
      <c r="O39" s="11">
        <v>0</v>
      </c>
      <c r="P39" s="11">
        <v>10</v>
      </c>
      <c r="Q39" s="11">
        <v>9</v>
      </c>
      <c r="R39" s="11">
        <v>0</v>
      </c>
      <c r="S39" s="11">
        <v>4</v>
      </c>
      <c r="T39" s="11"/>
      <c r="U39" s="12">
        <v>5</v>
      </c>
    </row>
    <row r="40" spans="1:21" x14ac:dyDescent="0.2">
      <c r="A40" s="6" t="s">
        <v>187</v>
      </c>
      <c r="B40" s="11"/>
      <c r="C40" s="11"/>
      <c r="D40" s="11"/>
      <c r="E40" s="11"/>
      <c r="F40" s="11"/>
      <c r="G40" s="11"/>
      <c r="H40" s="11"/>
      <c r="I40" s="11"/>
      <c r="J40" s="11"/>
      <c r="K40" s="11"/>
      <c r="L40" s="11"/>
      <c r="M40" s="11"/>
      <c r="N40" s="11"/>
      <c r="O40" s="11"/>
      <c r="P40" s="11"/>
      <c r="Q40" s="11"/>
      <c r="R40" s="11"/>
      <c r="S40" s="11"/>
      <c r="T40" s="11"/>
      <c r="U40" s="12"/>
    </row>
    <row r="41" spans="1:21" x14ac:dyDescent="0.2">
      <c r="A41" s="6" t="s">
        <v>211</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2</v>
      </c>
      <c r="T41" s="11"/>
      <c r="U41" s="12"/>
    </row>
    <row r="42" spans="1:21" x14ac:dyDescent="0.2">
      <c r="A42" s="6" t="s">
        <v>232</v>
      </c>
      <c r="B42" s="11"/>
      <c r="C42" s="11"/>
      <c r="D42" s="11"/>
      <c r="E42" s="11"/>
      <c r="F42" s="11"/>
      <c r="G42" s="11"/>
      <c r="H42" s="11"/>
      <c r="I42" s="11"/>
      <c r="J42" s="11"/>
      <c r="K42" s="11"/>
      <c r="L42" s="11"/>
      <c r="M42" s="11"/>
      <c r="N42" s="11"/>
      <c r="O42" s="11"/>
      <c r="P42" s="11"/>
      <c r="Q42" s="11"/>
      <c r="R42" s="11"/>
      <c r="S42" s="11"/>
      <c r="T42" s="11"/>
      <c r="U42" s="12"/>
    </row>
    <row r="43" spans="1:21" x14ac:dyDescent="0.2">
      <c r="A43" s="6" t="s">
        <v>108</v>
      </c>
      <c r="B43" s="9">
        <v>0</v>
      </c>
      <c r="C43" s="9">
        <v>0</v>
      </c>
      <c r="D43" s="9">
        <v>0</v>
      </c>
      <c r="E43" s="9">
        <v>0</v>
      </c>
      <c r="F43" s="9">
        <v>0</v>
      </c>
      <c r="G43" s="9">
        <v>0</v>
      </c>
      <c r="H43" s="9">
        <v>0</v>
      </c>
      <c r="I43" s="9">
        <v>0</v>
      </c>
      <c r="J43" s="9">
        <v>0</v>
      </c>
      <c r="K43" s="9">
        <v>0</v>
      </c>
      <c r="L43" s="9">
        <v>4505</v>
      </c>
      <c r="M43" s="9">
        <v>41</v>
      </c>
      <c r="N43" s="9">
        <v>14</v>
      </c>
      <c r="O43" s="9">
        <v>6</v>
      </c>
      <c r="P43" s="9">
        <v>0</v>
      </c>
      <c r="Q43" s="9">
        <v>9</v>
      </c>
      <c r="R43" s="9">
        <v>0</v>
      </c>
      <c r="S43" s="9">
        <v>6</v>
      </c>
      <c r="T43" s="9"/>
      <c r="U43" s="10">
        <v>2</v>
      </c>
    </row>
    <row r="44" spans="1:21" x14ac:dyDescent="0.2">
      <c r="A44" s="6" t="s">
        <v>132</v>
      </c>
      <c r="B44" s="9">
        <v>0</v>
      </c>
      <c r="C44" s="9">
        <v>0</v>
      </c>
      <c r="D44" s="9">
        <v>0</v>
      </c>
      <c r="E44" s="9">
        <v>0</v>
      </c>
      <c r="F44" s="9">
        <v>0</v>
      </c>
      <c r="G44" s="9">
        <v>0</v>
      </c>
      <c r="H44" s="9">
        <v>0</v>
      </c>
      <c r="I44" s="9">
        <v>0</v>
      </c>
      <c r="J44" s="9">
        <v>0</v>
      </c>
      <c r="K44" s="9">
        <v>0</v>
      </c>
      <c r="L44" s="9">
        <v>492</v>
      </c>
      <c r="M44" s="9">
        <v>0</v>
      </c>
      <c r="N44" s="9">
        <v>0</v>
      </c>
      <c r="O44" s="9">
        <v>0</v>
      </c>
      <c r="P44" s="9">
        <v>17</v>
      </c>
      <c r="Q44" s="9">
        <v>0</v>
      </c>
      <c r="R44" s="9">
        <v>0</v>
      </c>
      <c r="S44" s="9">
        <v>0</v>
      </c>
      <c r="T44" s="9"/>
      <c r="U44" s="10"/>
    </row>
    <row r="45" spans="1:21" x14ac:dyDescent="0.2">
      <c r="A45" s="6" t="s">
        <v>40</v>
      </c>
      <c r="B45" s="9">
        <v>9664</v>
      </c>
      <c r="C45" s="9">
        <v>15466</v>
      </c>
      <c r="D45" s="9">
        <v>19561</v>
      </c>
      <c r="E45" s="9">
        <v>26143</v>
      </c>
      <c r="F45" s="9">
        <v>40700</v>
      </c>
      <c r="G45" s="9">
        <v>53877</v>
      </c>
      <c r="H45" s="9">
        <v>45981</v>
      </c>
      <c r="I45" s="9">
        <v>52701</v>
      </c>
      <c r="J45" s="9">
        <v>61471</v>
      </c>
      <c r="K45" s="9">
        <v>63468</v>
      </c>
      <c r="L45" s="9">
        <v>63328</v>
      </c>
      <c r="M45" s="9">
        <v>70049</v>
      </c>
      <c r="N45" s="9">
        <v>71133</v>
      </c>
      <c r="O45" s="9">
        <v>73890</v>
      </c>
      <c r="P45" s="9">
        <v>72083</v>
      </c>
      <c r="Q45" s="9">
        <v>73223</v>
      </c>
      <c r="R45" s="9">
        <v>75459</v>
      </c>
      <c r="S45" s="9">
        <v>48313</v>
      </c>
      <c r="T45" s="9">
        <v>74745</v>
      </c>
      <c r="U45" s="10">
        <v>82788</v>
      </c>
    </row>
    <row r="46" spans="1:21" x14ac:dyDescent="0.2">
      <c r="A46" s="6" t="s">
        <v>177</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18</v>
      </c>
      <c r="S46" s="11">
        <v>0</v>
      </c>
      <c r="T46" s="11"/>
      <c r="U46" s="12"/>
    </row>
    <row r="47" spans="1:21" x14ac:dyDescent="0.2">
      <c r="A47" s="6" t="s">
        <v>222</v>
      </c>
      <c r="B47" s="11"/>
      <c r="C47" s="11"/>
      <c r="D47" s="11"/>
      <c r="E47" s="11"/>
      <c r="F47" s="11"/>
      <c r="G47" s="11"/>
      <c r="H47" s="11"/>
      <c r="I47" s="11"/>
      <c r="J47" s="11"/>
      <c r="K47" s="11"/>
      <c r="L47" s="11"/>
      <c r="M47" s="11"/>
      <c r="N47" s="11"/>
      <c r="O47" s="11"/>
      <c r="P47" s="11"/>
      <c r="Q47" s="11"/>
      <c r="R47" s="11"/>
      <c r="S47" s="11"/>
      <c r="T47" s="11"/>
      <c r="U47" s="12"/>
    </row>
    <row r="48" spans="1:21" x14ac:dyDescent="0.2">
      <c r="A48" s="6" t="s">
        <v>226</v>
      </c>
      <c r="B48" s="9">
        <v>0</v>
      </c>
      <c r="C48" s="9">
        <v>0</v>
      </c>
      <c r="D48" s="9">
        <v>0</v>
      </c>
      <c r="E48" s="9">
        <v>0</v>
      </c>
      <c r="F48" s="9">
        <v>0</v>
      </c>
      <c r="G48" s="9">
        <v>0</v>
      </c>
      <c r="H48" s="9">
        <v>0</v>
      </c>
      <c r="I48" s="9">
        <v>0</v>
      </c>
      <c r="J48" s="9">
        <v>0</v>
      </c>
      <c r="K48" s="9">
        <v>0</v>
      </c>
      <c r="L48" s="9">
        <v>0</v>
      </c>
      <c r="M48" s="9">
        <v>0</v>
      </c>
      <c r="N48" s="9">
        <v>1</v>
      </c>
      <c r="O48" s="9">
        <v>0</v>
      </c>
      <c r="P48" s="9">
        <v>0</v>
      </c>
      <c r="Q48" s="9">
        <v>12</v>
      </c>
      <c r="R48" s="9">
        <v>0</v>
      </c>
      <c r="S48" s="9">
        <v>0</v>
      </c>
      <c r="T48" s="9">
        <v>3</v>
      </c>
      <c r="U48" s="10"/>
    </row>
    <row r="49" spans="1:21" x14ac:dyDescent="0.2">
      <c r="A49" s="6" t="s">
        <v>339</v>
      </c>
      <c r="B49" s="9"/>
      <c r="C49" s="9"/>
      <c r="D49" s="9"/>
      <c r="E49" s="9"/>
      <c r="F49" s="9"/>
      <c r="G49" s="9"/>
      <c r="H49" s="9"/>
      <c r="I49" s="9"/>
      <c r="J49" s="9"/>
      <c r="K49" s="9"/>
      <c r="L49" s="9"/>
      <c r="M49" s="9"/>
      <c r="N49" s="9"/>
      <c r="O49" s="9"/>
      <c r="P49" s="9"/>
      <c r="Q49" s="9"/>
      <c r="R49" s="9"/>
      <c r="S49" s="9"/>
      <c r="T49" s="9"/>
      <c r="U49" s="10"/>
    </row>
    <row r="50" spans="1:21" x14ac:dyDescent="0.2">
      <c r="A50" s="6" t="s">
        <v>27</v>
      </c>
      <c r="B50" s="9">
        <v>0</v>
      </c>
      <c r="C50" s="9">
        <v>156</v>
      </c>
      <c r="D50" s="9">
        <v>256</v>
      </c>
      <c r="E50" s="9">
        <v>32</v>
      </c>
      <c r="F50" s="9">
        <v>573</v>
      </c>
      <c r="G50" s="9">
        <v>532</v>
      </c>
      <c r="H50" s="9">
        <v>403</v>
      </c>
      <c r="I50" s="9">
        <v>7</v>
      </c>
      <c r="J50" s="9">
        <v>40</v>
      </c>
      <c r="K50" s="9">
        <v>1561</v>
      </c>
      <c r="L50" s="9">
        <v>11</v>
      </c>
      <c r="M50" s="9">
        <v>1131</v>
      </c>
      <c r="N50" s="9">
        <v>1054</v>
      </c>
      <c r="O50" s="9">
        <v>382</v>
      </c>
      <c r="P50" s="9">
        <v>323</v>
      </c>
      <c r="Q50" s="9">
        <v>1166</v>
      </c>
      <c r="R50" s="9">
        <v>42</v>
      </c>
      <c r="S50" s="9">
        <v>41</v>
      </c>
      <c r="T50" s="9">
        <v>45</v>
      </c>
      <c r="U50" s="10">
        <v>146</v>
      </c>
    </row>
    <row r="51" spans="1:21" x14ac:dyDescent="0.2">
      <c r="A51" s="6" t="s">
        <v>82</v>
      </c>
      <c r="B51" s="9">
        <v>0</v>
      </c>
      <c r="C51" s="9">
        <v>0</v>
      </c>
      <c r="D51" s="9">
        <v>0</v>
      </c>
      <c r="E51" s="9">
        <v>0</v>
      </c>
      <c r="F51" s="9">
        <v>35</v>
      </c>
      <c r="G51" s="9">
        <v>0</v>
      </c>
      <c r="H51" s="9">
        <v>3</v>
      </c>
      <c r="I51" s="9">
        <v>0</v>
      </c>
      <c r="J51" s="9">
        <v>118</v>
      </c>
      <c r="K51" s="9">
        <v>32</v>
      </c>
      <c r="L51" s="9">
        <v>3</v>
      </c>
      <c r="M51" s="9">
        <v>144</v>
      </c>
      <c r="N51" s="9">
        <v>30</v>
      </c>
      <c r="O51" s="9">
        <v>15</v>
      </c>
      <c r="P51" s="9">
        <v>11</v>
      </c>
      <c r="Q51" s="9">
        <v>44</v>
      </c>
      <c r="R51" s="9">
        <v>19</v>
      </c>
      <c r="S51" s="9">
        <v>10</v>
      </c>
      <c r="T51" s="9">
        <v>48</v>
      </c>
      <c r="U51" s="10">
        <v>32</v>
      </c>
    </row>
    <row r="52" spans="1:21" x14ac:dyDescent="0.2">
      <c r="A52" s="6" t="s">
        <v>203</v>
      </c>
      <c r="B52" s="9">
        <v>0</v>
      </c>
      <c r="C52" s="9">
        <v>0</v>
      </c>
      <c r="D52" s="9">
        <v>0</v>
      </c>
      <c r="E52" s="9">
        <v>0</v>
      </c>
      <c r="F52" s="9">
        <v>0</v>
      </c>
      <c r="G52" s="9">
        <v>0</v>
      </c>
      <c r="H52" s="9">
        <v>0</v>
      </c>
      <c r="I52" s="9">
        <v>0</v>
      </c>
      <c r="J52" s="9">
        <v>0</v>
      </c>
      <c r="K52" s="9">
        <v>0</v>
      </c>
      <c r="L52" s="9">
        <v>0</v>
      </c>
      <c r="M52" s="9">
        <v>1</v>
      </c>
      <c r="N52" s="9">
        <v>0</v>
      </c>
      <c r="O52" s="9">
        <v>0</v>
      </c>
      <c r="P52" s="9">
        <v>0</v>
      </c>
      <c r="Q52" s="9">
        <v>0</v>
      </c>
      <c r="R52" s="9">
        <v>0</v>
      </c>
      <c r="S52" s="9">
        <v>0</v>
      </c>
      <c r="T52" s="9"/>
      <c r="U52" s="10"/>
    </row>
    <row r="53" spans="1:21" x14ac:dyDescent="0.2">
      <c r="A53" s="6" t="s">
        <v>66</v>
      </c>
      <c r="B53" s="11">
        <v>0</v>
      </c>
      <c r="C53" s="11">
        <v>0</v>
      </c>
      <c r="D53" s="11">
        <v>0</v>
      </c>
      <c r="E53" s="11">
        <v>0</v>
      </c>
      <c r="F53" s="11">
        <v>1</v>
      </c>
      <c r="G53" s="11">
        <v>0</v>
      </c>
      <c r="H53" s="11">
        <v>0</v>
      </c>
      <c r="I53" s="11">
        <v>0</v>
      </c>
      <c r="J53" s="11">
        <v>0</v>
      </c>
      <c r="K53" s="11">
        <v>2601</v>
      </c>
      <c r="L53" s="11">
        <v>0</v>
      </c>
      <c r="M53" s="11">
        <v>1</v>
      </c>
      <c r="N53" s="11">
        <v>0</v>
      </c>
      <c r="O53" s="11">
        <v>13</v>
      </c>
      <c r="P53" s="11">
        <v>0</v>
      </c>
      <c r="Q53" s="11">
        <v>8</v>
      </c>
      <c r="R53" s="11">
        <v>7</v>
      </c>
      <c r="S53" s="11">
        <v>0</v>
      </c>
      <c r="T53" s="11"/>
      <c r="U53" s="12"/>
    </row>
    <row r="54" spans="1:21" x14ac:dyDescent="0.2">
      <c r="A54" s="6" t="s">
        <v>30</v>
      </c>
      <c r="B54" s="11">
        <v>0</v>
      </c>
      <c r="C54" s="11">
        <v>0</v>
      </c>
      <c r="D54" s="11">
        <v>0</v>
      </c>
      <c r="E54" s="11">
        <v>0</v>
      </c>
      <c r="F54" s="11">
        <v>0</v>
      </c>
      <c r="G54" s="11">
        <v>0</v>
      </c>
      <c r="H54" s="11">
        <v>0</v>
      </c>
      <c r="I54" s="11">
        <v>0</v>
      </c>
      <c r="J54" s="11">
        <v>97</v>
      </c>
      <c r="K54" s="11">
        <v>0</v>
      </c>
      <c r="L54" s="11">
        <v>1</v>
      </c>
      <c r="M54" s="11">
        <v>2</v>
      </c>
      <c r="N54" s="11">
        <v>61</v>
      </c>
      <c r="O54" s="11">
        <v>2</v>
      </c>
      <c r="P54" s="11">
        <v>0</v>
      </c>
      <c r="Q54" s="11">
        <v>0</v>
      </c>
      <c r="R54" s="11">
        <v>1</v>
      </c>
      <c r="S54" s="11">
        <v>29</v>
      </c>
      <c r="T54" s="11">
        <v>1</v>
      </c>
      <c r="U54" s="12">
        <v>31</v>
      </c>
    </row>
    <row r="55" spans="1:21" x14ac:dyDescent="0.2">
      <c r="A55" s="6" t="s">
        <v>118</v>
      </c>
      <c r="B55" s="9">
        <v>0</v>
      </c>
      <c r="C55" s="9">
        <v>0</v>
      </c>
      <c r="D55" s="9">
        <v>0</v>
      </c>
      <c r="E55" s="9">
        <v>3</v>
      </c>
      <c r="F55" s="9">
        <v>0</v>
      </c>
      <c r="G55" s="9">
        <v>0</v>
      </c>
      <c r="H55" s="9">
        <v>0</v>
      </c>
      <c r="I55" s="9">
        <v>0</v>
      </c>
      <c r="J55" s="9">
        <v>0</v>
      </c>
      <c r="K55" s="9">
        <v>8</v>
      </c>
      <c r="L55" s="9">
        <v>5</v>
      </c>
      <c r="M55" s="9">
        <v>4</v>
      </c>
      <c r="N55" s="9">
        <v>9</v>
      </c>
      <c r="O55" s="9">
        <v>7</v>
      </c>
      <c r="P55" s="9">
        <v>5</v>
      </c>
      <c r="Q55" s="9">
        <v>1</v>
      </c>
      <c r="R55" s="9">
        <v>0</v>
      </c>
      <c r="S55" s="9">
        <v>0</v>
      </c>
      <c r="T55" s="9"/>
      <c r="U55" s="10"/>
    </row>
    <row r="56" spans="1:21" x14ac:dyDescent="0.2">
      <c r="A56" s="6" t="s">
        <v>161</v>
      </c>
      <c r="B56" s="11">
        <v>0</v>
      </c>
      <c r="C56" s="11">
        <v>0</v>
      </c>
      <c r="D56" s="11">
        <v>0</v>
      </c>
      <c r="E56" s="11">
        <v>0</v>
      </c>
      <c r="F56" s="11">
        <v>0</v>
      </c>
      <c r="G56" s="11">
        <v>0</v>
      </c>
      <c r="H56" s="11">
        <v>906</v>
      </c>
      <c r="I56" s="11">
        <v>0</v>
      </c>
      <c r="J56" s="11">
        <v>0</v>
      </c>
      <c r="K56" s="11">
        <v>0</v>
      </c>
      <c r="L56" s="11">
        <v>1266</v>
      </c>
      <c r="M56" s="11">
        <v>1209</v>
      </c>
      <c r="N56" s="11">
        <v>759</v>
      </c>
      <c r="O56" s="11">
        <v>0</v>
      </c>
      <c r="P56" s="11">
        <v>15</v>
      </c>
      <c r="Q56" s="11">
        <v>5</v>
      </c>
      <c r="R56" s="11">
        <v>0</v>
      </c>
      <c r="S56" s="11">
        <v>994</v>
      </c>
      <c r="T56" s="11">
        <v>1</v>
      </c>
      <c r="U56" s="12">
        <v>519</v>
      </c>
    </row>
    <row r="57" spans="1:21" x14ac:dyDescent="0.2">
      <c r="A57" s="6" t="s">
        <v>98</v>
      </c>
      <c r="B57" s="9">
        <v>0</v>
      </c>
      <c r="C57" s="9">
        <v>0</v>
      </c>
      <c r="D57" s="9">
        <v>0</v>
      </c>
      <c r="E57" s="9">
        <v>0</v>
      </c>
      <c r="F57" s="9">
        <v>30</v>
      </c>
      <c r="G57" s="9">
        <v>0</v>
      </c>
      <c r="H57" s="9">
        <v>0</v>
      </c>
      <c r="I57" s="9">
        <v>0</v>
      </c>
      <c r="J57" s="9">
        <v>0</v>
      </c>
      <c r="K57" s="9">
        <v>0</v>
      </c>
      <c r="L57" s="9">
        <v>0</v>
      </c>
      <c r="M57" s="9">
        <v>0</v>
      </c>
      <c r="N57" s="9">
        <v>0</v>
      </c>
      <c r="O57" s="9">
        <v>0</v>
      </c>
      <c r="P57" s="9">
        <v>0</v>
      </c>
      <c r="Q57" s="9">
        <v>0</v>
      </c>
      <c r="R57" s="9">
        <v>82</v>
      </c>
      <c r="S57" s="9">
        <v>369</v>
      </c>
      <c r="T57" s="9">
        <v>6</v>
      </c>
      <c r="U57" s="10">
        <v>259</v>
      </c>
    </row>
    <row r="58" spans="1:21" x14ac:dyDescent="0.2">
      <c r="A58" s="6" t="s">
        <v>128</v>
      </c>
      <c r="B58" s="11">
        <v>0</v>
      </c>
      <c r="C58" s="11">
        <v>0</v>
      </c>
      <c r="D58" s="11">
        <v>0</v>
      </c>
      <c r="E58" s="11">
        <v>0</v>
      </c>
      <c r="F58" s="11">
        <v>0</v>
      </c>
      <c r="G58" s="11">
        <v>0</v>
      </c>
      <c r="H58" s="11">
        <v>0</v>
      </c>
      <c r="I58" s="11">
        <v>0</v>
      </c>
      <c r="J58" s="11">
        <v>0</v>
      </c>
      <c r="K58" s="11">
        <v>166</v>
      </c>
      <c r="L58" s="11">
        <v>0</v>
      </c>
      <c r="M58" s="11">
        <v>0</v>
      </c>
      <c r="N58" s="11">
        <v>0</v>
      </c>
      <c r="O58" s="11">
        <v>0</v>
      </c>
      <c r="P58" s="11">
        <v>0</v>
      </c>
      <c r="Q58" s="11">
        <v>0</v>
      </c>
      <c r="R58" s="11">
        <v>77</v>
      </c>
      <c r="S58" s="11">
        <v>0</v>
      </c>
      <c r="T58" s="11">
        <v>9</v>
      </c>
      <c r="U58" s="12"/>
    </row>
    <row r="59" spans="1:21" x14ac:dyDescent="0.2">
      <c r="A59" s="6" t="s">
        <v>163</v>
      </c>
      <c r="B59" s="11"/>
      <c r="C59" s="11"/>
      <c r="D59" s="11"/>
      <c r="E59" s="11"/>
      <c r="F59" s="11"/>
      <c r="G59" s="11"/>
      <c r="H59" s="11"/>
      <c r="I59" s="11"/>
      <c r="J59" s="11"/>
      <c r="K59" s="11"/>
      <c r="L59" s="11"/>
      <c r="M59" s="11"/>
      <c r="N59" s="11"/>
      <c r="O59" s="11"/>
      <c r="P59" s="11"/>
      <c r="Q59" s="11"/>
      <c r="R59" s="11"/>
      <c r="S59" s="11"/>
      <c r="T59" s="11"/>
      <c r="U59" s="12"/>
    </row>
    <row r="60" spans="1:21" x14ac:dyDescent="0.2">
      <c r="A60" s="6" t="s">
        <v>72</v>
      </c>
      <c r="B60" s="11">
        <v>0</v>
      </c>
      <c r="C60" s="11">
        <v>0</v>
      </c>
      <c r="D60" s="11">
        <v>0</v>
      </c>
      <c r="E60" s="11">
        <v>0</v>
      </c>
      <c r="F60" s="11">
        <v>5</v>
      </c>
      <c r="G60" s="11">
        <v>104</v>
      </c>
      <c r="H60" s="11">
        <v>9</v>
      </c>
      <c r="I60" s="11">
        <v>27</v>
      </c>
      <c r="J60" s="11">
        <v>180</v>
      </c>
      <c r="K60" s="11">
        <v>217</v>
      </c>
      <c r="L60" s="11">
        <v>1460</v>
      </c>
      <c r="M60" s="11">
        <v>1957</v>
      </c>
      <c r="N60" s="11">
        <v>3542</v>
      </c>
      <c r="O60" s="11">
        <v>7320</v>
      </c>
      <c r="P60" s="11">
        <v>4267</v>
      </c>
      <c r="Q60" s="11">
        <v>3238</v>
      </c>
      <c r="R60" s="11">
        <v>4295</v>
      </c>
      <c r="S60" s="11">
        <v>2357</v>
      </c>
      <c r="T60" s="11">
        <v>5556</v>
      </c>
      <c r="U60" s="12">
        <v>13618</v>
      </c>
    </row>
    <row r="61" spans="1:21" x14ac:dyDescent="0.2">
      <c r="A61" s="6" t="s">
        <v>79</v>
      </c>
      <c r="B61" s="11">
        <v>48</v>
      </c>
      <c r="C61" s="11">
        <v>0</v>
      </c>
      <c r="D61" s="11">
        <v>229</v>
      </c>
      <c r="E61" s="11">
        <v>0</v>
      </c>
      <c r="F61" s="11">
        <v>5</v>
      </c>
      <c r="G61" s="11">
        <v>113</v>
      </c>
      <c r="H61" s="11">
        <v>65</v>
      </c>
      <c r="I61" s="11">
        <v>23</v>
      </c>
      <c r="J61" s="11">
        <v>230</v>
      </c>
      <c r="K61" s="11">
        <v>2884</v>
      </c>
      <c r="L61" s="11">
        <v>240</v>
      </c>
      <c r="M61" s="11">
        <v>44</v>
      </c>
      <c r="N61" s="11">
        <v>53</v>
      </c>
      <c r="O61" s="11">
        <v>33</v>
      </c>
      <c r="P61" s="11">
        <v>15</v>
      </c>
      <c r="Q61" s="11">
        <v>41</v>
      </c>
      <c r="R61" s="11">
        <v>1</v>
      </c>
      <c r="S61" s="11">
        <v>0</v>
      </c>
      <c r="T61" s="11">
        <v>0</v>
      </c>
      <c r="U61" s="12">
        <v>2</v>
      </c>
    </row>
    <row r="62" spans="1:21" x14ac:dyDescent="0.2">
      <c r="A62" s="6" t="s">
        <v>210</v>
      </c>
      <c r="B62" s="9">
        <v>0</v>
      </c>
      <c r="C62" s="9">
        <v>0</v>
      </c>
      <c r="D62" s="9">
        <v>0</v>
      </c>
      <c r="E62" s="9">
        <v>0</v>
      </c>
      <c r="F62" s="9">
        <v>0</v>
      </c>
      <c r="G62" s="9">
        <v>0</v>
      </c>
      <c r="H62" s="9">
        <v>0</v>
      </c>
      <c r="I62" s="9">
        <v>0</v>
      </c>
      <c r="J62" s="9">
        <v>0</v>
      </c>
      <c r="K62" s="9">
        <v>0</v>
      </c>
      <c r="L62" s="9">
        <v>0</v>
      </c>
      <c r="M62" s="9">
        <v>1</v>
      </c>
      <c r="N62" s="9">
        <v>9</v>
      </c>
      <c r="O62" s="9">
        <v>0</v>
      </c>
      <c r="P62" s="9">
        <v>0</v>
      </c>
      <c r="Q62" s="9">
        <v>86</v>
      </c>
      <c r="R62" s="9">
        <v>0</v>
      </c>
      <c r="S62" s="9">
        <v>0</v>
      </c>
      <c r="T62" s="9">
        <v>4</v>
      </c>
      <c r="U62" s="10"/>
    </row>
    <row r="63" spans="1:21" x14ac:dyDescent="0.2">
      <c r="A63" s="6" t="s">
        <v>186</v>
      </c>
      <c r="B63" s="9"/>
      <c r="C63" s="9"/>
      <c r="D63" s="9"/>
      <c r="E63" s="9"/>
      <c r="F63" s="9"/>
      <c r="G63" s="9"/>
      <c r="H63" s="9"/>
      <c r="I63" s="9"/>
      <c r="J63" s="9"/>
      <c r="K63" s="9"/>
      <c r="L63" s="9"/>
      <c r="M63" s="9"/>
      <c r="N63" s="9"/>
      <c r="O63" s="9"/>
      <c r="P63" s="9"/>
      <c r="Q63" s="9"/>
      <c r="R63" s="9"/>
      <c r="S63" s="9"/>
      <c r="T63" s="9"/>
      <c r="U63" s="10"/>
    </row>
    <row r="64" spans="1:21" x14ac:dyDescent="0.2">
      <c r="A64" s="6" t="s">
        <v>126</v>
      </c>
      <c r="B64" s="11">
        <v>0</v>
      </c>
      <c r="C64" s="11">
        <v>0</v>
      </c>
      <c r="D64" s="11">
        <v>0</v>
      </c>
      <c r="E64" s="11">
        <v>0</v>
      </c>
      <c r="F64" s="11">
        <v>0</v>
      </c>
      <c r="G64" s="11">
        <v>0</v>
      </c>
      <c r="H64" s="11">
        <v>0</v>
      </c>
      <c r="I64" s="11">
        <v>0</v>
      </c>
      <c r="J64" s="11">
        <v>18</v>
      </c>
      <c r="K64" s="11">
        <v>0</v>
      </c>
      <c r="L64" s="11">
        <v>0</v>
      </c>
      <c r="M64" s="11">
        <v>0</v>
      </c>
      <c r="N64" s="11">
        <v>0</v>
      </c>
      <c r="O64" s="11">
        <v>1352</v>
      </c>
      <c r="P64" s="11">
        <v>12</v>
      </c>
      <c r="Q64" s="11">
        <v>6</v>
      </c>
      <c r="R64" s="11">
        <v>5</v>
      </c>
      <c r="S64" s="11">
        <v>4</v>
      </c>
      <c r="T64" s="11"/>
      <c r="U64" s="12"/>
    </row>
    <row r="65" spans="1:21" x14ac:dyDescent="0.2">
      <c r="A65" s="6" t="s">
        <v>96</v>
      </c>
      <c r="B65" s="11">
        <v>0</v>
      </c>
      <c r="C65" s="11">
        <v>0</v>
      </c>
      <c r="D65" s="11">
        <v>0</v>
      </c>
      <c r="E65" s="11">
        <v>3</v>
      </c>
      <c r="F65" s="11">
        <v>0</v>
      </c>
      <c r="G65" s="11">
        <v>0</v>
      </c>
      <c r="H65" s="11">
        <v>0</v>
      </c>
      <c r="I65" s="11">
        <v>0</v>
      </c>
      <c r="J65" s="11">
        <v>1</v>
      </c>
      <c r="K65" s="11">
        <v>1</v>
      </c>
      <c r="L65" s="11">
        <v>0</v>
      </c>
      <c r="M65" s="11">
        <v>14</v>
      </c>
      <c r="N65" s="11">
        <v>31</v>
      </c>
      <c r="O65" s="11">
        <v>0</v>
      </c>
      <c r="P65" s="11">
        <v>47</v>
      </c>
      <c r="Q65" s="11">
        <v>41</v>
      </c>
      <c r="R65" s="11">
        <v>15</v>
      </c>
      <c r="S65" s="11">
        <v>1</v>
      </c>
      <c r="T65" s="11">
        <v>12</v>
      </c>
      <c r="U65" s="12">
        <v>4</v>
      </c>
    </row>
    <row r="66" spans="1:21" x14ac:dyDescent="0.2">
      <c r="A66" s="6" t="s">
        <v>77</v>
      </c>
      <c r="B66" s="11">
        <v>5000</v>
      </c>
      <c r="C66" s="11">
        <v>2</v>
      </c>
      <c r="D66" s="11">
        <v>18</v>
      </c>
      <c r="E66" s="11">
        <v>67</v>
      </c>
      <c r="F66" s="11">
        <v>30</v>
      </c>
      <c r="G66" s="11">
        <v>1897</v>
      </c>
      <c r="H66" s="11">
        <v>5</v>
      </c>
      <c r="I66" s="11">
        <v>9602</v>
      </c>
      <c r="J66" s="11">
        <v>10601</v>
      </c>
      <c r="K66" s="11">
        <v>17737</v>
      </c>
      <c r="L66" s="11">
        <v>4741</v>
      </c>
      <c r="M66" s="11">
        <v>2155</v>
      </c>
      <c r="N66" s="11">
        <v>15264</v>
      </c>
      <c r="O66" s="11">
        <v>25095</v>
      </c>
      <c r="P66" s="11">
        <v>28493</v>
      </c>
      <c r="Q66" s="11">
        <v>17289</v>
      </c>
      <c r="R66" s="11">
        <v>7</v>
      </c>
      <c r="S66" s="11">
        <v>161</v>
      </c>
      <c r="T66" s="11">
        <v>187</v>
      </c>
      <c r="U66" s="12">
        <v>96</v>
      </c>
    </row>
    <row r="67" spans="1:21" x14ac:dyDescent="0.2">
      <c r="A67" s="6" t="s">
        <v>185</v>
      </c>
      <c r="B67" s="11"/>
      <c r="C67" s="11"/>
      <c r="D67" s="11"/>
      <c r="E67" s="11"/>
      <c r="F67" s="11"/>
      <c r="G67" s="11"/>
      <c r="H67" s="11"/>
      <c r="I67" s="11"/>
      <c r="J67" s="11"/>
      <c r="K67" s="11"/>
      <c r="L67" s="11"/>
      <c r="M67" s="11"/>
      <c r="N67" s="11"/>
      <c r="O67" s="11"/>
      <c r="P67" s="11"/>
      <c r="Q67" s="11"/>
      <c r="R67" s="11"/>
      <c r="S67" s="11"/>
      <c r="T67" s="11"/>
      <c r="U67" s="12"/>
    </row>
    <row r="68" spans="1:21" x14ac:dyDescent="0.2">
      <c r="A68" s="6" t="s">
        <v>151</v>
      </c>
      <c r="B68" s="11">
        <v>0</v>
      </c>
      <c r="C68" s="11">
        <v>0</v>
      </c>
      <c r="D68" s="11">
        <v>0</v>
      </c>
      <c r="E68" s="11">
        <v>0</v>
      </c>
      <c r="F68" s="11">
        <v>0</v>
      </c>
      <c r="G68" s="11">
        <v>0</v>
      </c>
      <c r="H68" s="11">
        <v>0</v>
      </c>
      <c r="I68" s="11">
        <v>69736</v>
      </c>
      <c r="J68" s="11">
        <v>221</v>
      </c>
      <c r="K68" s="11">
        <v>494</v>
      </c>
      <c r="L68" s="11">
        <v>235</v>
      </c>
      <c r="M68" s="11">
        <v>0</v>
      </c>
      <c r="N68" s="11">
        <v>1</v>
      </c>
      <c r="O68" s="11">
        <v>0</v>
      </c>
      <c r="P68" s="11">
        <v>0</v>
      </c>
      <c r="Q68" s="11">
        <v>0</v>
      </c>
      <c r="R68" s="11">
        <v>0</v>
      </c>
      <c r="S68" s="11">
        <v>0</v>
      </c>
      <c r="T68" s="11"/>
      <c r="U68" s="12">
        <v>16805</v>
      </c>
    </row>
    <row r="69" spans="1:21" x14ac:dyDescent="0.2">
      <c r="A69" s="6" t="s">
        <v>249</v>
      </c>
      <c r="B69" s="9">
        <v>0</v>
      </c>
      <c r="C69" s="9">
        <v>0</v>
      </c>
      <c r="D69" s="9">
        <v>0</v>
      </c>
      <c r="E69" s="9">
        <v>0</v>
      </c>
      <c r="F69" s="9">
        <v>0</v>
      </c>
      <c r="G69" s="9">
        <v>0</v>
      </c>
      <c r="H69" s="9">
        <v>0</v>
      </c>
      <c r="I69" s="9">
        <v>0</v>
      </c>
      <c r="J69" s="9">
        <v>0</v>
      </c>
      <c r="K69" s="9">
        <v>0</v>
      </c>
      <c r="L69" s="9">
        <v>0</v>
      </c>
      <c r="M69" s="9">
        <v>0</v>
      </c>
      <c r="N69" s="9">
        <v>0</v>
      </c>
      <c r="O69" s="9">
        <v>0</v>
      </c>
      <c r="P69" s="9">
        <v>4</v>
      </c>
      <c r="Q69" s="9">
        <v>0</v>
      </c>
      <c r="R69" s="9">
        <v>0</v>
      </c>
      <c r="S69" s="9">
        <v>0</v>
      </c>
      <c r="T69" s="9"/>
      <c r="U69" s="10"/>
    </row>
    <row r="70" spans="1:21" x14ac:dyDescent="0.2">
      <c r="A70" s="6" t="s">
        <v>144</v>
      </c>
      <c r="B70" s="9"/>
      <c r="C70" s="9"/>
      <c r="D70" s="9"/>
      <c r="E70" s="9"/>
      <c r="F70" s="9"/>
      <c r="G70" s="9"/>
      <c r="H70" s="9"/>
      <c r="I70" s="9"/>
      <c r="J70" s="9"/>
      <c r="K70" s="9"/>
      <c r="L70" s="9"/>
      <c r="M70" s="9"/>
      <c r="N70" s="9"/>
      <c r="O70" s="9"/>
      <c r="P70" s="9"/>
      <c r="Q70" s="9"/>
      <c r="R70" s="9"/>
      <c r="S70" s="9"/>
      <c r="T70" s="9"/>
      <c r="U70" s="10"/>
    </row>
    <row r="71" spans="1:21" x14ac:dyDescent="0.2">
      <c r="A71" s="6" t="s">
        <v>175</v>
      </c>
      <c r="B71" s="11">
        <v>0</v>
      </c>
      <c r="C71" s="11">
        <v>0</v>
      </c>
      <c r="D71" s="11">
        <v>0</v>
      </c>
      <c r="E71" s="11">
        <v>4</v>
      </c>
      <c r="F71" s="11">
        <v>15</v>
      </c>
      <c r="G71" s="11">
        <v>0</v>
      </c>
      <c r="H71" s="11">
        <v>0</v>
      </c>
      <c r="I71" s="11">
        <v>0</v>
      </c>
      <c r="J71" s="11">
        <v>0</v>
      </c>
      <c r="K71" s="11">
        <v>0</v>
      </c>
      <c r="L71" s="11">
        <v>8</v>
      </c>
      <c r="M71" s="11">
        <v>1</v>
      </c>
      <c r="N71" s="11">
        <v>1</v>
      </c>
      <c r="O71" s="11">
        <v>13629</v>
      </c>
      <c r="P71" s="11">
        <v>23256</v>
      </c>
      <c r="Q71" s="11">
        <v>40164</v>
      </c>
      <c r="R71" s="11">
        <v>17</v>
      </c>
      <c r="S71" s="11">
        <v>2</v>
      </c>
      <c r="T71" s="11">
        <v>42</v>
      </c>
      <c r="U71" s="12">
        <v>6511</v>
      </c>
    </row>
    <row r="72" spans="1:21" x14ac:dyDescent="0.2">
      <c r="A72" s="6" t="s">
        <v>1173</v>
      </c>
      <c r="B72" s="11">
        <f>SUM(B213:B231)</f>
        <v>47000</v>
      </c>
      <c r="C72" s="11">
        <f t="shared" ref="C72:U72" si="0">SUM(C213:C231)</f>
        <v>78201</v>
      </c>
      <c r="D72" s="11">
        <f t="shared" si="0"/>
        <v>60273</v>
      </c>
      <c r="E72" s="11">
        <f t="shared" si="0"/>
        <v>160886</v>
      </c>
      <c r="F72" s="11">
        <f t="shared" si="0"/>
        <v>166372</v>
      </c>
      <c r="G72" s="11">
        <f t="shared" si="0"/>
        <v>354728</v>
      </c>
      <c r="H72" s="11">
        <f t="shared" si="0"/>
        <v>423965</v>
      </c>
      <c r="I72" s="11">
        <f t="shared" si="0"/>
        <v>487934</v>
      </c>
      <c r="J72" s="11">
        <f t="shared" si="0"/>
        <v>488904</v>
      </c>
      <c r="K72" s="11">
        <f t="shared" si="0"/>
        <v>402012</v>
      </c>
      <c r="L72" s="11">
        <f t="shared" si="0"/>
        <v>394673</v>
      </c>
      <c r="M72" s="11">
        <f t="shared" si="0"/>
        <v>388499</v>
      </c>
      <c r="N72" s="11">
        <f t="shared" si="0"/>
        <v>335082</v>
      </c>
      <c r="O72" s="11">
        <f t="shared" si="0"/>
        <v>307531</v>
      </c>
      <c r="P72" s="11">
        <f t="shared" si="0"/>
        <v>707263</v>
      </c>
      <c r="Q72" s="11">
        <f t="shared" si="0"/>
        <v>731678</v>
      </c>
      <c r="R72" s="11">
        <f t="shared" si="0"/>
        <v>1066950</v>
      </c>
      <c r="S72" s="11">
        <f t="shared" si="0"/>
        <v>524749</v>
      </c>
      <c r="T72" s="11">
        <f t="shared" si="0"/>
        <v>577704</v>
      </c>
      <c r="U72" s="11">
        <f t="shared" si="0"/>
        <v>723404</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2"/>
    </row>
    <row r="74" spans="1:21" x14ac:dyDescent="0.2">
      <c r="A74" s="6" t="s">
        <v>202</v>
      </c>
      <c r="B74" s="11">
        <v>0</v>
      </c>
      <c r="C74" s="11">
        <v>195</v>
      </c>
      <c r="D74" s="11">
        <v>19</v>
      </c>
      <c r="E74" s="11">
        <v>140</v>
      </c>
      <c r="F74" s="11">
        <v>414</v>
      </c>
      <c r="G74" s="11">
        <v>41</v>
      </c>
      <c r="H74" s="11">
        <v>19</v>
      </c>
      <c r="I74" s="11">
        <v>42</v>
      </c>
      <c r="J74" s="11">
        <v>19</v>
      </c>
      <c r="K74" s="11">
        <v>0</v>
      </c>
      <c r="L74" s="11">
        <v>0</v>
      </c>
      <c r="M74" s="11">
        <v>0</v>
      </c>
      <c r="N74" s="11">
        <v>0</v>
      </c>
      <c r="O74" s="11">
        <v>0</v>
      </c>
      <c r="P74" s="11">
        <v>0</v>
      </c>
      <c r="Q74" s="11">
        <v>0</v>
      </c>
      <c r="R74" s="11">
        <v>2</v>
      </c>
      <c r="S74" s="11">
        <v>1</v>
      </c>
      <c r="T74" s="11">
        <v>1</v>
      </c>
      <c r="U74" s="12"/>
    </row>
    <row r="75" spans="1:21" x14ac:dyDescent="0.2">
      <c r="A75" s="6" t="s">
        <v>198</v>
      </c>
      <c r="B75" s="11"/>
      <c r="C75" s="11"/>
      <c r="D75" s="11"/>
      <c r="E75" s="11"/>
      <c r="F75" s="11"/>
      <c r="G75" s="11"/>
      <c r="H75" s="11"/>
      <c r="I75" s="11"/>
      <c r="J75" s="11"/>
      <c r="K75" s="11"/>
      <c r="L75" s="11"/>
      <c r="M75" s="11"/>
      <c r="N75" s="11"/>
      <c r="O75" s="11"/>
      <c r="P75" s="11"/>
      <c r="Q75" s="11"/>
      <c r="R75" s="11"/>
      <c r="S75" s="11"/>
      <c r="T75" s="11"/>
      <c r="U75" s="12"/>
    </row>
    <row r="76" spans="1:21" x14ac:dyDescent="0.2">
      <c r="A76" s="6" t="s">
        <v>141</v>
      </c>
      <c r="B76" s="11">
        <v>0</v>
      </c>
      <c r="C76" s="11">
        <v>0</v>
      </c>
      <c r="D76" s="11">
        <v>0</v>
      </c>
      <c r="E76" s="11">
        <v>0</v>
      </c>
      <c r="F76" s="11">
        <v>0</v>
      </c>
      <c r="G76" s="11">
        <v>0</v>
      </c>
      <c r="H76" s="11">
        <v>0</v>
      </c>
      <c r="I76" s="11">
        <v>0</v>
      </c>
      <c r="J76" s="11">
        <v>0</v>
      </c>
      <c r="K76" s="11">
        <v>0</v>
      </c>
      <c r="L76" s="11">
        <v>0</v>
      </c>
      <c r="M76" s="11">
        <v>0</v>
      </c>
      <c r="N76" s="11">
        <v>0</v>
      </c>
      <c r="O76" s="11">
        <v>2</v>
      </c>
      <c r="P76" s="11">
        <v>0</v>
      </c>
      <c r="Q76" s="11">
        <v>0</v>
      </c>
      <c r="R76" s="11">
        <v>0</v>
      </c>
      <c r="S76" s="11">
        <v>1</v>
      </c>
      <c r="T76" s="11"/>
      <c r="U76" s="12"/>
    </row>
    <row r="77" spans="1:21" x14ac:dyDescent="0.2">
      <c r="A77" s="6" t="s">
        <v>165</v>
      </c>
      <c r="B77" s="11"/>
      <c r="C77" s="11"/>
      <c r="D77" s="11"/>
      <c r="E77" s="11"/>
      <c r="F77" s="11"/>
      <c r="G77" s="11"/>
      <c r="H77" s="11"/>
      <c r="I77" s="11"/>
      <c r="J77" s="11"/>
      <c r="K77" s="11"/>
      <c r="L77" s="11"/>
      <c r="M77" s="11"/>
      <c r="N77" s="11"/>
      <c r="O77" s="11"/>
      <c r="P77" s="11"/>
      <c r="Q77" s="11"/>
      <c r="R77" s="11"/>
      <c r="S77" s="11"/>
      <c r="T77" s="11"/>
      <c r="U77" s="12"/>
    </row>
    <row r="78" spans="1:21" x14ac:dyDescent="0.2">
      <c r="A78" s="6" t="s">
        <v>121</v>
      </c>
      <c r="B78" s="9">
        <v>0</v>
      </c>
      <c r="C78" s="9">
        <v>0</v>
      </c>
      <c r="D78" s="9">
        <v>0</v>
      </c>
      <c r="E78" s="9">
        <v>0</v>
      </c>
      <c r="F78" s="9">
        <v>0</v>
      </c>
      <c r="G78" s="9">
        <v>0</v>
      </c>
      <c r="H78" s="9">
        <v>1933</v>
      </c>
      <c r="I78" s="9">
        <v>0</v>
      </c>
      <c r="J78" s="9">
        <v>0</v>
      </c>
      <c r="K78" s="9">
        <v>0</v>
      </c>
      <c r="L78" s="9">
        <v>0</v>
      </c>
      <c r="M78" s="9">
        <v>3</v>
      </c>
      <c r="N78" s="9">
        <v>2</v>
      </c>
      <c r="O78" s="9">
        <v>101</v>
      </c>
      <c r="P78" s="9">
        <v>5</v>
      </c>
      <c r="Q78" s="9">
        <v>256</v>
      </c>
      <c r="R78" s="9">
        <v>0</v>
      </c>
      <c r="S78" s="9">
        <v>0</v>
      </c>
      <c r="T78" s="9"/>
      <c r="U78" s="10"/>
    </row>
    <row r="79" spans="1:21" x14ac:dyDescent="0.2">
      <c r="A79" s="6" t="s">
        <v>99</v>
      </c>
      <c r="B79" s="11">
        <v>0</v>
      </c>
      <c r="C79" s="11">
        <v>0</v>
      </c>
      <c r="D79" s="11">
        <v>0</v>
      </c>
      <c r="E79" s="11">
        <v>0</v>
      </c>
      <c r="F79" s="11">
        <v>306</v>
      </c>
      <c r="G79" s="11">
        <v>1307</v>
      </c>
      <c r="H79" s="11">
        <v>0</v>
      </c>
      <c r="I79" s="11">
        <v>1</v>
      </c>
      <c r="J79" s="11">
        <v>0</v>
      </c>
      <c r="K79" s="11">
        <v>0</v>
      </c>
      <c r="L79" s="11">
        <v>0</v>
      </c>
      <c r="M79" s="11">
        <v>0</v>
      </c>
      <c r="N79" s="11">
        <v>1311</v>
      </c>
      <c r="O79" s="11">
        <v>887</v>
      </c>
      <c r="P79" s="11">
        <v>374</v>
      </c>
      <c r="Q79" s="11">
        <v>696</v>
      </c>
      <c r="R79" s="11">
        <v>898</v>
      </c>
      <c r="S79" s="11">
        <v>26</v>
      </c>
      <c r="T79" s="11">
        <v>181</v>
      </c>
      <c r="U79" s="12">
        <v>812</v>
      </c>
    </row>
    <row r="80" spans="1:21" x14ac:dyDescent="0.2">
      <c r="A80" s="6" t="s">
        <v>189</v>
      </c>
      <c r="B80" s="11">
        <v>0</v>
      </c>
      <c r="C80" s="11">
        <v>0</v>
      </c>
      <c r="D80" s="11">
        <v>0</v>
      </c>
      <c r="E80" s="11">
        <v>0</v>
      </c>
      <c r="F80" s="11">
        <v>0</v>
      </c>
      <c r="G80" s="11">
        <v>0</v>
      </c>
      <c r="H80" s="11">
        <v>0</v>
      </c>
      <c r="I80" s="11">
        <v>0</v>
      </c>
      <c r="J80" s="11">
        <v>3</v>
      </c>
      <c r="K80" s="11">
        <v>0</v>
      </c>
      <c r="L80" s="11">
        <v>0</v>
      </c>
      <c r="M80" s="11">
        <v>0</v>
      </c>
      <c r="N80" s="11">
        <v>0</v>
      </c>
      <c r="O80" s="11">
        <v>0</v>
      </c>
      <c r="P80" s="11">
        <v>0</v>
      </c>
      <c r="Q80" s="11">
        <v>0</v>
      </c>
      <c r="R80" s="11">
        <v>0</v>
      </c>
      <c r="S80" s="11">
        <v>0</v>
      </c>
      <c r="T80" s="11"/>
      <c r="U80" s="12"/>
    </row>
    <row r="81" spans="1:21" x14ac:dyDescent="0.2">
      <c r="A81" s="6" t="s">
        <v>244</v>
      </c>
      <c r="B81" s="11">
        <v>0</v>
      </c>
      <c r="C81" s="11">
        <v>0</v>
      </c>
      <c r="D81" s="11">
        <v>0</v>
      </c>
      <c r="E81" s="11">
        <v>0</v>
      </c>
      <c r="F81" s="11">
        <v>0</v>
      </c>
      <c r="G81" s="11">
        <v>0</v>
      </c>
      <c r="H81" s="11">
        <v>0</v>
      </c>
      <c r="I81" s="11">
        <v>0</v>
      </c>
      <c r="J81" s="11">
        <v>0</v>
      </c>
      <c r="K81" s="11">
        <v>0</v>
      </c>
      <c r="L81" s="11">
        <v>0</v>
      </c>
      <c r="M81" s="11">
        <v>4</v>
      </c>
      <c r="N81" s="11">
        <v>0</v>
      </c>
      <c r="O81" s="11">
        <v>0</v>
      </c>
      <c r="P81" s="11">
        <v>0</v>
      </c>
      <c r="Q81" s="11">
        <v>0</v>
      </c>
      <c r="R81" s="11">
        <v>0</v>
      </c>
      <c r="S81" s="11">
        <v>0</v>
      </c>
      <c r="T81" s="11"/>
      <c r="U81" s="12"/>
    </row>
    <row r="82" spans="1:21" x14ac:dyDescent="0.2">
      <c r="A82" s="6" t="s">
        <v>233</v>
      </c>
      <c r="B82" s="9">
        <v>0</v>
      </c>
      <c r="C82" s="9">
        <v>0</v>
      </c>
      <c r="D82" s="9">
        <v>0</v>
      </c>
      <c r="E82" s="9">
        <v>0</v>
      </c>
      <c r="F82" s="9">
        <v>0</v>
      </c>
      <c r="G82" s="9">
        <v>0</v>
      </c>
      <c r="H82" s="9">
        <v>0</v>
      </c>
      <c r="I82" s="9">
        <v>0</v>
      </c>
      <c r="J82" s="9">
        <v>0</v>
      </c>
      <c r="K82" s="9">
        <v>0</v>
      </c>
      <c r="L82" s="9">
        <v>0</v>
      </c>
      <c r="M82" s="9">
        <v>0</v>
      </c>
      <c r="N82" s="9">
        <v>0</v>
      </c>
      <c r="O82" s="9">
        <v>0</v>
      </c>
      <c r="P82" s="9">
        <v>0</v>
      </c>
      <c r="Q82" s="9">
        <v>0</v>
      </c>
      <c r="R82" s="9">
        <v>1</v>
      </c>
      <c r="S82" s="9">
        <v>0</v>
      </c>
      <c r="T82" s="9"/>
      <c r="U82" s="10"/>
    </row>
    <row r="83" spans="1:21" x14ac:dyDescent="0.2">
      <c r="A83" s="6" t="s">
        <v>390</v>
      </c>
      <c r="B83" s="9"/>
      <c r="C83" s="9"/>
      <c r="D83" s="9"/>
      <c r="E83" s="9"/>
      <c r="F83" s="9"/>
      <c r="G83" s="9"/>
      <c r="H83" s="9"/>
      <c r="I83" s="9"/>
      <c r="J83" s="9"/>
      <c r="K83" s="9"/>
      <c r="L83" s="9"/>
      <c r="M83" s="9"/>
      <c r="N83" s="9"/>
      <c r="O83" s="9"/>
      <c r="P83" s="9"/>
      <c r="Q83" s="9"/>
      <c r="R83" s="9"/>
      <c r="S83" s="9"/>
      <c r="T83" s="9"/>
      <c r="U83" s="10"/>
    </row>
    <row r="84" spans="1:21" x14ac:dyDescent="0.2">
      <c r="A84" s="6" t="s">
        <v>146</v>
      </c>
      <c r="B84" s="9">
        <v>0</v>
      </c>
      <c r="C84" s="9">
        <v>0</v>
      </c>
      <c r="D84" s="9">
        <v>1</v>
      </c>
      <c r="E84" s="9">
        <v>0</v>
      </c>
      <c r="F84" s="9">
        <v>0</v>
      </c>
      <c r="G84" s="9">
        <v>0</v>
      </c>
      <c r="H84" s="9">
        <v>0</v>
      </c>
      <c r="I84" s="9">
        <v>0</v>
      </c>
      <c r="J84" s="9">
        <v>8</v>
      </c>
      <c r="K84" s="9">
        <v>7</v>
      </c>
      <c r="L84" s="9">
        <v>9</v>
      </c>
      <c r="M84" s="9">
        <v>0</v>
      </c>
      <c r="N84" s="9">
        <v>0</v>
      </c>
      <c r="O84" s="9">
        <v>1</v>
      </c>
      <c r="P84" s="9">
        <v>10</v>
      </c>
      <c r="Q84" s="9">
        <v>1</v>
      </c>
      <c r="R84" s="9">
        <v>10</v>
      </c>
      <c r="S84" s="9">
        <v>0</v>
      </c>
      <c r="T84" s="9">
        <v>5</v>
      </c>
      <c r="U84" s="10">
        <v>1</v>
      </c>
    </row>
    <row r="85" spans="1:21" x14ac:dyDescent="0.2">
      <c r="A85" s="6" t="s">
        <v>129</v>
      </c>
      <c r="B85" s="11">
        <v>0</v>
      </c>
      <c r="C85" s="11">
        <v>0</v>
      </c>
      <c r="D85" s="11">
        <v>0</v>
      </c>
      <c r="E85" s="11">
        <v>0</v>
      </c>
      <c r="F85" s="11">
        <v>0</v>
      </c>
      <c r="G85" s="11">
        <v>0</v>
      </c>
      <c r="H85" s="11">
        <v>0</v>
      </c>
      <c r="I85" s="11">
        <v>1</v>
      </c>
      <c r="J85" s="11">
        <v>0</v>
      </c>
      <c r="K85" s="11">
        <v>0</v>
      </c>
      <c r="L85" s="11">
        <v>0</v>
      </c>
      <c r="M85" s="11">
        <v>6</v>
      </c>
      <c r="N85" s="11">
        <v>6</v>
      </c>
      <c r="O85" s="11">
        <v>1</v>
      </c>
      <c r="P85" s="11">
        <v>0</v>
      </c>
      <c r="Q85" s="11">
        <v>4</v>
      </c>
      <c r="R85" s="11">
        <v>0</v>
      </c>
      <c r="S85" s="11">
        <v>0</v>
      </c>
      <c r="T85" s="11">
        <v>0</v>
      </c>
      <c r="U85" s="12"/>
    </row>
    <row r="86" spans="1:21" x14ac:dyDescent="0.2">
      <c r="A86" s="6" t="s">
        <v>237</v>
      </c>
      <c r="B86" s="11"/>
      <c r="C86" s="11"/>
      <c r="D86" s="11"/>
      <c r="E86" s="11"/>
      <c r="F86" s="11"/>
      <c r="G86" s="11"/>
      <c r="H86" s="11"/>
      <c r="I86" s="11"/>
      <c r="J86" s="11"/>
      <c r="K86" s="11"/>
      <c r="L86" s="11"/>
      <c r="M86" s="11"/>
      <c r="N86" s="11"/>
      <c r="O86" s="11"/>
      <c r="P86" s="11"/>
      <c r="Q86" s="11"/>
      <c r="R86" s="11"/>
      <c r="S86" s="11"/>
      <c r="T86" s="11"/>
      <c r="U86" s="12"/>
    </row>
    <row r="87" spans="1:21" x14ac:dyDescent="0.2">
      <c r="A87" s="6" t="s">
        <v>182</v>
      </c>
      <c r="B87" s="11"/>
      <c r="C87" s="11"/>
      <c r="D87" s="11"/>
      <c r="E87" s="11"/>
      <c r="F87" s="11"/>
      <c r="G87" s="11"/>
      <c r="H87" s="11"/>
      <c r="I87" s="11"/>
      <c r="J87" s="11"/>
      <c r="K87" s="11"/>
      <c r="L87" s="11"/>
      <c r="M87" s="11"/>
      <c r="N87" s="11"/>
      <c r="O87" s="11"/>
      <c r="P87" s="11"/>
      <c r="Q87" s="11"/>
      <c r="R87" s="11"/>
      <c r="S87" s="11"/>
      <c r="T87" s="11"/>
      <c r="U87" s="12"/>
    </row>
    <row r="88" spans="1:21" x14ac:dyDescent="0.2">
      <c r="A88" s="6" t="s">
        <v>148</v>
      </c>
      <c r="B88" s="9">
        <v>0</v>
      </c>
      <c r="C88" s="9">
        <v>0</v>
      </c>
      <c r="D88" s="9">
        <v>0</v>
      </c>
      <c r="E88" s="9">
        <v>0</v>
      </c>
      <c r="F88" s="9">
        <v>0</v>
      </c>
      <c r="G88" s="9">
        <v>0</v>
      </c>
      <c r="H88" s="9">
        <v>0</v>
      </c>
      <c r="I88" s="9">
        <v>0</v>
      </c>
      <c r="J88" s="9">
        <v>0</v>
      </c>
      <c r="K88" s="9">
        <v>0</v>
      </c>
      <c r="L88" s="9">
        <v>1</v>
      </c>
      <c r="M88" s="9">
        <v>0</v>
      </c>
      <c r="N88" s="9">
        <v>0</v>
      </c>
      <c r="O88" s="9">
        <v>0</v>
      </c>
      <c r="P88" s="9">
        <v>0</v>
      </c>
      <c r="Q88" s="9">
        <v>0</v>
      </c>
      <c r="R88" s="9">
        <v>0</v>
      </c>
      <c r="S88" s="9">
        <v>0</v>
      </c>
      <c r="T88" s="9"/>
      <c r="U88" s="10"/>
    </row>
    <row r="89" spans="1:21" x14ac:dyDescent="0.2">
      <c r="A89" s="6" t="s">
        <v>124</v>
      </c>
      <c r="B89" s="9"/>
      <c r="C89" s="9"/>
      <c r="D89" s="9"/>
      <c r="E89" s="9"/>
      <c r="F89" s="9"/>
      <c r="G89" s="9"/>
      <c r="H89" s="9"/>
      <c r="I89" s="9"/>
      <c r="J89" s="9"/>
      <c r="K89" s="9"/>
      <c r="L89" s="9"/>
      <c r="M89" s="9"/>
      <c r="N89" s="9"/>
      <c r="O89" s="9"/>
      <c r="P89" s="9"/>
      <c r="Q89" s="9"/>
      <c r="R89" s="9"/>
      <c r="S89" s="9"/>
      <c r="T89" s="9"/>
      <c r="U89" s="10"/>
    </row>
    <row r="90" spans="1:21" x14ac:dyDescent="0.2">
      <c r="A90" s="6" t="s">
        <v>62</v>
      </c>
      <c r="B90" s="11">
        <v>7924</v>
      </c>
      <c r="C90" s="11">
        <v>40570</v>
      </c>
      <c r="D90" s="11">
        <v>38703</v>
      </c>
      <c r="E90" s="11">
        <v>35929</v>
      </c>
      <c r="F90" s="11">
        <v>11085</v>
      </c>
      <c r="G90" s="11">
        <v>52787</v>
      </c>
      <c r="H90" s="11">
        <v>58429</v>
      </c>
      <c r="I90" s="11">
        <v>61235</v>
      </c>
      <c r="J90" s="11">
        <v>307321</v>
      </c>
      <c r="K90" s="11">
        <v>286154</v>
      </c>
      <c r="L90" s="11">
        <v>428696</v>
      </c>
      <c r="M90" s="11">
        <v>1010859</v>
      </c>
      <c r="N90" s="11">
        <v>1315608</v>
      </c>
      <c r="O90" s="11">
        <v>1233154</v>
      </c>
      <c r="P90" s="11">
        <v>1078778</v>
      </c>
      <c r="Q90" s="11">
        <v>649139</v>
      </c>
      <c r="R90" s="11">
        <v>818935</v>
      </c>
      <c r="S90" s="11">
        <v>643444</v>
      </c>
      <c r="T90" s="11">
        <v>479167</v>
      </c>
      <c r="U90" s="12">
        <v>611613</v>
      </c>
    </row>
    <row r="91" spans="1:21" x14ac:dyDescent="0.2">
      <c r="A91" s="6" t="s">
        <v>75</v>
      </c>
      <c r="B91" s="9">
        <v>271</v>
      </c>
      <c r="C91" s="9">
        <v>211</v>
      </c>
      <c r="D91" s="9">
        <v>2973</v>
      </c>
      <c r="E91" s="9">
        <v>11772</v>
      </c>
      <c r="F91" s="9">
        <v>9244</v>
      </c>
      <c r="G91" s="9">
        <v>16965</v>
      </c>
      <c r="H91" s="9">
        <v>25883</v>
      </c>
      <c r="I91" s="9">
        <v>24990</v>
      </c>
      <c r="J91" s="9">
        <v>36419</v>
      </c>
      <c r="K91" s="9">
        <v>25770</v>
      </c>
      <c r="L91" s="9">
        <v>21963</v>
      </c>
      <c r="M91" s="9">
        <v>24453</v>
      </c>
      <c r="N91" s="9">
        <v>57255</v>
      </c>
      <c r="O91" s="9">
        <v>51707</v>
      </c>
      <c r="P91" s="9">
        <v>31795</v>
      </c>
      <c r="Q91" s="9">
        <v>10510</v>
      </c>
      <c r="R91" s="9">
        <v>16887</v>
      </c>
      <c r="S91" s="9">
        <v>21228</v>
      </c>
      <c r="T91" s="9">
        <v>21015</v>
      </c>
      <c r="U91" s="10">
        <v>22779</v>
      </c>
    </row>
    <row r="92" spans="1:21" x14ac:dyDescent="0.2">
      <c r="A92" s="6" t="s">
        <v>167</v>
      </c>
      <c r="B92" s="11">
        <v>62</v>
      </c>
      <c r="C92" s="11">
        <v>6</v>
      </c>
      <c r="D92" s="11">
        <v>55</v>
      </c>
      <c r="E92" s="11">
        <v>0</v>
      </c>
      <c r="F92" s="11">
        <v>0</v>
      </c>
      <c r="G92" s="11">
        <v>0</v>
      </c>
      <c r="H92" s="11">
        <v>4</v>
      </c>
      <c r="I92" s="11">
        <v>0</v>
      </c>
      <c r="J92" s="11">
        <v>0</v>
      </c>
      <c r="K92" s="11">
        <v>2</v>
      </c>
      <c r="L92" s="11">
        <v>2</v>
      </c>
      <c r="M92" s="11">
        <v>7</v>
      </c>
      <c r="N92" s="11">
        <v>81</v>
      </c>
      <c r="O92" s="11">
        <v>13206</v>
      </c>
      <c r="P92" s="11">
        <v>347</v>
      </c>
      <c r="Q92" s="11">
        <v>10021</v>
      </c>
      <c r="R92" s="11">
        <v>348</v>
      </c>
      <c r="S92" s="11">
        <v>52</v>
      </c>
      <c r="T92" s="11">
        <v>10012</v>
      </c>
      <c r="U92" s="12">
        <v>3</v>
      </c>
    </row>
    <row r="93" spans="1:21" x14ac:dyDescent="0.2">
      <c r="A93" s="6" t="s">
        <v>59</v>
      </c>
      <c r="B93" s="11">
        <v>0</v>
      </c>
      <c r="C93" s="11">
        <v>2</v>
      </c>
      <c r="D93" s="11">
        <v>3</v>
      </c>
      <c r="E93" s="11">
        <v>372</v>
      </c>
      <c r="F93" s="11">
        <v>4806</v>
      </c>
      <c r="G93" s="11">
        <v>14381</v>
      </c>
      <c r="H93" s="11">
        <v>14619</v>
      </c>
      <c r="I93" s="11">
        <v>26764</v>
      </c>
      <c r="J93" s="11">
        <v>47114</v>
      </c>
      <c r="K93" s="11">
        <v>3478</v>
      </c>
      <c r="L93" s="11">
        <v>6965</v>
      </c>
      <c r="M93" s="11">
        <v>68806</v>
      </c>
      <c r="N93" s="11">
        <v>61552</v>
      </c>
      <c r="O93" s="11">
        <v>52989</v>
      </c>
      <c r="P93" s="11">
        <v>98164</v>
      </c>
      <c r="Q93" s="11">
        <v>92101</v>
      </c>
      <c r="R93" s="11">
        <v>54791</v>
      </c>
      <c r="S93" s="11">
        <v>27311</v>
      </c>
      <c r="T93" s="11">
        <v>23217</v>
      </c>
      <c r="U93" s="12">
        <v>18124</v>
      </c>
    </row>
    <row r="94" spans="1:21" x14ac:dyDescent="0.2">
      <c r="A94" s="6" t="s">
        <v>51</v>
      </c>
      <c r="B94" s="9">
        <v>26</v>
      </c>
      <c r="C94" s="9">
        <v>3283</v>
      </c>
      <c r="D94" s="9">
        <v>3185</v>
      </c>
      <c r="E94" s="9">
        <v>3023</v>
      </c>
      <c r="F94" s="9">
        <v>132</v>
      </c>
      <c r="G94" s="9">
        <v>22444</v>
      </c>
      <c r="H94" s="9">
        <v>903</v>
      </c>
      <c r="I94" s="9">
        <v>5546</v>
      </c>
      <c r="J94" s="9">
        <v>4031</v>
      </c>
      <c r="K94" s="9">
        <v>1159</v>
      </c>
      <c r="L94" s="9">
        <v>11023</v>
      </c>
      <c r="M94" s="9">
        <v>846</v>
      </c>
      <c r="N94" s="9">
        <v>46</v>
      </c>
      <c r="O94" s="9">
        <v>1108</v>
      </c>
      <c r="P94" s="9">
        <v>4928</v>
      </c>
      <c r="Q94" s="9">
        <v>548</v>
      </c>
      <c r="R94" s="9">
        <v>10100</v>
      </c>
      <c r="S94" s="9">
        <v>10137</v>
      </c>
      <c r="T94" s="9">
        <v>880</v>
      </c>
      <c r="U94" s="10">
        <v>88</v>
      </c>
    </row>
    <row r="95" spans="1:21" x14ac:dyDescent="0.2">
      <c r="A95" s="6" t="s">
        <v>60</v>
      </c>
      <c r="B95" s="9">
        <v>2</v>
      </c>
      <c r="C95" s="9">
        <v>15</v>
      </c>
      <c r="D95" s="9">
        <v>22</v>
      </c>
      <c r="E95" s="9">
        <v>0</v>
      </c>
      <c r="F95" s="9">
        <v>5</v>
      </c>
      <c r="G95" s="9">
        <v>258</v>
      </c>
      <c r="H95" s="9">
        <v>1638</v>
      </c>
      <c r="I95" s="9">
        <v>8268</v>
      </c>
      <c r="J95" s="9">
        <v>402</v>
      </c>
      <c r="K95" s="9">
        <v>4896</v>
      </c>
      <c r="L95" s="9">
        <v>14965</v>
      </c>
      <c r="M95" s="9">
        <v>15925</v>
      </c>
      <c r="N95" s="9">
        <v>697</v>
      </c>
      <c r="O95" s="9">
        <v>4680</v>
      </c>
      <c r="P95" s="9">
        <v>1828</v>
      </c>
      <c r="Q95" s="9">
        <v>1337</v>
      </c>
      <c r="R95" s="9">
        <v>941</v>
      </c>
      <c r="S95" s="9">
        <v>571</v>
      </c>
      <c r="T95" s="9">
        <v>52249</v>
      </c>
      <c r="U95" s="10">
        <v>727</v>
      </c>
    </row>
    <row r="96" spans="1:21" x14ac:dyDescent="0.2">
      <c r="A96" s="6" t="s">
        <v>107</v>
      </c>
      <c r="B96" s="9">
        <v>0</v>
      </c>
      <c r="C96" s="9">
        <v>119</v>
      </c>
      <c r="D96" s="9">
        <v>0</v>
      </c>
      <c r="E96" s="9">
        <v>0</v>
      </c>
      <c r="F96" s="9">
        <v>397</v>
      </c>
      <c r="G96" s="9">
        <v>118</v>
      </c>
      <c r="H96" s="9">
        <v>15558</v>
      </c>
      <c r="I96" s="9">
        <v>6575</v>
      </c>
      <c r="J96" s="9">
        <v>36124</v>
      </c>
      <c r="K96" s="9">
        <v>19034</v>
      </c>
      <c r="L96" s="9">
        <v>21176</v>
      </c>
      <c r="M96" s="9">
        <v>761</v>
      </c>
      <c r="N96" s="9">
        <v>14561</v>
      </c>
      <c r="O96" s="9">
        <v>10689</v>
      </c>
      <c r="P96" s="9">
        <v>89</v>
      </c>
      <c r="Q96" s="9">
        <v>2767</v>
      </c>
      <c r="R96" s="9">
        <v>5077</v>
      </c>
      <c r="S96" s="9">
        <v>8361</v>
      </c>
      <c r="T96" s="9">
        <v>2462</v>
      </c>
      <c r="U96" s="10">
        <v>189</v>
      </c>
    </row>
    <row r="97" spans="1:21" x14ac:dyDescent="0.2">
      <c r="A97" s="6" t="s">
        <v>398</v>
      </c>
      <c r="B97" s="9"/>
      <c r="C97" s="9"/>
      <c r="D97" s="9"/>
      <c r="E97" s="9"/>
      <c r="F97" s="9"/>
      <c r="G97" s="9"/>
      <c r="H97" s="9"/>
      <c r="I97" s="9"/>
      <c r="J97" s="9"/>
      <c r="K97" s="9"/>
      <c r="L97" s="9"/>
      <c r="M97" s="9"/>
      <c r="N97" s="9"/>
      <c r="O97" s="9"/>
      <c r="P97" s="9"/>
      <c r="Q97" s="9"/>
      <c r="R97" s="9"/>
      <c r="S97" s="9"/>
      <c r="T97" s="9"/>
      <c r="U97" s="10"/>
    </row>
    <row r="98" spans="1:21" x14ac:dyDescent="0.2">
      <c r="A98" s="6" t="s">
        <v>87</v>
      </c>
      <c r="B98" s="9">
        <v>2641</v>
      </c>
      <c r="C98" s="9">
        <v>2687</v>
      </c>
      <c r="D98" s="9">
        <v>2237</v>
      </c>
      <c r="E98" s="9">
        <v>5133</v>
      </c>
      <c r="F98" s="9">
        <v>6132</v>
      </c>
      <c r="G98" s="9">
        <v>8811</v>
      </c>
      <c r="H98" s="9">
        <v>5374</v>
      </c>
      <c r="I98" s="9">
        <v>2361</v>
      </c>
      <c r="J98" s="9">
        <v>5895</v>
      </c>
      <c r="K98" s="9">
        <v>924</v>
      </c>
      <c r="L98" s="9">
        <v>1173</v>
      </c>
      <c r="M98" s="9">
        <v>6110</v>
      </c>
      <c r="N98" s="9">
        <v>12510</v>
      </c>
      <c r="O98" s="9">
        <v>7654</v>
      </c>
      <c r="P98" s="9">
        <v>5284</v>
      </c>
      <c r="Q98" s="9">
        <v>3180</v>
      </c>
      <c r="R98" s="9">
        <v>1948</v>
      </c>
      <c r="S98" s="9">
        <v>1527</v>
      </c>
      <c r="T98" s="9">
        <v>11858</v>
      </c>
      <c r="U98" s="10">
        <v>1159</v>
      </c>
    </row>
    <row r="99" spans="1:21" x14ac:dyDescent="0.2">
      <c r="A99" s="6" t="s">
        <v>143</v>
      </c>
      <c r="B99" s="9">
        <v>0</v>
      </c>
      <c r="C99" s="9">
        <v>0</v>
      </c>
      <c r="D99" s="9">
        <v>0</v>
      </c>
      <c r="E99" s="9">
        <v>0</v>
      </c>
      <c r="F99" s="9">
        <v>0</v>
      </c>
      <c r="G99" s="9">
        <v>0</v>
      </c>
      <c r="H99" s="9">
        <v>0</v>
      </c>
      <c r="I99" s="9">
        <v>0</v>
      </c>
      <c r="J99" s="9">
        <v>0</v>
      </c>
      <c r="K99" s="9">
        <v>0</v>
      </c>
      <c r="L99" s="9">
        <v>0</v>
      </c>
      <c r="M99" s="9">
        <v>0</v>
      </c>
      <c r="N99" s="9">
        <v>0</v>
      </c>
      <c r="O99" s="9">
        <v>0</v>
      </c>
      <c r="P99" s="9">
        <v>176</v>
      </c>
      <c r="Q99" s="9">
        <v>170</v>
      </c>
      <c r="R99" s="9">
        <v>63</v>
      </c>
      <c r="S99" s="9">
        <v>0</v>
      </c>
      <c r="T99" s="9"/>
      <c r="U99" s="10">
        <v>8</v>
      </c>
    </row>
    <row r="100" spans="1:21" x14ac:dyDescent="0.2">
      <c r="A100" s="6" t="s">
        <v>29</v>
      </c>
      <c r="B100" s="11">
        <v>1037</v>
      </c>
      <c r="C100" s="11">
        <v>1505</v>
      </c>
      <c r="D100" s="11">
        <v>7421</v>
      </c>
      <c r="E100" s="11">
        <v>5947</v>
      </c>
      <c r="F100" s="11">
        <v>10256</v>
      </c>
      <c r="G100" s="11">
        <v>30215</v>
      </c>
      <c r="H100" s="11">
        <v>36716</v>
      </c>
      <c r="I100" s="11">
        <v>50071</v>
      </c>
      <c r="J100" s="11">
        <v>97863</v>
      </c>
      <c r="K100" s="11">
        <v>64393</v>
      </c>
      <c r="L100" s="11">
        <v>41019</v>
      </c>
      <c r="M100" s="11">
        <v>30427</v>
      </c>
      <c r="N100" s="11">
        <v>67214</v>
      </c>
      <c r="O100" s="11">
        <v>96389</v>
      </c>
      <c r="P100" s="11">
        <v>54574</v>
      </c>
      <c r="Q100" s="11">
        <v>75191</v>
      </c>
      <c r="R100" s="11">
        <v>101943</v>
      </c>
      <c r="S100" s="11">
        <v>166558</v>
      </c>
      <c r="T100" s="11">
        <v>73791</v>
      </c>
      <c r="U100" s="12">
        <v>119363</v>
      </c>
    </row>
    <row r="101" spans="1:21" x14ac:dyDescent="0.2">
      <c r="A101" s="6" t="s">
        <v>114</v>
      </c>
      <c r="B101" s="11">
        <v>0</v>
      </c>
      <c r="C101" s="11">
        <v>0</v>
      </c>
      <c r="D101" s="11">
        <v>191</v>
      </c>
      <c r="E101" s="11">
        <v>1</v>
      </c>
      <c r="F101" s="11">
        <v>402</v>
      </c>
      <c r="G101" s="11">
        <v>0</v>
      </c>
      <c r="H101" s="11">
        <v>2</v>
      </c>
      <c r="I101" s="11">
        <v>154</v>
      </c>
      <c r="J101" s="11">
        <v>3932</v>
      </c>
      <c r="K101" s="11">
        <v>0</v>
      </c>
      <c r="L101" s="11">
        <v>0</v>
      </c>
      <c r="M101" s="11">
        <v>0</v>
      </c>
      <c r="N101" s="11">
        <v>0</v>
      </c>
      <c r="O101" s="11">
        <v>1065</v>
      </c>
      <c r="P101" s="11">
        <v>166</v>
      </c>
      <c r="Q101" s="11">
        <v>17</v>
      </c>
      <c r="R101" s="11">
        <v>61</v>
      </c>
      <c r="S101" s="11">
        <v>50</v>
      </c>
      <c r="T101" s="11">
        <v>9</v>
      </c>
      <c r="U101" s="12">
        <v>33</v>
      </c>
    </row>
    <row r="102" spans="1:21" x14ac:dyDescent="0.2">
      <c r="A102" s="6" t="s">
        <v>45</v>
      </c>
      <c r="B102" s="9">
        <v>0</v>
      </c>
      <c r="C102" s="9">
        <v>0</v>
      </c>
      <c r="D102" s="9">
        <v>0</v>
      </c>
      <c r="E102" s="9">
        <v>0</v>
      </c>
      <c r="F102" s="9">
        <v>0</v>
      </c>
      <c r="G102" s="9">
        <v>27</v>
      </c>
      <c r="H102" s="9">
        <v>0</v>
      </c>
      <c r="I102" s="9">
        <v>2884</v>
      </c>
      <c r="J102" s="9">
        <v>4063</v>
      </c>
      <c r="K102" s="9">
        <v>8314</v>
      </c>
      <c r="L102" s="9">
        <v>6680</v>
      </c>
      <c r="M102" s="9">
        <v>13278</v>
      </c>
      <c r="N102" s="9">
        <v>2770</v>
      </c>
      <c r="O102" s="9">
        <v>6762</v>
      </c>
      <c r="P102" s="9">
        <v>14449</v>
      </c>
      <c r="Q102" s="9">
        <v>8272</v>
      </c>
      <c r="R102" s="9">
        <v>3850</v>
      </c>
      <c r="S102" s="9">
        <v>829</v>
      </c>
      <c r="T102" s="9">
        <v>5556</v>
      </c>
      <c r="U102" s="10">
        <v>802</v>
      </c>
    </row>
    <row r="103" spans="1:21" x14ac:dyDescent="0.2">
      <c r="A103" s="6" t="s">
        <v>117</v>
      </c>
      <c r="B103" s="11">
        <v>0</v>
      </c>
      <c r="C103" s="11">
        <v>0</v>
      </c>
      <c r="D103" s="11">
        <v>2000</v>
      </c>
      <c r="E103" s="11">
        <v>1</v>
      </c>
      <c r="F103" s="11">
        <v>0</v>
      </c>
      <c r="G103" s="11">
        <v>1</v>
      </c>
      <c r="H103" s="11">
        <v>1</v>
      </c>
      <c r="I103" s="11">
        <v>0</v>
      </c>
      <c r="J103" s="11">
        <v>0</v>
      </c>
      <c r="K103" s="11">
        <v>0</v>
      </c>
      <c r="L103" s="11">
        <v>3</v>
      </c>
      <c r="M103" s="11">
        <v>11</v>
      </c>
      <c r="N103" s="11">
        <v>14</v>
      </c>
      <c r="O103" s="11">
        <v>1</v>
      </c>
      <c r="P103" s="11">
        <v>5</v>
      </c>
      <c r="Q103" s="11">
        <v>3</v>
      </c>
      <c r="R103" s="11">
        <v>0</v>
      </c>
      <c r="S103" s="11">
        <v>20</v>
      </c>
      <c r="T103" s="11">
        <v>20</v>
      </c>
      <c r="U103" s="12"/>
    </row>
    <row r="104" spans="1:21" x14ac:dyDescent="0.2">
      <c r="A104" s="6" t="s">
        <v>245</v>
      </c>
      <c r="B104" s="11"/>
      <c r="C104" s="11"/>
      <c r="D104" s="11"/>
      <c r="E104" s="11"/>
      <c r="F104" s="11"/>
      <c r="G104" s="11"/>
      <c r="H104" s="11"/>
      <c r="I104" s="11"/>
      <c r="J104" s="11"/>
      <c r="K104" s="11"/>
      <c r="L104" s="11"/>
      <c r="M104" s="11"/>
      <c r="N104" s="11"/>
      <c r="O104" s="11"/>
      <c r="P104" s="11"/>
      <c r="Q104" s="11"/>
      <c r="R104" s="11"/>
      <c r="S104" s="11"/>
      <c r="T104" s="11"/>
      <c r="U104" s="12"/>
    </row>
    <row r="105" spans="1:21" x14ac:dyDescent="0.2">
      <c r="A105" s="6" t="s">
        <v>194</v>
      </c>
      <c r="B105" s="9">
        <v>0</v>
      </c>
      <c r="C105" s="9">
        <v>0</v>
      </c>
      <c r="D105" s="9">
        <v>91</v>
      </c>
      <c r="E105" s="9">
        <v>1</v>
      </c>
      <c r="F105" s="9">
        <v>2</v>
      </c>
      <c r="G105" s="9">
        <v>0</v>
      </c>
      <c r="H105" s="9">
        <v>13</v>
      </c>
      <c r="I105" s="9">
        <v>181</v>
      </c>
      <c r="J105" s="9">
        <v>1</v>
      </c>
      <c r="K105" s="9">
        <v>0</v>
      </c>
      <c r="L105" s="9">
        <v>1</v>
      </c>
      <c r="M105" s="9">
        <v>0</v>
      </c>
      <c r="N105" s="9">
        <v>0</v>
      </c>
      <c r="O105" s="9">
        <v>0</v>
      </c>
      <c r="P105" s="9">
        <v>0</v>
      </c>
      <c r="Q105" s="9">
        <v>0</v>
      </c>
      <c r="R105" s="9">
        <v>0</v>
      </c>
      <c r="S105" s="9">
        <v>0</v>
      </c>
      <c r="T105" s="9"/>
      <c r="U105" s="10"/>
    </row>
    <row r="106" spans="1:21" x14ac:dyDescent="0.2">
      <c r="A106" s="6" t="s">
        <v>35</v>
      </c>
      <c r="B106" s="11">
        <v>505</v>
      </c>
      <c r="C106" s="11">
        <v>2898</v>
      </c>
      <c r="D106" s="11">
        <v>4414</v>
      </c>
      <c r="E106" s="11">
        <v>10251</v>
      </c>
      <c r="F106" s="11">
        <v>10097</v>
      </c>
      <c r="G106" s="11">
        <v>23966</v>
      </c>
      <c r="H106" s="11">
        <v>8607</v>
      </c>
      <c r="I106" s="11">
        <v>8358</v>
      </c>
      <c r="J106" s="11">
        <v>29426</v>
      </c>
      <c r="K106" s="11">
        <v>26114</v>
      </c>
      <c r="L106" s="11">
        <v>30949</v>
      </c>
      <c r="M106" s="11">
        <v>31343</v>
      </c>
      <c r="N106" s="11">
        <v>30000</v>
      </c>
      <c r="O106" s="11">
        <v>77894</v>
      </c>
      <c r="P106" s="11">
        <v>179141</v>
      </c>
      <c r="Q106" s="11">
        <v>106097</v>
      </c>
      <c r="R106" s="11">
        <v>73399</v>
      </c>
      <c r="S106" s="11">
        <v>115326</v>
      </c>
      <c r="T106" s="11">
        <v>98892</v>
      </c>
      <c r="U106" s="12">
        <v>208256</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
      <c r="A108" s="6" t="s">
        <v>134</v>
      </c>
      <c r="B108" s="9">
        <v>0</v>
      </c>
      <c r="C108" s="9">
        <v>0</v>
      </c>
      <c r="D108" s="9">
        <v>0</v>
      </c>
      <c r="E108" s="9">
        <v>0</v>
      </c>
      <c r="F108" s="9">
        <v>126</v>
      </c>
      <c r="G108" s="9">
        <v>3230</v>
      </c>
      <c r="H108" s="9">
        <v>344</v>
      </c>
      <c r="I108" s="9">
        <v>13254</v>
      </c>
      <c r="J108" s="9">
        <v>0</v>
      </c>
      <c r="K108" s="9">
        <v>47</v>
      </c>
      <c r="L108" s="9">
        <v>82</v>
      </c>
      <c r="M108" s="9">
        <v>23074</v>
      </c>
      <c r="N108" s="9">
        <v>1185</v>
      </c>
      <c r="O108" s="9">
        <v>236</v>
      </c>
      <c r="P108" s="9">
        <v>5</v>
      </c>
      <c r="Q108" s="9">
        <v>197</v>
      </c>
      <c r="R108" s="9">
        <v>2</v>
      </c>
      <c r="S108" s="9">
        <v>0</v>
      </c>
      <c r="T108" s="9"/>
      <c r="U108" s="10">
        <v>94</v>
      </c>
    </row>
    <row r="109" spans="1:21" x14ac:dyDescent="0.2">
      <c r="A109" s="6" t="s">
        <v>103</v>
      </c>
      <c r="B109" s="9">
        <v>0</v>
      </c>
      <c r="C109" s="9">
        <v>0</v>
      </c>
      <c r="D109" s="9">
        <v>0</v>
      </c>
      <c r="E109" s="9">
        <v>0</v>
      </c>
      <c r="F109" s="9">
        <v>0</v>
      </c>
      <c r="G109" s="9">
        <v>0</v>
      </c>
      <c r="H109" s="9">
        <v>0</v>
      </c>
      <c r="I109" s="9">
        <v>0</v>
      </c>
      <c r="J109" s="9">
        <v>0</v>
      </c>
      <c r="K109" s="9">
        <v>0</v>
      </c>
      <c r="L109" s="9">
        <v>0</v>
      </c>
      <c r="M109" s="9">
        <v>0</v>
      </c>
      <c r="N109" s="9">
        <v>0</v>
      </c>
      <c r="O109" s="9">
        <v>0</v>
      </c>
      <c r="P109" s="9">
        <v>0</v>
      </c>
      <c r="Q109" s="9">
        <v>0</v>
      </c>
      <c r="R109" s="9">
        <v>0</v>
      </c>
      <c r="S109" s="9">
        <v>0</v>
      </c>
      <c r="T109" s="9">
        <v>1</v>
      </c>
      <c r="U109" s="10">
        <v>4385</v>
      </c>
    </row>
    <row r="110" spans="1:21" x14ac:dyDescent="0.2">
      <c r="A110" s="6" t="s">
        <v>94</v>
      </c>
      <c r="B110" s="9">
        <v>5</v>
      </c>
      <c r="C110" s="9">
        <v>3</v>
      </c>
      <c r="D110" s="9">
        <v>0</v>
      </c>
      <c r="E110" s="9">
        <v>44</v>
      </c>
      <c r="F110" s="9">
        <v>222</v>
      </c>
      <c r="G110" s="9">
        <v>420</v>
      </c>
      <c r="H110" s="9">
        <v>0</v>
      </c>
      <c r="I110" s="9">
        <v>16</v>
      </c>
      <c r="J110" s="9">
        <v>0</v>
      </c>
      <c r="K110" s="9">
        <v>0</v>
      </c>
      <c r="L110" s="9">
        <v>0</v>
      </c>
      <c r="M110" s="9">
        <v>0</v>
      </c>
      <c r="N110" s="9">
        <v>1</v>
      </c>
      <c r="O110" s="9">
        <v>1</v>
      </c>
      <c r="P110" s="9">
        <v>0</v>
      </c>
      <c r="Q110" s="9">
        <v>0</v>
      </c>
      <c r="R110" s="9">
        <v>0</v>
      </c>
      <c r="S110" s="9">
        <v>3</v>
      </c>
      <c r="T110" s="9">
        <v>6</v>
      </c>
      <c r="U110" s="10"/>
    </row>
    <row r="111" spans="1:21" x14ac:dyDescent="0.2">
      <c r="A111" s="6" t="s">
        <v>92</v>
      </c>
      <c r="B111" s="11">
        <v>0</v>
      </c>
      <c r="C111" s="11">
        <v>0</v>
      </c>
      <c r="D111" s="11">
        <v>0</v>
      </c>
      <c r="E111" s="11">
        <v>0</v>
      </c>
      <c r="F111" s="11">
        <v>0</v>
      </c>
      <c r="G111" s="11">
        <v>12</v>
      </c>
      <c r="H111" s="11">
        <v>0</v>
      </c>
      <c r="I111" s="11">
        <v>0</v>
      </c>
      <c r="J111" s="11">
        <v>0</v>
      </c>
      <c r="K111" s="11">
        <v>0</v>
      </c>
      <c r="L111" s="11">
        <v>0</v>
      </c>
      <c r="M111" s="11">
        <v>0</v>
      </c>
      <c r="N111" s="11">
        <v>0</v>
      </c>
      <c r="O111" s="11">
        <v>0</v>
      </c>
      <c r="P111" s="11">
        <v>14</v>
      </c>
      <c r="Q111" s="11">
        <v>0</v>
      </c>
      <c r="R111" s="11">
        <v>4</v>
      </c>
      <c r="S111" s="11">
        <v>0</v>
      </c>
      <c r="T111" s="11"/>
      <c r="U111" s="12">
        <v>2</v>
      </c>
    </row>
    <row r="112" spans="1:21" x14ac:dyDescent="0.2">
      <c r="A112" s="6" t="s">
        <v>224</v>
      </c>
      <c r="B112" s="11"/>
      <c r="C112" s="11"/>
      <c r="D112" s="11"/>
      <c r="E112" s="11"/>
      <c r="F112" s="11"/>
      <c r="G112" s="11"/>
      <c r="H112" s="11"/>
      <c r="I112" s="11"/>
      <c r="J112" s="11"/>
      <c r="K112" s="11"/>
      <c r="L112" s="11"/>
      <c r="M112" s="11"/>
      <c r="N112" s="11"/>
      <c r="O112" s="11"/>
      <c r="P112" s="11"/>
      <c r="Q112" s="11"/>
      <c r="R112" s="11"/>
      <c r="S112" s="11"/>
      <c r="T112" s="11"/>
      <c r="U112" s="12"/>
    </row>
    <row r="113" spans="1:21" x14ac:dyDescent="0.2">
      <c r="A113" s="6" t="s">
        <v>223</v>
      </c>
      <c r="B113" s="11">
        <v>0</v>
      </c>
      <c r="C113" s="11">
        <v>0</v>
      </c>
      <c r="D113" s="11">
        <v>4</v>
      </c>
      <c r="E113" s="11">
        <v>0</v>
      </c>
      <c r="F113" s="11">
        <v>0</v>
      </c>
      <c r="G113" s="11">
        <v>0</v>
      </c>
      <c r="H113" s="11">
        <v>0</v>
      </c>
      <c r="I113" s="11">
        <v>0</v>
      </c>
      <c r="J113" s="11">
        <v>5</v>
      </c>
      <c r="K113" s="11">
        <v>0</v>
      </c>
      <c r="L113" s="11">
        <v>0</v>
      </c>
      <c r="M113" s="11">
        <v>0</v>
      </c>
      <c r="N113" s="11">
        <v>0</v>
      </c>
      <c r="O113" s="11">
        <v>1</v>
      </c>
      <c r="P113" s="11">
        <v>0</v>
      </c>
      <c r="Q113" s="11">
        <v>8</v>
      </c>
      <c r="R113" s="11">
        <v>3</v>
      </c>
      <c r="S113" s="11">
        <v>4</v>
      </c>
      <c r="T113" s="11">
        <v>33</v>
      </c>
      <c r="U113" s="12"/>
    </row>
    <row r="114" spans="1:21" x14ac:dyDescent="0.2">
      <c r="A114" s="6" t="s">
        <v>89</v>
      </c>
      <c r="B114" s="9">
        <v>0</v>
      </c>
      <c r="C114" s="9">
        <v>0</v>
      </c>
      <c r="D114" s="9">
        <v>0</v>
      </c>
      <c r="E114" s="9">
        <v>0</v>
      </c>
      <c r="F114" s="9">
        <v>0</v>
      </c>
      <c r="G114" s="9">
        <v>0</v>
      </c>
      <c r="H114" s="9">
        <v>0</v>
      </c>
      <c r="I114" s="9">
        <v>5</v>
      </c>
      <c r="J114" s="9">
        <v>0</v>
      </c>
      <c r="K114" s="9">
        <v>0</v>
      </c>
      <c r="L114" s="9">
        <v>5</v>
      </c>
      <c r="M114" s="9">
        <v>9045</v>
      </c>
      <c r="N114" s="9">
        <v>4</v>
      </c>
      <c r="O114" s="9">
        <v>0</v>
      </c>
      <c r="P114" s="9">
        <v>0</v>
      </c>
      <c r="Q114" s="9">
        <v>0</v>
      </c>
      <c r="R114" s="9">
        <v>0</v>
      </c>
      <c r="S114" s="9">
        <v>0</v>
      </c>
      <c r="T114" s="9">
        <v>526</v>
      </c>
      <c r="U114" s="10"/>
    </row>
    <row r="115" spans="1:21" x14ac:dyDescent="0.2">
      <c r="A115" s="6" t="s">
        <v>424</v>
      </c>
      <c r="B115" s="9"/>
      <c r="C115" s="9"/>
      <c r="D115" s="9"/>
      <c r="E115" s="9"/>
      <c r="F115" s="9"/>
      <c r="G115" s="9"/>
      <c r="H115" s="9"/>
      <c r="I115" s="9"/>
      <c r="J115" s="9"/>
      <c r="K115" s="9"/>
      <c r="L115" s="9"/>
      <c r="M115" s="9"/>
      <c r="N115" s="9"/>
      <c r="O115" s="9"/>
      <c r="P115" s="9"/>
      <c r="Q115" s="9"/>
      <c r="R115" s="9"/>
      <c r="S115" s="9"/>
      <c r="T115" s="9"/>
      <c r="U115" s="10"/>
    </row>
    <row r="116" spans="1:21" x14ac:dyDescent="0.2">
      <c r="A116" s="6" t="s">
        <v>109</v>
      </c>
      <c r="B116" s="11">
        <v>0</v>
      </c>
      <c r="C116" s="11">
        <v>206</v>
      </c>
      <c r="D116" s="11">
        <v>2823</v>
      </c>
      <c r="E116" s="11">
        <v>1997</v>
      </c>
      <c r="F116" s="11">
        <v>441</v>
      </c>
      <c r="G116" s="11">
        <v>63</v>
      </c>
      <c r="H116" s="11">
        <v>7190</v>
      </c>
      <c r="I116" s="11">
        <v>902</v>
      </c>
      <c r="J116" s="11">
        <v>531</v>
      </c>
      <c r="K116" s="11">
        <v>1949</v>
      </c>
      <c r="L116" s="11">
        <v>1325</v>
      </c>
      <c r="M116" s="11">
        <v>1525</v>
      </c>
      <c r="N116" s="11">
        <v>1540</v>
      </c>
      <c r="O116" s="11">
        <v>8619</v>
      </c>
      <c r="P116" s="11">
        <v>8800</v>
      </c>
      <c r="Q116" s="11">
        <v>425</v>
      </c>
      <c r="R116" s="11">
        <v>9367</v>
      </c>
      <c r="S116" s="11">
        <v>4715</v>
      </c>
      <c r="T116" s="11">
        <v>11836</v>
      </c>
      <c r="U116" s="12">
        <v>9657</v>
      </c>
    </row>
    <row r="117" spans="1:21" x14ac:dyDescent="0.2">
      <c r="A117" s="6" t="s">
        <v>178</v>
      </c>
      <c r="B117" s="11">
        <v>3</v>
      </c>
      <c r="C117" s="11">
        <v>38</v>
      </c>
      <c r="D117" s="11">
        <v>0</v>
      </c>
      <c r="E117" s="11">
        <v>0</v>
      </c>
      <c r="F117" s="11">
        <v>0</v>
      </c>
      <c r="G117" s="11">
        <v>0</v>
      </c>
      <c r="H117" s="11">
        <v>8</v>
      </c>
      <c r="I117" s="11">
        <v>0</v>
      </c>
      <c r="J117" s="11">
        <v>0</v>
      </c>
      <c r="K117" s="11">
        <v>0</v>
      </c>
      <c r="L117" s="11">
        <v>2</v>
      </c>
      <c r="M117" s="11">
        <v>8</v>
      </c>
      <c r="N117" s="11">
        <v>3</v>
      </c>
      <c r="O117" s="11">
        <v>2</v>
      </c>
      <c r="P117" s="11">
        <v>4</v>
      </c>
      <c r="Q117" s="11">
        <v>2</v>
      </c>
      <c r="R117" s="11">
        <v>2</v>
      </c>
      <c r="S117" s="9">
        <v>0</v>
      </c>
      <c r="T117" s="9"/>
      <c r="U117" s="10"/>
    </row>
    <row r="118" spans="1:21" x14ac:dyDescent="0.2">
      <c r="A118" s="6" t="s">
        <v>197</v>
      </c>
      <c r="B118" s="11">
        <v>0</v>
      </c>
      <c r="C118" s="11">
        <v>0</v>
      </c>
      <c r="D118" s="11">
        <v>0</v>
      </c>
      <c r="E118" s="11">
        <v>0</v>
      </c>
      <c r="F118" s="11">
        <v>0</v>
      </c>
      <c r="G118" s="11">
        <v>0</v>
      </c>
      <c r="H118" s="11">
        <v>0</v>
      </c>
      <c r="I118" s="11">
        <v>0</v>
      </c>
      <c r="J118" s="11">
        <v>0</v>
      </c>
      <c r="K118" s="11">
        <v>0</v>
      </c>
      <c r="L118" s="11">
        <v>0</v>
      </c>
      <c r="M118" s="11">
        <v>0</v>
      </c>
      <c r="N118" s="11">
        <v>0</v>
      </c>
      <c r="O118" s="11">
        <v>0</v>
      </c>
      <c r="P118" s="11">
        <v>0</v>
      </c>
      <c r="Q118" s="11">
        <v>9</v>
      </c>
      <c r="R118" s="11">
        <v>16</v>
      </c>
      <c r="S118" s="11">
        <v>0</v>
      </c>
      <c r="T118" s="11"/>
      <c r="U118" s="12"/>
    </row>
    <row r="119" spans="1:21" x14ac:dyDescent="0.2">
      <c r="A119" s="6" t="s">
        <v>50</v>
      </c>
      <c r="B119" s="11">
        <v>3013</v>
      </c>
      <c r="C119" s="11">
        <v>22</v>
      </c>
      <c r="D119" s="11">
        <v>12903</v>
      </c>
      <c r="E119" s="11">
        <v>226</v>
      </c>
      <c r="F119" s="11">
        <v>520</v>
      </c>
      <c r="G119" s="11">
        <v>10113</v>
      </c>
      <c r="H119" s="11">
        <v>635</v>
      </c>
      <c r="I119" s="11">
        <v>4283</v>
      </c>
      <c r="J119" s="11">
        <v>1662</v>
      </c>
      <c r="K119" s="11">
        <v>560</v>
      </c>
      <c r="L119" s="11">
        <v>44574</v>
      </c>
      <c r="M119" s="11">
        <v>8682</v>
      </c>
      <c r="N119" s="11">
        <v>6206</v>
      </c>
      <c r="O119" s="11">
        <v>39340</v>
      </c>
      <c r="P119" s="11">
        <v>15979</v>
      </c>
      <c r="Q119" s="11">
        <v>3407</v>
      </c>
      <c r="R119" s="11">
        <v>66946</v>
      </c>
      <c r="S119" s="11">
        <v>0</v>
      </c>
      <c r="T119" s="11"/>
      <c r="U119" s="12">
        <v>192</v>
      </c>
    </row>
    <row r="120" spans="1:21" x14ac:dyDescent="0.2">
      <c r="A120" s="6" t="s">
        <v>183</v>
      </c>
      <c r="B120" s="9">
        <v>0</v>
      </c>
      <c r="C120" s="9">
        <v>0</v>
      </c>
      <c r="D120" s="9">
        <v>0</v>
      </c>
      <c r="E120" s="9">
        <v>0</v>
      </c>
      <c r="F120" s="9">
        <v>0</v>
      </c>
      <c r="G120" s="9">
        <v>0</v>
      </c>
      <c r="H120" s="9">
        <v>0</v>
      </c>
      <c r="I120" s="9">
        <v>0</v>
      </c>
      <c r="J120" s="9">
        <v>0</v>
      </c>
      <c r="K120" s="9">
        <v>0</v>
      </c>
      <c r="L120" s="9">
        <v>0</v>
      </c>
      <c r="M120" s="9">
        <v>0</v>
      </c>
      <c r="N120" s="9">
        <v>5009</v>
      </c>
      <c r="O120" s="9">
        <v>60</v>
      </c>
      <c r="P120" s="9">
        <v>1</v>
      </c>
      <c r="Q120" s="9">
        <v>0</v>
      </c>
      <c r="R120" s="9">
        <v>0</v>
      </c>
      <c r="S120" s="11">
        <v>23016</v>
      </c>
      <c r="T120" s="11">
        <v>6463</v>
      </c>
      <c r="U120" s="12">
        <v>48464</v>
      </c>
    </row>
    <row r="121" spans="1:21" x14ac:dyDescent="0.2">
      <c r="A121" s="6" t="s">
        <v>181</v>
      </c>
      <c r="B121" s="11">
        <v>0</v>
      </c>
      <c r="C121" s="11">
        <v>0</v>
      </c>
      <c r="D121" s="11">
        <v>0</v>
      </c>
      <c r="E121" s="11">
        <v>0</v>
      </c>
      <c r="F121" s="11">
        <v>0</v>
      </c>
      <c r="G121" s="11">
        <v>1</v>
      </c>
      <c r="H121" s="11">
        <v>0</v>
      </c>
      <c r="I121" s="11">
        <v>0</v>
      </c>
      <c r="J121" s="11">
        <v>1</v>
      </c>
      <c r="K121" s="11">
        <v>0</v>
      </c>
      <c r="L121" s="11">
        <v>0</v>
      </c>
      <c r="M121" s="11">
        <v>0</v>
      </c>
      <c r="N121" s="11">
        <v>0</v>
      </c>
      <c r="O121" s="11">
        <v>0</v>
      </c>
      <c r="P121" s="11">
        <v>0</v>
      </c>
      <c r="Q121" s="11">
        <v>0</v>
      </c>
      <c r="R121" s="11">
        <v>0</v>
      </c>
      <c r="S121" s="9">
        <v>0</v>
      </c>
      <c r="T121" s="9"/>
      <c r="U121" s="10"/>
    </row>
    <row r="122" spans="1:21" x14ac:dyDescent="0.2">
      <c r="A122" s="6" t="s">
        <v>212</v>
      </c>
      <c r="B122" s="9">
        <v>0</v>
      </c>
      <c r="C122" s="9">
        <v>0</v>
      </c>
      <c r="D122" s="9">
        <v>0</v>
      </c>
      <c r="E122" s="9">
        <v>1</v>
      </c>
      <c r="F122" s="9">
        <v>0</v>
      </c>
      <c r="G122" s="9">
        <v>0</v>
      </c>
      <c r="H122" s="9">
        <v>0</v>
      </c>
      <c r="I122" s="9">
        <v>0</v>
      </c>
      <c r="J122" s="9">
        <v>0</v>
      </c>
      <c r="K122" s="9">
        <v>0</v>
      </c>
      <c r="L122" s="9">
        <v>0</v>
      </c>
      <c r="M122" s="9">
        <v>0</v>
      </c>
      <c r="N122" s="9">
        <v>0</v>
      </c>
      <c r="O122" s="9">
        <v>1</v>
      </c>
      <c r="P122" s="9">
        <v>1</v>
      </c>
      <c r="Q122" s="9">
        <v>2</v>
      </c>
      <c r="R122" s="9">
        <v>16</v>
      </c>
      <c r="S122" s="11">
        <v>0</v>
      </c>
      <c r="T122" s="11"/>
      <c r="U122" s="12"/>
    </row>
    <row r="123" spans="1:21" x14ac:dyDescent="0.2">
      <c r="A123" s="6" t="s">
        <v>147</v>
      </c>
      <c r="B123" s="11">
        <v>0</v>
      </c>
      <c r="C123" s="11">
        <v>0</v>
      </c>
      <c r="D123" s="11">
        <v>0</v>
      </c>
      <c r="E123" s="11">
        <v>0</v>
      </c>
      <c r="F123" s="11">
        <v>0</v>
      </c>
      <c r="G123" s="11">
        <v>0</v>
      </c>
      <c r="H123" s="11">
        <v>0</v>
      </c>
      <c r="I123" s="11">
        <v>0</v>
      </c>
      <c r="J123" s="11">
        <v>0</v>
      </c>
      <c r="K123" s="11">
        <v>0</v>
      </c>
      <c r="L123" s="11">
        <v>0</v>
      </c>
      <c r="M123" s="11">
        <v>10</v>
      </c>
      <c r="N123" s="11">
        <v>0</v>
      </c>
      <c r="O123" s="11">
        <v>10</v>
      </c>
      <c r="P123" s="11">
        <v>0</v>
      </c>
      <c r="Q123" s="11">
        <v>0</v>
      </c>
      <c r="R123" s="11">
        <v>0</v>
      </c>
      <c r="S123" s="9">
        <v>9</v>
      </c>
      <c r="T123" s="9"/>
      <c r="U123" s="10">
        <v>3</v>
      </c>
    </row>
    <row r="124" spans="1:21" x14ac:dyDescent="0.2">
      <c r="A124" s="6" t="s">
        <v>152</v>
      </c>
      <c r="B124" s="9">
        <v>0</v>
      </c>
      <c r="C124" s="9">
        <v>0</v>
      </c>
      <c r="D124" s="9">
        <v>0</v>
      </c>
      <c r="E124" s="9">
        <v>0</v>
      </c>
      <c r="F124" s="9">
        <v>0</v>
      </c>
      <c r="G124" s="9">
        <v>0</v>
      </c>
      <c r="H124" s="9">
        <v>0</v>
      </c>
      <c r="I124" s="9">
        <v>0</v>
      </c>
      <c r="J124" s="9">
        <v>0</v>
      </c>
      <c r="K124" s="9">
        <v>0</v>
      </c>
      <c r="L124" s="9">
        <v>99</v>
      </c>
      <c r="M124" s="9">
        <v>14</v>
      </c>
      <c r="N124" s="9">
        <v>0</v>
      </c>
      <c r="O124" s="9">
        <v>0</v>
      </c>
      <c r="P124" s="9">
        <v>8</v>
      </c>
      <c r="Q124" s="9">
        <v>3</v>
      </c>
      <c r="R124" s="9">
        <v>1</v>
      </c>
      <c r="S124" s="11">
        <v>0</v>
      </c>
      <c r="T124" s="11"/>
      <c r="U124" s="12"/>
    </row>
    <row r="125" spans="1:21" x14ac:dyDescent="0.2">
      <c r="A125" s="6" t="s">
        <v>49</v>
      </c>
      <c r="B125" s="9">
        <v>335</v>
      </c>
      <c r="C125" s="9">
        <v>392</v>
      </c>
      <c r="D125" s="9">
        <v>756</v>
      </c>
      <c r="E125" s="9">
        <v>5134</v>
      </c>
      <c r="F125" s="9">
        <v>2591</v>
      </c>
      <c r="G125" s="9">
        <v>2086</v>
      </c>
      <c r="H125" s="9">
        <v>323</v>
      </c>
      <c r="I125" s="9">
        <v>158</v>
      </c>
      <c r="J125" s="9">
        <v>6845</v>
      </c>
      <c r="K125" s="9">
        <v>3323</v>
      </c>
      <c r="L125" s="9">
        <v>1126</v>
      </c>
      <c r="M125" s="9">
        <v>4359</v>
      </c>
      <c r="N125" s="9">
        <v>3185</v>
      </c>
      <c r="O125" s="9">
        <v>2695</v>
      </c>
      <c r="P125" s="9">
        <v>6121</v>
      </c>
      <c r="Q125" s="9">
        <v>19060</v>
      </c>
      <c r="R125" s="9">
        <v>15727</v>
      </c>
      <c r="S125" s="9">
        <v>0</v>
      </c>
      <c r="T125" s="9"/>
      <c r="U125" s="10"/>
    </row>
    <row r="126" spans="1:21" x14ac:dyDescent="0.2">
      <c r="A126" s="6" t="s">
        <v>238</v>
      </c>
      <c r="B126" s="9">
        <v>0</v>
      </c>
      <c r="C126" s="9">
        <v>0</v>
      </c>
      <c r="D126" s="9">
        <v>0</v>
      </c>
      <c r="E126" s="9">
        <v>0</v>
      </c>
      <c r="F126" s="9">
        <v>0</v>
      </c>
      <c r="G126" s="9">
        <v>0</v>
      </c>
      <c r="H126" s="9">
        <v>0</v>
      </c>
      <c r="I126" s="9">
        <v>0</v>
      </c>
      <c r="J126" s="9">
        <v>0</v>
      </c>
      <c r="K126" s="9">
        <v>9</v>
      </c>
      <c r="L126" s="9">
        <v>0</v>
      </c>
      <c r="M126" s="9">
        <v>0</v>
      </c>
      <c r="N126" s="9">
        <v>0</v>
      </c>
      <c r="O126" s="9">
        <v>0</v>
      </c>
      <c r="P126" s="9">
        <v>0</v>
      </c>
      <c r="Q126" s="9">
        <v>0</v>
      </c>
      <c r="R126" s="9">
        <v>0</v>
      </c>
      <c r="S126" s="9">
        <v>3928</v>
      </c>
      <c r="T126" s="9">
        <v>8628</v>
      </c>
      <c r="U126" s="10">
        <v>12156</v>
      </c>
    </row>
    <row r="127" spans="1:21" x14ac:dyDescent="0.2">
      <c r="A127" s="6" t="s">
        <v>130</v>
      </c>
      <c r="B127" s="9">
        <v>0</v>
      </c>
      <c r="C127" s="9">
        <v>0</v>
      </c>
      <c r="D127" s="9">
        <v>0</v>
      </c>
      <c r="E127" s="9">
        <v>0</v>
      </c>
      <c r="F127" s="9">
        <v>0</v>
      </c>
      <c r="G127" s="9">
        <v>0</v>
      </c>
      <c r="H127" s="9">
        <v>0</v>
      </c>
      <c r="I127" s="9">
        <v>0</v>
      </c>
      <c r="J127" s="9">
        <v>0</v>
      </c>
      <c r="K127" s="9">
        <v>0</v>
      </c>
      <c r="L127" s="9">
        <v>0</v>
      </c>
      <c r="M127" s="9">
        <v>0</v>
      </c>
      <c r="N127" s="9">
        <v>0</v>
      </c>
      <c r="O127" s="9">
        <v>0</v>
      </c>
      <c r="P127" s="9">
        <v>0</v>
      </c>
      <c r="Q127" s="9">
        <v>0</v>
      </c>
      <c r="R127" s="9">
        <v>0</v>
      </c>
      <c r="S127" s="9">
        <v>0</v>
      </c>
      <c r="T127" s="9"/>
      <c r="U127" s="10"/>
    </row>
    <row r="128" spans="1:21" x14ac:dyDescent="0.2">
      <c r="A128" s="6" t="s">
        <v>433</v>
      </c>
      <c r="B128" s="9"/>
      <c r="C128" s="9"/>
      <c r="D128" s="9"/>
      <c r="E128" s="9"/>
      <c r="F128" s="9"/>
      <c r="G128" s="9"/>
      <c r="H128" s="9"/>
      <c r="I128" s="9"/>
      <c r="J128" s="9"/>
      <c r="K128" s="9"/>
      <c r="L128" s="9"/>
      <c r="M128" s="9"/>
      <c r="N128" s="9"/>
      <c r="O128" s="9"/>
      <c r="P128" s="9"/>
      <c r="Q128" s="9"/>
      <c r="R128" s="9"/>
      <c r="S128" s="9"/>
      <c r="T128" s="9"/>
      <c r="U128" s="10"/>
    </row>
    <row r="129" spans="1:21" x14ac:dyDescent="0.2">
      <c r="A129" s="6" t="s">
        <v>105</v>
      </c>
      <c r="B129" s="9">
        <v>0</v>
      </c>
      <c r="C129" s="9">
        <v>0</v>
      </c>
      <c r="D129" s="9">
        <v>0</v>
      </c>
      <c r="E129" s="9">
        <v>0</v>
      </c>
      <c r="F129" s="9">
        <v>0</v>
      </c>
      <c r="G129" s="9">
        <v>817</v>
      </c>
      <c r="H129" s="9">
        <v>0</v>
      </c>
      <c r="I129" s="9">
        <v>6</v>
      </c>
      <c r="J129" s="9">
        <v>21</v>
      </c>
      <c r="K129" s="9">
        <v>45</v>
      </c>
      <c r="L129" s="9">
        <v>0</v>
      </c>
      <c r="M129" s="9">
        <v>8001</v>
      </c>
      <c r="N129" s="9">
        <v>5000</v>
      </c>
      <c r="O129" s="9">
        <v>0</v>
      </c>
      <c r="P129" s="9">
        <v>0</v>
      </c>
      <c r="Q129" s="9">
        <v>0</v>
      </c>
      <c r="R129" s="9">
        <v>0</v>
      </c>
      <c r="S129" s="9">
        <v>0</v>
      </c>
      <c r="T129" s="9"/>
      <c r="U129" s="10">
        <v>0</v>
      </c>
    </row>
    <row r="130" spans="1:21" x14ac:dyDescent="0.2">
      <c r="A130" s="6" t="s">
        <v>150</v>
      </c>
      <c r="B130" s="11">
        <v>0</v>
      </c>
      <c r="C130" s="11">
        <v>0</v>
      </c>
      <c r="D130" s="11">
        <v>0</v>
      </c>
      <c r="E130" s="11">
        <v>0</v>
      </c>
      <c r="F130" s="11">
        <v>0</v>
      </c>
      <c r="G130" s="11">
        <v>0</v>
      </c>
      <c r="H130" s="11">
        <v>0</v>
      </c>
      <c r="I130" s="11">
        <v>0</v>
      </c>
      <c r="J130" s="11">
        <v>0</v>
      </c>
      <c r="K130" s="11">
        <v>0</v>
      </c>
      <c r="L130" s="11">
        <v>0</v>
      </c>
      <c r="M130" s="11">
        <v>0</v>
      </c>
      <c r="N130" s="11">
        <v>7</v>
      </c>
      <c r="O130" s="11">
        <v>0</v>
      </c>
      <c r="P130" s="11">
        <v>0</v>
      </c>
      <c r="Q130" s="11">
        <v>0</v>
      </c>
      <c r="R130" s="11">
        <v>0</v>
      </c>
      <c r="S130" s="9">
        <v>0</v>
      </c>
      <c r="T130" s="9">
        <v>6466</v>
      </c>
      <c r="U130" s="10">
        <v>6</v>
      </c>
    </row>
    <row r="131" spans="1:21" x14ac:dyDescent="0.2">
      <c r="A131" s="6" t="s">
        <v>84</v>
      </c>
      <c r="B131" s="11">
        <v>0</v>
      </c>
      <c r="C131" s="11">
        <v>0</v>
      </c>
      <c r="D131" s="11">
        <v>0</v>
      </c>
      <c r="E131" s="11">
        <v>12</v>
      </c>
      <c r="F131" s="11">
        <v>912</v>
      </c>
      <c r="G131" s="11">
        <v>2679</v>
      </c>
      <c r="H131" s="11">
        <v>326</v>
      </c>
      <c r="I131" s="11">
        <v>0</v>
      </c>
      <c r="J131" s="11">
        <v>4404</v>
      </c>
      <c r="K131" s="11">
        <v>626</v>
      </c>
      <c r="L131" s="11">
        <v>0</v>
      </c>
      <c r="M131" s="11">
        <v>0</v>
      </c>
      <c r="N131" s="11">
        <v>0</v>
      </c>
      <c r="O131" s="11">
        <v>1</v>
      </c>
      <c r="P131" s="11">
        <v>55</v>
      </c>
      <c r="Q131" s="11">
        <v>2</v>
      </c>
      <c r="R131" s="11">
        <v>2</v>
      </c>
      <c r="S131" s="11">
        <v>0</v>
      </c>
      <c r="T131" s="11"/>
      <c r="U131" s="12"/>
    </row>
    <row r="132" spans="1:21" x14ac:dyDescent="0.2">
      <c r="A132" s="6" t="s">
        <v>154</v>
      </c>
      <c r="B132" s="9">
        <v>0</v>
      </c>
      <c r="C132" s="9">
        <v>0</v>
      </c>
      <c r="D132" s="9">
        <v>0</v>
      </c>
      <c r="E132" s="9">
        <v>0</v>
      </c>
      <c r="F132" s="9">
        <v>0</v>
      </c>
      <c r="G132" s="9">
        <v>0</v>
      </c>
      <c r="H132" s="9">
        <v>0</v>
      </c>
      <c r="I132" s="9">
        <v>0</v>
      </c>
      <c r="J132" s="9">
        <v>0</v>
      </c>
      <c r="K132" s="9">
        <v>1</v>
      </c>
      <c r="L132" s="9">
        <v>2</v>
      </c>
      <c r="M132" s="9">
        <v>0</v>
      </c>
      <c r="N132" s="9">
        <v>6</v>
      </c>
      <c r="O132" s="9">
        <v>0</v>
      </c>
      <c r="P132" s="9">
        <v>0</v>
      </c>
      <c r="Q132" s="9">
        <v>0</v>
      </c>
      <c r="R132" s="9">
        <v>0</v>
      </c>
      <c r="S132" s="11">
        <v>0</v>
      </c>
      <c r="T132" s="11">
        <v>145</v>
      </c>
      <c r="U132" s="12">
        <v>231</v>
      </c>
    </row>
    <row r="133" spans="1:21" x14ac:dyDescent="0.2">
      <c r="A133" s="6" t="s">
        <v>139</v>
      </c>
      <c r="B133" s="11">
        <v>0</v>
      </c>
      <c r="C133" s="11">
        <v>0</v>
      </c>
      <c r="D133" s="11">
        <v>0</v>
      </c>
      <c r="E133" s="11">
        <v>0</v>
      </c>
      <c r="F133" s="11">
        <v>0</v>
      </c>
      <c r="G133" s="11">
        <v>0</v>
      </c>
      <c r="H133" s="11">
        <v>0</v>
      </c>
      <c r="I133" s="11">
        <v>17</v>
      </c>
      <c r="J133" s="11">
        <v>766</v>
      </c>
      <c r="K133" s="11">
        <v>1410</v>
      </c>
      <c r="L133" s="11">
        <v>338</v>
      </c>
      <c r="M133" s="11">
        <v>1</v>
      </c>
      <c r="N133" s="11">
        <v>649</v>
      </c>
      <c r="O133" s="11">
        <v>874</v>
      </c>
      <c r="P133" s="11">
        <v>3658</v>
      </c>
      <c r="Q133" s="11">
        <v>91</v>
      </c>
      <c r="R133" s="11">
        <v>6087</v>
      </c>
      <c r="S133" s="9">
        <v>1</v>
      </c>
      <c r="T133" s="9">
        <v>6</v>
      </c>
      <c r="U133" s="10">
        <v>2</v>
      </c>
    </row>
    <row r="134" spans="1:21" x14ac:dyDescent="0.2">
      <c r="A134" s="6" t="s">
        <v>76</v>
      </c>
      <c r="B134" s="11">
        <v>0</v>
      </c>
      <c r="C134" s="11">
        <v>0</v>
      </c>
      <c r="D134" s="11">
        <v>0</v>
      </c>
      <c r="E134" s="11">
        <v>0</v>
      </c>
      <c r="F134" s="11">
        <v>0</v>
      </c>
      <c r="G134" s="11">
        <v>0</v>
      </c>
      <c r="H134" s="11">
        <v>5</v>
      </c>
      <c r="I134" s="11">
        <v>0</v>
      </c>
      <c r="J134" s="11">
        <v>0</v>
      </c>
      <c r="K134" s="11">
        <v>0</v>
      </c>
      <c r="L134" s="11">
        <v>0</v>
      </c>
      <c r="M134" s="11">
        <v>0</v>
      </c>
      <c r="N134" s="11">
        <v>0</v>
      </c>
      <c r="O134" s="11">
        <v>2</v>
      </c>
      <c r="P134" s="11">
        <v>1</v>
      </c>
      <c r="Q134" s="11">
        <v>8</v>
      </c>
      <c r="R134" s="11">
        <v>1</v>
      </c>
      <c r="S134" s="11">
        <v>1809</v>
      </c>
      <c r="T134" s="11">
        <v>6</v>
      </c>
      <c r="U134" s="12">
        <v>70</v>
      </c>
    </row>
    <row r="135" spans="1:21" x14ac:dyDescent="0.2">
      <c r="A135" s="6" t="s">
        <v>225</v>
      </c>
      <c r="B135" s="11"/>
      <c r="C135" s="11"/>
      <c r="D135" s="11"/>
      <c r="E135" s="11"/>
      <c r="F135" s="11"/>
      <c r="G135" s="11"/>
      <c r="H135" s="11"/>
      <c r="I135" s="11"/>
      <c r="J135" s="11"/>
      <c r="K135" s="11"/>
      <c r="L135" s="11"/>
      <c r="M135" s="11"/>
      <c r="N135" s="11"/>
      <c r="O135" s="11"/>
      <c r="P135" s="11"/>
      <c r="Q135" s="11"/>
      <c r="R135" s="11"/>
      <c r="S135" s="11"/>
      <c r="T135" s="11"/>
      <c r="U135" s="12"/>
    </row>
    <row r="136" spans="1:21" x14ac:dyDescent="0.2">
      <c r="A136" s="6" t="s">
        <v>174</v>
      </c>
      <c r="B136" s="9">
        <v>105</v>
      </c>
      <c r="C136" s="9">
        <v>302</v>
      </c>
      <c r="D136" s="9">
        <v>0</v>
      </c>
      <c r="E136" s="9">
        <v>0</v>
      </c>
      <c r="F136" s="9">
        <v>7</v>
      </c>
      <c r="G136" s="9">
        <v>1</v>
      </c>
      <c r="H136" s="9">
        <v>0</v>
      </c>
      <c r="I136" s="9">
        <v>0</v>
      </c>
      <c r="J136" s="9">
        <v>0</v>
      </c>
      <c r="K136" s="9">
        <v>0</v>
      </c>
      <c r="L136" s="9">
        <v>0</v>
      </c>
      <c r="M136" s="9">
        <v>527</v>
      </c>
      <c r="N136" s="9">
        <v>0</v>
      </c>
      <c r="O136" s="9">
        <v>2</v>
      </c>
      <c r="P136" s="9">
        <v>31</v>
      </c>
      <c r="Q136" s="9">
        <v>0</v>
      </c>
      <c r="R136" s="9">
        <v>1</v>
      </c>
      <c r="S136" s="11">
        <v>0</v>
      </c>
      <c r="T136" s="11"/>
      <c r="U136" s="12">
        <v>8</v>
      </c>
    </row>
    <row r="137" spans="1:21" x14ac:dyDescent="0.2">
      <c r="A137" s="6" t="s">
        <v>171</v>
      </c>
      <c r="B137" s="11">
        <v>0</v>
      </c>
      <c r="C137" s="11">
        <v>0</v>
      </c>
      <c r="D137" s="11">
        <v>0</v>
      </c>
      <c r="E137" s="11">
        <v>0</v>
      </c>
      <c r="F137" s="11">
        <v>0</v>
      </c>
      <c r="G137" s="11">
        <v>0</v>
      </c>
      <c r="H137" s="11">
        <v>0</v>
      </c>
      <c r="I137" s="11">
        <v>0</v>
      </c>
      <c r="J137" s="11">
        <v>0</v>
      </c>
      <c r="K137" s="11">
        <v>4</v>
      </c>
      <c r="L137" s="11">
        <v>1573</v>
      </c>
      <c r="M137" s="11">
        <v>0</v>
      </c>
      <c r="N137" s="11">
        <v>0</v>
      </c>
      <c r="O137" s="11">
        <v>30</v>
      </c>
      <c r="P137" s="11">
        <v>0</v>
      </c>
      <c r="Q137" s="11">
        <v>0</v>
      </c>
      <c r="R137" s="11">
        <v>0</v>
      </c>
      <c r="S137" s="9">
        <v>1</v>
      </c>
      <c r="T137" s="9"/>
      <c r="U137" s="10"/>
    </row>
    <row r="138" spans="1:21" x14ac:dyDescent="0.2">
      <c r="A138" s="6" t="s">
        <v>101</v>
      </c>
      <c r="B138" s="11">
        <v>0</v>
      </c>
      <c r="C138" s="11">
        <v>1</v>
      </c>
      <c r="D138" s="11">
        <v>637</v>
      </c>
      <c r="E138" s="11">
        <v>0</v>
      </c>
      <c r="F138" s="11">
        <v>6</v>
      </c>
      <c r="G138" s="11">
        <v>5</v>
      </c>
      <c r="H138" s="11">
        <v>11</v>
      </c>
      <c r="I138" s="11">
        <v>24</v>
      </c>
      <c r="J138" s="11">
        <v>156</v>
      </c>
      <c r="K138" s="11">
        <v>90</v>
      </c>
      <c r="L138" s="11">
        <v>576</v>
      </c>
      <c r="M138" s="11">
        <v>61</v>
      </c>
      <c r="N138" s="11">
        <v>114</v>
      </c>
      <c r="O138" s="11">
        <v>10084</v>
      </c>
      <c r="P138" s="11">
        <v>187</v>
      </c>
      <c r="Q138" s="11">
        <v>250</v>
      </c>
      <c r="R138" s="11">
        <v>435</v>
      </c>
      <c r="S138" s="11">
        <v>0</v>
      </c>
      <c r="T138" s="11"/>
      <c r="U138" s="12"/>
    </row>
    <row r="139" spans="1:21" x14ac:dyDescent="0.2">
      <c r="A139" s="6" t="s">
        <v>145</v>
      </c>
      <c r="B139" s="11">
        <v>0</v>
      </c>
      <c r="C139" s="11">
        <v>0</v>
      </c>
      <c r="D139" s="11">
        <v>0</v>
      </c>
      <c r="E139" s="11">
        <v>0</v>
      </c>
      <c r="F139" s="11">
        <v>0</v>
      </c>
      <c r="G139" s="11">
        <v>0</v>
      </c>
      <c r="H139" s="11">
        <v>0</v>
      </c>
      <c r="I139" s="11">
        <v>22</v>
      </c>
      <c r="J139" s="11">
        <v>0</v>
      </c>
      <c r="K139" s="11">
        <v>0</v>
      </c>
      <c r="L139" s="11">
        <v>0</v>
      </c>
      <c r="M139" s="11">
        <v>2</v>
      </c>
      <c r="N139" s="11">
        <v>0</v>
      </c>
      <c r="O139" s="11">
        <v>0</v>
      </c>
      <c r="P139" s="11">
        <v>0</v>
      </c>
      <c r="Q139" s="11">
        <v>0</v>
      </c>
      <c r="R139" s="11">
        <v>0</v>
      </c>
      <c r="S139" s="11">
        <v>854</v>
      </c>
      <c r="T139" s="11">
        <v>86</v>
      </c>
      <c r="U139" s="12">
        <v>5624</v>
      </c>
    </row>
    <row r="140" spans="1:21" x14ac:dyDescent="0.2">
      <c r="A140" s="6" t="s">
        <v>206</v>
      </c>
      <c r="B140" s="11">
        <v>0</v>
      </c>
      <c r="C140" s="11">
        <v>0</v>
      </c>
      <c r="D140" s="11">
        <v>0</v>
      </c>
      <c r="E140" s="11">
        <v>0</v>
      </c>
      <c r="F140" s="11">
        <v>0</v>
      </c>
      <c r="G140" s="11">
        <v>0</v>
      </c>
      <c r="H140" s="11">
        <v>0</v>
      </c>
      <c r="I140" s="11">
        <v>0</v>
      </c>
      <c r="J140" s="11">
        <v>4</v>
      </c>
      <c r="K140" s="11">
        <v>0</v>
      </c>
      <c r="L140" s="11">
        <v>0</v>
      </c>
      <c r="M140" s="11">
        <v>0</v>
      </c>
      <c r="N140" s="11">
        <v>0</v>
      </c>
      <c r="O140" s="11">
        <v>0</v>
      </c>
      <c r="P140" s="11">
        <v>0</v>
      </c>
      <c r="Q140" s="11">
        <v>0</v>
      </c>
      <c r="R140" s="11">
        <v>0</v>
      </c>
      <c r="S140" s="11">
        <v>0</v>
      </c>
      <c r="T140" s="11"/>
      <c r="U140" s="12"/>
    </row>
    <row r="141" spans="1:21" x14ac:dyDescent="0.2">
      <c r="A141" s="6" t="s">
        <v>91</v>
      </c>
      <c r="B141" s="11">
        <v>350</v>
      </c>
      <c r="C141" s="11">
        <v>18</v>
      </c>
      <c r="D141" s="11">
        <v>154</v>
      </c>
      <c r="E141" s="11">
        <v>112127</v>
      </c>
      <c r="F141" s="11">
        <v>36633</v>
      </c>
      <c r="G141" s="11">
        <v>1336</v>
      </c>
      <c r="H141" s="11">
        <v>1699</v>
      </c>
      <c r="I141" s="11">
        <v>14</v>
      </c>
      <c r="J141" s="11">
        <v>8120</v>
      </c>
      <c r="K141" s="11">
        <v>11070</v>
      </c>
      <c r="L141" s="11">
        <v>5066</v>
      </c>
      <c r="M141" s="11">
        <v>723</v>
      </c>
      <c r="N141" s="11">
        <v>1296</v>
      </c>
      <c r="O141" s="11">
        <v>467</v>
      </c>
      <c r="P141" s="11">
        <v>39</v>
      </c>
      <c r="Q141" s="11">
        <v>41</v>
      </c>
      <c r="R141" s="11">
        <v>132</v>
      </c>
      <c r="S141" s="11">
        <v>0</v>
      </c>
      <c r="T141" s="11"/>
      <c r="U141" s="12">
        <v>2</v>
      </c>
    </row>
    <row r="142" spans="1:21" x14ac:dyDescent="0.2">
      <c r="A142" s="6" t="s">
        <v>441</v>
      </c>
      <c r="B142" s="9">
        <v>0</v>
      </c>
      <c r="C142" s="9">
        <v>67</v>
      </c>
      <c r="D142" s="9">
        <v>0</v>
      </c>
      <c r="E142" s="9">
        <v>0</v>
      </c>
      <c r="F142" s="9">
        <v>0</v>
      </c>
      <c r="G142" s="9">
        <v>0</v>
      </c>
      <c r="H142" s="9">
        <v>0</v>
      </c>
      <c r="I142" s="9">
        <v>0</v>
      </c>
      <c r="J142" s="9">
        <v>0</v>
      </c>
      <c r="K142" s="9">
        <v>0</v>
      </c>
      <c r="L142" s="9">
        <v>0</v>
      </c>
      <c r="M142" s="9">
        <v>0</v>
      </c>
      <c r="N142" s="9">
        <v>0</v>
      </c>
      <c r="O142" s="9">
        <v>0</v>
      </c>
      <c r="P142" s="9">
        <v>1</v>
      </c>
      <c r="Q142" s="9">
        <v>0</v>
      </c>
      <c r="R142" s="9">
        <v>0</v>
      </c>
      <c r="S142" s="11">
        <v>0</v>
      </c>
      <c r="T142" s="11">
        <v>798</v>
      </c>
      <c r="U142" s="12">
        <v>1995</v>
      </c>
    </row>
    <row r="143" spans="1:21" x14ac:dyDescent="0.2">
      <c r="A143" s="6" t="s">
        <v>196</v>
      </c>
      <c r="B143" s="9"/>
      <c r="C143" s="9"/>
      <c r="D143" s="9"/>
      <c r="E143" s="9"/>
      <c r="F143" s="9"/>
      <c r="G143" s="9"/>
      <c r="H143" s="9"/>
      <c r="I143" s="9"/>
      <c r="J143" s="9"/>
      <c r="K143" s="9"/>
      <c r="L143" s="9"/>
      <c r="M143" s="9"/>
      <c r="N143" s="9"/>
      <c r="O143" s="9"/>
      <c r="P143" s="9"/>
      <c r="Q143" s="9"/>
      <c r="R143" s="9"/>
      <c r="S143" s="11"/>
      <c r="T143" s="11"/>
      <c r="U143" s="12"/>
    </row>
    <row r="144" spans="1:21" x14ac:dyDescent="0.2">
      <c r="A144" s="6" t="s">
        <v>80</v>
      </c>
      <c r="B144" s="9">
        <v>0</v>
      </c>
      <c r="C144" s="9">
        <v>0</v>
      </c>
      <c r="D144" s="9">
        <v>0</v>
      </c>
      <c r="E144" s="9">
        <v>0</v>
      </c>
      <c r="F144" s="9">
        <v>0</v>
      </c>
      <c r="G144" s="9">
        <v>18</v>
      </c>
      <c r="H144" s="9">
        <v>0</v>
      </c>
      <c r="I144" s="9">
        <v>0</v>
      </c>
      <c r="J144" s="9">
        <v>0</v>
      </c>
      <c r="K144" s="9">
        <v>0</v>
      </c>
      <c r="L144" s="9">
        <v>0</v>
      </c>
      <c r="M144" s="9">
        <v>17</v>
      </c>
      <c r="N144" s="9">
        <v>680</v>
      </c>
      <c r="O144" s="9">
        <v>4</v>
      </c>
      <c r="P144" s="9">
        <v>23</v>
      </c>
      <c r="Q144" s="9">
        <v>18</v>
      </c>
      <c r="R144" s="9">
        <v>17</v>
      </c>
      <c r="S144" s="9">
        <v>508</v>
      </c>
      <c r="T144" s="9">
        <v>357</v>
      </c>
      <c r="U144" s="10">
        <v>5371</v>
      </c>
    </row>
    <row r="145" spans="1:21" x14ac:dyDescent="0.2">
      <c r="A145" s="6" t="s">
        <v>149</v>
      </c>
      <c r="B145" s="9">
        <v>0</v>
      </c>
      <c r="C145" s="9">
        <v>0</v>
      </c>
      <c r="D145" s="9">
        <v>0</v>
      </c>
      <c r="E145" s="9">
        <v>82</v>
      </c>
      <c r="F145" s="9">
        <v>0</v>
      </c>
      <c r="G145" s="9">
        <v>0</v>
      </c>
      <c r="H145" s="9">
        <v>0</v>
      </c>
      <c r="I145" s="9">
        <v>7887</v>
      </c>
      <c r="J145" s="9">
        <v>5137</v>
      </c>
      <c r="K145" s="9">
        <v>564</v>
      </c>
      <c r="L145" s="9">
        <v>0</v>
      </c>
      <c r="M145" s="9">
        <v>36</v>
      </c>
      <c r="N145" s="9">
        <v>231</v>
      </c>
      <c r="O145" s="9">
        <v>701</v>
      </c>
      <c r="P145" s="9">
        <v>1191</v>
      </c>
      <c r="Q145" s="9">
        <v>126</v>
      </c>
      <c r="R145" s="9">
        <v>316</v>
      </c>
      <c r="S145" s="9">
        <v>2643</v>
      </c>
      <c r="T145" s="9">
        <v>5562</v>
      </c>
      <c r="U145" s="10">
        <v>5</v>
      </c>
    </row>
    <row r="146" spans="1:21" x14ac:dyDescent="0.2">
      <c r="A146" s="6" t="s">
        <v>63</v>
      </c>
      <c r="B146" s="9">
        <v>1035</v>
      </c>
      <c r="C146" s="9">
        <v>9</v>
      </c>
      <c r="D146" s="9">
        <v>399</v>
      </c>
      <c r="E146" s="9">
        <v>91</v>
      </c>
      <c r="F146" s="9">
        <v>185</v>
      </c>
      <c r="G146" s="9">
        <v>1130</v>
      </c>
      <c r="H146" s="9">
        <v>41027</v>
      </c>
      <c r="I146" s="9">
        <v>2788</v>
      </c>
      <c r="J146" s="9">
        <v>4633</v>
      </c>
      <c r="K146" s="9">
        <v>4806</v>
      </c>
      <c r="L146" s="9">
        <v>282</v>
      </c>
      <c r="M146" s="9">
        <v>509</v>
      </c>
      <c r="N146" s="9">
        <v>20890</v>
      </c>
      <c r="O146" s="9">
        <v>16952</v>
      </c>
      <c r="P146" s="9">
        <v>1734</v>
      </c>
      <c r="Q146" s="9">
        <v>993</v>
      </c>
      <c r="R146" s="9">
        <v>2923</v>
      </c>
      <c r="S146" s="9">
        <v>9422</v>
      </c>
      <c r="T146" s="9">
        <v>2839</v>
      </c>
      <c r="U146" s="10">
        <v>1576</v>
      </c>
    </row>
    <row r="147" spans="1:21" x14ac:dyDescent="0.2">
      <c r="A147" s="6" t="s">
        <v>199</v>
      </c>
      <c r="B147" s="9"/>
      <c r="C147" s="9"/>
      <c r="D147" s="9"/>
      <c r="E147" s="9"/>
      <c r="F147" s="9"/>
      <c r="G147" s="9"/>
      <c r="H147" s="9"/>
      <c r="I147" s="9"/>
      <c r="J147" s="9"/>
      <c r="K147" s="9"/>
      <c r="L147" s="9"/>
      <c r="M147" s="9"/>
      <c r="N147" s="9"/>
      <c r="O147" s="9"/>
      <c r="P147" s="9"/>
      <c r="Q147" s="9"/>
      <c r="R147" s="9"/>
      <c r="S147" s="9"/>
      <c r="T147" s="9"/>
      <c r="U147" s="10"/>
    </row>
    <row r="148" spans="1:21" x14ac:dyDescent="0.2">
      <c r="A148" s="6" t="s">
        <v>115</v>
      </c>
      <c r="B148" s="9">
        <v>0</v>
      </c>
      <c r="C148" s="9">
        <v>1</v>
      </c>
      <c r="D148" s="9">
        <v>22</v>
      </c>
      <c r="E148" s="9">
        <v>455</v>
      </c>
      <c r="F148" s="9">
        <v>0</v>
      </c>
      <c r="G148" s="9">
        <v>8</v>
      </c>
      <c r="H148" s="9">
        <v>0</v>
      </c>
      <c r="I148" s="9">
        <v>0</v>
      </c>
      <c r="J148" s="9">
        <v>33</v>
      </c>
      <c r="K148" s="9">
        <v>10</v>
      </c>
      <c r="L148" s="9">
        <v>0</v>
      </c>
      <c r="M148" s="9">
        <v>0</v>
      </c>
      <c r="N148" s="9">
        <v>2</v>
      </c>
      <c r="O148" s="9">
        <v>2</v>
      </c>
      <c r="P148" s="9">
        <v>422</v>
      </c>
      <c r="Q148" s="9">
        <v>8</v>
      </c>
      <c r="R148" s="9">
        <v>33</v>
      </c>
      <c r="S148" s="9">
        <v>43</v>
      </c>
      <c r="T148" s="9">
        <v>152</v>
      </c>
      <c r="U148" s="10">
        <v>1</v>
      </c>
    </row>
    <row r="149" spans="1:21" x14ac:dyDescent="0.2">
      <c r="A149" s="6" t="s">
        <v>153</v>
      </c>
      <c r="B149" s="11">
        <v>0</v>
      </c>
      <c r="C149" s="11">
        <v>0</v>
      </c>
      <c r="D149" s="11">
        <v>0</v>
      </c>
      <c r="E149" s="11">
        <v>0</v>
      </c>
      <c r="F149" s="11">
        <v>0</v>
      </c>
      <c r="G149" s="11">
        <v>0</v>
      </c>
      <c r="H149" s="11">
        <v>0</v>
      </c>
      <c r="I149" s="11">
        <v>0</v>
      </c>
      <c r="J149" s="11">
        <v>15</v>
      </c>
      <c r="K149" s="11">
        <v>9022</v>
      </c>
      <c r="L149" s="11">
        <v>4630</v>
      </c>
      <c r="M149" s="11">
        <v>0</v>
      </c>
      <c r="N149" s="11">
        <v>0</v>
      </c>
      <c r="O149" s="11">
        <v>0</v>
      </c>
      <c r="P149" s="11">
        <v>141</v>
      </c>
      <c r="Q149" s="11">
        <v>1</v>
      </c>
      <c r="R149" s="11">
        <v>0</v>
      </c>
      <c r="S149" s="11">
        <v>0</v>
      </c>
      <c r="T149" s="11"/>
      <c r="U149" s="12">
        <v>3027</v>
      </c>
    </row>
    <row r="150" spans="1:21" x14ac:dyDescent="0.2">
      <c r="A150" s="6" t="s">
        <v>116</v>
      </c>
      <c r="B150" s="11">
        <v>0</v>
      </c>
      <c r="C150" s="11">
        <v>0</v>
      </c>
      <c r="D150" s="11">
        <v>0</v>
      </c>
      <c r="E150" s="11">
        <v>0</v>
      </c>
      <c r="F150" s="11">
        <v>0</v>
      </c>
      <c r="G150" s="11">
        <v>0</v>
      </c>
      <c r="H150" s="11">
        <v>0</v>
      </c>
      <c r="I150" s="11">
        <v>0</v>
      </c>
      <c r="J150" s="11">
        <v>16</v>
      </c>
      <c r="K150" s="11">
        <v>1</v>
      </c>
      <c r="L150" s="11">
        <v>0</v>
      </c>
      <c r="M150" s="11">
        <v>0</v>
      </c>
      <c r="N150" s="11">
        <v>0</v>
      </c>
      <c r="O150" s="11">
        <v>0</v>
      </c>
      <c r="P150" s="11">
        <v>0</v>
      </c>
      <c r="Q150" s="11">
        <v>0</v>
      </c>
      <c r="R150" s="11">
        <v>0</v>
      </c>
      <c r="S150" s="11">
        <v>26</v>
      </c>
      <c r="T150" s="11">
        <v>1</v>
      </c>
      <c r="U150" s="12"/>
    </row>
    <row r="151" spans="1:21" x14ac:dyDescent="0.2">
      <c r="A151" s="6" t="s">
        <v>47</v>
      </c>
      <c r="B151" s="11">
        <v>0</v>
      </c>
      <c r="C151" s="11">
        <v>1</v>
      </c>
      <c r="D151" s="11">
        <v>0</v>
      </c>
      <c r="E151" s="11">
        <v>0</v>
      </c>
      <c r="F151" s="11">
        <v>0</v>
      </c>
      <c r="G151" s="11">
        <v>1</v>
      </c>
      <c r="H151" s="11">
        <v>2</v>
      </c>
      <c r="I151" s="11">
        <v>0</v>
      </c>
      <c r="J151" s="11">
        <v>490</v>
      </c>
      <c r="K151" s="11">
        <v>2663</v>
      </c>
      <c r="L151" s="11">
        <v>1467</v>
      </c>
      <c r="M151" s="11">
        <v>3800</v>
      </c>
      <c r="N151" s="11">
        <v>5044</v>
      </c>
      <c r="O151" s="11">
        <v>6</v>
      </c>
      <c r="P151" s="11">
        <v>0</v>
      </c>
      <c r="Q151" s="11">
        <v>42</v>
      </c>
      <c r="R151" s="11">
        <v>2</v>
      </c>
      <c r="S151" s="11">
        <v>5</v>
      </c>
      <c r="T151" s="11">
        <v>2</v>
      </c>
      <c r="U151" s="12">
        <v>19</v>
      </c>
    </row>
    <row r="152" spans="1:21" x14ac:dyDescent="0.2">
      <c r="A152" s="6" t="s">
        <v>54</v>
      </c>
      <c r="B152" s="9">
        <v>7</v>
      </c>
      <c r="C152" s="9">
        <v>85</v>
      </c>
      <c r="D152" s="9">
        <v>6800</v>
      </c>
      <c r="E152" s="9">
        <v>0</v>
      </c>
      <c r="F152" s="9">
        <v>350</v>
      </c>
      <c r="G152" s="9">
        <v>8760</v>
      </c>
      <c r="H152" s="9">
        <v>317</v>
      </c>
      <c r="I152" s="9">
        <v>34</v>
      </c>
      <c r="J152" s="9">
        <v>149</v>
      </c>
      <c r="K152" s="9">
        <v>1570</v>
      </c>
      <c r="L152" s="9">
        <v>4332</v>
      </c>
      <c r="M152" s="9">
        <v>14873</v>
      </c>
      <c r="N152" s="9">
        <v>1488</v>
      </c>
      <c r="O152" s="9">
        <v>10983</v>
      </c>
      <c r="P152" s="9">
        <v>11403</v>
      </c>
      <c r="Q152" s="9">
        <v>10211</v>
      </c>
      <c r="R152" s="9">
        <v>1250</v>
      </c>
      <c r="S152" s="9">
        <v>1188</v>
      </c>
      <c r="T152" s="9">
        <v>38176</v>
      </c>
      <c r="U152" s="10">
        <v>24219</v>
      </c>
    </row>
    <row r="153" spans="1:21" x14ac:dyDescent="0.2">
      <c r="A153" s="6" t="s">
        <v>37</v>
      </c>
      <c r="B153" s="9">
        <v>30</v>
      </c>
      <c r="C153" s="9">
        <v>8</v>
      </c>
      <c r="D153" s="9">
        <v>16</v>
      </c>
      <c r="E153" s="9">
        <v>38</v>
      </c>
      <c r="F153" s="9">
        <v>33</v>
      </c>
      <c r="G153" s="9">
        <v>179</v>
      </c>
      <c r="H153" s="9">
        <v>205</v>
      </c>
      <c r="I153" s="9">
        <v>309</v>
      </c>
      <c r="J153" s="9">
        <v>440</v>
      </c>
      <c r="K153" s="9">
        <v>7490</v>
      </c>
      <c r="L153" s="9">
        <v>11505</v>
      </c>
      <c r="M153" s="9">
        <v>14788</v>
      </c>
      <c r="N153" s="9">
        <v>11745</v>
      </c>
      <c r="O153" s="9">
        <v>14336</v>
      </c>
      <c r="P153" s="9">
        <v>16801</v>
      </c>
      <c r="Q153" s="9">
        <v>14694</v>
      </c>
      <c r="R153" s="9">
        <v>13068</v>
      </c>
      <c r="S153" s="9">
        <v>10304</v>
      </c>
      <c r="T153" s="9">
        <v>9252</v>
      </c>
      <c r="U153" s="10">
        <v>17394</v>
      </c>
    </row>
    <row r="154" spans="1:21" x14ac:dyDescent="0.2">
      <c r="A154" s="6" t="s">
        <v>472</v>
      </c>
      <c r="B154" s="9"/>
      <c r="C154" s="9"/>
      <c r="D154" s="9"/>
      <c r="E154" s="9"/>
      <c r="F154" s="9"/>
      <c r="G154" s="9"/>
      <c r="H154" s="9"/>
      <c r="I154" s="9"/>
      <c r="J154" s="9"/>
      <c r="K154" s="9"/>
      <c r="L154" s="9"/>
      <c r="M154" s="9"/>
      <c r="N154" s="9"/>
      <c r="O154" s="9"/>
      <c r="P154" s="9"/>
      <c r="Q154" s="9"/>
      <c r="R154" s="9"/>
      <c r="S154" s="9"/>
      <c r="T154" s="9"/>
      <c r="U154" s="10"/>
    </row>
    <row r="155" spans="1:21" x14ac:dyDescent="0.2">
      <c r="A155" s="6" t="s">
        <v>93</v>
      </c>
      <c r="B155" s="11">
        <v>0</v>
      </c>
      <c r="C155" s="11">
        <v>0</v>
      </c>
      <c r="D155" s="11">
        <v>0</v>
      </c>
      <c r="E155" s="11">
        <v>70</v>
      </c>
      <c r="F155" s="11">
        <v>4770</v>
      </c>
      <c r="G155" s="11">
        <v>4398</v>
      </c>
      <c r="H155" s="11">
        <v>922</v>
      </c>
      <c r="I155" s="11">
        <v>3</v>
      </c>
      <c r="J155" s="11">
        <v>66</v>
      </c>
      <c r="K155" s="11">
        <v>523</v>
      </c>
      <c r="L155" s="11">
        <v>1</v>
      </c>
      <c r="M155" s="11">
        <v>83</v>
      </c>
      <c r="N155" s="11">
        <v>0</v>
      </c>
      <c r="O155" s="11">
        <v>1268</v>
      </c>
      <c r="P155" s="11">
        <v>0</v>
      </c>
      <c r="Q155" s="11">
        <v>20043</v>
      </c>
      <c r="R155" s="11">
        <v>0</v>
      </c>
      <c r="S155" s="11">
        <v>1</v>
      </c>
      <c r="T155" s="11">
        <v>13</v>
      </c>
      <c r="U155" s="12">
        <v>4982</v>
      </c>
    </row>
    <row r="156" spans="1:21" x14ac:dyDescent="0.2">
      <c r="A156" s="6" t="s">
        <v>81</v>
      </c>
      <c r="B156" s="11">
        <v>0</v>
      </c>
      <c r="C156" s="11">
        <v>0</v>
      </c>
      <c r="D156" s="11">
        <v>39</v>
      </c>
      <c r="E156" s="11">
        <v>264</v>
      </c>
      <c r="F156" s="11">
        <v>507</v>
      </c>
      <c r="G156" s="11">
        <v>866</v>
      </c>
      <c r="H156" s="11">
        <v>4154</v>
      </c>
      <c r="I156" s="11">
        <v>5989</v>
      </c>
      <c r="J156" s="11">
        <v>852</v>
      </c>
      <c r="K156" s="11">
        <v>1388</v>
      </c>
      <c r="L156" s="11">
        <v>860</v>
      </c>
      <c r="M156" s="11">
        <v>1234</v>
      </c>
      <c r="N156" s="11">
        <v>1321</v>
      </c>
      <c r="O156" s="11">
        <v>1262</v>
      </c>
      <c r="P156" s="11">
        <v>1065</v>
      </c>
      <c r="Q156" s="11">
        <v>3461</v>
      </c>
      <c r="R156" s="11">
        <v>1985</v>
      </c>
      <c r="S156" s="11">
        <v>1080</v>
      </c>
      <c r="T156" s="11">
        <v>1847</v>
      </c>
      <c r="U156" s="12">
        <v>1365</v>
      </c>
    </row>
    <row r="157" spans="1:21" x14ac:dyDescent="0.2">
      <c r="A157" s="6" t="s">
        <v>34</v>
      </c>
      <c r="B157" s="9">
        <v>1</v>
      </c>
      <c r="C157" s="9">
        <v>271</v>
      </c>
      <c r="D157" s="9">
        <v>43</v>
      </c>
      <c r="E157" s="9">
        <v>12111</v>
      </c>
      <c r="F157" s="9">
        <v>1118</v>
      </c>
      <c r="G157" s="9">
        <v>582</v>
      </c>
      <c r="H157" s="9">
        <v>293</v>
      </c>
      <c r="I157" s="9">
        <v>606</v>
      </c>
      <c r="J157" s="9">
        <v>3143</v>
      </c>
      <c r="K157" s="9">
        <v>506</v>
      </c>
      <c r="L157" s="9">
        <v>1022</v>
      </c>
      <c r="M157" s="9">
        <v>1947</v>
      </c>
      <c r="N157" s="9">
        <v>2709</v>
      </c>
      <c r="O157" s="9">
        <v>32511</v>
      </c>
      <c r="P157" s="9">
        <v>11006</v>
      </c>
      <c r="Q157" s="9">
        <v>11137</v>
      </c>
      <c r="R157" s="9">
        <v>46062</v>
      </c>
      <c r="S157" s="9">
        <v>55676</v>
      </c>
      <c r="T157" s="9">
        <v>67970</v>
      </c>
      <c r="U157" s="10">
        <v>13540</v>
      </c>
    </row>
    <row r="158" spans="1:21" x14ac:dyDescent="0.2">
      <c r="A158" s="6" t="s">
        <v>176</v>
      </c>
      <c r="B158" s="9"/>
      <c r="C158" s="9"/>
      <c r="D158" s="9"/>
      <c r="E158" s="9"/>
      <c r="F158" s="9"/>
      <c r="G158" s="9"/>
      <c r="H158" s="9"/>
      <c r="I158" s="9"/>
      <c r="J158" s="9"/>
      <c r="K158" s="9"/>
      <c r="L158" s="9"/>
      <c r="M158" s="9"/>
      <c r="N158" s="9"/>
      <c r="O158" s="9"/>
      <c r="P158" s="9"/>
      <c r="Q158" s="9"/>
      <c r="R158" s="9"/>
      <c r="S158" s="9"/>
      <c r="T158" s="9"/>
      <c r="U158" s="10"/>
    </row>
    <row r="159" spans="1:21" x14ac:dyDescent="0.2">
      <c r="A159" s="6" t="s">
        <v>209</v>
      </c>
      <c r="B159" s="9"/>
      <c r="C159" s="9"/>
      <c r="D159" s="9"/>
      <c r="E159" s="9"/>
      <c r="F159" s="9"/>
      <c r="G159" s="9"/>
      <c r="H159" s="9"/>
      <c r="I159" s="9"/>
      <c r="J159" s="9"/>
      <c r="K159" s="9"/>
      <c r="L159" s="9"/>
      <c r="M159" s="9"/>
      <c r="N159" s="9"/>
      <c r="O159" s="9"/>
      <c r="P159" s="9"/>
      <c r="Q159" s="9"/>
      <c r="R159" s="9"/>
      <c r="S159" s="9"/>
      <c r="T159" s="9"/>
      <c r="U159" s="10"/>
    </row>
    <row r="160" spans="1:21" x14ac:dyDescent="0.2">
      <c r="A160" s="6" t="s">
        <v>172</v>
      </c>
      <c r="B160" s="9"/>
      <c r="C160" s="9"/>
      <c r="D160" s="9"/>
      <c r="E160" s="9"/>
      <c r="F160" s="9"/>
      <c r="G160" s="9"/>
      <c r="H160" s="9"/>
      <c r="I160" s="9"/>
      <c r="J160" s="9"/>
      <c r="K160" s="9"/>
      <c r="L160" s="9"/>
      <c r="M160" s="9"/>
      <c r="N160" s="9"/>
      <c r="O160" s="9"/>
      <c r="P160" s="9"/>
      <c r="Q160" s="9"/>
      <c r="R160" s="9"/>
      <c r="S160" s="9"/>
      <c r="T160" s="9"/>
      <c r="U160" s="10"/>
    </row>
    <row r="161" spans="1:21" x14ac:dyDescent="0.2">
      <c r="A161" s="6" t="s">
        <v>1217</v>
      </c>
      <c r="B161" s="9"/>
      <c r="C161" s="9"/>
      <c r="D161" s="9"/>
      <c r="E161" s="9"/>
      <c r="F161" s="9"/>
      <c r="G161" s="9"/>
      <c r="H161" s="9"/>
      <c r="I161" s="9"/>
      <c r="J161" s="9"/>
      <c r="K161" s="9"/>
      <c r="L161" s="9"/>
      <c r="M161" s="9"/>
      <c r="N161" s="9"/>
      <c r="O161" s="9"/>
      <c r="P161" s="9"/>
      <c r="Q161" s="9"/>
      <c r="R161" s="9"/>
      <c r="S161" s="9"/>
      <c r="T161" s="9"/>
      <c r="U161" s="10"/>
    </row>
    <row r="162" spans="1:21" x14ac:dyDescent="0.2">
      <c r="A162" s="6" t="s">
        <v>205</v>
      </c>
      <c r="B162" s="9"/>
      <c r="C162" s="9"/>
      <c r="D162" s="9"/>
      <c r="E162" s="9"/>
      <c r="F162" s="9"/>
      <c r="G162" s="9"/>
      <c r="H162" s="9"/>
      <c r="I162" s="9"/>
      <c r="J162" s="9"/>
      <c r="K162" s="9"/>
      <c r="L162" s="9"/>
      <c r="M162" s="9"/>
      <c r="N162" s="9"/>
      <c r="O162" s="9"/>
      <c r="P162" s="9"/>
      <c r="Q162" s="9"/>
      <c r="R162" s="9"/>
      <c r="S162" s="9"/>
      <c r="T162" s="9"/>
      <c r="U162" s="10"/>
    </row>
    <row r="163" spans="1:21" x14ac:dyDescent="0.2">
      <c r="A163" s="6" t="s">
        <v>192</v>
      </c>
      <c r="B163" s="9"/>
      <c r="C163" s="9"/>
      <c r="D163" s="9"/>
      <c r="E163" s="9"/>
      <c r="F163" s="9"/>
      <c r="G163" s="9"/>
      <c r="H163" s="9"/>
      <c r="I163" s="9"/>
      <c r="J163" s="9"/>
      <c r="K163" s="9"/>
      <c r="L163" s="9"/>
      <c r="M163" s="9"/>
      <c r="N163" s="9"/>
      <c r="O163" s="9"/>
      <c r="P163" s="9"/>
      <c r="Q163" s="9"/>
      <c r="R163" s="9"/>
      <c r="S163" s="9"/>
      <c r="T163" s="9"/>
      <c r="U163" s="10"/>
    </row>
    <row r="164" spans="1:21" x14ac:dyDescent="0.2">
      <c r="A164" s="6" t="s">
        <v>491</v>
      </c>
      <c r="B164" s="9"/>
      <c r="C164" s="9"/>
      <c r="D164" s="9"/>
      <c r="E164" s="9"/>
      <c r="F164" s="9"/>
      <c r="G164" s="9"/>
      <c r="H164" s="9"/>
      <c r="I164" s="9"/>
      <c r="J164" s="9"/>
      <c r="K164" s="9"/>
      <c r="L164" s="9"/>
      <c r="M164" s="9"/>
      <c r="N164" s="9"/>
      <c r="O164" s="9"/>
      <c r="P164" s="9"/>
      <c r="Q164" s="9"/>
      <c r="R164" s="9"/>
      <c r="S164" s="9"/>
      <c r="T164" s="9"/>
      <c r="U164" s="10"/>
    </row>
    <row r="165" spans="1:21" x14ac:dyDescent="0.2">
      <c r="A165" s="6" t="s">
        <v>234</v>
      </c>
      <c r="B165" s="9"/>
      <c r="C165" s="9"/>
      <c r="D165" s="9"/>
      <c r="E165" s="9"/>
      <c r="F165" s="9"/>
      <c r="G165" s="9"/>
      <c r="H165" s="9"/>
      <c r="I165" s="9"/>
      <c r="J165" s="9"/>
      <c r="K165" s="9"/>
      <c r="L165" s="9"/>
      <c r="M165" s="9"/>
      <c r="N165" s="9"/>
      <c r="O165" s="9"/>
      <c r="P165" s="9"/>
      <c r="Q165" s="9"/>
      <c r="R165" s="9"/>
      <c r="S165" s="9"/>
      <c r="T165" s="9"/>
      <c r="U165" s="10"/>
    </row>
    <row r="166" spans="1:21" x14ac:dyDescent="0.2">
      <c r="A166" s="6" t="s">
        <v>69</v>
      </c>
      <c r="B166" s="11">
        <v>0</v>
      </c>
      <c r="C166" s="11">
        <v>0</v>
      </c>
      <c r="D166" s="11">
        <v>64</v>
      </c>
      <c r="E166" s="11">
        <v>2725</v>
      </c>
      <c r="F166" s="11">
        <v>17179</v>
      </c>
      <c r="G166" s="11">
        <v>31526</v>
      </c>
      <c r="H166" s="11">
        <v>22144</v>
      </c>
      <c r="I166" s="11">
        <v>3271</v>
      </c>
      <c r="J166" s="11">
        <v>22413</v>
      </c>
      <c r="K166" s="11">
        <v>23917</v>
      </c>
      <c r="L166" s="11">
        <v>27356</v>
      </c>
      <c r="M166" s="11">
        <v>19986</v>
      </c>
      <c r="N166" s="11">
        <v>40222</v>
      </c>
      <c r="O166" s="11">
        <v>9280</v>
      </c>
      <c r="P166" s="11">
        <v>7452</v>
      </c>
      <c r="Q166" s="11">
        <v>8978</v>
      </c>
      <c r="R166" s="11">
        <v>132</v>
      </c>
      <c r="S166" s="11">
        <v>155</v>
      </c>
      <c r="T166" s="11">
        <v>247</v>
      </c>
      <c r="U166" s="12">
        <v>439</v>
      </c>
    </row>
    <row r="167" spans="1:21" x14ac:dyDescent="0.2">
      <c r="A167" s="6" t="s">
        <v>137</v>
      </c>
      <c r="B167" s="9">
        <v>0</v>
      </c>
      <c r="C167" s="9">
        <v>0</v>
      </c>
      <c r="D167" s="9">
        <v>0</v>
      </c>
      <c r="E167" s="9">
        <v>2</v>
      </c>
      <c r="F167" s="9">
        <v>0</v>
      </c>
      <c r="G167" s="9">
        <v>0</v>
      </c>
      <c r="H167" s="9">
        <v>0</v>
      </c>
      <c r="I167" s="9">
        <v>0</v>
      </c>
      <c r="J167" s="9">
        <v>0</v>
      </c>
      <c r="K167" s="9">
        <v>0</v>
      </c>
      <c r="L167" s="9">
        <v>0</v>
      </c>
      <c r="M167" s="9">
        <v>4</v>
      </c>
      <c r="N167" s="9">
        <v>0</v>
      </c>
      <c r="O167" s="9">
        <v>0</v>
      </c>
      <c r="P167" s="9">
        <v>0</v>
      </c>
      <c r="Q167" s="9">
        <v>0</v>
      </c>
      <c r="R167" s="9">
        <v>0</v>
      </c>
      <c r="S167" s="9">
        <v>1</v>
      </c>
      <c r="T167" s="9"/>
      <c r="U167" s="10">
        <v>18</v>
      </c>
    </row>
    <row r="168" spans="1:21" x14ac:dyDescent="0.2">
      <c r="A168" s="6" t="s">
        <v>74</v>
      </c>
      <c r="B168" s="9">
        <v>0</v>
      </c>
      <c r="C168" s="9">
        <v>0</v>
      </c>
      <c r="D168" s="9">
        <v>0</v>
      </c>
      <c r="E168" s="9">
        <v>0</v>
      </c>
      <c r="F168" s="9">
        <v>0</v>
      </c>
      <c r="G168" s="9">
        <v>0</v>
      </c>
      <c r="H168" s="9">
        <v>0</v>
      </c>
      <c r="I168" s="9">
        <v>3</v>
      </c>
      <c r="J168" s="9">
        <v>31</v>
      </c>
      <c r="K168" s="9">
        <v>27</v>
      </c>
      <c r="L168" s="9">
        <v>1</v>
      </c>
      <c r="M168" s="9">
        <v>13</v>
      </c>
      <c r="N168" s="9">
        <v>105</v>
      </c>
      <c r="O168" s="9">
        <v>3</v>
      </c>
      <c r="P168" s="9">
        <v>36</v>
      </c>
      <c r="Q168" s="9">
        <v>0</v>
      </c>
      <c r="R168" s="9">
        <v>0</v>
      </c>
      <c r="S168" s="9">
        <v>111</v>
      </c>
      <c r="T168" s="9">
        <v>21</v>
      </c>
      <c r="U168" s="10">
        <v>39</v>
      </c>
    </row>
    <row r="169" spans="1:21" x14ac:dyDescent="0.2">
      <c r="A169" s="6" t="s">
        <v>191</v>
      </c>
      <c r="B169" s="9"/>
      <c r="C169" s="9"/>
      <c r="D169" s="9"/>
      <c r="E169" s="9"/>
      <c r="F169" s="9"/>
      <c r="G169" s="9"/>
      <c r="H169" s="9"/>
      <c r="I169" s="9"/>
      <c r="J169" s="9"/>
      <c r="K169" s="9"/>
      <c r="L169" s="9"/>
      <c r="M169" s="9"/>
      <c r="N169" s="9"/>
      <c r="O169" s="9"/>
      <c r="P169" s="9"/>
      <c r="Q169" s="9"/>
      <c r="R169" s="9"/>
      <c r="S169" s="9"/>
      <c r="T169" s="9"/>
      <c r="U169" s="10"/>
    </row>
    <row r="170" spans="1:21" x14ac:dyDescent="0.2">
      <c r="A170" s="6" t="s">
        <v>169</v>
      </c>
      <c r="B170" s="11">
        <v>0</v>
      </c>
      <c r="C170" s="11">
        <v>0</v>
      </c>
      <c r="D170" s="11">
        <v>0</v>
      </c>
      <c r="E170" s="11">
        <v>0</v>
      </c>
      <c r="F170" s="11">
        <v>0</v>
      </c>
      <c r="G170" s="11">
        <v>0</v>
      </c>
      <c r="H170" s="11">
        <v>0</v>
      </c>
      <c r="I170" s="11">
        <v>0</v>
      </c>
      <c r="J170" s="11">
        <v>0</v>
      </c>
      <c r="K170" s="11">
        <v>0</v>
      </c>
      <c r="L170" s="11">
        <v>0</v>
      </c>
      <c r="M170" s="11">
        <v>0</v>
      </c>
      <c r="N170" s="11">
        <v>0</v>
      </c>
      <c r="O170" s="11">
        <v>0</v>
      </c>
      <c r="P170" s="11">
        <v>0</v>
      </c>
      <c r="Q170" s="11">
        <v>0</v>
      </c>
      <c r="R170" s="11">
        <v>0</v>
      </c>
      <c r="S170" s="11">
        <v>0</v>
      </c>
      <c r="T170" s="11"/>
      <c r="U170" s="12">
        <v>1</v>
      </c>
    </row>
    <row r="171" spans="1:21" x14ac:dyDescent="0.2">
      <c r="A171" s="6" t="s">
        <v>67</v>
      </c>
      <c r="B171" s="9">
        <v>5643</v>
      </c>
      <c r="C171" s="9">
        <v>15089</v>
      </c>
      <c r="D171" s="9">
        <v>23899</v>
      </c>
      <c r="E171" s="9">
        <v>30173</v>
      </c>
      <c r="F171" s="9">
        <v>37978</v>
      </c>
      <c r="G171" s="9">
        <v>24201</v>
      </c>
      <c r="H171" s="9">
        <v>35811</v>
      </c>
      <c r="I171" s="9">
        <v>60544</v>
      </c>
      <c r="J171" s="9">
        <v>47896</v>
      </c>
      <c r="K171" s="9">
        <v>18387</v>
      </c>
      <c r="L171" s="9">
        <v>43443</v>
      </c>
      <c r="M171" s="9">
        <v>98078</v>
      </c>
      <c r="N171" s="9">
        <v>206548</v>
      </c>
      <c r="O171" s="9">
        <v>311861</v>
      </c>
      <c r="P171" s="9">
        <v>109259</v>
      </c>
      <c r="Q171" s="9">
        <v>297488</v>
      </c>
      <c r="R171" s="9">
        <v>265645</v>
      </c>
      <c r="S171" s="9">
        <v>164159</v>
      </c>
      <c r="T171" s="9">
        <v>163792</v>
      </c>
      <c r="U171" s="10">
        <v>205515</v>
      </c>
    </row>
    <row r="172" spans="1:21" x14ac:dyDescent="0.2">
      <c r="A172" s="6" t="s">
        <v>220</v>
      </c>
      <c r="B172" s="9"/>
      <c r="C172" s="9"/>
      <c r="D172" s="9"/>
      <c r="E172" s="9"/>
      <c r="F172" s="9"/>
      <c r="G172" s="9"/>
      <c r="H172" s="9"/>
      <c r="I172" s="9"/>
      <c r="J172" s="9"/>
      <c r="K172" s="9"/>
      <c r="L172" s="9"/>
      <c r="M172" s="9"/>
      <c r="N172" s="9"/>
      <c r="O172" s="9"/>
      <c r="P172" s="9"/>
      <c r="Q172" s="9"/>
      <c r="R172" s="9"/>
      <c r="S172" s="9"/>
      <c r="T172" s="9"/>
      <c r="U172" s="10"/>
    </row>
    <row r="173" spans="1:21" x14ac:dyDescent="0.2">
      <c r="A173" s="6" t="s">
        <v>188</v>
      </c>
      <c r="B173" s="9"/>
      <c r="C173" s="9"/>
      <c r="D173" s="9"/>
      <c r="E173" s="9"/>
      <c r="F173" s="9"/>
      <c r="G173" s="9"/>
      <c r="H173" s="9"/>
      <c r="I173" s="9"/>
      <c r="J173" s="9"/>
      <c r="K173" s="9"/>
      <c r="L173" s="9"/>
      <c r="M173" s="9"/>
      <c r="N173" s="9"/>
      <c r="O173" s="9"/>
      <c r="P173" s="9"/>
      <c r="Q173" s="9"/>
      <c r="R173" s="9"/>
      <c r="S173" s="9"/>
      <c r="T173" s="9"/>
      <c r="U173" s="10"/>
    </row>
    <row r="174" spans="1:21" x14ac:dyDescent="0.2">
      <c r="A174" s="6" t="s">
        <v>239</v>
      </c>
      <c r="B174" s="9">
        <v>0</v>
      </c>
      <c r="C174" s="9">
        <v>0</v>
      </c>
      <c r="D174" s="9">
        <v>0</v>
      </c>
      <c r="E174" s="9">
        <v>0</v>
      </c>
      <c r="F174" s="9">
        <v>0</v>
      </c>
      <c r="G174" s="9">
        <v>0</v>
      </c>
      <c r="H174" s="9">
        <v>0</v>
      </c>
      <c r="I174" s="9">
        <v>0</v>
      </c>
      <c r="J174" s="9">
        <v>0</v>
      </c>
      <c r="K174" s="9">
        <v>0</v>
      </c>
      <c r="L174" s="9">
        <v>0</v>
      </c>
      <c r="M174" s="9">
        <v>0</v>
      </c>
      <c r="N174" s="9">
        <v>0</v>
      </c>
      <c r="O174" s="9">
        <v>0</v>
      </c>
      <c r="P174" s="9">
        <v>0</v>
      </c>
      <c r="Q174" s="9">
        <v>1</v>
      </c>
      <c r="R174" s="9">
        <v>0</v>
      </c>
      <c r="S174" s="9">
        <v>0</v>
      </c>
      <c r="T174" s="9"/>
      <c r="U174" s="10"/>
    </row>
    <row r="175" spans="1:21" x14ac:dyDescent="0.2">
      <c r="A175" s="6" t="s">
        <v>68</v>
      </c>
      <c r="B175" s="9">
        <v>0</v>
      </c>
      <c r="C175" s="9">
        <v>1</v>
      </c>
      <c r="D175" s="9">
        <v>18</v>
      </c>
      <c r="E175" s="9">
        <v>32</v>
      </c>
      <c r="F175" s="9">
        <v>1</v>
      </c>
      <c r="G175" s="9">
        <v>0</v>
      </c>
      <c r="H175" s="9">
        <v>692</v>
      </c>
      <c r="I175" s="9">
        <v>17</v>
      </c>
      <c r="J175" s="9">
        <v>23</v>
      </c>
      <c r="K175" s="9">
        <v>26</v>
      </c>
      <c r="L175" s="9">
        <v>19</v>
      </c>
      <c r="M175" s="9">
        <v>4134</v>
      </c>
      <c r="N175" s="9">
        <v>16</v>
      </c>
      <c r="O175" s="9">
        <v>381</v>
      </c>
      <c r="P175" s="9">
        <v>289</v>
      </c>
      <c r="Q175" s="9">
        <v>46</v>
      </c>
      <c r="R175" s="9">
        <v>129</v>
      </c>
      <c r="S175" s="9">
        <v>13</v>
      </c>
      <c r="T175" s="9">
        <v>2</v>
      </c>
      <c r="U175" s="10">
        <v>30</v>
      </c>
    </row>
    <row r="176" spans="1:21" x14ac:dyDescent="0.2">
      <c r="A176" s="6" t="s">
        <v>241</v>
      </c>
      <c r="B176" s="11">
        <v>0</v>
      </c>
      <c r="C176" s="11">
        <v>0</v>
      </c>
      <c r="D176" s="11">
        <v>0</v>
      </c>
      <c r="E176" s="11">
        <v>0</v>
      </c>
      <c r="F176" s="11">
        <v>0</v>
      </c>
      <c r="G176" s="11">
        <v>0</v>
      </c>
      <c r="H176" s="11">
        <v>0</v>
      </c>
      <c r="I176" s="11">
        <v>0</v>
      </c>
      <c r="J176" s="11">
        <v>0</v>
      </c>
      <c r="K176" s="11">
        <v>0</v>
      </c>
      <c r="L176" s="11">
        <v>0</v>
      </c>
      <c r="M176" s="11">
        <v>0</v>
      </c>
      <c r="N176" s="11">
        <v>1</v>
      </c>
      <c r="O176" s="11">
        <v>0</v>
      </c>
      <c r="P176" s="11">
        <v>0</v>
      </c>
      <c r="Q176" s="11">
        <v>0</v>
      </c>
      <c r="R176" s="11">
        <v>38</v>
      </c>
      <c r="S176" s="11">
        <v>0</v>
      </c>
      <c r="T176" s="11">
        <v>55</v>
      </c>
      <c r="U176" s="12"/>
    </row>
    <row r="177" spans="1:21" x14ac:dyDescent="0.2">
      <c r="A177" s="6" t="s">
        <v>140</v>
      </c>
      <c r="B177" s="11">
        <v>0</v>
      </c>
      <c r="C177" s="11">
        <v>0</v>
      </c>
      <c r="D177" s="11">
        <v>8</v>
      </c>
      <c r="E177" s="11">
        <v>2</v>
      </c>
      <c r="F177" s="11">
        <v>344</v>
      </c>
      <c r="G177" s="11">
        <v>2</v>
      </c>
      <c r="H177" s="11">
        <v>2</v>
      </c>
      <c r="I177" s="11">
        <v>1</v>
      </c>
      <c r="J177" s="11">
        <v>17</v>
      </c>
      <c r="K177" s="11">
        <v>2</v>
      </c>
      <c r="L177" s="11">
        <v>66</v>
      </c>
      <c r="M177" s="11">
        <v>41</v>
      </c>
      <c r="N177" s="11">
        <v>4</v>
      </c>
      <c r="O177" s="11">
        <v>1</v>
      </c>
      <c r="P177" s="11">
        <v>0</v>
      </c>
      <c r="Q177" s="11">
        <v>17</v>
      </c>
      <c r="R177" s="11">
        <v>7</v>
      </c>
      <c r="S177" s="11">
        <v>27</v>
      </c>
      <c r="T177" s="11">
        <v>2</v>
      </c>
      <c r="U177" s="12">
        <v>801</v>
      </c>
    </row>
    <row r="178" spans="1:21" x14ac:dyDescent="0.2">
      <c r="A178" s="6" t="s">
        <v>142</v>
      </c>
      <c r="B178" s="9">
        <v>9558</v>
      </c>
      <c r="C178" s="9">
        <v>246</v>
      </c>
      <c r="D178" s="9">
        <v>54</v>
      </c>
      <c r="E178" s="9">
        <v>12402</v>
      </c>
      <c r="F178" s="9">
        <v>6</v>
      </c>
      <c r="G178" s="9">
        <v>34</v>
      </c>
      <c r="H178" s="9">
        <v>32</v>
      </c>
      <c r="I178" s="9">
        <v>1</v>
      </c>
      <c r="J178" s="9">
        <v>580</v>
      </c>
      <c r="K178" s="11">
        <v>0</v>
      </c>
      <c r="L178" s="11">
        <v>2</v>
      </c>
      <c r="M178" s="11">
        <v>7</v>
      </c>
      <c r="N178" s="11">
        <v>8</v>
      </c>
      <c r="O178" s="11">
        <v>3</v>
      </c>
      <c r="P178" s="11">
        <v>236</v>
      </c>
      <c r="Q178" s="11">
        <v>250</v>
      </c>
      <c r="R178" s="11">
        <v>383</v>
      </c>
      <c r="S178" s="11">
        <v>0</v>
      </c>
      <c r="T178" s="11">
        <v>1</v>
      </c>
      <c r="U178" s="12"/>
    </row>
    <row r="179" spans="1:21" x14ac:dyDescent="0.2">
      <c r="A179" s="6" t="s">
        <v>164</v>
      </c>
      <c r="B179" s="11">
        <v>0</v>
      </c>
      <c r="C179" s="11">
        <v>0</v>
      </c>
      <c r="D179" s="11">
        <v>0</v>
      </c>
      <c r="E179" s="11">
        <v>0</v>
      </c>
      <c r="F179" s="11">
        <v>0</v>
      </c>
      <c r="G179" s="11">
        <v>0</v>
      </c>
      <c r="H179" s="11">
        <v>0</v>
      </c>
      <c r="I179" s="11">
        <v>16</v>
      </c>
      <c r="J179" s="11">
        <v>0</v>
      </c>
      <c r="K179" s="11">
        <v>1</v>
      </c>
      <c r="L179" s="11">
        <v>0</v>
      </c>
      <c r="M179" s="11">
        <v>16</v>
      </c>
      <c r="N179" s="11">
        <v>0</v>
      </c>
      <c r="O179" s="11">
        <v>0</v>
      </c>
      <c r="P179" s="11">
        <v>0</v>
      </c>
      <c r="Q179" s="11">
        <v>0</v>
      </c>
      <c r="R179" s="11">
        <v>0</v>
      </c>
      <c r="S179" s="11">
        <v>0</v>
      </c>
      <c r="T179" s="11"/>
      <c r="U179" s="12"/>
    </row>
    <row r="180" spans="1:21" x14ac:dyDescent="0.2">
      <c r="A180" s="6" t="s">
        <v>56</v>
      </c>
      <c r="B180" s="11">
        <v>15</v>
      </c>
      <c r="C180" s="11">
        <v>36</v>
      </c>
      <c r="D180" s="11">
        <v>39</v>
      </c>
      <c r="E180" s="11">
        <v>65</v>
      </c>
      <c r="F180" s="11">
        <v>195</v>
      </c>
      <c r="G180" s="11">
        <v>239</v>
      </c>
      <c r="H180" s="11">
        <v>1345</v>
      </c>
      <c r="I180" s="11">
        <v>730</v>
      </c>
      <c r="J180" s="11">
        <v>3630</v>
      </c>
      <c r="K180" s="11">
        <v>1660</v>
      </c>
      <c r="L180" s="11">
        <v>1042</v>
      </c>
      <c r="M180" s="11">
        <v>1708</v>
      </c>
      <c r="N180" s="11">
        <v>1738</v>
      </c>
      <c r="O180" s="11">
        <v>1590</v>
      </c>
      <c r="P180" s="11">
        <v>1598</v>
      </c>
      <c r="Q180" s="11">
        <v>1878</v>
      </c>
      <c r="R180" s="11">
        <v>1103</v>
      </c>
      <c r="S180" s="11">
        <v>1580</v>
      </c>
      <c r="T180" s="11">
        <v>2664</v>
      </c>
      <c r="U180" s="12">
        <v>3410</v>
      </c>
    </row>
    <row r="181" spans="1:21" x14ac:dyDescent="0.2">
      <c r="A181" s="6" t="s">
        <v>71</v>
      </c>
      <c r="B181" s="9">
        <v>22</v>
      </c>
      <c r="C181" s="9">
        <v>0</v>
      </c>
      <c r="D181" s="9">
        <v>0</v>
      </c>
      <c r="E181" s="9">
        <v>22</v>
      </c>
      <c r="F181" s="9">
        <v>211</v>
      </c>
      <c r="G181" s="9">
        <v>191</v>
      </c>
      <c r="H181" s="9">
        <v>6272</v>
      </c>
      <c r="I181" s="9">
        <v>6000</v>
      </c>
      <c r="J181" s="9">
        <v>3</v>
      </c>
      <c r="K181" s="9">
        <v>3031</v>
      </c>
      <c r="L181" s="9">
        <v>304</v>
      </c>
      <c r="M181" s="9">
        <v>2472</v>
      </c>
      <c r="N181" s="9">
        <v>3094</v>
      </c>
      <c r="O181" s="9">
        <v>8296</v>
      </c>
      <c r="P181" s="9">
        <v>17062</v>
      </c>
      <c r="Q181" s="9">
        <v>3346</v>
      </c>
      <c r="R181" s="9">
        <v>6376</v>
      </c>
      <c r="S181" s="9">
        <v>5025</v>
      </c>
      <c r="T181" s="9">
        <v>5228</v>
      </c>
      <c r="U181" s="10">
        <v>10797</v>
      </c>
    </row>
    <row r="182" spans="1:21" x14ac:dyDescent="0.2">
      <c r="A182" s="6" t="s">
        <v>155</v>
      </c>
      <c r="B182" s="9">
        <v>0</v>
      </c>
      <c r="C182" s="9">
        <v>4</v>
      </c>
      <c r="D182" s="9">
        <v>0</v>
      </c>
      <c r="E182" s="9">
        <v>0</v>
      </c>
      <c r="F182" s="9">
        <v>0</v>
      </c>
      <c r="G182" s="9">
        <v>0</v>
      </c>
      <c r="H182" s="9">
        <v>0</v>
      </c>
      <c r="I182" s="9">
        <v>6</v>
      </c>
      <c r="J182" s="9">
        <v>1</v>
      </c>
      <c r="K182" s="9">
        <v>0</v>
      </c>
      <c r="L182" s="9">
        <v>0</v>
      </c>
      <c r="M182" s="9">
        <v>0</v>
      </c>
      <c r="N182" s="9">
        <v>0</v>
      </c>
      <c r="O182" s="9">
        <v>0</v>
      </c>
      <c r="P182" s="9">
        <v>0</v>
      </c>
      <c r="Q182" s="9">
        <v>0</v>
      </c>
      <c r="R182" s="9">
        <v>0</v>
      </c>
      <c r="S182" s="9">
        <v>0</v>
      </c>
      <c r="T182" s="9"/>
      <c r="U182" s="10"/>
    </row>
    <row r="183" spans="1:21" x14ac:dyDescent="0.2">
      <c r="A183" s="6" t="s">
        <v>39</v>
      </c>
      <c r="B183" s="11">
        <v>0</v>
      </c>
      <c r="C183" s="11">
        <v>13</v>
      </c>
      <c r="D183" s="11">
        <v>180</v>
      </c>
      <c r="E183" s="11">
        <v>30</v>
      </c>
      <c r="F183" s="11">
        <v>829</v>
      </c>
      <c r="G183" s="11">
        <v>1261</v>
      </c>
      <c r="H183" s="11">
        <v>884</v>
      </c>
      <c r="I183" s="11">
        <v>1138</v>
      </c>
      <c r="J183" s="11">
        <v>13897</v>
      </c>
      <c r="K183" s="11">
        <v>4748</v>
      </c>
      <c r="L183" s="11">
        <v>7382</v>
      </c>
      <c r="M183" s="11">
        <v>7450</v>
      </c>
      <c r="N183" s="11">
        <v>32715</v>
      </c>
      <c r="O183" s="11">
        <v>93591</v>
      </c>
      <c r="P183" s="11">
        <v>145655</v>
      </c>
      <c r="Q183" s="11">
        <v>56911</v>
      </c>
      <c r="R183" s="11">
        <v>98064</v>
      </c>
      <c r="S183" s="11">
        <v>18772</v>
      </c>
      <c r="T183" s="11">
        <v>27448</v>
      </c>
      <c r="U183" s="12">
        <v>54922</v>
      </c>
    </row>
    <row r="184" spans="1:21" x14ac:dyDescent="0.2">
      <c r="A184" s="6" t="s">
        <v>156</v>
      </c>
      <c r="B184" s="11">
        <v>0</v>
      </c>
      <c r="C184" s="11">
        <v>0</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5</v>
      </c>
      <c r="T184" s="11">
        <v>31</v>
      </c>
      <c r="U184" s="12"/>
    </row>
    <row r="185" spans="1:21" x14ac:dyDescent="0.2">
      <c r="A185" s="6" t="s">
        <v>83</v>
      </c>
      <c r="B185" s="9">
        <v>0</v>
      </c>
      <c r="C185" s="9">
        <v>0</v>
      </c>
      <c r="D185" s="9">
        <v>0</v>
      </c>
      <c r="E185" s="9">
        <v>6</v>
      </c>
      <c r="F185" s="9">
        <v>1</v>
      </c>
      <c r="G185" s="9">
        <v>0</v>
      </c>
      <c r="H185" s="9">
        <v>0</v>
      </c>
      <c r="I185" s="9">
        <v>0</v>
      </c>
      <c r="J185" s="9">
        <v>3</v>
      </c>
      <c r="K185" s="9">
        <v>2</v>
      </c>
      <c r="L185" s="9">
        <v>5</v>
      </c>
      <c r="M185" s="9">
        <v>697</v>
      </c>
      <c r="N185" s="9">
        <v>0</v>
      </c>
      <c r="O185" s="9">
        <v>47</v>
      </c>
      <c r="P185" s="9">
        <v>926</v>
      </c>
      <c r="Q185" s="9">
        <v>0</v>
      </c>
      <c r="R185" s="9">
        <v>548</v>
      </c>
      <c r="S185" s="9">
        <v>1</v>
      </c>
      <c r="T185" s="9">
        <v>1</v>
      </c>
      <c r="U185" s="10">
        <v>73</v>
      </c>
    </row>
    <row r="186" spans="1:21" x14ac:dyDescent="0.2">
      <c r="A186" s="6" t="s">
        <v>46</v>
      </c>
      <c r="B186" s="9">
        <v>8</v>
      </c>
      <c r="C186" s="9">
        <v>1680</v>
      </c>
      <c r="D186" s="9">
        <v>4287</v>
      </c>
      <c r="E186" s="9">
        <v>715</v>
      </c>
      <c r="F186" s="9">
        <v>184</v>
      </c>
      <c r="G186" s="9">
        <v>2431</v>
      </c>
      <c r="H186" s="9">
        <v>3400</v>
      </c>
      <c r="I186" s="9">
        <v>3324</v>
      </c>
      <c r="J186" s="9">
        <v>8922</v>
      </c>
      <c r="K186" s="9">
        <v>10019</v>
      </c>
      <c r="L186" s="9">
        <v>23370</v>
      </c>
      <c r="M186" s="9">
        <v>19925</v>
      </c>
      <c r="N186" s="9">
        <v>16449</v>
      </c>
      <c r="O186" s="9">
        <v>20043</v>
      </c>
      <c r="P186" s="9">
        <v>16085</v>
      </c>
      <c r="Q186" s="9">
        <v>47526</v>
      </c>
      <c r="R186" s="9">
        <v>60485</v>
      </c>
      <c r="S186" s="9">
        <v>23325</v>
      </c>
      <c r="T186" s="9">
        <v>16885</v>
      </c>
      <c r="U186" s="10">
        <v>28091</v>
      </c>
    </row>
    <row r="187" spans="1:21" x14ac:dyDescent="0.2">
      <c r="A187" s="6" t="s">
        <v>235</v>
      </c>
      <c r="B187" s="9"/>
      <c r="C187" s="9"/>
      <c r="D187" s="9"/>
      <c r="E187" s="9"/>
      <c r="F187" s="9"/>
      <c r="G187" s="9"/>
      <c r="H187" s="9"/>
      <c r="I187" s="9"/>
      <c r="J187" s="9"/>
      <c r="K187" s="9"/>
      <c r="L187" s="9"/>
      <c r="M187" s="9"/>
      <c r="N187" s="9"/>
      <c r="O187" s="9"/>
      <c r="P187" s="9"/>
      <c r="Q187" s="9"/>
      <c r="R187" s="9"/>
      <c r="S187" s="9"/>
      <c r="T187" s="9"/>
      <c r="U187" s="10"/>
    </row>
    <row r="188" spans="1:21" x14ac:dyDescent="0.2">
      <c r="A188" s="6" t="s">
        <v>184</v>
      </c>
      <c r="B188" s="9">
        <v>0</v>
      </c>
      <c r="C188" s="9">
        <v>0</v>
      </c>
      <c r="D188" s="9">
        <v>0</v>
      </c>
      <c r="E188" s="9">
        <v>0</v>
      </c>
      <c r="F188" s="9">
        <v>0</v>
      </c>
      <c r="G188" s="9">
        <v>0</v>
      </c>
      <c r="H188" s="9">
        <v>0</v>
      </c>
      <c r="I188" s="9">
        <v>0</v>
      </c>
      <c r="J188" s="9">
        <v>0</v>
      </c>
      <c r="K188" s="9">
        <v>2</v>
      </c>
      <c r="L188" s="9">
        <v>0</v>
      </c>
      <c r="M188" s="9">
        <v>0</v>
      </c>
      <c r="N188" s="9">
        <v>0</v>
      </c>
      <c r="O188" s="9">
        <v>0</v>
      </c>
      <c r="P188" s="9">
        <v>0</v>
      </c>
      <c r="Q188" s="9">
        <v>0</v>
      </c>
      <c r="R188" s="9">
        <v>0</v>
      </c>
      <c r="S188" s="9">
        <v>0</v>
      </c>
      <c r="T188" s="9"/>
      <c r="U188" s="10"/>
    </row>
    <row r="189" spans="1:21" x14ac:dyDescent="0.2">
      <c r="A189" s="6" t="s">
        <v>173</v>
      </c>
      <c r="B189" s="11">
        <v>0</v>
      </c>
      <c r="C189" s="11">
        <v>0</v>
      </c>
      <c r="D189" s="11">
        <v>0</v>
      </c>
      <c r="E189" s="11">
        <v>0</v>
      </c>
      <c r="F189" s="11">
        <v>0</v>
      </c>
      <c r="G189" s="11">
        <v>0</v>
      </c>
      <c r="H189" s="11">
        <v>0</v>
      </c>
      <c r="I189" s="11">
        <v>0</v>
      </c>
      <c r="J189" s="11">
        <v>0</v>
      </c>
      <c r="K189" s="11">
        <v>0</v>
      </c>
      <c r="L189" s="11">
        <v>826</v>
      </c>
      <c r="M189" s="11">
        <v>207</v>
      </c>
      <c r="N189" s="11">
        <v>0</v>
      </c>
      <c r="O189" s="11">
        <v>0</v>
      </c>
      <c r="P189" s="11">
        <v>0</v>
      </c>
      <c r="Q189" s="11">
        <v>0</v>
      </c>
      <c r="R189" s="11">
        <v>0</v>
      </c>
      <c r="S189" s="11">
        <v>0</v>
      </c>
      <c r="T189" s="11"/>
      <c r="U189" s="12"/>
    </row>
    <row r="190" spans="1:21" x14ac:dyDescent="0.2">
      <c r="A190" s="6" t="s">
        <v>127</v>
      </c>
      <c r="B190" s="9">
        <v>0</v>
      </c>
      <c r="C190" s="9">
        <v>0</v>
      </c>
      <c r="D190" s="9">
        <v>0</v>
      </c>
      <c r="E190" s="9">
        <v>0</v>
      </c>
      <c r="F190" s="9">
        <v>0</v>
      </c>
      <c r="G190" s="9">
        <v>0</v>
      </c>
      <c r="H190" s="9">
        <v>1106</v>
      </c>
      <c r="I190" s="9">
        <v>1026</v>
      </c>
      <c r="J190" s="9">
        <v>2171</v>
      </c>
      <c r="K190" s="9">
        <v>4095</v>
      </c>
      <c r="L190" s="9">
        <v>6</v>
      </c>
      <c r="M190" s="9">
        <v>6</v>
      </c>
      <c r="N190" s="9">
        <v>0</v>
      </c>
      <c r="O190" s="9">
        <v>280</v>
      </c>
      <c r="P190" s="9">
        <v>0</v>
      </c>
      <c r="Q190" s="9">
        <v>0</v>
      </c>
      <c r="R190" s="9">
        <v>3</v>
      </c>
      <c r="S190" s="9">
        <v>0</v>
      </c>
      <c r="T190" s="9"/>
      <c r="U190" s="10"/>
    </row>
    <row r="191" spans="1:21" x14ac:dyDescent="0.2">
      <c r="A191" s="6" t="s">
        <v>95</v>
      </c>
      <c r="B191" s="9">
        <v>0</v>
      </c>
      <c r="C191" s="9">
        <v>54</v>
      </c>
      <c r="D191" s="9">
        <v>0</v>
      </c>
      <c r="E191" s="9">
        <v>0</v>
      </c>
      <c r="F191" s="9">
        <v>0</v>
      </c>
      <c r="G191" s="9">
        <v>0</v>
      </c>
      <c r="H191" s="9">
        <v>0</v>
      </c>
      <c r="I191" s="9">
        <v>0</v>
      </c>
      <c r="J191" s="9">
        <v>0</v>
      </c>
      <c r="K191" s="9">
        <v>0</v>
      </c>
      <c r="L191" s="9">
        <v>389</v>
      </c>
      <c r="M191" s="9">
        <v>0</v>
      </c>
      <c r="N191" s="9">
        <v>0</v>
      </c>
      <c r="O191" s="9">
        <v>341</v>
      </c>
      <c r="P191" s="9">
        <v>0</v>
      </c>
      <c r="Q191" s="9">
        <v>3757</v>
      </c>
      <c r="R191" s="9">
        <v>222</v>
      </c>
      <c r="S191" s="9">
        <v>0</v>
      </c>
      <c r="T191" s="9"/>
      <c r="U191" s="10">
        <v>1</v>
      </c>
    </row>
    <row r="192" spans="1:21" x14ac:dyDescent="0.2">
      <c r="A192" s="6" t="s">
        <v>52</v>
      </c>
      <c r="B192" s="11">
        <v>0</v>
      </c>
      <c r="C192" s="11">
        <v>7313</v>
      </c>
      <c r="D192" s="11">
        <v>82</v>
      </c>
      <c r="E192" s="11">
        <v>62</v>
      </c>
      <c r="F192" s="11">
        <v>2163</v>
      </c>
      <c r="G192" s="11">
        <v>98</v>
      </c>
      <c r="H192" s="11">
        <v>5220</v>
      </c>
      <c r="I192" s="11">
        <v>4174</v>
      </c>
      <c r="J192" s="11">
        <v>3236</v>
      </c>
      <c r="K192" s="11">
        <v>6054</v>
      </c>
      <c r="L192" s="11">
        <v>3524</v>
      </c>
      <c r="M192" s="11">
        <v>8718</v>
      </c>
      <c r="N192" s="11">
        <v>1421</v>
      </c>
      <c r="O192" s="11">
        <v>46667</v>
      </c>
      <c r="P192" s="11">
        <v>33271</v>
      </c>
      <c r="Q192" s="11">
        <v>25113</v>
      </c>
      <c r="R192" s="11">
        <v>15263</v>
      </c>
      <c r="S192" s="11">
        <v>4510</v>
      </c>
      <c r="T192" s="11">
        <v>2485</v>
      </c>
      <c r="U192" s="12">
        <v>25220</v>
      </c>
    </row>
    <row r="193" spans="1:21" x14ac:dyDescent="0.2">
      <c r="A193" s="6" t="s">
        <v>113</v>
      </c>
      <c r="B193" s="9">
        <v>0</v>
      </c>
      <c r="C193" s="9">
        <v>0</v>
      </c>
      <c r="D193" s="9">
        <v>0</v>
      </c>
      <c r="E193" s="9">
        <v>0</v>
      </c>
      <c r="F193" s="9">
        <v>0</v>
      </c>
      <c r="G193" s="9">
        <v>0</v>
      </c>
      <c r="H193" s="9">
        <v>116</v>
      </c>
      <c r="I193" s="9">
        <v>2743</v>
      </c>
      <c r="J193" s="9">
        <v>10958</v>
      </c>
      <c r="K193" s="9">
        <v>3899</v>
      </c>
      <c r="L193" s="9">
        <v>16187</v>
      </c>
      <c r="M193" s="9">
        <v>12144</v>
      </c>
      <c r="N193" s="9">
        <v>6904</v>
      </c>
      <c r="O193" s="9">
        <v>1321</v>
      </c>
      <c r="P193" s="9">
        <v>1836</v>
      </c>
      <c r="Q193" s="9">
        <v>1404</v>
      </c>
      <c r="R193" s="9">
        <v>0</v>
      </c>
      <c r="S193" s="9">
        <v>1305</v>
      </c>
      <c r="T193" s="9">
        <v>1</v>
      </c>
      <c r="U193" s="10">
        <v>215</v>
      </c>
    </row>
    <row r="194" spans="1:21" x14ac:dyDescent="0.2">
      <c r="A194" s="6" t="s">
        <v>208</v>
      </c>
      <c r="B194" s="9"/>
      <c r="C194" s="9"/>
      <c r="D194" s="9"/>
      <c r="E194" s="9"/>
      <c r="F194" s="9"/>
      <c r="G194" s="9"/>
      <c r="H194" s="9"/>
      <c r="I194" s="9"/>
      <c r="J194" s="9"/>
      <c r="K194" s="9"/>
      <c r="L194" s="9"/>
      <c r="M194" s="9"/>
      <c r="N194" s="9"/>
      <c r="O194" s="9"/>
      <c r="P194" s="9"/>
      <c r="Q194" s="9"/>
      <c r="R194" s="9"/>
      <c r="S194" s="9"/>
      <c r="T194" s="9"/>
      <c r="U194" s="10"/>
    </row>
    <row r="195" spans="1:21" x14ac:dyDescent="0.2">
      <c r="A195" s="6" t="s">
        <v>204</v>
      </c>
      <c r="B195" s="9"/>
      <c r="C195" s="9"/>
      <c r="D195" s="9"/>
      <c r="E195" s="9"/>
      <c r="F195" s="9"/>
      <c r="G195" s="9"/>
      <c r="H195" s="9"/>
      <c r="I195" s="9"/>
      <c r="J195" s="9"/>
      <c r="K195" s="9"/>
      <c r="L195" s="9"/>
      <c r="M195" s="9"/>
      <c r="N195" s="9"/>
      <c r="O195" s="9"/>
      <c r="P195" s="9"/>
      <c r="Q195" s="9"/>
      <c r="R195" s="9"/>
      <c r="S195" s="9"/>
      <c r="T195" s="9"/>
      <c r="U195" s="10"/>
    </row>
    <row r="196" spans="1:21" x14ac:dyDescent="0.2">
      <c r="A196" s="6" t="s">
        <v>200</v>
      </c>
      <c r="B196" s="11">
        <v>0</v>
      </c>
      <c r="C196" s="11">
        <v>0</v>
      </c>
      <c r="D196" s="11">
        <v>0</v>
      </c>
      <c r="E196" s="11">
        <v>0</v>
      </c>
      <c r="F196" s="11">
        <v>0</v>
      </c>
      <c r="G196" s="11">
        <v>0</v>
      </c>
      <c r="H196" s="11">
        <v>0</v>
      </c>
      <c r="I196" s="11">
        <v>0</v>
      </c>
      <c r="J196" s="11">
        <v>0</v>
      </c>
      <c r="K196" s="11">
        <v>0</v>
      </c>
      <c r="L196" s="11">
        <v>0</v>
      </c>
      <c r="M196" s="11">
        <v>0</v>
      </c>
      <c r="N196" s="11">
        <v>0</v>
      </c>
      <c r="O196" s="11">
        <v>6</v>
      </c>
      <c r="P196" s="11">
        <v>0</v>
      </c>
      <c r="Q196" s="11">
        <v>0</v>
      </c>
      <c r="R196" s="11">
        <v>3</v>
      </c>
      <c r="S196" s="11">
        <v>0</v>
      </c>
      <c r="T196" s="11">
        <v>3</v>
      </c>
      <c r="U196" s="12"/>
    </row>
    <row r="197" spans="1:21" x14ac:dyDescent="0.2">
      <c r="A197" s="6" t="s">
        <v>102</v>
      </c>
      <c r="B197" s="11">
        <v>0</v>
      </c>
      <c r="C197" s="11">
        <v>0</v>
      </c>
      <c r="D197" s="11">
        <v>0</v>
      </c>
      <c r="E197" s="11">
        <v>4</v>
      </c>
      <c r="F197" s="11">
        <v>68</v>
      </c>
      <c r="G197" s="11">
        <v>0</v>
      </c>
      <c r="H197" s="11">
        <v>0</v>
      </c>
      <c r="I197" s="11">
        <v>22</v>
      </c>
      <c r="J197" s="11">
        <v>9</v>
      </c>
      <c r="K197" s="11">
        <v>329</v>
      </c>
      <c r="L197" s="11">
        <v>8016</v>
      </c>
      <c r="M197" s="11">
        <v>0</v>
      </c>
      <c r="N197" s="11">
        <v>0</v>
      </c>
      <c r="O197" s="11">
        <v>3</v>
      </c>
      <c r="P197" s="11">
        <v>167</v>
      </c>
      <c r="Q197" s="11">
        <v>75</v>
      </c>
      <c r="R197" s="11">
        <v>163</v>
      </c>
      <c r="S197" s="11">
        <v>21</v>
      </c>
      <c r="T197" s="11">
        <v>12</v>
      </c>
      <c r="U197" s="12">
        <v>92</v>
      </c>
    </row>
    <row r="198" spans="1:21" x14ac:dyDescent="0.2">
      <c r="A198" s="6" t="s">
        <v>58</v>
      </c>
      <c r="B198" s="9">
        <v>2526</v>
      </c>
      <c r="C198" s="9">
        <v>882</v>
      </c>
      <c r="D198" s="9">
        <v>928</v>
      </c>
      <c r="E198" s="9">
        <v>1237</v>
      </c>
      <c r="F198" s="9">
        <v>1078</v>
      </c>
      <c r="G198" s="9">
        <v>6888</v>
      </c>
      <c r="H198" s="9">
        <v>8235</v>
      </c>
      <c r="I198" s="9">
        <v>509</v>
      </c>
      <c r="J198" s="9">
        <v>2086</v>
      </c>
      <c r="K198" s="9">
        <v>3730</v>
      </c>
      <c r="L198" s="9">
        <v>11659</v>
      </c>
      <c r="M198" s="9">
        <v>588</v>
      </c>
      <c r="N198" s="9">
        <v>28165</v>
      </c>
      <c r="O198" s="9">
        <v>147269</v>
      </c>
      <c r="P198" s="9">
        <v>204836</v>
      </c>
      <c r="Q198" s="9">
        <v>178014</v>
      </c>
      <c r="R198" s="9">
        <v>64931</v>
      </c>
      <c r="S198" s="9">
        <v>22378</v>
      </c>
      <c r="T198" s="9">
        <v>29311</v>
      </c>
      <c r="U198" s="10">
        <v>16420</v>
      </c>
    </row>
    <row r="199" spans="1:21" x14ac:dyDescent="0.2">
      <c r="A199" s="6" t="s">
        <v>55</v>
      </c>
      <c r="B199" s="11">
        <v>13446</v>
      </c>
      <c r="C199" s="11">
        <v>15150</v>
      </c>
      <c r="D199" s="11">
        <v>41454</v>
      </c>
      <c r="E199" s="11">
        <v>56754</v>
      </c>
      <c r="F199" s="11">
        <v>78442</v>
      </c>
      <c r="G199" s="11">
        <v>62590</v>
      </c>
      <c r="H199" s="11">
        <v>69168</v>
      </c>
      <c r="I199" s="11">
        <v>77751</v>
      </c>
      <c r="J199" s="11">
        <v>74780</v>
      </c>
      <c r="K199" s="11">
        <v>79794</v>
      </c>
      <c r="L199" s="11">
        <v>119441</v>
      </c>
      <c r="M199" s="11">
        <v>98184</v>
      </c>
      <c r="N199" s="11">
        <v>76839</v>
      </c>
      <c r="O199" s="11">
        <v>99690</v>
      </c>
      <c r="P199" s="11">
        <v>104471</v>
      </c>
      <c r="Q199" s="11">
        <v>121771</v>
      </c>
      <c r="R199" s="11">
        <v>101263</v>
      </c>
      <c r="S199" s="11">
        <v>153734</v>
      </c>
      <c r="T199" s="11">
        <v>66463</v>
      </c>
      <c r="U199" s="12">
        <v>155247</v>
      </c>
    </row>
    <row r="200" spans="1:21" x14ac:dyDescent="0.2">
      <c r="A200" s="6" t="s">
        <v>32</v>
      </c>
      <c r="B200" s="9">
        <v>48425</v>
      </c>
      <c r="C200" s="9">
        <v>72467</v>
      </c>
      <c r="D200" s="9">
        <v>98013</v>
      </c>
      <c r="E200" s="9">
        <v>189175</v>
      </c>
      <c r="F200" s="9">
        <v>204216</v>
      </c>
      <c r="G200" s="9">
        <v>291074</v>
      </c>
      <c r="H200" s="9">
        <v>313675</v>
      </c>
      <c r="I200" s="9">
        <v>360084</v>
      </c>
      <c r="J200" s="9">
        <v>643041</v>
      </c>
      <c r="K200" s="9">
        <v>679559</v>
      </c>
      <c r="L200" s="9">
        <v>759845</v>
      </c>
      <c r="M200" s="9">
        <v>803943</v>
      </c>
      <c r="N200" s="9">
        <v>870154</v>
      </c>
      <c r="O200" s="9">
        <v>943494</v>
      </c>
      <c r="P200" s="9">
        <v>884354</v>
      </c>
      <c r="Q200" s="9">
        <v>808371</v>
      </c>
      <c r="R200" s="9">
        <v>681495</v>
      </c>
      <c r="S200" s="9">
        <v>515925</v>
      </c>
      <c r="T200" s="9">
        <v>636165</v>
      </c>
      <c r="U200" s="10">
        <v>703089</v>
      </c>
    </row>
    <row r="201" spans="1:21" x14ac:dyDescent="0.2">
      <c r="A201" s="6" t="s">
        <v>138</v>
      </c>
      <c r="B201" s="11">
        <v>0</v>
      </c>
      <c r="C201" s="11">
        <v>0</v>
      </c>
      <c r="D201" s="11">
        <v>0</v>
      </c>
      <c r="E201" s="11">
        <v>8</v>
      </c>
      <c r="F201" s="11">
        <v>4</v>
      </c>
      <c r="G201" s="11">
        <v>0</v>
      </c>
      <c r="H201" s="11">
        <v>0</v>
      </c>
      <c r="I201" s="11">
        <v>0</v>
      </c>
      <c r="J201" s="11">
        <v>0</v>
      </c>
      <c r="K201" s="11">
        <v>0</v>
      </c>
      <c r="L201" s="11">
        <v>5</v>
      </c>
      <c r="M201" s="11">
        <v>902</v>
      </c>
      <c r="N201" s="11">
        <v>0</v>
      </c>
      <c r="O201" s="11">
        <v>0</v>
      </c>
      <c r="P201" s="11">
        <v>2</v>
      </c>
      <c r="Q201" s="11">
        <v>155</v>
      </c>
      <c r="R201" s="11">
        <v>0</v>
      </c>
      <c r="S201" s="11">
        <v>0</v>
      </c>
      <c r="T201" s="11"/>
      <c r="U201" s="12"/>
    </row>
    <row r="202" spans="1:21" x14ac:dyDescent="0.2">
      <c r="A202" s="6" t="s">
        <v>65</v>
      </c>
      <c r="B202" s="9">
        <v>0</v>
      </c>
      <c r="C202" s="9">
        <v>0</v>
      </c>
      <c r="D202" s="9">
        <v>0</v>
      </c>
      <c r="E202" s="9">
        <v>0</v>
      </c>
      <c r="F202" s="9">
        <v>0</v>
      </c>
      <c r="G202" s="9">
        <v>0</v>
      </c>
      <c r="H202" s="9">
        <v>1203</v>
      </c>
      <c r="I202" s="9">
        <v>1295</v>
      </c>
      <c r="J202" s="9">
        <v>1370</v>
      </c>
      <c r="K202" s="9">
        <v>1</v>
      </c>
      <c r="L202" s="9">
        <v>0</v>
      </c>
      <c r="M202" s="9">
        <v>2293</v>
      </c>
      <c r="N202" s="9">
        <v>4342</v>
      </c>
      <c r="O202" s="9">
        <v>18833</v>
      </c>
      <c r="P202" s="9">
        <v>2</v>
      </c>
      <c r="Q202" s="9">
        <v>8139</v>
      </c>
      <c r="R202" s="9">
        <v>2</v>
      </c>
      <c r="S202" s="9">
        <v>9</v>
      </c>
      <c r="T202" s="9">
        <v>4</v>
      </c>
      <c r="U202" s="10">
        <v>7076</v>
      </c>
    </row>
    <row r="203" spans="1:21" x14ac:dyDescent="0.2">
      <c r="A203" s="6" t="s">
        <v>190</v>
      </c>
      <c r="B203" s="9">
        <v>0</v>
      </c>
      <c r="C203" s="9">
        <v>0</v>
      </c>
      <c r="D203" s="9">
        <v>0</v>
      </c>
      <c r="E203" s="9">
        <v>0</v>
      </c>
      <c r="F203" s="9">
        <v>0</v>
      </c>
      <c r="G203" s="9">
        <v>0</v>
      </c>
      <c r="H203" s="9">
        <v>349</v>
      </c>
      <c r="I203" s="9">
        <v>1</v>
      </c>
      <c r="J203" s="9">
        <v>0</v>
      </c>
      <c r="K203" s="9">
        <v>0</v>
      </c>
      <c r="L203" s="9">
        <v>0</v>
      </c>
      <c r="M203" s="9">
        <v>0</v>
      </c>
      <c r="N203" s="9">
        <v>0</v>
      </c>
      <c r="O203" s="9">
        <v>0</v>
      </c>
      <c r="P203" s="9">
        <v>0</v>
      </c>
      <c r="Q203" s="9">
        <v>0</v>
      </c>
      <c r="R203" s="9">
        <v>0</v>
      </c>
      <c r="S203" s="9">
        <v>0</v>
      </c>
      <c r="T203" s="9"/>
      <c r="U203" s="10"/>
    </row>
    <row r="204" spans="1:21" x14ac:dyDescent="0.2">
      <c r="A204" s="6" t="s">
        <v>90</v>
      </c>
      <c r="B204" s="9">
        <v>1</v>
      </c>
      <c r="C204" s="9">
        <v>0</v>
      </c>
      <c r="D204" s="9">
        <v>8</v>
      </c>
      <c r="E204" s="9">
        <v>0</v>
      </c>
      <c r="F204" s="9">
        <v>232</v>
      </c>
      <c r="G204" s="9">
        <v>0</v>
      </c>
      <c r="H204" s="9">
        <v>2</v>
      </c>
      <c r="I204" s="9">
        <v>847</v>
      </c>
      <c r="J204" s="9">
        <v>770</v>
      </c>
      <c r="K204" s="9">
        <v>0</v>
      </c>
      <c r="L204" s="9">
        <v>100</v>
      </c>
      <c r="M204" s="9">
        <v>0</v>
      </c>
      <c r="N204" s="9">
        <v>4</v>
      </c>
      <c r="O204" s="9">
        <v>0</v>
      </c>
      <c r="P204" s="9">
        <v>0</v>
      </c>
      <c r="Q204" s="9">
        <v>11</v>
      </c>
      <c r="R204" s="9">
        <v>0</v>
      </c>
      <c r="S204" s="9">
        <v>0</v>
      </c>
      <c r="T204" s="9">
        <v>16</v>
      </c>
      <c r="U204" s="10"/>
    </row>
    <row r="205" spans="1:21" x14ac:dyDescent="0.2">
      <c r="A205" s="6" t="s">
        <v>61</v>
      </c>
      <c r="B205" s="9">
        <v>182</v>
      </c>
      <c r="C205" s="9">
        <v>38</v>
      </c>
      <c r="D205" s="9">
        <v>2</v>
      </c>
      <c r="E205" s="9">
        <v>5797</v>
      </c>
      <c r="F205" s="9">
        <v>77</v>
      </c>
      <c r="G205" s="9">
        <v>691</v>
      </c>
      <c r="H205" s="9">
        <v>1456</v>
      </c>
      <c r="I205" s="9">
        <v>24779</v>
      </c>
      <c r="J205" s="9">
        <v>22073</v>
      </c>
      <c r="K205" s="9">
        <v>30891</v>
      </c>
      <c r="L205" s="9">
        <v>8930</v>
      </c>
      <c r="M205" s="9">
        <v>6292</v>
      </c>
      <c r="N205" s="9">
        <v>16669</v>
      </c>
      <c r="O205" s="9">
        <v>6984</v>
      </c>
      <c r="P205" s="9">
        <v>11508</v>
      </c>
      <c r="Q205" s="9">
        <v>3111</v>
      </c>
      <c r="R205" s="9">
        <v>1443</v>
      </c>
      <c r="S205" s="9">
        <v>35265</v>
      </c>
      <c r="T205" s="9">
        <v>138611</v>
      </c>
      <c r="U205" s="10">
        <v>2983</v>
      </c>
    </row>
    <row r="206" spans="1:21" x14ac:dyDescent="0.2">
      <c r="A206" s="6" t="s">
        <v>528</v>
      </c>
      <c r="B206" s="9"/>
      <c r="C206" s="9"/>
      <c r="D206" s="9"/>
      <c r="E206" s="9"/>
      <c r="F206" s="9"/>
      <c r="G206" s="9"/>
      <c r="H206" s="9"/>
      <c r="I206" s="9"/>
      <c r="J206" s="9"/>
      <c r="K206" s="9"/>
      <c r="L206" s="9"/>
      <c r="M206" s="9"/>
      <c r="N206" s="9"/>
      <c r="O206" s="9"/>
      <c r="P206" s="9"/>
      <c r="Q206" s="9"/>
      <c r="R206" s="9"/>
      <c r="S206" s="9"/>
      <c r="T206" s="9"/>
      <c r="U206" s="10"/>
    </row>
    <row r="207" spans="1:21" x14ac:dyDescent="0.2">
      <c r="A207" s="6" t="s">
        <v>477</v>
      </c>
      <c r="B207" s="9"/>
      <c r="C207" s="9"/>
      <c r="D207" s="9"/>
      <c r="E207" s="9"/>
      <c r="F207" s="9"/>
      <c r="G207" s="9"/>
      <c r="H207" s="9"/>
      <c r="I207" s="9"/>
      <c r="J207" s="9"/>
      <c r="K207" s="9"/>
      <c r="L207" s="9"/>
      <c r="M207" s="9"/>
      <c r="N207" s="9"/>
      <c r="O207" s="9"/>
      <c r="P207" s="9"/>
      <c r="Q207" s="9"/>
      <c r="R207" s="9"/>
      <c r="S207" s="9"/>
      <c r="T207" s="9"/>
      <c r="U207" s="10"/>
    </row>
    <row r="208" spans="1:21" x14ac:dyDescent="0.2">
      <c r="A208" s="6" t="s">
        <v>112</v>
      </c>
      <c r="B208" s="11">
        <v>0</v>
      </c>
      <c r="C208" s="11">
        <v>0</v>
      </c>
      <c r="D208" s="11">
        <v>0</v>
      </c>
      <c r="E208" s="11">
        <v>0</v>
      </c>
      <c r="F208" s="11">
        <v>1</v>
      </c>
      <c r="G208" s="11">
        <v>478</v>
      </c>
      <c r="H208" s="11">
        <v>0</v>
      </c>
      <c r="I208" s="11">
        <v>0</v>
      </c>
      <c r="J208" s="11">
        <v>8</v>
      </c>
      <c r="K208" s="11">
        <v>750</v>
      </c>
      <c r="L208" s="11">
        <v>362</v>
      </c>
      <c r="M208" s="11">
        <v>0</v>
      </c>
      <c r="N208" s="11">
        <v>0</v>
      </c>
      <c r="O208" s="11">
        <v>1</v>
      </c>
      <c r="P208" s="11">
        <v>17</v>
      </c>
      <c r="Q208" s="11">
        <v>0</v>
      </c>
      <c r="R208" s="11">
        <v>622</v>
      </c>
      <c r="S208" s="11">
        <v>0</v>
      </c>
      <c r="T208" s="11"/>
      <c r="U208" s="12"/>
    </row>
    <row r="209" spans="1:21" x14ac:dyDescent="0.2">
      <c r="A209" s="6" t="s">
        <v>33</v>
      </c>
      <c r="B209" s="9">
        <v>0</v>
      </c>
      <c r="C209" s="9">
        <v>0</v>
      </c>
      <c r="D209" s="9">
        <v>0</v>
      </c>
      <c r="E209" s="9">
        <v>0</v>
      </c>
      <c r="F209" s="9">
        <v>0</v>
      </c>
      <c r="G209" s="9">
        <v>2</v>
      </c>
      <c r="H209" s="9">
        <v>0</v>
      </c>
      <c r="I209" s="9">
        <v>0</v>
      </c>
      <c r="J209" s="9">
        <v>0</v>
      </c>
      <c r="K209" s="9">
        <v>5270</v>
      </c>
      <c r="L209" s="9">
        <v>1237</v>
      </c>
      <c r="M209" s="9">
        <v>2</v>
      </c>
      <c r="N209" s="9">
        <v>2</v>
      </c>
      <c r="O209" s="9">
        <v>3190</v>
      </c>
      <c r="P209" s="9">
        <v>4</v>
      </c>
      <c r="Q209" s="9">
        <v>0</v>
      </c>
      <c r="R209" s="9">
        <v>0</v>
      </c>
      <c r="S209" s="9">
        <v>18</v>
      </c>
      <c r="T209" s="9"/>
      <c r="U209" s="10"/>
    </row>
    <row r="210" spans="1:21" x14ac:dyDescent="0.2">
      <c r="A210" s="6" t="s">
        <v>159</v>
      </c>
      <c r="B210" s="13">
        <v>0</v>
      </c>
      <c r="C210" s="13">
        <v>0</v>
      </c>
      <c r="D210" s="13">
        <v>0</v>
      </c>
      <c r="E210" s="13">
        <v>0</v>
      </c>
      <c r="F210" s="13">
        <v>0</v>
      </c>
      <c r="G210" s="13">
        <v>0</v>
      </c>
      <c r="H210" s="13">
        <v>0</v>
      </c>
      <c r="I210" s="13">
        <v>0</v>
      </c>
      <c r="J210" s="13">
        <v>2</v>
      </c>
      <c r="K210" s="13">
        <v>63</v>
      </c>
      <c r="L210" s="13">
        <v>0</v>
      </c>
      <c r="M210" s="13">
        <v>0</v>
      </c>
      <c r="N210" s="13">
        <v>0</v>
      </c>
      <c r="O210" s="13">
        <v>0</v>
      </c>
      <c r="P210" s="13">
        <v>0</v>
      </c>
      <c r="Q210" s="13">
        <v>0</v>
      </c>
      <c r="R210" s="13">
        <v>3</v>
      </c>
      <c r="S210" s="13">
        <v>0</v>
      </c>
      <c r="T210" s="13"/>
      <c r="U210" s="14"/>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44</v>
      </c>
      <c r="B213" s="46">
        <v>6495</v>
      </c>
      <c r="C213" s="46">
        <v>30863</v>
      </c>
      <c r="D213" s="46">
        <v>15922</v>
      </c>
      <c r="E213" s="46">
        <v>28794</v>
      </c>
      <c r="F213" s="46">
        <v>87617</v>
      </c>
      <c r="G213" s="46">
        <v>227354</v>
      </c>
      <c r="H213" s="46">
        <v>294087</v>
      </c>
      <c r="I213" s="46">
        <v>312116</v>
      </c>
      <c r="J213" s="46">
        <v>226554</v>
      </c>
      <c r="K213" s="46">
        <v>170330</v>
      </c>
      <c r="L213" s="46">
        <v>162601</v>
      </c>
      <c r="M213" s="46">
        <v>177732</v>
      </c>
      <c r="N213" s="46">
        <v>180043</v>
      </c>
      <c r="O213" s="46">
        <v>134177</v>
      </c>
      <c r="P213" s="46">
        <v>186138</v>
      </c>
      <c r="Q213" s="46">
        <v>441247</v>
      </c>
      <c r="R213" s="46">
        <v>843378</v>
      </c>
      <c r="S213" s="46">
        <v>386084</v>
      </c>
      <c r="T213" s="46">
        <v>425425</v>
      </c>
      <c r="U213" s="47">
        <v>493440</v>
      </c>
    </row>
    <row r="214" spans="1:21" x14ac:dyDescent="0.2">
      <c r="A214" s="45" t="s">
        <v>28</v>
      </c>
      <c r="B214" s="46">
        <v>33168</v>
      </c>
      <c r="C214" s="46">
        <v>33757</v>
      </c>
      <c r="D214" s="46">
        <v>27155</v>
      </c>
      <c r="E214" s="46">
        <v>95961</v>
      </c>
      <c r="F214" s="46">
        <v>50102</v>
      </c>
      <c r="G214" s="46">
        <v>69800</v>
      </c>
      <c r="H214" s="46">
        <v>70394</v>
      </c>
      <c r="I214" s="46">
        <v>128549</v>
      </c>
      <c r="J214" s="46">
        <v>202609</v>
      </c>
      <c r="K214" s="46">
        <v>145170</v>
      </c>
      <c r="L214" s="46">
        <v>180467</v>
      </c>
      <c r="M214" s="46">
        <v>154384</v>
      </c>
      <c r="N214" s="46">
        <v>91614</v>
      </c>
      <c r="O214" s="46">
        <v>83801</v>
      </c>
      <c r="P214" s="46">
        <v>421808</v>
      </c>
      <c r="Q214" s="46">
        <v>187439</v>
      </c>
      <c r="R214" s="46">
        <v>156348</v>
      </c>
      <c r="S214" s="46">
        <v>91017</v>
      </c>
      <c r="T214" s="46">
        <v>92111</v>
      </c>
      <c r="U214" s="47">
        <v>141985</v>
      </c>
    </row>
    <row r="215" spans="1:21" x14ac:dyDescent="0.2">
      <c r="A215" s="45" t="s">
        <v>38</v>
      </c>
      <c r="B215" s="46">
        <v>290</v>
      </c>
      <c r="C215" s="46">
        <v>2207</v>
      </c>
      <c r="D215" s="46">
        <v>7463</v>
      </c>
      <c r="E215" s="46">
        <v>12633</v>
      </c>
      <c r="F215" s="46">
        <v>7936</v>
      </c>
      <c r="G215" s="46">
        <v>20748</v>
      </c>
      <c r="H215" s="46">
        <v>27824</v>
      </c>
      <c r="I215" s="46">
        <v>20401</v>
      </c>
      <c r="J215" s="46">
        <v>21871</v>
      </c>
      <c r="K215" s="46">
        <v>24156</v>
      </c>
      <c r="L215" s="46">
        <v>16205</v>
      </c>
      <c r="M215" s="46">
        <v>18300</v>
      </c>
      <c r="N215" s="46">
        <v>27723</v>
      </c>
      <c r="O215" s="46">
        <v>32815</v>
      </c>
      <c r="P215" s="46">
        <v>27104</v>
      </c>
      <c r="Q215" s="46">
        <v>25442</v>
      </c>
      <c r="R215" s="46">
        <v>33022</v>
      </c>
      <c r="S215" s="46">
        <v>20462</v>
      </c>
      <c r="T215" s="46">
        <v>17973</v>
      </c>
      <c r="U215" s="47">
        <v>50677</v>
      </c>
    </row>
    <row r="216" spans="1:21" x14ac:dyDescent="0.2">
      <c r="A216" s="45" t="s">
        <v>36</v>
      </c>
      <c r="B216" s="46">
        <v>5419</v>
      </c>
      <c r="C216" s="46">
        <v>5506</v>
      </c>
      <c r="D216" s="46">
        <v>5150</v>
      </c>
      <c r="E216" s="46">
        <v>5602</v>
      </c>
      <c r="F216" s="46">
        <v>10751</v>
      </c>
      <c r="G216" s="46">
        <v>11355</v>
      </c>
      <c r="H216" s="46">
        <v>10390</v>
      </c>
      <c r="I216" s="46">
        <v>14255</v>
      </c>
      <c r="J216" s="46">
        <v>23158</v>
      </c>
      <c r="K216" s="46">
        <v>20837</v>
      </c>
      <c r="L216" s="46">
        <v>28797</v>
      </c>
      <c r="M216" s="46">
        <v>31984</v>
      </c>
      <c r="N216" s="46">
        <v>31163</v>
      </c>
      <c r="O216" s="46">
        <v>38817</v>
      </c>
      <c r="P216" s="46">
        <v>25805</v>
      </c>
      <c r="Q216" s="46">
        <v>30616</v>
      </c>
      <c r="R216" s="46">
        <v>27590</v>
      </c>
      <c r="S216" s="46">
        <v>16132</v>
      </c>
      <c r="T216" s="46">
        <v>23903</v>
      </c>
      <c r="U216" s="47">
        <v>23505</v>
      </c>
    </row>
    <row r="217" spans="1:21" x14ac:dyDescent="0.2">
      <c r="A217" s="45" t="s">
        <v>48</v>
      </c>
      <c r="B217" s="46">
        <v>1010</v>
      </c>
      <c r="C217" s="46">
        <v>5320</v>
      </c>
      <c r="D217" s="46">
        <v>1577</v>
      </c>
      <c r="E217" s="46">
        <v>399</v>
      </c>
      <c r="F217" s="46">
        <v>443</v>
      </c>
      <c r="G217" s="46">
        <v>3479</v>
      </c>
      <c r="H217" s="46">
        <v>2347</v>
      </c>
      <c r="I217" s="46">
        <v>8837</v>
      </c>
      <c r="J217" s="46">
        <v>10263</v>
      </c>
      <c r="K217" s="46">
        <v>34689</v>
      </c>
      <c r="L217" s="46">
        <v>2840</v>
      </c>
      <c r="M217" s="46">
        <v>3606</v>
      </c>
      <c r="N217" s="46">
        <v>1331</v>
      </c>
      <c r="O217" s="46">
        <v>10170</v>
      </c>
      <c r="P217" s="46">
        <v>31588</v>
      </c>
      <c r="Q217" s="46">
        <v>23402</v>
      </c>
      <c r="R217" s="46">
        <v>3500</v>
      </c>
      <c r="S217" s="46">
        <v>2432</v>
      </c>
      <c r="T217" s="46">
        <v>2993</v>
      </c>
      <c r="U217" s="47">
        <v>6215</v>
      </c>
    </row>
    <row r="218" spans="1:21" x14ac:dyDescent="0.2">
      <c r="A218" s="45" t="s">
        <v>42</v>
      </c>
      <c r="B218" s="46">
        <v>25</v>
      </c>
      <c r="C218" s="46">
        <v>178</v>
      </c>
      <c r="D218" s="46">
        <v>426</v>
      </c>
      <c r="E218" s="46">
        <v>257</v>
      </c>
      <c r="F218" s="46">
        <v>176</v>
      </c>
      <c r="G218" s="46">
        <v>1140</v>
      </c>
      <c r="H218" s="46">
        <v>12732</v>
      </c>
      <c r="I218" s="46">
        <v>999</v>
      </c>
      <c r="J218" s="46">
        <v>2424</v>
      </c>
      <c r="K218" s="46">
        <v>2736</v>
      </c>
      <c r="L218" s="46">
        <v>3037</v>
      </c>
      <c r="M218" s="46">
        <v>1863</v>
      </c>
      <c r="N218" s="46">
        <v>2098</v>
      </c>
      <c r="O218" s="46">
        <v>2667</v>
      </c>
      <c r="P218" s="46">
        <v>12893</v>
      </c>
      <c r="Q218" s="46">
        <v>2285</v>
      </c>
      <c r="R218" s="46">
        <v>1852</v>
      </c>
      <c r="S218" s="46">
        <v>1781</v>
      </c>
      <c r="T218" s="46">
        <v>4830</v>
      </c>
      <c r="U218" s="47">
        <v>3333</v>
      </c>
    </row>
    <row r="219" spans="1:21" x14ac:dyDescent="0.2">
      <c r="A219" s="45" t="s">
        <v>57</v>
      </c>
      <c r="B219" s="46">
        <v>0</v>
      </c>
      <c r="C219" s="46">
        <v>0</v>
      </c>
      <c r="D219" s="46">
        <v>26</v>
      </c>
      <c r="E219" s="46">
        <v>7</v>
      </c>
      <c r="F219" s="46">
        <v>32</v>
      </c>
      <c r="G219" s="46">
        <v>130</v>
      </c>
      <c r="H219" s="46">
        <v>29</v>
      </c>
      <c r="I219" s="46">
        <v>273</v>
      </c>
      <c r="J219" s="46">
        <v>5</v>
      </c>
      <c r="K219" s="46">
        <v>2</v>
      </c>
      <c r="L219" s="46">
        <v>1</v>
      </c>
      <c r="M219" s="46">
        <v>1</v>
      </c>
      <c r="N219" s="46">
        <v>105</v>
      </c>
      <c r="O219" s="46">
        <v>4</v>
      </c>
      <c r="P219" s="46">
        <v>0</v>
      </c>
      <c r="Q219" s="46">
        <v>5</v>
      </c>
      <c r="R219" s="46">
        <v>0</v>
      </c>
      <c r="S219" s="46">
        <v>25</v>
      </c>
      <c r="T219" s="46">
        <v>81</v>
      </c>
      <c r="U219" s="47">
        <v>1882</v>
      </c>
    </row>
    <row r="220" spans="1:21" x14ac:dyDescent="0.2">
      <c r="A220" s="45" t="s">
        <v>106</v>
      </c>
      <c r="B220" s="46">
        <v>148</v>
      </c>
      <c r="C220" s="46">
        <v>357</v>
      </c>
      <c r="D220" s="46">
        <v>445</v>
      </c>
      <c r="E220" s="46">
        <v>11202</v>
      </c>
      <c r="F220" s="46">
        <v>3210</v>
      </c>
      <c r="G220" s="46">
        <v>19307</v>
      </c>
      <c r="H220" s="46">
        <v>5217</v>
      </c>
      <c r="I220" s="46">
        <v>2165</v>
      </c>
      <c r="J220" s="46">
        <v>774</v>
      </c>
      <c r="K220" s="46">
        <v>3689</v>
      </c>
      <c r="L220" s="46">
        <v>443</v>
      </c>
      <c r="M220" s="46">
        <v>268</v>
      </c>
      <c r="N220" s="46">
        <v>284</v>
      </c>
      <c r="O220" s="46">
        <v>3735</v>
      </c>
      <c r="P220" s="46">
        <v>1424</v>
      </c>
      <c r="Q220" s="46">
        <v>7505</v>
      </c>
      <c r="R220" s="46">
        <v>612</v>
      </c>
      <c r="S220" s="46">
        <v>3440</v>
      </c>
      <c r="T220" s="46">
        <v>721</v>
      </c>
      <c r="U220" s="47">
        <v>1390</v>
      </c>
    </row>
    <row r="221" spans="1:21" x14ac:dyDescent="0.2">
      <c r="A221" s="45" t="s">
        <v>64</v>
      </c>
      <c r="B221" s="46">
        <v>1</v>
      </c>
      <c r="C221" s="46">
        <v>0</v>
      </c>
      <c r="D221" s="46">
        <v>7</v>
      </c>
      <c r="E221" s="46">
        <v>406</v>
      </c>
      <c r="F221" s="46">
        <v>31</v>
      </c>
      <c r="G221" s="46">
        <v>882</v>
      </c>
      <c r="H221" s="46">
        <v>286</v>
      </c>
      <c r="I221" s="46">
        <v>12</v>
      </c>
      <c r="J221" s="46">
        <v>881</v>
      </c>
      <c r="K221" s="46">
        <v>390</v>
      </c>
      <c r="L221" s="46">
        <v>210</v>
      </c>
      <c r="M221" s="46">
        <v>28</v>
      </c>
      <c r="N221" s="46">
        <v>46</v>
      </c>
      <c r="O221" s="46">
        <v>94</v>
      </c>
      <c r="P221" s="46">
        <v>76</v>
      </c>
      <c r="Q221" s="46">
        <v>1602</v>
      </c>
      <c r="R221" s="46">
        <v>68</v>
      </c>
      <c r="S221" s="46">
        <v>121</v>
      </c>
      <c r="T221" s="46">
        <v>4547</v>
      </c>
      <c r="U221" s="47">
        <v>343</v>
      </c>
    </row>
    <row r="222" spans="1:21" x14ac:dyDescent="0.2">
      <c r="A222" s="45" t="s">
        <v>86</v>
      </c>
      <c r="B222" s="46">
        <v>0</v>
      </c>
      <c r="C222" s="46">
        <v>0</v>
      </c>
      <c r="D222" s="46">
        <v>2100</v>
      </c>
      <c r="E222" s="46">
        <v>0</v>
      </c>
      <c r="F222" s="46">
        <v>0</v>
      </c>
      <c r="G222" s="46">
        <v>348</v>
      </c>
      <c r="H222" s="46">
        <v>0</v>
      </c>
      <c r="I222" s="46">
        <v>0</v>
      </c>
      <c r="J222" s="46">
        <v>7</v>
      </c>
      <c r="K222" s="46">
        <v>0</v>
      </c>
      <c r="L222" s="46">
        <v>0</v>
      </c>
      <c r="M222" s="46">
        <v>0</v>
      </c>
      <c r="N222" s="46">
        <v>0</v>
      </c>
      <c r="O222" s="46">
        <v>0</v>
      </c>
      <c r="P222" s="46">
        <v>0</v>
      </c>
      <c r="Q222" s="46">
        <v>10738</v>
      </c>
      <c r="R222" s="46">
        <v>71</v>
      </c>
      <c r="S222" s="46">
        <v>0</v>
      </c>
      <c r="T222" s="46">
        <v>3473</v>
      </c>
      <c r="U222" s="47">
        <v>302</v>
      </c>
    </row>
    <row r="223" spans="1:21" x14ac:dyDescent="0.2">
      <c r="A223" s="45" t="s">
        <v>85</v>
      </c>
      <c r="B223" s="46">
        <v>0</v>
      </c>
      <c r="C223" s="46">
        <v>0</v>
      </c>
      <c r="D223" s="46">
        <v>0</v>
      </c>
      <c r="E223" s="46">
        <v>0</v>
      </c>
      <c r="F223" s="46">
        <v>0</v>
      </c>
      <c r="G223" s="46">
        <v>12</v>
      </c>
      <c r="H223" s="46">
        <v>22</v>
      </c>
      <c r="I223" s="46">
        <v>0</v>
      </c>
      <c r="J223" s="46">
        <v>0</v>
      </c>
      <c r="K223" s="46">
        <v>0</v>
      </c>
      <c r="L223" s="46">
        <v>6</v>
      </c>
      <c r="M223" s="46">
        <v>142</v>
      </c>
      <c r="N223" s="46">
        <v>522</v>
      </c>
      <c r="O223" s="46">
        <v>383</v>
      </c>
      <c r="P223" s="46">
        <v>256</v>
      </c>
      <c r="Q223" s="46">
        <v>396</v>
      </c>
      <c r="R223" s="46">
        <v>229</v>
      </c>
      <c r="S223" s="46">
        <v>144</v>
      </c>
      <c r="T223" s="46">
        <v>205</v>
      </c>
      <c r="U223" s="47">
        <v>157</v>
      </c>
    </row>
    <row r="224" spans="1:21" x14ac:dyDescent="0.2">
      <c r="A224" s="45" t="s">
        <v>73</v>
      </c>
      <c r="B224" s="46">
        <v>0</v>
      </c>
      <c r="C224" s="46">
        <v>0</v>
      </c>
      <c r="D224" s="46">
        <v>0</v>
      </c>
      <c r="E224" s="46">
        <v>5621</v>
      </c>
      <c r="F224" s="46">
        <v>6011</v>
      </c>
      <c r="G224" s="46">
        <v>0</v>
      </c>
      <c r="H224" s="46">
        <v>0</v>
      </c>
      <c r="I224" s="46">
        <v>0</v>
      </c>
      <c r="J224" s="46">
        <v>0</v>
      </c>
      <c r="K224" s="46">
        <v>0</v>
      </c>
      <c r="L224" s="46">
        <v>39</v>
      </c>
      <c r="M224" s="46">
        <v>134</v>
      </c>
      <c r="N224" s="46">
        <v>109</v>
      </c>
      <c r="O224" s="46">
        <v>76</v>
      </c>
      <c r="P224" s="46">
        <v>51</v>
      </c>
      <c r="Q224" s="46">
        <v>31</v>
      </c>
      <c r="R224" s="46">
        <v>60</v>
      </c>
      <c r="S224" s="46">
        <v>30</v>
      </c>
      <c r="T224" s="46">
        <v>60</v>
      </c>
      <c r="U224" s="47">
        <v>64</v>
      </c>
    </row>
    <row r="225" spans="1:21" x14ac:dyDescent="0.2">
      <c r="A225" s="45" t="s">
        <v>111</v>
      </c>
      <c r="B225" s="46">
        <v>0</v>
      </c>
      <c r="C225" s="46">
        <v>0</v>
      </c>
      <c r="D225" s="46">
        <v>0</v>
      </c>
      <c r="E225" s="46">
        <v>0</v>
      </c>
      <c r="F225" s="46">
        <v>8</v>
      </c>
      <c r="G225" s="46">
        <v>0</v>
      </c>
      <c r="H225" s="46">
        <v>0</v>
      </c>
      <c r="I225" s="46">
        <v>0</v>
      </c>
      <c r="J225" s="46">
        <v>0</v>
      </c>
      <c r="K225" s="46">
        <v>0</v>
      </c>
      <c r="L225" s="46">
        <v>0</v>
      </c>
      <c r="M225" s="46">
        <v>0</v>
      </c>
      <c r="N225" s="46">
        <v>0</v>
      </c>
      <c r="O225" s="46">
        <v>24</v>
      </c>
      <c r="P225" s="46">
        <v>24</v>
      </c>
      <c r="Q225" s="46">
        <v>0</v>
      </c>
      <c r="R225" s="46">
        <v>2</v>
      </c>
      <c r="S225" s="46">
        <v>1</v>
      </c>
      <c r="T225" s="46"/>
      <c r="U225" s="47">
        <v>54</v>
      </c>
    </row>
    <row r="226" spans="1:21" x14ac:dyDescent="0.2">
      <c r="A226" s="45" t="s">
        <v>131</v>
      </c>
      <c r="B226" s="46">
        <v>0</v>
      </c>
      <c r="C226" s="46">
        <v>0</v>
      </c>
      <c r="D226" s="46">
        <v>0</v>
      </c>
      <c r="E226" s="46">
        <v>0</v>
      </c>
      <c r="F226" s="46">
        <v>0</v>
      </c>
      <c r="G226" s="46">
        <v>0</v>
      </c>
      <c r="H226" s="46">
        <v>0</v>
      </c>
      <c r="I226" s="46">
        <v>1</v>
      </c>
      <c r="J226" s="46">
        <v>1</v>
      </c>
      <c r="K226" s="46">
        <v>0</v>
      </c>
      <c r="L226" s="46">
        <v>0</v>
      </c>
      <c r="M226" s="46">
        <v>2</v>
      </c>
      <c r="N226" s="46">
        <v>0</v>
      </c>
      <c r="O226" s="46">
        <v>2</v>
      </c>
      <c r="P226" s="46">
        <v>0</v>
      </c>
      <c r="Q226" s="46">
        <v>19</v>
      </c>
      <c r="R226" s="46">
        <v>0</v>
      </c>
      <c r="S226" s="46">
        <v>2849</v>
      </c>
      <c r="T226" s="46">
        <v>207</v>
      </c>
      <c r="U226" s="47">
        <v>42</v>
      </c>
    </row>
    <row r="227" spans="1:21" x14ac:dyDescent="0.2">
      <c r="A227" s="45" t="s">
        <v>100</v>
      </c>
      <c r="B227" s="46">
        <v>442</v>
      </c>
      <c r="C227" s="46">
        <v>0</v>
      </c>
      <c r="D227" s="46">
        <v>0</v>
      </c>
      <c r="E227" s="46">
        <v>0</v>
      </c>
      <c r="F227" s="46">
        <v>53</v>
      </c>
      <c r="G227" s="46">
        <v>0</v>
      </c>
      <c r="H227" s="46">
        <v>0</v>
      </c>
      <c r="I227" s="46">
        <v>0</v>
      </c>
      <c r="J227" s="46">
        <v>355</v>
      </c>
      <c r="K227" s="46">
        <v>0</v>
      </c>
      <c r="L227" s="46">
        <v>0</v>
      </c>
      <c r="M227" s="46">
        <v>0</v>
      </c>
      <c r="N227" s="46">
        <v>0</v>
      </c>
      <c r="O227" s="46">
        <v>0</v>
      </c>
      <c r="P227" s="46">
        <v>1</v>
      </c>
      <c r="Q227" s="46">
        <v>775</v>
      </c>
      <c r="R227" s="46">
        <v>24</v>
      </c>
      <c r="S227" s="46">
        <v>68</v>
      </c>
      <c r="T227" s="46">
        <v>1084</v>
      </c>
      <c r="U227" s="47">
        <v>12</v>
      </c>
    </row>
    <row r="228" spans="1:21" x14ac:dyDescent="0.2">
      <c r="A228" s="45" t="s">
        <v>53</v>
      </c>
      <c r="B228" s="46">
        <v>2</v>
      </c>
      <c r="C228" s="46">
        <v>13</v>
      </c>
      <c r="D228" s="46">
        <v>2</v>
      </c>
      <c r="E228" s="46">
        <v>4</v>
      </c>
      <c r="F228" s="46">
        <v>2</v>
      </c>
      <c r="G228" s="46">
        <v>119</v>
      </c>
      <c r="H228" s="46">
        <v>187</v>
      </c>
      <c r="I228" s="46">
        <v>38</v>
      </c>
      <c r="J228" s="46">
        <v>0</v>
      </c>
      <c r="K228" s="46">
        <v>8</v>
      </c>
      <c r="L228" s="46">
        <v>9</v>
      </c>
      <c r="M228" s="46">
        <v>37</v>
      </c>
      <c r="N228" s="46">
        <v>2</v>
      </c>
      <c r="O228" s="46">
        <v>5</v>
      </c>
      <c r="P228" s="46">
        <v>22</v>
      </c>
      <c r="Q228" s="46">
        <v>70</v>
      </c>
      <c r="R228" s="46">
        <v>81</v>
      </c>
      <c r="S228" s="46">
        <v>37</v>
      </c>
      <c r="T228" s="46">
        <v>0</v>
      </c>
      <c r="U228" s="47">
        <v>2</v>
      </c>
    </row>
    <row r="229" spans="1:21" x14ac:dyDescent="0.2">
      <c r="A229" s="45" t="s">
        <v>97</v>
      </c>
      <c r="B229" s="46">
        <v>0</v>
      </c>
      <c r="C229" s="46">
        <v>0</v>
      </c>
      <c r="D229" s="46">
        <v>0</v>
      </c>
      <c r="E229" s="46">
        <v>0</v>
      </c>
      <c r="F229" s="46">
        <v>0</v>
      </c>
      <c r="G229" s="46">
        <v>2</v>
      </c>
      <c r="H229" s="46">
        <v>2</v>
      </c>
      <c r="I229" s="46">
        <v>288</v>
      </c>
      <c r="J229" s="46">
        <v>2</v>
      </c>
      <c r="K229" s="46">
        <v>0</v>
      </c>
      <c r="L229" s="46">
        <v>16</v>
      </c>
      <c r="M229" s="46">
        <v>16</v>
      </c>
      <c r="N229" s="46">
        <v>42</v>
      </c>
      <c r="O229" s="46">
        <v>381</v>
      </c>
      <c r="P229" s="46">
        <v>73</v>
      </c>
      <c r="Q229" s="46">
        <v>106</v>
      </c>
      <c r="R229" s="46">
        <v>96</v>
      </c>
      <c r="S229" s="46">
        <v>2</v>
      </c>
      <c r="T229" s="46">
        <v>7</v>
      </c>
      <c r="U229" s="47">
        <v>1</v>
      </c>
    </row>
    <row r="230" spans="1:21" x14ac:dyDescent="0.2">
      <c r="A230" s="45" t="s">
        <v>78</v>
      </c>
      <c r="B230" s="46">
        <v>0</v>
      </c>
      <c r="C230" s="46">
        <v>0</v>
      </c>
      <c r="D230" s="46">
        <v>0</v>
      </c>
      <c r="E230" s="46">
        <v>0</v>
      </c>
      <c r="F230" s="46">
        <v>0</v>
      </c>
      <c r="G230" s="46">
        <v>52</v>
      </c>
      <c r="H230" s="46">
        <v>448</v>
      </c>
      <c r="I230" s="46">
        <v>0</v>
      </c>
      <c r="J230" s="46">
        <v>0</v>
      </c>
      <c r="K230" s="46">
        <v>5</v>
      </c>
      <c r="L230" s="46">
        <v>2</v>
      </c>
      <c r="M230" s="46">
        <v>2</v>
      </c>
      <c r="N230" s="46">
        <v>0</v>
      </c>
      <c r="O230" s="46">
        <v>1</v>
      </c>
      <c r="P230" s="46">
        <v>0</v>
      </c>
      <c r="Q230" s="46">
        <v>0</v>
      </c>
      <c r="R230" s="46">
        <v>3</v>
      </c>
      <c r="S230" s="46">
        <v>0</v>
      </c>
      <c r="T230" s="46">
        <v>20</v>
      </c>
      <c r="U230" s="47">
        <v>0</v>
      </c>
    </row>
    <row r="231" spans="1:21" x14ac:dyDescent="0.2">
      <c r="A231" s="45" t="s">
        <v>157</v>
      </c>
      <c r="B231" s="46">
        <v>0</v>
      </c>
      <c r="C231" s="46">
        <v>0</v>
      </c>
      <c r="D231" s="46">
        <v>0</v>
      </c>
      <c r="E231" s="46">
        <v>0</v>
      </c>
      <c r="F231" s="46">
        <v>0</v>
      </c>
      <c r="G231" s="46">
        <v>0</v>
      </c>
      <c r="H231" s="46">
        <v>0</v>
      </c>
      <c r="I231" s="46">
        <v>0</v>
      </c>
      <c r="J231" s="46">
        <v>0</v>
      </c>
      <c r="K231" s="46">
        <v>0</v>
      </c>
      <c r="L231" s="46">
        <v>0</v>
      </c>
      <c r="M231" s="46">
        <v>0</v>
      </c>
      <c r="N231" s="46">
        <v>0</v>
      </c>
      <c r="O231" s="46">
        <v>379</v>
      </c>
      <c r="P231" s="46">
        <v>0</v>
      </c>
      <c r="Q231" s="46">
        <v>0</v>
      </c>
      <c r="R231" s="46">
        <v>14</v>
      </c>
      <c r="S231" s="46">
        <v>124</v>
      </c>
      <c r="T231" s="46">
        <v>64</v>
      </c>
      <c r="U231" s="47"/>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9">
        <f t="shared" si="1"/>
        <v>1</v>
      </c>
    </row>
    <row r="236" spans="1:21" x14ac:dyDescent="0.2">
      <c r="A236" s="6" t="s">
        <v>214</v>
      </c>
      <c r="B236" s="157">
        <f t="shared" ref="B236:U236" si="2">B12/B$11</f>
        <v>0</v>
      </c>
      <c r="C236" s="157">
        <f t="shared" si="2"/>
        <v>0</v>
      </c>
      <c r="D236" s="157">
        <f t="shared" si="2"/>
        <v>0</v>
      </c>
      <c r="E236" s="157">
        <f t="shared" si="2"/>
        <v>0</v>
      </c>
      <c r="F236" s="157">
        <f t="shared" si="2"/>
        <v>0</v>
      </c>
      <c r="G236" s="157">
        <f t="shared" si="2"/>
        <v>0</v>
      </c>
      <c r="H236" s="157">
        <f t="shared" si="2"/>
        <v>0</v>
      </c>
      <c r="I236" s="157">
        <f t="shared" si="2"/>
        <v>0</v>
      </c>
      <c r="J236" s="157">
        <f t="shared" si="2"/>
        <v>0</v>
      </c>
      <c r="K236" s="157">
        <f t="shared" si="2"/>
        <v>0</v>
      </c>
      <c r="L236" s="157">
        <f t="shared" si="2"/>
        <v>0</v>
      </c>
      <c r="M236" s="157">
        <f t="shared" si="2"/>
        <v>0</v>
      </c>
      <c r="N236" s="157">
        <f t="shared" si="2"/>
        <v>0</v>
      </c>
      <c r="O236" s="157">
        <f t="shared" si="2"/>
        <v>0</v>
      </c>
      <c r="P236" s="157">
        <f t="shared" si="2"/>
        <v>0</v>
      </c>
      <c r="Q236" s="157">
        <f t="shared" si="2"/>
        <v>0</v>
      </c>
      <c r="R236" s="157">
        <f t="shared" si="2"/>
        <v>0</v>
      </c>
      <c r="S236" s="157">
        <f t="shared" si="2"/>
        <v>0</v>
      </c>
      <c r="T236" s="157">
        <f t="shared" si="2"/>
        <v>0</v>
      </c>
      <c r="U236" s="159">
        <f t="shared" si="2"/>
        <v>0</v>
      </c>
    </row>
    <row r="237" spans="1:21" x14ac:dyDescent="0.2">
      <c r="A237" s="6" t="s">
        <v>125</v>
      </c>
      <c r="B237" s="54">
        <f t="shared" ref="B237:U237" si="3">B13/B$11</f>
        <v>0</v>
      </c>
      <c r="C237" s="54">
        <f t="shared" si="3"/>
        <v>0</v>
      </c>
      <c r="D237" s="54">
        <f t="shared" si="3"/>
        <v>0</v>
      </c>
      <c r="E237" s="54">
        <f t="shared" si="3"/>
        <v>0</v>
      </c>
      <c r="F237" s="54">
        <f t="shared" si="3"/>
        <v>0</v>
      </c>
      <c r="G237" s="54">
        <f t="shared" si="3"/>
        <v>0</v>
      </c>
      <c r="H237" s="54">
        <f t="shared" si="3"/>
        <v>0</v>
      </c>
      <c r="I237" s="54">
        <f t="shared" si="3"/>
        <v>0</v>
      </c>
      <c r="J237" s="54">
        <f t="shared" si="3"/>
        <v>0</v>
      </c>
      <c r="K237" s="54">
        <f t="shared" si="3"/>
        <v>0</v>
      </c>
      <c r="L237" s="54">
        <f t="shared" si="3"/>
        <v>0</v>
      </c>
      <c r="M237" s="54">
        <f t="shared" si="3"/>
        <v>0</v>
      </c>
      <c r="N237" s="54">
        <f t="shared" si="3"/>
        <v>0</v>
      </c>
      <c r="O237" s="54">
        <f t="shared" si="3"/>
        <v>0</v>
      </c>
      <c r="P237" s="54">
        <f t="shared" si="3"/>
        <v>0</v>
      </c>
      <c r="Q237" s="54">
        <f t="shared" si="3"/>
        <v>5.9975086830566079E-4</v>
      </c>
      <c r="R237" s="54">
        <f t="shared" si="3"/>
        <v>0</v>
      </c>
      <c r="S237" s="54">
        <f t="shared" si="3"/>
        <v>0</v>
      </c>
      <c r="T237" s="54">
        <f t="shared" si="3"/>
        <v>0</v>
      </c>
      <c r="U237" s="156">
        <f t="shared" si="3"/>
        <v>0</v>
      </c>
    </row>
    <row r="238" spans="1:21" x14ac:dyDescent="0.2">
      <c r="A238" s="6" t="s">
        <v>119</v>
      </c>
      <c r="B238" s="54">
        <f t="shared" ref="B238:U238" si="4">B14/B$11</f>
        <v>0</v>
      </c>
      <c r="C238" s="54">
        <f t="shared" si="4"/>
        <v>0</v>
      </c>
      <c r="D238" s="54">
        <f t="shared" si="4"/>
        <v>0</v>
      </c>
      <c r="E238" s="54">
        <f t="shared" si="4"/>
        <v>2.8880115751503931E-6</v>
      </c>
      <c r="F238" s="54">
        <f t="shared" si="4"/>
        <v>6.2302536843246512E-4</v>
      </c>
      <c r="G238" s="54">
        <f t="shared" si="4"/>
        <v>1.5717103532502115E-3</v>
      </c>
      <c r="H238" s="54">
        <f t="shared" si="4"/>
        <v>2.8113530957257209E-5</v>
      </c>
      <c r="I238" s="54">
        <f t="shared" si="4"/>
        <v>8.5364163784155467E-4</v>
      </c>
      <c r="J238" s="54">
        <f t="shared" si="4"/>
        <v>6.3874813227589399E-6</v>
      </c>
      <c r="K238" s="54">
        <f t="shared" si="4"/>
        <v>2.8986454366361379E-5</v>
      </c>
      <c r="L238" s="54">
        <f t="shared" si="4"/>
        <v>2.6102044339588514E-5</v>
      </c>
      <c r="M238" s="54">
        <f t="shared" si="4"/>
        <v>6.2936924879385071E-4</v>
      </c>
      <c r="N238" s="54">
        <f t="shared" si="4"/>
        <v>3.5556840869506985E-6</v>
      </c>
      <c r="O238" s="54">
        <f t="shared" si="4"/>
        <v>2.1495740994449956E-5</v>
      </c>
      <c r="P238" s="54">
        <f t="shared" si="4"/>
        <v>6.8315257200617875E-6</v>
      </c>
      <c r="Q238" s="54">
        <f t="shared" si="4"/>
        <v>2.9528842942391523E-5</v>
      </c>
      <c r="R238" s="54">
        <f t="shared" si="4"/>
        <v>2.693766677782944E-7</v>
      </c>
      <c r="S238" s="54">
        <f t="shared" si="4"/>
        <v>1.5047171000189218E-6</v>
      </c>
      <c r="T238" s="54">
        <f t="shared" si="4"/>
        <v>1.1101888320184379E-6</v>
      </c>
      <c r="U238" s="156">
        <f t="shared" si="4"/>
        <v>1.5351788560901631E-4</v>
      </c>
    </row>
    <row r="239" spans="1:21" x14ac:dyDescent="0.2">
      <c r="A239" s="6" t="s">
        <v>250</v>
      </c>
      <c r="B239" s="54">
        <f t="shared" ref="B239:U239" si="5">B15/B$11</f>
        <v>0</v>
      </c>
      <c r="C239" s="54">
        <f t="shared" si="5"/>
        <v>0</v>
      </c>
      <c r="D239" s="54">
        <f t="shared" si="5"/>
        <v>0</v>
      </c>
      <c r="E239" s="54">
        <f t="shared" si="5"/>
        <v>0</v>
      </c>
      <c r="F239" s="54">
        <f t="shared" si="5"/>
        <v>0</v>
      </c>
      <c r="G239" s="54">
        <f t="shared" si="5"/>
        <v>0</v>
      </c>
      <c r="H239" s="54">
        <f t="shared" si="5"/>
        <v>0</v>
      </c>
      <c r="I239" s="54">
        <f t="shared" si="5"/>
        <v>0</v>
      </c>
      <c r="J239" s="54">
        <f t="shared" si="5"/>
        <v>0</v>
      </c>
      <c r="K239" s="54">
        <f t="shared" si="5"/>
        <v>0</v>
      </c>
      <c r="L239" s="54">
        <f t="shared" si="5"/>
        <v>0</v>
      </c>
      <c r="M239" s="54">
        <f t="shared" si="5"/>
        <v>0</v>
      </c>
      <c r="N239" s="54">
        <f t="shared" si="5"/>
        <v>0</v>
      </c>
      <c r="O239" s="54">
        <f t="shared" si="5"/>
        <v>0</v>
      </c>
      <c r="P239" s="54">
        <f t="shared" si="5"/>
        <v>0</v>
      </c>
      <c r="Q239" s="54">
        <f t="shared" si="5"/>
        <v>0</v>
      </c>
      <c r="R239" s="54">
        <f t="shared" si="5"/>
        <v>0</v>
      </c>
      <c r="S239" s="54">
        <f t="shared" si="5"/>
        <v>0</v>
      </c>
      <c r="T239" s="54">
        <f t="shared" si="5"/>
        <v>0</v>
      </c>
      <c r="U239" s="156">
        <f t="shared" si="5"/>
        <v>0</v>
      </c>
    </row>
    <row r="240" spans="1:21" x14ac:dyDescent="0.2">
      <c r="A240" s="6" t="s">
        <v>180</v>
      </c>
      <c r="B240" s="54">
        <f t="shared" ref="B240:U240" si="6">B16/B$11</f>
        <v>0</v>
      </c>
      <c r="C240" s="54">
        <f t="shared" si="6"/>
        <v>0</v>
      </c>
      <c r="D240" s="54">
        <f t="shared" si="6"/>
        <v>0</v>
      </c>
      <c r="E240" s="54">
        <f t="shared" si="6"/>
        <v>0</v>
      </c>
      <c r="F240" s="54">
        <f t="shared" si="6"/>
        <v>0</v>
      </c>
      <c r="G240" s="54">
        <f t="shared" si="6"/>
        <v>0</v>
      </c>
      <c r="H240" s="54">
        <f t="shared" si="6"/>
        <v>0</v>
      </c>
      <c r="I240" s="54">
        <f t="shared" si="6"/>
        <v>0</v>
      </c>
      <c r="J240" s="54">
        <f t="shared" si="6"/>
        <v>0</v>
      </c>
      <c r="K240" s="54">
        <f t="shared" si="6"/>
        <v>0</v>
      </c>
      <c r="L240" s="54">
        <f t="shared" si="6"/>
        <v>0</v>
      </c>
      <c r="M240" s="54">
        <f t="shared" si="6"/>
        <v>0</v>
      </c>
      <c r="N240" s="54">
        <f t="shared" si="6"/>
        <v>0</v>
      </c>
      <c r="O240" s="54">
        <f t="shared" si="6"/>
        <v>0</v>
      </c>
      <c r="P240" s="54">
        <f t="shared" si="6"/>
        <v>0</v>
      </c>
      <c r="Q240" s="54">
        <f t="shared" si="6"/>
        <v>0</v>
      </c>
      <c r="R240" s="54">
        <f t="shared" si="6"/>
        <v>0</v>
      </c>
      <c r="S240" s="54">
        <f t="shared" si="6"/>
        <v>0</v>
      </c>
      <c r="T240" s="54">
        <f t="shared" si="6"/>
        <v>0</v>
      </c>
      <c r="U240" s="156">
        <f t="shared" si="6"/>
        <v>0</v>
      </c>
    </row>
    <row r="241" spans="1:21" x14ac:dyDescent="0.2">
      <c r="A241" s="6" t="s">
        <v>122</v>
      </c>
      <c r="B241" s="157">
        <f t="shared" ref="B241:U241" si="7">B17/B$11</f>
        <v>0</v>
      </c>
      <c r="C241" s="157">
        <f t="shared" si="7"/>
        <v>0</v>
      </c>
      <c r="D241" s="157">
        <f t="shared" si="7"/>
        <v>0</v>
      </c>
      <c r="E241" s="157">
        <f t="shared" si="7"/>
        <v>0</v>
      </c>
      <c r="F241" s="157">
        <f t="shared" si="7"/>
        <v>0</v>
      </c>
      <c r="G241" s="157">
        <f t="shared" si="7"/>
        <v>0</v>
      </c>
      <c r="H241" s="157">
        <f t="shared" si="7"/>
        <v>8.5192518052294577E-7</v>
      </c>
      <c r="I241" s="157">
        <f t="shared" si="7"/>
        <v>0</v>
      </c>
      <c r="J241" s="157">
        <f t="shared" si="7"/>
        <v>0</v>
      </c>
      <c r="K241" s="157">
        <f t="shared" si="7"/>
        <v>2.0554031277965342E-5</v>
      </c>
      <c r="L241" s="157">
        <f t="shared" si="7"/>
        <v>6.2278561933053287E-5</v>
      </c>
      <c r="M241" s="157">
        <f t="shared" si="7"/>
        <v>2.3604240090242496E-2</v>
      </c>
      <c r="N241" s="157">
        <f t="shared" si="7"/>
        <v>9.8699864113606481E-4</v>
      </c>
      <c r="O241" s="157">
        <f t="shared" si="7"/>
        <v>3.8329755026248112E-5</v>
      </c>
      <c r="P241" s="157">
        <f t="shared" si="7"/>
        <v>2.5301947111339951E-7</v>
      </c>
      <c r="Q241" s="157">
        <f t="shared" si="7"/>
        <v>2.0068145689003947E-6</v>
      </c>
      <c r="R241" s="157">
        <f t="shared" si="7"/>
        <v>2.2304388092042775E-4</v>
      </c>
      <c r="S241" s="157">
        <f t="shared" si="7"/>
        <v>0</v>
      </c>
      <c r="T241" s="157">
        <f t="shared" si="7"/>
        <v>1.2397108624205891E-4</v>
      </c>
      <c r="U241" s="159">
        <f t="shared" si="7"/>
        <v>4.9621942823116386E-6</v>
      </c>
    </row>
    <row r="242" spans="1:21" x14ac:dyDescent="0.2">
      <c r="A242" s="6" t="s">
        <v>231</v>
      </c>
      <c r="B242" s="157">
        <f t="shared" ref="B242:U242" si="8">B18/B$11</f>
        <v>0</v>
      </c>
      <c r="C242" s="157">
        <f t="shared" si="8"/>
        <v>0</v>
      </c>
      <c r="D242" s="157">
        <f t="shared" si="8"/>
        <v>0</v>
      </c>
      <c r="E242" s="157">
        <f t="shared" si="8"/>
        <v>0</v>
      </c>
      <c r="F242" s="157">
        <f t="shared" si="8"/>
        <v>0</v>
      </c>
      <c r="G242" s="157">
        <f t="shared" si="8"/>
        <v>0</v>
      </c>
      <c r="H242" s="157">
        <f t="shared" si="8"/>
        <v>0</v>
      </c>
      <c r="I242" s="157">
        <f t="shared" si="8"/>
        <v>0</v>
      </c>
      <c r="J242" s="157">
        <f t="shared" si="8"/>
        <v>0</v>
      </c>
      <c r="K242" s="157">
        <f t="shared" si="8"/>
        <v>0</v>
      </c>
      <c r="L242" s="157">
        <f t="shared" si="8"/>
        <v>0</v>
      </c>
      <c r="M242" s="157">
        <f t="shared" si="8"/>
        <v>0</v>
      </c>
      <c r="N242" s="157">
        <f t="shared" si="8"/>
        <v>0</v>
      </c>
      <c r="O242" s="157">
        <f t="shared" si="8"/>
        <v>0</v>
      </c>
      <c r="P242" s="157">
        <f t="shared" si="8"/>
        <v>0</v>
      </c>
      <c r="Q242" s="157">
        <f t="shared" si="8"/>
        <v>0</v>
      </c>
      <c r="R242" s="157">
        <f t="shared" si="8"/>
        <v>0</v>
      </c>
      <c r="S242" s="157">
        <f t="shared" si="8"/>
        <v>0</v>
      </c>
      <c r="T242" s="157">
        <f t="shared" si="8"/>
        <v>0</v>
      </c>
      <c r="U242" s="159">
        <f t="shared" si="8"/>
        <v>0</v>
      </c>
    </row>
    <row r="243" spans="1:21" x14ac:dyDescent="0.2">
      <c r="A243" s="6" t="s">
        <v>160</v>
      </c>
      <c r="B243" s="54">
        <f t="shared" ref="B243:U243" si="9">B19/B$11</f>
        <v>0</v>
      </c>
      <c r="C243" s="54">
        <f t="shared" si="9"/>
        <v>0</v>
      </c>
      <c r="D243" s="54">
        <f t="shared" si="9"/>
        <v>0</v>
      </c>
      <c r="E243" s="54">
        <f t="shared" si="9"/>
        <v>5.4872219927857473E-5</v>
      </c>
      <c r="F243" s="54">
        <f t="shared" si="9"/>
        <v>6.5661987359303916E-5</v>
      </c>
      <c r="G243" s="54">
        <f t="shared" si="9"/>
        <v>7.5973914356505694E-6</v>
      </c>
      <c r="H243" s="54">
        <f t="shared" si="9"/>
        <v>0</v>
      </c>
      <c r="I243" s="54">
        <f t="shared" si="9"/>
        <v>1.3530154596722958E-3</v>
      </c>
      <c r="J243" s="54">
        <f t="shared" si="9"/>
        <v>7.5126607249987839E-4</v>
      </c>
      <c r="K243" s="54">
        <f t="shared" si="9"/>
        <v>1.602160386795247E-4</v>
      </c>
      <c r="L243" s="54">
        <f t="shared" si="9"/>
        <v>3.4276105593301757E-3</v>
      </c>
      <c r="M243" s="54">
        <f t="shared" si="9"/>
        <v>3.9416419151069724E-4</v>
      </c>
      <c r="N243" s="54">
        <f t="shared" si="9"/>
        <v>2.074149050721241E-6</v>
      </c>
      <c r="O243" s="54">
        <f t="shared" si="9"/>
        <v>6.9666919608518533E-5</v>
      </c>
      <c r="P243" s="54">
        <f t="shared" si="9"/>
        <v>1.4768746528889131E-3</v>
      </c>
      <c r="Q243" s="54">
        <f t="shared" si="9"/>
        <v>3.7011394406434421E-4</v>
      </c>
      <c r="R243" s="54">
        <f t="shared" si="9"/>
        <v>1.1397326813699636E-3</v>
      </c>
      <c r="S243" s="54">
        <f t="shared" si="9"/>
        <v>2.1818397950274367E-5</v>
      </c>
      <c r="T243" s="54">
        <f t="shared" si="9"/>
        <v>8.215397356936442E-5</v>
      </c>
      <c r="U243" s="156">
        <f t="shared" si="9"/>
        <v>1.4266308561645959E-5</v>
      </c>
    </row>
    <row r="244" spans="1:21" x14ac:dyDescent="0.2">
      <c r="A244" s="6" t="s">
        <v>133</v>
      </c>
      <c r="B244" s="54">
        <f t="shared" ref="B244:U244" si="10">B20/B$11</f>
        <v>0</v>
      </c>
      <c r="C244" s="54">
        <f t="shared" si="10"/>
        <v>0</v>
      </c>
      <c r="D244" s="54">
        <f t="shared" si="10"/>
        <v>0</v>
      </c>
      <c r="E244" s="54">
        <f t="shared" si="10"/>
        <v>0</v>
      </c>
      <c r="F244" s="54">
        <f t="shared" si="10"/>
        <v>0</v>
      </c>
      <c r="G244" s="54">
        <f t="shared" si="10"/>
        <v>0</v>
      </c>
      <c r="H244" s="54">
        <f t="shared" si="10"/>
        <v>0</v>
      </c>
      <c r="I244" s="54">
        <f t="shared" si="10"/>
        <v>0</v>
      </c>
      <c r="J244" s="54">
        <f t="shared" si="10"/>
        <v>0</v>
      </c>
      <c r="K244" s="54">
        <f t="shared" si="10"/>
        <v>0</v>
      </c>
      <c r="L244" s="54">
        <f t="shared" si="10"/>
        <v>0</v>
      </c>
      <c r="M244" s="54">
        <f t="shared" si="10"/>
        <v>0</v>
      </c>
      <c r="N244" s="54">
        <f t="shared" si="10"/>
        <v>0</v>
      </c>
      <c r="O244" s="54">
        <f t="shared" si="10"/>
        <v>0</v>
      </c>
      <c r="P244" s="54">
        <f t="shared" si="10"/>
        <v>0</v>
      </c>
      <c r="Q244" s="54">
        <f t="shared" si="10"/>
        <v>0</v>
      </c>
      <c r="R244" s="54">
        <f t="shared" si="10"/>
        <v>0</v>
      </c>
      <c r="S244" s="54">
        <f t="shared" si="10"/>
        <v>0</v>
      </c>
      <c r="T244" s="54">
        <f t="shared" si="10"/>
        <v>0</v>
      </c>
      <c r="U244" s="156">
        <f t="shared" si="10"/>
        <v>0</v>
      </c>
    </row>
    <row r="245" spans="1:21" x14ac:dyDescent="0.2">
      <c r="A245" s="6" t="s">
        <v>168</v>
      </c>
      <c r="B245" s="54">
        <f t="shared" ref="B245:U245" si="11">B21/B$11</f>
        <v>0</v>
      </c>
      <c r="C245" s="54">
        <f t="shared" si="11"/>
        <v>0</v>
      </c>
      <c r="D245" s="54">
        <f t="shared" si="11"/>
        <v>0</v>
      </c>
      <c r="E245" s="54">
        <f t="shared" si="11"/>
        <v>0</v>
      </c>
      <c r="F245" s="54">
        <f t="shared" si="11"/>
        <v>0</v>
      </c>
      <c r="G245" s="54">
        <f t="shared" si="11"/>
        <v>0</v>
      </c>
      <c r="H245" s="54">
        <f t="shared" si="11"/>
        <v>0</v>
      </c>
      <c r="I245" s="54">
        <f t="shared" si="11"/>
        <v>0</v>
      </c>
      <c r="J245" s="54">
        <f t="shared" si="11"/>
        <v>0</v>
      </c>
      <c r="K245" s="54">
        <f t="shared" si="11"/>
        <v>0</v>
      </c>
      <c r="L245" s="54">
        <f t="shared" si="11"/>
        <v>0</v>
      </c>
      <c r="M245" s="54">
        <f t="shared" si="11"/>
        <v>0</v>
      </c>
      <c r="N245" s="54">
        <f t="shared" si="11"/>
        <v>0</v>
      </c>
      <c r="O245" s="54">
        <f t="shared" si="11"/>
        <v>0</v>
      </c>
      <c r="P245" s="54">
        <f t="shared" si="11"/>
        <v>0</v>
      </c>
      <c r="Q245" s="54">
        <f t="shared" si="11"/>
        <v>0</v>
      </c>
      <c r="R245" s="54">
        <f t="shared" si="11"/>
        <v>0</v>
      </c>
      <c r="S245" s="54">
        <f t="shared" si="11"/>
        <v>0</v>
      </c>
      <c r="T245" s="54">
        <f t="shared" si="11"/>
        <v>0</v>
      </c>
      <c r="U245" s="156">
        <f t="shared" si="11"/>
        <v>0</v>
      </c>
    </row>
    <row r="246" spans="1:21" x14ac:dyDescent="0.2">
      <c r="A246" s="6" t="s">
        <v>43</v>
      </c>
      <c r="B246" s="157">
        <f t="shared" ref="B246:U246" si="12">B22/B$11</f>
        <v>7.1859873247168025E-3</v>
      </c>
      <c r="C246" s="157">
        <f t="shared" si="12"/>
        <v>3.1614002240604043E-3</v>
      </c>
      <c r="D246" s="157">
        <f t="shared" si="12"/>
        <v>3.0358533989069737E-3</v>
      </c>
      <c r="E246" s="157">
        <f t="shared" si="12"/>
        <v>9.8481194712628402E-4</v>
      </c>
      <c r="F246" s="157">
        <f t="shared" si="12"/>
        <v>2.5241689559285904E-3</v>
      </c>
      <c r="G246" s="157">
        <f t="shared" si="12"/>
        <v>7.1947296895610892E-3</v>
      </c>
      <c r="H246" s="157">
        <f t="shared" si="12"/>
        <v>1.2216607088699042E-3</v>
      </c>
      <c r="I246" s="157">
        <f t="shared" si="12"/>
        <v>6.0264746561249115E-4</v>
      </c>
      <c r="J246" s="157">
        <f t="shared" si="12"/>
        <v>4.6137268939004959E-4</v>
      </c>
      <c r="K246" s="157">
        <f t="shared" si="12"/>
        <v>7.48904575538173E-4</v>
      </c>
      <c r="L246" s="157">
        <f t="shared" si="12"/>
        <v>9.4287911044232888E-4</v>
      </c>
      <c r="M246" s="157">
        <f t="shared" si="12"/>
        <v>9.8200664292604628E-4</v>
      </c>
      <c r="N246" s="157">
        <f t="shared" si="12"/>
        <v>8.8269857458551091E-4</v>
      </c>
      <c r="O246" s="157">
        <f t="shared" si="12"/>
        <v>6.2285851917653185E-4</v>
      </c>
      <c r="P246" s="157">
        <f t="shared" si="12"/>
        <v>3.5321518167430574E-4</v>
      </c>
      <c r="Q246" s="157">
        <f t="shared" si="12"/>
        <v>6.9951822115956619E-5</v>
      </c>
      <c r="R246" s="157">
        <f t="shared" si="12"/>
        <v>9.9669367077968917E-5</v>
      </c>
      <c r="S246" s="157">
        <f t="shared" si="12"/>
        <v>5.5825004410701995E-4</v>
      </c>
      <c r="T246" s="157">
        <f t="shared" si="12"/>
        <v>1.8503147200307299E-4</v>
      </c>
      <c r="U246" s="159">
        <f t="shared" si="12"/>
        <v>3.4211228205112301E-3</v>
      </c>
    </row>
    <row r="247" spans="1:21" x14ac:dyDescent="0.2">
      <c r="A247" s="6" t="s">
        <v>120</v>
      </c>
      <c r="B247" s="157">
        <f t="shared" ref="B247:U247" si="13">B23/B$11</f>
        <v>1.8713508658116673E-5</v>
      </c>
      <c r="C247" s="157">
        <f t="shared" si="13"/>
        <v>0</v>
      </c>
      <c r="D247" s="157">
        <f t="shared" si="13"/>
        <v>0</v>
      </c>
      <c r="E247" s="157">
        <f t="shared" si="13"/>
        <v>0</v>
      </c>
      <c r="F247" s="157">
        <f t="shared" si="13"/>
        <v>0</v>
      </c>
      <c r="G247" s="157">
        <f t="shared" si="13"/>
        <v>0</v>
      </c>
      <c r="H247" s="157">
        <f t="shared" si="13"/>
        <v>0</v>
      </c>
      <c r="I247" s="157">
        <f t="shared" si="13"/>
        <v>0</v>
      </c>
      <c r="J247" s="157">
        <f t="shared" si="13"/>
        <v>1.0318239059841364E-5</v>
      </c>
      <c r="K247" s="157">
        <f t="shared" si="13"/>
        <v>6.1240472679476216E-4</v>
      </c>
      <c r="L247" s="157">
        <f t="shared" si="13"/>
        <v>1.3737918073467638E-6</v>
      </c>
      <c r="M247" s="157">
        <f t="shared" si="13"/>
        <v>0</v>
      </c>
      <c r="N247" s="157">
        <f t="shared" si="13"/>
        <v>0</v>
      </c>
      <c r="O247" s="157">
        <f t="shared" si="13"/>
        <v>0</v>
      </c>
      <c r="P247" s="157">
        <f t="shared" si="13"/>
        <v>0</v>
      </c>
      <c r="Q247" s="157">
        <f t="shared" si="13"/>
        <v>6.3071315022583834E-6</v>
      </c>
      <c r="R247" s="157">
        <f t="shared" si="13"/>
        <v>0</v>
      </c>
      <c r="S247" s="157">
        <f t="shared" si="13"/>
        <v>2.5749471374073799E-3</v>
      </c>
      <c r="T247" s="157">
        <f t="shared" si="13"/>
        <v>1.6667634998036817E-3</v>
      </c>
      <c r="U247" s="159">
        <f t="shared" si="13"/>
        <v>0</v>
      </c>
    </row>
    <row r="248" spans="1:21" x14ac:dyDescent="0.2">
      <c r="A248" s="6" t="s">
        <v>162</v>
      </c>
      <c r="B248" s="54">
        <f t="shared" ref="B248:U248" si="14">B24/B$11</f>
        <v>0</v>
      </c>
      <c r="C248" s="54">
        <f t="shared" si="14"/>
        <v>0</v>
      </c>
      <c r="D248" s="54">
        <f t="shared" si="14"/>
        <v>0</v>
      </c>
      <c r="E248" s="54">
        <f t="shared" si="14"/>
        <v>0</v>
      </c>
      <c r="F248" s="54">
        <f t="shared" si="14"/>
        <v>0</v>
      </c>
      <c r="G248" s="54">
        <f t="shared" si="14"/>
        <v>0</v>
      </c>
      <c r="H248" s="54">
        <f t="shared" si="14"/>
        <v>0</v>
      </c>
      <c r="I248" s="54">
        <f t="shared" si="14"/>
        <v>0</v>
      </c>
      <c r="J248" s="54">
        <f t="shared" si="14"/>
        <v>0</v>
      </c>
      <c r="K248" s="54">
        <f t="shared" si="14"/>
        <v>2.6667538017052469E-4</v>
      </c>
      <c r="L248" s="54">
        <f t="shared" si="14"/>
        <v>0</v>
      </c>
      <c r="M248" s="54">
        <f t="shared" si="14"/>
        <v>0</v>
      </c>
      <c r="N248" s="54">
        <f t="shared" si="14"/>
        <v>0</v>
      </c>
      <c r="O248" s="54">
        <f t="shared" si="14"/>
        <v>0</v>
      </c>
      <c r="P248" s="54">
        <f t="shared" si="14"/>
        <v>0</v>
      </c>
      <c r="Q248" s="54">
        <f t="shared" si="14"/>
        <v>2.8668779555719921E-7</v>
      </c>
      <c r="R248" s="54">
        <f t="shared" si="14"/>
        <v>8.0813000333488319E-7</v>
      </c>
      <c r="S248" s="54">
        <f t="shared" si="14"/>
        <v>1.1661557525146644E-5</v>
      </c>
      <c r="T248" s="54">
        <f t="shared" si="14"/>
        <v>1.4802517760245841E-6</v>
      </c>
      <c r="U248" s="156">
        <f t="shared" si="14"/>
        <v>0</v>
      </c>
    </row>
    <row r="249" spans="1:21" x14ac:dyDescent="0.2">
      <c r="A249" s="6" t="s">
        <v>88</v>
      </c>
      <c r="B249" s="157">
        <f t="shared" ref="B249:U249" si="15">B25/B$11</f>
        <v>6.2378362193722244E-6</v>
      </c>
      <c r="C249" s="157">
        <f t="shared" si="15"/>
        <v>0</v>
      </c>
      <c r="D249" s="157">
        <f t="shared" si="15"/>
        <v>0</v>
      </c>
      <c r="E249" s="157">
        <f t="shared" si="15"/>
        <v>8.230832989178621E-5</v>
      </c>
      <c r="F249" s="157">
        <f t="shared" si="15"/>
        <v>0</v>
      </c>
      <c r="G249" s="157">
        <f t="shared" si="15"/>
        <v>0</v>
      </c>
      <c r="H249" s="157">
        <f t="shared" si="15"/>
        <v>2.2311920477895951E-3</v>
      </c>
      <c r="I249" s="157">
        <f t="shared" si="15"/>
        <v>1.2242502202735313E-3</v>
      </c>
      <c r="J249" s="157">
        <f t="shared" si="15"/>
        <v>0</v>
      </c>
      <c r="K249" s="157">
        <f t="shared" si="15"/>
        <v>0</v>
      </c>
      <c r="L249" s="157">
        <f t="shared" si="15"/>
        <v>3.031500588211859E-4</v>
      </c>
      <c r="M249" s="157">
        <f t="shared" si="15"/>
        <v>6.1337122029557554E-4</v>
      </c>
      <c r="N249" s="157">
        <f t="shared" si="15"/>
        <v>2.10377975144583E-5</v>
      </c>
      <c r="O249" s="157">
        <f t="shared" si="15"/>
        <v>2.0951872848807245E-4</v>
      </c>
      <c r="P249" s="157">
        <f t="shared" si="15"/>
        <v>3.3034222148565443E-3</v>
      </c>
      <c r="Q249" s="157">
        <f t="shared" si="15"/>
        <v>0</v>
      </c>
      <c r="R249" s="157">
        <f t="shared" si="15"/>
        <v>4.9430618537317018E-4</v>
      </c>
      <c r="S249" s="157">
        <f t="shared" si="15"/>
        <v>8.9154488176121117E-5</v>
      </c>
      <c r="T249" s="157">
        <f t="shared" si="15"/>
        <v>2.775472080046095E-5</v>
      </c>
      <c r="U249" s="159">
        <f t="shared" si="15"/>
        <v>2.3260285698335806E-5</v>
      </c>
    </row>
    <row r="250" spans="1:21" x14ac:dyDescent="0.2">
      <c r="A250" s="6" t="s">
        <v>110</v>
      </c>
      <c r="B250" s="157">
        <f t="shared" ref="B250:U250" si="16">B26/B$11</f>
        <v>1.6467887619142671E-3</v>
      </c>
      <c r="C250" s="157">
        <f t="shared" si="16"/>
        <v>1.1509952272064579E-5</v>
      </c>
      <c r="D250" s="157">
        <f t="shared" si="16"/>
        <v>0</v>
      </c>
      <c r="E250" s="157">
        <f t="shared" si="16"/>
        <v>1.270725093066173E-4</v>
      </c>
      <c r="F250" s="157">
        <f t="shared" si="16"/>
        <v>0</v>
      </c>
      <c r="G250" s="157">
        <f t="shared" si="16"/>
        <v>0</v>
      </c>
      <c r="H250" s="157">
        <f t="shared" si="16"/>
        <v>8.6044443232817519E-5</v>
      </c>
      <c r="I250" s="157">
        <f t="shared" si="16"/>
        <v>1.5752498830001125E-4</v>
      </c>
      <c r="J250" s="157">
        <f t="shared" si="16"/>
        <v>2.4911177158759866E-4</v>
      </c>
      <c r="K250" s="157">
        <f t="shared" si="16"/>
        <v>1.7882007211829846E-3</v>
      </c>
      <c r="L250" s="157">
        <f t="shared" si="16"/>
        <v>1.565206799170413E-3</v>
      </c>
      <c r="M250" s="157">
        <f t="shared" si="16"/>
        <v>1.9670767381177196E-3</v>
      </c>
      <c r="N250" s="157">
        <f t="shared" si="16"/>
        <v>1.1798945028531401E-3</v>
      </c>
      <c r="O250" s="157">
        <f t="shared" si="16"/>
        <v>3.9624679182540277E-4</v>
      </c>
      <c r="P250" s="157">
        <f t="shared" si="16"/>
        <v>2.065650962169794E-3</v>
      </c>
      <c r="Q250" s="157">
        <f t="shared" si="16"/>
        <v>1.6828573599207594E-4</v>
      </c>
      <c r="R250" s="157">
        <f t="shared" si="16"/>
        <v>2.5240593770826182E-4</v>
      </c>
      <c r="S250" s="157">
        <f t="shared" si="16"/>
        <v>2.9146370227366514E-3</v>
      </c>
      <c r="T250" s="157">
        <f t="shared" si="16"/>
        <v>2.5401120476581862E-3</v>
      </c>
      <c r="U250" s="159">
        <f t="shared" si="16"/>
        <v>3.9210638944541278E-3</v>
      </c>
    </row>
    <row r="251" spans="1:21" x14ac:dyDescent="0.2">
      <c r="A251" s="6" t="s">
        <v>216</v>
      </c>
      <c r="B251" s="157">
        <f t="shared" ref="B251:U251" si="17">B27/B$11</f>
        <v>0</v>
      </c>
      <c r="C251" s="157">
        <f t="shared" si="17"/>
        <v>0</v>
      </c>
      <c r="D251" s="157">
        <f t="shared" si="17"/>
        <v>0</v>
      </c>
      <c r="E251" s="157">
        <f t="shared" si="17"/>
        <v>0</v>
      </c>
      <c r="F251" s="157">
        <f t="shared" si="17"/>
        <v>0</v>
      </c>
      <c r="G251" s="157">
        <f t="shared" si="17"/>
        <v>0</v>
      </c>
      <c r="H251" s="157">
        <f t="shared" si="17"/>
        <v>0</v>
      </c>
      <c r="I251" s="157">
        <f t="shared" si="17"/>
        <v>0</v>
      </c>
      <c r="J251" s="157">
        <f t="shared" si="17"/>
        <v>0</v>
      </c>
      <c r="K251" s="157">
        <f t="shared" si="17"/>
        <v>0</v>
      </c>
      <c r="L251" s="157">
        <f t="shared" si="17"/>
        <v>0</v>
      </c>
      <c r="M251" s="157">
        <f t="shared" si="17"/>
        <v>0</v>
      </c>
      <c r="N251" s="157">
        <f t="shared" si="17"/>
        <v>0</v>
      </c>
      <c r="O251" s="157">
        <f t="shared" si="17"/>
        <v>0</v>
      </c>
      <c r="P251" s="157">
        <f t="shared" si="17"/>
        <v>0</v>
      </c>
      <c r="Q251" s="157">
        <f t="shared" si="17"/>
        <v>0</v>
      </c>
      <c r="R251" s="157">
        <f t="shared" si="17"/>
        <v>0</v>
      </c>
      <c r="S251" s="157">
        <f t="shared" si="17"/>
        <v>0</v>
      </c>
      <c r="T251" s="157">
        <f t="shared" si="17"/>
        <v>0</v>
      </c>
      <c r="U251" s="159">
        <f t="shared" si="17"/>
        <v>0</v>
      </c>
    </row>
    <row r="252" spans="1:21" x14ac:dyDescent="0.2">
      <c r="A252" s="6" t="s">
        <v>135</v>
      </c>
      <c r="B252" s="157">
        <f t="shared" ref="B252:U252" si="18">B28/B$11</f>
        <v>0</v>
      </c>
      <c r="C252" s="157">
        <f t="shared" si="18"/>
        <v>0</v>
      </c>
      <c r="D252" s="157">
        <f t="shared" si="18"/>
        <v>0</v>
      </c>
      <c r="E252" s="157">
        <f t="shared" si="18"/>
        <v>0</v>
      </c>
      <c r="F252" s="157">
        <f t="shared" si="18"/>
        <v>0</v>
      </c>
      <c r="G252" s="157">
        <f t="shared" si="18"/>
        <v>5.6980435767379266E-6</v>
      </c>
      <c r="H252" s="157">
        <f t="shared" si="18"/>
        <v>0</v>
      </c>
      <c r="I252" s="157">
        <f t="shared" si="18"/>
        <v>7.9201733951406478E-2</v>
      </c>
      <c r="J252" s="157">
        <f t="shared" si="18"/>
        <v>4.2894393805911957E-4</v>
      </c>
      <c r="K252" s="157">
        <f t="shared" si="18"/>
        <v>1.4094268165810952E-2</v>
      </c>
      <c r="L252" s="157">
        <f t="shared" si="18"/>
        <v>7.2810965789378486E-5</v>
      </c>
      <c r="M252" s="157">
        <f t="shared" si="18"/>
        <v>2.6039344257831036E-4</v>
      </c>
      <c r="N252" s="157">
        <f t="shared" si="18"/>
        <v>0</v>
      </c>
      <c r="O252" s="157">
        <f t="shared" si="18"/>
        <v>3.8202852458931479E-3</v>
      </c>
      <c r="P252" s="157">
        <f t="shared" si="18"/>
        <v>0</v>
      </c>
      <c r="Q252" s="157">
        <f t="shared" si="18"/>
        <v>1.0034072844501973E-5</v>
      </c>
      <c r="R252" s="157">
        <f t="shared" si="18"/>
        <v>5.9262866911224763E-6</v>
      </c>
      <c r="S252" s="157">
        <f t="shared" si="18"/>
        <v>1.5047171000189218E-6</v>
      </c>
      <c r="T252" s="157">
        <f t="shared" si="18"/>
        <v>7.4012588801229205E-7</v>
      </c>
      <c r="U252" s="159">
        <f t="shared" si="18"/>
        <v>2.7912342838002966E-6</v>
      </c>
    </row>
    <row r="253" spans="1:21" x14ac:dyDescent="0.2">
      <c r="A253" s="6" t="s">
        <v>230</v>
      </c>
      <c r="B253" s="54">
        <f t="shared" ref="B253:U253" si="19">B29/B$11</f>
        <v>0</v>
      </c>
      <c r="C253" s="54">
        <f t="shared" si="19"/>
        <v>0</v>
      </c>
      <c r="D253" s="54">
        <f t="shared" si="19"/>
        <v>0</v>
      </c>
      <c r="E253" s="54">
        <f t="shared" si="19"/>
        <v>0</v>
      </c>
      <c r="F253" s="54">
        <f t="shared" si="19"/>
        <v>0</v>
      </c>
      <c r="G253" s="54">
        <f t="shared" si="19"/>
        <v>2.409322759030687E-3</v>
      </c>
      <c r="H253" s="54">
        <f t="shared" si="19"/>
        <v>0</v>
      </c>
      <c r="I253" s="54">
        <f t="shared" si="19"/>
        <v>0</v>
      </c>
      <c r="J253" s="54">
        <f t="shared" si="19"/>
        <v>0</v>
      </c>
      <c r="K253" s="54">
        <f t="shared" si="19"/>
        <v>0</v>
      </c>
      <c r="L253" s="54">
        <f t="shared" si="19"/>
        <v>0</v>
      </c>
      <c r="M253" s="54">
        <f t="shared" si="19"/>
        <v>0</v>
      </c>
      <c r="N253" s="54">
        <f t="shared" si="19"/>
        <v>0</v>
      </c>
      <c r="O253" s="54">
        <f t="shared" si="19"/>
        <v>0</v>
      </c>
      <c r="P253" s="54">
        <f t="shared" si="19"/>
        <v>0</v>
      </c>
      <c r="Q253" s="54">
        <f t="shared" si="19"/>
        <v>0</v>
      </c>
      <c r="R253" s="54">
        <f t="shared" si="19"/>
        <v>0</v>
      </c>
      <c r="S253" s="54">
        <f t="shared" si="19"/>
        <v>0</v>
      </c>
      <c r="T253" s="54">
        <f t="shared" si="19"/>
        <v>0</v>
      </c>
      <c r="U253" s="156">
        <f t="shared" si="19"/>
        <v>0</v>
      </c>
    </row>
    <row r="254" spans="1:21" x14ac:dyDescent="0.2">
      <c r="A254" s="6" t="s">
        <v>170</v>
      </c>
      <c r="B254" s="54">
        <f t="shared" ref="B254:U254" si="20">B30/B$11</f>
        <v>0</v>
      </c>
      <c r="C254" s="54">
        <f t="shared" si="20"/>
        <v>0</v>
      </c>
      <c r="D254" s="54">
        <f t="shared" si="20"/>
        <v>0</v>
      </c>
      <c r="E254" s="54">
        <f t="shared" si="20"/>
        <v>0</v>
      </c>
      <c r="F254" s="54">
        <f t="shared" si="20"/>
        <v>0</v>
      </c>
      <c r="G254" s="54">
        <f t="shared" si="20"/>
        <v>0</v>
      </c>
      <c r="H254" s="54">
        <f t="shared" si="20"/>
        <v>0</v>
      </c>
      <c r="I254" s="54">
        <f t="shared" si="20"/>
        <v>0</v>
      </c>
      <c r="J254" s="54">
        <f t="shared" si="20"/>
        <v>0</v>
      </c>
      <c r="K254" s="54">
        <f t="shared" si="20"/>
        <v>0</v>
      </c>
      <c r="L254" s="54">
        <f t="shared" si="20"/>
        <v>0</v>
      </c>
      <c r="M254" s="54">
        <f t="shared" si="20"/>
        <v>3.4038358506968674E-7</v>
      </c>
      <c r="N254" s="54">
        <f t="shared" si="20"/>
        <v>0</v>
      </c>
      <c r="O254" s="54">
        <f t="shared" si="20"/>
        <v>0</v>
      </c>
      <c r="P254" s="54">
        <f t="shared" si="20"/>
        <v>0</v>
      </c>
      <c r="Q254" s="54">
        <f t="shared" si="20"/>
        <v>0</v>
      </c>
      <c r="R254" s="54">
        <f t="shared" si="20"/>
        <v>0</v>
      </c>
      <c r="S254" s="54">
        <f t="shared" si="20"/>
        <v>0</v>
      </c>
      <c r="T254" s="54">
        <f t="shared" si="20"/>
        <v>0</v>
      </c>
      <c r="U254" s="156">
        <f t="shared" si="20"/>
        <v>0</v>
      </c>
    </row>
    <row r="255" spans="1:21" x14ac:dyDescent="0.2">
      <c r="A255" s="6" t="s">
        <v>219</v>
      </c>
      <c r="B255" s="54">
        <f t="shared" ref="B255:U255" si="21">B31/B$11</f>
        <v>0</v>
      </c>
      <c r="C255" s="54">
        <f t="shared" si="21"/>
        <v>0</v>
      </c>
      <c r="D255" s="54">
        <f t="shared" si="21"/>
        <v>0</v>
      </c>
      <c r="E255" s="54">
        <f t="shared" si="21"/>
        <v>0</v>
      </c>
      <c r="F255" s="54">
        <f t="shared" si="21"/>
        <v>0</v>
      </c>
      <c r="G255" s="54">
        <f t="shared" si="21"/>
        <v>0</v>
      </c>
      <c r="H255" s="54">
        <f t="shared" si="21"/>
        <v>0</v>
      </c>
      <c r="I255" s="54">
        <f t="shared" si="21"/>
        <v>0</v>
      </c>
      <c r="J255" s="54">
        <f t="shared" si="21"/>
        <v>0</v>
      </c>
      <c r="K255" s="54">
        <f t="shared" si="21"/>
        <v>0</v>
      </c>
      <c r="L255" s="54">
        <f t="shared" si="21"/>
        <v>0</v>
      </c>
      <c r="M255" s="54">
        <f t="shared" si="21"/>
        <v>0</v>
      </c>
      <c r="N255" s="54">
        <f t="shared" si="21"/>
        <v>0</v>
      </c>
      <c r="O255" s="54">
        <f t="shared" si="21"/>
        <v>0</v>
      </c>
      <c r="P255" s="54">
        <f t="shared" si="21"/>
        <v>0</v>
      </c>
      <c r="Q255" s="54">
        <f t="shared" si="21"/>
        <v>0</v>
      </c>
      <c r="R255" s="54">
        <f t="shared" si="21"/>
        <v>0</v>
      </c>
      <c r="S255" s="54">
        <f t="shared" si="21"/>
        <v>0</v>
      </c>
      <c r="T255" s="54">
        <f t="shared" si="21"/>
        <v>0</v>
      </c>
      <c r="U255" s="156">
        <f t="shared" si="21"/>
        <v>0</v>
      </c>
    </row>
    <row r="256" spans="1:21" x14ac:dyDescent="0.2">
      <c r="A256" s="6" t="s">
        <v>228</v>
      </c>
      <c r="B256" s="54">
        <f t="shared" ref="B256:U256" si="22">B32/B$11</f>
        <v>0</v>
      </c>
      <c r="C256" s="54">
        <f t="shared" si="22"/>
        <v>0</v>
      </c>
      <c r="D256" s="54">
        <f t="shared" si="22"/>
        <v>0</v>
      </c>
      <c r="E256" s="54">
        <f t="shared" si="22"/>
        <v>0</v>
      </c>
      <c r="F256" s="54">
        <f t="shared" si="22"/>
        <v>0</v>
      </c>
      <c r="G256" s="54">
        <f t="shared" si="22"/>
        <v>0</v>
      </c>
      <c r="H256" s="54">
        <f t="shared" si="22"/>
        <v>0</v>
      </c>
      <c r="I256" s="54">
        <f t="shared" si="22"/>
        <v>0</v>
      </c>
      <c r="J256" s="54">
        <f t="shared" si="22"/>
        <v>0</v>
      </c>
      <c r="K256" s="54">
        <f t="shared" si="22"/>
        <v>0</v>
      </c>
      <c r="L256" s="54">
        <f t="shared" si="22"/>
        <v>0</v>
      </c>
      <c r="M256" s="54">
        <f t="shared" si="22"/>
        <v>0</v>
      </c>
      <c r="N256" s="54">
        <f t="shared" si="22"/>
        <v>0</v>
      </c>
      <c r="O256" s="54">
        <f t="shared" si="22"/>
        <v>0</v>
      </c>
      <c r="P256" s="54">
        <f t="shared" si="22"/>
        <v>0</v>
      </c>
      <c r="Q256" s="54">
        <f t="shared" si="22"/>
        <v>0</v>
      </c>
      <c r="R256" s="54">
        <f t="shared" si="22"/>
        <v>0</v>
      </c>
      <c r="S256" s="54">
        <f t="shared" si="22"/>
        <v>0</v>
      </c>
      <c r="T256" s="54">
        <f t="shared" si="22"/>
        <v>0</v>
      </c>
      <c r="U256" s="156">
        <f t="shared" si="22"/>
        <v>0</v>
      </c>
    </row>
    <row r="257" spans="1:21" x14ac:dyDescent="0.2">
      <c r="A257" s="6" t="s">
        <v>136</v>
      </c>
      <c r="B257" s="157">
        <f t="shared" ref="B257:U257" si="23">B33/B$11</f>
        <v>0</v>
      </c>
      <c r="C257" s="157">
        <f t="shared" si="23"/>
        <v>0</v>
      </c>
      <c r="D257" s="157">
        <f t="shared" si="23"/>
        <v>0</v>
      </c>
      <c r="E257" s="157">
        <f t="shared" si="23"/>
        <v>0</v>
      </c>
      <c r="F257" s="157">
        <f t="shared" si="23"/>
        <v>0</v>
      </c>
      <c r="G257" s="157">
        <f t="shared" si="23"/>
        <v>0</v>
      </c>
      <c r="H257" s="157">
        <f t="shared" si="23"/>
        <v>0</v>
      </c>
      <c r="I257" s="157">
        <f t="shared" si="23"/>
        <v>0</v>
      </c>
      <c r="J257" s="157">
        <f t="shared" si="23"/>
        <v>0</v>
      </c>
      <c r="K257" s="157">
        <f t="shared" si="23"/>
        <v>0</v>
      </c>
      <c r="L257" s="157">
        <f t="shared" si="23"/>
        <v>1.3737918073467638E-6</v>
      </c>
      <c r="M257" s="157">
        <f t="shared" si="23"/>
        <v>9.306087215805235E-4</v>
      </c>
      <c r="N257" s="157">
        <f t="shared" si="23"/>
        <v>0</v>
      </c>
      <c r="O257" s="157">
        <f t="shared" si="23"/>
        <v>0</v>
      </c>
      <c r="P257" s="157">
        <f t="shared" si="23"/>
        <v>1.4422109853463774E-5</v>
      </c>
      <c r="Q257" s="157">
        <f t="shared" si="23"/>
        <v>0</v>
      </c>
      <c r="R257" s="157">
        <f t="shared" si="23"/>
        <v>2.3974523432268199E-5</v>
      </c>
      <c r="S257" s="157">
        <f t="shared" si="23"/>
        <v>3.9498823875496695E-5</v>
      </c>
      <c r="T257" s="157">
        <f t="shared" si="23"/>
        <v>3.7006294400614602E-7</v>
      </c>
      <c r="U257" s="159">
        <f t="shared" si="23"/>
        <v>0</v>
      </c>
    </row>
    <row r="258" spans="1:21" x14ac:dyDescent="0.2">
      <c r="A258" s="6" t="s">
        <v>104</v>
      </c>
      <c r="B258" s="54">
        <f t="shared" ref="B258:U258" si="24">B34/B$11</f>
        <v>0</v>
      </c>
      <c r="C258" s="54">
        <f t="shared" si="24"/>
        <v>0</v>
      </c>
      <c r="D258" s="54">
        <f t="shared" si="24"/>
        <v>0</v>
      </c>
      <c r="E258" s="54">
        <f t="shared" si="24"/>
        <v>0</v>
      </c>
      <c r="F258" s="54">
        <f t="shared" si="24"/>
        <v>0</v>
      </c>
      <c r="G258" s="54">
        <f t="shared" si="24"/>
        <v>0</v>
      </c>
      <c r="H258" s="54">
        <f t="shared" si="24"/>
        <v>0</v>
      </c>
      <c r="I258" s="54">
        <f t="shared" si="24"/>
        <v>0</v>
      </c>
      <c r="J258" s="54">
        <f t="shared" si="24"/>
        <v>0</v>
      </c>
      <c r="K258" s="54">
        <f t="shared" si="24"/>
        <v>0</v>
      </c>
      <c r="L258" s="54">
        <f t="shared" si="24"/>
        <v>0</v>
      </c>
      <c r="M258" s="54">
        <f t="shared" si="24"/>
        <v>0</v>
      </c>
      <c r="N258" s="54">
        <f t="shared" si="24"/>
        <v>0</v>
      </c>
      <c r="O258" s="54">
        <f t="shared" si="24"/>
        <v>0</v>
      </c>
      <c r="P258" s="54">
        <f t="shared" si="24"/>
        <v>0</v>
      </c>
      <c r="Q258" s="54">
        <f t="shared" si="24"/>
        <v>0</v>
      </c>
      <c r="R258" s="54">
        <f t="shared" si="24"/>
        <v>0</v>
      </c>
      <c r="S258" s="54">
        <f t="shared" si="24"/>
        <v>3.7617927500473046E-7</v>
      </c>
      <c r="T258" s="54">
        <f t="shared" si="24"/>
        <v>0</v>
      </c>
      <c r="U258" s="156">
        <f t="shared" si="24"/>
        <v>0</v>
      </c>
    </row>
    <row r="259" spans="1:21" x14ac:dyDescent="0.2">
      <c r="A259" s="6" t="s">
        <v>158</v>
      </c>
      <c r="B259" s="157">
        <f t="shared" ref="B259:U259" si="25">B35/B$11</f>
        <v>0</v>
      </c>
      <c r="C259" s="157">
        <f t="shared" si="25"/>
        <v>0</v>
      </c>
      <c r="D259" s="157">
        <f t="shared" si="25"/>
        <v>0</v>
      </c>
      <c r="E259" s="157">
        <f t="shared" si="25"/>
        <v>0</v>
      </c>
      <c r="F259" s="157">
        <f t="shared" si="25"/>
        <v>0</v>
      </c>
      <c r="G259" s="157">
        <f t="shared" si="25"/>
        <v>0</v>
      </c>
      <c r="H259" s="157">
        <f t="shared" si="25"/>
        <v>0</v>
      </c>
      <c r="I259" s="157">
        <f t="shared" si="25"/>
        <v>0</v>
      </c>
      <c r="J259" s="157">
        <f t="shared" si="25"/>
        <v>0</v>
      </c>
      <c r="K259" s="157">
        <f t="shared" si="25"/>
        <v>0</v>
      </c>
      <c r="L259" s="157">
        <f t="shared" si="25"/>
        <v>0</v>
      </c>
      <c r="M259" s="157">
        <f t="shared" si="25"/>
        <v>3.4038358506968674E-7</v>
      </c>
      <c r="N259" s="157">
        <f t="shared" si="25"/>
        <v>0</v>
      </c>
      <c r="O259" s="157">
        <f t="shared" si="25"/>
        <v>0</v>
      </c>
      <c r="P259" s="157">
        <f t="shared" si="25"/>
        <v>2.5301947111339951E-7</v>
      </c>
      <c r="Q259" s="157">
        <f t="shared" si="25"/>
        <v>0</v>
      </c>
      <c r="R259" s="157">
        <f t="shared" si="25"/>
        <v>0</v>
      </c>
      <c r="S259" s="157">
        <f t="shared" si="25"/>
        <v>0</v>
      </c>
      <c r="T259" s="157">
        <f t="shared" si="25"/>
        <v>0</v>
      </c>
      <c r="U259" s="159">
        <f t="shared" si="25"/>
        <v>0</v>
      </c>
    </row>
    <row r="260" spans="1:21" x14ac:dyDescent="0.2">
      <c r="A260" s="6" t="s">
        <v>70</v>
      </c>
      <c r="B260" s="157">
        <f t="shared" ref="B260:U260" si="26">B36/B$11</f>
        <v>0</v>
      </c>
      <c r="C260" s="157">
        <f t="shared" si="26"/>
        <v>2.3019904544129158E-5</v>
      </c>
      <c r="D260" s="157">
        <f t="shared" si="26"/>
        <v>2.3787294016900871E-5</v>
      </c>
      <c r="E260" s="157">
        <f t="shared" si="26"/>
        <v>1.1552046300601572E-5</v>
      </c>
      <c r="F260" s="157">
        <f t="shared" si="26"/>
        <v>1.3895908952782924E-4</v>
      </c>
      <c r="G260" s="157">
        <f t="shared" si="26"/>
        <v>2.2127402556332284E-4</v>
      </c>
      <c r="H260" s="157">
        <f t="shared" si="26"/>
        <v>1.4482728068890078E-5</v>
      </c>
      <c r="I260" s="157">
        <f t="shared" si="26"/>
        <v>1.8105569194648596E-4</v>
      </c>
      <c r="J260" s="157">
        <f t="shared" si="26"/>
        <v>7.0802773739197177E-4</v>
      </c>
      <c r="K260" s="157">
        <f t="shared" si="26"/>
        <v>4.4528464171161323E-3</v>
      </c>
      <c r="L260" s="157">
        <f t="shared" si="26"/>
        <v>8.1465854175663099E-4</v>
      </c>
      <c r="M260" s="157">
        <f t="shared" si="26"/>
        <v>7.8934953377660349E-4</v>
      </c>
      <c r="N260" s="157">
        <f t="shared" si="26"/>
        <v>2.5778709630392564E-5</v>
      </c>
      <c r="O260" s="157">
        <f t="shared" si="26"/>
        <v>1.1136347744112627E-5</v>
      </c>
      <c r="P260" s="157">
        <f t="shared" si="26"/>
        <v>9.614739902309182E-6</v>
      </c>
      <c r="Q260" s="157">
        <f t="shared" si="26"/>
        <v>1.6625025264361984E-3</v>
      </c>
      <c r="R260" s="157">
        <f t="shared" si="26"/>
        <v>1.3439201955459106E-3</v>
      </c>
      <c r="S260" s="157">
        <f t="shared" si="26"/>
        <v>2.9071134372365571E-3</v>
      </c>
      <c r="T260" s="157">
        <f t="shared" si="26"/>
        <v>5.3067026170481332E-4</v>
      </c>
      <c r="U260" s="159">
        <f t="shared" si="26"/>
        <v>4.9590929108851939E-4</v>
      </c>
    </row>
    <row r="261" spans="1:21" x14ac:dyDescent="0.2">
      <c r="A261" s="6" t="s">
        <v>221</v>
      </c>
      <c r="B261" s="157">
        <f t="shared" ref="B261:U261" si="27">B37/B$11</f>
        <v>0</v>
      </c>
      <c r="C261" s="157">
        <f t="shared" si="27"/>
        <v>0</v>
      </c>
      <c r="D261" s="157">
        <f t="shared" si="27"/>
        <v>0</v>
      </c>
      <c r="E261" s="157">
        <f t="shared" si="27"/>
        <v>0</v>
      </c>
      <c r="F261" s="157">
        <f t="shared" si="27"/>
        <v>0</v>
      </c>
      <c r="G261" s="157">
        <f t="shared" si="27"/>
        <v>0</v>
      </c>
      <c r="H261" s="157">
        <f t="shared" si="27"/>
        <v>0</v>
      </c>
      <c r="I261" s="157">
        <f t="shared" si="27"/>
        <v>0</v>
      </c>
      <c r="J261" s="157">
        <f t="shared" si="27"/>
        <v>0</v>
      </c>
      <c r="K261" s="157">
        <f t="shared" si="27"/>
        <v>0</v>
      </c>
      <c r="L261" s="157">
        <f t="shared" si="27"/>
        <v>0</v>
      </c>
      <c r="M261" s="157">
        <f t="shared" si="27"/>
        <v>0</v>
      </c>
      <c r="N261" s="157">
        <f t="shared" si="27"/>
        <v>0</v>
      </c>
      <c r="O261" s="157">
        <f t="shared" si="27"/>
        <v>0</v>
      </c>
      <c r="P261" s="157">
        <f t="shared" si="27"/>
        <v>0</v>
      </c>
      <c r="Q261" s="157">
        <f t="shared" si="27"/>
        <v>0</v>
      </c>
      <c r="R261" s="157">
        <f t="shared" si="27"/>
        <v>0</v>
      </c>
      <c r="S261" s="157">
        <f t="shared" si="27"/>
        <v>0</v>
      </c>
      <c r="T261" s="157">
        <f t="shared" si="27"/>
        <v>0</v>
      </c>
      <c r="U261" s="159">
        <f t="shared" si="27"/>
        <v>4.4039474255515786E-4</v>
      </c>
    </row>
    <row r="262" spans="1:21" x14ac:dyDescent="0.2">
      <c r="A262" s="6" t="s">
        <v>179</v>
      </c>
      <c r="B262" s="157">
        <f t="shared" ref="B262:U262" si="28">B38/B$11</f>
        <v>0</v>
      </c>
      <c r="C262" s="157">
        <f t="shared" si="28"/>
        <v>3.8366507573548596E-4</v>
      </c>
      <c r="D262" s="157">
        <f t="shared" si="28"/>
        <v>0</v>
      </c>
      <c r="E262" s="157">
        <f t="shared" si="28"/>
        <v>1.0108040513026376E-4</v>
      </c>
      <c r="F262" s="157">
        <f t="shared" si="28"/>
        <v>0</v>
      </c>
      <c r="G262" s="157">
        <f t="shared" si="28"/>
        <v>0</v>
      </c>
      <c r="H262" s="157">
        <f t="shared" si="28"/>
        <v>0</v>
      </c>
      <c r="I262" s="157">
        <f t="shared" si="28"/>
        <v>0</v>
      </c>
      <c r="J262" s="157">
        <f t="shared" si="28"/>
        <v>0</v>
      </c>
      <c r="K262" s="157">
        <f t="shared" si="28"/>
        <v>0</v>
      </c>
      <c r="L262" s="157">
        <f t="shared" si="28"/>
        <v>0</v>
      </c>
      <c r="M262" s="157">
        <f t="shared" si="28"/>
        <v>0</v>
      </c>
      <c r="N262" s="157">
        <f t="shared" si="28"/>
        <v>0</v>
      </c>
      <c r="O262" s="157">
        <f t="shared" si="28"/>
        <v>0</v>
      </c>
      <c r="P262" s="157">
        <f t="shared" si="28"/>
        <v>0</v>
      </c>
      <c r="Q262" s="157">
        <f t="shared" si="28"/>
        <v>0</v>
      </c>
      <c r="R262" s="157">
        <f t="shared" si="28"/>
        <v>0</v>
      </c>
      <c r="S262" s="157">
        <f t="shared" si="28"/>
        <v>0</v>
      </c>
      <c r="T262" s="157">
        <f t="shared" si="28"/>
        <v>0</v>
      </c>
      <c r="U262" s="159">
        <f t="shared" si="28"/>
        <v>0</v>
      </c>
    </row>
    <row r="263" spans="1:21" x14ac:dyDescent="0.2">
      <c r="A263" s="6" t="s">
        <v>41</v>
      </c>
      <c r="B263" s="157">
        <f t="shared" ref="B263:U263" si="29">B39/B$11</f>
        <v>0</v>
      </c>
      <c r="C263" s="157">
        <f t="shared" si="29"/>
        <v>0</v>
      </c>
      <c r="D263" s="157">
        <f t="shared" si="29"/>
        <v>0</v>
      </c>
      <c r="E263" s="157">
        <f t="shared" si="29"/>
        <v>0</v>
      </c>
      <c r="F263" s="157">
        <f t="shared" si="29"/>
        <v>0</v>
      </c>
      <c r="G263" s="157">
        <f t="shared" si="29"/>
        <v>0</v>
      </c>
      <c r="H263" s="157">
        <f t="shared" si="29"/>
        <v>0</v>
      </c>
      <c r="I263" s="157">
        <f t="shared" si="29"/>
        <v>0</v>
      </c>
      <c r="J263" s="157">
        <f t="shared" si="29"/>
        <v>4.913447171353031E-7</v>
      </c>
      <c r="K263" s="157">
        <f t="shared" si="29"/>
        <v>1.5810793290742569E-6</v>
      </c>
      <c r="L263" s="157">
        <f t="shared" si="29"/>
        <v>0</v>
      </c>
      <c r="M263" s="157">
        <f t="shared" si="29"/>
        <v>3.4038358506968674E-7</v>
      </c>
      <c r="N263" s="157">
        <f t="shared" si="29"/>
        <v>6.5187541594096145E-6</v>
      </c>
      <c r="O263" s="157">
        <f t="shared" si="29"/>
        <v>0</v>
      </c>
      <c r="P263" s="157">
        <f t="shared" si="29"/>
        <v>2.5301947111339954E-6</v>
      </c>
      <c r="Q263" s="157">
        <f t="shared" si="29"/>
        <v>2.5801901600147932E-6</v>
      </c>
      <c r="R263" s="157">
        <f t="shared" si="29"/>
        <v>0</v>
      </c>
      <c r="S263" s="157">
        <f t="shared" si="29"/>
        <v>1.5047171000189218E-6</v>
      </c>
      <c r="T263" s="157">
        <f t="shared" si="29"/>
        <v>0</v>
      </c>
      <c r="U263" s="159">
        <f t="shared" si="29"/>
        <v>1.550685713222387E-6</v>
      </c>
    </row>
    <row r="264" spans="1:21" x14ac:dyDescent="0.2">
      <c r="A264" s="6" t="s">
        <v>187</v>
      </c>
      <c r="B264" s="157">
        <f t="shared" ref="B264:U264" si="30">B40/B$11</f>
        <v>0</v>
      </c>
      <c r="C264" s="157">
        <f t="shared" si="30"/>
        <v>0</v>
      </c>
      <c r="D264" s="157">
        <f t="shared" si="30"/>
        <v>0</v>
      </c>
      <c r="E264" s="157">
        <f t="shared" si="30"/>
        <v>0</v>
      </c>
      <c r="F264" s="157">
        <f t="shared" si="30"/>
        <v>0</v>
      </c>
      <c r="G264" s="157">
        <f t="shared" si="30"/>
        <v>0</v>
      </c>
      <c r="H264" s="157">
        <f t="shared" si="30"/>
        <v>0</v>
      </c>
      <c r="I264" s="157">
        <f t="shared" si="30"/>
        <v>0</v>
      </c>
      <c r="J264" s="157">
        <f t="shared" si="30"/>
        <v>0</v>
      </c>
      <c r="K264" s="157">
        <f t="shared" si="30"/>
        <v>0</v>
      </c>
      <c r="L264" s="157">
        <f t="shared" si="30"/>
        <v>0</v>
      </c>
      <c r="M264" s="157">
        <f t="shared" si="30"/>
        <v>0</v>
      </c>
      <c r="N264" s="157">
        <f t="shared" si="30"/>
        <v>0</v>
      </c>
      <c r="O264" s="157">
        <f t="shared" si="30"/>
        <v>0</v>
      </c>
      <c r="P264" s="157">
        <f t="shared" si="30"/>
        <v>0</v>
      </c>
      <c r="Q264" s="157">
        <f t="shared" si="30"/>
        <v>0</v>
      </c>
      <c r="R264" s="157">
        <f t="shared" si="30"/>
        <v>0</v>
      </c>
      <c r="S264" s="157">
        <f t="shared" si="30"/>
        <v>0</v>
      </c>
      <c r="T264" s="157">
        <f t="shared" si="30"/>
        <v>0</v>
      </c>
      <c r="U264" s="159">
        <f t="shared" si="30"/>
        <v>0</v>
      </c>
    </row>
    <row r="265" spans="1:21" x14ac:dyDescent="0.2">
      <c r="A265" s="6" t="s">
        <v>211</v>
      </c>
      <c r="B265" s="157">
        <f t="shared" ref="B265:U265" si="31">B41/B$11</f>
        <v>0</v>
      </c>
      <c r="C265" s="157">
        <f t="shared" si="31"/>
        <v>0</v>
      </c>
      <c r="D265" s="157">
        <f t="shared" si="31"/>
        <v>0</v>
      </c>
      <c r="E265" s="157">
        <f t="shared" si="31"/>
        <v>0</v>
      </c>
      <c r="F265" s="157">
        <f t="shared" si="31"/>
        <v>0</v>
      </c>
      <c r="G265" s="157">
        <f t="shared" si="31"/>
        <v>0</v>
      </c>
      <c r="H265" s="157">
        <f t="shared" si="31"/>
        <v>0</v>
      </c>
      <c r="I265" s="157">
        <f t="shared" si="31"/>
        <v>0</v>
      </c>
      <c r="J265" s="157">
        <f t="shared" si="31"/>
        <v>0</v>
      </c>
      <c r="K265" s="157">
        <f t="shared" si="31"/>
        <v>0</v>
      </c>
      <c r="L265" s="157">
        <f t="shared" si="31"/>
        <v>0</v>
      </c>
      <c r="M265" s="157">
        <f t="shared" si="31"/>
        <v>0</v>
      </c>
      <c r="N265" s="157">
        <f t="shared" si="31"/>
        <v>0</v>
      </c>
      <c r="O265" s="157">
        <f t="shared" si="31"/>
        <v>0</v>
      </c>
      <c r="P265" s="157">
        <f t="shared" si="31"/>
        <v>0</v>
      </c>
      <c r="Q265" s="157">
        <f t="shared" si="31"/>
        <v>0</v>
      </c>
      <c r="R265" s="157">
        <f t="shared" si="31"/>
        <v>0</v>
      </c>
      <c r="S265" s="157">
        <f t="shared" si="31"/>
        <v>7.5235855000946091E-7</v>
      </c>
      <c r="T265" s="157">
        <f t="shared" si="31"/>
        <v>0</v>
      </c>
      <c r="U265" s="159">
        <f t="shared" si="31"/>
        <v>0</v>
      </c>
    </row>
    <row r="266" spans="1:21" x14ac:dyDescent="0.2">
      <c r="A266" s="6" t="s">
        <v>232</v>
      </c>
      <c r="B266" s="157">
        <f t="shared" ref="B266:U266" si="32">B42/B$11</f>
        <v>0</v>
      </c>
      <c r="C266" s="157">
        <f t="shared" si="32"/>
        <v>0</v>
      </c>
      <c r="D266" s="157">
        <f t="shared" si="32"/>
        <v>0</v>
      </c>
      <c r="E266" s="157">
        <f t="shared" si="32"/>
        <v>0</v>
      </c>
      <c r="F266" s="157">
        <f t="shared" si="32"/>
        <v>0</v>
      </c>
      <c r="G266" s="157">
        <f t="shared" si="32"/>
        <v>0</v>
      </c>
      <c r="H266" s="157">
        <f t="shared" si="32"/>
        <v>0</v>
      </c>
      <c r="I266" s="157">
        <f t="shared" si="32"/>
        <v>0</v>
      </c>
      <c r="J266" s="157">
        <f t="shared" si="32"/>
        <v>0</v>
      </c>
      <c r="K266" s="157">
        <f t="shared" si="32"/>
        <v>0</v>
      </c>
      <c r="L266" s="157">
        <f t="shared" si="32"/>
        <v>0</v>
      </c>
      <c r="M266" s="157">
        <f t="shared" si="32"/>
        <v>0</v>
      </c>
      <c r="N266" s="157">
        <f t="shared" si="32"/>
        <v>0</v>
      </c>
      <c r="O266" s="157">
        <f t="shared" si="32"/>
        <v>0</v>
      </c>
      <c r="P266" s="157">
        <f t="shared" si="32"/>
        <v>0</v>
      </c>
      <c r="Q266" s="157">
        <f t="shared" si="32"/>
        <v>0</v>
      </c>
      <c r="R266" s="157">
        <f t="shared" si="32"/>
        <v>0</v>
      </c>
      <c r="S266" s="157">
        <f t="shared" si="32"/>
        <v>0</v>
      </c>
      <c r="T266" s="157">
        <f t="shared" si="32"/>
        <v>0</v>
      </c>
      <c r="U266" s="159">
        <f t="shared" si="32"/>
        <v>0</v>
      </c>
    </row>
    <row r="267" spans="1:21" x14ac:dyDescent="0.2">
      <c r="A267" s="6" t="s">
        <v>108</v>
      </c>
      <c r="B267" s="54">
        <f t="shared" ref="B267:U267" si="33">B43/B$11</f>
        <v>0</v>
      </c>
      <c r="C267" s="54">
        <f t="shared" si="33"/>
        <v>0</v>
      </c>
      <c r="D267" s="54">
        <f t="shared" si="33"/>
        <v>0</v>
      </c>
      <c r="E267" s="54">
        <f t="shared" si="33"/>
        <v>0</v>
      </c>
      <c r="F267" s="54">
        <f t="shared" si="33"/>
        <v>0</v>
      </c>
      <c r="G267" s="54">
        <f t="shared" si="33"/>
        <v>0</v>
      </c>
      <c r="H267" s="54">
        <f t="shared" si="33"/>
        <v>0</v>
      </c>
      <c r="I267" s="54">
        <f t="shared" si="33"/>
        <v>0</v>
      </c>
      <c r="J267" s="54">
        <f t="shared" si="33"/>
        <v>0</v>
      </c>
      <c r="K267" s="54">
        <f t="shared" si="33"/>
        <v>0</v>
      </c>
      <c r="L267" s="54">
        <f t="shared" si="33"/>
        <v>2.0629773640323903E-3</v>
      </c>
      <c r="M267" s="54">
        <f t="shared" si="33"/>
        <v>1.3955726987857156E-5</v>
      </c>
      <c r="N267" s="54">
        <f t="shared" si="33"/>
        <v>4.1482981014424819E-6</v>
      </c>
      <c r="O267" s="54">
        <f t="shared" si="33"/>
        <v>1.5539089875505991E-6</v>
      </c>
      <c r="P267" s="54">
        <f t="shared" si="33"/>
        <v>0</v>
      </c>
      <c r="Q267" s="54">
        <f t="shared" si="33"/>
        <v>2.5801901600147932E-6</v>
      </c>
      <c r="R267" s="54">
        <f t="shared" si="33"/>
        <v>0</v>
      </c>
      <c r="S267" s="54">
        <f t="shared" si="33"/>
        <v>2.2570756500283827E-6</v>
      </c>
      <c r="T267" s="54">
        <f t="shared" si="33"/>
        <v>0</v>
      </c>
      <c r="U267" s="156">
        <f t="shared" si="33"/>
        <v>6.2027428528895482E-7</v>
      </c>
    </row>
    <row r="268" spans="1:21" x14ac:dyDescent="0.2">
      <c r="A268" s="6" t="s">
        <v>132</v>
      </c>
      <c r="B268" s="54">
        <f t="shared" ref="B268:U268" si="34">B44/B$11</f>
        <v>0</v>
      </c>
      <c r="C268" s="54">
        <f t="shared" si="34"/>
        <v>0</v>
      </c>
      <c r="D268" s="54">
        <f t="shared" si="34"/>
        <v>0</v>
      </c>
      <c r="E268" s="54">
        <f t="shared" si="34"/>
        <v>0</v>
      </c>
      <c r="F268" s="54">
        <f t="shared" si="34"/>
        <v>0</v>
      </c>
      <c r="G268" s="54">
        <f t="shared" si="34"/>
        <v>0</v>
      </c>
      <c r="H268" s="54">
        <f t="shared" si="34"/>
        <v>0</v>
      </c>
      <c r="I268" s="54">
        <f t="shared" si="34"/>
        <v>0</v>
      </c>
      <c r="J268" s="54">
        <f t="shared" si="34"/>
        <v>0</v>
      </c>
      <c r="K268" s="54">
        <f t="shared" si="34"/>
        <v>0</v>
      </c>
      <c r="L268" s="54">
        <f t="shared" si="34"/>
        <v>2.2530185640486927E-4</v>
      </c>
      <c r="M268" s="54">
        <f t="shared" si="34"/>
        <v>0</v>
      </c>
      <c r="N268" s="54">
        <f t="shared" si="34"/>
        <v>0</v>
      </c>
      <c r="O268" s="54">
        <f t="shared" si="34"/>
        <v>0</v>
      </c>
      <c r="P268" s="54">
        <f t="shared" si="34"/>
        <v>4.3013310089277921E-6</v>
      </c>
      <c r="Q268" s="54">
        <f t="shared" si="34"/>
        <v>0</v>
      </c>
      <c r="R268" s="54">
        <f t="shared" si="34"/>
        <v>0</v>
      </c>
      <c r="S268" s="54">
        <f t="shared" si="34"/>
        <v>0</v>
      </c>
      <c r="T268" s="54">
        <f t="shared" si="34"/>
        <v>0</v>
      </c>
      <c r="U268" s="156">
        <f t="shared" si="34"/>
        <v>0</v>
      </c>
    </row>
    <row r="269" spans="1:21" x14ac:dyDescent="0.2">
      <c r="A269" s="6" t="s">
        <v>40</v>
      </c>
      <c r="B269" s="54">
        <f t="shared" ref="B269:U269" si="35">B45/B$11</f>
        <v>6.0282449224013171E-2</v>
      </c>
      <c r="C269" s="54">
        <f t="shared" si="35"/>
        <v>5.933764061325026E-2</v>
      </c>
      <c r="D269" s="54">
        <f t="shared" si="35"/>
        <v>5.8162907283074744E-2</v>
      </c>
      <c r="E269" s="54">
        <f t="shared" si="35"/>
        <v>3.7750643304578363E-2</v>
      </c>
      <c r="F269" s="54">
        <f t="shared" si="35"/>
        <v>6.2149834547062084E-2</v>
      </c>
      <c r="G269" s="54">
        <f t="shared" si="35"/>
        <v>5.1165582297318213E-2</v>
      </c>
      <c r="H269" s="54">
        <f t="shared" si="35"/>
        <v>3.9172371725625571E-2</v>
      </c>
      <c r="I269" s="54">
        <f t="shared" si="35"/>
        <v>3.4446989246468433E-2</v>
      </c>
      <c r="J269" s="54">
        <f t="shared" si="35"/>
        <v>3.0203451107024215E-2</v>
      </c>
      <c r="K269" s="54">
        <f t="shared" si="35"/>
        <v>3.3449314285894982E-2</v>
      </c>
      <c r="L269" s="54">
        <f t="shared" si="35"/>
        <v>2.8999829191885287E-2</v>
      </c>
      <c r="M269" s="54">
        <f t="shared" si="35"/>
        <v>2.3843529750546485E-2</v>
      </c>
      <c r="N269" s="54">
        <f t="shared" si="35"/>
        <v>2.1077206346422003E-2</v>
      </c>
      <c r="O269" s="54">
        <f t="shared" si="35"/>
        <v>1.9136389181685629E-2</v>
      </c>
      <c r="P269" s="54">
        <f t="shared" si="35"/>
        <v>1.8238402536267177E-2</v>
      </c>
      <c r="Q269" s="54">
        <f t="shared" si="35"/>
        <v>2.09921404540848E-2</v>
      </c>
      <c r="R269" s="54">
        <f t="shared" si="35"/>
        <v>2.0326893973882317E-2</v>
      </c>
      <c r="S269" s="54">
        <f t="shared" si="35"/>
        <v>1.8174349313303542E-2</v>
      </c>
      <c r="T269" s="54">
        <f t="shared" si="35"/>
        <v>2.7660354749739383E-2</v>
      </c>
      <c r="U269" s="156">
        <f t="shared" si="35"/>
        <v>2.5675633765250994E-2</v>
      </c>
    </row>
    <row r="270" spans="1:21" x14ac:dyDescent="0.2">
      <c r="A270" s="6" t="s">
        <v>177</v>
      </c>
      <c r="B270" s="157">
        <f t="shared" ref="B270:U270" si="36">B46/B$11</f>
        <v>0</v>
      </c>
      <c r="C270" s="157">
        <f t="shared" si="36"/>
        <v>0</v>
      </c>
      <c r="D270" s="157">
        <f t="shared" si="36"/>
        <v>0</v>
      </c>
      <c r="E270" s="157">
        <f t="shared" si="36"/>
        <v>0</v>
      </c>
      <c r="F270" s="157">
        <f t="shared" si="36"/>
        <v>0</v>
      </c>
      <c r="G270" s="157">
        <f t="shared" si="36"/>
        <v>0</v>
      </c>
      <c r="H270" s="157">
        <f t="shared" si="36"/>
        <v>0</v>
      </c>
      <c r="I270" s="157">
        <f t="shared" si="36"/>
        <v>0</v>
      </c>
      <c r="J270" s="157">
        <f t="shared" si="36"/>
        <v>0</v>
      </c>
      <c r="K270" s="157">
        <f t="shared" si="36"/>
        <v>0</v>
      </c>
      <c r="L270" s="157">
        <f t="shared" si="36"/>
        <v>0</v>
      </c>
      <c r="M270" s="157">
        <f t="shared" si="36"/>
        <v>0</v>
      </c>
      <c r="N270" s="157">
        <f t="shared" si="36"/>
        <v>0</v>
      </c>
      <c r="O270" s="157">
        <f t="shared" si="36"/>
        <v>0</v>
      </c>
      <c r="P270" s="157">
        <f t="shared" si="36"/>
        <v>0</v>
      </c>
      <c r="Q270" s="157">
        <f t="shared" si="36"/>
        <v>0</v>
      </c>
      <c r="R270" s="157">
        <f t="shared" si="36"/>
        <v>4.8487800200092987E-6</v>
      </c>
      <c r="S270" s="157">
        <f t="shared" si="36"/>
        <v>0</v>
      </c>
      <c r="T270" s="157">
        <f t="shared" si="36"/>
        <v>0</v>
      </c>
      <c r="U270" s="159">
        <f t="shared" si="36"/>
        <v>0</v>
      </c>
    </row>
    <row r="271" spans="1:21" x14ac:dyDescent="0.2">
      <c r="A271" s="6" t="s">
        <v>222</v>
      </c>
      <c r="B271" s="157">
        <f t="shared" ref="B271:U271" si="37">B47/B$11</f>
        <v>0</v>
      </c>
      <c r="C271" s="157">
        <f t="shared" si="37"/>
        <v>0</v>
      </c>
      <c r="D271" s="157">
        <f t="shared" si="37"/>
        <v>0</v>
      </c>
      <c r="E271" s="157">
        <f t="shared" si="37"/>
        <v>0</v>
      </c>
      <c r="F271" s="157">
        <f t="shared" si="37"/>
        <v>0</v>
      </c>
      <c r="G271" s="157">
        <f t="shared" si="37"/>
        <v>0</v>
      </c>
      <c r="H271" s="157">
        <f t="shared" si="37"/>
        <v>0</v>
      </c>
      <c r="I271" s="157">
        <f t="shared" si="37"/>
        <v>0</v>
      </c>
      <c r="J271" s="157">
        <f t="shared" si="37"/>
        <v>0</v>
      </c>
      <c r="K271" s="157">
        <f t="shared" si="37"/>
        <v>0</v>
      </c>
      <c r="L271" s="157">
        <f t="shared" si="37"/>
        <v>0</v>
      </c>
      <c r="M271" s="157">
        <f t="shared" si="37"/>
        <v>0</v>
      </c>
      <c r="N271" s="157">
        <f t="shared" si="37"/>
        <v>0</v>
      </c>
      <c r="O271" s="157">
        <f t="shared" si="37"/>
        <v>0</v>
      </c>
      <c r="P271" s="157">
        <f t="shared" si="37"/>
        <v>0</v>
      </c>
      <c r="Q271" s="157">
        <f t="shared" si="37"/>
        <v>0</v>
      </c>
      <c r="R271" s="157">
        <f t="shared" si="37"/>
        <v>0</v>
      </c>
      <c r="S271" s="157">
        <f t="shared" si="37"/>
        <v>0</v>
      </c>
      <c r="T271" s="157">
        <f t="shared" si="37"/>
        <v>0</v>
      </c>
      <c r="U271" s="159">
        <f t="shared" si="37"/>
        <v>0</v>
      </c>
    </row>
    <row r="272" spans="1:21" x14ac:dyDescent="0.2">
      <c r="A272" s="6" t="s">
        <v>226</v>
      </c>
      <c r="B272" s="54">
        <f t="shared" ref="B272:U272" si="38">B48/B$11</f>
        <v>0</v>
      </c>
      <c r="C272" s="54">
        <f t="shared" si="38"/>
        <v>0</v>
      </c>
      <c r="D272" s="54">
        <f t="shared" si="38"/>
        <v>0</v>
      </c>
      <c r="E272" s="54">
        <f t="shared" si="38"/>
        <v>0</v>
      </c>
      <c r="F272" s="54">
        <f t="shared" si="38"/>
        <v>0</v>
      </c>
      <c r="G272" s="54">
        <f t="shared" si="38"/>
        <v>0</v>
      </c>
      <c r="H272" s="54">
        <f t="shared" si="38"/>
        <v>0</v>
      </c>
      <c r="I272" s="54">
        <f t="shared" si="38"/>
        <v>0</v>
      </c>
      <c r="J272" s="54">
        <f t="shared" si="38"/>
        <v>0</v>
      </c>
      <c r="K272" s="54">
        <f t="shared" si="38"/>
        <v>0</v>
      </c>
      <c r="L272" s="54">
        <f t="shared" si="38"/>
        <v>0</v>
      </c>
      <c r="M272" s="54">
        <f t="shared" si="38"/>
        <v>0</v>
      </c>
      <c r="N272" s="54">
        <f t="shared" si="38"/>
        <v>2.9630700724589158E-7</v>
      </c>
      <c r="O272" s="54">
        <f t="shared" si="38"/>
        <v>0</v>
      </c>
      <c r="P272" s="54">
        <f t="shared" si="38"/>
        <v>0</v>
      </c>
      <c r="Q272" s="54">
        <f t="shared" si="38"/>
        <v>3.4402535466863908E-6</v>
      </c>
      <c r="R272" s="54">
        <f t="shared" si="38"/>
        <v>0</v>
      </c>
      <c r="S272" s="54">
        <f t="shared" si="38"/>
        <v>0</v>
      </c>
      <c r="T272" s="54">
        <f t="shared" si="38"/>
        <v>1.1101888320184379E-6</v>
      </c>
      <c r="U272" s="156">
        <f t="shared" si="38"/>
        <v>0</v>
      </c>
    </row>
    <row r="273" spans="1:21" x14ac:dyDescent="0.2">
      <c r="A273" s="6" t="s">
        <v>339</v>
      </c>
      <c r="B273" s="54">
        <f t="shared" ref="B273:U273" si="39">B49/B$11</f>
        <v>0</v>
      </c>
      <c r="C273" s="54">
        <f t="shared" si="39"/>
        <v>0</v>
      </c>
      <c r="D273" s="54">
        <f t="shared" si="39"/>
        <v>0</v>
      </c>
      <c r="E273" s="54">
        <f t="shared" si="39"/>
        <v>0</v>
      </c>
      <c r="F273" s="54">
        <f t="shared" si="39"/>
        <v>0</v>
      </c>
      <c r="G273" s="54">
        <f t="shared" si="39"/>
        <v>0</v>
      </c>
      <c r="H273" s="54">
        <f t="shared" si="39"/>
        <v>0</v>
      </c>
      <c r="I273" s="54">
        <f t="shared" si="39"/>
        <v>0</v>
      </c>
      <c r="J273" s="54">
        <f t="shared" si="39"/>
        <v>0</v>
      </c>
      <c r="K273" s="54">
        <f t="shared" si="39"/>
        <v>0</v>
      </c>
      <c r="L273" s="54">
        <f t="shared" si="39"/>
        <v>0</v>
      </c>
      <c r="M273" s="54">
        <f t="shared" si="39"/>
        <v>0</v>
      </c>
      <c r="N273" s="54">
        <f t="shared" si="39"/>
        <v>0</v>
      </c>
      <c r="O273" s="54">
        <f t="shared" si="39"/>
        <v>0</v>
      </c>
      <c r="P273" s="54">
        <f t="shared" si="39"/>
        <v>0</v>
      </c>
      <c r="Q273" s="54">
        <f t="shared" si="39"/>
        <v>0</v>
      </c>
      <c r="R273" s="54">
        <f t="shared" si="39"/>
        <v>0</v>
      </c>
      <c r="S273" s="54">
        <f t="shared" si="39"/>
        <v>0</v>
      </c>
      <c r="T273" s="54">
        <f t="shared" si="39"/>
        <v>0</v>
      </c>
      <c r="U273" s="156">
        <f t="shared" si="39"/>
        <v>0</v>
      </c>
    </row>
    <row r="274" spans="1:21" x14ac:dyDescent="0.2">
      <c r="A274" s="6" t="s">
        <v>27</v>
      </c>
      <c r="B274" s="54">
        <f t="shared" ref="B274:U274" si="40">B50/B$11</f>
        <v>0</v>
      </c>
      <c r="C274" s="54">
        <f t="shared" si="40"/>
        <v>5.9851751814735804E-4</v>
      </c>
      <c r="D274" s="54">
        <f t="shared" si="40"/>
        <v>7.6119340854082786E-4</v>
      </c>
      <c r="E274" s="54">
        <f t="shared" si="40"/>
        <v>4.620818520240629E-5</v>
      </c>
      <c r="F274" s="54">
        <f t="shared" si="40"/>
        <v>8.7498415713677092E-4</v>
      </c>
      <c r="G274" s="54">
        <f t="shared" si="40"/>
        <v>5.0522653047076291E-4</v>
      </c>
      <c r="H274" s="54">
        <f t="shared" si="40"/>
        <v>3.4332584775074716E-4</v>
      </c>
      <c r="I274" s="54">
        <f t="shared" si="40"/>
        <v>4.5754145979256374E-6</v>
      </c>
      <c r="J274" s="54">
        <f t="shared" si="40"/>
        <v>1.9653788685412124E-5</v>
      </c>
      <c r="K274" s="54">
        <f t="shared" si="40"/>
        <v>8.2268827756163841E-4</v>
      </c>
      <c r="L274" s="54">
        <f t="shared" si="40"/>
        <v>5.0372366269381342E-6</v>
      </c>
      <c r="M274" s="54">
        <f t="shared" si="40"/>
        <v>3.8497383471381569E-4</v>
      </c>
      <c r="N274" s="54">
        <f t="shared" si="40"/>
        <v>3.1230758563716968E-4</v>
      </c>
      <c r="O274" s="54">
        <f t="shared" si="40"/>
        <v>9.8932205540721481E-5</v>
      </c>
      <c r="P274" s="54">
        <f t="shared" si="40"/>
        <v>8.1725289169628043E-5</v>
      </c>
      <c r="Q274" s="54">
        <f t="shared" si="40"/>
        <v>3.3427796961969428E-4</v>
      </c>
      <c r="R274" s="54">
        <f t="shared" si="40"/>
        <v>1.1313820046688364E-5</v>
      </c>
      <c r="S274" s="54">
        <f t="shared" si="40"/>
        <v>1.5423350275193949E-5</v>
      </c>
      <c r="T274" s="54">
        <f t="shared" si="40"/>
        <v>1.665283248027657E-5</v>
      </c>
      <c r="U274" s="156">
        <f t="shared" si="40"/>
        <v>4.5280022826093697E-5</v>
      </c>
    </row>
    <row r="275" spans="1:21" x14ac:dyDescent="0.2">
      <c r="A275" s="6" t="s">
        <v>82</v>
      </c>
      <c r="B275" s="54">
        <f t="shared" ref="B275:U275" si="41">B51/B$11</f>
        <v>0</v>
      </c>
      <c r="C275" s="54">
        <f t="shared" si="41"/>
        <v>0</v>
      </c>
      <c r="D275" s="54">
        <f t="shared" si="41"/>
        <v>0</v>
      </c>
      <c r="E275" s="54">
        <f t="shared" si="41"/>
        <v>0</v>
      </c>
      <c r="F275" s="54">
        <f t="shared" si="41"/>
        <v>5.3445803664549705E-5</v>
      </c>
      <c r="G275" s="54">
        <f t="shared" si="41"/>
        <v>0</v>
      </c>
      <c r="H275" s="54">
        <f t="shared" si="41"/>
        <v>2.5557755415688371E-6</v>
      </c>
      <c r="I275" s="54">
        <f t="shared" si="41"/>
        <v>0</v>
      </c>
      <c r="J275" s="54">
        <f t="shared" si="41"/>
        <v>5.7978676621965765E-5</v>
      </c>
      <c r="K275" s="54">
        <f t="shared" si="41"/>
        <v>1.6864846176792074E-5</v>
      </c>
      <c r="L275" s="54">
        <f t="shared" si="41"/>
        <v>1.3737918073467638E-6</v>
      </c>
      <c r="M275" s="54">
        <f t="shared" si="41"/>
        <v>4.9015236250034886E-5</v>
      </c>
      <c r="N275" s="54">
        <f t="shared" si="41"/>
        <v>8.8892102173767472E-6</v>
      </c>
      <c r="O275" s="54">
        <f t="shared" si="41"/>
        <v>3.884772468876498E-6</v>
      </c>
      <c r="P275" s="54">
        <f t="shared" si="41"/>
        <v>2.7832141822473949E-6</v>
      </c>
      <c r="Q275" s="54">
        <f t="shared" si="41"/>
        <v>1.2614263004516767E-5</v>
      </c>
      <c r="R275" s="54">
        <f t="shared" si="41"/>
        <v>5.1181566877875929E-6</v>
      </c>
      <c r="S275" s="54">
        <f t="shared" si="41"/>
        <v>3.7617927500473046E-6</v>
      </c>
      <c r="T275" s="54">
        <f t="shared" si="41"/>
        <v>1.7763021312295007E-5</v>
      </c>
      <c r="U275" s="156">
        <f t="shared" si="41"/>
        <v>9.9243885646232772E-6</v>
      </c>
    </row>
    <row r="276" spans="1:21" x14ac:dyDescent="0.2">
      <c r="A276" s="6" t="s">
        <v>203</v>
      </c>
      <c r="B276" s="54">
        <f t="shared" ref="B276:U276" si="42">B52/B$11</f>
        <v>0</v>
      </c>
      <c r="C276" s="54">
        <f t="shared" si="42"/>
        <v>0</v>
      </c>
      <c r="D276" s="54">
        <f t="shared" si="42"/>
        <v>0</v>
      </c>
      <c r="E276" s="54">
        <f t="shared" si="42"/>
        <v>0</v>
      </c>
      <c r="F276" s="54">
        <f t="shared" si="42"/>
        <v>0</v>
      </c>
      <c r="G276" s="54">
        <f t="shared" si="42"/>
        <v>0</v>
      </c>
      <c r="H276" s="54">
        <f t="shared" si="42"/>
        <v>0</v>
      </c>
      <c r="I276" s="54">
        <f t="shared" si="42"/>
        <v>0</v>
      </c>
      <c r="J276" s="54">
        <f t="shared" si="42"/>
        <v>0</v>
      </c>
      <c r="K276" s="54">
        <f t="shared" si="42"/>
        <v>0</v>
      </c>
      <c r="L276" s="54">
        <f t="shared" si="42"/>
        <v>0</v>
      </c>
      <c r="M276" s="54">
        <f t="shared" si="42"/>
        <v>3.4038358506968674E-7</v>
      </c>
      <c r="N276" s="54">
        <f t="shared" si="42"/>
        <v>0</v>
      </c>
      <c r="O276" s="54">
        <f t="shared" si="42"/>
        <v>0</v>
      </c>
      <c r="P276" s="54">
        <f t="shared" si="42"/>
        <v>0</v>
      </c>
      <c r="Q276" s="54">
        <f t="shared" si="42"/>
        <v>0</v>
      </c>
      <c r="R276" s="54">
        <f t="shared" si="42"/>
        <v>0</v>
      </c>
      <c r="S276" s="54">
        <f t="shared" si="42"/>
        <v>0</v>
      </c>
      <c r="T276" s="54">
        <f t="shared" si="42"/>
        <v>0</v>
      </c>
      <c r="U276" s="156">
        <f t="shared" si="42"/>
        <v>0</v>
      </c>
    </row>
    <row r="277" spans="1:21" x14ac:dyDescent="0.2">
      <c r="A277" s="6" t="s">
        <v>66</v>
      </c>
      <c r="B277" s="157">
        <f t="shared" ref="B277:U277" si="43">B53/B$11</f>
        <v>0</v>
      </c>
      <c r="C277" s="157">
        <f t="shared" si="43"/>
        <v>0</v>
      </c>
      <c r="D277" s="157">
        <f t="shared" si="43"/>
        <v>0</v>
      </c>
      <c r="E277" s="157">
        <f t="shared" si="43"/>
        <v>0</v>
      </c>
      <c r="F277" s="157">
        <f t="shared" si="43"/>
        <v>1.5270229618442773E-6</v>
      </c>
      <c r="G277" s="157">
        <f t="shared" si="43"/>
        <v>0</v>
      </c>
      <c r="H277" s="157">
        <f t="shared" si="43"/>
        <v>0</v>
      </c>
      <c r="I277" s="157">
        <f t="shared" si="43"/>
        <v>0</v>
      </c>
      <c r="J277" s="157">
        <f t="shared" si="43"/>
        <v>0</v>
      </c>
      <c r="K277" s="157">
        <f t="shared" si="43"/>
        <v>1.3707957783073807E-3</v>
      </c>
      <c r="L277" s="157">
        <f t="shared" si="43"/>
        <v>0</v>
      </c>
      <c r="M277" s="157">
        <f t="shared" si="43"/>
        <v>3.4038358506968674E-7</v>
      </c>
      <c r="N277" s="157">
        <f t="shared" si="43"/>
        <v>0</v>
      </c>
      <c r="O277" s="157">
        <f t="shared" si="43"/>
        <v>3.3668028063596315E-6</v>
      </c>
      <c r="P277" s="157">
        <f t="shared" si="43"/>
        <v>0</v>
      </c>
      <c r="Q277" s="157">
        <f t="shared" si="43"/>
        <v>2.2935023644575937E-6</v>
      </c>
      <c r="R277" s="157">
        <f t="shared" si="43"/>
        <v>1.8856366744480606E-6</v>
      </c>
      <c r="S277" s="157">
        <f t="shared" si="43"/>
        <v>0</v>
      </c>
      <c r="T277" s="157">
        <f t="shared" si="43"/>
        <v>0</v>
      </c>
      <c r="U277" s="159">
        <f t="shared" si="43"/>
        <v>0</v>
      </c>
    </row>
    <row r="278" spans="1:21" x14ac:dyDescent="0.2">
      <c r="A278" s="6" t="s">
        <v>30</v>
      </c>
      <c r="B278" s="157">
        <f t="shared" ref="B278:U278" si="44">B54/B$11</f>
        <v>0</v>
      </c>
      <c r="C278" s="157">
        <f t="shared" si="44"/>
        <v>0</v>
      </c>
      <c r="D278" s="157">
        <f t="shared" si="44"/>
        <v>0</v>
      </c>
      <c r="E278" s="157">
        <f t="shared" si="44"/>
        <v>0</v>
      </c>
      <c r="F278" s="157">
        <f t="shared" si="44"/>
        <v>0</v>
      </c>
      <c r="G278" s="157">
        <f t="shared" si="44"/>
        <v>0</v>
      </c>
      <c r="H278" s="157">
        <f t="shared" si="44"/>
        <v>0</v>
      </c>
      <c r="I278" s="157">
        <f t="shared" si="44"/>
        <v>0</v>
      </c>
      <c r="J278" s="157">
        <f t="shared" si="44"/>
        <v>4.7660437562124399E-5</v>
      </c>
      <c r="K278" s="157">
        <f t="shared" si="44"/>
        <v>0</v>
      </c>
      <c r="L278" s="157">
        <f t="shared" si="44"/>
        <v>4.5793060244892125E-7</v>
      </c>
      <c r="M278" s="157">
        <f t="shared" si="44"/>
        <v>6.8076717013937348E-7</v>
      </c>
      <c r="N278" s="157">
        <f t="shared" si="44"/>
        <v>1.8074727441999385E-5</v>
      </c>
      <c r="O278" s="157">
        <f t="shared" si="44"/>
        <v>5.179696625168664E-7</v>
      </c>
      <c r="P278" s="157">
        <f t="shared" si="44"/>
        <v>0</v>
      </c>
      <c r="Q278" s="157">
        <f t="shared" si="44"/>
        <v>0</v>
      </c>
      <c r="R278" s="157">
        <f t="shared" si="44"/>
        <v>2.693766677782944E-7</v>
      </c>
      <c r="S278" s="157">
        <f t="shared" si="44"/>
        <v>1.0909198975137184E-5</v>
      </c>
      <c r="T278" s="157">
        <f t="shared" si="44"/>
        <v>3.7006294400614602E-7</v>
      </c>
      <c r="U278" s="159">
        <f t="shared" si="44"/>
        <v>9.6142514219787985E-6</v>
      </c>
    </row>
    <row r="279" spans="1:21" x14ac:dyDescent="0.2">
      <c r="A279" s="6" t="s">
        <v>118</v>
      </c>
      <c r="B279" s="54">
        <f t="shared" ref="B279:U279" si="45">B55/B$11</f>
        <v>0</v>
      </c>
      <c r="C279" s="54">
        <f t="shared" si="45"/>
        <v>0</v>
      </c>
      <c r="D279" s="54">
        <f t="shared" si="45"/>
        <v>0</v>
      </c>
      <c r="E279" s="54">
        <f t="shared" si="45"/>
        <v>4.3320173627255899E-6</v>
      </c>
      <c r="F279" s="54">
        <f t="shared" si="45"/>
        <v>0</v>
      </c>
      <c r="G279" s="54">
        <f t="shared" si="45"/>
        <v>0</v>
      </c>
      <c r="H279" s="54">
        <f t="shared" si="45"/>
        <v>0</v>
      </c>
      <c r="I279" s="54">
        <f t="shared" si="45"/>
        <v>0</v>
      </c>
      <c r="J279" s="54">
        <f t="shared" si="45"/>
        <v>0</v>
      </c>
      <c r="K279" s="54">
        <f t="shared" si="45"/>
        <v>4.2162115441980184E-6</v>
      </c>
      <c r="L279" s="54">
        <f t="shared" si="45"/>
        <v>2.2896530122446063E-6</v>
      </c>
      <c r="M279" s="54">
        <f t="shared" si="45"/>
        <v>1.361534340278747E-6</v>
      </c>
      <c r="N279" s="54">
        <f t="shared" si="45"/>
        <v>2.6667630652130239E-6</v>
      </c>
      <c r="O279" s="54">
        <f t="shared" si="45"/>
        <v>1.8128938188090324E-6</v>
      </c>
      <c r="P279" s="54">
        <f t="shared" si="45"/>
        <v>1.2650973555669977E-6</v>
      </c>
      <c r="Q279" s="54">
        <f t="shared" si="45"/>
        <v>2.8668779555719921E-7</v>
      </c>
      <c r="R279" s="54">
        <f t="shared" si="45"/>
        <v>0</v>
      </c>
      <c r="S279" s="54">
        <f t="shared" si="45"/>
        <v>0</v>
      </c>
      <c r="T279" s="54">
        <f t="shared" si="45"/>
        <v>0</v>
      </c>
      <c r="U279" s="156">
        <f t="shared" si="45"/>
        <v>0</v>
      </c>
    </row>
    <row r="280" spans="1:21" x14ac:dyDescent="0.2">
      <c r="A280" s="6" t="s">
        <v>161</v>
      </c>
      <c r="B280" s="157">
        <f t="shared" ref="B280:U280" si="46">B56/B$11</f>
        <v>0</v>
      </c>
      <c r="C280" s="157">
        <f t="shared" si="46"/>
        <v>0</v>
      </c>
      <c r="D280" s="157">
        <f t="shared" si="46"/>
        <v>0</v>
      </c>
      <c r="E280" s="157">
        <f t="shared" si="46"/>
        <v>0</v>
      </c>
      <c r="F280" s="157">
        <f t="shared" si="46"/>
        <v>0</v>
      </c>
      <c r="G280" s="157">
        <f t="shared" si="46"/>
        <v>0</v>
      </c>
      <c r="H280" s="157">
        <f t="shared" si="46"/>
        <v>7.7184421355378885E-4</v>
      </c>
      <c r="I280" s="157">
        <f t="shared" si="46"/>
        <v>0</v>
      </c>
      <c r="J280" s="157">
        <f t="shared" si="46"/>
        <v>0</v>
      </c>
      <c r="K280" s="157">
        <f t="shared" si="46"/>
        <v>0</v>
      </c>
      <c r="L280" s="157">
        <f t="shared" si="46"/>
        <v>5.7974014270033433E-4</v>
      </c>
      <c r="M280" s="157">
        <f t="shared" si="46"/>
        <v>4.1152375434925126E-4</v>
      </c>
      <c r="N280" s="157">
        <f t="shared" si="46"/>
        <v>2.248970184996317E-4</v>
      </c>
      <c r="O280" s="157">
        <f t="shared" si="46"/>
        <v>0</v>
      </c>
      <c r="P280" s="157">
        <f t="shared" si="46"/>
        <v>3.7952920667009932E-6</v>
      </c>
      <c r="Q280" s="157">
        <f t="shared" si="46"/>
        <v>1.4334389777859961E-6</v>
      </c>
      <c r="R280" s="157">
        <f t="shared" si="46"/>
        <v>0</v>
      </c>
      <c r="S280" s="157">
        <f t="shared" si="46"/>
        <v>3.7392219935470207E-4</v>
      </c>
      <c r="T280" s="157">
        <f t="shared" si="46"/>
        <v>3.7006294400614602E-7</v>
      </c>
      <c r="U280" s="159">
        <f t="shared" si="46"/>
        <v>1.6096117703248377E-4</v>
      </c>
    </row>
    <row r="281" spans="1:21" x14ac:dyDescent="0.2">
      <c r="A281" s="6" t="s">
        <v>98</v>
      </c>
      <c r="B281" s="54">
        <f t="shared" ref="B281:U281" si="47">B57/B$11</f>
        <v>0</v>
      </c>
      <c r="C281" s="54">
        <f t="shared" si="47"/>
        <v>0</v>
      </c>
      <c r="D281" s="54">
        <f t="shared" si="47"/>
        <v>0</v>
      </c>
      <c r="E281" s="54">
        <f t="shared" si="47"/>
        <v>0</v>
      </c>
      <c r="F281" s="54">
        <f t="shared" si="47"/>
        <v>4.5810688855328319E-5</v>
      </c>
      <c r="G281" s="54">
        <f t="shared" si="47"/>
        <v>0</v>
      </c>
      <c r="H281" s="54">
        <f t="shared" si="47"/>
        <v>0</v>
      </c>
      <c r="I281" s="54">
        <f t="shared" si="47"/>
        <v>0</v>
      </c>
      <c r="J281" s="54">
        <f t="shared" si="47"/>
        <v>0</v>
      </c>
      <c r="K281" s="54">
        <f t="shared" si="47"/>
        <v>0</v>
      </c>
      <c r="L281" s="54">
        <f t="shared" si="47"/>
        <v>0</v>
      </c>
      <c r="M281" s="54">
        <f t="shared" si="47"/>
        <v>0</v>
      </c>
      <c r="N281" s="54">
        <f t="shared" si="47"/>
        <v>0</v>
      </c>
      <c r="O281" s="54">
        <f t="shared" si="47"/>
        <v>0</v>
      </c>
      <c r="P281" s="54">
        <f t="shared" si="47"/>
        <v>0</v>
      </c>
      <c r="Q281" s="54">
        <f t="shared" si="47"/>
        <v>0</v>
      </c>
      <c r="R281" s="54">
        <f t="shared" si="47"/>
        <v>2.208888675782014E-5</v>
      </c>
      <c r="S281" s="54">
        <f t="shared" si="47"/>
        <v>1.3881015247674554E-4</v>
      </c>
      <c r="T281" s="54">
        <f t="shared" si="47"/>
        <v>2.2203776640368758E-6</v>
      </c>
      <c r="U281" s="156">
        <f t="shared" si="47"/>
        <v>8.032551994491964E-5</v>
      </c>
    </row>
    <row r="282" spans="1:21" x14ac:dyDescent="0.2">
      <c r="A282" s="6" t="s">
        <v>128</v>
      </c>
      <c r="B282" s="157">
        <f t="shared" ref="B282:U282" si="48">B58/B$11</f>
        <v>0</v>
      </c>
      <c r="C282" s="157">
        <f t="shared" si="48"/>
        <v>0</v>
      </c>
      <c r="D282" s="157">
        <f t="shared" si="48"/>
        <v>0</v>
      </c>
      <c r="E282" s="157">
        <f t="shared" si="48"/>
        <v>0</v>
      </c>
      <c r="F282" s="157">
        <f t="shared" si="48"/>
        <v>0</v>
      </c>
      <c r="G282" s="157">
        <f t="shared" si="48"/>
        <v>0</v>
      </c>
      <c r="H282" s="157">
        <f t="shared" si="48"/>
        <v>0</v>
      </c>
      <c r="I282" s="157">
        <f t="shared" si="48"/>
        <v>0</v>
      </c>
      <c r="J282" s="157">
        <f t="shared" si="48"/>
        <v>0</v>
      </c>
      <c r="K282" s="157">
        <f t="shared" si="48"/>
        <v>8.7486389542108892E-5</v>
      </c>
      <c r="L282" s="157">
        <f t="shared" si="48"/>
        <v>0</v>
      </c>
      <c r="M282" s="157">
        <f t="shared" si="48"/>
        <v>0</v>
      </c>
      <c r="N282" s="157">
        <f t="shared" si="48"/>
        <v>0</v>
      </c>
      <c r="O282" s="157">
        <f t="shared" si="48"/>
        <v>0</v>
      </c>
      <c r="P282" s="157">
        <f t="shared" si="48"/>
        <v>0</v>
      </c>
      <c r="Q282" s="157">
        <f t="shared" si="48"/>
        <v>0</v>
      </c>
      <c r="R282" s="157">
        <f t="shared" si="48"/>
        <v>2.0742003418928666E-5</v>
      </c>
      <c r="S282" s="157">
        <f t="shared" si="48"/>
        <v>0</v>
      </c>
      <c r="T282" s="157">
        <f t="shared" si="48"/>
        <v>3.3305664960553142E-6</v>
      </c>
      <c r="U282" s="159">
        <f t="shared" si="48"/>
        <v>0</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0</v>
      </c>
      <c r="K283" s="157">
        <f t="shared" si="49"/>
        <v>0</v>
      </c>
      <c r="L283" s="157">
        <f t="shared" si="49"/>
        <v>0</v>
      </c>
      <c r="M283" s="157">
        <f t="shared" si="49"/>
        <v>0</v>
      </c>
      <c r="N283" s="157">
        <f t="shared" si="49"/>
        <v>0</v>
      </c>
      <c r="O283" s="157">
        <f t="shared" si="49"/>
        <v>0</v>
      </c>
      <c r="P283" s="157">
        <f t="shared" si="49"/>
        <v>0</v>
      </c>
      <c r="Q283" s="157">
        <f t="shared" si="49"/>
        <v>0</v>
      </c>
      <c r="R283" s="157">
        <f t="shared" si="49"/>
        <v>0</v>
      </c>
      <c r="S283" s="157">
        <f t="shared" si="49"/>
        <v>0</v>
      </c>
      <c r="T283" s="157">
        <f t="shared" si="49"/>
        <v>0</v>
      </c>
      <c r="U283" s="159">
        <f t="shared" si="49"/>
        <v>0</v>
      </c>
    </row>
    <row r="284" spans="1:21" x14ac:dyDescent="0.2">
      <c r="A284" s="6" t="s">
        <v>72</v>
      </c>
      <c r="B284" s="157">
        <f t="shared" ref="B284:U284" si="50">B60/B$11</f>
        <v>0</v>
      </c>
      <c r="C284" s="157">
        <f t="shared" si="50"/>
        <v>0</v>
      </c>
      <c r="D284" s="157">
        <f t="shared" si="50"/>
        <v>0</v>
      </c>
      <c r="E284" s="157">
        <f t="shared" si="50"/>
        <v>0</v>
      </c>
      <c r="F284" s="157">
        <f t="shared" si="50"/>
        <v>7.6351148092213871E-6</v>
      </c>
      <c r="G284" s="157">
        <f t="shared" si="50"/>
        <v>9.8766088663457404E-5</v>
      </c>
      <c r="H284" s="157">
        <f t="shared" si="50"/>
        <v>7.6673266247065122E-6</v>
      </c>
      <c r="I284" s="157">
        <f t="shared" si="50"/>
        <v>1.7648027734856032E-5</v>
      </c>
      <c r="J284" s="157">
        <f t="shared" si="50"/>
        <v>8.8442049084354546E-5</v>
      </c>
      <c r="K284" s="157">
        <f t="shared" si="50"/>
        <v>1.1436473813637126E-4</v>
      </c>
      <c r="L284" s="157">
        <f t="shared" si="50"/>
        <v>6.6857867957542509E-4</v>
      </c>
      <c r="M284" s="157">
        <f t="shared" si="50"/>
        <v>6.6613067598137691E-4</v>
      </c>
      <c r="N284" s="157">
        <f t="shared" si="50"/>
        <v>1.0495194196649478E-3</v>
      </c>
      <c r="O284" s="157">
        <f t="shared" si="50"/>
        <v>1.8957689648117309E-3</v>
      </c>
      <c r="P284" s="157">
        <f t="shared" si="50"/>
        <v>1.0796340832408759E-3</v>
      </c>
      <c r="Q284" s="157">
        <f t="shared" si="50"/>
        <v>9.2829508201421117E-4</v>
      </c>
      <c r="R284" s="157">
        <f t="shared" si="50"/>
        <v>1.1569727881077744E-3</v>
      </c>
      <c r="S284" s="157">
        <f t="shared" si="50"/>
        <v>8.8665455118614963E-4</v>
      </c>
      <c r="T284" s="157">
        <f t="shared" si="50"/>
        <v>2.0560697168981474E-3</v>
      </c>
      <c r="U284" s="159">
        <f t="shared" si="50"/>
        <v>4.2234476085324935E-3</v>
      </c>
    </row>
    <row r="285" spans="1:21" x14ac:dyDescent="0.2">
      <c r="A285" s="6" t="s">
        <v>79</v>
      </c>
      <c r="B285" s="157">
        <f t="shared" ref="B285:U285" si="51">B61/B$11</f>
        <v>2.9941613852986677E-4</v>
      </c>
      <c r="C285" s="157">
        <f t="shared" si="51"/>
        <v>0</v>
      </c>
      <c r="D285" s="157">
        <f t="shared" si="51"/>
        <v>6.8091129123378749E-4</v>
      </c>
      <c r="E285" s="157">
        <f t="shared" si="51"/>
        <v>0</v>
      </c>
      <c r="F285" s="157">
        <f t="shared" si="51"/>
        <v>7.6351148092213871E-6</v>
      </c>
      <c r="G285" s="157">
        <f t="shared" si="51"/>
        <v>1.073131540285643E-4</v>
      </c>
      <c r="H285" s="157">
        <f t="shared" si="51"/>
        <v>5.5375136733991477E-5</v>
      </c>
      <c r="I285" s="157">
        <f t="shared" si="51"/>
        <v>1.5033505107469953E-5</v>
      </c>
      <c r="J285" s="157">
        <f t="shared" si="51"/>
        <v>1.1300928494111971E-4</v>
      </c>
      <c r="K285" s="157">
        <f t="shared" si="51"/>
        <v>1.5199442616833858E-3</v>
      </c>
      <c r="L285" s="157">
        <f t="shared" si="51"/>
        <v>1.0990334458774111E-4</v>
      </c>
      <c r="M285" s="157">
        <f t="shared" si="51"/>
        <v>1.4976877743066217E-5</v>
      </c>
      <c r="N285" s="157">
        <f t="shared" si="51"/>
        <v>1.5704271384032252E-5</v>
      </c>
      <c r="O285" s="157">
        <f t="shared" si="51"/>
        <v>8.5464994315282949E-6</v>
      </c>
      <c r="P285" s="157">
        <f t="shared" si="51"/>
        <v>3.7952920667009932E-6</v>
      </c>
      <c r="Q285" s="157">
        <f t="shared" si="51"/>
        <v>1.1754199617845168E-5</v>
      </c>
      <c r="R285" s="157">
        <f t="shared" si="51"/>
        <v>2.693766677782944E-7</v>
      </c>
      <c r="S285" s="157">
        <f t="shared" si="51"/>
        <v>0</v>
      </c>
      <c r="T285" s="157">
        <f t="shared" si="51"/>
        <v>0</v>
      </c>
      <c r="U285" s="159">
        <f t="shared" si="51"/>
        <v>6.2027428528895482E-7</v>
      </c>
    </row>
    <row r="286" spans="1:21" x14ac:dyDescent="0.2">
      <c r="A286" s="6" t="s">
        <v>210</v>
      </c>
      <c r="B286" s="54">
        <f t="shared" ref="B286:U286" si="52">B62/B$11</f>
        <v>0</v>
      </c>
      <c r="C286" s="54">
        <f t="shared" si="52"/>
        <v>0</v>
      </c>
      <c r="D286" s="54">
        <f t="shared" si="52"/>
        <v>0</v>
      </c>
      <c r="E286" s="54">
        <f t="shared" si="52"/>
        <v>0</v>
      </c>
      <c r="F286" s="54">
        <f t="shared" si="52"/>
        <v>0</v>
      </c>
      <c r="G286" s="54">
        <f t="shared" si="52"/>
        <v>0</v>
      </c>
      <c r="H286" s="54">
        <f t="shared" si="52"/>
        <v>0</v>
      </c>
      <c r="I286" s="54">
        <f t="shared" si="52"/>
        <v>0</v>
      </c>
      <c r="J286" s="54">
        <f t="shared" si="52"/>
        <v>0</v>
      </c>
      <c r="K286" s="54">
        <f t="shared" si="52"/>
        <v>0</v>
      </c>
      <c r="L286" s="54">
        <f t="shared" si="52"/>
        <v>0</v>
      </c>
      <c r="M286" s="54">
        <f t="shared" si="52"/>
        <v>3.4038358506968674E-7</v>
      </c>
      <c r="N286" s="54">
        <f t="shared" si="52"/>
        <v>2.6667630652130239E-6</v>
      </c>
      <c r="O286" s="54">
        <f t="shared" si="52"/>
        <v>0</v>
      </c>
      <c r="P286" s="54">
        <f t="shared" si="52"/>
        <v>0</v>
      </c>
      <c r="Q286" s="54">
        <f t="shared" si="52"/>
        <v>2.4655150417919135E-5</v>
      </c>
      <c r="R286" s="54">
        <f t="shared" si="52"/>
        <v>0</v>
      </c>
      <c r="S286" s="54">
        <f t="shared" si="52"/>
        <v>0</v>
      </c>
      <c r="T286" s="54">
        <f t="shared" si="52"/>
        <v>1.4802517760245841E-6</v>
      </c>
      <c r="U286" s="156">
        <f t="shared" si="52"/>
        <v>0</v>
      </c>
    </row>
    <row r="287" spans="1:21" x14ac:dyDescent="0.2">
      <c r="A287" s="6" t="s">
        <v>186</v>
      </c>
      <c r="B287" s="54">
        <f t="shared" ref="B287:U287" si="53">B63/B$11</f>
        <v>0</v>
      </c>
      <c r="C287" s="54">
        <f t="shared" si="53"/>
        <v>0</v>
      </c>
      <c r="D287" s="54">
        <f t="shared" si="53"/>
        <v>0</v>
      </c>
      <c r="E287" s="54">
        <f t="shared" si="53"/>
        <v>0</v>
      </c>
      <c r="F287" s="54">
        <f t="shared" si="53"/>
        <v>0</v>
      </c>
      <c r="G287" s="54">
        <f t="shared" si="53"/>
        <v>0</v>
      </c>
      <c r="H287" s="54">
        <f t="shared" si="53"/>
        <v>0</v>
      </c>
      <c r="I287" s="54">
        <f t="shared" si="53"/>
        <v>0</v>
      </c>
      <c r="J287" s="54">
        <f t="shared" si="53"/>
        <v>0</v>
      </c>
      <c r="K287" s="54">
        <f t="shared" si="53"/>
        <v>0</v>
      </c>
      <c r="L287" s="54">
        <f t="shared" si="53"/>
        <v>0</v>
      </c>
      <c r="M287" s="54">
        <f t="shared" si="53"/>
        <v>0</v>
      </c>
      <c r="N287" s="54">
        <f t="shared" si="53"/>
        <v>0</v>
      </c>
      <c r="O287" s="54">
        <f t="shared" si="53"/>
        <v>0</v>
      </c>
      <c r="P287" s="54">
        <f t="shared" si="53"/>
        <v>0</v>
      </c>
      <c r="Q287" s="54">
        <f t="shared" si="53"/>
        <v>0</v>
      </c>
      <c r="R287" s="54">
        <f t="shared" si="53"/>
        <v>0</v>
      </c>
      <c r="S287" s="54">
        <f t="shared" si="53"/>
        <v>0</v>
      </c>
      <c r="T287" s="54">
        <f t="shared" si="53"/>
        <v>0</v>
      </c>
      <c r="U287" s="156">
        <f t="shared" si="53"/>
        <v>0</v>
      </c>
    </row>
    <row r="288" spans="1:21" x14ac:dyDescent="0.2">
      <c r="A288" s="6" t="s">
        <v>126</v>
      </c>
      <c r="B288" s="157">
        <f t="shared" ref="B288:U288" si="54">B64/B$11</f>
        <v>0</v>
      </c>
      <c r="C288" s="157">
        <f t="shared" si="54"/>
        <v>0</v>
      </c>
      <c r="D288" s="157">
        <f t="shared" si="54"/>
        <v>0</v>
      </c>
      <c r="E288" s="157">
        <f t="shared" si="54"/>
        <v>0</v>
      </c>
      <c r="F288" s="157">
        <f t="shared" si="54"/>
        <v>0</v>
      </c>
      <c r="G288" s="157">
        <f t="shared" si="54"/>
        <v>0</v>
      </c>
      <c r="H288" s="157">
        <f t="shared" si="54"/>
        <v>0</v>
      </c>
      <c r="I288" s="157">
        <f t="shared" si="54"/>
        <v>0</v>
      </c>
      <c r="J288" s="157">
        <f t="shared" si="54"/>
        <v>8.844204908435455E-6</v>
      </c>
      <c r="K288" s="157">
        <f t="shared" si="54"/>
        <v>0</v>
      </c>
      <c r="L288" s="157">
        <f t="shared" si="54"/>
        <v>0</v>
      </c>
      <c r="M288" s="157">
        <f t="shared" si="54"/>
        <v>0</v>
      </c>
      <c r="N288" s="157">
        <f t="shared" si="54"/>
        <v>0</v>
      </c>
      <c r="O288" s="157">
        <f t="shared" si="54"/>
        <v>3.5014749186140169E-4</v>
      </c>
      <c r="P288" s="157">
        <f t="shared" si="54"/>
        <v>3.0362336533607944E-6</v>
      </c>
      <c r="Q288" s="157">
        <f t="shared" si="54"/>
        <v>1.7201267733431954E-6</v>
      </c>
      <c r="R288" s="157">
        <f t="shared" si="54"/>
        <v>1.346883338891472E-6</v>
      </c>
      <c r="S288" s="157">
        <f t="shared" si="54"/>
        <v>1.5047171000189218E-6</v>
      </c>
      <c r="T288" s="157">
        <f t="shared" si="54"/>
        <v>0</v>
      </c>
      <c r="U288" s="159">
        <f t="shared" si="54"/>
        <v>0</v>
      </c>
    </row>
    <row r="289" spans="1:21" x14ac:dyDescent="0.2">
      <c r="A289" s="6" t="s">
        <v>96</v>
      </c>
      <c r="B289" s="157">
        <f t="shared" ref="B289:U289" si="55">B65/B$11</f>
        <v>0</v>
      </c>
      <c r="C289" s="157">
        <f t="shared" si="55"/>
        <v>0</v>
      </c>
      <c r="D289" s="157">
        <f t="shared" si="55"/>
        <v>0</v>
      </c>
      <c r="E289" s="157">
        <f t="shared" si="55"/>
        <v>4.3320173627255899E-6</v>
      </c>
      <c r="F289" s="157">
        <f t="shared" si="55"/>
        <v>0</v>
      </c>
      <c r="G289" s="157">
        <f t="shared" si="55"/>
        <v>0</v>
      </c>
      <c r="H289" s="157">
        <f t="shared" si="55"/>
        <v>0</v>
      </c>
      <c r="I289" s="157">
        <f t="shared" si="55"/>
        <v>0</v>
      </c>
      <c r="J289" s="157">
        <f t="shared" si="55"/>
        <v>4.913447171353031E-7</v>
      </c>
      <c r="K289" s="157">
        <f t="shared" si="55"/>
        <v>5.270264430247523E-7</v>
      </c>
      <c r="L289" s="157">
        <f t="shared" si="55"/>
        <v>0</v>
      </c>
      <c r="M289" s="157">
        <f t="shared" si="55"/>
        <v>4.765370190975614E-6</v>
      </c>
      <c r="N289" s="157">
        <f t="shared" si="55"/>
        <v>9.185517224622638E-6</v>
      </c>
      <c r="O289" s="157">
        <f t="shared" si="55"/>
        <v>0</v>
      </c>
      <c r="P289" s="157">
        <f t="shared" si="55"/>
        <v>1.1891915142329778E-5</v>
      </c>
      <c r="Q289" s="157">
        <f t="shared" si="55"/>
        <v>1.1754199617845168E-5</v>
      </c>
      <c r="R289" s="157">
        <f t="shared" si="55"/>
        <v>4.0406500166744153E-6</v>
      </c>
      <c r="S289" s="157">
        <f t="shared" si="55"/>
        <v>3.7617927500473046E-7</v>
      </c>
      <c r="T289" s="157">
        <f t="shared" si="55"/>
        <v>4.4407553280737516E-6</v>
      </c>
      <c r="U289" s="159">
        <f t="shared" si="55"/>
        <v>1.2405485705779096E-6</v>
      </c>
    </row>
    <row r="290" spans="1:21" x14ac:dyDescent="0.2">
      <c r="A290" s="6" t="s">
        <v>77</v>
      </c>
      <c r="B290" s="157">
        <f t="shared" ref="B290:U290" si="56">B66/B$11</f>
        <v>3.118918109686112E-2</v>
      </c>
      <c r="C290" s="157">
        <f t="shared" si="56"/>
        <v>7.6733015147097188E-6</v>
      </c>
      <c r="D290" s="157">
        <f t="shared" si="56"/>
        <v>5.3521411538026962E-5</v>
      </c>
      <c r="E290" s="157">
        <f t="shared" si="56"/>
        <v>9.6748387767538175E-5</v>
      </c>
      <c r="F290" s="157">
        <f t="shared" si="56"/>
        <v>4.5810688855328319E-5</v>
      </c>
      <c r="G290" s="157">
        <f t="shared" si="56"/>
        <v>1.8015314441786412E-3</v>
      </c>
      <c r="H290" s="157">
        <f t="shared" si="56"/>
        <v>4.2596259026147291E-6</v>
      </c>
      <c r="I290" s="157">
        <f t="shared" si="56"/>
        <v>6.2761615670402816E-3</v>
      </c>
      <c r="J290" s="157">
        <f t="shared" si="56"/>
        <v>5.2087453463513476E-3</v>
      </c>
      <c r="K290" s="157">
        <f t="shared" si="56"/>
        <v>9.3478680199300321E-3</v>
      </c>
      <c r="L290" s="157">
        <f t="shared" si="56"/>
        <v>2.1710489862103357E-3</v>
      </c>
      <c r="M290" s="157">
        <f t="shared" si="56"/>
        <v>7.3352662582517486E-4</v>
      </c>
      <c r="N290" s="157">
        <f t="shared" si="56"/>
        <v>4.5228301586012886E-3</v>
      </c>
      <c r="O290" s="157">
        <f t="shared" si="56"/>
        <v>6.4992243404303806E-3</v>
      </c>
      <c r="P290" s="157">
        <f t="shared" si="56"/>
        <v>7.2092837904340927E-3</v>
      </c>
      <c r="Q290" s="157">
        <f t="shared" si="56"/>
        <v>4.9565452973884174E-3</v>
      </c>
      <c r="R290" s="157">
        <f t="shared" si="56"/>
        <v>1.8856366744480606E-6</v>
      </c>
      <c r="S290" s="157">
        <f t="shared" si="56"/>
        <v>6.0564863275761604E-5</v>
      </c>
      <c r="T290" s="157">
        <f t="shared" si="56"/>
        <v>6.9201770529149305E-5</v>
      </c>
      <c r="U290" s="159">
        <f t="shared" si="56"/>
        <v>2.977316569386983E-5</v>
      </c>
    </row>
    <row r="291" spans="1:21" x14ac:dyDescent="0.2">
      <c r="A291" s="6" t="s">
        <v>185</v>
      </c>
      <c r="B291" s="157">
        <f t="shared" ref="B291:U291" si="57">B67/B$11</f>
        <v>0</v>
      </c>
      <c r="C291" s="157">
        <f t="shared" si="57"/>
        <v>0</v>
      </c>
      <c r="D291" s="157">
        <f t="shared" si="57"/>
        <v>0</v>
      </c>
      <c r="E291" s="157">
        <f t="shared" si="57"/>
        <v>0</v>
      </c>
      <c r="F291" s="157">
        <f t="shared" si="57"/>
        <v>0</v>
      </c>
      <c r="G291" s="157">
        <f t="shared" si="57"/>
        <v>0</v>
      </c>
      <c r="H291" s="157">
        <f t="shared" si="57"/>
        <v>0</v>
      </c>
      <c r="I291" s="157">
        <f t="shared" si="57"/>
        <v>0</v>
      </c>
      <c r="J291" s="157">
        <f t="shared" si="57"/>
        <v>0</v>
      </c>
      <c r="K291" s="157">
        <f t="shared" si="57"/>
        <v>0</v>
      </c>
      <c r="L291" s="157">
        <f t="shared" si="57"/>
        <v>0</v>
      </c>
      <c r="M291" s="157">
        <f t="shared" si="57"/>
        <v>0</v>
      </c>
      <c r="N291" s="157">
        <f t="shared" si="57"/>
        <v>0</v>
      </c>
      <c r="O291" s="157">
        <f t="shared" si="57"/>
        <v>0</v>
      </c>
      <c r="P291" s="157">
        <f t="shared" si="57"/>
        <v>0</v>
      </c>
      <c r="Q291" s="157">
        <f t="shared" si="57"/>
        <v>0</v>
      </c>
      <c r="R291" s="157">
        <f t="shared" si="57"/>
        <v>0</v>
      </c>
      <c r="S291" s="157">
        <f t="shared" si="57"/>
        <v>0</v>
      </c>
      <c r="T291" s="157">
        <f t="shared" si="57"/>
        <v>0</v>
      </c>
      <c r="U291" s="159">
        <f t="shared" si="57"/>
        <v>0</v>
      </c>
    </row>
    <row r="292" spans="1:21" x14ac:dyDescent="0.2">
      <c r="A292" s="6" t="s">
        <v>151</v>
      </c>
      <c r="B292" s="157">
        <f t="shared" ref="B292:U292" si="58">B68/B$11</f>
        <v>0</v>
      </c>
      <c r="C292" s="157">
        <f t="shared" si="58"/>
        <v>0</v>
      </c>
      <c r="D292" s="157">
        <f t="shared" si="58"/>
        <v>0</v>
      </c>
      <c r="E292" s="157">
        <f t="shared" si="58"/>
        <v>0</v>
      </c>
      <c r="F292" s="157">
        <f t="shared" si="58"/>
        <v>0</v>
      </c>
      <c r="G292" s="157">
        <f t="shared" si="58"/>
        <v>0</v>
      </c>
      <c r="H292" s="157">
        <f t="shared" si="58"/>
        <v>0</v>
      </c>
      <c r="I292" s="157">
        <f t="shared" si="58"/>
        <v>4.5581587485848896E-2</v>
      </c>
      <c r="J292" s="157">
        <f t="shared" si="58"/>
        <v>1.0858718248690198E-4</v>
      </c>
      <c r="K292" s="157">
        <f t="shared" si="58"/>
        <v>2.6035106285422766E-4</v>
      </c>
      <c r="L292" s="157">
        <f t="shared" si="58"/>
        <v>1.076136915754965E-4</v>
      </c>
      <c r="M292" s="157">
        <f t="shared" si="58"/>
        <v>0</v>
      </c>
      <c r="N292" s="157">
        <f t="shared" si="58"/>
        <v>2.9630700724589158E-7</v>
      </c>
      <c r="O292" s="157">
        <f t="shared" si="58"/>
        <v>0</v>
      </c>
      <c r="P292" s="157">
        <f t="shared" si="58"/>
        <v>0</v>
      </c>
      <c r="Q292" s="157">
        <f t="shared" si="58"/>
        <v>0</v>
      </c>
      <c r="R292" s="157">
        <f t="shared" si="58"/>
        <v>0</v>
      </c>
      <c r="S292" s="157">
        <f t="shared" si="58"/>
        <v>0</v>
      </c>
      <c r="T292" s="157">
        <f t="shared" si="58"/>
        <v>0</v>
      </c>
      <c r="U292" s="159">
        <f t="shared" si="58"/>
        <v>5.2118546821404424E-3</v>
      </c>
    </row>
    <row r="293" spans="1:21" x14ac:dyDescent="0.2">
      <c r="A293" s="6" t="s">
        <v>249</v>
      </c>
      <c r="B293" s="54">
        <f t="shared" ref="B293:U293" si="59">B69/B$11</f>
        <v>0</v>
      </c>
      <c r="C293" s="54">
        <f t="shared" si="59"/>
        <v>0</v>
      </c>
      <c r="D293" s="54">
        <f t="shared" si="59"/>
        <v>0</v>
      </c>
      <c r="E293" s="54">
        <f t="shared" si="59"/>
        <v>0</v>
      </c>
      <c r="F293" s="54">
        <f t="shared" si="59"/>
        <v>0</v>
      </c>
      <c r="G293" s="54">
        <f t="shared" si="59"/>
        <v>0</v>
      </c>
      <c r="H293" s="54">
        <f t="shared" si="59"/>
        <v>0</v>
      </c>
      <c r="I293" s="54">
        <f t="shared" si="59"/>
        <v>0</v>
      </c>
      <c r="J293" s="54">
        <f t="shared" si="59"/>
        <v>0</v>
      </c>
      <c r="K293" s="54">
        <f t="shared" si="59"/>
        <v>0</v>
      </c>
      <c r="L293" s="54">
        <f t="shared" si="59"/>
        <v>0</v>
      </c>
      <c r="M293" s="54">
        <f t="shared" si="59"/>
        <v>0</v>
      </c>
      <c r="N293" s="54">
        <f t="shared" si="59"/>
        <v>0</v>
      </c>
      <c r="O293" s="54">
        <f t="shared" si="59"/>
        <v>0</v>
      </c>
      <c r="P293" s="54">
        <f t="shared" si="59"/>
        <v>1.012077884453598E-6</v>
      </c>
      <c r="Q293" s="54">
        <f t="shared" si="59"/>
        <v>0</v>
      </c>
      <c r="R293" s="54">
        <f t="shared" si="59"/>
        <v>0</v>
      </c>
      <c r="S293" s="54">
        <f t="shared" si="59"/>
        <v>0</v>
      </c>
      <c r="T293" s="54">
        <f t="shared" si="59"/>
        <v>0</v>
      </c>
      <c r="U293" s="156">
        <f t="shared" si="59"/>
        <v>0</v>
      </c>
    </row>
    <row r="294" spans="1:21" x14ac:dyDescent="0.2">
      <c r="A294" s="6" t="s">
        <v>144</v>
      </c>
      <c r="B294" s="54">
        <f t="shared" ref="B294:U294" si="60">B70/B$11</f>
        <v>0</v>
      </c>
      <c r="C294" s="54">
        <f t="shared" si="60"/>
        <v>0</v>
      </c>
      <c r="D294" s="54">
        <f t="shared" si="60"/>
        <v>0</v>
      </c>
      <c r="E294" s="54">
        <f t="shared" si="60"/>
        <v>0</v>
      </c>
      <c r="F294" s="54">
        <f t="shared" si="60"/>
        <v>0</v>
      </c>
      <c r="G294" s="54">
        <f t="shared" si="60"/>
        <v>0</v>
      </c>
      <c r="H294" s="54">
        <f t="shared" si="60"/>
        <v>0</v>
      </c>
      <c r="I294" s="54">
        <f t="shared" si="60"/>
        <v>0</v>
      </c>
      <c r="J294" s="54">
        <f t="shared" si="60"/>
        <v>0</v>
      </c>
      <c r="K294" s="54">
        <f t="shared" si="60"/>
        <v>0</v>
      </c>
      <c r="L294" s="54">
        <f t="shared" si="60"/>
        <v>0</v>
      </c>
      <c r="M294" s="54">
        <f t="shared" si="60"/>
        <v>0</v>
      </c>
      <c r="N294" s="54">
        <f t="shared" si="60"/>
        <v>0</v>
      </c>
      <c r="O294" s="54">
        <f t="shared" si="60"/>
        <v>0</v>
      </c>
      <c r="P294" s="54">
        <f t="shared" si="60"/>
        <v>0</v>
      </c>
      <c r="Q294" s="54">
        <f t="shared" si="60"/>
        <v>0</v>
      </c>
      <c r="R294" s="54">
        <f t="shared" si="60"/>
        <v>0</v>
      </c>
      <c r="S294" s="54">
        <f t="shared" si="60"/>
        <v>0</v>
      </c>
      <c r="T294" s="54">
        <f t="shared" si="60"/>
        <v>0</v>
      </c>
      <c r="U294" s="156">
        <f t="shared" si="60"/>
        <v>0</v>
      </c>
    </row>
    <row r="295" spans="1:21" x14ac:dyDescent="0.2">
      <c r="A295" s="6" t="s">
        <v>175</v>
      </c>
      <c r="B295" s="157">
        <f t="shared" ref="B295:U295" si="61">B71/B$11</f>
        <v>0</v>
      </c>
      <c r="C295" s="157">
        <f t="shared" si="61"/>
        <v>0</v>
      </c>
      <c r="D295" s="157">
        <f t="shared" si="61"/>
        <v>0</v>
      </c>
      <c r="E295" s="157">
        <f t="shared" si="61"/>
        <v>5.7760231503007862E-6</v>
      </c>
      <c r="F295" s="157">
        <f t="shared" si="61"/>
        <v>2.290534442766416E-5</v>
      </c>
      <c r="G295" s="157">
        <f t="shared" si="61"/>
        <v>0</v>
      </c>
      <c r="H295" s="157">
        <f t="shared" si="61"/>
        <v>0</v>
      </c>
      <c r="I295" s="157">
        <f t="shared" si="61"/>
        <v>0</v>
      </c>
      <c r="J295" s="157">
        <f t="shared" si="61"/>
        <v>0</v>
      </c>
      <c r="K295" s="157">
        <f t="shared" si="61"/>
        <v>0</v>
      </c>
      <c r="L295" s="157">
        <f t="shared" si="61"/>
        <v>3.66344481959137E-6</v>
      </c>
      <c r="M295" s="157">
        <f t="shared" si="61"/>
        <v>3.4038358506968674E-7</v>
      </c>
      <c r="N295" s="157">
        <f t="shared" si="61"/>
        <v>2.9630700724589158E-7</v>
      </c>
      <c r="O295" s="157">
        <f t="shared" si="61"/>
        <v>3.529704265221186E-3</v>
      </c>
      <c r="P295" s="157">
        <f t="shared" si="61"/>
        <v>5.8842208202132193E-3</v>
      </c>
      <c r="Q295" s="157">
        <f t="shared" si="61"/>
        <v>1.151452862075935E-2</v>
      </c>
      <c r="R295" s="157">
        <f t="shared" si="61"/>
        <v>4.5794033522310045E-6</v>
      </c>
      <c r="S295" s="157">
        <f t="shared" si="61"/>
        <v>7.5235855000946091E-7</v>
      </c>
      <c r="T295" s="157">
        <f t="shared" si="61"/>
        <v>1.5542643648258133E-5</v>
      </c>
      <c r="U295" s="159">
        <f t="shared" si="61"/>
        <v>2.0193029357581925E-3</v>
      </c>
    </row>
    <row r="296" spans="1:21" x14ac:dyDescent="0.2">
      <c r="A296" s="6" t="s">
        <v>1173</v>
      </c>
      <c r="B296" s="157">
        <f t="shared" ref="B296:U296" si="62">B72/B$11</f>
        <v>0.29317830231049452</v>
      </c>
      <c r="C296" s="157">
        <f t="shared" si="62"/>
        <v>0.30002992587590738</v>
      </c>
      <c r="D296" s="157">
        <f t="shared" si="62"/>
        <v>0.17921644653508328</v>
      </c>
      <c r="E296" s="157">
        <f t="shared" si="62"/>
        <v>0.23232031513982307</v>
      </c>
      <c r="F296" s="157">
        <f t="shared" si="62"/>
        <v>0.25405386420795611</v>
      </c>
      <c r="G296" s="157">
        <f t="shared" si="62"/>
        <v>0.33687593364818191</v>
      </c>
      <c r="H296" s="157">
        <f t="shared" si="62"/>
        <v>0.3611864591604107</v>
      </c>
      <c r="I296" s="157">
        <f t="shared" si="62"/>
        <v>0.31892862091774971</v>
      </c>
      <c r="J296" s="157">
        <f t="shared" si="62"/>
        <v>0.24022039758631822</v>
      </c>
      <c r="K296" s="157">
        <f t="shared" si="62"/>
        <v>0.21187095441326673</v>
      </c>
      <c r="L296" s="157">
        <f t="shared" si="62"/>
        <v>0.18073284466032311</v>
      </c>
      <c r="M296" s="157">
        <f t="shared" si="62"/>
        <v>0.13223868241598821</v>
      </c>
      <c r="N296" s="157">
        <f t="shared" si="62"/>
        <v>9.9287144601967831E-2</v>
      </c>
      <c r="O296" s="157">
        <f t="shared" si="62"/>
        <v>7.9645864141737216E-2</v>
      </c>
      <c r="P296" s="157">
        <f t="shared" si="62"/>
        <v>0.17895131019807628</v>
      </c>
      <c r="Q296" s="157">
        <f t="shared" si="62"/>
        <v>0.20976315287770042</v>
      </c>
      <c r="R296" s="157">
        <f t="shared" si="62"/>
        <v>0.28741143568605121</v>
      </c>
      <c r="S296" s="157">
        <f t="shared" si="62"/>
        <v>0.19739969837945731</v>
      </c>
      <c r="T296" s="157">
        <f t="shared" si="62"/>
        <v>0.21378684300412656</v>
      </c>
      <c r="U296" s="159">
        <f t="shared" si="62"/>
        <v>0.22435444953758552</v>
      </c>
    </row>
    <row r="297" spans="1:21" x14ac:dyDescent="0.2">
      <c r="A297" s="6" t="s">
        <v>195</v>
      </c>
      <c r="B297" s="157">
        <f t="shared" ref="B297:U297" si="63">B73/B$11</f>
        <v>0</v>
      </c>
      <c r="C297" s="157">
        <f t="shared" si="63"/>
        <v>0</v>
      </c>
      <c r="D297" s="157">
        <f t="shared" si="63"/>
        <v>0</v>
      </c>
      <c r="E297" s="157">
        <f t="shared" si="63"/>
        <v>0</v>
      </c>
      <c r="F297" s="157">
        <f t="shared" si="63"/>
        <v>0</v>
      </c>
      <c r="G297" s="157">
        <f t="shared" si="63"/>
        <v>0</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9">
        <f t="shared" si="63"/>
        <v>0</v>
      </c>
    </row>
    <row r="298" spans="1:21" x14ac:dyDescent="0.2">
      <c r="A298" s="6" t="s">
        <v>202</v>
      </c>
      <c r="B298" s="157">
        <f t="shared" ref="B298:U298" si="64">B74/B$11</f>
        <v>0</v>
      </c>
      <c r="C298" s="157">
        <f t="shared" si="64"/>
        <v>7.4814689768419758E-4</v>
      </c>
      <c r="D298" s="157">
        <f t="shared" si="64"/>
        <v>5.6494823290139572E-5</v>
      </c>
      <c r="E298" s="157">
        <f t="shared" si="64"/>
        <v>2.0216081026052751E-4</v>
      </c>
      <c r="F298" s="157">
        <f t="shared" si="64"/>
        <v>6.3218750620353079E-4</v>
      </c>
      <c r="G298" s="157">
        <f t="shared" si="64"/>
        <v>3.8936631107709171E-5</v>
      </c>
      <c r="H298" s="157">
        <f t="shared" si="64"/>
        <v>1.6186578429935969E-5</v>
      </c>
      <c r="I298" s="157">
        <f t="shared" si="64"/>
        <v>2.7452487587553826E-5</v>
      </c>
      <c r="J298" s="157">
        <f t="shared" si="64"/>
        <v>9.3355496255707585E-6</v>
      </c>
      <c r="K298" s="157">
        <f t="shared" si="64"/>
        <v>0</v>
      </c>
      <c r="L298" s="157">
        <f t="shared" si="64"/>
        <v>0</v>
      </c>
      <c r="M298" s="157">
        <f t="shared" si="64"/>
        <v>0</v>
      </c>
      <c r="N298" s="157">
        <f t="shared" si="64"/>
        <v>0</v>
      </c>
      <c r="O298" s="157">
        <f t="shared" si="64"/>
        <v>0</v>
      </c>
      <c r="P298" s="157">
        <f t="shared" si="64"/>
        <v>0</v>
      </c>
      <c r="Q298" s="157">
        <f t="shared" si="64"/>
        <v>0</v>
      </c>
      <c r="R298" s="157">
        <f t="shared" si="64"/>
        <v>5.387533355565888E-7</v>
      </c>
      <c r="S298" s="157">
        <f t="shared" si="64"/>
        <v>3.7617927500473046E-7</v>
      </c>
      <c r="T298" s="157">
        <f t="shared" si="64"/>
        <v>3.7006294400614602E-7</v>
      </c>
      <c r="U298" s="159">
        <f t="shared" si="64"/>
        <v>0</v>
      </c>
    </row>
    <row r="299" spans="1:21" x14ac:dyDescent="0.2">
      <c r="A299" s="6" t="s">
        <v>198</v>
      </c>
      <c r="B299" s="157">
        <f t="shared" ref="B299:U299" si="65">B75/B$11</f>
        <v>0</v>
      </c>
      <c r="C299" s="157">
        <f t="shared" si="65"/>
        <v>0</v>
      </c>
      <c r="D299" s="157">
        <f t="shared" si="65"/>
        <v>0</v>
      </c>
      <c r="E299" s="157">
        <f t="shared" si="65"/>
        <v>0</v>
      </c>
      <c r="F299" s="157">
        <f t="shared" si="65"/>
        <v>0</v>
      </c>
      <c r="G299" s="157">
        <f t="shared" si="65"/>
        <v>0</v>
      </c>
      <c r="H299" s="157">
        <f t="shared" si="65"/>
        <v>0</v>
      </c>
      <c r="I299" s="157">
        <f t="shared" si="65"/>
        <v>0</v>
      </c>
      <c r="J299" s="157">
        <f t="shared" si="65"/>
        <v>0</v>
      </c>
      <c r="K299" s="157">
        <f t="shared" si="65"/>
        <v>0</v>
      </c>
      <c r="L299" s="157">
        <f t="shared" si="65"/>
        <v>0</v>
      </c>
      <c r="M299" s="157">
        <f t="shared" si="65"/>
        <v>0</v>
      </c>
      <c r="N299" s="157">
        <f t="shared" si="65"/>
        <v>0</v>
      </c>
      <c r="O299" s="157">
        <f t="shared" si="65"/>
        <v>0</v>
      </c>
      <c r="P299" s="157">
        <f t="shared" si="65"/>
        <v>0</v>
      </c>
      <c r="Q299" s="157">
        <f t="shared" si="65"/>
        <v>0</v>
      </c>
      <c r="R299" s="157">
        <f t="shared" si="65"/>
        <v>0</v>
      </c>
      <c r="S299" s="157">
        <f t="shared" si="65"/>
        <v>0</v>
      </c>
      <c r="T299" s="157">
        <f t="shared" si="65"/>
        <v>0</v>
      </c>
      <c r="U299" s="159">
        <f t="shared" si="65"/>
        <v>0</v>
      </c>
    </row>
    <row r="300" spans="1:21" x14ac:dyDescent="0.2">
      <c r="A300" s="6" t="s">
        <v>141</v>
      </c>
      <c r="B300" s="157">
        <f t="shared" ref="B300:U300" si="66">B76/B$11</f>
        <v>0</v>
      </c>
      <c r="C300" s="157">
        <f t="shared" si="66"/>
        <v>0</v>
      </c>
      <c r="D300" s="157">
        <f t="shared" si="66"/>
        <v>0</v>
      </c>
      <c r="E300" s="157">
        <f t="shared" si="66"/>
        <v>0</v>
      </c>
      <c r="F300" s="157">
        <f t="shared" si="66"/>
        <v>0</v>
      </c>
      <c r="G300" s="157">
        <f t="shared" si="66"/>
        <v>0</v>
      </c>
      <c r="H300" s="157">
        <f t="shared" si="66"/>
        <v>0</v>
      </c>
      <c r="I300" s="157">
        <f t="shared" si="66"/>
        <v>0</v>
      </c>
      <c r="J300" s="157">
        <f t="shared" si="66"/>
        <v>0</v>
      </c>
      <c r="K300" s="157">
        <f t="shared" si="66"/>
        <v>0</v>
      </c>
      <c r="L300" s="157">
        <f t="shared" si="66"/>
        <v>0</v>
      </c>
      <c r="M300" s="157">
        <f t="shared" si="66"/>
        <v>0</v>
      </c>
      <c r="N300" s="157">
        <f t="shared" si="66"/>
        <v>0</v>
      </c>
      <c r="O300" s="157">
        <f t="shared" si="66"/>
        <v>5.179696625168664E-7</v>
      </c>
      <c r="P300" s="157">
        <f t="shared" si="66"/>
        <v>0</v>
      </c>
      <c r="Q300" s="157">
        <f t="shared" si="66"/>
        <v>0</v>
      </c>
      <c r="R300" s="157">
        <f t="shared" si="66"/>
        <v>0</v>
      </c>
      <c r="S300" s="157">
        <f t="shared" si="66"/>
        <v>3.7617927500473046E-7</v>
      </c>
      <c r="T300" s="157">
        <f t="shared" si="66"/>
        <v>0</v>
      </c>
      <c r="U300" s="159">
        <f t="shared" si="66"/>
        <v>0</v>
      </c>
    </row>
    <row r="301" spans="1:21" x14ac:dyDescent="0.2">
      <c r="A301" s="6" t="s">
        <v>165</v>
      </c>
      <c r="B301" s="157">
        <f t="shared" ref="B301:U301" si="67">B77/B$11</f>
        <v>0</v>
      </c>
      <c r="C301" s="157">
        <f t="shared" si="67"/>
        <v>0</v>
      </c>
      <c r="D301" s="157">
        <f t="shared" si="67"/>
        <v>0</v>
      </c>
      <c r="E301" s="157">
        <f t="shared" si="67"/>
        <v>0</v>
      </c>
      <c r="F301" s="157">
        <f t="shared" si="67"/>
        <v>0</v>
      </c>
      <c r="G301" s="157">
        <f t="shared" si="67"/>
        <v>0</v>
      </c>
      <c r="H301" s="157">
        <f t="shared" si="67"/>
        <v>0</v>
      </c>
      <c r="I301" s="157">
        <f t="shared" si="67"/>
        <v>0</v>
      </c>
      <c r="J301" s="157">
        <f t="shared" si="67"/>
        <v>0</v>
      </c>
      <c r="K301" s="157">
        <f t="shared" si="67"/>
        <v>0</v>
      </c>
      <c r="L301" s="157">
        <f t="shared" si="67"/>
        <v>0</v>
      </c>
      <c r="M301" s="157">
        <f t="shared" si="67"/>
        <v>0</v>
      </c>
      <c r="N301" s="157">
        <f t="shared" si="67"/>
        <v>0</v>
      </c>
      <c r="O301" s="157">
        <f t="shared" si="67"/>
        <v>0</v>
      </c>
      <c r="P301" s="157">
        <f t="shared" si="67"/>
        <v>0</v>
      </c>
      <c r="Q301" s="157">
        <f t="shared" si="67"/>
        <v>0</v>
      </c>
      <c r="R301" s="157">
        <f t="shared" si="67"/>
        <v>0</v>
      </c>
      <c r="S301" s="157">
        <f t="shared" si="67"/>
        <v>0</v>
      </c>
      <c r="T301" s="157">
        <f t="shared" si="67"/>
        <v>0</v>
      </c>
      <c r="U301" s="159">
        <f t="shared" si="67"/>
        <v>0</v>
      </c>
    </row>
    <row r="302" spans="1:21" x14ac:dyDescent="0.2">
      <c r="A302" s="6" t="s">
        <v>121</v>
      </c>
      <c r="B302" s="54">
        <f t="shared" ref="B302:U302" si="68">B78/B$11</f>
        <v>0</v>
      </c>
      <c r="C302" s="54">
        <f t="shared" si="68"/>
        <v>0</v>
      </c>
      <c r="D302" s="54">
        <f t="shared" si="68"/>
        <v>0</v>
      </c>
      <c r="E302" s="54">
        <f t="shared" si="68"/>
        <v>0</v>
      </c>
      <c r="F302" s="54">
        <f t="shared" si="68"/>
        <v>0</v>
      </c>
      <c r="G302" s="54">
        <f t="shared" si="68"/>
        <v>0</v>
      </c>
      <c r="H302" s="54">
        <f t="shared" si="68"/>
        <v>1.6467713739508542E-3</v>
      </c>
      <c r="I302" s="54">
        <f t="shared" si="68"/>
        <v>0</v>
      </c>
      <c r="J302" s="54">
        <f t="shared" si="68"/>
        <v>0</v>
      </c>
      <c r="K302" s="54">
        <f t="shared" si="68"/>
        <v>0</v>
      </c>
      <c r="L302" s="54">
        <f t="shared" si="68"/>
        <v>0</v>
      </c>
      <c r="M302" s="54">
        <f t="shared" si="68"/>
        <v>1.0211507552090603E-6</v>
      </c>
      <c r="N302" s="54">
        <f t="shared" si="68"/>
        <v>5.9261401449178316E-7</v>
      </c>
      <c r="O302" s="54">
        <f t="shared" si="68"/>
        <v>2.6157467957101753E-5</v>
      </c>
      <c r="P302" s="54">
        <f t="shared" si="68"/>
        <v>1.2650973555669977E-6</v>
      </c>
      <c r="Q302" s="54">
        <f t="shared" si="68"/>
        <v>7.3392075662642999E-5</v>
      </c>
      <c r="R302" s="54">
        <f t="shared" si="68"/>
        <v>0</v>
      </c>
      <c r="S302" s="54">
        <f t="shared" si="68"/>
        <v>0</v>
      </c>
      <c r="T302" s="54">
        <f t="shared" si="68"/>
        <v>0</v>
      </c>
      <c r="U302" s="156">
        <f t="shared" si="68"/>
        <v>0</v>
      </c>
    </row>
    <row r="303" spans="1:21" x14ac:dyDescent="0.2">
      <c r="A303" s="6" t="s">
        <v>99</v>
      </c>
      <c r="B303" s="157">
        <f t="shared" ref="B303:U303" si="69">B79/B$11</f>
        <v>0</v>
      </c>
      <c r="C303" s="157">
        <f t="shared" si="69"/>
        <v>0</v>
      </c>
      <c r="D303" s="157">
        <f t="shared" si="69"/>
        <v>0</v>
      </c>
      <c r="E303" s="157">
        <f t="shared" si="69"/>
        <v>0</v>
      </c>
      <c r="F303" s="157">
        <f t="shared" si="69"/>
        <v>4.6726902632434882E-4</v>
      </c>
      <c r="G303" s="157">
        <f t="shared" si="69"/>
        <v>1.2412238257994118E-3</v>
      </c>
      <c r="H303" s="157">
        <f t="shared" si="69"/>
        <v>0</v>
      </c>
      <c r="I303" s="157">
        <f t="shared" si="69"/>
        <v>6.5363065684651965E-7</v>
      </c>
      <c r="J303" s="157">
        <f t="shared" si="69"/>
        <v>0</v>
      </c>
      <c r="K303" s="157">
        <f t="shared" si="69"/>
        <v>0</v>
      </c>
      <c r="L303" s="157">
        <f t="shared" si="69"/>
        <v>0</v>
      </c>
      <c r="M303" s="157">
        <f t="shared" si="69"/>
        <v>0</v>
      </c>
      <c r="N303" s="157">
        <f t="shared" si="69"/>
        <v>3.8845848649936385E-4</v>
      </c>
      <c r="O303" s="157">
        <f t="shared" si="69"/>
        <v>2.2971954532623025E-4</v>
      </c>
      <c r="P303" s="157">
        <f t="shared" si="69"/>
        <v>9.4629282196411426E-5</v>
      </c>
      <c r="Q303" s="157">
        <f t="shared" si="69"/>
        <v>1.9953470570781067E-4</v>
      </c>
      <c r="R303" s="157">
        <f t="shared" si="69"/>
        <v>2.4190024766490836E-4</v>
      </c>
      <c r="S303" s="157">
        <f t="shared" si="69"/>
        <v>9.780661150122991E-6</v>
      </c>
      <c r="T303" s="157">
        <f t="shared" si="69"/>
        <v>6.6981392865112432E-5</v>
      </c>
      <c r="U303" s="159">
        <f t="shared" si="69"/>
        <v>2.5183135982731562E-4</v>
      </c>
    </row>
    <row r="304" spans="1:21" x14ac:dyDescent="0.2">
      <c r="A304" s="6" t="s">
        <v>189</v>
      </c>
      <c r="B304" s="157">
        <f t="shared" ref="B304:U304" si="70">B80/B$11</f>
        <v>0</v>
      </c>
      <c r="C304" s="157">
        <f t="shared" si="70"/>
        <v>0</v>
      </c>
      <c r="D304" s="157">
        <f t="shared" si="70"/>
        <v>0</v>
      </c>
      <c r="E304" s="157">
        <f t="shared" si="70"/>
        <v>0</v>
      </c>
      <c r="F304" s="157">
        <f t="shared" si="70"/>
        <v>0</v>
      </c>
      <c r="G304" s="157">
        <f t="shared" si="70"/>
        <v>0</v>
      </c>
      <c r="H304" s="157">
        <f t="shared" si="70"/>
        <v>0</v>
      </c>
      <c r="I304" s="157">
        <f t="shared" si="70"/>
        <v>0</v>
      </c>
      <c r="J304" s="157">
        <f t="shared" si="70"/>
        <v>1.4740341514059093E-6</v>
      </c>
      <c r="K304" s="157">
        <f t="shared" si="70"/>
        <v>0</v>
      </c>
      <c r="L304" s="157">
        <f t="shared" si="70"/>
        <v>0</v>
      </c>
      <c r="M304" s="157">
        <f t="shared" si="70"/>
        <v>0</v>
      </c>
      <c r="N304" s="157">
        <f t="shared" si="70"/>
        <v>0</v>
      </c>
      <c r="O304" s="157">
        <f t="shared" si="70"/>
        <v>0</v>
      </c>
      <c r="P304" s="157">
        <f t="shared" si="70"/>
        <v>0</v>
      </c>
      <c r="Q304" s="157">
        <f t="shared" si="70"/>
        <v>0</v>
      </c>
      <c r="R304" s="157">
        <f t="shared" si="70"/>
        <v>0</v>
      </c>
      <c r="S304" s="157">
        <f t="shared" si="70"/>
        <v>0</v>
      </c>
      <c r="T304" s="157">
        <f t="shared" si="70"/>
        <v>0</v>
      </c>
      <c r="U304" s="159">
        <f t="shared" si="70"/>
        <v>0</v>
      </c>
    </row>
    <row r="305" spans="1:21" x14ac:dyDescent="0.2">
      <c r="A305" s="6" t="s">
        <v>244</v>
      </c>
      <c r="B305" s="157">
        <f t="shared" ref="B305:U305" si="71">B81/B$11</f>
        <v>0</v>
      </c>
      <c r="C305" s="157">
        <f t="shared" si="71"/>
        <v>0</v>
      </c>
      <c r="D305" s="157">
        <f t="shared" si="71"/>
        <v>0</v>
      </c>
      <c r="E305" s="157">
        <f t="shared" si="71"/>
        <v>0</v>
      </c>
      <c r="F305" s="157">
        <f t="shared" si="71"/>
        <v>0</v>
      </c>
      <c r="G305" s="157">
        <f t="shared" si="71"/>
        <v>0</v>
      </c>
      <c r="H305" s="157">
        <f t="shared" si="71"/>
        <v>0</v>
      </c>
      <c r="I305" s="157">
        <f t="shared" si="71"/>
        <v>0</v>
      </c>
      <c r="J305" s="157">
        <f t="shared" si="71"/>
        <v>0</v>
      </c>
      <c r="K305" s="157">
        <f t="shared" si="71"/>
        <v>0</v>
      </c>
      <c r="L305" s="157">
        <f t="shared" si="71"/>
        <v>0</v>
      </c>
      <c r="M305" s="157">
        <f t="shared" si="71"/>
        <v>1.361534340278747E-6</v>
      </c>
      <c r="N305" s="157">
        <f t="shared" si="71"/>
        <v>0</v>
      </c>
      <c r="O305" s="157">
        <f t="shared" si="71"/>
        <v>0</v>
      </c>
      <c r="P305" s="157">
        <f t="shared" si="71"/>
        <v>0</v>
      </c>
      <c r="Q305" s="157">
        <f t="shared" si="71"/>
        <v>0</v>
      </c>
      <c r="R305" s="157">
        <f t="shared" si="71"/>
        <v>0</v>
      </c>
      <c r="S305" s="157">
        <f t="shared" si="71"/>
        <v>0</v>
      </c>
      <c r="T305" s="157">
        <f t="shared" si="71"/>
        <v>0</v>
      </c>
      <c r="U305" s="159">
        <f t="shared" si="71"/>
        <v>0</v>
      </c>
    </row>
    <row r="306" spans="1:21" x14ac:dyDescent="0.2">
      <c r="A306" s="6" t="s">
        <v>233</v>
      </c>
      <c r="B306" s="54">
        <f t="shared" ref="B306:U306" si="72">B82/B$11</f>
        <v>0</v>
      </c>
      <c r="C306" s="54">
        <f t="shared" si="72"/>
        <v>0</v>
      </c>
      <c r="D306" s="54">
        <f t="shared" si="72"/>
        <v>0</v>
      </c>
      <c r="E306" s="54">
        <f t="shared" si="72"/>
        <v>0</v>
      </c>
      <c r="F306" s="54">
        <f t="shared" si="72"/>
        <v>0</v>
      </c>
      <c r="G306" s="54">
        <f t="shared" si="72"/>
        <v>0</v>
      </c>
      <c r="H306" s="54">
        <f t="shared" si="72"/>
        <v>0</v>
      </c>
      <c r="I306" s="54">
        <f t="shared" si="72"/>
        <v>0</v>
      </c>
      <c r="J306" s="54">
        <f t="shared" si="72"/>
        <v>0</v>
      </c>
      <c r="K306" s="54">
        <f t="shared" si="72"/>
        <v>0</v>
      </c>
      <c r="L306" s="54">
        <f t="shared" si="72"/>
        <v>0</v>
      </c>
      <c r="M306" s="54">
        <f t="shared" si="72"/>
        <v>0</v>
      </c>
      <c r="N306" s="54">
        <f t="shared" si="72"/>
        <v>0</v>
      </c>
      <c r="O306" s="54">
        <f t="shared" si="72"/>
        <v>0</v>
      </c>
      <c r="P306" s="54">
        <f t="shared" si="72"/>
        <v>0</v>
      </c>
      <c r="Q306" s="54">
        <f t="shared" si="72"/>
        <v>0</v>
      </c>
      <c r="R306" s="54">
        <f t="shared" si="72"/>
        <v>2.693766677782944E-7</v>
      </c>
      <c r="S306" s="54">
        <f t="shared" si="72"/>
        <v>0</v>
      </c>
      <c r="T306" s="54">
        <f t="shared" si="72"/>
        <v>0</v>
      </c>
      <c r="U306" s="156">
        <f t="shared" si="72"/>
        <v>0</v>
      </c>
    </row>
    <row r="307" spans="1:21" x14ac:dyDescent="0.2">
      <c r="A307" s="6" t="s">
        <v>390</v>
      </c>
      <c r="B307" s="54">
        <f t="shared" ref="B307:U307" si="73">B83/B$11</f>
        <v>0</v>
      </c>
      <c r="C307" s="54">
        <f t="shared" si="73"/>
        <v>0</v>
      </c>
      <c r="D307" s="54">
        <f t="shared" si="73"/>
        <v>0</v>
      </c>
      <c r="E307" s="54">
        <f t="shared" si="73"/>
        <v>0</v>
      </c>
      <c r="F307" s="54">
        <f t="shared" si="73"/>
        <v>0</v>
      </c>
      <c r="G307" s="54">
        <f t="shared" si="73"/>
        <v>0</v>
      </c>
      <c r="H307" s="54">
        <f t="shared" si="73"/>
        <v>0</v>
      </c>
      <c r="I307" s="54">
        <f t="shared" si="73"/>
        <v>0</v>
      </c>
      <c r="J307" s="54">
        <f t="shared" si="73"/>
        <v>0</v>
      </c>
      <c r="K307" s="54">
        <f t="shared" si="73"/>
        <v>0</v>
      </c>
      <c r="L307" s="54">
        <f t="shared" si="73"/>
        <v>0</v>
      </c>
      <c r="M307" s="54">
        <f t="shared" si="73"/>
        <v>0</v>
      </c>
      <c r="N307" s="54">
        <f t="shared" si="73"/>
        <v>0</v>
      </c>
      <c r="O307" s="54">
        <f t="shared" si="73"/>
        <v>0</v>
      </c>
      <c r="P307" s="54">
        <f t="shared" si="73"/>
        <v>0</v>
      </c>
      <c r="Q307" s="54">
        <f t="shared" si="73"/>
        <v>0</v>
      </c>
      <c r="R307" s="54">
        <f t="shared" si="73"/>
        <v>0</v>
      </c>
      <c r="S307" s="54">
        <f t="shared" si="73"/>
        <v>0</v>
      </c>
      <c r="T307" s="54">
        <f t="shared" si="73"/>
        <v>0</v>
      </c>
      <c r="U307" s="156">
        <f t="shared" si="73"/>
        <v>0</v>
      </c>
    </row>
    <row r="308" spans="1:21" x14ac:dyDescent="0.2">
      <c r="A308" s="6" t="s">
        <v>146</v>
      </c>
      <c r="B308" s="54">
        <f t="shared" ref="B308:U308" si="74">B84/B$11</f>
        <v>0</v>
      </c>
      <c r="C308" s="54">
        <f t="shared" si="74"/>
        <v>0</v>
      </c>
      <c r="D308" s="54">
        <f t="shared" si="74"/>
        <v>2.9734117521126088E-6</v>
      </c>
      <c r="E308" s="54">
        <f t="shared" si="74"/>
        <v>0</v>
      </c>
      <c r="F308" s="54">
        <f t="shared" si="74"/>
        <v>0</v>
      </c>
      <c r="G308" s="54">
        <f t="shared" si="74"/>
        <v>0</v>
      </c>
      <c r="H308" s="54">
        <f t="shared" si="74"/>
        <v>0</v>
      </c>
      <c r="I308" s="54">
        <f t="shared" si="74"/>
        <v>0</v>
      </c>
      <c r="J308" s="54">
        <f t="shared" si="74"/>
        <v>3.9307577370824248E-6</v>
      </c>
      <c r="K308" s="54">
        <f t="shared" si="74"/>
        <v>3.6891851011732663E-6</v>
      </c>
      <c r="L308" s="54">
        <f t="shared" si="74"/>
        <v>4.1213754220402917E-6</v>
      </c>
      <c r="M308" s="54">
        <f t="shared" si="74"/>
        <v>0</v>
      </c>
      <c r="N308" s="54">
        <f t="shared" si="74"/>
        <v>0</v>
      </c>
      <c r="O308" s="54">
        <f t="shared" si="74"/>
        <v>2.589848312584332E-7</v>
      </c>
      <c r="P308" s="54">
        <f t="shared" si="74"/>
        <v>2.5301947111339954E-6</v>
      </c>
      <c r="Q308" s="54">
        <f t="shared" si="74"/>
        <v>2.8668779555719921E-7</v>
      </c>
      <c r="R308" s="54">
        <f t="shared" si="74"/>
        <v>2.693766677782944E-6</v>
      </c>
      <c r="S308" s="54">
        <f t="shared" si="74"/>
        <v>0</v>
      </c>
      <c r="T308" s="54">
        <f t="shared" si="74"/>
        <v>1.8503147200307301E-6</v>
      </c>
      <c r="U308" s="156">
        <f t="shared" si="74"/>
        <v>3.1013714264447741E-7</v>
      </c>
    </row>
    <row r="309" spans="1:21" x14ac:dyDescent="0.2">
      <c r="A309" s="6" t="s">
        <v>129</v>
      </c>
      <c r="B309" s="157">
        <f t="shared" ref="B309:U309" si="75">B85/B$11</f>
        <v>0</v>
      </c>
      <c r="C309" s="157">
        <f t="shared" si="75"/>
        <v>0</v>
      </c>
      <c r="D309" s="157">
        <f t="shared" si="75"/>
        <v>0</v>
      </c>
      <c r="E309" s="157">
        <f t="shared" si="75"/>
        <v>0</v>
      </c>
      <c r="F309" s="157">
        <f t="shared" si="75"/>
        <v>0</v>
      </c>
      <c r="G309" s="157">
        <f t="shared" si="75"/>
        <v>0</v>
      </c>
      <c r="H309" s="157">
        <f t="shared" si="75"/>
        <v>0</v>
      </c>
      <c r="I309" s="157">
        <f t="shared" si="75"/>
        <v>6.5363065684651965E-7</v>
      </c>
      <c r="J309" s="157">
        <f t="shared" si="75"/>
        <v>0</v>
      </c>
      <c r="K309" s="157">
        <f t="shared" si="75"/>
        <v>0</v>
      </c>
      <c r="L309" s="157">
        <f t="shared" si="75"/>
        <v>0</v>
      </c>
      <c r="M309" s="157">
        <f t="shared" si="75"/>
        <v>2.0423015104181205E-6</v>
      </c>
      <c r="N309" s="157">
        <f t="shared" si="75"/>
        <v>1.7778420434753493E-6</v>
      </c>
      <c r="O309" s="157">
        <f t="shared" si="75"/>
        <v>2.589848312584332E-7</v>
      </c>
      <c r="P309" s="157">
        <f t="shared" si="75"/>
        <v>0</v>
      </c>
      <c r="Q309" s="157">
        <f t="shared" si="75"/>
        <v>1.1467511822287969E-6</v>
      </c>
      <c r="R309" s="157">
        <f t="shared" si="75"/>
        <v>0</v>
      </c>
      <c r="S309" s="157">
        <f t="shared" si="75"/>
        <v>0</v>
      </c>
      <c r="T309" s="157">
        <f t="shared" si="75"/>
        <v>0</v>
      </c>
      <c r="U309" s="159">
        <f t="shared" si="75"/>
        <v>0</v>
      </c>
    </row>
    <row r="310" spans="1:21" x14ac:dyDescent="0.2">
      <c r="A310" s="6" t="s">
        <v>237</v>
      </c>
      <c r="B310" s="157">
        <f t="shared" ref="B310:U310" si="76">B86/B$11</f>
        <v>0</v>
      </c>
      <c r="C310" s="157">
        <f t="shared" si="76"/>
        <v>0</v>
      </c>
      <c r="D310" s="157">
        <f t="shared" si="76"/>
        <v>0</v>
      </c>
      <c r="E310" s="157">
        <f t="shared" si="76"/>
        <v>0</v>
      </c>
      <c r="F310" s="157">
        <f t="shared" si="76"/>
        <v>0</v>
      </c>
      <c r="G310" s="157">
        <f t="shared" si="76"/>
        <v>0</v>
      </c>
      <c r="H310" s="157">
        <f t="shared" si="76"/>
        <v>0</v>
      </c>
      <c r="I310" s="157">
        <f t="shared" si="76"/>
        <v>0</v>
      </c>
      <c r="J310" s="157">
        <f t="shared" si="76"/>
        <v>0</v>
      </c>
      <c r="K310" s="157">
        <f t="shared" si="76"/>
        <v>0</v>
      </c>
      <c r="L310" s="157">
        <f t="shared" si="76"/>
        <v>0</v>
      </c>
      <c r="M310" s="157">
        <f t="shared" si="76"/>
        <v>0</v>
      </c>
      <c r="N310" s="157">
        <f t="shared" si="76"/>
        <v>0</v>
      </c>
      <c r="O310" s="157">
        <f t="shared" si="76"/>
        <v>0</v>
      </c>
      <c r="P310" s="157">
        <f t="shared" si="76"/>
        <v>0</v>
      </c>
      <c r="Q310" s="157">
        <f t="shared" si="76"/>
        <v>0</v>
      </c>
      <c r="R310" s="157">
        <f t="shared" si="76"/>
        <v>0</v>
      </c>
      <c r="S310" s="157">
        <f t="shared" si="76"/>
        <v>0</v>
      </c>
      <c r="T310" s="157">
        <f t="shared" si="76"/>
        <v>0</v>
      </c>
      <c r="U310" s="159">
        <f t="shared" si="76"/>
        <v>0</v>
      </c>
    </row>
    <row r="311" spans="1:21" x14ac:dyDescent="0.2">
      <c r="A311" s="6" t="s">
        <v>182</v>
      </c>
      <c r="B311" s="157">
        <f t="shared" ref="B311:U311" si="77">B87/B$11</f>
        <v>0</v>
      </c>
      <c r="C311" s="157">
        <f t="shared" si="77"/>
        <v>0</v>
      </c>
      <c r="D311" s="157">
        <f t="shared" si="77"/>
        <v>0</v>
      </c>
      <c r="E311" s="157">
        <f t="shared" si="77"/>
        <v>0</v>
      </c>
      <c r="F311" s="157">
        <f t="shared" si="77"/>
        <v>0</v>
      </c>
      <c r="G311" s="157">
        <f t="shared" si="77"/>
        <v>0</v>
      </c>
      <c r="H311" s="157">
        <f t="shared" si="77"/>
        <v>0</v>
      </c>
      <c r="I311" s="157">
        <f t="shared" si="77"/>
        <v>0</v>
      </c>
      <c r="J311" s="157">
        <f t="shared" si="77"/>
        <v>0</v>
      </c>
      <c r="K311" s="157">
        <f t="shared" si="77"/>
        <v>0</v>
      </c>
      <c r="L311" s="157">
        <f t="shared" si="77"/>
        <v>0</v>
      </c>
      <c r="M311" s="157">
        <f t="shared" si="77"/>
        <v>0</v>
      </c>
      <c r="N311" s="157">
        <f t="shared" si="77"/>
        <v>0</v>
      </c>
      <c r="O311" s="157">
        <f t="shared" si="77"/>
        <v>0</v>
      </c>
      <c r="P311" s="157">
        <f t="shared" si="77"/>
        <v>0</v>
      </c>
      <c r="Q311" s="157">
        <f t="shared" si="77"/>
        <v>0</v>
      </c>
      <c r="R311" s="157">
        <f t="shared" si="77"/>
        <v>0</v>
      </c>
      <c r="S311" s="157">
        <f t="shared" si="77"/>
        <v>0</v>
      </c>
      <c r="T311" s="157">
        <f t="shared" si="77"/>
        <v>0</v>
      </c>
      <c r="U311" s="159">
        <f t="shared" si="77"/>
        <v>0</v>
      </c>
    </row>
    <row r="312" spans="1:21" x14ac:dyDescent="0.2">
      <c r="A312" s="6" t="s">
        <v>148</v>
      </c>
      <c r="B312" s="54">
        <f t="shared" ref="B312:U312" si="78">B88/B$11</f>
        <v>0</v>
      </c>
      <c r="C312" s="54">
        <f t="shared" si="78"/>
        <v>0</v>
      </c>
      <c r="D312" s="54">
        <f t="shared" si="78"/>
        <v>0</v>
      </c>
      <c r="E312" s="54">
        <f t="shared" si="78"/>
        <v>0</v>
      </c>
      <c r="F312" s="54">
        <f t="shared" si="78"/>
        <v>0</v>
      </c>
      <c r="G312" s="54">
        <f t="shared" si="78"/>
        <v>0</v>
      </c>
      <c r="H312" s="54">
        <f t="shared" si="78"/>
        <v>0</v>
      </c>
      <c r="I312" s="54">
        <f t="shared" si="78"/>
        <v>0</v>
      </c>
      <c r="J312" s="54">
        <f t="shared" si="78"/>
        <v>0</v>
      </c>
      <c r="K312" s="54">
        <f t="shared" si="78"/>
        <v>0</v>
      </c>
      <c r="L312" s="54">
        <f t="shared" si="78"/>
        <v>4.5793060244892125E-7</v>
      </c>
      <c r="M312" s="54">
        <f t="shared" si="78"/>
        <v>0</v>
      </c>
      <c r="N312" s="54">
        <f t="shared" si="78"/>
        <v>0</v>
      </c>
      <c r="O312" s="54">
        <f t="shared" si="78"/>
        <v>0</v>
      </c>
      <c r="P312" s="54">
        <f t="shared" si="78"/>
        <v>0</v>
      </c>
      <c r="Q312" s="54">
        <f t="shared" si="78"/>
        <v>0</v>
      </c>
      <c r="R312" s="54">
        <f t="shared" si="78"/>
        <v>0</v>
      </c>
      <c r="S312" s="54">
        <f t="shared" si="78"/>
        <v>0</v>
      </c>
      <c r="T312" s="54">
        <f t="shared" si="78"/>
        <v>0</v>
      </c>
      <c r="U312" s="156">
        <f t="shared" si="78"/>
        <v>0</v>
      </c>
    </row>
    <row r="313" spans="1:21" x14ac:dyDescent="0.2">
      <c r="A313" s="6" t="s">
        <v>124</v>
      </c>
      <c r="B313" s="54">
        <f t="shared" ref="B313:U313" si="79">B89/B$11</f>
        <v>0</v>
      </c>
      <c r="C313" s="54">
        <f t="shared" si="79"/>
        <v>0</v>
      </c>
      <c r="D313" s="54">
        <f t="shared" si="79"/>
        <v>0</v>
      </c>
      <c r="E313" s="54">
        <f t="shared" si="79"/>
        <v>0</v>
      </c>
      <c r="F313" s="54">
        <f t="shared" si="79"/>
        <v>0</v>
      </c>
      <c r="G313" s="54">
        <f t="shared" si="79"/>
        <v>0</v>
      </c>
      <c r="H313" s="54">
        <f t="shared" si="79"/>
        <v>0</v>
      </c>
      <c r="I313" s="54">
        <f t="shared" si="79"/>
        <v>0</v>
      </c>
      <c r="J313" s="54">
        <f t="shared" si="79"/>
        <v>0</v>
      </c>
      <c r="K313" s="54">
        <f t="shared" si="79"/>
        <v>0</v>
      </c>
      <c r="L313" s="54">
        <f t="shared" si="79"/>
        <v>0</v>
      </c>
      <c r="M313" s="54">
        <f t="shared" si="79"/>
        <v>0</v>
      </c>
      <c r="N313" s="54">
        <f t="shared" si="79"/>
        <v>0</v>
      </c>
      <c r="O313" s="54">
        <f t="shared" si="79"/>
        <v>0</v>
      </c>
      <c r="P313" s="54">
        <f t="shared" si="79"/>
        <v>0</v>
      </c>
      <c r="Q313" s="54">
        <f t="shared" si="79"/>
        <v>0</v>
      </c>
      <c r="R313" s="54">
        <f t="shared" si="79"/>
        <v>0</v>
      </c>
      <c r="S313" s="54">
        <f t="shared" si="79"/>
        <v>0</v>
      </c>
      <c r="T313" s="54">
        <f t="shared" si="79"/>
        <v>0</v>
      </c>
      <c r="U313" s="156">
        <f t="shared" si="79"/>
        <v>0</v>
      </c>
    </row>
    <row r="314" spans="1:21" x14ac:dyDescent="0.2">
      <c r="A314" s="6" t="s">
        <v>62</v>
      </c>
      <c r="B314" s="157">
        <f t="shared" ref="B314:U314" si="80">B90/B$11</f>
        <v>4.9428614202305501E-2</v>
      </c>
      <c r="C314" s="157">
        <f t="shared" si="80"/>
        <v>0.15565292122588664</v>
      </c>
      <c r="D314" s="157">
        <f t="shared" si="80"/>
        <v>0.11507995504201431</v>
      </c>
      <c r="E314" s="157">
        <f t="shared" si="80"/>
        <v>5.1881683941789242E-2</v>
      </c>
      <c r="F314" s="157">
        <f t="shared" si="80"/>
        <v>1.6927049532043815E-2</v>
      </c>
      <c r="G314" s="157">
        <f t="shared" si="80"/>
        <v>5.0130437714210822E-2</v>
      </c>
      <c r="H314" s="157">
        <f t="shared" si="80"/>
        <v>4.9777136372775199E-2</v>
      </c>
      <c r="I314" s="157">
        <f t="shared" si="80"/>
        <v>4.0025073271996635E-2</v>
      </c>
      <c r="J314" s="157">
        <f t="shared" si="80"/>
        <v>0.15100054981473848</v>
      </c>
      <c r="K314" s="157">
        <f t="shared" si="80"/>
        <v>0.15081072477730498</v>
      </c>
      <c r="L314" s="157">
        <f t="shared" si="80"/>
        <v>0.19631301754744276</v>
      </c>
      <c r="M314" s="157">
        <f t="shared" si="80"/>
        <v>0.34407981041995844</v>
      </c>
      <c r="N314" s="157">
        <f t="shared" si="80"/>
        <v>0.38982386918875289</v>
      </c>
      <c r="O314" s="157">
        <f t="shared" si="80"/>
        <v>0.31936818060566191</v>
      </c>
      <c r="P314" s="157">
        <f t="shared" si="80"/>
        <v>0.2729518390087709</v>
      </c>
      <c r="Q314" s="157">
        <f t="shared" si="80"/>
        <v>0.18610022892020475</v>
      </c>
      <c r="R314" s="157">
        <f t="shared" si="80"/>
        <v>0.22060198142701751</v>
      </c>
      <c r="S314" s="157">
        <f t="shared" si="80"/>
        <v>0.24205029742614378</v>
      </c>
      <c r="T314" s="157">
        <f t="shared" si="80"/>
        <v>0.17732195069059295</v>
      </c>
      <c r="U314" s="159">
        <f t="shared" si="80"/>
        <v>0.18968390822421674</v>
      </c>
    </row>
    <row r="315" spans="1:21" x14ac:dyDescent="0.2">
      <c r="A315" s="6" t="s">
        <v>75</v>
      </c>
      <c r="B315" s="54">
        <f t="shared" ref="B315:U315" si="81">B91/B$11</f>
        <v>1.6904536154498727E-3</v>
      </c>
      <c r="C315" s="54">
        <f t="shared" si="81"/>
        <v>8.0953330980187532E-4</v>
      </c>
      <c r="D315" s="54">
        <f t="shared" si="81"/>
        <v>8.8399531390307862E-3</v>
      </c>
      <c r="E315" s="54">
        <f t="shared" si="81"/>
        <v>1.6998836131335213E-2</v>
      </c>
      <c r="F315" s="54">
        <f t="shared" si="81"/>
        <v>1.4115800259288498E-2</v>
      </c>
      <c r="G315" s="54">
        <f t="shared" si="81"/>
        <v>1.6111218213226489E-2</v>
      </c>
      <c r="H315" s="54">
        <f t="shared" si="81"/>
        <v>2.2050379447475406E-2</v>
      </c>
      <c r="I315" s="54">
        <f t="shared" si="81"/>
        <v>1.6334230114594527E-2</v>
      </c>
      <c r="J315" s="54">
        <f t="shared" si="81"/>
        <v>1.7894283253350601E-2</v>
      </c>
      <c r="K315" s="54">
        <f t="shared" si="81"/>
        <v>1.3581471436747868E-2</v>
      </c>
      <c r="L315" s="54">
        <f t="shared" si="81"/>
        <v>1.0057529821585658E-2</v>
      </c>
      <c r="M315" s="54">
        <f t="shared" si="81"/>
        <v>8.3233998057090502E-3</v>
      </c>
      <c r="N315" s="54">
        <f t="shared" si="81"/>
        <v>1.696505769986352E-2</v>
      </c>
      <c r="O315" s="54">
        <f t="shared" si="81"/>
        <v>1.3391328669879805E-2</v>
      </c>
      <c r="P315" s="54">
        <f t="shared" si="81"/>
        <v>8.0447540840505385E-3</v>
      </c>
      <c r="Q315" s="54">
        <f t="shared" si="81"/>
        <v>3.0130887313061638E-3</v>
      </c>
      <c r="R315" s="54">
        <f t="shared" si="81"/>
        <v>4.5489637887720568E-3</v>
      </c>
      <c r="S315" s="54">
        <f t="shared" si="81"/>
        <v>7.9855336498004179E-3</v>
      </c>
      <c r="T315" s="54">
        <f t="shared" si="81"/>
        <v>7.7768727682891586E-3</v>
      </c>
      <c r="U315" s="156">
        <f t="shared" si="81"/>
        <v>7.0646139722985507E-3</v>
      </c>
    </row>
    <row r="316" spans="1:21" x14ac:dyDescent="0.2">
      <c r="A316" s="6" t="s">
        <v>167</v>
      </c>
      <c r="B316" s="157">
        <f t="shared" ref="B316:U316" si="82">B92/B$11</f>
        <v>3.867458456010779E-4</v>
      </c>
      <c r="C316" s="157">
        <f t="shared" si="82"/>
        <v>2.3019904544129158E-5</v>
      </c>
      <c r="D316" s="157">
        <f t="shared" si="82"/>
        <v>1.6353764636619351E-4</v>
      </c>
      <c r="E316" s="157">
        <f t="shared" si="82"/>
        <v>0</v>
      </c>
      <c r="F316" s="157">
        <f t="shared" si="82"/>
        <v>0</v>
      </c>
      <c r="G316" s="157">
        <f t="shared" si="82"/>
        <v>0</v>
      </c>
      <c r="H316" s="157">
        <f t="shared" si="82"/>
        <v>3.4077007220917831E-6</v>
      </c>
      <c r="I316" s="157">
        <f t="shared" si="82"/>
        <v>0</v>
      </c>
      <c r="J316" s="157">
        <f t="shared" si="82"/>
        <v>0</v>
      </c>
      <c r="K316" s="157">
        <f t="shared" si="82"/>
        <v>1.0540528860495046E-6</v>
      </c>
      <c r="L316" s="157">
        <f t="shared" si="82"/>
        <v>9.1586120489784251E-7</v>
      </c>
      <c r="M316" s="157">
        <f t="shared" si="82"/>
        <v>2.382685095487807E-6</v>
      </c>
      <c r="N316" s="157">
        <f t="shared" si="82"/>
        <v>2.4000867586917216E-5</v>
      </c>
      <c r="O316" s="157">
        <f t="shared" si="82"/>
        <v>3.4201536815988689E-3</v>
      </c>
      <c r="P316" s="157">
        <f t="shared" si="82"/>
        <v>8.7797756476349633E-5</v>
      </c>
      <c r="Q316" s="157">
        <f t="shared" si="82"/>
        <v>2.8728983992786935E-3</v>
      </c>
      <c r="R316" s="157">
        <f t="shared" si="82"/>
        <v>9.3743080386846444E-5</v>
      </c>
      <c r="S316" s="157">
        <f t="shared" si="82"/>
        <v>1.9561322300245982E-5</v>
      </c>
      <c r="T316" s="157">
        <f t="shared" si="82"/>
        <v>3.705070195389534E-3</v>
      </c>
      <c r="U316" s="159">
        <f t="shared" si="82"/>
        <v>9.3041142793343218E-7</v>
      </c>
    </row>
    <row r="317" spans="1:21" x14ac:dyDescent="0.2">
      <c r="A317" s="6" t="s">
        <v>59</v>
      </c>
      <c r="B317" s="157">
        <f t="shared" ref="B317:U317" si="83">B93/B$11</f>
        <v>0</v>
      </c>
      <c r="C317" s="157">
        <f t="shared" si="83"/>
        <v>7.6733015147097188E-6</v>
      </c>
      <c r="D317" s="157">
        <f t="shared" si="83"/>
        <v>8.920235256337827E-6</v>
      </c>
      <c r="E317" s="157">
        <f t="shared" si="83"/>
        <v>5.3717015297797318E-4</v>
      </c>
      <c r="F317" s="157">
        <f t="shared" si="83"/>
        <v>7.3388723546235967E-3</v>
      </c>
      <c r="G317" s="157">
        <f t="shared" si="83"/>
        <v>1.3657260779511354E-2</v>
      </c>
      <c r="H317" s="157">
        <f t="shared" si="83"/>
        <v>1.2454294214064944E-2</v>
      </c>
      <c r="I317" s="157">
        <f t="shared" si="83"/>
        <v>1.7493770899840253E-2</v>
      </c>
      <c r="J317" s="157">
        <f t="shared" si="83"/>
        <v>2.3149215003112667E-2</v>
      </c>
      <c r="K317" s="157">
        <f t="shared" si="83"/>
        <v>1.8329979688400885E-3</v>
      </c>
      <c r="L317" s="157">
        <f t="shared" si="83"/>
        <v>3.1894866460567368E-3</v>
      </c>
      <c r="M317" s="157">
        <f t="shared" si="83"/>
        <v>2.3420432954304866E-2</v>
      </c>
      <c r="N317" s="157">
        <f t="shared" si="83"/>
        <v>1.8238288909999116E-2</v>
      </c>
      <c r="O317" s="157">
        <f t="shared" si="83"/>
        <v>1.3723347223553117E-2</v>
      </c>
      <c r="P317" s="157">
        <f t="shared" si="83"/>
        <v>2.4837403362375752E-2</v>
      </c>
      <c r="Q317" s="157">
        <f t="shared" si="83"/>
        <v>2.6404232658613608E-2</v>
      </c>
      <c r="R317" s="157">
        <f t="shared" si="83"/>
        <v>1.4759417004240527E-2</v>
      </c>
      <c r="S317" s="157">
        <f t="shared" si="83"/>
        <v>1.0273832179654193E-2</v>
      </c>
      <c r="T317" s="157">
        <f t="shared" si="83"/>
        <v>8.5917513709906912E-3</v>
      </c>
      <c r="U317" s="159">
        <f t="shared" si="83"/>
        <v>5.6209255732885084E-3</v>
      </c>
    </row>
    <row r="318" spans="1:21" x14ac:dyDescent="0.2">
      <c r="A318" s="6" t="s">
        <v>51</v>
      </c>
      <c r="B318" s="54">
        <f t="shared" ref="B318:U318" si="84">B94/B$11</f>
        <v>1.6218374170367782E-4</v>
      </c>
      <c r="C318" s="54">
        <f t="shared" si="84"/>
        <v>1.2595724436396004E-2</v>
      </c>
      <c r="D318" s="54">
        <f t="shared" si="84"/>
        <v>9.4703164304786591E-3</v>
      </c>
      <c r="E318" s="54">
        <f t="shared" si="84"/>
        <v>4.3652294958398197E-3</v>
      </c>
      <c r="F318" s="54">
        <f t="shared" si="84"/>
        <v>2.0156703096344461E-4</v>
      </c>
      <c r="G318" s="54">
        <f t="shared" si="84"/>
        <v>2.1314481672717673E-2</v>
      </c>
      <c r="H318" s="54">
        <f t="shared" si="84"/>
        <v>7.6928843801222005E-4</v>
      </c>
      <c r="I318" s="54">
        <f t="shared" si="84"/>
        <v>3.6250356228707983E-3</v>
      </c>
      <c r="J318" s="54">
        <f t="shared" si="84"/>
        <v>1.9806105547724067E-3</v>
      </c>
      <c r="K318" s="54">
        <f t="shared" si="84"/>
        <v>6.1082364746568797E-4</v>
      </c>
      <c r="L318" s="54">
        <f t="shared" si="84"/>
        <v>5.0477690307944596E-3</v>
      </c>
      <c r="M318" s="54">
        <f t="shared" si="84"/>
        <v>2.8796451296895495E-4</v>
      </c>
      <c r="N318" s="54">
        <f t="shared" si="84"/>
        <v>1.3630122333311011E-5</v>
      </c>
      <c r="O318" s="54">
        <f t="shared" si="84"/>
        <v>2.8695519303434397E-4</v>
      </c>
      <c r="P318" s="54">
        <f t="shared" si="84"/>
        <v>1.2468799536468329E-3</v>
      </c>
      <c r="Q318" s="54">
        <f t="shared" si="84"/>
        <v>1.5710491196534518E-4</v>
      </c>
      <c r="R318" s="54">
        <f t="shared" si="84"/>
        <v>2.7207043445607731E-3</v>
      </c>
      <c r="S318" s="54">
        <f t="shared" si="84"/>
        <v>3.8133293107229524E-3</v>
      </c>
      <c r="T318" s="54">
        <f t="shared" si="84"/>
        <v>3.2565539072540846E-4</v>
      </c>
      <c r="U318" s="156">
        <f t="shared" si="84"/>
        <v>2.7292068552714011E-5</v>
      </c>
    </row>
    <row r="319" spans="1:21" x14ac:dyDescent="0.2">
      <c r="A319" s="6" t="s">
        <v>60</v>
      </c>
      <c r="B319" s="54">
        <f t="shared" ref="B319:U319" si="85">B95/B$11</f>
        <v>1.2475672438744449E-5</v>
      </c>
      <c r="C319" s="54">
        <f t="shared" si="85"/>
        <v>5.7549761360322892E-5</v>
      </c>
      <c r="D319" s="54">
        <f t="shared" si="85"/>
        <v>6.5415058546477395E-5</v>
      </c>
      <c r="E319" s="54">
        <f t="shared" si="85"/>
        <v>0</v>
      </c>
      <c r="F319" s="54">
        <f t="shared" si="85"/>
        <v>7.6351148092213871E-6</v>
      </c>
      <c r="G319" s="54">
        <f t="shared" si="85"/>
        <v>2.4501587379973088E-4</v>
      </c>
      <c r="H319" s="54">
        <f t="shared" si="85"/>
        <v>1.3954534456965852E-3</v>
      </c>
      <c r="I319" s="54">
        <f t="shared" si="85"/>
        <v>5.4042182708070249E-3</v>
      </c>
      <c r="J319" s="54">
        <f t="shared" si="85"/>
        <v>1.9752057628839184E-4</v>
      </c>
      <c r="K319" s="54">
        <f t="shared" si="85"/>
        <v>2.5803214650491875E-3</v>
      </c>
      <c r="L319" s="54">
        <f t="shared" si="85"/>
        <v>6.8529314656481065E-3</v>
      </c>
      <c r="M319" s="54">
        <f t="shared" si="85"/>
        <v>5.4206085922347616E-3</v>
      </c>
      <c r="N319" s="54">
        <f t="shared" si="85"/>
        <v>2.0652598405038642E-4</v>
      </c>
      <c r="O319" s="54">
        <f t="shared" si="85"/>
        <v>1.2120490102894674E-3</v>
      </c>
      <c r="P319" s="54">
        <f t="shared" si="85"/>
        <v>4.6251959319529437E-4</v>
      </c>
      <c r="Q319" s="54">
        <f t="shared" si="85"/>
        <v>3.833015826599754E-4</v>
      </c>
      <c r="R319" s="54">
        <f t="shared" si="85"/>
        <v>2.5348344437937503E-4</v>
      </c>
      <c r="S319" s="54">
        <f t="shared" si="85"/>
        <v>2.1479836602770108E-4</v>
      </c>
      <c r="T319" s="54">
        <f t="shared" si="85"/>
        <v>1.9335418761377121E-2</v>
      </c>
      <c r="U319" s="156">
        <f t="shared" si="85"/>
        <v>2.2546970270253506E-4</v>
      </c>
    </row>
    <row r="320" spans="1:21" x14ac:dyDescent="0.2">
      <c r="A320" s="6" t="s">
        <v>107</v>
      </c>
      <c r="B320" s="54">
        <f t="shared" ref="B320:U320" si="86">B96/B$11</f>
        <v>0</v>
      </c>
      <c r="C320" s="54">
        <f t="shared" si="86"/>
        <v>4.5656144012522828E-4</v>
      </c>
      <c r="D320" s="54">
        <f t="shared" si="86"/>
        <v>0</v>
      </c>
      <c r="E320" s="54">
        <f t="shared" si="86"/>
        <v>0</v>
      </c>
      <c r="F320" s="54">
        <f t="shared" si="86"/>
        <v>6.0622811585217811E-4</v>
      </c>
      <c r="G320" s="54">
        <f t="shared" si="86"/>
        <v>1.120615236758459E-4</v>
      </c>
      <c r="H320" s="54">
        <f t="shared" si="86"/>
        <v>1.3254251958575989E-2</v>
      </c>
      <c r="I320" s="54">
        <f t="shared" si="86"/>
        <v>4.2976215687658666E-3</v>
      </c>
      <c r="J320" s="54">
        <f t="shared" si="86"/>
        <v>1.7749336561795687E-2</v>
      </c>
      <c r="K320" s="54">
        <f t="shared" si="86"/>
        <v>1.0031421316533135E-2</v>
      </c>
      <c r="L320" s="54">
        <f t="shared" si="86"/>
        <v>9.697138437458357E-3</v>
      </c>
      <c r="M320" s="54">
        <f t="shared" si="86"/>
        <v>2.5903190823803161E-4</v>
      </c>
      <c r="N320" s="54">
        <f t="shared" si="86"/>
        <v>4.3145263325074269E-3</v>
      </c>
      <c r="O320" s="54">
        <f t="shared" si="86"/>
        <v>2.7682888613213925E-3</v>
      </c>
      <c r="P320" s="54">
        <f t="shared" si="86"/>
        <v>2.251873292909256E-5</v>
      </c>
      <c r="Q320" s="54">
        <f t="shared" si="86"/>
        <v>7.9326513030677029E-4</v>
      </c>
      <c r="R320" s="54">
        <f t="shared" si="86"/>
        <v>1.3676253423104006E-3</v>
      </c>
      <c r="S320" s="54">
        <f t="shared" si="86"/>
        <v>3.1452349183145514E-3</v>
      </c>
      <c r="T320" s="54">
        <f t="shared" si="86"/>
        <v>9.1109496814313152E-4</v>
      </c>
      <c r="U320" s="156">
        <f t="shared" si="86"/>
        <v>5.8615919959806224E-5</v>
      </c>
    </row>
    <row r="321" spans="1:21" x14ac:dyDescent="0.2">
      <c r="A321" s="6" t="s">
        <v>398</v>
      </c>
      <c r="B321" s="54">
        <f t="shared" ref="B321:U321" si="87">B97/B$11</f>
        <v>0</v>
      </c>
      <c r="C321" s="54">
        <f t="shared" si="87"/>
        <v>0</v>
      </c>
      <c r="D321" s="54">
        <f t="shared" si="87"/>
        <v>0</v>
      </c>
      <c r="E321" s="54">
        <f t="shared" si="87"/>
        <v>0</v>
      </c>
      <c r="F321" s="54">
        <f t="shared" si="87"/>
        <v>0</v>
      </c>
      <c r="G321" s="54">
        <f t="shared" si="87"/>
        <v>0</v>
      </c>
      <c r="H321" s="54">
        <f t="shared" si="87"/>
        <v>0</v>
      </c>
      <c r="I321" s="54">
        <f t="shared" si="87"/>
        <v>0</v>
      </c>
      <c r="J321" s="54">
        <f t="shared" si="87"/>
        <v>0</v>
      </c>
      <c r="K321" s="54">
        <f t="shared" si="87"/>
        <v>0</v>
      </c>
      <c r="L321" s="54">
        <f t="shared" si="87"/>
        <v>0</v>
      </c>
      <c r="M321" s="54">
        <f t="shared" si="87"/>
        <v>0</v>
      </c>
      <c r="N321" s="54">
        <f t="shared" si="87"/>
        <v>0</v>
      </c>
      <c r="O321" s="54">
        <f t="shared" si="87"/>
        <v>0</v>
      </c>
      <c r="P321" s="54">
        <f t="shared" si="87"/>
        <v>0</v>
      </c>
      <c r="Q321" s="54">
        <f t="shared" si="87"/>
        <v>0</v>
      </c>
      <c r="R321" s="54">
        <f t="shared" si="87"/>
        <v>0</v>
      </c>
      <c r="S321" s="54">
        <f t="shared" si="87"/>
        <v>0</v>
      </c>
      <c r="T321" s="54">
        <f t="shared" si="87"/>
        <v>0</v>
      </c>
      <c r="U321" s="156">
        <f t="shared" si="87"/>
        <v>0</v>
      </c>
    </row>
    <row r="322" spans="1:21" x14ac:dyDescent="0.2">
      <c r="A322" s="6" t="s">
        <v>87</v>
      </c>
      <c r="B322" s="54">
        <f t="shared" ref="B322:U322" si="88">B98/B$11</f>
        <v>1.6474125455362042E-2</v>
      </c>
      <c r="C322" s="54">
        <f t="shared" si="88"/>
        <v>1.0309080585012507E-2</v>
      </c>
      <c r="D322" s="54">
        <f t="shared" si="88"/>
        <v>6.6515220894759067E-3</v>
      </c>
      <c r="E322" s="54">
        <f t="shared" si="88"/>
        <v>7.4120817076234842E-3</v>
      </c>
      <c r="F322" s="54">
        <f t="shared" si="88"/>
        <v>9.3637048020291085E-3</v>
      </c>
      <c r="G322" s="54">
        <f t="shared" si="88"/>
        <v>8.3675769924396459E-3</v>
      </c>
      <c r="H322" s="54">
        <f t="shared" si="88"/>
        <v>4.5782459201303104E-3</v>
      </c>
      <c r="I322" s="54">
        <f t="shared" si="88"/>
        <v>1.5432219808146329E-3</v>
      </c>
      <c r="J322" s="54">
        <f t="shared" si="88"/>
        <v>2.8964771075126114E-3</v>
      </c>
      <c r="K322" s="54">
        <f t="shared" si="88"/>
        <v>4.8697243335487115E-4</v>
      </c>
      <c r="L322" s="54">
        <f t="shared" si="88"/>
        <v>5.3715259667258466E-4</v>
      </c>
      <c r="M322" s="54">
        <f t="shared" si="88"/>
        <v>2.0797437047757861E-3</v>
      </c>
      <c r="N322" s="54">
        <f t="shared" si="88"/>
        <v>3.7068006606461035E-3</v>
      </c>
      <c r="O322" s="54">
        <f t="shared" si="88"/>
        <v>1.9822698984520476E-3</v>
      </c>
      <c r="P322" s="54">
        <f t="shared" si="88"/>
        <v>1.3369548853632031E-3</v>
      </c>
      <c r="Q322" s="54">
        <f t="shared" si="88"/>
        <v>9.1166718987189361E-4</v>
      </c>
      <c r="R322" s="54">
        <f t="shared" si="88"/>
        <v>5.2474574883211748E-4</v>
      </c>
      <c r="S322" s="54">
        <f t="shared" si="88"/>
        <v>5.7442575293222345E-4</v>
      </c>
      <c r="T322" s="54">
        <f t="shared" si="88"/>
        <v>4.3882063900248791E-3</v>
      </c>
      <c r="U322" s="156">
        <f t="shared" si="88"/>
        <v>3.5944894832494928E-4</v>
      </c>
    </row>
    <row r="323" spans="1:21" x14ac:dyDescent="0.2">
      <c r="A323" s="6" t="s">
        <v>143</v>
      </c>
      <c r="B323" s="54">
        <f t="shared" ref="B323:U323" si="89">B99/B$11</f>
        <v>0</v>
      </c>
      <c r="C323" s="54">
        <f t="shared" si="89"/>
        <v>0</v>
      </c>
      <c r="D323" s="54">
        <f t="shared" si="89"/>
        <v>0</v>
      </c>
      <c r="E323" s="54">
        <f t="shared" si="89"/>
        <v>0</v>
      </c>
      <c r="F323" s="54">
        <f t="shared" si="89"/>
        <v>0</v>
      </c>
      <c r="G323" s="54">
        <f t="shared" si="89"/>
        <v>0</v>
      </c>
      <c r="H323" s="54">
        <f t="shared" si="89"/>
        <v>0</v>
      </c>
      <c r="I323" s="54">
        <f t="shared" si="89"/>
        <v>0</v>
      </c>
      <c r="J323" s="54">
        <f t="shared" si="89"/>
        <v>0</v>
      </c>
      <c r="K323" s="54">
        <f t="shared" si="89"/>
        <v>0</v>
      </c>
      <c r="L323" s="54">
        <f t="shared" si="89"/>
        <v>0</v>
      </c>
      <c r="M323" s="54">
        <f t="shared" si="89"/>
        <v>0</v>
      </c>
      <c r="N323" s="54">
        <f t="shared" si="89"/>
        <v>0</v>
      </c>
      <c r="O323" s="54">
        <f t="shared" si="89"/>
        <v>0</v>
      </c>
      <c r="P323" s="54">
        <f t="shared" si="89"/>
        <v>4.4531426915958318E-5</v>
      </c>
      <c r="Q323" s="54">
        <f t="shared" si="89"/>
        <v>4.8736925244723871E-5</v>
      </c>
      <c r="R323" s="54">
        <f t="shared" si="89"/>
        <v>1.6970730070032547E-5</v>
      </c>
      <c r="S323" s="54">
        <f t="shared" si="89"/>
        <v>0</v>
      </c>
      <c r="T323" s="54">
        <f t="shared" si="89"/>
        <v>0</v>
      </c>
      <c r="U323" s="156">
        <f t="shared" si="89"/>
        <v>2.4810971411558193E-6</v>
      </c>
    </row>
    <row r="324" spans="1:21" x14ac:dyDescent="0.2">
      <c r="A324" s="6" t="s">
        <v>29</v>
      </c>
      <c r="B324" s="157">
        <f t="shared" ref="B324:U324" si="90">B100/B$11</f>
        <v>6.4686361594889965E-3</v>
      </c>
      <c r="C324" s="157">
        <f t="shared" si="90"/>
        <v>5.7741593898190634E-3</v>
      </c>
      <c r="D324" s="157">
        <f t="shared" si="90"/>
        <v>2.2065688612427671E-2</v>
      </c>
      <c r="E324" s="157">
        <f t="shared" si="90"/>
        <v>8.587502418709694E-3</v>
      </c>
      <c r="F324" s="157">
        <f t="shared" si="90"/>
        <v>1.5661147496674906E-2</v>
      </c>
      <c r="G324" s="157">
        <f t="shared" si="90"/>
        <v>2.8694397778522743E-2</v>
      </c>
      <c r="H324" s="157">
        <f t="shared" si="90"/>
        <v>3.1279284928080478E-2</v>
      </c>
      <c r="I324" s="157">
        <f t="shared" si="90"/>
        <v>3.2727940618962087E-2</v>
      </c>
      <c r="J324" s="157">
        <f t="shared" si="90"/>
        <v>4.8084468053012162E-2</v>
      </c>
      <c r="K324" s="157">
        <f t="shared" si="90"/>
        <v>3.3936813745692879E-2</v>
      </c>
      <c r="L324" s="157">
        <f t="shared" si="90"/>
        <v>1.8783855381852302E-2</v>
      </c>
      <c r="M324" s="157">
        <f t="shared" si="90"/>
        <v>1.0356851342915358E-2</v>
      </c>
      <c r="N324" s="157">
        <f t="shared" si="90"/>
        <v>1.9915979185025356E-2</v>
      </c>
      <c r="O324" s="157">
        <f t="shared" si="90"/>
        <v>2.4963288900169116E-2</v>
      </c>
      <c r="P324" s="157">
        <f t="shared" si="90"/>
        <v>1.3808284616542666E-2</v>
      </c>
      <c r="Q324" s="157">
        <f t="shared" si="90"/>
        <v>2.1556342035741367E-2</v>
      </c>
      <c r="R324" s="157">
        <f t="shared" si="90"/>
        <v>2.7461065643322666E-2</v>
      </c>
      <c r="S324" s="157">
        <f t="shared" si="90"/>
        <v>6.2655667686237898E-2</v>
      </c>
      <c r="T324" s="157">
        <f t="shared" si="90"/>
        <v>2.730731470115752E-2</v>
      </c>
      <c r="U324" s="159">
        <f t="shared" si="90"/>
        <v>3.7018899757472752E-2</v>
      </c>
    </row>
    <row r="325" spans="1:21" x14ac:dyDescent="0.2">
      <c r="A325" s="6" t="s">
        <v>114</v>
      </c>
      <c r="B325" s="157">
        <f t="shared" ref="B325:U325" si="91">B101/B$11</f>
        <v>0</v>
      </c>
      <c r="C325" s="157">
        <f t="shared" si="91"/>
        <v>0</v>
      </c>
      <c r="D325" s="157">
        <f t="shared" si="91"/>
        <v>5.6792164465350829E-4</v>
      </c>
      <c r="E325" s="157">
        <f t="shared" si="91"/>
        <v>1.4440057875751966E-6</v>
      </c>
      <c r="F325" s="157">
        <f t="shared" si="91"/>
        <v>6.1386323066139946E-4</v>
      </c>
      <c r="G325" s="157">
        <f t="shared" si="91"/>
        <v>0</v>
      </c>
      <c r="H325" s="157">
        <f t="shared" si="91"/>
        <v>1.7038503610458915E-6</v>
      </c>
      <c r="I325" s="157">
        <f t="shared" si="91"/>
        <v>1.0065912115436403E-4</v>
      </c>
      <c r="J325" s="157">
        <f t="shared" si="91"/>
        <v>1.9319674277760116E-3</v>
      </c>
      <c r="K325" s="157">
        <f t="shared" si="91"/>
        <v>0</v>
      </c>
      <c r="L325" s="157">
        <f t="shared" si="91"/>
        <v>0</v>
      </c>
      <c r="M325" s="157">
        <f t="shared" si="91"/>
        <v>0</v>
      </c>
      <c r="N325" s="157">
        <f t="shared" si="91"/>
        <v>0</v>
      </c>
      <c r="O325" s="157">
        <f t="shared" si="91"/>
        <v>2.7581884529023136E-4</v>
      </c>
      <c r="P325" s="157">
        <f t="shared" si="91"/>
        <v>4.2001232204824325E-5</v>
      </c>
      <c r="Q325" s="157">
        <f t="shared" si="91"/>
        <v>4.8736925244723869E-6</v>
      </c>
      <c r="R325" s="157">
        <f t="shared" si="91"/>
        <v>1.6431976734475959E-5</v>
      </c>
      <c r="S325" s="157">
        <f t="shared" si="91"/>
        <v>1.8808963750236524E-5</v>
      </c>
      <c r="T325" s="157">
        <f t="shared" si="91"/>
        <v>3.3305664960553142E-6</v>
      </c>
      <c r="U325" s="159">
        <f t="shared" si="91"/>
        <v>1.0234525707267754E-5</v>
      </c>
    </row>
    <row r="326" spans="1:21" x14ac:dyDescent="0.2">
      <c r="A326" s="6" t="s">
        <v>45</v>
      </c>
      <c r="B326" s="54">
        <f t="shared" ref="B326:U326" si="92">B102/B$11</f>
        <v>0</v>
      </c>
      <c r="C326" s="54">
        <f t="shared" si="92"/>
        <v>0</v>
      </c>
      <c r="D326" s="54">
        <f t="shared" si="92"/>
        <v>0</v>
      </c>
      <c r="E326" s="54">
        <f t="shared" si="92"/>
        <v>0</v>
      </c>
      <c r="F326" s="54">
        <f t="shared" si="92"/>
        <v>0</v>
      </c>
      <c r="G326" s="54">
        <f t="shared" si="92"/>
        <v>2.5641196095320673E-5</v>
      </c>
      <c r="H326" s="54">
        <f t="shared" si="92"/>
        <v>0</v>
      </c>
      <c r="I326" s="54">
        <f t="shared" si="92"/>
        <v>1.8850708143453628E-3</v>
      </c>
      <c r="J326" s="54">
        <f t="shared" si="92"/>
        <v>1.9963335857207365E-3</v>
      </c>
      <c r="K326" s="54">
        <f t="shared" si="92"/>
        <v>4.3816978473077911E-3</v>
      </c>
      <c r="L326" s="54">
        <f t="shared" si="92"/>
        <v>3.0589764243587939E-3</v>
      </c>
      <c r="M326" s="54">
        <f t="shared" si="92"/>
        <v>4.5196132425553001E-3</v>
      </c>
      <c r="N326" s="54">
        <f t="shared" si="92"/>
        <v>8.207704100711196E-4</v>
      </c>
      <c r="O326" s="54">
        <f t="shared" si="92"/>
        <v>1.7512554289695252E-3</v>
      </c>
      <c r="P326" s="54">
        <f t="shared" si="92"/>
        <v>3.6558783381175097E-3</v>
      </c>
      <c r="Q326" s="54">
        <f t="shared" si="92"/>
        <v>2.3714814448491522E-3</v>
      </c>
      <c r="R326" s="54">
        <f t="shared" si="92"/>
        <v>1.0371001709464334E-3</v>
      </c>
      <c r="S326" s="54">
        <f t="shared" si="92"/>
        <v>3.1185261897892155E-4</v>
      </c>
      <c r="T326" s="54">
        <f t="shared" si="92"/>
        <v>2.0560697168981474E-3</v>
      </c>
      <c r="U326" s="156">
        <f t="shared" si="92"/>
        <v>2.4872998840087086E-4</v>
      </c>
    </row>
    <row r="327" spans="1:21" x14ac:dyDescent="0.2">
      <c r="A327" s="6" t="s">
        <v>117</v>
      </c>
      <c r="B327" s="157">
        <f t="shared" ref="B327:U327" si="93">B103/B$11</f>
        <v>0</v>
      </c>
      <c r="C327" s="157">
        <f t="shared" si="93"/>
        <v>0</v>
      </c>
      <c r="D327" s="157">
        <f t="shared" si="93"/>
        <v>5.9468235042252184E-3</v>
      </c>
      <c r="E327" s="157">
        <f t="shared" si="93"/>
        <v>1.4440057875751966E-6</v>
      </c>
      <c r="F327" s="157">
        <f t="shared" si="93"/>
        <v>0</v>
      </c>
      <c r="G327" s="157">
        <f t="shared" si="93"/>
        <v>9.4967392945632118E-7</v>
      </c>
      <c r="H327" s="157">
        <f t="shared" si="93"/>
        <v>8.5192518052294577E-7</v>
      </c>
      <c r="I327" s="157">
        <f t="shared" si="93"/>
        <v>0</v>
      </c>
      <c r="J327" s="157">
        <f t="shared" si="93"/>
        <v>0</v>
      </c>
      <c r="K327" s="157">
        <f t="shared" si="93"/>
        <v>0</v>
      </c>
      <c r="L327" s="157">
        <f t="shared" si="93"/>
        <v>1.3737918073467638E-6</v>
      </c>
      <c r="M327" s="157">
        <f t="shared" si="93"/>
        <v>3.7442194357665542E-6</v>
      </c>
      <c r="N327" s="157">
        <f t="shared" si="93"/>
        <v>4.1482981014424819E-6</v>
      </c>
      <c r="O327" s="157">
        <f t="shared" si="93"/>
        <v>2.589848312584332E-7</v>
      </c>
      <c r="P327" s="157">
        <f t="shared" si="93"/>
        <v>1.2650973555669977E-6</v>
      </c>
      <c r="Q327" s="157">
        <f t="shared" si="93"/>
        <v>8.6006338667159769E-7</v>
      </c>
      <c r="R327" s="157">
        <f t="shared" si="93"/>
        <v>0</v>
      </c>
      <c r="S327" s="157">
        <f t="shared" si="93"/>
        <v>7.5235855000946091E-6</v>
      </c>
      <c r="T327" s="157">
        <f t="shared" si="93"/>
        <v>7.4012588801229203E-6</v>
      </c>
      <c r="U327" s="159">
        <f t="shared" si="93"/>
        <v>0</v>
      </c>
    </row>
    <row r="328" spans="1:21" x14ac:dyDescent="0.2">
      <c r="A328" s="6" t="s">
        <v>245</v>
      </c>
      <c r="B328" s="157">
        <f t="shared" ref="B328:U328" si="94">B104/B$11</f>
        <v>0</v>
      </c>
      <c r="C328" s="157">
        <f t="shared" si="94"/>
        <v>0</v>
      </c>
      <c r="D328" s="157">
        <f t="shared" si="94"/>
        <v>0</v>
      </c>
      <c r="E328" s="157">
        <f t="shared" si="94"/>
        <v>0</v>
      </c>
      <c r="F328" s="157">
        <f t="shared" si="94"/>
        <v>0</v>
      </c>
      <c r="G328" s="157">
        <f t="shared" si="94"/>
        <v>0</v>
      </c>
      <c r="H328" s="157">
        <f t="shared" si="94"/>
        <v>0</v>
      </c>
      <c r="I328" s="157">
        <f t="shared" si="94"/>
        <v>0</v>
      </c>
      <c r="J328" s="157">
        <f t="shared" si="94"/>
        <v>0</v>
      </c>
      <c r="K328" s="157">
        <f t="shared" si="94"/>
        <v>0</v>
      </c>
      <c r="L328" s="157">
        <f t="shared" si="94"/>
        <v>0</v>
      </c>
      <c r="M328" s="157">
        <f t="shared" si="94"/>
        <v>0</v>
      </c>
      <c r="N328" s="157">
        <f t="shared" si="94"/>
        <v>0</v>
      </c>
      <c r="O328" s="157">
        <f t="shared" si="94"/>
        <v>0</v>
      </c>
      <c r="P328" s="157">
        <f t="shared" si="94"/>
        <v>0</v>
      </c>
      <c r="Q328" s="157">
        <f t="shared" si="94"/>
        <v>0</v>
      </c>
      <c r="R328" s="157">
        <f t="shared" si="94"/>
        <v>0</v>
      </c>
      <c r="S328" s="157">
        <f t="shared" si="94"/>
        <v>0</v>
      </c>
      <c r="T328" s="157">
        <f t="shared" si="94"/>
        <v>0</v>
      </c>
      <c r="U328" s="159">
        <f t="shared" si="94"/>
        <v>0</v>
      </c>
    </row>
    <row r="329" spans="1:21" x14ac:dyDescent="0.2">
      <c r="A329" s="6" t="s">
        <v>194</v>
      </c>
      <c r="B329" s="54">
        <f t="shared" ref="B329:U329" si="95">B105/B$11</f>
        <v>0</v>
      </c>
      <c r="C329" s="54">
        <f t="shared" si="95"/>
        <v>0</v>
      </c>
      <c r="D329" s="54">
        <f t="shared" si="95"/>
        <v>2.7058046944224742E-4</v>
      </c>
      <c r="E329" s="54">
        <f t="shared" si="95"/>
        <v>1.4440057875751966E-6</v>
      </c>
      <c r="F329" s="54">
        <f t="shared" si="95"/>
        <v>3.0540459236885545E-6</v>
      </c>
      <c r="G329" s="54">
        <f t="shared" si="95"/>
        <v>0</v>
      </c>
      <c r="H329" s="54">
        <f t="shared" si="95"/>
        <v>1.1075027346798294E-5</v>
      </c>
      <c r="I329" s="54">
        <f t="shared" si="95"/>
        <v>1.1830714888922006E-4</v>
      </c>
      <c r="J329" s="54">
        <f t="shared" si="95"/>
        <v>4.913447171353031E-7</v>
      </c>
      <c r="K329" s="54">
        <f t="shared" si="95"/>
        <v>0</v>
      </c>
      <c r="L329" s="54">
        <f t="shared" si="95"/>
        <v>4.5793060244892125E-7</v>
      </c>
      <c r="M329" s="54">
        <f t="shared" si="95"/>
        <v>0</v>
      </c>
      <c r="N329" s="54">
        <f t="shared" si="95"/>
        <v>0</v>
      </c>
      <c r="O329" s="54">
        <f t="shared" si="95"/>
        <v>0</v>
      </c>
      <c r="P329" s="54">
        <f t="shared" si="95"/>
        <v>0</v>
      </c>
      <c r="Q329" s="54">
        <f t="shared" si="95"/>
        <v>0</v>
      </c>
      <c r="R329" s="54">
        <f t="shared" si="95"/>
        <v>0</v>
      </c>
      <c r="S329" s="54">
        <f t="shared" si="95"/>
        <v>0</v>
      </c>
      <c r="T329" s="54">
        <f t="shared" si="95"/>
        <v>0</v>
      </c>
      <c r="U329" s="156">
        <f t="shared" si="95"/>
        <v>0</v>
      </c>
    </row>
    <row r="330" spans="1:21" x14ac:dyDescent="0.2">
      <c r="A330" s="6" t="s">
        <v>35</v>
      </c>
      <c r="B330" s="157">
        <f t="shared" ref="B330:U330" si="96">B106/B$11</f>
        <v>3.1501072907829733E-3</v>
      </c>
      <c r="C330" s="157">
        <f t="shared" si="96"/>
        <v>1.1118613894814383E-2</v>
      </c>
      <c r="D330" s="157">
        <f t="shared" si="96"/>
        <v>1.3124639473825056E-2</v>
      </c>
      <c r="E330" s="157">
        <f t="shared" si="96"/>
        <v>1.4802503328433341E-2</v>
      </c>
      <c r="F330" s="157">
        <f t="shared" si="96"/>
        <v>1.5418350845741667E-2</v>
      </c>
      <c r="G330" s="157">
        <f t="shared" si="96"/>
        <v>2.2759885393350193E-2</v>
      </c>
      <c r="H330" s="157">
        <f t="shared" si="96"/>
        <v>7.3325200287609939E-3</v>
      </c>
      <c r="I330" s="157">
        <f t="shared" si="96"/>
        <v>5.4630450299232112E-3</v>
      </c>
      <c r="J330" s="157">
        <f t="shared" si="96"/>
        <v>1.4458309646423428E-2</v>
      </c>
      <c r="K330" s="157">
        <f t="shared" si="96"/>
        <v>1.3762768533148383E-2</v>
      </c>
      <c r="L330" s="157">
        <f t="shared" si="96"/>
        <v>1.4172494215191664E-2</v>
      </c>
      <c r="M330" s="157">
        <f t="shared" si="96"/>
        <v>1.066864270683919E-2</v>
      </c>
      <c r="N330" s="157">
        <f t="shared" si="96"/>
        <v>8.8892102173767466E-3</v>
      </c>
      <c r="O330" s="157">
        <f t="shared" si="96"/>
        <v>2.0173364446044395E-2</v>
      </c>
      <c r="P330" s="157">
        <f t="shared" si="96"/>
        <v>4.5326161074725507E-2</v>
      </c>
      <c r="Q330" s="157">
        <f t="shared" si="96"/>
        <v>3.0416715045232166E-2</v>
      </c>
      <c r="R330" s="157">
        <f t="shared" si="96"/>
        <v>1.977197803825903E-2</v>
      </c>
      <c r="S330" s="157">
        <f t="shared" si="96"/>
        <v>4.3383251069195543E-2</v>
      </c>
      <c r="T330" s="157">
        <f t="shared" si="96"/>
        <v>3.6596264658655793E-2</v>
      </c>
      <c r="U330" s="159">
        <f t="shared" si="96"/>
        <v>6.4587920778568286E-2</v>
      </c>
    </row>
    <row r="331" spans="1:21" x14ac:dyDescent="0.2">
      <c r="A331" s="6"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9">
        <f t="shared" si="97"/>
        <v>0</v>
      </c>
    </row>
    <row r="332" spans="1:21" x14ac:dyDescent="0.2">
      <c r="A332" s="6" t="s">
        <v>134</v>
      </c>
      <c r="B332" s="54">
        <f t="shared" ref="B332:U332" si="98">B108/B$11</f>
        <v>0</v>
      </c>
      <c r="C332" s="54">
        <f t="shared" si="98"/>
        <v>0</v>
      </c>
      <c r="D332" s="54">
        <f t="shared" si="98"/>
        <v>0</v>
      </c>
      <c r="E332" s="54">
        <f t="shared" si="98"/>
        <v>0</v>
      </c>
      <c r="F332" s="54">
        <f t="shared" si="98"/>
        <v>1.9240489319237894E-4</v>
      </c>
      <c r="G332" s="54">
        <f t="shared" si="98"/>
        <v>3.0674467921439174E-3</v>
      </c>
      <c r="H332" s="54">
        <f t="shared" si="98"/>
        <v>2.9306226209989335E-4</v>
      </c>
      <c r="I332" s="54">
        <f t="shared" si="98"/>
        <v>8.6632207258437715E-3</v>
      </c>
      <c r="J332" s="54">
        <f t="shared" si="98"/>
        <v>0</v>
      </c>
      <c r="K332" s="54">
        <f t="shared" si="98"/>
        <v>2.4770242822163359E-5</v>
      </c>
      <c r="L332" s="54">
        <f t="shared" si="98"/>
        <v>3.7550309400811542E-5</v>
      </c>
      <c r="M332" s="54">
        <f t="shared" si="98"/>
        <v>7.8540108418979522E-3</v>
      </c>
      <c r="N332" s="54">
        <f t="shared" si="98"/>
        <v>3.5112380358638147E-4</v>
      </c>
      <c r="O332" s="54">
        <f t="shared" si="98"/>
        <v>6.1120420176990231E-5</v>
      </c>
      <c r="P332" s="54">
        <f t="shared" si="98"/>
        <v>1.2650973555669977E-6</v>
      </c>
      <c r="Q332" s="54">
        <f t="shared" si="98"/>
        <v>5.647749572476825E-5</v>
      </c>
      <c r="R332" s="54">
        <f t="shared" si="98"/>
        <v>5.387533355565888E-7</v>
      </c>
      <c r="S332" s="54">
        <f t="shared" si="98"/>
        <v>0</v>
      </c>
      <c r="T332" s="54">
        <f t="shared" si="98"/>
        <v>0</v>
      </c>
      <c r="U332" s="156">
        <f t="shared" si="98"/>
        <v>2.9152891408580876E-5</v>
      </c>
    </row>
    <row r="333" spans="1:21" x14ac:dyDescent="0.2">
      <c r="A333" s="6" t="s">
        <v>103</v>
      </c>
      <c r="B333" s="54">
        <f t="shared" ref="B333:U333" si="99">B109/B$11</f>
        <v>0</v>
      </c>
      <c r="C333" s="54">
        <f t="shared" si="99"/>
        <v>0</v>
      </c>
      <c r="D333" s="54">
        <f t="shared" si="99"/>
        <v>0</v>
      </c>
      <c r="E333" s="54">
        <f t="shared" si="99"/>
        <v>0</v>
      </c>
      <c r="F333" s="54">
        <f t="shared" si="99"/>
        <v>0</v>
      </c>
      <c r="G333" s="54">
        <f t="shared" si="99"/>
        <v>0</v>
      </c>
      <c r="H333" s="54">
        <f t="shared" si="99"/>
        <v>0</v>
      </c>
      <c r="I333" s="54">
        <f t="shared" si="99"/>
        <v>0</v>
      </c>
      <c r="J333" s="54">
        <f t="shared" si="99"/>
        <v>0</v>
      </c>
      <c r="K333" s="54">
        <f t="shared" si="99"/>
        <v>0</v>
      </c>
      <c r="L333" s="54">
        <f t="shared" si="99"/>
        <v>0</v>
      </c>
      <c r="M333" s="54">
        <f t="shared" si="99"/>
        <v>0</v>
      </c>
      <c r="N333" s="54">
        <f t="shared" si="99"/>
        <v>0</v>
      </c>
      <c r="O333" s="54">
        <f t="shared" si="99"/>
        <v>0</v>
      </c>
      <c r="P333" s="54">
        <f t="shared" si="99"/>
        <v>0</v>
      </c>
      <c r="Q333" s="54">
        <f t="shared" si="99"/>
        <v>0</v>
      </c>
      <c r="R333" s="54">
        <f t="shared" si="99"/>
        <v>0</v>
      </c>
      <c r="S333" s="54">
        <f t="shared" si="99"/>
        <v>0</v>
      </c>
      <c r="T333" s="54">
        <f t="shared" si="99"/>
        <v>3.7006294400614602E-7</v>
      </c>
      <c r="U333" s="156">
        <f t="shared" si="99"/>
        <v>1.3599513704960332E-3</v>
      </c>
    </row>
    <row r="334" spans="1:21" x14ac:dyDescent="0.2">
      <c r="A334" s="6" t="s">
        <v>94</v>
      </c>
      <c r="B334" s="54">
        <f t="shared" ref="B334:U334" si="100">B110/B$11</f>
        <v>3.1189181096861122E-5</v>
      </c>
      <c r="C334" s="54">
        <f t="shared" si="100"/>
        <v>1.1509952272064579E-5</v>
      </c>
      <c r="D334" s="54">
        <f t="shared" si="100"/>
        <v>0</v>
      </c>
      <c r="E334" s="54">
        <f t="shared" si="100"/>
        <v>6.3536254653308649E-5</v>
      </c>
      <c r="F334" s="54">
        <f t="shared" si="100"/>
        <v>3.3899909752942956E-4</v>
      </c>
      <c r="G334" s="54">
        <f t="shared" si="100"/>
        <v>3.9886305037165488E-4</v>
      </c>
      <c r="H334" s="54">
        <f t="shared" si="100"/>
        <v>0</v>
      </c>
      <c r="I334" s="54">
        <f t="shared" si="100"/>
        <v>1.0458090509544314E-5</v>
      </c>
      <c r="J334" s="54">
        <f t="shared" si="100"/>
        <v>0</v>
      </c>
      <c r="K334" s="54">
        <f t="shared" si="100"/>
        <v>0</v>
      </c>
      <c r="L334" s="54">
        <f t="shared" si="100"/>
        <v>0</v>
      </c>
      <c r="M334" s="54">
        <f t="shared" si="100"/>
        <v>0</v>
      </c>
      <c r="N334" s="54">
        <f t="shared" si="100"/>
        <v>2.9630700724589158E-7</v>
      </c>
      <c r="O334" s="54">
        <f t="shared" si="100"/>
        <v>2.589848312584332E-7</v>
      </c>
      <c r="P334" s="54">
        <f t="shared" si="100"/>
        <v>0</v>
      </c>
      <c r="Q334" s="54">
        <f t="shared" si="100"/>
        <v>0</v>
      </c>
      <c r="R334" s="54">
        <f t="shared" si="100"/>
        <v>0</v>
      </c>
      <c r="S334" s="54">
        <f t="shared" si="100"/>
        <v>1.1285378250141914E-6</v>
      </c>
      <c r="T334" s="54">
        <f t="shared" si="100"/>
        <v>2.2203776640368758E-6</v>
      </c>
      <c r="U334" s="156">
        <f t="shared" si="100"/>
        <v>0</v>
      </c>
    </row>
    <row r="335" spans="1:21" x14ac:dyDescent="0.2">
      <c r="A335" s="6" t="s">
        <v>92</v>
      </c>
      <c r="B335" s="157">
        <f t="shared" ref="B335:U335" si="101">B111/B$11</f>
        <v>0</v>
      </c>
      <c r="C335" s="157">
        <f t="shared" si="101"/>
        <v>0</v>
      </c>
      <c r="D335" s="157">
        <f t="shared" si="101"/>
        <v>0</v>
      </c>
      <c r="E335" s="157">
        <f t="shared" si="101"/>
        <v>0</v>
      </c>
      <c r="F335" s="157">
        <f t="shared" si="101"/>
        <v>0</v>
      </c>
      <c r="G335" s="157">
        <f t="shared" si="101"/>
        <v>1.1396087153475853E-5</v>
      </c>
      <c r="H335" s="157">
        <f t="shared" si="101"/>
        <v>0</v>
      </c>
      <c r="I335" s="157">
        <f t="shared" si="101"/>
        <v>0</v>
      </c>
      <c r="J335" s="157">
        <f t="shared" si="101"/>
        <v>0</v>
      </c>
      <c r="K335" s="157">
        <f t="shared" si="101"/>
        <v>0</v>
      </c>
      <c r="L335" s="157">
        <f t="shared" si="101"/>
        <v>0</v>
      </c>
      <c r="M335" s="157">
        <f t="shared" si="101"/>
        <v>0</v>
      </c>
      <c r="N335" s="157">
        <f t="shared" si="101"/>
        <v>0</v>
      </c>
      <c r="O335" s="157">
        <f t="shared" si="101"/>
        <v>0</v>
      </c>
      <c r="P335" s="157">
        <f t="shared" si="101"/>
        <v>3.5422725955875933E-6</v>
      </c>
      <c r="Q335" s="157">
        <f t="shared" si="101"/>
        <v>0</v>
      </c>
      <c r="R335" s="157">
        <f t="shared" si="101"/>
        <v>1.0775066711131776E-6</v>
      </c>
      <c r="S335" s="157">
        <f t="shared" si="101"/>
        <v>0</v>
      </c>
      <c r="T335" s="157">
        <f t="shared" si="101"/>
        <v>0</v>
      </c>
      <c r="U335" s="159">
        <f t="shared" si="101"/>
        <v>6.2027428528895482E-7</v>
      </c>
    </row>
    <row r="336" spans="1:21" x14ac:dyDescent="0.2">
      <c r="A336" s="6" t="s">
        <v>224</v>
      </c>
      <c r="B336" s="157">
        <f t="shared" ref="B336:U336" si="102">B112/B$11</f>
        <v>0</v>
      </c>
      <c r="C336" s="157">
        <f t="shared" si="102"/>
        <v>0</v>
      </c>
      <c r="D336" s="157">
        <f t="shared" si="102"/>
        <v>0</v>
      </c>
      <c r="E336" s="157">
        <f t="shared" si="102"/>
        <v>0</v>
      </c>
      <c r="F336" s="157">
        <f t="shared" si="102"/>
        <v>0</v>
      </c>
      <c r="G336" s="157">
        <f t="shared" si="102"/>
        <v>0</v>
      </c>
      <c r="H336" s="157">
        <f t="shared" si="102"/>
        <v>0</v>
      </c>
      <c r="I336" s="157">
        <f t="shared" si="102"/>
        <v>0</v>
      </c>
      <c r="J336" s="157">
        <f t="shared" si="102"/>
        <v>0</v>
      </c>
      <c r="K336" s="157">
        <f t="shared" si="102"/>
        <v>0</v>
      </c>
      <c r="L336" s="157">
        <f t="shared" si="102"/>
        <v>0</v>
      </c>
      <c r="M336" s="157">
        <f t="shared" si="102"/>
        <v>0</v>
      </c>
      <c r="N336" s="157">
        <f t="shared" si="102"/>
        <v>0</v>
      </c>
      <c r="O336" s="157">
        <f t="shared" si="102"/>
        <v>0</v>
      </c>
      <c r="P336" s="157">
        <f t="shared" si="102"/>
        <v>0</v>
      </c>
      <c r="Q336" s="157">
        <f t="shared" si="102"/>
        <v>0</v>
      </c>
      <c r="R336" s="157">
        <f t="shared" si="102"/>
        <v>0</v>
      </c>
      <c r="S336" s="157">
        <f t="shared" si="102"/>
        <v>0</v>
      </c>
      <c r="T336" s="157">
        <f t="shared" si="102"/>
        <v>0</v>
      </c>
      <c r="U336" s="159">
        <f t="shared" si="102"/>
        <v>0</v>
      </c>
    </row>
    <row r="337" spans="1:21" x14ac:dyDescent="0.2">
      <c r="A337" s="6" t="s">
        <v>223</v>
      </c>
      <c r="B337" s="157">
        <f t="shared" ref="B337:U337" si="103">B113/B$11</f>
        <v>0</v>
      </c>
      <c r="C337" s="157">
        <f t="shared" si="103"/>
        <v>0</v>
      </c>
      <c r="D337" s="157">
        <f t="shared" si="103"/>
        <v>1.1893647008450435E-5</v>
      </c>
      <c r="E337" s="157">
        <f t="shared" si="103"/>
        <v>0</v>
      </c>
      <c r="F337" s="157">
        <f t="shared" si="103"/>
        <v>0</v>
      </c>
      <c r="G337" s="157">
        <f t="shared" si="103"/>
        <v>0</v>
      </c>
      <c r="H337" s="157">
        <f t="shared" si="103"/>
        <v>0</v>
      </c>
      <c r="I337" s="157">
        <f t="shared" si="103"/>
        <v>0</v>
      </c>
      <c r="J337" s="157">
        <f t="shared" si="103"/>
        <v>2.4567235856765155E-6</v>
      </c>
      <c r="K337" s="157">
        <f t="shared" si="103"/>
        <v>0</v>
      </c>
      <c r="L337" s="157">
        <f t="shared" si="103"/>
        <v>0</v>
      </c>
      <c r="M337" s="157">
        <f t="shared" si="103"/>
        <v>0</v>
      </c>
      <c r="N337" s="157">
        <f t="shared" si="103"/>
        <v>0</v>
      </c>
      <c r="O337" s="157">
        <f t="shared" si="103"/>
        <v>2.589848312584332E-7</v>
      </c>
      <c r="P337" s="157">
        <f t="shared" si="103"/>
        <v>0</v>
      </c>
      <c r="Q337" s="157">
        <f t="shared" si="103"/>
        <v>2.2935023644575937E-6</v>
      </c>
      <c r="R337" s="157">
        <f t="shared" si="103"/>
        <v>8.0813000333488319E-7</v>
      </c>
      <c r="S337" s="157">
        <f t="shared" si="103"/>
        <v>1.5047171000189218E-6</v>
      </c>
      <c r="T337" s="157">
        <f t="shared" si="103"/>
        <v>1.2212077152202818E-5</v>
      </c>
      <c r="U337" s="159">
        <f t="shared" si="103"/>
        <v>0</v>
      </c>
    </row>
    <row r="338" spans="1:21" x14ac:dyDescent="0.2">
      <c r="A338" s="6" t="s">
        <v>89</v>
      </c>
      <c r="B338" s="54">
        <f t="shared" ref="B338:U338" si="104">B114/B$11</f>
        <v>0</v>
      </c>
      <c r="C338" s="54">
        <f t="shared" si="104"/>
        <v>0</v>
      </c>
      <c r="D338" s="54">
        <f t="shared" si="104"/>
        <v>0</v>
      </c>
      <c r="E338" s="54">
        <f t="shared" si="104"/>
        <v>0</v>
      </c>
      <c r="F338" s="54">
        <f t="shared" si="104"/>
        <v>0</v>
      </c>
      <c r="G338" s="54">
        <f t="shared" si="104"/>
        <v>0</v>
      </c>
      <c r="H338" s="54">
        <f t="shared" si="104"/>
        <v>0</v>
      </c>
      <c r="I338" s="54">
        <f t="shared" si="104"/>
        <v>3.2681532842325985E-6</v>
      </c>
      <c r="J338" s="54">
        <f t="shared" si="104"/>
        <v>0</v>
      </c>
      <c r="K338" s="54">
        <f t="shared" si="104"/>
        <v>0</v>
      </c>
      <c r="L338" s="54">
        <f t="shared" si="104"/>
        <v>2.2896530122446063E-6</v>
      </c>
      <c r="M338" s="54">
        <f t="shared" si="104"/>
        <v>3.0787695269553165E-3</v>
      </c>
      <c r="N338" s="54">
        <f t="shared" si="104"/>
        <v>1.1852280289835663E-6</v>
      </c>
      <c r="O338" s="54">
        <f t="shared" si="104"/>
        <v>0</v>
      </c>
      <c r="P338" s="54">
        <f t="shared" si="104"/>
        <v>0</v>
      </c>
      <c r="Q338" s="54">
        <f t="shared" si="104"/>
        <v>0</v>
      </c>
      <c r="R338" s="54">
        <f t="shared" si="104"/>
        <v>0</v>
      </c>
      <c r="S338" s="54">
        <f t="shared" si="104"/>
        <v>0</v>
      </c>
      <c r="T338" s="54">
        <f t="shared" si="104"/>
        <v>1.9465310854723279E-4</v>
      </c>
      <c r="U338" s="156">
        <f t="shared" si="104"/>
        <v>0</v>
      </c>
    </row>
    <row r="339" spans="1:21" x14ac:dyDescent="0.2">
      <c r="A339" s="6" t="s">
        <v>424</v>
      </c>
      <c r="B339" s="54">
        <f t="shared" ref="B339:U339" si="105">B115/B$11</f>
        <v>0</v>
      </c>
      <c r="C339" s="54">
        <f t="shared" si="105"/>
        <v>0</v>
      </c>
      <c r="D339" s="54">
        <f t="shared" si="105"/>
        <v>0</v>
      </c>
      <c r="E339" s="54">
        <f t="shared" si="105"/>
        <v>0</v>
      </c>
      <c r="F339" s="54">
        <f t="shared" si="105"/>
        <v>0</v>
      </c>
      <c r="G339" s="54">
        <f t="shared" si="105"/>
        <v>0</v>
      </c>
      <c r="H339" s="54">
        <f t="shared" si="105"/>
        <v>0</v>
      </c>
      <c r="I339" s="54">
        <f t="shared" si="105"/>
        <v>0</v>
      </c>
      <c r="J339" s="54">
        <f t="shared" si="105"/>
        <v>0</v>
      </c>
      <c r="K339" s="54">
        <f t="shared" si="105"/>
        <v>0</v>
      </c>
      <c r="L339" s="54">
        <f t="shared" si="105"/>
        <v>0</v>
      </c>
      <c r="M339" s="54">
        <f t="shared" si="105"/>
        <v>0</v>
      </c>
      <c r="N339" s="54">
        <f t="shared" si="105"/>
        <v>0</v>
      </c>
      <c r="O339" s="54">
        <f t="shared" si="105"/>
        <v>0</v>
      </c>
      <c r="P339" s="54">
        <f t="shared" si="105"/>
        <v>0</v>
      </c>
      <c r="Q339" s="54">
        <f t="shared" si="105"/>
        <v>0</v>
      </c>
      <c r="R339" s="54">
        <f t="shared" si="105"/>
        <v>0</v>
      </c>
      <c r="S339" s="54">
        <f t="shared" si="105"/>
        <v>0</v>
      </c>
      <c r="T339" s="54">
        <f t="shared" si="105"/>
        <v>0</v>
      </c>
      <c r="U339" s="156">
        <f t="shared" si="105"/>
        <v>0</v>
      </c>
    </row>
    <row r="340" spans="1:21" x14ac:dyDescent="0.2">
      <c r="A340" s="6" t="s">
        <v>109</v>
      </c>
      <c r="B340" s="157">
        <f t="shared" ref="B340:U340" si="106">B116/B$11</f>
        <v>0</v>
      </c>
      <c r="C340" s="157">
        <f t="shared" si="106"/>
        <v>7.9035005601510108E-4</v>
      </c>
      <c r="D340" s="157">
        <f t="shared" si="106"/>
        <v>8.3939413762138954E-3</v>
      </c>
      <c r="E340" s="157">
        <f t="shared" si="106"/>
        <v>2.8836795577876677E-3</v>
      </c>
      <c r="F340" s="157">
        <f t="shared" si="106"/>
        <v>6.7341712617332628E-4</v>
      </c>
      <c r="G340" s="157">
        <f t="shared" si="106"/>
        <v>5.9829457555748233E-5</v>
      </c>
      <c r="H340" s="157">
        <f t="shared" si="106"/>
        <v>6.1253420479599804E-3</v>
      </c>
      <c r="I340" s="157">
        <f t="shared" si="106"/>
        <v>5.8957485247556078E-4</v>
      </c>
      <c r="J340" s="157">
        <f t="shared" si="106"/>
        <v>2.6090404479884596E-4</v>
      </c>
      <c r="K340" s="157">
        <f t="shared" si="106"/>
        <v>1.0271745374552423E-3</v>
      </c>
      <c r="L340" s="157">
        <f t="shared" si="106"/>
        <v>6.0675804824482068E-4</v>
      </c>
      <c r="M340" s="157">
        <f t="shared" si="106"/>
        <v>5.1908496723127224E-4</v>
      </c>
      <c r="N340" s="157">
        <f t="shared" si="106"/>
        <v>4.5631279115867298E-4</v>
      </c>
      <c r="O340" s="157">
        <f t="shared" si="106"/>
        <v>2.2321902606164358E-3</v>
      </c>
      <c r="P340" s="157">
        <f t="shared" si="106"/>
        <v>2.226571345797916E-3</v>
      </c>
      <c r="Q340" s="157">
        <f t="shared" si="106"/>
        <v>1.2184231311180968E-4</v>
      </c>
      <c r="R340" s="157">
        <f t="shared" si="106"/>
        <v>2.5232512470792835E-3</v>
      </c>
      <c r="S340" s="157">
        <f t="shared" si="106"/>
        <v>1.7736852816473041E-3</v>
      </c>
      <c r="T340" s="157">
        <f t="shared" si="106"/>
        <v>4.3800650052567445E-3</v>
      </c>
      <c r="U340" s="159">
        <f t="shared" si="106"/>
        <v>2.994994386517718E-3</v>
      </c>
    </row>
    <row r="341" spans="1:21" x14ac:dyDescent="0.2">
      <c r="A341" s="6" t="s">
        <v>178</v>
      </c>
      <c r="B341" s="157">
        <f t="shared" ref="B341:U341" si="107">B117/B$11</f>
        <v>1.8713508658116673E-5</v>
      </c>
      <c r="C341" s="157">
        <f t="shared" si="107"/>
        <v>1.4579272877948465E-4</v>
      </c>
      <c r="D341" s="157">
        <f t="shared" si="107"/>
        <v>0</v>
      </c>
      <c r="E341" s="157">
        <f t="shared" si="107"/>
        <v>0</v>
      </c>
      <c r="F341" s="157">
        <f t="shared" si="107"/>
        <v>0</v>
      </c>
      <c r="G341" s="157">
        <f t="shared" si="107"/>
        <v>0</v>
      </c>
      <c r="H341" s="157">
        <f t="shared" si="107"/>
        <v>6.8154014441835662E-6</v>
      </c>
      <c r="I341" s="157">
        <f t="shared" si="107"/>
        <v>0</v>
      </c>
      <c r="J341" s="157">
        <f t="shared" si="107"/>
        <v>0</v>
      </c>
      <c r="K341" s="157">
        <f t="shared" si="107"/>
        <v>0</v>
      </c>
      <c r="L341" s="157">
        <f t="shared" si="107"/>
        <v>9.1586120489784251E-7</v>
      </c>
      <c r="M341" s="157">
        <f t="shared" si="107"/>
        <v>2.7230686805574939E-6</v>
      </c>
      <c r="N341" s="157">
        <f t="shared" si="107"/>
        <v>8.8892102173767463E-7</v>
      </c>
      <c r="O341" s="157">
        <f t="shared" si="107"/>
        <v>5.179696625168664E-7</v>
      </c>
      <c r="P341" s="157">
        <f t="shared" si="107"/>
        <v>1.012077884453598E-6</v>
      </c>
      <c r="Q341" s="157">
        <f t="shared" si="107"/>
        <v>5.7337559111439843E-7</v>
      </c>
      <c r="R341" s="157">
        <f t="shared" si="107"/>
        <v>5.387533355565888E-7</v>
      </c>
      <c r="S341" s="54">
        <f t="shared" si="107"/>
        <v>0</v>
      </c>
      <c r="T341" s="54">
        <f t="shared" si="107"/>
        <v>0</v>
      </c>
      <c r="U341" s="156">
        <f t="shared" si="107"/>
        <v>0</v>
      </c>
    </row>
    <row r="342" spans="1:21" x14ac:dyDescent="0.2">
      <c r="A342" s="6" t="s">
        <v>197</v>
      </c>
      <c r="B342" s="157">
        <f t="shared" ref="B342:U342" si="108">B118/B$11</f>
        <v>0</v>
      </c>
      <c r="C342" s="157">
        <f t="shared" si="108"/>
        <v>0</v>
      </c>
      <c r="D342" s="157">
        <f t="shared" si="108"/>
        <v>0</v>
      </c>
      <c r="E342" s="157">
        <f t="shared" si="108"/>
        <v>0</v>
      </c>
      <c r="F342" s="157">
        <f t="shared" si="108"/>
        <v>0</v>
      </c>
      <c r="G342" s="157">
        <f t="shared" si="108"/>
        <v>0</v>
      </c>
      <c r="H342" s="157">
        <f t="shared" si="108"/>
        <v>0</v>
      </c>
      <c r="I342" s="157">
        <f t="shared" si="108"/>
        <v>0</v>
      </c>
      <c r="J342" s="157">
        <f t="shared" si="108"/>
        <v>0</v>
      </c>
      <c r="K342" s="157">
        <f t="shared" si="108"/>
        <v>0</v>
      </c>
      <c r="L342" s="157">
        <f t="shared" si="108"/>
        <v>0</v>
      </c>
      <c r="M342" s="157">
        <f t="shared" si="108"/>
        <v>0</v>
      </c>
      <c r="N342" s="157">
        <f t="shared" si="108"/>
        <v>0</v>
      </c>
      <c r="O342" s="157">
        <f t="shared" si="108"/>
        <v>0</v>
      </c>
      <c r="P342" s="157">
        <f t="shared" si="108"/>
        <v>0</v>
      </c>
      <c r="Q342" s="157">
        <f t="shared" si="108"/>
        <v>2.5801901600147932E-6</v>
      </c>
      <c r="R342" s="157">
        <f t="shared" si="108"/>
        <v>4.3100266844527104E-6</v>
      </c>
      <c r="S342" s="157">
        <f t="shared" si="108"/>
        <v>0</v>
      </c>
      <c r="T342" s="157">
        <f t="shared" si="108"/>
        <v>0</v>
      </c>
      <c r="U342" s="159">
        <f t="shared" si="108"/>
        <v>0</v>
      </c>
    </row>
    <row r="343" spans="1:21" x14ac:dyDescent="0.2">
      <c r="A343" s="6" t="s">
        <v>50</v>
      </c>
      <c r="B343" s="157">
        <f t="shared" ref="B343:U343" si="109">B119/B$11</f>
        <v>1.8794600528968513E-2</v>
      </c>
      <c r="C343" s="157">
        <f t="shared" si="109"/>
        <v>8.4406316661806915E-5</v>
      </c>
      <c r="D343" s="157">
        <f t="shared" si="109"/>
        <v>3.8365931837508992E-2</v>
      </c>
      <c r="E343" s="157">
        <f t="shared" si="109"/>
        <v>3.2634530799199445E-4</v>
      </c>
      <c r="F343" s="157">
        <f t="shared" si="109"/>
        <v>7.9405194015902414E-4</v>
      </c>
      <c r="G343" s="157">
        <f t="shared" si="109"/>
        <v>9.6040524485917766E-3</v>
      </c>
      <c r="H343" s="157">
        <f t="shared" si="109"/>
        <v>5.4097248963207059E-4</v>
      </c>
      <c r="I343" s="157">
        <f t="shared" si="109"/>
        <v>2.7995001032736439E-3</v>
      </c>
      <c r="J343" s="157">
        <f t="shared" si="109"/>
        <v>8.1661491987887371E-4</v>
      </c>
      <c r="K343" s="157">
        <f t="shared" si="109"/>
        <v>2.9513480809386131E-4</v>
      </c>
      <c r="L343" s="157">
        <f t="shared" si="109"/>
        <v>2.0411798673558218E-2</v>
      </c>
      <c r="M343" s="157">
        <f t="shared" si="109"/>
        <v>2.95521028557502E-3</v>
      </c>
      <c r="N343" s="157">
        <f t="shared" si="109"/>
        <v>1.8388812869680031E-3</v>
      </c>
      <c r="O343" s="157">
        <f t="shared" si="109"/>
        <v>1.0188463261706762E-2</v>
      </c>
      <c r="P343" s="157">
        <f t="shared" si="109"/>
        <v>4.0429981289210109E-3</v>
      </c>
      <c r="Q343" s="157">
        <f t="shared" si="109"/>
        <v>9.7674531946337784E-4</v>
      </c>
      <c r="R343" s="157">
        <f t="shared" si="109"/>
        <v>1.8033690401085697E-2</v>
      </c>
      <c r="S343" s="157">
        <f t="shared" si="109"/>
        <v>0</v>
      </c>
      <c r="T343" s="157">
        <f t="shared" si="109"/>
        <v>0</v>
      </c>
      <c r="U343" s="159">
        <f t="shared" si="109"/>
        <v>5.954633138773966E-5</v>
      </c>
    </row>
    <row r="344" spans="1:21" x14ac:dyDescent="0.2">
      <c r="A344" s="6" t="s">
        <v>183</v>
      </c>
      <c r="B344" s="54">
        <f t="shared" ref="B344:U344" si="110">B120/B$11</f>
        <v>0</v>
      </c>
      <c r="C344" s="54">
        <f t="shared" si="110"/>
        <v>0</v>
      </c>
      <c r="D344" s="54">
        <f t="shared" si="110"/>
        <v>0</v>
      </c>
      <c r="E344" s="54">
        <f t="shared" si="110"/>
        <v>0</v>
      </c>
      <c r="F344" s="54">
        <f t="shared" si="110"/>
        <v>0</v>
      </c>
      <c r="G344" s="54">
        <f t="shared" si="110"/>
        <v>0</v>
      </c>
      <c r="H344" s="54">
        <f t="shared" si="110"/>
        <v>0</v>
      </c>
      <c r="I344" s="54">
        <f t="shared" si="110"/>
        <v>0</v>
      </c>
      <c r="J344" s="54">
        <f t="shared" si="110"/>
        <v>0</v>
      </c>
      <c r="K344" s="54">
        <f t="shared" si="110"/>
        <v>0</v>
      </c>
      <c r="L344" s="54">
        <f t="shared" si="110"/>
        <v>0</v>
      </c>
      <c r="M344" s="54">
        <f t="shared" si="110"/>
        <v>0</v>
      </c>
      <c r="N344" s="54">
        <f t="shared" si="110"/>
        <v>1.4842017992946707E-3</v>
      </c>
      <c r="O344" s="54">
        <f t="shared" si="110"/>
        <v>1.5539089875505992E-5</v>
      </c>
      <c r="P344" s="54">
        <f t="shared" si="110"/>
        <v>2.5301947111339951E-7</v>
      </c>
      <c r="Q344" s="54">
        <f t="shared" si="110"/>
        <v>0</v>
      </c>
      <c r="R344" s="54">
        <f t="shared" si="110"/>
        <v>0</v>
      </c>
      <c r="S344" s="157">
        <f t="shared" si="110"/>
        <v>8.6581421935088762E-3</v>
      </c>
      <c r="T344" s="157">
        <f t="shared" si="110"/>
        <v>2.3917168071117215E-3</v>
      </c>
      <c r="U344" s="159">
        <f t="shared" si="110"/>
        <v>1.5030486481121952E-2</v>
      </c>
    </row>
    <row r="345" spans="1:21" x14ac:dyDescent="0.2">
      <c r="A345" s="6" t="s">
        <v>181</v>
      </c>
      <c r="B345" s="157">
        <f t="shared" ref="B345:U345" si="111">B121/B$11</f>
        <v>0</v>
      </c>
      <c r="C345" s="157">
        <f t="shared" si="111"/>
        <v>0</v>
      </c>
      <c r="D345" s="157">
        <f t="shared" si="111"/>
        <v>0</v>
      </c>
      <c r="E345" s="157">
        <f t="shared" si="111"/>
        <v>0</v>
      </c>
      <c r="F345" s="157">
        <f t="shared" si="111"/>
        <v>0</v>
      </c>
      <c r="G345" s="157">
        <f t="shared" si="111"/>
        <v>9.4967392945632118E-7</v>
      </c>
      <c r="H345" s="157">
        <f t="shared" si="111"/>
        <v>0</v>
      </c>
      <c r="I345" s="157">
        <f t="shared" si="111"/>
        <v>0</v>
      </c>
      <c r="J345" s="157">
        <f t="shared" si="111"/>
        <v>4.913447171353031E-7</v>
      </c>
      <c r="K345" s="157">
        <f t="shared" si="111"/>
        <v>0</v>
      </c>
      <c r="L345" s="157">
        <f t="shared" si="111"/>
        <v>0</v>
      </c>
      <c r="M345" s="157">
        <f t="shared" si="111"/>
        <v>0</v>
      </c>
      <c r="N345" s="157">
        <f t="shared" si="111"/>
        <v>0</v>
      </c>
      <c r="O345" s="157">
        <f t="shared" si="111"/>
        <v>0</v>
      </c>
      <c r="P345" s="157">
        <f t="shared" si="111"/>
        <v>0</v>
      </c>
      <c r="Q345" s="157">
        <f t="shared" si="111"/>
        <v>0</v>
      </c>
      <c r="R345" s="157">
        <f t="shared" si="111"/>
        <v>0</v>
      </c>
      <c r="S345" s="54">
        <f t="shared" si="111"/>
        <v>0</v>
      </c>
      <c r="T345" s="54">
        <f t="shared" si="111"/>
        <v>0</v>
      </c>
      <c r="U345" s="156">
        <f t="shared" si="111"/>
        <v>0</v>
      </c>
    </row>
    <row r="346" spans="1:21" x14ac:dyDescent="0.2">
      <c r="A346" s="6" t="s">
        <v>212</v>
      </c>
      <c r="B346" s="54">
        <f t="shared" ref="B346:U346" si="112">B122/B$11</f>
        <v>0</v>
      </c>
      <c r="C346" s="54">
        <f t="shared" si="112"/>
        <v>0</v>
      </c>
      <c r="D346" s="54">
        <f t="shared" si="112"/>
        <v>0</v>
      </c>
      <c r="E346" s="54">
        <f t="shared" si="112"/>
        <v>1.4440057875751966E-6</v>
      </c>
      <c r="F346" s="54">
        <f t="shared" si="112"/>
        <v>0</v>
      </c>
      <c r="G346" s="54">
        <f t="shared" si="112"/>
        <v>0</v>
      </c>
      <c r="H346" s="54">
        <f t="shared" si="112"/>
        <v>0</v>
      </c>
      <c r="I346" s="54">
        <f t="shared" si="112"/>
        <v>0</v>
      </c>
      <c r="J346" s="54">
        <f t="shared" si="112"/>
        <v>0</v>
      </c>
      <c r="K346" s="54">
        <f t="shared" si="112"/>
        <v>0</v>
      </c>
      <c r="L346" s="54">
        <f t="shared" si="112"/>
        <v>0</v>
      </c>
      <c r="M346" s="54">
        <f t="shared" si="112"/>
        <v>0</v>
      </c>
      <c r="N346" s="54">
        <f t="shared" si="112"/>
        <v>0</v>
      </c>
      <c r="O346" s="54">
        <f t="shared" si="112"/>
        <v>2.589848312584332E-7</v>
      </c>
      <c r="P346" s="54">
        <f t="shared" si="112"/>
        <v>2.5301947111339951E-7</v>
      </c>
      <c r="Q346" s="54">
        <f t="shared" si="112"/>
        <v>5.7337559111439843E-7</v>
      </c>
      <c r="R346" s="54">
        <f t="shared" si="112"/>
        <v>4.3100266844527104E-6</v>
      </c>
      <c r="S346" s="157">
        <f t="shared" si="112"/>
        <v>0</v>
      </c>
      <c r="T346" s="157">
        <f t="shared" si="112"/>
        <v>0</v>
      </c>
      <c r="U346" s="159">
        <f t="shared" si="112"/>
        <v>0</v>
      </c>
    </row>
    <row r="347" spans="1:21" x14ac:dyDescent="0.2">
      <c r="A347" s="6" t="s">
        <v>147</v>
      </c>
      <c r="B347" s="157">
        <f t="shared" ref="B347:U347" si="113">B123/B$11</f>
        <v>0</v>
      </c>
      <c r="C347" s="157">
        <f t="shared" si="113"/>
        <v>0</v>
      </c>
      <c r="D347" s="157">
        <f t="shared" si="113"/>
        <v>0</v>
      </c>
      <c r="E347" s="157">
        <f t="shared" si="113"/>
        <v>0</v>
      </c>
      <c r="F347" s="157">
        <f t="shared" si="113"/>
        <v>0</v>
      </c>
      <c r="G347" s="157">
        <f t="shared" si="113"/>
        <v>0</v>
      </c>
      <c r="H347" s="157">
        <f t="shared" si="113"/>
        <v>0</v>
      </c>
      <c r="I347" s="157">
        <f t="shared" si="113"/>
        <v>0</v>
      </c>
      <c r="J347" s="157">
        <f t="shared" si="113"/>
        <v>0</v>
      </c>
      <c r="K347" s="157">
        <f t="shared" si="113"/>
        <v>0</v>
      </c>
      <c r="L347" s="157">
        <f t="shared" si="113"/>
        <v>0</v>
      </c>
      <c r="M347" s="157">
        <f t="shared" si="113"/>
        <v>3.4038358506968673E-6</v>
      </c>
      <c r="N347" s="157">
        <f t="shared" si="113"/>
        <v>0</v>
      </c>
      <c r="O347" s="157">
        <f t="shared" si="113"/>
        <v>2.5898483125843321E-6</v>
      </c>
      <c r="P347" s="157">
        <f t="shared" si="113"/>
        <v>0</v>
      </c>
      <c r="Q347" s="157">
        <f t="shared" si="113"/>
        <v>0</v>
      </c>
      <c r="R347" s="157">
        <f t="shared" si="113"/>
        <v>0</v>
      </c>
      <c r="S347" s="54">
        <f t="shared" si="113"/>
        <v>3.3856134750425741E-6</v>
      </c>
      <c r="T347" s="54">
        <f t="shared" si="113"/>
        <v>0</v>
      </c>
      <c r="U347" s="156">
        <f t="shared" si="113"/>
        <v>9.3041142793343218E-7</v>
      </c>
    </row>
    <row r="348" spans="1:21" x14ac:dyDescent="0.2">
      <c r="A348" s="6" t="s">
        <v>152</v>
      </c>
      <c r="B348" s="54">
        <f t="shared" ref="B348:U348" si="114">B124/B$11</f>
        <v>0</v>
      </c>
      <c r="C348" s="54">
        <f t="shared" si="114"/>
        <v>0</v>
      </c>
      <c r="D348" s="54">
        <f t="shared" si="114"/>
        <v>0</v>
      </c>
      <c r="E348" s="54">
        <f t="shared" si="114"/>
        <v>0</v>
      </c>
      <c r="F348" s="54">
        <f t="shared" si="114"/>
        <v>0</v>
      </c>
      <c r="G348" s="54">
        <f t="shared" si="114"/>
        <v>0</v>
      </c>
      <c r="H348" s="54">
        <f t="shared" si="114"/>
        <v>0</v>
      </c>
      <c r="I348" s="54">
        <f t="shared" si="114"/>
        <v>0</v>
      </c>
      <c r="J348" s="54">
        <f t="shared" si="114"/>
        <v>0</v>
      </c>
      <c r="K348" s="54">
        <f t="shared" si="114"/>
        <v>0</v>
      </c>
      <c r="L348" s="54">
        <f t="shared" si="114"/>
        <v>4.533512964244321E-5</v>
      </c>
      <c r="M348" s="54">
        <f t="shared" si="114"/>
        <v>4.765370190975614E-6</v>
      </c>
      <c r="N348" s="54">
        <f t="shared" si="114"/>
        <v>0</v>
      </c>
      <c r="O348" s="54">
        <f t="shared" si="114"/>
        <v>0</v>
      </c>
      <c r="P348" s="54">
        <f t="shared" si="114"/>
        <v>2.0241557689071961E-6</v>
      </c>
      <c r="Q348" s="54">
        <f t="shared" si="114"/>
        <v>8.6006338667159769E-7</v>
      </c>
      <c r="R348" s="54">
        <f t="shared" si="114"/>
        <v>2.693766677782944E-7</v>
      </c>
      <c r="S348" s="157">
        <f t="shared" si="114"/>
        <v>0</v>
      </c>
      <c r="T348" s="157">
        <f t="shared" si="114"/>
        <v>0</v>
      </c>
      <c r="U348" s="159">
        <f t="shared" si="114"/>
        <v>0</v>
      </c>
    </row>
    <row r="349" spans="1:21" x14ac:dyDescent="0.2">
      <c r="A349" s="6" t="s">
        <v>49</v>
      </c>
      <c r="B349" s="54">
        <f t="shared" ref="B349:U349" si="115">B125/B$11</f>
        <v>2.089675133489695E-3</v>
      </c>
      <c r="C349" s="54">
        <f t="shared" si="115"/>
        <v>1.503967096883105E-3</v>
      </c>
      <c r="D349" s="54">
        <f t="shared" si="115"/>
        <v>2.2478992845971326E-3</v>
      </c>
      <c r="E349" s="54">
        <f t="shared" si="115"/>
        <v>7.4135257134110592E-3</v>
      </c>
      <c r="F349" s="54">
        <f t="shared" si="115"/>
        <v>3.956516494138522E-3</v>
      </c>
      <c r="G349" s="54">
        <f t="shared" si="115"/>
        <v>1.9810198168458862E-3</v>
      </c>
      <c r="H349" s="54">
        <f t="shared" si="115"/>
        <v>2.7517183330891146E-4</v>
      </c>
      <c r="I349" s="54">
        <f t="shared" si="115"/>
        <v>1.032736437817501E-4</v>
      </c>
      <c r="J349" s="54">
        <f t="shared" si="115"/>
        <v>3.3632545887911495E-3</v>
      </c>
      <c r="K349" s="54">
        <f t="shared" si="115"/>
        <v>1.7513088701712519E-3</v>
      </c>
      <c r="L349" s="54">
        <f t="shared" si="115"/>
        <v>5.1562985835748533E-4</v>
      </c>
      <c r="M349" s="54">
        <f t="shared" si="115"/>
        <v>1.4837320473187646E-3</v>
      </c>
      <c r="N349" s="54">
        <f t="shared" si="115"/>
        <v>9.4373781807816461E-4</v>
      </c>
      <c r="O349" s="54">
        <f t="shared" si="115"/>
        <v>6.979641202414775E-4</v>
      </c>
      <c r="P349" s="54">
        <f t="shared" si="115"/>
        <v>1.5487321826851185E-3</v>
      </c>
      <c r="Q349" s="54">
        <f t="shared" si="115"/>
        <v>5.4642693833202175E-3</v>
      </c>
      <c r="R349" s="54">
        <f t="shared" si="115"/>
        <v>4.236486854149236E-3</v>
      </c>
      <c r="S349" s="54">
        <f t="shared" si="115"/>
        <v>0</v>
      </c>
      <c r="T349" s="54">
        <f t="shared" si="115"/>
        <v>0</v>
      </c>
      <c r="U349" s="156">
        <f t="shared" si="115"/>
        <v>0</v>
      </c>
    </row>
    <row r="350" spans="1:21" x14ac:dyDescent="0.2">
      <c r="A350" s="6" t="s">
        <v>238</v>
      </c>
      <c r="B350" s="54">
        <f t="shared" ref="B350:U350" si="116">B126/B$11</f>
        <v>0</v>
      </c>
      <c r="C350" s="54">
        <f t="shared" si="116"/>
        <v>0</v>
      </c>
      <c r="D350" s="54">
        <f t="shared" si="116"/>
        <v>0</v>
      </c>
      <c r="E350" s="54">
        <f t="shared" si="116"/>
        <v>0</v>
      </c>
      <c r="F350" s="54">
        <f t="shared" si="116"/>
        <v>0</v>
      </c>
      <c r="G350" s="54">
        <f t="shared" si="116"/>
        <v>0</v>
      </c>
      <c r="H350" s="54">
        <f t="shared" si="116"/>
        <v>0</v>
      </c>
      <c r="I350" s="54">
        <f t="shared" si="116"/>
        <v>0</v>
      </c>
      <c r="J350" s="54">
        <f t="shared" si="116"/>
        <v>0</v>
      </c>
      <c r="K350" s="54">
        <f t="shared" si="116"/>
        <v>4.7432379872227709E-6</v>
      </c>
      <c r="L350" s="54">
        <f t="shared" si="116"/>
        <v>0</v>
      </c>
      <c r="M350" s="54">
        <f t="shared" si="116"/>
        <v>0</v>
      </c>
      <c r="N350" s="54">
        <f t="shared" si="116"/>
        <v>0</v>
      </c>
      <c r="O350" s="54">
        <f t="shared" si="116"/>
        <v>0</v>
      </c>
      <c r="P350" s="54">
        <f t="shared" si="116"/>
        <v>0</v>
      </c>
      <c r="Q350" s="54">
        <f t="shared" si="116"/>
        <v>0</v>
      </c>
      <c r="R350" s="54">
        <f t="shared" si="116"/>
        <v>0</v>
      </c>
      <c r="S350" s="54">
        <f t="shared" si="116"/>
        <v>1.4776321922185813E-3</v>
      </c>
      <c r="T350" s="54">
        <f t="shared" si="116"/>
        <v>3.1929030808850278E-3</v>
      </c>
      <c r="U350" s="156">
        <f t="shared" si="116"/>
        <v>3.7700271059862671E-3</v>
      </c>
    </row>
    <row r="351" spans="1:21" x14ac:dyDescent="0.2">
      <c r="A351" s="6" t="s">
        <v>130</v>
      </c>
      <c r="B351" s="54">
        <f t="shared" ref="B351:U351" si="117">B127/B$11</f>
        <v>0</v>
      </c>
      <c r="C351" s="54">
        <f t="shared" si="117"/>
        <v>0</v>
      </c>
      <c r="D351" s="54">
        <f t="shared" si="117"/>
        <v>0</v>
      </c>
      <c r="E351" s="54">
        <f t="shared" si="117"/>
        <v>0</v>
      </c>
      <c r="F351" s="54">
        <f t="shared" si="117"/>
        <v>0</v>
      </c>
      <c r="G351" s="54">
        <f t="shared" si="117"/>
        <v>0</v>
      </c>
      <c r="H351" s="54">
        <f t="shared" si="117"/>
        <v>0</v>
      </c>
      <c r="I351" s="54">
        <f t="shared" si="117"/>
        <v>0</v>
      </c>
      <c r="J351" s="54">
        <f t="shared" si="117"/>
        <v>0</v>
      </c>
      <c r="K351" s="54">
        <f t="shared" si="117"/>
        <v>0</v>
      </c>
      <c r="L351" s="54">
        <f t="shared" si="117"/>
        <v>0</v>
      </c>
      <c r="M351" s="54">
        <f t="shared" si="117"/>
        <v>0</v>
      </c>
      <c r="N351" s="54">
        <f t="shared" si="117"/>
        <v>0</v>
      </c>
      <c r="O351" s="54">
        <f t="shared" si="117"/>
        <v>0</v>
      </c>
      <c r="P351" s="54">
        <f t="shared" si="117"/>
        <v>0</v>
      </c>
      <c r="Q351" s="54">
        <f t="shared" si="117"/>
        <v>0</v>
      </c>
      <c r="R351" s="54">
        <f t="shared" si="117"/>
        <v>0</v>
      </c>
      <c r="S351" s="54">
        <f t="shared" si="117"/>
        <v>0</v>
      </c>
      <c r="T351" s="54">
        <f t="shared" si="117"/>
        <v>0</v>
      </c>
      <c r="U351" s="156">
        <f t="shared" si="117"/>
        <v>0</v>
      </c>
    </row>
    <row r="352" spans="1:21" x14ac:dyDescent="0.2">
      <c r="A352" s="6" t="s">
        <v>433</v>
      </c>
      <c r="B352" s="54">
        <f t="shared" ref="B352:U352" si="118">B128/B$11</f>
        <v>0</v>
      </c>
      <c r="C352" s="54">
        <f t="shared" si="118"/>
        <v>0</v>
      </c>
      <c r="D352" s="54">
        <f t="shared" si="118"/>
        <v>0</v>
      </c>
      <c r="E352" s="54">
        <f t="shared" si="118"/>
        <v>0</v>
      </c>
      <c r="F352" s="54">
        <f t="shared" si="118"/>
        <v>0</v>
      </c>
      <c r="G352" s="54">
        <f t="shared" si="118"/>
        <v>0</v>
      </c>
      <c r="H352" s="54">
        <f t="shared" si="118"/>
        <v>0</v>
      </c>
      <c r="I352" s="54">
        <f t="shared" si="118"/>
        <v>0</v>
      </c>
      <c r="J352" s="54">
        <f t="shared" si="118"/>
        <v>0</v>
      </c>
      <c r="K352" s="54">
        <f t="shared" si="118"/>
        <v>0</v>
      </c>
      <c r="L352" s="54">
        <f t="shared" si="118"/>
        <v>0</v>
      </c>
      <c r="M352" s="54">
        <f t="shared" si="118"/>
        <v>0</v>
      </c>
      <c r="N352" s="54">
        <f t="shared" si="118"/>
        <v>0</v>
      </c>
      <c r="O352" s="54">
        <f t="shared" si="118"/>
        <v>0</v>
      </c>
      <c r="P352" s="54">
        <f t="shared" si="118"/>
        <v>0</v>
      </c>
      <c r="Q352" s="54">
        <f t="shared" si="118"/>
        <v>0</v>
      </c>
      <c r="R352" s="54">
        <f t="shared" si="118"/>
        <v>0</v>
      </c>
      <c r="S352" s="54">
        <f t="shared" si="118"/>
        <v>0</v>
      </c>
      <c r="T352" s="54">
        <f t="shared" si="118"/>
        <v>0</v>
      </c>
      <c r="U352" s="156">
        <f t="shared" si="118"/>
        <v>0</v>
      </c>
    </row>
    <row r="353" spans="1:21" x14ac:dyDescent="0.2">
      <c r="A353" s="6" t="s">
        <v>105</v>
      </c>
      <c r="B353" s="54">
        <f t="shared" ref="B353:U353" si="119">B129/B$11</f>
        <v>0</v>
      </c>
      <c r="C353" s="54">
        <f t="shared" si="119"/>
        <v>0</v>
      </c>
      <c r="D353" s="54">
        <f t="shared" si="119"/>
        <v>0</v>
      </c>
      <c r="E353" s="54">
        <f t="shared" si="119"/>
        <v>0</v>
      </c>
      <c r="F353" s="54">
        <f t="shared" si="119"/>
        <v>0</v>
      </c>
      <c r="G353" s="54">
        <f t="shared" si="119"/>
        <v>7.7588360036581435E-4</v>
      </c>
      <c r="H353" s="54">
        <f t="shared" si="119"/>
        <v>0</v>
      </c>
      <c r="I353" s="54">
        <f t="shared" si="119"/>
        <v>3.9217839410791183E-6</v>
      </c>
      <c r="J353" s="54">
        <f t="shared" si="119"/>
        <v>1.0318239059841364E-5</v>
      </c>
      <c r="K353" s="54">
        <f t="shared" si="119"/>
        <v>2.3716189936113856E-5</v>
      </c>
      <c r="L353" s="54">
        <f t="shared" si="119"/>
        <v>0</v>
      </c>
      <c r="M353" s="54">
        <f t="shared" si="119"/>
        <v>2.7234090641425636E-3</v>
      </c>
      <c r="N353" s="54">
        <f t="shared" si="119"/>
        <v>1.4815350362294578E-3</v>
      </c>
      <c r="O353" s="54">
        <f t="shared" si="119"/>
        <v>0</v>
      </c>
      <c r="P353" s="54">
        <f t="shared" si="119"/>
        <v>0</v>
      </c>
      <c r="Q353" s="54">
        <f t="shared" si="119"/>
        <v>0</v>
      </c>
      <c r="R353" s="54">
        <f t="shared" si="119"/>
        <v>0</v>
      </c>
      <c r="S353" s="54">
        <f t="shared" si="119"/>
        <v>0</v>
      </c>
      <c r="T353" s="54">
        <f t="shared" si="119"/>
        <v>0</v>
      </c>
      <c r="U353" s="156">
        <f t="shared" si="119"/>
        <v>0</v>
      </c>
    </row>
    <row r="354" spans="1:21" x14ac:dyDescent="0.2">
      <c r="A354" s="6" t="s">
        <v>150</v>
      </c>
      <c r="B354" s="157">
        <f t="shared" ref="B354:U354" si="120">B130/B$11</f>
        <v>0</v>
      </c>
      <c r="C354" s="157">
        <f t="shared" si="120"/>
        <v>0</v>
      </c>
      <c r="D354" s="157">
        <f t="shared" si="120"/>
        <v>0</v>
      </c>
      <c r="E354" s="157">
        <f t="shared" si="120"/>
        <v>0</v>
      </c>
      <c r="F354" s="157">
        <f t="shared" si="120"/>
        <v>0</v>
      </c>
      <c r="G354" s="157">
        <f t="shared" si="120"/>
        <v>0</v>
      </c>
      <c r="H354" s="157">
        <f t="shared" si="120"/>
        <v>0</v>
      </c>
      <c r="I354" s="157">
        <f t="shared" si="120"/>
        <v>0</v>
      </c>
      <c r="J354" s="157">
        <f t="shared" si="120"/>
        <v>0</v>
      </c>
      <c r="K354" s="157">
        <f t="shared" si="120"/>
        <v>0</v>
      </c>
      <c r="L354" s="157">
        <f t="shared" si="120"/>
        <v>0</v>
      </c>
      <c r="M354" s="157">
        <f t="shared" si="120"/>
        <v>0</v>
      </c>
      <c r="N354" s="157">
        <f t="shared" si="120"/>
        <v>2.074149050721241E-6</v>
      </c>
      <c r="O354" s="157">
        <f t="shared" si="120"/>
        <v>0</v>
      </c>
      <c r="P354" s="157">
        <f t="shared" si="120"/>
        <v>0</v>
      </c>
      <c r="Q354" s="157">
        <f t="shared" si="120"/>
        <v>0</v>
      </c>
      <c r="R354" s="157">
        <f t="shared" si="120"/>
        <v>0</v>
      </c>
      <c r="S354" s="54">
        <f t="shared" si="120"/>
        <v>0</v>
      </c>
      <c r="T354" s="54">
        <f t="shared" si="120"/>
        <v>2.39282699594374E-3</v>
      </c>
      <c r="U354" s="156">
        <f t="shared" si="120"/>
        <v>1.8608228558668644E-6</v>
      </c>
    </row>
    <row r="355" spans="1:21" x14ac:dyDescent="0.2">
      <c r="A355" s="6" t="s">
        <v>84</v>
      </c>
      <c r="B355" s="157">
        <f t="shared" ref="B355:U355" si="121">B131/B$11</f>
        <v>0</v>
      </c>
      <c r="C355" s="157">
        <f t="shared" si="121"/>
        <v>0</v>
      </c>
      <c r="D355" s="157">
        <f t="shared" si="121"/>
        <v>0</v>
      </c>
      <c r="E355" s="157">
        <f t="shared" si="121"/>
        <v>1.732806945090236E-5</v>
      </c>
      <c r="F355" s="157">
        <f t="shared" si="121"/>
        <v>1.3926449412019809E-3</v>
      </c>
      <c r="G355" s="157">
        <f t="shared" si="121"/>
        <v>2.5441764570134843E-3</v>
      </c>
      <c r="H355" s="157">
        <f t="shared" si="121"/>
        <v>2.7772760885048031E-4</v>
      </c>
      <c r="I355" s="157">
        <f t="shared" si="121"/>
        <v>0</v>
      </c>
      <c r="J355" s="157">
        <f t="shared" si="121"/>
        <v>2.1638821342638745E-3</v>
      </c>
      <c r="K355" s="157">
        <f t="shared" si="121"/>
        <v>3.2991855333349497E-4</v>
      </c>
      <c r="L355" s="157">
        <f t="shared" si="121"/>
        <v>0</v>
      </c>
      <c r="M355" s="157">
        <f t="shared" si="121"/>
        <v>0</v>
      </c>
      <c r="N355" s="157">
        <f t="shared" si="121"/>
        <v>0</v>
      </c>
      <c r="O355" s="157">
        <f t="shared" si="121"/>
        <v>2.589848312584332E-7</v>
      </c>
      <c r="P355" s="157">
        <f t="shared" si="121"/>
        <v>1.3916070911236974E-5</v>
      </c>
      <c r="Q355" s="157">
        <f t="shared" si="121"/>
        <v>5.7337559111439843E-7</v>
      </c>
      <c r="R355" s="157">
        <f t="shared" si="121"/>
        <v>5.387533355565888E-7</v>
      </c>
      <c r="S355" s="157">
        <f t="shared" si="121"/>
        <v>0</v>
      </c>
      <c r="T355" s="157">
        <f t="shared" si="121"/>
        <v>0</v>
      </c>
      <c r="U355" s="159">
        <f t="shared" si="121"/>
        <v>0</v>
      </c>
    </row>
    <row r="356" spans="1:21" x14ac:dyDescent="0.2">
      <c r="A356" s="6" t="s">
        <v>154</v>
      </c>
      <c r="B356" s="54">
        <f t="shared" ref="B356:U356" si="122">B132/B$11</f>
        <v>0</v>
      </c>
      <c r="C356" s="54">
        <f t="shared" si="122"/>
        <v>0</v>
      </c>
      <c r="D356" s="54">
        <f t="shared" si="122"/>
        <v>0</v>
      </c>
      <c r="E356" s="54">
        <f t="shared" si="122"/>
        <v>0</v>
      </c>
      <c r="F356" s="54">
        <f t="shared" si="122"/>
        <v>0</v>
      </c>
      <c r="G356" s="54">
        <f t="shared" si="122"/>
        <v>0</v>
      </c>
      <c r="H356" s="54">
        <f t="shared" si="122"/>
        <v>0</v>
      </c>
      <c r="I356" s="54">
        <f t="shared" si="122"/>
        <v>0</v>
      </c>
      <c r="J356" s="54">
        <f t="shared" si="122"/>
        <v>0</v>
      </c>
      <c r="K356" s="54">
        <f t="shared" si="122"/>
        <v>5.270264430247523E-7</v>
      </c>
      <c r="L356" s="54">
        <f t="shared" si="122"/>
        <v>9.1586120489784251E-7</v>
      </c>
      <c r="M356" s="54">
        <f t="shared" si="122"/>
        <v>0</v>
      </c>
      <c r="N356" s="54">
        <f t="shared" si="122"/>
        <v>1.7778420434753493E-6</v>
      </c>
      <c r="O356" s="54">
        <f t="shared" si="122"/>
        <v>0</v>
      </c>
      <c r="P356" s="54">
        <f t="shared" si="122"/>
        <v>0</v>
      </c>
      <c r="Q356" s="54">
        <f t="shared" si="122"/>
        <v>0</v>
      </c>
      <c r="R356" s="54">
        <f t="shared" si="122"/>
        <v>0</v>
      </c>
      <c r="S356" s="157">
        <f t="shared" si="122"/>
        <v>0</v>
      </c>
      <c r="T356" s="157">
        <f t="shared" si="122"/>
        <v>5.3659126880891172E-5</v>
      </c>
      <c r="U356" s="159">
        <f t="shared" si="122"/>
        <v>7.1641679950874279E-5</v>
      </c>
    </row>
    <row r="357" spans="1:21" x14ac:dyDescent="0.2">
      <c r="A357" s="6" t="s">
        <v>139</v>
      </c>
      <c r="B357" s="157">
        <f t="shared" ref="B357:U357" si="123">B133/B$11</f>
        <v>0</v>
      </c>
      <c r="C357" s="157">
        <f t="shared" si="123"/>
        <v>0</v>
      </c>
      <c r="D357" s="157">
        <f t="shared" si="123"/>
        <v>0</v>
      </c>
      <c r="E357" s="157">
        <f t="shared" si="123"/>
        <v>0</v>
      </c>
      <c r="F357" s="157">
        <f t="shared" si="123"/>
        <v>0</v>
      </c>
      <c r="G357" s="157">
        <f t="shared" si="123"/>
        <v>0</v>
      </c>
      <c r="H357" s="157">
        <f t="shared" si="123"/>
        <v>0</v>
      </c>
      <c r="I357" s="157">
        <f t="shared" si="123"/>
        <v>1.1111721166390835E-5</v>
      </c>
      <c r="J357" s="157">
        <f t="shared" si="123"/>
        <v>3.7637005332564214E-4</v>
      </c>
      <c r="K357" s="157">
        <f t="shared" si="123"/>
        <v>7.4310728466490082E-4</v>
      </c>
      <c r="L357" s="157">
        <f t="shared" si="123"/>
        <v>1.5478054362773539E-4</v>
      </c>
      <c r="M357" s="157">
        <f t="shared" si="123"/>
        <v>3.4038358506968674E-7</v>
      </c>
      <c r="N357" s="157">
        <f t="shared" si="123"/>
        <v>1.9230324770258363E-4</v>
      </c>
      <c r="O357" s="157">
        <f t="shared" si="123"/>
        <v>2.263527425198706E-4</v>
      </c>
      <c r="P357" s="157">
        <f t="shared" si="123"/>
        <v>9.2554522533281551E-4</v>
      </c>
      <c r="Q357" s="157">
        <f t="shared" si="123"/>
        <v>2.6088589395705129E-5</v>
      </c>
      <c r="R357" s="157">
        <f t="shared" si="123"/>
        <v>1.639695776766478E-3</v>
      </c>
      <c r="S357" s="54">
        <f t="shared" si="123"/>
        <v>3.7617927500473046E-7</v>
      </c>
      <c r="T357" s="54">
        <f t="shared" si="123"/>
        <v>2.2203776640368758E-6</v>
      </c>
      <c r="U357" s="156">
        <f t="shared" si="123"/>
        <v>6.2027428528895482E-7</v>
      </c>
    </row>
    <row r="358" spans="1:21" x14ac:dyDescent="0.2">
      <c r="A358" s="6" t="s">
        <v>76</v>
      </c>
      <c r="B358" s="157">
        <f t="shared" ref="B358:U358" si="124">B134/B$11</f>
        <v>0</v>
      </c>
      <c r="C358" s="157">
        <f t="shared" si="124"/>
        <v>0</v>
      </c>
      <c r="D358" s="157">
        <f t="shared" si="124"/>
        <v>0</v>
      </c>
      <c r="E358" s="157">
        <f t="shared" si="124"/>
        <v>0</v>
      </c>
      <c r="F358" s="157">
        <f t="shared" si="124"/>
        <v>0</v>
      </c>
      <c r="G358" s="157">
        <f t="shared" si="124"/>
        <v>0</v>
      </c>
      <c r="H358" s="157">
        <f t="shared" si="124"/>
        <v>4.2596259026147291E-6</v>
      </c>
      <c r="I358" s="157">
        <f t="shared" si="124"/>
        <v>0</v>
      </c>
      <c r="J358" s="157">
        <f t="shared" si="124"/>
        <v>0</v>
      </c>
      <c r="K358" s="157">
        <f t="shared" si="124"/>
        <v>0</v>
      </c>
      <c r="L358" s="157">
        <f t="shared" si="124"/>
        <v>0</v>
      </c>
      <c r="M358" s="157">
        <f t="shared" si="124"/>
        <v>0</v>
      </c>
      <c r="N358" s="157">
        <f t="shared" si="124"/>
        <v>0</v>
      </c>
      <c r="O358" s="157">
        <f t="shared" si="124"/>
        <v>5.179696625168664E-7</v>
      </c>
      <c r="P358" s="157">
        <f t="shared" si="124"/>
        <v>2.5301947111339951E-7</v>
      </c>
      <c r="Q358" s="157">
        <f t="shared" si="124"/>
        <v>2.2935023644575937E-6</v>
      </c>
      <c r="R358" s="157">
        <f t="shared" si="124"/>
        <v>2.693766677782944E-7</v>
      </c>
      <c r="S358" s="157">
        <f t="shared" si="124"/>
        <v>6.8050830848355741E-4</v>
      </c>
      <c r="T358" s="157">
        <f t="shared" si="124"/>
        <v>2.2203776640368758E-6</v>
      </c>
      <c r="U358" s="159">
        <f t="shared" si="124"/>
        <v>2.1709599985113416E-5</v>
      </c>
    </row>
    <row r="359" spans="1:21" x14ac:dyDescent="0.2">
      <c r="A359" s="6" t="s">
        <v>225</v>
      </c>
      <c r="B359" s="157">
        <f t="shared" ref="B359:U359" si="125">B135/B$11</f>
        <v>0</v>
      </c>
      <c r="C359" s="157">
        <f t="shared" si="125"/>
        <v>0</v>
      </c>
      <c r="D359" s="157">
        <f t="shared" si="125"/>
        <v>0</v>
      </c>
      <c r="E359" s="157">
        <f t="shared" si="125"/>
        <v>0</v>
      </c>
      <c r="F359" s="157">
        <f t="shared" si="125"/>
        <v>0</v>
      </c>
      <c r="G359" s="157">
        <f t="shared" si="125"/>
        <v>0</v>
      </c>
      <c r="H359" s="157">
        <f t="shared" si="125"/>
        <v>0</v>
      </c>
      <c r="I359" s="157">
        <f t="shared" si="125"/>
        <v>0</v>
      </c>
      <c r="J359" s="157">
        <f t="shared" si="125"/>
        <v>0</v>
      </c>
      <c r="K359" s="157">
        <f t="shared" si="125"/>
        <v>0</v>
      </c>
      <c r="L359" s="157">
        <f t="shared" si="125"/>
        <v>0</v>
      </c>
      <c r="M359" s="157">
        <f t="shared" si="125"/>
        <v>0</v>
      </c>
      <c r="N359" s="157">
        <f t="shared" si="125"/>
        <v>0</v>
      </c>
      <c r="O359" s="157">
        <f t="shared" si="125"/>
        <v>0</v>
      </c>
      <c r="P359" s="157">
        <f t="shared" si="125"/>
        <v>0</v>
      </c>
      <c r="Q359" s="157">
        <f t="shared" si="125"/>
        <v>0</v>
      </c>
      <c r="R359" s="157">
        <f t="shared" si="125"/>
        <v>0</v>
      </c>
      <c r="S359" s="157">
        <f t="shared" si="125"/>
        <v>0</v>
      </c>
      <c r="T359" s="157">
        <f t="shared" si="125"/>
        <v>0</v>
      </c>
      <c r="U359" s="159">
        <f t="shared" si="125"/>
        <v>0</v>
      </c>
    </row>
    <row r="360" spans="1:21" x14ac:dyDescent="0.2">
      <c r="A360" s="6" t="s">
        <v>174</v>
      </c>
      <c r="B360" s="54">
        <f t="shared" ref="B360:U360" si="126">B136/B$11</f>
        <v>6.5497280303408354E-4</v>
      </c>
      <c r="C360" s="54">
        <f t="shared" si="126"/>
        <v>1.1586685287211676E-3</v>
      </c>
      <c r="D360" s="54">
        <f t="shared" si="126"/>
        <v>0</v>
      </c>
      <c r="E360" s="54">
        <f t="shared" si="126"/>
        <v>0</v>
      </c>
      <c r="F360" s="54">
        <f t="shared" si="126"/>
        <v>1.0689160732909942E-5</v>
      </c>
      <c r="G360" s="54">
        <f t="shared" si="126"/>
        <v>9.4967392945632118E-7</v>
      </c>
      <c r="H360" s="54">
        <f t="shared" si="126"/>
        <v>0</v>
      </c>
      <c r="I360" s="54">
        <f t="shared" si="126"/>
        <v>0</v>
      </c>
      <c r="J360" s="54">
        <f t="shared" si="126"/>
        <v>0</v>
      </c>
      <c r="K360" s="54">
        <f t="shared" si="126"/>
        <v>0</v>
      </c>
      <c r="L360" s="54">
        <f t="shared" si="126"/>
        <v>0</v>
      </c>
      <c r="M360" s="54">
        <f t="shared" si="126"/>
        <v>1.7938214933172489E-4</v>
      </c>
      <c r="N360" s="54">
        <f t="shared" si="126"/>
        <v>0</v>
      </c>
      <c r="O360" s="54">
        <f t="shared" si="126"/>
        <v>5.179696625168664E-7</v>
      </c>
      <c r="P360" s="54">
        <f t="shared" si="126"/>
        <v>7.8436036045153854E-6</v>
      </c>
      <c r="Q360" s="54">
        <f t="shared" si="126"/>
        <v>0</v>
      </c>
      <c r="R360" s="54">
        <f t="shared" si="126"/>
        <v>2.693766677782944E-7</v>
      </c>
      <c r="S360" s="157">
        <f t="shared" si="126"/>
        <v>0</v>
      </c>
      <c r="T360" s="157">
        <f t="shared" si="126"/>
        <v>0</v>
      </c>
      <c r="U360" s="159">
        <f t="shared" si="126"/>
        <v>2.4810971411558193E-6</v>
      </c>
    </row>
    <row r="361" spans="1:21" x14ac:dyDescent="0.2">
      <c r="A361" s="6" t="s">
        <v>171</v>
      </c>
      <c r="B361" s="157">
        <f t="shared" ref="B361:U361" si="127">B137/B$11</f>
        <v>0</v>
      </c>
      <c r="C361" s="157">
        <f t="shared" si="127"/>
        <v>0</v>
      </c>
      <c r="D361" s="157">
        <f t="shared" si="127"/>
        <v>0</v>
      </c>
      <c r="E361" s="157">
        <f t="shared" si="127"/>
        <v>0</v>
      </c>
      <c r="F361" s="157">
        <f t="shared" si="127"/>
        <v>0</v>
      </c>
      <c r="G361" s="157">
        <f t="shared" si="127"/>
        <v>0</v>
      </c>
      <c r="H361" s="157">
        <f t="shared" si="127"/>
        <v>0</v>
      </c>
      <c r="I361" s="157">
        <f t="shared" si="127"/>
        <v>0</v>
      </c>
      <c r="J361" s="157">
        <f t="shared" si="127"/>
        <v>0</v>
      </c>
      <c r="K361" s="157">
        <f t="shared" si="127"/>
        <v>2.1081057720990092E-6</v>
      </c>
      <c r="L361" s="157">
        <f t="shared" si="127"/>
        <v>7.203248376521532E-4</v>
      </c>
      <c r="M361" s="157">
        <f t="shared" si="127"/>
        <v>0</v>
      </c>
      <c r="N361" s="157">
        <f t="shared" si="127"/>
        <v>0</v>
      </c>
      <c r="O361" s="157">
        <f t="shared" si="127"/>
        <v>7.7695449377529959E-6</v>
      </c>
      <c r="P361" s="157">
        <f t="shared" si="127"/>
        <v>0</v>
      </c>
      <c r="Q361" s="157">
        <f t="shared" si="127"/>
        <v>0</v>
      </c>
      <c r="R361" s="157">
        <f t="shared" si="127"/>
        <v>0</v>
      </c>
      <c r="S361" s="54">
        <f t="shared" si="127"/>
        <v>3.7617927500473046E-7</v>
      </c>
      <c r="T361" s="54">
        <f t="shared" si="127"/>
        <v>0</v>
      </c>
      <c r="U361" s="156">
        <f t="shared" si="127"/>
        <v>0</v>
      </c>
    </row>
    <row r="362" spans="1:21" x14ac:dyDescent="0.2">
      <c r="A362" s="6" t="s">
        <v>101</v>
      </c>
      <c r="B362" s="157">
        <f t="shared" ref="B362:U362" si="128">B138/B$11</f>
        <v>0</v>
      </c>
      <c r="C362" s="157">
        <f t="shared" si="128"/>
        <v>3.8366507573548594E-6</v>
      </c>
      <c r="D362" s="157">
        <f t="shared" si="128"/>
        <v>1.894063286095732E-3</v>
      </c>
      <c r="E362" s="157">
        <f t="shared" si="128"/>
        <v>0</v>
      </c>
      <c r="F362" s="157">
        <f t="shared" si="128"/>
        <v>9.1621377710656635E-6</v>
      </c>
      <c r="G362" s="157">
        <f t="shared" si="128"/>
        <v>4.7483696472816061E-6</v>
      </c>
      <c r="H362" s="157">
        <f t="shared" si="128"/>
        <v>9.3711769857524041E-6</v>
      </c>
      <c r="I362" s="157">
        <f t="shared" si="128"/>
        <v>1.5687135764316473E-5</v>
      </c>
      <c r="J362" s="157">
        <f t="shared" si="128"/>
        <v>7.6649775873107275E-5</v>
      </c>
      <c r="K362" s="157">
        <f t="shared" si="128"/>
        <v>4.7432379872227711E-5</v>
      </c>
      <c r="L362" s="157">
        <f t="shared" si="128"/>
        <v>2.6376802701057867E-4</v>
      </c>
      <c r="M362" s="157">
        <f t="shared" si="128"/>
        <v>2.0763398689250892E-5</v>
      </c>
      <c r="N362" s="157">
        <f t="shared" si="128"/>
        <v>3.3778998826031637E-5</v>
      </c>
      <c r="O362" s="157">
        <f t="shared" si="128"/>
        <v>2.6116030384100404E-3</v>
      </c>
      <c r="P362" s="157">
        <f t="shared" si="128"/>
        <v>4.7314641098205713E-5</v>
      </c>
      <c r="Q362" s="157">
        <f t="shared" si="128"/>
        <v>7.1671948889299802E-5</v>
      </c>
      <c r="R362" s="157">
        <f t="shared" si="128"/>
        <v>1.1717885048355806E-4</v>
      </c>
      <c r="S362" s="157">
        <f t="shared" si="128"/>
        <v>0</v>
      </c>
      <c r="T362" s="157">
        <f t="shared" si="128"/>
        <v>0</v>
      </c>
      <c r="U362" s="159">
        <f t="shared" si="128"/>
        <v>0</v>
      </c>
    </row>
    <row r="363" spans="1:21" x14ac:dyDescent="0.2">
      <c r="A363" s="6" t="s">
        <v>145</v>
      </c>
      <c r="B363" s="157">
        <f t="shared" ref="B363:U363" si="129">B139/B$11</f>
        <v>0</v>
      </c>
      <c r="C363" s="157">
        <f t="shared" si="129"/>
        <v>0</v>
      </c>
      <c r="D363" s="157">
        <f t="shared" si="129"/>
        <v>0</v>
      </c>
      <c r="E363" s="157">
        <f t="shared" si="129"/>
        <v>0</v>
      </c>
      <c r="F363" s="157">
        <f t="shared" si="129"/>
        <v>0</v>
      </c>
      <c r="G363" s="157">
        <f t="shared" si="129"/>
        <v>0</v>
      </c>
      <c r="H363" s="157">
        <f t="shared" si="129"/>
        <v>0</v>
      </c>
      <c r="I363" s="157">
        <f t="shared" si="129"/>
        <v>1.4379874450623434E-5</v>
      </c>
      <c r="J363" s="157">
        <f t="shared" si="129"/>
        <v>0</v>
      </c>
      <c r="K363" s="157">
        <f t="shared" si="129"/>
        <v>0</v>
      </c>
      <c r="L363" s="157">
        <f t="shared" si="129"/>
        <v>0</v>
      </c>
      <c r="M363" s="157">
        <f t="shared" si="129"/>
        <v>6.8076717013937348E-7</v>
      </c>
      <c r="N363" s="157">
        <f t="shared" si="129"/>
        <v>0</v>
      </c>
      <c r="O363" s="157">
        <f t="shared" si="129"/>
        <v>0</v>
      </c>
      <c r="P363" s="157">
        <f t="shared" si="129"/>
        <v>0</v>
      </c>
      <c r="Q363" s="157">
        <f t="shared" si="129"/>
        <v>0</v>
      </c>
      <c r="R363" s="157">
        <f t="shared" si="129"/>
        <v>0</v>
      </c>
      <c r="S363" s="157">
        <f t="shared" si="129"/>
        <v>3.2125710085403983E-4</v>
      </c>
      <c r="T363" s="157">
        <f t="shared" si="129"/>
        <v>3.1825413184528558E-5</v>
      </c>
      <c r="U363" s="159">
        <f t="shared" si="129"/>
        <v>1.7442112902325408E-3</v>
      </c>
    </row>
    <row r="364" spans="1:21" x14ac:dyDescent="0.2">
      <c r="A364" s="6" t="s">
        <v>206</v>
      </c>
      <c r="B364" s="157">
        <f t="shared" ref="B364:U364" si="130">B140/B$11</f>
        <v>0</v>
      </c>
      <c r="C364" s="157">
        <f t="shared" si="130"/>
        <v>0</v>
      </c>
      <c r="D364" s="157">
        <f t="shared" si="130"/>
        <v>0</v>
      </c>
      <c r="E364" s="157">
        <f t="shared" si="130"/>
        <v>0</v>
      </c>
      <c r="F364" s="157">
        <f t="shared" si="130"/>
        <v>0</v>
      </c>
      <c r="G364" s="157">
        <f t="shared" si="130"/>
        <v>0</v>
      </c>
      <c r="H364" s="157">
        <f t="shared" si="130"/>
        <v>0</v>
      </c>
      <c r="I364" s="157">
        <f t="shared" si="130"/>
        <v>0</v>
      </c>
      <c r="J364" s="157">
        <f t="shared" si="130"/>
        <v>1.9653788685412124E-6</v>
      </c>
      <c r="K364" s="157">
        <f t="shared" si="130"/>
        <v>0</v>
      </c>
      <c r="L364" s="157">
        <f t="shared" si="130"/>
        <v>0</v>
      </c>
      <c r="M364" s="157">
        <f t="shared" si="130"/>
        <v>0</v>
      </c>
      <c r="N364" s="157">
        <f t="shared" si="130"/>
        <v>0</v>
      </c>
      <c r="O364" s="157">
        <f t="shared" si="130"/>
        <v>0</v>
      </c>
      <c r="P364" s="157">
        <f t="shared" si="130"/>
        <v>0</v>
      </c>
      <c r="Q364" s="157">
        <f t="shared" si="130"/>
        <v>0</v>
      </c>
      <c r="R364" s="157">
        <f t="shared" si="130"/>
        <v>0</v>
      </c>
      <c r="S364" s="157">
        <f t="shared" si="130"/>
        <v>0</v>
      </c>
      <c r="T364" s="157">
        <f t="shared" si="130"/>
        <v>0</v>
      </c>
      <c r="U364" s="159">
        <f t="shared" si="130"/>
        <v>0</v>
      </c>
    </row>
    <row r="365" spans="1:21" x14ac:dyDescent="0.2">
      <c r="A365" s="6" t="s">
        <v>91</v>
      </c>
      <c r="B365" s="157">
        <f t="shared" ref="B365:U365" si="131">B141/B$11</f>
        <v>2.1832426767802783E-3</v>
      </c>
      <c r="C365" s="157">
        <f t="shared" si="131"/>
        <v>6.9059713632387468E-5</v>
      </c>
      <c r="D365" s="157">
        <f t="shared" si="131"/>
        <v>4.5790540982534178E-4</v>
      </c>
      <c r="E365" s="157">
        <f t="shared" si="131"/>
        <v>0.16191203694344408</v>
      </c>
      <c r="F365" s="157">
        <f t="shared" si="131"/>
        <v>5.5939432161241406E-2</v>
      </c>
      <c r="G365" s="157">
        <f t="shared" si="131"/>
        <v>1.2687643697536452E-3</v>
      </c>
      <c r="H365" s="157">
        <f t="shared" si="131"/>
        <v>1.4474208817084849E-3</v>
      </c>
      <c r="I365" s="157">
        <f t="shared" si="131"/>
        <v>9.1508291958512747E-6</v>
      </c>
      <c r="J365" s="157">
        <f t="shared" si="131"/>
        <v>3.9897191031386609E-3</v>
      </c>
      <c r="K365" s="157">
        <f t="shared" si="131"/>
        <v>5.834182724284008E-3</v>
      </c>
      <c r="L365" s="157">
        <f t="shared" si="131"/>
        <v>2.3198764320062353E-3</v>
      </c>
      <c r="M365" s="157">
        <f t="shared" si="131"/>
        <v>2.460973320053835E-4</v>
      </c>
      <c r="N365" s="157">
        <f t="shared" si="131"/>
        <v>3.8401388139067545E-4</v>
      </c>
      <c r="O365" s="157">
        <f t="shared" si="131"/>
        <v>1.209459161976883E-4</v>
      </c>
      <c r="P365" s="157">
        <f t="shared" si="131"/>
        <v>9.867759373422581E-6</v>
      </c>
      <c r="Q365" s="157">
        <f t="shared" si="131"/>
        <v>1.1754199617845168E-5</v>
      </c>
      <c r="R365" s="157">
        <f t="shared" si="131"/>
        <v>3.555772014673486E-5</v>
      </c>
      <c r="S365" s="157">
        <f t="shared" si="131"/>
        <v>0</v>
      </c>
      <c r="T365" s="157">
        <f t="shared" si="131"/>
        <v>0</v>
      </c>
      <c r="U365" s="159">
        <f t="shared" si="131"/>
        <v>6.2027428528895482E-7</v>
      </c>
    </row>
    <row r="366" spans="1:21" x14ac:dyDescent="0.2">
      <c r="A366" s="6" t="s">
        <v>441</v>
      </c>
      <c r="B366" s="54">
        <f t="shared" ref="B366:U366" si="132">B142/B$11</f>
        <v>0</v>
      </c>
      <c r="C366" s="54">
        <f t="shared" si="132"/>
        <v>2.5705560074277558E-4</v>
      </c>
      <c r="D366" s="54">
        <f t="shared" si="132"/>
        <v>0</v>
      </c>
      <c r="E366" s="54">
        <f t="shared" si="132"/>
        <v>0</v>
      </c>
      <c r="F366" s="54">
        <f t="shared" si="132"/>
        <v>0</v>
      </c>
      <c r="G366" s="54">
        <f t="shared" si="132"/>
        <v>0</v>
      </c>
      <c r="H366" s="54">
        <f t="shared" si="132"/>
        <v>0</v>
      </c>
      <c r="I366" s="54">
        <f t="shared" si="132"/>
        <v>0</v>
      </c>
      <c r="J366" s="54">
        <f t="shared" si="132"/>
        <v>0</v>
      </c>
      <c r="K366" s="54">
        <f t="shared" si="132"/>
        <v>0</v>
      </c>
      <c r="L366" s="54">
        <f t="shared" si="132"/>
        <v>0</v>
      </c>
      <c r="M366" s="54">
        <f t="shared" si="132"/>
        <v>0</v>
      </c>
      <c r="N366" s="54">
        <f t="shared" si="132"/>
        <v>0</v>
      </c>
      <c r="O366" s="54">
        <f t="shared" si="132"/>
        <v>0</v>
      </c>
      <c r="P366" s="54">
        <f t="shared" si="132"/>
        <v>2.5301947111339951E-7</v>
      </c>
      <c r="Q366" s="54">
        <f t="shared" si="132"/>
        <v>0</v>
      </c>
      <c r="R366" s="54">
        <f t="shared" si="132"/>
        <v>0</v>
      </c>
      <c r="S366" s="157">
        <f t="shared" si="132"/>
        <v>0</v>
      </c>
      <c r="T366" s="157">
        <f t="shared" si="132"/>
        <v>2.9531022931690451E-4</v>
      </c>
      <c r="U366" s="159">
        <f t="shared" si="132"/>
        <v>6.1872359957573244E-4</v>
      </c>
    </row>
    <row r="367" spans="1:21" x14ac:dyDescent="0.2">
      <c r="A367" s="6" t="s">
        <v>196</v>
      </c>
      <c r="B367" s="54">
        <f t="shared" ref="B367:U367" si="133">B143/B$11</f>
        <v>0</v>
      </c>
      <c r="C367" s="54">
        <f t="shared" si="133"/>
        <v>0</v>
      </c>
      <c r="D367" s="54">
        <f t="shared" si="133"/>
        <v>0</v>
      </c>
      <c r="E367" s="54">
        <f t="shared" si="133"/>
        <v>0</v>
      </c>
      <c r="F367" s="54">
        <f t="shared" si="133"/>
        <v>0</v>
      </c>
      <c r="G367" s="54">
        <f t="shared" si="133"/>
        <v>0</v>
      </c>
      <c r="H367" s="54">
        <f t="shared" si="133"/>
        <v>0</v>
      </c>
      <c r="I367" s="54">
        <f t="shared" si="133"/>
        <v>0</v>
      </c>
      <c r="J367" s="54">
        <f t="shared" si="133"/>
        <v>0</v>
      </c>
      <c r="K367" s="54">
        <f t="shared" si="133"/>
        <v>0</v>
      </c>
      <c r="L367" s="54">
        <f t="shared" si="133"/>
        <v>0</v>
      </c>
      <c r="M367" s="54">
        <f t="shared" si="133"/>
        <v>0</v>
      </c>
      <c r="N367" s="54">
        <f t="shared" si="133"/>
        <v>0</v>
      </c>
      <c r="O367" s="54">
        <f t="shared" si="133"/>
        <v>0</v>
      </c>
      <c r="P367" s="54">
        <f t="shared" si="133"/>
        <v>0</v>
      </c>
      <c r="Q367" s="54">
        <f t="shared" si="133"/>
        <v>0</v>
      </c>
      <c r="R367" s="54">
        <f t="shared" si="133"/>
        <v>0</v>
      </c>
      <c r="S367" s="157">
        <f t="shared" si="133"/>
        <v>0</v>
      </c>
      <c r="T367" s="157">
        <f t="shared" si="133"/>
        <v>0</v>
      </c>
      <c r="U367" s="159">
        <f t="shared" si="133"/>
        <v>0</v>
      </c>
    </row>
    <row r="368" spans="1:21" x14ac:dyDescent="0.2">
      <c r="A368" s="6" t="s">
        <v>80</v>
      </c>
      <c r="B368" s="54">
        <f t="shared" ref="B368:U368" si="134">B144/B$11</f>
        <v>0</v>
      </c>
      <c r="C368" s="54">
        <f t="shared" si="134"/>
        <v>0</v>
      </c>
      <c r="D368" s="54">
        <f t="shared" si="134"/>
        <v>0</v>
      </c>
      <c r="E368" s="54">
        <f t="shared" si="134"/>
        <v>0</v>
      </c>
      <c r="F368" s="54">
        <f t="shared" si="134"/>
        <v>0</v>
      </c>
      <c r="G368" s="54">
        <f t="shared" si="134"/>
        <v>1.709413073021378E-5</v>
      </c>
      <c r="H368" s="54">
        <f t="shared" si="134"/>
        <v>0</v>
      </c>
      <c r="I368" s="54">
        <f t="shared" si="134"/>
        <v>0</v>
      </c>
      <c r="J368" s="54">
        <f t="shared" si="134"/>
        <v>0</v>
      </c>
      <c r="K368" s="54">
        <f t="shared" si="134"/>
        <v>0</v>
      </c>
      <c r="L368" s="54">
        <f t="shared" si="134"/>
        <v>0</v>
      </c>
      <c r="M368" s="54">
        <f t="shared" si="134"/>
        <v>5.7865209461846743E-6</v>
      </c>
      <c r="N368" s="54">
        <f t="shared" si="134"/>
        <v>2.0148876492720626E-4</v>
      </c>
      <c r="O368" s="54">
        <f t="shared" si="134"/>
        <v>1.0359393250337328E-6</v>
      </c>
      <c r="P368" s="54">
        <f t="shared" si="134"/>
        <v>5.8194478356081888E-6</v>
      </c>
      <c r="Q368" s="54">
        <f t="shared" si="134"/>
        <v>5.1603803200295864E-6</v>
      </c>
      <c r="R368" s="54">
        <f t="shared" si="134"/>
        <v>4.5794033522310045E-6</v>
      </c>
      <c r="S368" s="54">
        <f t="shared" si="134"/>
        <v>1.9109907170240307E-4</v>
      </c>
      <c r="T368" s="54">
        <f t="shared" si="134"/>
        <v>1.3211247101019413E-4</v>
      </c>
      <c r="U368" s="156">
        <f t="shared" si="134"/>
        <v>1.665746593143488E-3</v>
      </c>
    </row>
    <row r="369" spans="1:21" x14ac:dyDescent="0.2">
      <c r="A369" s="6" t="s">
        <v>149</v>
      </c>
      <c r="B369" s="54">
        <f t="shared" ref="B369:U369" si="135">B145/B$11</f>
        <v>0</v>
      </c>
      <c r="C369" s="54">
        <f t="shared" si="135"/>
        <v>0</v>
      </c>
      <c r="D369" s="54">
        <f t="shared" si="135"/>
        <v>0</v>
      </c>
      <c r="E369" s="54">
        <f t="shared" si="135"/>
        <v>1.1840847458116612E-4</v>
      </c>
      <c r="F369" s="54">
        <f t="shared" si="135"/>
        <v>0</v>
      </c>
      <c r="G369" s="54">
        <f t="shared" si="135"/>
        <v>0</v>
      </c>
      <c r="H369" s="54">
        <f t="shared" si="135"/>
        <v>0</v>
      </c>
      <c r="I369" s="54">
        <f t="shared" si="135"/>
        <v>5.155184990548501E-3</v>
      </c>
      <c r="J369" s="54">
        <f t="shared" si="135"/>
        <v>2.5240378119240517E-3</v>
      </c>
      <c r="K369" s="54">
        <f t="shared" si="135"/>
        <v>2.9724291386596031E-4</v>
      </c>
      <c r="L369" s="54">
        <f t="shared" si="135"/>
        <v>0</v>
      </c>
      <c r="M369" s="54">
        <f t="shared" si="135"/>
        <v>1.2253809062508722E-5</v>
      </c>
      <c r="N369" s="54">
        <f t="shared" si="135"/>
        <v>6.8446918673800946E-5</v>
      </c>
      <c r="O369" s="54">
        <f t="shared" si="135"/>
        <v>1.8154836671216166E-4</v>
      </c>
      <c r="P369" s="54">
        <f t="shared" si="135"/>
        <v>3.0134619009605882E-4</v>
      </c>
      <c r="Q369" s="54">
        <f t="shared" si="135"/>
        <v>3.61226622402071E-5</v>
      </c>
      <c r="R369" s="54">
        <f t="shared" si="135"/>
        <v>8.512302701794103E-5</v>
      </c>
      <c r="S369" s="54">
        <f t="shared" si="135"/>
        <v>9.9424182383750265E-4</v>
      </c>
      <c r="T369" s="54">
        <f t="shared" si="135"/>
        <v>2.058290094562184E-3</v>
      </c>
      <c r="U369" s="156">
        <f t="shared" si="135"/>
        <v>1.550685713222387E-6</v>
      </c>
    </row>
    <row r="370" spans="1:21" x14ac:dyDescent="0.2">
      <c r="A370" s="6" t="s">
        <v>63</v>
      </c>
      <c r="B370" s="54">
        <f t="shared" ref="B370:U370" si="136">B146/B$11</f>
        <v>6.4561604870502524E-3</v>
      </c>
      <c r="C370" s="54">
        <f t="shared" si="136"/>
        <v>3.4529856816193734E-5</v>
      </c>
      <c r="D370" s="54">
        <f t="shared" si="136"/>
        <v>1.186391289092931E-3</v>
      </c>
      <c r="E370" s="54">
        <f t="shared" si="136"/>
        <v>1.3140452666934288E-4</v>
      </c>
      <c r="F370" s="54">
        <f t="shared" si="136"/>
        <v>2.8249924794119131E-4</v>
      </c>
      <c r="G370" s="54">
        <f t="shared" si="136"/>
        <v>1.073131540285643E-3</v>
      </c>
      <c r="H370" s="54">
        <f t="shared" si="136"/>
        <v>3.4951934381314893E-2</v>
      </c>
      <c r="I370" s="54">
        <f t="shared" si="136"/>
        <v>1.8223222712880969E-3</v>
      </c>
      <c r="J370" s="54">
        <f t="shared" si="136"/>
        <v>2.2764000744878591E-3</v>
      </c>
      <c r="K370" s="54">
        <f t="shared" si="136"/>
        <v>2.5328890851769596E-3</v>
      </c>
      <c r="L370" s="54">
        <f t="shared" si="136"/>
        <v>1.291364298905958E-4</v>
      </c>
      <c r="M370" s="54">
        <f t="shared" si="136"/>
        <v>1.7325524480047054E-4</v>
      </c>
      <c r="N370" s="54">
        <f t="shared" si="136"/>
        <v>6.1898533813666747E-3</v>
      </c>
      <c r="O370" s="54">
        <f t="shared" si="136"/>
        <v>4.3903108594929591E-3</v>
      </c>
      <c r="P370" s="54">
        <f t="shared" si="136"/>
        <v>4.3873576291063478E-4</v>
      </c>
      <c r="Q370" s="54">
        <f t="shared" si="136"/>
        <v>2.8468098098829883E-4</v>
      </c>
      <c r="R370" s="54">
        <f t="shared" si="136"/>
        <v>7.8738799991595447E-4</v>
      </c>
      <c r="S370" s="54">
        <f t="shared" si="136"/>
        <v>3.5443611290945703E-3</v>
      </c>
      <c r="T370" s="54">
        <f t="shared" si="136"/>
        <v>1.0506086980334485E-3</v>
      </c>
      <c r="U370" s="156">
        <f t="shared" si="136"/>
        <v>4.8877613680769637E-4</v>
      </c>
    </row>
    <row r="371" spans="1:21" x14ac:dyDescent="0.2">
      <c r="A371" s="6" t="s">
        <v>199</v>
      </c>
      <c r="B371" s="54">
        <f t="shared" ref="B371:U371" si="137">B147/B$11</f>
        <v>0</v>
      </c>
      <c r="C371" s="54">
        <f t="shared" si="137"/>
        <v>0</v>
      </c>
      <c r="D371" s="54">
        <f t="shared" si="137"/>
        <v>0</v>
      </c>
      <c r="E371" s="54">
        <f t="shared" si="137"/>
        <v>0</v>
      </c>
      <c r="F371" s="54">
        <f t="shared" si="137"/>
        <v>0</v>
      </c>
      <c r="G371" s="54">
        <f t="shared" si="137"/>
        <v>0</v>
      </c>
      <c r="H371" s="54">
        <f t="shared" si="137"/>
        <v>0</v>
      </c>
      <c r="I371" s="54">
        <f t="shared" si="137"/>
        <v>0</v>
      </c>
      <c r="J371" s="54">
        <f t="shared" si="137"/>
        <v>0</v>
      </c>
      <c r="K371" s="54">
        <f t="shared" si="137"/>
        <v>0</v>
      </c>
      <c r="L371" s="54">
        <f t="shared" si="137"/>
        <v>0</v>
      </c>
      <c r="M371" s="54">
        <f t="shared" si="137"/>
        <v>0</v>
      </c>
      <c r="N371" s="54">
        <f t="shared" si="137"/>
        <v>0</v>
      </c>
      <c r="O371" s="54">
        <f t="shared" si="137"/>
        <v>0</v>
      </c>
      <c r="P371" s="54">
        <f t="shared" si="137"/>
        <v>0</v>
      </c>
      <c r="Q371" s="54">
        <f t="shared" si="137"/>
        <v>0</v>
      </c>
      <c r="R371" s="54">
        <f t="shared" si="137"/>
        <v>0</v>
      </c>
      <c r="S371" s="54">
        <f t="shared" si="137"/>
        <v>0</v>
      </c>
      <c r="T371" s="54">
        <f t="shared" si="137"/>
        <v>0</v>
      </c>
      <c r="U371" s="156">
        <f t="shared" si="137"/>
        <v>0</v>
      </c>
    </row>
    <row r="372" spans="1:21" x14ac:dyDescent="0.2">
      <c r="A372" s="6" t="s">
        <v>115</v>
      </c>
      <c r="B372" s="54">
        <f t="shared" ref="B372:U372" si="138">B148/B$11</f>
        <v>0</v>
      </c>
      <c r="C372" s="54">
        <f t="shared" si="138"/>
        <v>3.8366507573548594E-6</v>
      </c>
      <c r="D372" s="54">
        <f t="shared" si="138"/>
        <v>6.5415058546477395E-5</v>
      </c>
      <c r="E372" s="54">
        <f t="shared" si="138"/>
        <v>6.5702263334671443E-4</v>
      </c>
      <c r="F372" s="54">
        <f t="shared" si="138"/>
        <v>0</v>
      </c>
      <c r="G372" s="54">
        <f t="shared" si="138"/>
        <v>7.5973914356505694E-6</v>
      </c>
      <c r="H372" s="54">
        <f t="shared" si="138"/>
        <v>0</v>
      </c>
      <c r="I372" s="54">
        <f t="shared" si="138"/>
        <v>0</v>
      </c>
      <c r="J372" s="54">
        <f t="shared" si="138"/>
        <v>1.6214375665465001E-5</v>
      </c>
      <c r="K372" s="54">
        <f t="shared" si="138"/>
        <v>5.2702644302475235E-6</v>
      </c>
      <c r="L372" s="54">
        <f t="shared" si="138"/>
        <v>0</v>
      </c>
      <c r="M372" s="54">
        <f t="shared" si="138"/>
        <v>0</v>
      </c>
      <c r="N372" s="54">
        <f t="shared" si="138"/>
        <v>5.9261401449178316E-7</v>
      </c>
      <c r="O372" s="54">
        <f t="shared" si="138"/>
        <v>5.179696625168664E-7</v>
      </c>
      <c r="P372" s="54">
        <f t="shared" si="138"/>
        <v>1.0677421680985461E-4</v>
      </c>
      <c r="Q372" s="54">
        <f t="shared" si="138"/>
        <v>2.2935023644575937E-6</v>
      </c>
      <c r="R372" s="54">
        <f t="shared" si="138"/>
        <v>8.8894300366837149E-6</v>
      </c>
      <c r="S372" s="54">
        <f t="shared" si="138"/>
        <v>1.6175708825203411E-5</v>
      </c>
      <c r="T372" s="54">
        <f t="shared" si="138"/>
        <v>5.6249567488934191E-5</v>
      </c>
      <c r="U372" s="156">
        <f t="shared" si="138"/>
        <v>3.1013714264447741E-7</v>
      </c>
    </row>
    <row r="373" spans="1:21" x14ac:dyDescent="0.2">
      <c r="A373" s="6" t="s">
        <v>153</v>
      </c>
      <c r="B373" s="157">
        <f t="shared" ref="B373:U373" si="139">B149/B$11</f>
        <v>0</v>
      </c>
      <c r="C373" s="157">
        <f t="shared" si="139"/>
        <v>0</v>
      </c>
      <c r="D373" s="157">
        <f t="shared" si="139"/>
        <v>0</v>
      </c>
      <c r="E373" s="157">
        <f t="shared" si="139"/>
        <v>0</v>
      </c>
      <c r="F373" s="157">
        <f t="shared" si="139"/>
        <v>0</v>
      </c>
      <c r="G373" s="157">
        <f t="shared" si="139"/>
        <v>0</v>
      </c>
      <c r="H373" s="157">
        <f t="shared" si="139"/>
        <v>0</v>
      </c>
      <c r="I373" s="157">
        <f t="shared" si="139"/>
        <v>0</v>
      </c>
      <c r="J373" s="157">
        <f t="shared" si="139"/>
        <v>7.3701707570295461E-6</v>
      </c>
      <c r="K373" s="157">
        <f t="shared" si="139"/>
        <v>4.7548325689693157E-3</v>
      </c>
      <c r="L373" s="157">
        <f t="shared" si="139"/>
        <v>2.1202186893385057E-3</v>
      </c>
      <c r="M373" s="157">
        <f t="shared" si="139"/>
        <v>0</v>
      </c>
      <c r="N373" s="157">
        <f t="shared" si="139"/>
        <v>0</v>
      </c>
      <c r="O373" s="157">
        <f t="shared" si="139"/>
        <v>0</v>
      </c>
      <c r="P373" s="157">
        <f t="shared" si="139"/>
        <v>3.5675745426989334E-5</v>
      </c>
      <c r="Q373" s="157">
        <f t="shared" si="139"/>
        <v>2.8668779555719921E-7</v>
      </c>
      <c r="R373" s="157">
        <f t="shared" si="139"/>
        <v>0</v>
      </c>
      <c r="S373" s="157">
        <f t="shared" si="139"/>
        <v>0</v>
      </c>
      <c r="T373" s="157">
        <f t="shared" si="139"/>
        <v>0</v>
      </c>
      <c r="U373" s="159">
        <f t="shared" si="139"/>
        <v>9.3878513078483308E-4</v>
      </c>
    </row>
    <row r="374" spans="1:21" x14ac:dyDescent="0.2">
      <c r="A374" s="6" t="s">
        <v>116</v>
      </c>
      <c r="B374" s="157">
        <f t="shared" ref="B374:U374" si="140">B150/B$11</f>
        <v>0</v>
      </c>
      <c r="C374" s="157">
        <f t="shared" si="140"/>
        <v>0</v>
      </c>
      <c r="D374" s="157">
        <f t="shared" si="140"/>
        <v>0</v>
      </c>
      <c r="E374" s="157">
        <f t="shared" si="140"/>
        <v>0</v>
      </c>
      <c r="F374" s="157">
        <f t="shared" si="140"/>
        <v>0</v>
      </c>
      <c r="G374" s="157">
        <f t="shared" si="140"/>
        <v>0</v>
      </c>
      <c r="H374" s="157">
        <f t="shared" si="140"/>
        <v>0</v>
      </c>
      <c r="I374" s="157">
        <f t="shared" si="140"/>
        <v>0</v>
      </c>
      <c r="J374" s="157">
        <f t="shared" si="140"/>
        <v>7.8615154741648496E-6</v>
      </c>
      <c r="K374" s="157">
        <f t="shared" si="140"/>
        <v>5.270264430247523E-7</v>
      </c>
      <c r="L374" s="157">
        <f t="shared" si="140"/>
        <v>0</v>
      </c>
      <c r="M374" s="157">
        <f t="shared" si="140"/>
        <v>0</v>
      </c>
      <c r="N374" s="157">
        <f t="shared" si="140"/>
        <v>0</v>
      </c>
      <c r="O374" s="157">
        <f t="shared" si="140"/>
        <v>0</v>
      </c>
      <c r="P374" s="157">
        <f t="shared" si="140"/>
        <v>0</v>
      </c>
      <c r="Q374" s="157">
        <f t="shared" si="140"/>
        <v>0</v>
      </c>
      <c r="R374" s="157">
        <f t="shared" si="140"/>
        <v>0</v>
      </c>
      <c r="S374" s="157">
        <f t="shared" si="140"/>
        <v>9.780661150122991E-6</v>
      </c>
      <c r="T374" s="157">
        <f t="shared" si="140"/>
        <v>3.7006294400614602E-7</v>
      </c>
      <c r="U374" s="159">
        <f t="shared" si="140"/>
        <v>0</v>
      </c>
    </row>
    <row r="375" spans="1:21" x14ac:dyDescent="0.2">
      <c r="A375" s="6" t="s">
        <v>47</v>
      </c>
      <c r="B375" s="157">
        <f t="shared" ref="B375:U375" si="141">B151/B$11</f>
        <v>0</v>
      </c>
      <c r="C375" s="157">
        <f t="shared" si="141"/>
        <v>3.8366507573548594E-6</v>
      </c>
      <c r="D375" s="157">
        <f t="shared" si="141"/>
        <v>0</v>
      </c>
      <c r="E375" s="157">
        <f t="shared" si="141"/>
        <v>0</v>
      </c>
      <c r="F375" s="157">
        <f t="shared" si="141"/>
        <v>0</v>
      </c>
      <c r="G375" s="157">
        <f t="shared" si="141"/>
        <v>9.4967392945632118E-7</v>
      </c>
      <c r="H375" s="157">
        <f t="shared" si="141"/>
        <v>1.7038503610458915E-6</v>
      </c>
      <c r="I375" s="157">
        <f t="shared" si="141"/>
        <v>0</v>
      </c>
      <c r="J375" s="157">
        <f t="shared" si="141"/>
        <v>2.4075891139629851E-4</v>
      </c>
      <c r="K375" s="157">
        <f t="shared" si="141"/>
        <v>1.4034714177749155E-3</v>
      </c>
      <c r="L375" s="157">
        <f t="shared" si="141"/>
        <v>6.7178419379256753E-4</v>
      </c>
      <c r="M375" s="157">
        <f t="shared" si="141"/>
        <v>1.2934576232648096E-3</v>
      </c>
      <c r="N375" s="157">
        <f t="shared" si="141"/>
        <v>1.4945725445482769E-3</v>
      </c>
      <c r="O375" s="157">
        <f t="shared" si="141"/>
        <v>1.5539089875505991E-6</v>
      </c>
      <c r="P375" s="157">
        <f t="shared" si="141"/>
        <v>0</v>
      </c>
      <c r="Q375" s="157">
        <f t="shared" si="141"/>
        <v>1.2040887413402368E-5</v>
      </c>
      <c r="R375" s="157">
        <f t="shared" si="141"/>
        <v>5.387533355565888E-7</v>
      </c>
      <c r="S375" s="157">
        <f t="shared" si="141"/>
        <v>1.8808963750236523E-6</v>
      </c>
      <c r="T375" s="157">
        <f t="shared" si="141"/>
        <v>7.4012588801229205E-7</v>
      </c>
      <c r="U375" s="159">
        <f t="shared" si="141"/>
        <v>5.8926057102450702E-6</v>
      </c>
    </row>
    <row r="376" spans="1:21" x14ac:dyDescent="0.2">
      <c r="A376" s="6" t="s">
        <v>54</v>
      </c>
      <c r="B376" s="54">
        <f t="shared" ref="B376:U376" si="142">B152/B$11</f>
        <v>4.3664853535605571E-5</v>
      </c>
      <c r="C376" s="54">
        <f t="shared" si="142"/>
        <v>3.2611531437516303E-4</v>
      </c>
      <c r="D376" s="54">
        <f t="shared" si="142"/>
        <v>2.0219199914365743E-2</v>
      </c>
      <c r="E376" s="54">
        <f t="shared" si="142"/>
        <v>0</v>
      </c>
      <c r="F376" s="54">
        <f t="shared" si="142"/>
        <v>5.3445803664549699E-4</v>
      </c>
      <c r="G376" s="54">
        <f t="shared" si="142"/>
        <v>8.3191436220373741E-3</v>
      </c>
      <c r="H376" s="54">
        <f t="shared" si="142"/>
        <v>2.7006028222577381E-4</v>
      </c>
      <c r="I376" s="54">
        <f t="shared" si="142"/>
        <v>2.222344233278167E-5</v>
      </c>
      <c r="J376" s="54">
        <f t="shared" si="142"/>
        <v>7.3210362853160156E-5</v>
      </c>
      <c r="K376" s="54">
        <f t="shared" si="142"/>
        <v>8.274315155488612E-4</v>
      </c>
      <c r="L376" s="54">
        <f t="shared" si="142"/>
        <v>1.9837553698087269E-3</v>
      </c>
      <c r="M376" s="54">
        <f t="shared" si="142"/>
        <v>5.0625250607414509E-3</v>
      </c>
      <c r="N376" s="54">
        <f t="shared" si="142"/>
        <v>4.4090482678188665E-4</v>
      </c>
      <c r="O376" s="54">
        <f t="shared" si="142"/>
        <v>2.8444304017113719E-3</v>
      </c>
      <c r="P376" s="54">
        <f t="shared" si="142"/>
        <v>2.8851810291060948E-3</v>
      </c>
      <c r="Q376" s="54">
        <f t="shared" si="142"/>
        <v>2.9273690804345613E-3</v>
      </c>
      <c r="R376" s="54">
        <f t="shared" si="142"/>
        <v>3.3672083472286796E-4</v>
      </c>
      <c r="S376" s="54">
        <f t="shared" si="142"/>
        <v>4.4690097870561977E-4</v>
      </c>
      <c r="T376" s="54">
        <f t="shared" si="142"/>
        <v>1.412752295037863E-2</v>
      </c>
      <c r="U376" s="156">
        <f t="shared" si="142"/>
        <v>7.5112114577065977E-3</v>
      </c>
    </row>
    <row r="377" spans="1:21" x14ac:dyDescent="0.2">
      <c r="A377" s="6" t="s">
        <v>37</v>
      </c>
      <c r="B377" s="54">
        <f t="shared" ref="B377:U377" si="143">B153/B$11</f>
        <v>1.8713508658116672E-4</v>
      </c>
      <c r="C377" s="54">
        <f t="shared" si="143"/>
        <v>3.0693206058838875E-5</v>
      </c>
      <c r="D377" s="54">
        <f t="shared" si="143"/>
        <v>4.7574588033801742E-5</v>
      </c>
      <c r="E377" s="54">
        <f t="shared" si="143"/>
        <v>5.4872219927857473E-5</v>
      </c>
      <c r="F377" s="54">
        <f t="shared" si="143"/>
        <v>5.0391757740861152E-5</v>
      </c>
      <c r="G377" s="54">
        <f t="shared" si="143"/>
        <v>1.6999163337268148E-4</v>
      </c>
      <c r="H377" s="54">
        <f t="shared" si="143"/>
        <v>1.7464466200720389E-4</v>
      </c>
      <c r="I377" s="54">
        <f t="shared" si="143"/>
        <v>2.0197187296557459E-4</v>
      </c>
      <c r="J377" s="54">
        <f t="shared" si="143"/>
        <v>2.1619167553953335E-4</v>
      </c>
      <c r="K377" s="54">
        <f t="shared" si="143"/>
        <v>3.9474280582553947E-3</v>
      </c>
      <c r="L377" s="54">
        <f t="shared" si="143"/>
        <v>5.2684915811748393E-3</v>
      </c>
      <c r="M377" s="54">
        <f t="shared" si="143"/>
        <v>5.033592456010527E-3</v>
      </c>
      <c r="N377" s="54">
        <f t="shared" si="143"/>
        <v>3.4801258001029962E-3</v>
      </c>
      <c r="O377" s="54">
        <f t="shared" si="143"/>
        <v>3.7128065409208983E-3</v>
      </c>
      <c r="P377" s="54">
        <f t="shared" si="143"/>
        <v>4.2509801341762254E-3</v>
      </c>
      <c r="Q377" s="54">
        <f t="shared" si="143"/>
        <v>4.2125904679174856E-3</v>
      </c>
      <c r="R377" s="54">
        <f t="shared" si="143"/>
        <v>3.5202142945267509E-3</v>
      </c>
      <c r="S377" s="54">
        <f t="shared" si="143"/>
        <v>3.8761512496487426E-3</v>
      </c>
      <c r="T377" s="54">
        <f t="shared" si="143"/>
        <v>3.423822357944863E-3</v>
      </c>
      <c r="U377" s="156">
        <f t="shared" si="143"/>
        <v>5.3945254591580396E-3</v>
      </c>
    </row>
    <row r="378" spans="1:21" x14ac:dyDescent="0.2">
      <c r="A378" s="6" t="s">
        <v>472</v>
      </c>
      <c r="B378" s="54">
        <f t="shared" ref="B378:U378" si="144">B154/B$11</f>
        <v>0</v>
      </c>
      <c r="C378" s="54">
        <f t="shared" si="144"/>
        <v>0</v>
      </c>
      <c r="D378" s="54">
        <f t="shared" si="144"/>
        <v>0</v>
      </c>
      <c r="E378" s="54">
        <f t="shared" si="144"/>
        <v>0</v>
      </c>
      <c r="F378" s="54">
        <f t="shared" si="144"/>
        <v>0</v>
      </c>
      <c r="G378" s="54">
        <f t="shared" si="144"/>
        <v>0</v>
      </c>
      <c r="H378" s="54">
        <f t="shared" si="144"/>
        <v>0</v>
      </c>
      <c r="I378" s="54">
        <f t="shared" si="144"/>
        <v>0</v>
      </c>
      <c r="J378" s="54">
        <f t="shared" si="144"/>
        <v>0</v>
      </c>
      <c r="K378" s="54">
        <f t="shared" si="144"/>
        <v>0</v>
      </c>
      <c r="L378" s="54">
        <f t="shared" si="144"/>
        <v>0</v>
      </c>
      <c r="M378" s="54">
        <f t="shared" si="144"/>
        <v>0</v>
      </c>
      <c r="N378" s="54">
        <f t="shared" si="144"/>
        <v>0</v>
      </c>
      <c r="O378" s="54">
        <f t="shared" si="144"/>
        <v>0</v>
      </c>
      <c r="P378" s="54">
        <f t="shared" si="144"/>
        <v>0</v>
      </c>
      <c r="Q378" s="54">
        <f t="shared" si="144"/>
        <v>0</v>
      </c>
      <c r="R378" s="54">
        <f t="shared" si="144"/>
        <v>0</v>
      </c>
      <c r="S378" s="54">
        <f t="shared" si="144"/>
        <v>0</v>
      </c>
      <c r="T378" s="54">
        <f t="shared" si="144"/>
        <v>0</v>
      </c>
      <c r="U378" s="156">
        <f t="shared" si="144"/>
        <v>0</v>
      </c>
    </row>
    <row r="379" spans="1:21" x14ac:dyDescent="0.2">
      <c r="A379" s="6" t="s">
        <v>93</v>
      </c>
      <c r="B379" s="157">
        <f t="shared" ref="B379:U379" si="145">B155/B$11</f>
        <v>0</v>
      </c>
      <c r="C379" s="157">
        <f t="shared" si="145"/>
        <v>0</v>
      </c>
      <c r="D379" s="157">
        <f t="shared" si="145"/>
        <v>0</v>
      </c>
      <c r="E379" s="157">
        <f t="shared" si="145"/>
        <v>1.0108040513026376E-4</v>
      </c>
      <c r="F379" s="157">
        <f t="shared" si="145"/>
        <v>7.2838995279972023E-3</v>
      </c>
      <c r="G379" s="157">
        <f t="shared" si="145"/>
        <v>4.1766659417489006E-3</v>
      </c>
      <c r="H379" s="157">
        <f t="shared" si="145"/>
        <v>7.8547501644215601E-4</v>
      </c>
      <c r="I379" s="157">
        <f t="shared" si="145"/>
        <v>1.9608919705395592E-6</v>
      </c>
      <c r="J379" s="157">
        <f t="shared" si="145"/>
        <v>3.2428751330930002E-5</v>
      </c>
      <c r="K379" s="157">
        <f t="shared" si="145"/>
        <v>2.7563482970194546E-4</v>
      </c>
      <c r="L379" s="157">
        <f t="shared" si="145"/>
        <v>4.5793060244892125E-7</v>
      </c>
      <c r="M379" s="157">
        <f t="shared" si="145"/>
        <v>2.8251837560783998E-5</v>
      </c>
      <c r="N379" s="157">
        <f t="shared" si="145"/>
        <v>0</v>
      </c>
      <c r="O379" s="157">
        <f t="shared" si="145"/>
        <v>3.2839276603569332E-4</v>
      </c>
      <c r="P379" s="157">
        <f t="shared" si="145"/>
        <v>0</v>
      </c>
      <c r="Q379" s="157">
        <f t="shared" si="145"/>
        <v>5.7460834863529439E-3</v>
      </c>
      <c r="R379" s="157">
        <f t="shared" si="145"/>
        <v>0</v>
      </c>
      <c r="S379" s="157">
        <f t="shared" si="145"/>
        <v>3.7617927500473046E-7</v>
      </c>
      <c r="T379" s="157">
        <f t="shared" si="145"/>
        <v>4.810818272079898E-6</v>
      </c>
      <c r="U379" s="159">
        <f t="shared" si="145"/>
        <v>1.5451032446547864E-3</v>
      </c>
    </row>
    <row r="380" spans="1:21" x14ac:dyDescent="0.2">
      <c r="A380" s="6" t="s">
        <v>81</v>
      </c>
      <c r="B380" s="157">
        <f t="shared" ref="B380:U380" si="146">B156/B$11</f>
        <v>0</v>
      </c>
      <c r="C380" s="157">
        <f t="shared" si="146"/>
        <v>0</v>
      </c>
      <c r="D380" s="157">
        <f t="shared" si="146"/>
        <v>1.1596305833239175E-4</v>
      </c>
      <c r="E380" s="157">
        <f t="shared" si="146"/>
        <v>3.8121752791985192E-4</v>
      </c>
      <c r="F380" s="157">
        <f t="shared" si="146"/>
        <v>7.742006416550486E-4</v>
      </c>
      <c r="G380" s="157">
        <f t="shared" si="146"/>
        <v>8.2241762290917409E-4</v>
      </c>
      <c r="H380" s="157">
        <f t="shared" si="146"/>
        <v>3.5388971998923167E-3</v>
      </c>
      <c r="I380" s="157">
        <f t="shared" si="146"/>
        <v>3.9145940038538066E-3</v>
      </c>
      <c r="J380" s="157">
        <f t="shared" si="146"/>
        <v>4.1862569899927822E-4</v>
      </c>
      <c r="K380" s="157">
        <f t="shared" si="146"/>
        <v>7.3151270291835625E-4</v>
      </c>
      <c r="L380" s="157">
        <f t="shared" si="146"/>
        <v>3.9382031810607232E-4</v>
      </c>
      <c r="M380" s="157">
        <f t="shared" si="146"/>
        <v>4.2003334397599341E-4</v>
      </c>
      <c r="N380" s="157">
        <f t="shared" si="146"/>
        <v>3.9142155657182273E-4</v>
      </c>
      <c r="O380" s="157">
        <f t="shared" si="146"/>
        <v>3.2683885704814266E-4</v>
      </c>
      <c r="P380" s="157">
        <f t="shared" si="146"/>
        <v>2.6946573673577052E-4</v>
      </c>
      <c r="Q380" s="157">
        <f t="shared" si="146"/>
        <v>9.9222646042346663E-4</v>
      </c>
      <c r="R380" s="157">
        <f t="shared" si="146"/>
        <v>5.3471268553991435E-4</v>
      </c>
      <c r="S380" s="157">
        <f t="shared" si="146"/>
        <v>4.0627361700510892E-4</v>
      </c>
      <c r="T380" s="157">
        <f t="shared" si="146"/>
        <v>6.8350625757935169E-4</v>
      </c>
      <c r="U380" s="159">
        <f t="shared" si="146"/>
        <v>4.2333719970971163E-4</v>
      </c>
    </row>
    <row r="381" spans="1:21" x14ac:dyDescent="0.2">
      <c r="A381" s="6" t="s">
        <v>34</v>
      </c>
      <c r="B381" s="54">
        <f t="shared" ref="B381:U381" si="147">B157/B$11</f>
        <v>6.2378362193722244E-6</v>
      </c>
      <c r="C381" s="54">
        <f t="shared" si="147"/>
        <v>1.0397323552431669E-3</v>
      </c>
      <c r="D381" s="54">
        <f t="shared" si="147"/>
        <v>1.2785670534084219E-4</v>
      </c>
      <c r="E381" s="54">
        <f t="shared" si="147"/>
        <v>1.7488354093323204E-2</v>
      </c>
      <c r="F381" s="54">
        <f t="shared" si="147"/>
        <v>1.7072116713419019E-3</v>
      </c>
      <c r="G381" s="54">
        <f t="shared" si="147"/>
        <v>5.5271022694357893E-4</v>
      </c>
      <c r="H381" s="54">
        <f t="shared" si="147"/>
        <v>2.4961407789322312E-4</v>
      </c>
      <c r="I381" s="54">
        <f t="shared" si="147"/>
        <v>3.9610017804899095E-4</v>
      </c>
      <c r="J381" s="54">
        <f t="shared" si="147"/>
        <v>1.5442964459562575E-3</v>
      </c>
      <c r="K381" s="54">
        <f t="shared" si="147"/>
        <v>2.6667538017052469E-4</v>
      </c>
      <c r="L381" s="54">
        <f t="shared" si="147"/>
        <v>4.6800507570279756E-4</v>
      </c>
      <c r="M381" s="54">
        <f t="shared" si="147"/>
        <v>6.6272684013068007E-4</v>
      </c>
      <c r="N381" s="54">
        <f t="shared" si="147"/>
        <v>8.0269568262912019E-4</v>
      </c>
      <c r="O381" s="54">
        <f t="shared" si="147"/>
        <v>8.4198558490429214E-3</v>
      </c>
      <c r="P381" s="54">
        <f t="shared" si="147"/>
        <v>2.7847322990740752E-3</v>
      </c>
      <c r="Q381" s="54">
        <f t="shared" si="147"/>
        <v>3.1928419791205278E-3</v>
      </c>
      <c r="R381" s="54">
        <f t="shared" si="147"/>
        <v>1.2408028071203796E-2</v>
      </c>
      <c r="S381" s="54">
        <f t="shared" si="147"/>
        <v>2.0944157315163373E-2</v>
      </c>
      <c r="T381" s="54">
        <f t="shared" si="147"/>
        <v>2.5153178304097745E-2</v>
      </c>
      <c r="U381" s="156">
        <f t="shared" si="147"/>
        <v>4.1992569114062241E-3</v>
      </c>
    </row>
    <row r="382" spans="1:21" x14ac:dyDescent="0.2">
      <c r="A382" s="6" t="s">
        <v>176</v>
      </c>
      <c r="B382" s="54">
        <f t="shared" ref="B382:U382" si="148">B158/B$11</f>
        <v>0</v>
      </c>
      <c r="C382" s="54">
        <f t="shared" si="148"/>
        <v>0</v>
      </c>
      <c r="D382" s="54">
        <f t="shared" si="148"/>
        <v>0</v>
      </c>
      <c r="E382" s="54">
        <f t="shared" si="148"/>
        <v>0</v>
      </c>
      <c r="F382" s="54">
        <f t="shared" si="148"/>
        <v>0</v>
      </c>
      <c r="G382" s="54">
        <f t="shared" si="148"/>
        <v>0</v>
      </c>
      <c r="H382" s="54">
        <f t="shared" si="148"/>
        <v>0</v>
      </c>
      <c r="I382" s="54">
        <f t="shared" si="148"/>
        <v>0</v>
      </c>
      <c r="J382" s="54">
        <f t="shared" si="148"/>
        <v>0</v>
      </c>
      <c r="K382" s="54">
        <f t="shared" si="148"/>
        <v>0</v>
      </c>
      <c r="L382" s="54">
        <f t="shared" si="148"/>
        <v>0</v>
      </c>
      <c r="M382" s="54">
        <f t="shared" si="148"/>
        <v>0</v>
      </c>
      <c r="N382" s="54">
        <f t="shared" si="148"/>
        <v>0</v>
      </c>
      <c r="O382" s="54">
        <f t="shared" si="148"/>
        <v>0</v>
      </c>
      <c r="P382" s="54">
        <f t="shared" si="148"/>
        <v>0</v>
      </c>
      <c r="Q382" s="54">
        <f t="shared" si="148"/>
        <v>0</v>
      </c>
      <c r="R382" s="54">
        <f t="shared" si="148"/>
        <v>0</v>
      </c>
      <c r="S382" s="54">
        <f t="shared" si="148"/>
        <v>0</v>
      </c>
      <c r="T382" s="54">
        <f t="shared" si="148"/>
        <v>0</v>
      </c>
      <c r="U382" s="156">
        <f t="shared" si="148"/>
        <v>0</v>
      </c>
    </row>
    <row r="383" spans="1:21" x14ac:dyDescent="0.2">
      <c r="A383" s="6" t="s">
        <v>209</v>
      </c>
      <c r="B383" s="54">
        <f t="shared" ref="B383:U383" si="149">B159/B$11</f>
        <v>0</v>
      </c>
      <c r="C383" s="54">
        <f t="shared" si="149"/>
        <v>0</v>
      </c>
      <c r="D383" s="54">
        <f t="shared" si="149"/>
        <v>0</v>
      </c>
      <c r="E383" s="54">
        <f t="shared" si="149"/>
        <v>0</v>
      </c>
      <c r="F383" s="54">
        <f t="shared" si="149"/>
        <v>0</v>
      </c>
      <c r="G383" s="54">
        <f t="shared" si="149"/>
        <v>0</v>
      </c>
      <c r="H383" s="54">
        <f t="shared" si="149"/>
        <v>0</v>
      </c>
      <c r="I383" s="54">
        <f t="shared" si="149"/>
        <v>0</v>
      </c>
      <c r="J383" s="54">
        <f t="shared" si="149"/>
        <v>0</v>
      </c>
      <c r="K383" s="54">
        <f t="shared" si="149"/>
        <v>0</v>
      </c>
      <c r="L383" s="54">
        <f t="shared" si="149"/>
        <v>0</v>
      </c>
      <c r="M383" s="54">
        <f t="shared" si="149"/>
        <v>0</v>
      </c>
      <c r="N383" s="54">
        <f t="shared" si="149"/>
        <v>0</v>
      </c>
      <c r="O383" s="54">
        <f t="shared" si="149"/>
        <v>0</v>
      </c>
      <c r="P383" s="54">
        <f t="shared" si="149"/>
        <v>0</v>
      </c>
      <c r="Q383" s="54">
        <f t="shared" si="149"/>
        <v>0</v>
      </c>
      <c r="R383" s="54">
        <f t="shared" si="149"/>
        <v>0</v>
      </c>
      <c r="S383" s="54">
        <f t="shared" si="149"/>
        <v>0</v>
      </c>
      <c r="T383" s="54">
        <f t="shared" si="149"/>
        <v>0</v>
      </c>
      <c r="U383" s="156">
        <f t="shared" si="149"/>
        <v>0</v>
      </c>
    </row>
    <row r="384" spans="1:21" x14ac:dyDescent="0.2">
      <c r="A384" s="6" t="s">
        <v>172</v>
      </c>
      <c r="B384" s="54">
        <f t="shared" ref="B384:U384" si="150">B160/B$11</f>
        <v>0</v>
      </c>
      <c r="C384" s="54">
        <f t="shared" si="150"/>
        <v>0</v>
      </c>
      <c r="D384" s="54">
        <f t="shared" si="150"/>
        <v>0</v>
      </c>
      <c r="E384" s="54">
        <f t="shared" si="150"/>
        <v>0</v>
      </c>
      <c r="F384" s="54">
        <f t="shared" si="150"/>
        <v>0</v>
      </c>
      <c r="G384" s="54">
        <f t="shared" si="150"/>
        <v>0</v>
      </c>
      <c r="H384" s="54">
        <f t="shared" si="150"/>
        <v>0</v>
      </c>
      <c r="I384" s="54">
        <f t="shared" si="150"/>
        <v>0</v>
      </c>
      <c r="J384" s="54">
        <f t="shared" si="150"/>
        <v>0</v>
      </c>
      <c r="K384" s="54">
        <f t="shared" si="150"/>
        <v>0</v>
      </c>
      <c r="L384" s="54">
        <f t="shared" si="150"/>
        <v>0</v>
      </c>
      <c r="M384" s="54">
        <f t="shared" si="150"/>
        <v>0</v>
      </c>
      <c r="N384" s="54">
        <f t="shared" si="150"/>
        <v>0</v>
      </c>
      <c r="O384" s="54">
        <f t="shared" si="150"/>
        <v>0</v>
      </c>
      <c r="P384" s="54">
        <f t="shared" si="150"/>
        <v>0</v>
      </c>
      <c r="Q384" s="54">
        <f t="shared" si="150"/>
        <v>0</v>
      </c>
      <c r="R384" s="54">
        <f t="shared" si="150"/>
        <v>0</v>
      </c>
      <c r="S384" s="54">
        <f t="shared" si="150"/>
        <v>0</v>
      </c>
      <c r="T384" s="54">
        <f t="shared" si="150"/>
        <v>0</v>
      </c>
      <c r="U384" s="156">
        <f t="shared" si="150"/>
        <v>0</v>
      </c>
    </row>
    <row r="385" spans="1:21" x14ac:dyDescent="0.2">
      <c r="A385" s="6" t="s">
        <v>1217</v>
      </c>
      <c r="B385" s="54">
        <f t="shared" ref="B385:U385" si="151">B161/B$11</f>
        <v>0</v>
      </c>
      <c r="C385" s="54">
        <f t="shared" si="151"/>
        <v>0</v>
      </c>
      <c r="D385" s="54">
        <f t="shared" si="151"/>
        <v>0</v>
      </c>
      <c r="E385" s="54">
        <f t="shared" si="151"/>
        <v>0</v>
      </c>
      <c r="F385" s="54">
        <f t="shared" si="151"/>
        <v>0</v>
      </c>
      <c r="G385" s="54">
        <f t="shared" si="151"/>
        <v>0</v>
      </c>
      <c r="H385" s="54">
        <f t="shared" si="151"/>
        <v>0</v>
      </c>
      <c r="I385" s="54">
        <f t="shared" si="151"/>
        <v>0</v>
      </c>
      <c r="J385" s="54">
        <f t="shared" si="151"/>
        <v>0</v>
      </c>
      <c r="K385" s="54">
        <f t="shared" si="151"/>
        <v>0</v>
      </c>
      <c r="L385" s="54">
        <f t="shared" si="151"/>
        <v>0</v>
      </c>
      <c r="M385" s="54">
        <f t="shared" si="151"/>
        <v>0</v>
      </c>
      <c r="N385" s="54">
        <f t="shared" si="151"/>
        <v>0</v>
      </c>
      <c r="O385" s="54">
        <f t="shared" si="151"/>
        <v>0</v>
      </c>
      <c r="P385" s="54">
        <f t="shared" si="151"/>
        <v>0</v>
      </c>
      <c r="Q385" s="54">
        <f t="shared" si="151"/>
        <v>0</v>
      </c>
      <c r="R385" s="54">
        <f t="shared" si="151"/>
        <v>0</v>
      </c>
      <c r="S385" s="54">
        <f t="shared" si="151"/>
        <v>0</v>
      </c>
      <c r="T385" s="54">
        <f t="shared" si="151"/>
        <v>0</v>
      </c>
      <c r="U385" s="156">
        <f t="shared" si="151"/>
        <v>0</v>
      </c>
    </row>
    <row r="386" spans="1:21" x14ac:dyDescent="0.2">
      <c r="A386" s="6" t="s">
        <v>205</v>
      </c>
      <c r="B386" s="54">
        <f t="shared" ref="B386:U386" si="152">B162/B$11</f>
        <v>0</v>
      </c>
      <c r="C386" s="54">
        <f t="shared" si="152"/>
        <v>0</v>
      </c>
      <c r="D386" s="54">
        <f t="shared" si="152"/>
        <v>0</v>
      </c>
      <c r="E386" s="54">
        <f t="shared" si="152"/>
        <v>0</v>
      </c>
      <c r="F386" s="54">
        <f t="shared" si="152"/>
        <v>0</v>
      </c>
      <c r="G386" s="54">
        <f t="shared" si="152"/>
        <v>0</v>
      </c>
      <c r="H386" s="54">
        <f t="shared" si="152"/>
        <v>0</v>
      </c>
      <c r="I386" s="54">
        <f t="shared" si="152"/>
        <v>0</v>
      </c>
      <c r="J386" s="54">
        <f t="shared" si="152"/>
        <v>0</v>
      </c>
      <c r="K386" s="54">
        <f t="shared" si="152"/>
        <v>0</v>
      </c>
      <c r="L386" s="54">
        <f t="shared" si="152"/>
        <v>0</v>
      </c>
      <c r="M386" s="54">
        <f t="shared" si="152"/>
        <v>0</v>
      </c>
      <c r="N386" s="54">
        <f t="shared" si="152"/>
        <v>0</v>
      </c>
      <c r="O386" s="54">
        <f t="shared" si="152"/>
        <v>0</v>
      </c>
      <c r="P386" s="54">
        <f t="shared" si="152"/>
        <v>0</v>
      </c>
      <c r="Q386" s="54">
        <f t="shared" si="152"/>
        <v>0</v>
      </c>
      <c r="R386" s="54">
        <f t="shared" si="152"/>
        <v>0</v>
      </c>
      <c r="S386" s="54">
        <f t="shared" si="152"/>
        <v>0</v>
      </c>
      <c r="T386" s="54">
        <f t="shared" si="152"/>
        <v>0</v>
      </c>
      <c r="U386" s="156">
        <f t="shared" si="152"/>
        <v>0</v>
      </c>
    </row>
    <row r="387" spans="1:21" x14ac:dyDescent="0.2">
      <c r="A387" s="6" t="s">
        <v>192</v>
      </c>
      <c r="B387" s="54">
        <f t="shared" ref="B387:U387" si="153">B163/B$11</f>
        <v>0</v>
      </c>
      <c r="C387" s="54">
        <f t="shared" si="153"/>
        <v>0</v>
      </c>
      <c r="D387" s="54">
        <f t="shared" si="153"/>
        <v>0</v>
      </c>
      <c r="E387" s="54">
        <f t="shared" si="153"/>
        <v>0</v>
      </c>
      <c r="F387" s="54">
        <f t="shared" si="153"/>
        <v>0</v>
      </c>
      <c r="G387" s="54">
        <f t="shared" si="153"/>
        <v>0</v>
      </c>
      <c r="H387" s="54">
        <f t="shared" si="153"/>
        <v>0</v>
      </c>
      <c r="I387" s="54">
        <f t="shared" si="153"/>
        <v>0</v>
      </c>
      <c r="J387" s="54">
        <f t="shared" si="153"/>
        <v>0</v>
      </c>
      <c r="K387" s="54">
        <f t="shared" si="153"/>
        <v>0</v>
      </c>
      <c r="L387" s="54">
        <f t="shared" si="153"/>
        <v>0</v>
      </c>
      <c r="M387" s="54">
        <f t="shared" si="153"/>
        <v>0</v>
      </c>
      <c r="N387" s="54">
        <f t="shared" si="153"/>
        <v>0</v>
      </c>
      <c r="O387" s="54">
        <f t="shared" si="153"/>
        <v>0</v>
      </c>
      <c r="P387" s="54">
        <f t="shared" si="153"/>
        <v>0</v>
      </c>
      <c r="Q387" s="54">
        <f t="shared" si="153"/>
        <v>0</v>
      </c>
      <c r="R387" s="54">
        <f t="shared" si="153"/>
        <v>0</v>
      </c>
      <c r="S387" s="54">
        <f t="shared" si="153"/>
        <v>0</v>
      </c>
      <c r="T387" s="54">
        <f t="shared" si="153"/>
        <v>0</v>
      </c>
      <c r="U387" s="156">
        <f t="shared" si="153"/>
        <v>0</v>
      </c>
    </row>
    <row r="388" spans="1:21" x14ac:dyDescent="0.2">
      <c r="A388" s="6" t="s">
        <v>491</v>
      </c>
      <c r="B388" s="54">
        <f t="shared" ref="B388:U388" si="154">B164/B$11</f>
        <v>0</v>
      </c>
      <c r="C388" s="54">
        <f t="shared" si="154"/>
        <v>0</v>
      </c>
      <c r="D388" s="54">
        <f t="shared" si="154"/>
        <v>0</v>
      </c>
      <c r="E388" s="54">
        <f t="shared" si="154"/>
        <v>0</v>
      </c>
      <c r="F388" s="54">
        <f t="shared" si="154"/>
        <v>0</v>
      </c>
      <c r="G388" s="54">
        <f t="shared" si="154"/>
        <v>0</v>
      </c>
      <c r="H388" s="54">
        <f t="shared" si="154"/>
        <v>0</v>
      </c>
      <c r="I388" s="54">
        <f t="shared" si="154"/>
        <v>0</v>
      </c>
      <c r="J388" s="54">
        <f t="shared" si="154"/>
        <v>0</v>
      </c>
      <c r="K388" s="54">
        <f t="shared" si="154"/>
        <v>0</v>
      </c>
      <c r="L388" s="54">
        <f t="shared" si="154"/>
        <v>0</v>
      </c>
      <c r="M388" s="54">
        <f t="shared" si="154"/>
        <v>0</v>
      </c>
      <c r="N388" s="54">
        <f t="shared" si="154"/>
        <v>0</v>
      </c>
      <c r="O388" s="54">
        <f t="shared" si="154"/>
        <v>0</v>
      </c>
      <c r="P388" s="54">
        <f t="shared" si="154"/>
        <v>0</v>
      </c>
      <c r="Q388" s="54">
        <f t="shared" si="154"/>
        <v>0</v>
      </c>
      <c r="R388" s="54">
        <f t="shared" si="154"/>
        <v>0</v>
      </c>
      <c r="S388" s="54">
        <f t="shared" si="154"/>
        <v>0</v>
      </c>
      <c r="T388" s="54">
        <f t="shared" si="154"/>
        <v>0</v>
      </c>
      <c r="U388" s="156">
        <f t="shared" si="154"/>
        <v>0</v>
      </c>
    </row>
    <row r="389" spans="1:21" x14ac:dyDescent="0.2">
      <c r="A389" s="6" t="s">
        <v>234</v>
      </c>
      <c r="B389" s="54">
        <f t="shared" ref="B389:U389" si="155">B165/B$11</f>
        <v>0</v>
      </c>
      <c r="C389" s="54">
        <f t="shared" si="155"/>
        <v>0</v>
      </c>
      <c r="D389" s="54">
        <f t="shared" si="155"/>
        <v>0</v>
      </c>
      <c r="E389" s="54">
        <f t="shared" si="155"/>
        <v>0</v>
      </c>
      <c r="F389" s="54">
        <f t="shared" si="155"/>
        <v>0</v>
      </c>
      <c r="G389" s="54">
        <f t="shared" si="155"/>
        <v>0</v>
      </c>
      <c r="H389" s="54">
        <f t="shared" si="155"/>
        <v>0</v>
      </c>
      <c r="I389" s="54">
        <f t="shared" si="155"/>
        <v>0</v>
      </c>
      <c r="J389" s="54">
        <f t="shared" si="155"/>
        <v>0</v>
      </c>
      <c r="K389" s="54">
        <f t="shared" si="155"/>
        <v>0</v>
      </c>
      <c r="L389" s="54">
        <f t="shared" si="155"/>
        <v>0</v>
      </c>
      <c r="M389" s="54">
        <f t="shared" si="155"/>
        <v>0</v>
      </c>
      <c r="N389" s="54">
        <f t="shared" si="155"/>
        <v>0</v>
      </c>
      <c r="O389" s="54">
        <f t="shared" si="155"/>
        <v>0</v>
      </c>
      <c r="P389" s="54">
        <f t="shared" si="155"/>
        <v>0</v>
      </c>
      <c r="Q389" s="54">
        <f t="shared" si="155"/>
        <v>0</v>
      </c>
      <c r="R389" s="54">
        <f t="shared" si="155"/>
        <v>0</v>
      </c>
      <c r="S389" s="54">
        <f t="shared" si="155"/>
        <v>0</v>
      </c>
      <c r="T389" s="54">
        <f t="shared" si="155"/>
        <v>0</v>
      </c>
      <c r="U389" s="156">
        <f t="shared" si="155"/>
        <v>0</v>
      </c>
    </row>
    <row r="390" spans="1:21" x14ac:dyDescent="0.2">
      <c r="A390" s="6" t="s">
        <v>69</v>
      </c>
      <c r="B390" s="157">
        <f t="shared" ref="B390:U390" si="156">B166/B$11</f>
        <v>0</v>
      </c>
      <c r="C390" s="157">
        <f t="shared" si="156"/>
        <v>0</v>
      </c>
      <c r="D390" s="157">
        <f t="shared" si="156"/>
        <v>1.9029835213520697E-4</v>
      </c>
      <c r="E390" s="157">
        <f t="shared" si="156"/>
        <v>3.934915771142411E-3</v>
      </c>
      <c r="F390" s="157">
        <f t="shared" si="156"/>
        <v>2.6232727461522838E-2</v>
      </c>
      <c r="G390" s="157">
        <f t="shared" si="156"/>
        <v>2.993942030003998E-2</v>
      </c>
      <c r="H390" s="157">
        <f t="shared" si="156"/>
        <v>1.8865031197500111E-2</v>
      </c>
      <c r="I390" s="157">
        <f t="shared" si="156"/>
        <v>2.1380258785449659E-3</v>
      </c>
      <c r="J390" s="157">
        <f t="shared" si="156"/>
        <v>1.1012509145153547E-2</v>
      </c>
      <c r="K390" s="157">
        <f t="shared" si="156"/>
        <v>1.2604891437823002E-2</v>
      </c>
      <c r="L390" s="157">
        <f t="shared" si="156"/>
        <v>1.252714956059269E-2</v>
      </c>
      <c r="M390" s="157">
        <f t="shared" si="156"/>
        <v>6.8029063312027589E-3</v>
      </c>
      <c r="N390" s="157">
        <f t="shared" si="156"/>
        <v>1.191806044544425E-2</v>
      </c>
      <c r="O390" s="157">
        <f t="shared" si="156"/>
        <v>2.40337923407826E-3</v>
      </c>
      <c r="P390" s="157">
        <f t="shared" si="156"/>
        <v>1.8855010987370534E-3</v>
      </c>
      <c r="Q390" s="157">
        <f t="shared" si="156"/>
        <v>2.5738830285125347E-3</v>
      </c>
      <c r="R390" s="157">
        <f t="shared" si="156"/>
        <v>3.555772014673486E-5</v>
      </c>
      <c r="S390" s="157">
        <f t="shared" si="156"/>
        <v>5.8307787625733218E-5</v>
      </c>
      <c r="T390" s="157">
        <f t="shared" si="156"/>
        <v>9.1405547169518065E-5</v>
      </c>
      <c r="U390" s="159">
        <f t="shared" si="156"/>
        <v>1.3615020562092556E-4</v>
      </c>
    </row>
    <row r="391" spans="1:21" x14ac:dyDescent="0.2">
      <c r="A391" s="6" t="s">
        <v>137</v>
      </c>
      <c r="B391" s="54">
        <f t="shared" ref="B391:U391" si="157">B167/B$11</f>
        <v>0</v>
      </c>
      <c r="C391" s="54">
        <f t="shared" si="157"/>
        <v>0</v>
      </c>
      <c r="D391" s="54">
        <f t="shared" si="157"/>
        <v>0</v>
      </c>
      <c r="E391" s="54">
        <f t="shared" si="157"/>
        <v>2.8880115751503931E-6</v>
      </c>
      <c r="F391" s="54">
        <f t="shared" si="157"/>
        <v>0</v>
      </c>
      <c r="G391" s="54">
        <f t="shared" si="157"/>
        <v>0</v>
      </c>
      <c r="H391" s="54">
        <f t="shared" si="157"/>
        <v>0</v>
      </c>
      <c r="I391" s="54">
        <f t="shared" si="157"/>
        <v>0</v>
      </c>
      <c r="J391" s="54">
        <f t="shared" si="157"/>
        <v>0</v>
      </c>
      <c r="K391" s="54">
        <f t="shared" si="157"/>
        <v>0</v>
      </c>
      <c r="L391" s="54">
        <f t="shared" si="157"/>
        <v>0</v>
      </c>
      <c r="M391" s="54">
        <f t="shared" si="157"/>
        <v>1.361534340278747E-6</v>
      </c>
      <c r="N391" s="54">
        <f t="shared" si="157"/>
        <v>0</v>
      </c>
      <c r="O391" s="54">
        <f t="shared" si="157"/>
        <v>0</v>
      </c>
      <c r="P391" s="54">
        <f t="shared" si="157"/>
        <v>0</v>
      </c>
      <c r="Q391" s="54">
        <f t="shared" si="157"/>
        <v>0</v>
      </c>
      <c r="R391" s="54">
        <f t="shared" si="157"/>
        <v>0</v>
      </c>
      <c r="S391" s="54">
        <f t="shared" si="157"/>
        <v>3.7617927500473046E-7</v>
      </c>
      <c r="T391" s="54">
        <f t="shared" si="157"/>
        <v>0</v>
      </c>
      <c r="U391" s="156">
        <f t="shared" si="157"/>
        <v>5.5824685676005933E-6</v>
      </c>
    </row>
    <row r="392" spans="1:21" x14ac:dyDescent="0.2">
      <c r="A392" s="6" t="s">
        <v>74</v>
      </c>
      <c r="B392" s="54">
        <f t="shared" ref="B392:U392" si="158">B168/B$11</f>
        <v>0</v>
      </c>
      <c r="C392" s="54">
        <f t="shared" si="158"/>
        <v>0</v>
      </c>
      <c r="D392" s="54">
        <f t="shared" si="158"/>
        <v>0</v>
      </c>
      <c r="E392" s="54">
        <f t="shared" si="158"/>
        <v>0</v>
      </c>
      <c r="F392" s="54">
        <f t="shared" si="158"/>
        <v>0</v>
      </c>
      <c r="G392" s="54">
        <f t="shared" si="158"/>
        <v>0</v>
      </c>
      <c r="H392" s="54">
        <f t="shared" si="158"/>
        <v>0</v>
      </c>
      <c r="I392" s="54">
        <f t="shared" si="158"/>
        <v>1.9608919705395592E-6</v>
      </c>
      <c r="J392" s="54">
        <f t="shared" si="158"/>
        <v>1.5231686231194396E-5</v>
      </c>
      <c r="K392" s="54">
        <f t="shared" si="158"/>
        <v>1.4229713961668312E-5</v>
      </c>
      <c r="L392" s="54">
        <f t="shared" si="158"/>
        <v>4.5793060244892125E-7</v>
      </c>
      <c r="M392" s="54">
        <f t="shared" si="158"/>
        <v>4.4249866059059276E-6</v>
      </c>
      <c r="N392" s="54">
        <f t="shared" si="158"/>
        <v>3.1112235760818613E-5</v>
      </c>
      <c r="O392" s="54">
        <f t="shared" si="158"/>
        <v>7.7695449377529955E-7</v>
      </c>
      <c r="P392" s="54">
        <f t="shared" si="158"/>
        <v>9.1087009600823839E-6</v>
      </c>
      <c r="Q392" s="54">
        <f t="shared" si="158"/>
        <v>0</v>
      </c>
      <c r="R392" s="54">
        <f t="shared" si="158"/>
        <v>0</v>
      </c>
      <c r="S392" s="54">
        <f t="shared" si="158"/>
        <v>4.175589952552508E-5</v>
      </c>
      <c r="T392" s="54">
        <f t="shared" si="158"/>
        <v>7.7713218241290666E-6</v>
      </c>
      <c r="U392" s="156">
        <f t="shared" si="158"/>
        <v>1.2095348563134617E-5</v>
      </c>
    </row>
    <row r="393" spans="1:21" x14ac:dyDescent="0.2">
      <c r="A393" s="6" t="s">
        <v>191</v>
      </c>
      <c r="B393" s="54">
        <f t="shared" ref="B393:U393" si="159">B169/B$11</f>
        <v>0</v>
      </c>
      <c r="C393" s="54">
        <f t="shared" si="159"/>
        <v>0</v>
      </c>
      <c r="D393" s="54">
        <f t="shared" si="159"/>
        <v>0</v>
      </c>
      <c r="E393" s="54">
        <f t="shared" si="159"/>
        <v>0</v>
      </c>
      <c r="F393" s="54">
        <f t="shared" si="159"/>
        <v>0</v>
      </c>
      <c r="G393" s="54">
        <f t="shared" si="159"/>
        <v>0</v>
      </c>
      <c r="H393" s="54">
        <f t="shared" si="159"/>
        <v>0</v>
      </c>
      <c r="I393" s="54">
        <f t="shared" si="159"/>
        <v>0</v>
      </c>
      <c r="J393" s="54">
        <f t="shared" si="159"/>
        <v>0</v>
      </c>
      <c r="K393" s="54">
        <f t="shared" si="159"/>
        <v>0</v>
      </c>
      <c r="L393" s="54">
        <f t="shared" si="159"/>
        <v>0</v>
      </c>
      <c r="M393" s="54">
        <f t="shared" si="159"/>
        <v>0</v>
      </c>
      <c r="N393" s="54">
        <f t="shared" si="159"/>
        <v>0</v>
      </c>
      <c r="O393" s="54">
        <f t="shared" si="159"/>
        <v>0</v>
      </c>
      <c r="P393" s="54">
        <f t="shared" si="159"/>
        <v>0</v>
      </c>
      <c r="Q393" s="54">
        <f t="shared" si="159"/>
        <v>0</v>
      </c>
      <c r="R393" s="54">
        <f t="shared" si="159"/>
        <v>0</v>
      </c>
      <c r="S393" s="54">
        <f t="shared" si="159"/>
        <v>0</v>
      </c>
      <c r="T393" s="54">
        <f t="shared" si="159"/>
        <v>0</v>
      </c>
      <c r="U393" s="156">
        <f t="shared" si="159"/>
        <v>0</v>
      </c>
    </row>
    <row r="394" spans="1:21" x14ac:dyDescent="0.2">
      <c r="A394" s="6" t="s">
        <v>169</v>
      </c>
      <c r="B394" s="157">
        <f t="shared" ref="B394:U394" si="160">B170/B$11</f>
        <v>0</v>
      </c>
      <c r="C394" s="157">
        <f t="shared" si="160"/>
        <v>0</v>
      </c>
      <c r="D394" s="157">
        <f t="shared" si="160"/>
        <v>0</v>
      </c>
      <c r="E394" s="157">
        <f t="shared" si="160"/>
        <v>0</v>
      </c>
      <c r="F394" s="157">
        <f t="shared" si="160"/>
        <v>0</v>
      </c>
      <c r="G394" s="157">
        <f t="shared" si="160"/>
        <v>0</v>
      </c>
      <c r="H394" s="157">
        <f t="shared" si="160"/>
        <v>0</v>
      </c>
      <c r="I394" s="157">
        <f t="shared" si="160"/>
        <v>0</v>
      </c>
      <c r="J394" s="157">
        <f t="shared" si="160"/>
        <v>0</v>
      </c>
      <c r="K394" s="157">
        <f t="shared" si="160"/>
        <v>0</v>
      </c>
      <c r="L394" s="157">
        <f t="shared" si="160"/>
        <v>0</v>
      </c>
      <c r="M394" s="157">
        <f t="shared" si="160"/>
        <v>0</v>
      </c>
      <c r="N394" s="157">
        <f t="shared" si="160"/>
        <v>0</v>
      </c>
      <c r="O394" s="157">
        <f t="shared" si="160"/>
        <v>0</v>
      </c>
      <c r="P394" s="157">
        <f t="shared" si="160"/>
        <v>0</v>
      </c>
      <c r="Q394" s="157">
        <f t="shared" si="160"/>
        <v>0</v>
      </c>
      <c r="R394" s="157">
        <f t="shared" si="160"/>
        <v>0</v>
      </c>
      <c r="S394" s="157">
        <f t="shared" si="160"/>
        <v>0</v>
      </c>
      <c r="T394" s="157">
        <f t="shared" si="160"/>
        <v>0</v>
      </c>
      <c r="U394" s="159">
        <f t="shared" si="160"/>
        <v>3.1013714264447741E-7</v>
      </c>
    </row>
    <row r="395" spans="1:21" x14ac:dyDescent="0.2">
      <c r="A395" s="6" t="s">
        <v>67</v>
      </c>
      <c r="B395" s="54">
        <f t="shared" ref="B395:U395" si="161">B171/B$11</f>
        <v>3.5200109785917463E-2</v>
      </c>
      <c r="C395" s="54">
        <f t="shared" si="161"/>
        <v>5.7891223277727472E-2</v>
      </c>
      <c r="D395" s="54">
        <f t="shared" si="161"/>
        <v>7.1061567463739247E-2</v>
      </c>
      <c r="E395" s="54">
        <f t="shared" si="161"/>
        <v>4.3569986628506405E-2</v>
      </c>
      <c r="F395" s="54">
        <f t="shared" si="161"/>
        <v>5.7993278044921964E-2</v>
      </c>
      <c r="G395" s="54">
        <f t="shared" si="161"/>
        <v>2.2983058766772427E-2</v>
      </c>
      <c r="H395" s="54">
        <f t="shared" si="161"/>
        <v>3.050829263970721E-2</v>
      </c>
      <c r="I395" s="54">
        <f t="shared" si="161"/>
        <v>3.9573414488115688E-2</v>
      </c>
      <c r="J395" s="54">
        <f t="shared" si="161"/>
        <v>2.3533446571912475E-2</v>
      </c>
      <c r="K395" s="54">
        <f t="shared" si="161"/>
        <v>9.6904352078961212E-3</v>
      </c>
      <c r="L395" s="54">
        <f t="shared" si="161"/>
        <v>1.9893879162188488E-2</v>
      </c>
      <c r="M395" s="54">
        <f t="shared" si="161"/>
        <v>3.3384141256464737E-2</v>
      </c>
      <c r="N395" s="54">
        <f t="shared" si="161"/>
        <v>6.1201619732624411E-2</v>
      </c>
      <c r="O395" s="54">
        <f t="shared" si="161"/>
        <v>8.0767268461086228E-2</v>
      </c>
      <c r="P395" s="54">
        <f t="shared" si="161"/>
        <v>2.764465439437892E-2</v>
      </c>
      <c r="Q395" s="54">
        <f t="shared" si="161"/>
        <v>8.5286178924720082E-2</v>
      </c>
      <c r="R395" s="54">
        <f t="shared" si="161"/>
        <v>7.1558564911965009E-2</v>
      </c>
      <c r="S395" s="54">
        <f t="shared" si="161"/>
        <v>6.1753213605501546E-2</v>
      </c>
      <c r="T395" s="54">
        <f t="shared" si="161"/>
        <v>6.0613349724654667E-2</v>
      </c>
      <c r="U395" s="156">
        <f t="shared" si="161"/>
        <v>6.3737834870579768E-2</v>
      </c>
    </row>
    <row r="396" spans="1:21" x14ac:dyDescent="0.2">
      <c r="A396" s="6" t="s">
        <v>220</v>
      </c>
      <c r="B396" s="54">
        <f t="shared" ref="B396:U396" si="162">B172/B$11</f>
        <v>0</v>
      </c>
      <c r="C396" s="54">
        <f t="shared" si="162"/>
        <v>0</v>
      </c>
      <c r="D396" s="54">
        <f t="shared" si="162"/>
        <v>0</v>
      </c>
      <c r="E396" s="54">
        <f t="shared" si="162"/>
        <v>0</v>
      </c>
      <c r="F396" s="54">
        <f t="shared" si="162"/>
        <v>0</v>
      </c>
      <c r="G396" s="54">
        <f t="shared" si="162"/>
        <v>0</v>
      </c>
      <c r="H396" s="54">
        <f t="shared" si="162"/>
        <v>0</v>
      </c>
      <c r="I396" s="54">
        <f t="shared" si="162"/>
        <v>0</v>
      </c>
      <c r="J396" s="54">
        <f t="shared" si="162"/>
        <v>0</v>
      </c>
      <c r="K396" s="54">
        <f t="shared" si="162"/>
        <v>0</v>
      </c>
      <c r="L396" s="54">
        <f t="shared" si="162"/>
        <v>0</v>
      </c>
      <c r="M396" s="54">
        <f t="shared" si="162"/>
        <v>0</v>
      </c>
      <c r="N396" s="54">
        <f t="shared" si="162"/>
        <v>0</v>
      </c>
      <c r="O396" s="54">
        <f t="shared" si="162"/>
        <v>0</v>
      </c>
      <c r="P396" s="54">
        <f t="shared" si="162"/>
        <v>0</v>
      </c>
      <c r="Q396" s="54">
        <f t="shared" si="162"/>
        <v>0</v>
      </c>
      <c r="R396" s="54">
        <f t="shared" si="162"/>
        <v>0</v>
      </c>
      <c r="S396" s="54">
        <f t="shared" si="162"/>
        <v>0</v>
      </c>
      <c r="T396" s="54">
        <f t="shared" si="162"/>
        <v>0</v>
      </c>
      <c r="U396" s="156">
        <f t="shared" si="162"/>
        <v>0</v>
      </c>
    </row>
    <row r="397" spans="1:21" x14ac:dyDescent="0.2">
      <c r="A397" s="6" t="s">
        <v>188</v>
      </c>
      <c r="B397" s="54">
        <f t="shared" ref="B397:U397" si="163">B173/B$11</f>
        <v>0</v>
      </c>
      <c r="C397" s="54">
        <f t="shared" si="163"/>
        <v>0</v>
      </c>
      <c r="D397" s="54">
        <f t="shared" si="163"/>
        <v>0</v>
      </c>
      <c r="E397" s="54">
        <f t="shared" si="163"/>
        <v>0</v>
      </c>
      <c r="F397" s="54">
        <f t="shared" si="163"/>
        <v>0</v>
      </c>
      <c r="G397" s="54">
        <f t="shared" si="163"/>
        <v>0</v>
      </c>
      <c r="H397" s="54">
        <f t="shared" si="163"/>
        <v>0</v>
      </c>
      <c r="I397" s="54">
        <f t="shared" si="163"/>
        <v>0</v>
      </c>
      <c r="J397" s="54">
        <f t="shared" si="163"/>
        <v>0</v>
      </c>
      <c r="K397" s="54">
        <f t="shared" si="163"/>
        <v>0</v>
      </c>
      <c r="L397" s="54">
        <f t="shared" si="163"/>
        <v>0</v>
      </c>
      <c r="M397" s="54">
        <f t="shared" si="163"/>
        <v>0</v>
      </c>
      <c r="N397" s="54">
        <f t="shared" si="163"/>
        <v>0</v>
      </c>
      <c r="O397" s="54">
        <f t="shared" si="163"/>
        <v>0</v>
      </c>
      <c r="P397" s="54">
        <f t="shared" si="163"/>
        <v>0</v>
      </c>
      <c r="Q397" s="54">
        <f t="shared" si="163"/>
        <v>0</v>
      </c>
      <c r="R397" s="54">
        <f t="shared" si="163"/>
        <v>0</v>
      </c>
      <c r="S397" s="54">
        <f t="shared" si="163"/>
        <v>0</v>
      </c>
      <c r="T397" s="54">
        <f t="shared" si="163"/>
        <v>0</v>
      </c>
      <c r="U397" s="156">
        <f t="shared" si="163"/>
        <v>0</v>
      </c>
    </row>
    <row r="398" spans="1:21" x14ac:dyDescent="0.2">
      <c r="A398" s="6" t="s">
        <v>239</v>
      </c>
      <c r="B398" s="54">
        <f t="shared" ref="B398:U398" si="164">B174/B$11</f>
        <v>0</v>
      </c>
      <c r="C398" s="54">
        <f t="shared" si="164"/>
        <v>0</v>
      </c>
      <c r="D398" s="54">
        <f t="shared" si="164"/>
        <v>0</v>
      </c>
      <c r="E398" s="54">
        <f t="shared" si="164"/>
        <v>0</v>
      </c>
      <c r="F398" s="54">
        <f t="shared" si="164"/>
        <v>0</v>
      </c>
      <c r="G398" s="54">
        <f t="shared" si="164"/>
        <v>0</v>
      </c>
      <c r="H398" s="54">
        <f t="shared" si="164"/>
        <v>0</v>
      </c>
      <c r="I398" s="54">
        <f t="shared" si="164"/>
        <v>0</v>
      </c>
      <c r="J398" s="54">
        <f t="shared" si="164"/>
        <v>0</v>
      </c>
      <c r="K398" s="54">
        <f t="shared" si="164"/>
        <v>0</v>
      </c>
      <c r="L398" s="54">
        <f t="shared" si="164"/>
        <v>0</v>
      </c>
      <c r="M398" s="54">
        <f t="shared" si="164"/>
        <v>0</v>
      </c>
      <c r="N398" s="54">
        <f t="shared" si="164"/>
        <v>0</v>
      </c>
      <c r="O398" s="54">
        <f t="shared" si="164"/>
        <v>0</v>
      </c>
      <c r="P398" s="54">
        <f t="shared" si="164"/>
        <v>0</v>
      </c>
      <c r="Q398" s="54">
        <f t="shared" si="164"/>
        <v>2.8668779555719921E-7</v>
      </c>
      <c r="R398" s="54">
        <f t="shared" si="164"/>
        <v>0</v>
      </c>
      <c r="S398" s="54">
        <f t="shared" si="164"/>
        <v>0</v>
      </c>
      <c r="T398" s="54">
        <f t="shared" si="164"/>
        <v>0</v>
      </c>
      <c r="U398" s="156">
        <f t="shared" si="164"/>
        <v>0</v>
      </c>
    </row>
    <row r="399" spans="1:21" x14ac:dyDescent="0.2">
      <c r="A399" s="6" t="s">
        <v>68</v>
      </c>
      <c r="B399" s="54">
        <f t="shared" ref="B399:U399" si="165">B175/B$11</f>
        <v>0</v>
      </c>
      <c r="C399" s="54">
        <f t="shared" si="165"/>
        <v>3.8366507573548594E-6</v>
      </c>
      <c r="D399" s="54">
        <f t="shared" si="165"/>
        <v>5.3521411538026962E-5</v>
      </c>
      <c r="E399" s="54">
        <f t="shared" si="165"/>
        <v>4.620818520240629E-5</v>
      </c>
      <c r="F399" s="54">
        <f t="shared" si="165"/>
        <v>1.5270229618442773E-6</v>
      </c>
      <c r="G399" s="54">
        <f t="shared" si="165"/>
        <v>0</v>
      </c>
      <c r="H399" s="54">
        <f t="shared" si="165"/>
        <v>5.8953222492187846E-4</v>
      </c>
      <c r="I399" s="54">
        <f t="shared" si="165"/>
        <v>1.1111721166390835E-5</v>
      </c>
      <c r="J399" s="54">
        <f t="shared" si="165"/>
        <v>1.1300928494111971E-5</v>
      </c>
      <c r="K399" s="54">
        <f t="shared" si="165"/>
        <v>1.370268751864356E-5</v>
      </c>
      <c r="L399" s="54">
        <f t="shared" si="165"/>
        <v>8.7006814465295042E-6</v>
      </c>
      <c r="M399" s="54">
        <f t="shared" si="165"/>
        <v>1.4071457406780849E-3</v>
      </c>
      <c r="N399" s="54">
        <f t="shared" si="165"/>
        <v>4.7409121159342653E-6</v>
      </c>
      <c r="O399" s="54">
        <f t="shared" si="165"/>
        <v>9.8673220709463044E-5</v>
      </c>
      <c r="P399" s="54">
        <f t="shared" si="165"/>
        <v>7.3122627151772459E-5</v>
      </c>
      <c r="Q399" s="54">
        <f t="shared" si="165"/>
        <v>1.3187638595631164E-5</v>
      </c>
      <c r="R399" s="54">
        <f t="shared" si="165"/>
        <v>3.4749590143399977E-5</v>
      </c>
      <c r="S399" s="54">
        <f t="shared" si="165"/>
        <v>4.8903305750614955E-6</v>
      </c>
      <c r="T399" s="54">
        <f t="shared" si="165"/>
        <v>7.4012588801229205E-7</v>
      </c>
      <c r="U399" s="156">
        <f t="shared" si="165"/>
        <v>9.3041142793343216E-6</v>
      </c>
    </row>
    <row r="400" spans="1:21" x14ac:dyDescent="0.2">
      <c r="A400" s="6" t="s">
        <v>241</v>
      </c>
      <c r="B400" s="157">
        <f t="shared" ref="B400:U400" si="166">B176/B$11</f>
        <v>0</v>
      </c>
      <c r="C400" s="157">
        <f t="shared" si="166"/>
        <v>0</v>
      </c>
      <c r="D400" s="157">
        <f t="shared" si="166"/>
        <v>0</v>
      </c>
      <c r="E400" s="157">
        <f t="shared" si="166"/>
        <v>0</v>
      </c>
      <c r="F400" s="157">
        <f t="shared" si="166"/>
        <v>0</v>
      </c>
      <c r="G400" s="157">
        <f t="shared" si="166"/>
        <v>0</v>
      </c>
      <c r="H400" s="157">
        <f t="shared" si="166"/>
        <v>0</v>
      </c>
      <c r="I400" s="157">
        <f t="shared" si="166"/>
        <v>0</v>
      </c>
      <c r="J400" s="157">
        <f t="shared" si="166"/>
        <v>0</v>
      </c>
      <c r="K400" s="157">
        <f t="shared" si="166"/>
        <v>0</v>
      </c>
      <c r="L400" s="157">
        <f t="shared" si="166"/>
        <v>0</v>
      </c>
      <c r="M400" s="157">
        <f t="shared" si="166"/>
        <v>0</v>
      </c>
      <c r="N400" s="157">
        <f t="shared" si="166"/>
        <v>2.9630700724589158E-7</v>
      </c>
      <c r="O400" s="157">
        <f t="shared" si="166"/>
        <v>0</v>
      </c>
      <c r="P400" s="157">
        <f t="shared" si="166"/>
        <v>0</v>
      </c>
      <c r="Q400" s="157">
        <f t="shared" si="166"/>
        <v>0</v>
      </c>
      <c r="R400" s="157">
        <f t="shared" si="166"/>
        <v>1.0236313375575186E-5</v>
      </c>
      <c r="S400" s="157">
        <f t="shared" si="166"/>
        <v>0</v>
      </c>
      <c r="T400" s="157">
        <f t="shared" si="166"/>
        <v>2.0353461920338029E-5</v>
      </c>
      <c r="U400" s="159">
        <f t="shared" si="166"/>
        <v>0</v>
      </c>
    </row>
    <row r="401" spans="1:21" x14ac:dyDescent="0.2">
      <c r="A401" s="6" t="s">
        <v>140</v>
      </c>
      <c r="B401" s="157">
        <f t="shared" ref="B401:U401" si="167">B177/B$11</f>
        <v>0</v>
      </c>
      <c r="C401" s="157">
        <f t="shared" si="167"/>
        <v>0</v>
      </c>
      <c r="D401" s="157">
        <f t="shared" si="167"/>
        <v>2.3787294016900871E-5</v>
      </c>
      <c r="E401" s="157">
        <f t="shared" si="167"/>
        <v>2.8880115751503931E-6</v>
      </c>
      <c r="F401" s="157">
        <f t="shared" si="167"/>
        <v>5.2529589887443133E-4</v>
      </c>
      <c r="G401" s="157">
        <f t="shared" si="167"/>
        <v>1.8993478589126424E-6</v>
      </c>
      <c r="H401" s="157">
        <f t="shared" si="167"/>
        <v>1.7038503610458915E-6</v>
      </c>
      <c r="I401" s="157">
        <f t="shared" si="167"/>
        <v>6.5363065684651965E-7</v>
      </c>
      <c r="J401" s="157">
        <f t="shared" si="167"/>
        <v>8.3528601913001514E-6</v>
      </c>
      <c r="K401" s="157">
        <f t="shared" si="167"/>
        <v>1.0540528860495046E-6</v>
      </c>
      <c r="L401" s="157">
        <f t="shared" si="167"/>
        <v>3.0223419761628805E-5</v>
      </c>
      <c r="M401" s="157">
        <f t="shared" si="167"/>
        <v>1.3955726987857156E-5</v>
      </c>
      <c r="N401" s="157">
        <f t="shared" si="167"/>
        <v>1.1852280289835663E-6</v>
      </c>
      <c r="O401" s="157">
        <f t="shared" si="167"/>
        <v>2.589848312584332E-7</v>
      </c>
      <c r="P401" s="157">
        <f t="shared" si="167"/>
        <v>0</v>
      </c>
      <c r="Q401" s="157">
        <f t="shared" si="167"/>
        <v>4.8736925244723869E-6</v>
      </c>
      <c r="R401" s="157">
        <f t="shared" si="167"/>
        <v>1.8856366744480606E-6</v>
      </c>
      <c r="S401" s="157">
        <f t="shared" si="167"/>
        <v>1.0156840425127722E-5</v>
      </c>
      <c r="T401" s="157">
        <f t="shared" si="167"/>
        <v>7.4012588801229205E-7</v>
      </c>
      <c r="U401" s="159">
        <f t="shared" si="167"/>
        <v>2.4841985125822639E-4</v>
      </c>
    </row>
    <row r="402" spans="1:21" x14ac:dyDescent="0.2">
      <c r="A402" s="6" t="s">
        <v>142</v>
      </c>
      <c r="B402" s="54">
        <f t="shared" ref="B402:U402" si="168">B178/B$11</f>
        <v>5.962123858475972E-2</v>
      </c>
      <c r="C402" s="54">
        <f t="shared" si="168"/>
        <v>9.4381608630929542E-4</v>
      </c>
      <c r="D402" s="54">
        <f t="shared" si="168"/>
        <v>1.6056423461408088E-4</v>
      </c>
      <c r="E402" s="54">
        <f t="shared" si="168"/>
        <v>1.7908559777507587E-2</v>
      </c>
      <c r="F402" s="54">
        <f t="shared" si="168"/>
        <v>9.1621377710656635E-6</v>
      </c>
      <c r="G402" s="54">
        <f t="shared" si="168"/>
        <v>3.2288913601514922E-5</v>
      </c>
      <c r="H402" s="54">
        <f t="shared" si="168"/>
        <v>2.7261605776734265E-5</v>
      </c>
      <c r="I402" s="54">
        <f t="shared" si="168"/>
        <v>6.5363065684651965E-7</v>
      </c>
      <c r="J402" s="54">
        <f t="shared" si="168"/>
        <v>2.8497993593847579E-4</v>
      </c>
      <c r="K402" s="157">
        <f t="shared" si="168"/>
        <v>0</v>
      </c>
      <c r="L402" s="157">
        <f t="shared" si="168"/>
        <v>9.1586120489784251E-7</v>
      </c>
      <c r="M402" s="157">
        <f t="shared" si="168"/>
        <v>2.382685095487807E-6</v>
      </c>
      <c r="N402" s="157">
        <f t="shared" si="168"/>
        <v>2.3704560579671326E-6</v>
      </c>
      <c r="O402" s="157">
        <f t="shared" si="168"/>
        <v>7.7695449377529955E-7</v>
      </c>
      <c r="P402" s="157">
        <f t="shared" si="168"/>
        <v>5.9712595182762288E-5</v>
      </c>
      <c r="Q402" s="157">
        <f t="shared" si="168"/>
        <v>7.1671948889299802E-5</v>
      </c>
      <c r="R402" s="157">
        <f t="shared" si="168"/>
        <v>1.0317126375908675E-4</v>
      </c>
      <c r="S402" s="157">
        <f t="shared" si="168"/>
        <v>0</v>
      </c>
      <c r="T402" s="157">
        <f t="shared" si="168"/>
        <v>3.7006294400614602E-7</v>
      </c>
      <c r="U402" s="159">
        <f t="shared" si="168"/>
        <v>0</v>
      </c>
    </row>
    <row r="403" spans="1:21" x14ac:dyDescent="0.2">
      <c r="A403" s="6" t="s">
        <v>164</v>
      </c>
      <c r="B403" s="157">
        <f t="shared" ref="B403:U403" si="169">B179/B$11</f>
        <v>0</v>
      </c>
      <c r="C403" s="157">
        <f t="shared" si="169"/>
        <v>0</v>
      </c>
      <c r="D403" s="157">
        <f t="shared" si="169"/>
        <v>0</v>
      </c>
      <c r="E403" s="157">
        <f t="shared" si="169"/>
        <v>0</v>
      </c>
      <c r="F403" s="157">
        <f t="shared" si="169"/>
        <v>0</v>
      </c>
      <c r="G403" s="157">
        <f t="shared" si="169"/>
        <v>0</v>
      </c>
      <c r="H403" s="157">
        <f t="shared" si="169"/>
        <v>0</v>
      </c>
      <c r="I403" s="157">
        <f t="shared" si="169"/>
        <v>1.0458090509544314E-5</v>
      </c>
      <c r="J403" s="157">
        <f t="shared" si="169"/>
        <v>0</v>
      </c>
      <c r="K403" s="157">
        <f t="shared" si="169"/>
        <v>5.270264430247523E-7</v>
      </c>
      <c r="L403" s="157">
        <f t="shared" si="169"/>
        <v>0</v>
      </c>
      <c r="M403" s="157">
        <f t="shared" si="169"/>
        <v>5.4461373611149878E-6</v>
      </c>
      <c r="N403" s="157">
        <f t="shared" si="169"/>
        <v>0</v>
      </c>
      <c r="O403" s="157">
        <f t="shared" si="169"/>
        <v>0</v>
      </c>
      <c r="P403" s="157">
        <f t="shared" si="169"/>
        <v>0</v>
      </c>
      <c r="Q403" s="157">
        <f t="shared" si="169"/>
        <v>0</v>
      </c>
      <c r="R403" s="157">
        <f t="shared" si="169"/>
        <v>0</v>
      </c>
      <c r="S403" s="157">
        <f t="shared" si="169"/>
        <v>0</v>
      </c>
      <c r="T403" s="157">
        <f t="shared" si="169"/>
        <v>0</v>
      </c>
      <c r="U403" s="159">
        <f t="shared" si="169"/>
        <v>0</v>
      </c>
    </row>
    <row r="404" spans="1:21" x14ac:dyDescent="0.2">
      <c r="A404" s="6" t="s">
        <v>56</v>
      </c>
      <c r="B404" s="157">
        <f t="shared" ref="B404:U404" si="170">B180/B$11</f>
        <v>9.3567543290583359E-5</v>
      </c>
      <c r="C404" s="157">
        <f t="shared" si="170"/>
        <v>1.3811942726477494E-4</v>
      </c>
      <c r="D404" s="157">
        <f t="shared" si="170"/>
        <v>1.1596305833239175E-4</v>
      </c>
      <c r="E404" s="157">
        <f t="shared" si="170"/>
        <v>9.3860376192387773E-5</v>
      </c>
      <c r="F404" s="157">
        <f t="shared" si="170"/>
        <v>2.9776947755963406E-4</v>
      </c>
      <c r="G404" s="157">
        <f t="shared" si="170"/>
        <v>2.2697206914006076E-4</v>
      </c>
      <c r="H404" s="157">
        <f t="shared" si="170"/>
        <v>1.145839367803362E-3</v>
      </c>
      <c r="I404" s="157">
        <f t="shared" si="170"/>
        <v>4.7715037949795934E-4</v>
      </c>
      <c r="J404" s="157">
        <f t="shared" si="170"/>
        <v>1.7835813232011501E-3</v>
      </c>
      <c r="K404" s="157">
        <f t="shared" si="170"/>
        <v>8.7486389542108887E-4</v>
      </c>
      <c r="L404" s="157">
        <f t="shared" si="170"/>
        <v>4.7716368775177595E-4</v>
      </c>
      <c r="M404" s="157">
        <f t="shared" si="170"/>
        <v>5.8137516329902499E-4</v>
      </c>
      <c r="N404" s="157">
        <f t="shared" si="170"/>
        <v>5.149815785933595E-4</v>
      </c>
      <c r="O404" s="157">
        <f t="shared" si="170"/>
        <v>4.1178588170090875E-4</v>
      </c>
      <c r="P404" s="157">
        <f t="shared" si="170"/>
        <v>4.0432511483921244E-4</v>
      </c>
      <c r="Q404" s="157">
        <f t="shared" si="170"/>
        <v>5.383996800564202E-4</v>
      </c>
      <c r="R404" s="157">
        <f t="shared" si="170"/>
        <v>2.971224645594587E-4</v>
      </c>
      <c r="S404" s="157">
        <f t="shared" si="170"/>
        <v>5.9436325450747411E-4</v>
      </c>
      <c r="T404" s="157">
        <f t="shared" si="170"/>
        <v>9.8584768283237287E-4</v>
      </c>
      <c r="U404" s="159">
        <f t="shared" si="170"/>
        <v>1.057567656417668E-3</v>
      </c>
    </row>
    <row r="405" spans="1:21" x14ac:dyDescent="0.2">
      <c r="A405" s="6" t="s">
        <v>71</v>
      </c>
      <c r="B405" s="54">
        <f t="shared" ref="B405:U405" si="171">B181/B$11</f>
        <v>1.3723239682618892E-4</v>
      </c>
      <c r="C405" s="54">
        <f t="shared" si="171"/>
        <v>0</v>
      </c>
      <c r="D405" s="54">
        <f t="shared" si="171"/>
        <v>0</v>
      </c>
      <c r="E405" s="54">
        <f t="shared" si="171"/>
        <v>3.1768127326654325E-5</v>
      </c>
      <c r="F405" s="54">
        <f t="shared" si="171"/>
        <v>3.2220184494914249E-4</v>
      </c>
      <c r="G405" s="54">
        <f t="shared" si="171"/>
        <v>1.8138772052615735E-4</v>
      </c>
      <c r="H405" s="54">
        <f t="shared" si="171"/>
        <v>5.3432747322399157E-3</v>
      </c>
      <c r="I405" s="54">
        <f t="shared" si="171"/>
        <v>3.9217839410791181E-3</v>
      </c>
      <c r="J405" s="54">
        <f t="shared" si="171"/>
        <v>1.4740341514059093E-6</v>
      </c>
      <c r="K405" s="54">
        <f t="shared" si="171"/>
        <v>1.5974171488080243E-3</v>
      </c>
      <c r="L405" s="54">
        <f t="shared" si="171"/>
        <v>1.3921090314447207E-4</v>
      </c>
      <c r="M405" s="54">
        <f t="shared" si="171"/>
        <v>8.4142822229226562E-4</v>
      </c>
      <c r="N405" s="54">
        <f t="shared" si="171"/>
        <v>9.167738804187885E-4</v>
      </c>
      <c r="O405" s="54">
        <f t="shared" si="171"/>
        <v>2.1485381601199617E-3</v>
      </c>
      <c r="P405" s="54">
        <f t="shared" si="171"/>
        <v>4.3170182161368226E-3</v>
      </c>
      <c r="Q405" s="54">
        <f t="shared" si="171"/>
        <v>9.5925736393438863E-4</v>
      </c>
      <c r="R405" s="54">
        <f t="shared" si="171"/>
        <v>1.7175456337544051E-3</v>
      </c>
      <c r="S405" s="54">
        <f t="shared" si="171"/>
        <v>1.8903008568987706E-3</v>
      </c>
      <c r="T405" s="54">
        <f t="shared" si="171"/>
        <v>1.9346890712641314E-3</v>
      </c>
      <c r="U405" s="156">
        <f t="shared" si="171"/>
        <v>3.3485507291324225E-3</v>
      </c>
    </row>
    <row r="406" spans="1:21" x14ac:dyDescent="0.2">
      <c r="A406" s="6" t="s">
        <v>155</v>
      </c>
      <c r="B406" s="54">
        <f t="shared" ref="B406:U406" si="172">B182/B$11</f>
        <v>0</v>
      </c>
      <c r="C406" s="54">
        <f t="shared" si="172"/>
        <v>1.5346603029419438E-5</v>
      </c>
      <c r="D406" s="54">
        <f t="shared" si="172"/>
        <v>0</v>
      </c>
      <c r="E406" s="54">
        <f t="shared" si="172"/>
        <v>0</v>
      </c>
      <c r="F406" s="54">
        <f t="shared" si="172"/>
        <v>0</v>
      </c>
      <c r="G406" s="54">
        <f t="shared" si="172"/>
        <v>0</v>
      </c>
      <c r="H406" s="54">
        <f t="shared" si="172"/>
        <v>0</v>
      </c>
      <c r="I406" s="54">
        <f t="shared" si="172"/>
        <v>3.9217839410791183E-6</v>
      </c>
      <c r="J406" s="54">
        <f t="shared" si="172"/>
        <v>4.913447171353031E-7</v>
      </c>
      <c r="K406" s="54">
        <f t="shared" si="172"/>
        <v>0</v>
      </c>
      <c r="L406" s="54">
        <f t="shared" si="172"/>
        <v>0</v>
      </c>
      <c r="M406" s="54">
        <f t="shared" si="172"/>
        <v>0</v>
      </c>
      <c r="N406" s="54">
        <f t="shared" si="172"/>
        <v>0</v>
      </c>
      <c r="O406" s="54">
        <f t="shared" si="172"/>
        <v>0</v>
      </c>
      <c r="P406" s="54">
        <f t="shared" si="172"/>
        <v>0</v>
      </c>
      <c r="Q406" s="54">
        <f t="shared" si="172"/>
        <v>0</v>
      </c>
      <c r="R406" s="54">
        <f t="shared" si="172"/>
        <v>0</v>
      </c>
      <c r="S406" s="54">
        <f t="shared" si="172"/>
        <v>0</v>
      </c>
      <c r="T406" s="54">
        <f t="shared" si="172"/>
        <v>0</v>
      </c>
      <c r="U406" s="156">
        <f t="shared" si="172"/>
        <v>0</v>
      </c>
    </row>
    <row r="407" spans="1:21" x14ac:dyDescent="0.2">
      <c r="A407" s="6" t="s">
        <v>39</v>
      </c>
      <c r="B407" s="157">
        <f t="shared" ref="B407:U407" si="173">B183/B$11</f>
        <v>0</v>
      </c>
      <c r="C407" s="157">
        <f t="shared" si="173"/>
        <v>4.9876459845613175E-5</v>
      </c>
      <c r="D407" s="157">
        <f t="shared" si="173"/>
        <v>5.3521411538026958E-4</v>
      </c>
      <c r="E407" s="157">
        <f t="shared" si="173"/>
        <v>4.3320173627255895E-5</v>
      </c>
      <c r="F407" s="157">
        <f t="shared" si="173"/>
        <v>1.2659020353689059E-3</v>
      </c>
      <c r="G407" s="157">
        <f t="shared" si="173"/>
        <v>1.197538825044421E-3</v>
      </c>
      <c r="H407" s="157">
        <f t="shared" si="173"/>
        <v>7.5310185958228409E-4</v>
      </c>
      <c r="I407" s="157">
        <f t="shared" si="173"/>
        <v>7.4383168749133938E-4</v>
      </c>
      <c r="J407" s="157">
        <f t="shared" si="173"/>
        <v>6.828217534029307E-3</v>
      </c>
      <c r="K407" s="157">
        <f t="shared" si="173"/>
        <v>2.5023215514815241E-3</v>
      </c>
      <c r="L407" s="157">
        <f t="shared" si="173"/>
        <v>3.3804437072779366E-3</v>
      </c>
      <c r="M407" s="157">
        <f t="shared" si="173"/>
        <v>2.5358577087691661E-3</v>
      </c>
      <c r="N407" s="157">
        <f t="shared" si="173"/>
        <v>9.6936837420493419E-3</v>
      </c>
      <c r="O407" s="157">
        <f t="shared" si="173"/>
        <v>2.423864934230802E-2</v>
      </c>
      <c r="P407" s="157">
        <f t="shared" si="173"/>
        <v>3.6853551065022208E-2</v>
      </c>
      <c r="Q407" s="157">
        <f t="shared" si="173"/>
        <v>1.6315689132955766E-2</v>
      </c>
      <c r="R407" s="157">
        <f t="shared" si="173"/>
        <v>2.6416153549010661E-2</v>
      </c>
      <c r="S407" s="157">
        <f t="shared" si="173"/>
        <v>7.0616373503888004E-3</v>
      </c>
      <c r="T407" s="157">
        <f t="shared" si="173"/>
        <v>1.0157487687080696E-2</v>
      </c>
      <c r="U407" s="159">
        <f t="shared" si="173"/>
        <v>1.7033352148319986E-2</v>
      </c>
    </row>
    <row r="408" spans="1:21" x14ac:dyDescent="0.2">
      <c r="A408" s="6" t="s">
        <v>156</v>
      </c>
      <c r="B408" s="157">
        <f t="shared" ref="B408:U408" si="174">B184/B$11</f>
        <v>0</v>
      </c>
      <c r="C408" s="157">
        <f t="shared" si="174"/>
        <v>0</v>
      </c>
      <c r="D408" s="157">
        <f t="shared" si="174"/>
        <v>0</v>
      </c>
      <c r="E408" s="157">
        <f t="shared" si="174"/>
        <v>0</v>
      </c>
      <c r="F408" s="157">
        <f t="shared" si="174"/>
        <v>0</v>
      </c>
      <c r="G408" s="157">
        <f t="shared" si="174"/>
        <v>0</v>
      </c>
      <c r="H408" s="157">
        <f t="shared" si="174"/>
        <v>0</v>
      </c>
      <c r="I408" s="157">
        <f t="shared" si="174"/>
        <v>0</v>
      </c>
      <c r="J408" s="157">
        <f t="shared" si="174"/>
        <v>0</v>
      </c>
      <c r="K408" s="157">
        <f t="shared" si="174"/>
        <v>0</v>
      </c>
      <c r="L408" s="157">
        <f t="shared" si="174"/>
        <v>0</v>
      </c>
      <c r="M408" s="157">
        <f t="shared" si="174"/>
        <v>0</v>
      </c>
      <c r="N408" s="157">
        <f t="shared" si="174"/>
        <v>0</v>
      </c>
      <c r="O408" s="157">
        <f t="shared" si="174"/>
        <v>0</v>
      </c>
      <c r="P408" s="157">
        <f t="shared" si="174"/>
        <v>0</v>
      </c>
      <c r="Q408" s="157">
        <f t="shared" si="174"/>
        <v>0</v>
      </c>
      <c r="R408" s="157">
        <f t="shared" si="174"/>
        <v>0</v>
      </c>
      <c r="S408" s="157">
        <f t="shared" si="174"/>
        <v>1.8808963750236523E-6</v>
      </c>
      <c r="T408" s="157">
        <f t="shared" si="174"/>
        <v>1.1471951264190526E-5</v>
      </c>
      <c r="U408" s="159">
        <f t="shared" si="174"/>
        <v>0</v>
      </c>
    </row>
    <row r="409" spans="1:21" x14ac:dyDescent="0.2">
      <c r="A409" s="6" t="s">
        <v>83</v>
      </c>
      <c r="B409" s="54">
        <f t="shared" ref="B409:U409" si="175">B185/B$11</f>
        <v>0</v>
      </c>
      <c r="C409" s="54">
        <f t="shared" si="175"/>
        <v>0</v>
      </c>
      <c r="D409" s="54">
        <f t="shared" si="175"/>
        <v>0</v>
      </c>
      <c r="E409" s="54">
        <f t="shared" si="175"/>
        <v>8.6640347254511798E-6</v>
      </c>
      <c r="F409" s="54">
        <f t="shared" si="175"/>
        <v>1.5270229618442773E-6</v>
      </c>
      <c r="G409" s="54">
        <f t="shared" si="175"/>
        <v>0</v>
      </c>
      <c r="H409" s="54">
        <f t="shared" si="175"/>
        <v>0</v>
      </c>
      <c r="I409" s="54">
        <f t="shared" si="175"/>
        <v>0</v>
      </c>
      <c r="J409" s="54">
        <f t="shared" si="175"/>
        <v>1.4740341514059093E-6</v>
      </c>
      <c r="K409" s="54">
        <f t="shared" si="175"/>
        <v>1.0540528860495046E-6</v>
      </c>
      <c r="L409" s="54">
        <f t="shared" si="175"/>
        <v>2.2896530122446063E-6</v>
      </c>
      <c r="M409" s="54">
        <f t="shared" si="175"/>
        <v>2.3724735879357165E-4</v>
      </c>
      <c r="N409" s="54">
        <f t="shared" si="175"/>
        <v>0</v>
      </c>
      <c r="O409" s="54">
        <f t="shared" si="175"/>
        <v>1.217228706914636E-5</v>
      </c>
      <c r="P409" s="54">
        <f t="shared" si="175"/>
        <v>2.3429603025100796E-4</v>
      </c>
      <c r="Q409" s="54">
        <f t="shared" si="175"/>
        <v>0</v>
      </c>
      <c r="R409" s="54">
        <f t="shared" si="175"/>
        <v>1.4761841394250532E-4</v>
      </c>
      <c r="S409" s="54">
        <f t="shared" si="175"/>
        <v>3.7617927500473046E-7</v>
      </c>
      <c r="T409" s="54">
        <f t="shared" si="175"/>
        <v>3.7006294400614602E-7</v>
      </c>
      <c r="U409" s="156">
        <f t="shared" si="175"/>
        <v>2.2640011413046848E-5</v>
      </c>
    </row>
    <row r="410" spans="1:21" x14ac:dyDescent="0.2">
      <c r="A410" s="6" t="s">
        <v>46</v>
      </c>
      <c r="B410" s="54">
        <f t="shared" ref="B410:U410" si="176">B186/B$11</f>
        <v>4.9902689754977795E-5</v>
      </c>
      <c r="C410" s="54">
        <f t="shared" si="176"/>
        <v>6.4455732723561641E-3</v>
      </c>
      <c r="D410" s="54">
        <f t="shared" si="176"/>
        <v>1.2747016181306754E-2</v>
      </c>
      <c r="E410" s="54">
        <f t="shared" si="176"/>
        <v>1.0324641381162655E-3</v>
      </c>
      <c r="F410" s="54">
        <f t="shared" si="176"/>
        <v>2.8097222497934699E-4</v>
      </c>
      <c r="G410" s="54">
        <f t="shared" si="176"/>
        <v>2.3086573225083169E-3</v>
      </c>
      <c r="H410" s="54">
        <f t="shared" si="176"/>
        <v>2.8965456137780158E-3</v>
      </c>
      <c r="I410" s="54">
        <f t="shared" si="176"/>
        <v>2.1726683033578315E-3</v>
      </c>
      <c r="J410" s="54">
        <f t="shared" si="176"/>
        <v>4.383777566281174E-3</v>
      </c>
      <c r="K410" s="54">
        <f t="shared" si="176"/>
        <v>5.2802779326649937E-3</v>
      </c>
      <c r="L410" s="54">
        <f t="shared" si="176"/>
        <v>1.070183817923129E-2</v>
      </c>
      <c r="M410" s="54">
        <f t="shared" si="176"/>
        <v>6.7821429325135079E-3</v>
      </c>
      <c r="N410" s="54">
        <f t="shared" si="176"/>
        <v>4.8739539621876701E-3</v>
      </c>
      <c r="O410" s="54">
        <f t="shared" si="176"/>
        <v>5.1908329729127766E-3</v>
      </c>
      <c r="P410" s="54">
        <f t="shared" si="176"/>
        <v>4.069818192859031E-3</v>
      </c>
      <c r="Q410" s="54">
        <f t="shared" si="176"/>
        <v>1.3625124171651451E-2</v>
      </c>
      <c r="R410" s="54">
        <f t="shared" si="176"/>
        <v>1.6293247750570134E-2</v>
      </c>
      <c r="S410" s="54">
        <f t="shared" si="176"/>
        <v>8.7743815894853385E-3</v>
      </c>
      <c r="T410" s="54">
        <f t="shared" si="176"/>
        <v>6.2485128095437752E-3</v>
      </c>
      <c r="U410" s="156">
        <f t="shared" si="176"/>
        <v>8.7120624740260142E-3</v>
      </c>
    </row>
    <row r="411" spans="1:21" x14ac:dyDescent="0.2">
      <c r="A411" s="6" t="s">
        <v>235</v>
      </c>
      <c r="B411" s="54">
        <f t="shared" ref="B411:U411" si="177">B187/B$11</f>
        <v>0</v>
      </c>
      <c r="C411" s="54">
        <f t="shared" si="177"/>
        <v>0</v>
      </c>
      <c r="D411" s="54">
        <f t="shared" si="177"/>
        <v>0</v>
      </c>
      <c r="E411" s="54">
        <f t="shared" si="177"/>
        <v>0</v>
      </c>
      <c r="F411" s="54">
        <f t="shared" si="177"/>
        <v>0</v>
      </c>
      <c r="G411" s="54">
        <f t="shared" si="177"/>
        <v>0</v>
      </c>
      <c r="H411" s="54">
        <f t="shared" si="177"/>
        <v>0</v>
      </c>
      <c r="I411" s="54">
        <f t="shared" si="177"/>
        <v>0</v>
      </c>
      <c r="J411" s="54">
        <f t="shared" si="177"/>
        <v>0</v>
      </c>
      <c r="K411" s="54">
        <f t="shared" si="177"/>
        <v>0</v>
      </c>
      <c r="L411" s="54">
        <f t="shared" si="177"/>
        <v>0</v>
      </c>
      <c r="M411" s="54">
        <f t="shared" si="177"/>
        <v>0</v>
      </c>
      <c r="N411" s="54">
        <f t="shared" si="177"/>
        <v>0</v>
      </c>
      <c r="O411" s="54">
        <f t="shared" si="177"/>
        <v>0</v>
      </c>
      <c r="P411" s="54">
        <f t="shared" si="177"/>
        <v>0</v>
      </c>
      <c r="Q411" s="54">
        <f t="shared" si="177"/>
        <v>0</v>
      </c>
      <c r="R411" s="54">
        <f t="shared" si="177"/>
        <v>0</v>
      </c>
      <c r="S411" s="54">
        <f t="shared" si="177"/>
        <v>0</v>
      </c>
      <c r="T411" s="54">
        <f t="shared" si="177"/>
        <v>0</v>
      </c>
      <c r="U411" s="156">
        <f t="shared" si="177"/>
        <v>0</v>
      </c>
    </row>
    <row r="412" spans="1:21" x14ac:dyDescent="0.2">
      <c r="A412" s="6" t="s">
        <v>184</v>
      </c>
      <c r="B412" s="54">
        <f t="shared" ref="B412:U412" si="178">B188/B$11</f>
        <v>0</v>
      </c>
      <c r="C412" s="54">
        <f t="shared" si="178"/>
        <v>0</v>
      </c>
      <c r="D412" s="54">
        <f t="shared" si="178"/>
        <v>0</v>
      </c>
      <c r="E412" s="54">
        <f t="shared" si="178"/>
        <v>0</v>
      </c>
      <c r="F412" s="54">
        <f t="shared" si="178"/>
        <v>0</v>
      </c>
      <c r="G412" s="54">
        <f t="shared" si="178"/>
        <v>0</v>
      </c>
      <c r="H412" s="54">
        <f t="shared" si="178"/>
        <v>0</v>
      </c>
      <c r="I412" s="54">
        <f t="shared" si="178"/>
        <v>0</v>
      </c>
      <c r="J412" s="54">
        <f t="shared" si="178"/>
        <v>0</v>
      </c>
      <c r="K412" s="54">
        <f t="shared" si="178"/>
        <v>1.0540528860495046E-6</v>
      </c>
      <c r="L412" s="54">
        <f t="shared" si="178"/>
        <v>0</v>
      </c>
      <c r="M412" s="54">
        <f t="shared" si="178"/>
        <v>0</v>
      </c>
      <c r="N412" s="54">
        <f t="shared" si="178"/>
        <v>0</v>
      </c>
      <c r="O412" s="54">
        <f t="shared" si="178"/>
        <v>0</v>
      </c>
      <c r="P412" s="54">
        <f t="shared" si="178"/>
        <v>0</v>
      </c>
      <c r="Q412" s="54">
        <f t="shared" si="178"/>
        <v>0</v>
      </c>
      <c r="R412" s="54">
        <f t="shared" si="178"/>
        <v>0</v>
      </c>
      <c r="S412" s="54">
        <f t="shared" si="178"/>
        <v>0</v>
      </c>
      <c r="T412" s="54">
        <f t="shared" si="178"/>
        <v>0</v>
      </c>
      <c r="U412" s="156">
        <f t="shared" si="178"/>
        <v>0</v>
      </c>
    </row>
    <row r="413" spans="1:21" x14ac:dyDescent="0.2">
      <c r="A413" s="6" t="s">
        <v>173</v>
      </c>
      <c r="B413" s="157">
        <f t="shared" ref="B413:U413" si="179">B189/B$11</f>
        <v>0</v>
      </c>
      <c r="C413" s="157">
        <f t="shared" si="179"/>
        <v>0</v>
      </c>
      <c r="D413" s="157">
        <f t="shared" si="179"/>
        <v>0</v>
      </c>
      <c r="E413" s="157">
        <f t="shared" si="179"/>
        <v>0</v>
      </c>
      <c r="F413" s="157">
        <f t="shared" si="179"/>
        <v>0</v>
      </c>
      <c r="G413" s="157">
        <f t="shared" si="179"/>
        <v>0</v>
      </c>
      <c r="H413" s="157">
        <f t="shared" si="179"/>
        <v>0</v>
      </c>
      <c r="I413" s="157">
        <f t="shared" si="179"/>
        <v>0</v>
      </c>
      <c r="J413" s="157">
        <f t="shared" si="179"/>
        <v>0</v>
      </c>
      <c r="K413" s="157">
        <f t="shared" si="179"/>
        <v>0</v>
      </c>
      <c r="L413" s="157">
        <f t="shared" si="179"/>
        <v>3.78250677622809E-4</v>
      </c>
      <c r="M413" s="157">
        <f t="shared" si="179"/>
        <v>7.0459402109425155E-5</v>
      </c>
      <c r="N413" s="157">
        <f t="shared" si="179"/>
        <v>0</v>
      </c>
      <c r="O413" s="157">
        <f t="shared" si="179"/>
        <v>0</v>
      </c>
      <c r="P413" s="157">
        <f t="shared" si="179"/>
        <v>0</v>
      </c>
      <c r="Q413" s="157">
        <f t="shared" si="179"/>
        <v>0</v>
      </c>
      <c r="R413" s="157">
        <f t="shared" si="179"/>
        <v>0</v>
      </c>
      <c r="S413" s="157">
        <f t="shared" si="179"/>
        <v>0</v>
      </c>
      <c r="T413" s="157">
        <f t="shared" si="179"/>
        <v>0</v>
      </c>
      <c r="U413" s="159">
        <f t="shared" si="179"/>
        <v>0</v>
      </c>
    </row>
    <row r="414" spans="1:21" x14ac:dyDescent="0.2">
      <c r="A414" s="6" t="s">
        <v>127</v>
      </c>
      <c r="B414" s="54">
        <f t="shared" ref="B414:U414" si="180">B190/B$11</f>
        <v>0</v>
      </c>
      <c r="C414" s="54">
        <f t="shared" si="180"/>
        <v>0</v>
      </c>
      <c r="D414" s="54">
        <f t="shared" si="180"/>
        <v>0</v>
      </c>
      <c r="E414" s="54">
        <f t="shared" si="180"/>
        <v>0</v>
      </c>
      <c r="F414" s="54">
        <f t="shared" si="180"/>
        <v>0</v>
      </c>
      <c r="G414" s="54">
        <f t="shared" si="180"/>
        <v>0</v>
      </c>
      <c r="H414" s="54">
        <f t="shared" si="180"/>
        <v>9.42229249658378E-4</v>
      </c>
      <c r="I414" s="54">
        <f t="shared" si="180"/>
        <v>6.7062505392452923E-4</v>
      </c>
      <c r="J414" s="54">
        <f t="shared" si="180"/>
        <v>1.0667093809007429E-3</v>
      </c>
      <c r="K414" s="54">
        <f t="shared" si="180"/>
        <v>2.1581732841863609E-3</v>
      </c>
      <c r="L414" s="54">
        <f t="shared" si="180"/>
        <v>2.7475836146935275E-6</v>
      </c>
      <c r="M414" s="54">
        <f t="shared" si="180"/>
        <v>2.0423015104181205E-6</v>
      </c>
      <c r="N414" s="54">
        <f t="shared" si="180"/>
        <v>0</v>
      </c>
      <c r="O414" s="54">
        <f t="shared" si="180"/>
        <v>7.2515752752361291E-5</v>
      </c>
      <c r="P414" s="54">
        <f t="shared" si="180"/>
        <v>0</v>
      </c>
      <c r="Q414" s="54">
        <f t="shared" si="180"/>
        <v>0</v>
      </c>
      <c r="R414" s="54">
        <f t="shared" si="180"/>
        <v>8.0813000333488319E-7</v>
      </c>
      <c r="S414" s="54">
        <f t="shared" si="180"/>
        <v>0</v>
      </c>
      <c r="T414" s="54">
        <f t="shared" si="180"/>
        <v>0</v>
      </c>
      <c r="U414" s="156">
        <f t="shared" si="180"/>
        <v>0</v>
      </c>
    </row>
    <row r="415" spans="1:21" x14ac:dyDescent="0.2">
      <c r="A415" s="6" t="s">
        <v>95</v>
      </c>
      <c r="B415" s="54">
        <f t="shared" ref="B415:U415" si="181">B191/B$11</f>
        <v>0</v>
      </c>
      <c r="C415" s="54">
        <f t="shared" si="181"/>
        <v>2.0717914089716242E-4</v>
      </c>
      <c r="D415" s="54">
        <f t="shared" si="181"/>
        <v>0</v>
      </c>
      <c r="E415" s="54">
        <f t="shared" si="181"/>
        <v>0</v>
      </c>
      <c r="F415" s="54">
        <f t="shared" si="181"/>
        <v>0</v>
      </c>
      <c r="G415" s="54">
        <f t="shared" si="181"/>
        <v>0</v>
      </c>
      <c r="H415" s="54">
        <f t="shared" si="181"/>
        <v>0</v>
      </c>
      <c r="I415" s="54">
        <f t="shared" si="181"/>
        <v>0</v>
      </c>
      <c r="J415" s="54">
        <f t="shared" si="181"/>
        <v>0</v>
      </c>
      <c r="K415" s="54">
        <f t="shared" si="181"/>
        <v>0</v>
      </c>
      <c r="L415" s="54">
        <f t="shared" si="181"/>
        <v>1.7813500435263037E-4</v>
      </c>
      <c r="M415" s="54">
        <f t="shared" si="181"/>
        <v>0</v>
      </c>
      <c r="N415" s="54">
        <f t="shared" si="181"/>
        <v>0</v>
      </c>
      <c r="O415" s="54">
        <f t="shared" si="181"/>
        <v>8.831382745912572E-5</v>
      </c>
      <c r="P415" s="54">
        <f t="shared" si="181"/>
        <v>0</v>
      </c>
      <c r="Q415" s="54">
        <f t="shared" si="181"/>
        <v>1.0770860479083976E-3</v>
      </c>
      <c r="R415" s="54">
        <f t="shared" si="181"/>
        <v>5.980162024678135E-5</v>
      </c>
      <c r="S415" s="54">
        <f t="shared" si="181"/>
        <v>0</v>
      </c>
      <c r="T415" s="54">
        <f t="shared" si="181"/>
        <v>0</v>
      </c>
      <c r="U415" s="156">
        <f t="shared" si="181"/>
        <v>3.1013714264447741E-7</v>
      </c>
    </row>
    <row r="416" spans="1:21" x14ac:dyDescent="0.2">
      <c r="A416" s="6" t="s">
        <v>52</v>
      </c>
      <c r="B416" s="157">
        <f t="shared" ref="B416:U416" si="182">B192/B$11</f>
        <v>0</v>
      </c>
      <c r="C416" s="157">
        <f t="shared" si="182"/>
        <v>2.8057426988536086E-2</v>
      </c>
      <c r="D416" s="157">
        <f t="shared" si="182"/>
        <v>2.4381976367323393E-4</v>
      </c>
      <c r="E416" s="157">
        <f t="shared" si="182"/>
        <v>8.9528358829662192E-5</v>
      </c>
      <c r="F416" s="157">
        <f t="shared" si="182"/>
        <v>3.3029506664691718E-3</v>
      </c>
      <c r="G416" s="157">
        <f t="shared" si="182"/>
        <v>9.3068045086719471E-5</v>
      </c>
      <c r="H416" s="157">
        <f t="shared" si="182"/>
        <v>4.4470494423297768E-3</v>
      </c>
      <c r="I416" s="157">
        <f t="shared" si="182"/>
        <v>2.7282543616773732E-3</v>
      </c>
      <c r="J416" s="157">
        <f t="shared" si="182"/>
        <v>1.5899915046498408E-3</v>
      </c>
      <c r="K416" s="157">
        <f t="shared" si="182"/>
        <v>3.1906180860718507E-3</v>
      </c>
      <c r="L416" s="157">
        <f t="shared" si="182"/>
        <v>1.6137474430299985E-3</v>
      </c>
      <c r="M416" s="157">
        <f t="shared" si="182"/>
        <v>2.9674640946375291E-3</v>
      </c>
      <c r="N416" s="157">
        <f t="shared" si="182"/>
        <v>4.2105225729641193E-4</v>
      </c>
      <c r="O416" s="157">
        <f t="shared" si="182"/>
        <v>1.2086045120337301E-2</v>
      </c>
      <c r="P416" s="157">
        <f t="shared" si="182"/>
        <v>8.4182108234139158E-3</v>
      </c>
      <c r="Q416" s="157">
        <f t="shared" si="182"/>
        <v>7.1995906098279447E-3</v>
      </c>
      <c r="R416" s="157">
        <f t="shared" si="182"/>
        <v>4.1114960803001069E-3</v>
      </c>
      <c r="S416" s="157">
        <f t="shared" si="182"/>
        <v>1.6965685302713343E-3</v>
      </c>
      <c r="T416" s="157">
        <f t="shared" si="182"/>
        <v>9.1960641585527286E-4</v>
      </c>
      <c r="U416" s="159">
        <f t="shared" si="182"/>
        <v>7.8216587374937193E-3</v>
      </c>
    </row>
    <row r="417" spans="1:21" x14ac:dyDescent="0.2">
      <c r="A417" s="6" t="s">
        <v>113</v>
      </c>
      <c r="B417" s="54">
        <f t="shared" ref="B417:U417" si="183">B193/B$11</f>
        <v>0</v>
      </c>
      <c r="C417" s="54">
        <f t="shared" si="183"/>
        <v>0</v>
      </c>
      <c r="D417" s="54">
        <f t="shared" si="183"/>
        <v>0</v>
      </c>
      <c r="E417" s="54">
        <f t="shared" si="183"/>
        <v>0</v>
      </c>
      <c r="F417" s="54">
        <f t="shared" si="183"/>
        <v>0</v>
      </c>
      <c r="G417" s="54">
        <f t="shared" si="183"/>
        <v>0</v>
      </c>
      <c r="H417" s="54">
        <f t="shared" si="183"/>
        <v>9.8823320940661714E-5</v>
      </c>
      <c r="I417" s="54">
        <f t="shared" si="183"/>
        <v>1.7929088917300034E-3</v>
      </c>
      <c r="J417" s="54">
        <f t="shared" si="183"/>
        <v>5.3841554103686512E-3</v>
      </c>
      <c r="K417" s="54">
        <f t="shared" si="183"/>
        <v>2.0548761013535091E-3</v>
      </c>
      <c r="L417" s="54">
        <f t="shared" si="183"/>
        <v>7.4125226618406885E-3</v>
      </c>
      <c r="M417" s="54">
        <f t="shared" si="183"/>
        <v>4.1336182570862754E-3</v>
      </c>
      <c r="N417" s="54">
        <f t="shared" si="183"/>
        <v>2.0457035780256354E-3</v>
      </c>
      <c r="O417" s="54">
        <f t="shared" si="183"/>
        <v>3.4211896209239027E-4</v>
      </c>
      <c r="P417" s="54">
        <f t="shared" si="183"/>
        <v>4.6454374896420152E-4</v>
      </c>
      <c r="Q417" s="54">
        <f t="shared" si="183"/>
        <v>4.0250966496230772E-4</v>
      </c>
      <c r="R417" s="54">
        <f t="shared" si="183"/>
        <v>0</v>
      </c>
      <c r="S417" s="54">
        <f t="shared" si="183"/>
        <v>4.9091395388117321E-4</v>
      </c>
      <c r="T417" s="54">
        <f t="shared" si="183"/>
        <v>3.7006294400614602E-7</v>
      </c>
      <c r="U417" s="156">
        <f t="shared" si="183"/>
        <v>6.6679485668562634E-5</v>
      </c>
    </row>
    <row r="418" spans="1:21" x14ac:dyDescent="0.2">
      <c r="A418" s="6" t="s">
        <v>208</v>
      </c>
      <c r="B418" s="54">
        <f t="shared" ref="B418:U418" si="184">B194/B$11</f>
        <v>0</v>
      </c>
      <c r="C418" s="54">
        <f t="shared" si="184"/>
        <v>0</v>
      </c>
      <c r="D418" s="54">
        <f t="shared" si="184"/>
        <v>0</v>
      </c>
      <c r="E418" s="54">
        <f t="shared" si="184"/>
        <v>0</v>
      </c>
      <c r="F418" s="54">
        <f t="shared" si="184"/>
        <v>0</v>
      </c>
      <c r="G418" s="54">
        <f t="shared" si="184"/>
        <v>0</v>
      </c>
      <c r="H418" s="54">
        <f t="shared" si="184"/>
        <v>0</v>
      </c>
      <c r="I418" s="54">
        <f t="shared" si="184"/>
        <v>0</v>
      </c>
      <c r="J418" s="54">
        <f t="shared" si="184"/>
        <v>0</v>
      </c>
      <c r="K418" s="54">
        <f t="shared" si="184"/>
        <v>0</v>
      </c>
      <c r="L418" s="54">
        <f t="shared" si="184"/>
        <v>0</v>
      </c>
      <c r="M418" s="54">
        <f t="shared" si="184"/>
        <v>0</v>
      </c>
      <c r="N418" s="54">
        <f t="shared" si="184"/>
        <v>0</v>
      </c>
      <c r="O418" s="54">
        <f t="shared" si="184"/>
        <v>0</v>
      </c>
      <c r="P418" s="54">
        <f t="shared" si="184"/>
        <v>0</v>
      </c>
      <c r="Q418" s="54">
        <f t="shared" si="184"/>
        <v>0</v>
      </c>
      <c r="R418" s="54">
        <f t="shared" si="184"/>
        <v>0</v>
      </c>
      <c r="S418" s="54">
        <f t="shared" si="184"/>
        <v>0</v>
      </c>
      <c r="T418" s="54">
        <f t="shared" si="184"/>
        <v>0</v>
      </c>
      <c r="U418" s="156">
        <f t="shared" si="184"/>
        <v>0</v>
      </c>
    </row>
    <row r="419" spans="1:21" x14ac:dyDescent="0.2">
      <c r="A419" s="6" t="s">
        <v>204</v>
      </c>
      <c r="B419" s="54">
        <f t="shared" ref="B419:U419" si="185">B195/B$11</f>
        <v>0</v>
      </c>
      <c r="C419" s="54">
        <f t="shared" si="185"/>
        <v>0</v>
      </c>
      <c r="D419" s="54">
        <f t="shared" si="185"/>
        <v>0</v>
      </c>
      <c r="E419" s="54">
        <f t="shared" si="185"/>
        <v>0</v>
      </c>
      <c r="F419" s="54">
        <f t="shared" si="185"/>
        <v>0</v>
      </c>
      <c r="G419" s="54">
        <f t="shared" si="185"/>
        <v>0</v>
      </c>
      <c r="H419" s="54">
        <f t="shared" si="185"/>
        <v>0</v>
      </c>
      <c r="I419" s="54">
        <f t="shared" si="185"/>
        <v>0</v>
      </c>
      <c r="J419" s="54">
        <f t="shared" si="185"/>
        <v>0</v>
      </c>
      <c r="K419" s="54">
        <f t="shared" si="185"/>
        <v>0</v>
      </c>
      <c r="L419" s="54">
        <f t="shared" si="185"/>
        <v>0</v>
      </c>
      <c r="M419" s="54">
        <f t="shared" si="185"/>
        <v>0</v>
      </c>
      <c r="N419" s="54">
        <f t="shared" si="185"/>
        <v>0</v>
      </c>
      <c r="O419" s="54">
        <f t="shared" si="185"/>
        <v>0</v>
      </c>
      <c r="P419" s="54">
        <f t="shared" si="185"/>
        <v>0</v>
      </c>
      <c r="Q419" s="54">
        <f t="shared" si="185"/>
        <v>0</v>
      </c>
      <c r="R419" s="54">
        <f t="shared" si="185"/>
        <v>0</v>
      </c>
      <c r="S419" s="54">
        <f t="shared" si="185"/>
        <v>0</v>
      </c>
      <c r="T419" s="54">
        <f t="shared" si="185"/>
        <v>0</v>
      </c>
      <c r="U419" s="156">
        <f t="shared" si="185"/>
        <v>0</v>
      </c>
    </row>
    <row r="420" spans="1:21" x14ac:dyDescent="0.2">
      <c r="A420" s="6" t="s">
        <v>200</v>
      </c>
      <c r="B420" s="157">
        <f t="shared" ref="B420:U420" si="186">B196/B$11</f>
        <v>0</v>
      </c>
      <c r="C420" s="157">
        <f t="shared" si="186"/>
        <v>0</v>
      </c>
      <c r="D420" s="157">
        <f t="shared" si="186"/>
        <v>0</v>
      </c>
      <c r="E420" s="157">
        <f t="shared" si="186"/>
        <v>0</v>
      </c>
      <c r="F420" s="157">
        <f t="shared" si="186"/>
        <v>0</v>
      </c>
      <c r="G420" s="157">
        <f t="shared" si="186"/>
        <v>0</v>
      </c>
      <c r="H420" s="157">
        <f t="shared" si="186"/>
        <v>0</v>
      </c>
      <c r="I420" s="157">
        <f t="shared" si="186"/>
        <v>0</v>
      </c>
      <c r="J420" s="157">
        <f t="shared" si="186"/>
        <v>0</v>
      </c>
      <c r="K420" s="157">
        <f t="shared" si="186"/>
        <v>0</v>
      </c>
      <c r="L420" s="157">
        <f t="shared" si="186"/>
        <v>0</v>
      </c>
      <c r="M420" s="157">
        <f t="shared" si="186"/>
        <v>0</v>
      </c>
      <c r="N420" s="157">
        <f t="shared" si="186"/>
        <v>0</v>
      </c>
      <c r="O420" s="157">
        <f t="shared" si="186"/>
        <v>1.5539089875505991E-6</v>
      </c>
      <c r="P420" s="157">
        <f t="shared" si="186"/>
        <v>0</v>
      </c>
      <c r="Q420" s="157">
        <f t="shared" si="186"/>
        <v>0</v>
      </c>
      <c r="R420" s="157">
        <f t="shared" si="186"/>
        <v>8.0813000333488319E-7</v>
      </c>
      <c r="S420" s="157">
        <f t="shared" si="186"/>
        <v>0</v>
      </c>
      <c r="T420" s="157">
        <f t="shared" si="186"/>
        <v>1.1101888320184379E-6</v>
      </c>
      <c r="U420" s="159">
        <f t="shared" si="186"/>
        <v>0</v>
      </c>
    </row>
    <row r="421" spans="1:21" x14ac:dyDescent="0.2">
      <c r="A421" s="6" t="s">
        <v>102</v>
      </c>
      <c r="B421" s="157">
        <f t="shared" ref="B421:U421" si="187">B197/B$11</f>
        <v>0</v>
      </c>
      <c r="C421" s="157">
        <f t="shared" si="187"/>
        <v>0</v>
      </c>
      <c r="D421" s="157">
        <f t="shared" si="187"/>
        <v>0</v>
      </c>
      <c r="E421" s="157">
        <f t="shared" si="187"/>
        <v>5.7760231503007862E-6</v>
      </c>
      <c r="F421" s="157">
        <f t="shared" si="187"/>
        <v>1.0383756140541085E-4</v>
      </c>
      <c r="G421" s="157">
        <f t="shared" si="187"/>
        <v>0</v>
      </c>
      <c r="H421" s="157">
        <f t="shared" si="187"/>
        <v>0</v>
      </c>
      <c r="I421" s="157">
        <f t="shared" si="187"/>
        <v>1.4379874450623434E-5</v>
      </c>
      <c r="J421" s="157">
        <f t="shared" si="187"/>
        <v>4.4221024542177275E-6</v>
      </c>
      <c r="K421" s="157">
        <f t="shared" si="187"/>
        <v>1.7339169975514351E-4</v>
      </c>
      <c r="L421" s="157">
        <f t="shared" si="187"/>
        <v>3.6707717092305529E-3</v>
      </c>
      <c r="M421" s="157">
        <f t="shared" si="187"/>
        <v>0</v>
      </c>
      <c r="N421" s="157">
        <f t="shared" si="187"/>
        <v>0</v>
      </c>
      <c r="O421" s="157">
        <f t="shared" si="187"/>
        <v>7.7695449377529955E-7</v>
      </c>
      <c r="P421" s="157">
        <f t="shared" si="187"/>
        <v>4.2254251675937719E-5</v>
      </c>
      <c r="Q421" s="157">
        <f t="shared" si="187"/>
        <v>2.1501584666789944E-5</v>
      </c>
      <c r="R421" s="157">
        <f t="shared" si="187"/>
        <v>4.3908396847861986E-5</v>
      </c>
      <c r="S421" s="157">
        <f t="shared" si="187"/>
        <v>7.89976477509934E-6</v>
      </c>
      <c r="T421" s="157">
        <f t="shared" si="187"/>
        <v>4.4407553280737516E-6</v>
      </c>
      <c r="U421" s="159">
        <f t="shared" si="187"/>
        <v>2.8532617123291919E-5</v>
      </c>
    </row>
    <row r="422" spans="1:21" x14ac:dyDescent="0.2">
      <c r="A422" s="6" t="s">
        <v>58</v>
      </c>
      <c r="B422" s="54">
        <f t="shared" ref="B422:U422" si="188">B198/B$11</f>
        <v>1.5756774290134237E-2</v>
      </c>
      <c r="C422" s="54">
        <f t="shared" si="188"/>
        <v>3.383925967986986E-3</v>
      </c>
      <c r="D422" s="54">
        <f t="shared" si="188"/>
        <v>2.7593261059605011E-3</v>
      </c>
      <c r="E422" s="54">
        <f t="shared" si="188"/>
        <v>1.7862351592305183E-3</v>
      </c>
      <c r="F422" s="54">
        <f t="shared" si="188"/>
        <v>1.6461307528681309E-3</v>
      </c>
      <c r="G422" s="54">
        <f t="shared" si="188"/>
        <v>6.54135402609514E-3</v>
      </c>
      <c r="H422" s="54">
        <f t="shared" si="188"/>
        <v>7.0156038616064585E-3</v>
      </c>
      <c r="I422" s="54">
        <f t="shared" si="188"/>
        <v>3.3269800433487852E-4</v>
      </c>
      <c r="J422" s="54">
        <f t="shared" si="188"/>
        <v>1.0249450799442422E-3</v>
      </c>
      <c r="K422" s="54">
        <f t="shared" si="188"/>
        <v>1.9658086324823264E-3</v>
      </c>
      <c r="L422" s="54">
        <f t="shared" si="188"/>
        <v>5.339012893951973E-3</v>
      </c>
      <c r="M422" s="54">
        <f t="shared" si="188"/>
        <v>2.0014554802097581E-4</v>
      </c>
      <c r="N422" s="54">
        <f t="shared" si="188"/>
        <v>8.3454868590805351E-3</v>
      </c>
      <c r="O422" s="54">
        <f t="shared" si="188"/>
        <v>3.8140437114598198E-2</v>
      </c>
      <c r="P422" s="54">
        <f t="shared" si="188"/>
        <v>5.1827496384984309E-2</v>
      </c>
      <c r="Q422" s="54">
        <f t="shared" si="188"/>
        <v>5.1034441238319267E-2</v>
      </c>
      <c r="R422" s="54">
        <f t="shared" si="188"/>
        <v>1.7490896415512432E-2</v>
      </c>
      <c r="S422" s="54">
        <f t="shared" si="188"/>
        <v>8.4181398160558581E-3</v>
      </c>
      <c r="T422" s="54">
        <f t="shared" si="188"/>
        <v>1.0846914951764146E-2</v>
      </c>
      <c r="U422" s="156">
        <f t="shared" si="188"/>
        <v>5.0924518822223191E-3</v>
      </c>
    </row>
    <row r="423" spans="1:21" x14ac:dyDescent="0.2">
      <c r="A423" s="6" t="s">
        <v>55</v>
      </c>
      <c r="B423" s="157">
        <f t="shared" ref="B423:U423" si="189">B199/B$11</f>
        <v>8.3873945805678932E-2</v>
      </c>
      <c r="C423" s="157">
        <f t="shared" si="189"/>
        <v>5.8125258973926119E-2</v>
      </c>
      <c r="D423" s="157">
        <f t="shared" si="189"/>
        <v>0.12325981077207609</v>
      </c>
      <c r="E423" s="157">
        <f t="shared" si="189"/>
        <v>8.1953104468042715E-2</v>
      </c>
      <c r="F423" s="157">
        <f t="shared" si="189"/>
        <v>0.11978273517298879</v>
      </c>
      <c r="G423" s="157">
        <f t="shared" si="189"/>
        <v>5.9440091244671145E-2</v>
      </c>
      <c r="H423" s="157">
        <f t="shared" si="189"/>
        <v>5.8925960886411111E-2</v>
      </c>
      <c r="I423" s="157">
        <f t="shared" si="189"/>
        <v>5.0820437200473752E-2</v>
      </c>
      <c r="J423" s="157">
        <f t="shared" si="189"/>
        <v>3.6742757947377962E-2</v>
      </c>
      <c r="K423" s="157">
        <f t="shared" si="189"/>
        <v>4.205354799471709E-2</v>
      </c>
      <c r="L423" s="157">
        <f t="shared" si="189"/>
        <v>5.4695689087101609E-2</v>
      </c>
      <c r="M423" s="157">
        <f t="shared" si="189"/>
        <v>3.3420221916482119E-2</v>
      </c>
      <c r="N423" s="157">
        <f t="shared" si="189"/>
        <v>2.2767934129767062E-2</v>
      </c>
      <c r="O423" s="157">
        <f t="shared" si="189"/>
        <v>2.5818197828153207E-2</v>
      </c>
      <c r="P423" s="157">
        <f t="shared" si="189"/>
        <v>2.6433197166687964E-2</v>
      </c>
      <c r="Q423" s="157">
        <f t="shared" si="189"/>
        <v>3.4910259552795711E-2</v>
      </c>
      <c r="R423" s="157">
        <f t="shared" si="189"/>
        <v>2.7277889509233422E-2</v>
      </c>
      <c r="S423" s="157">
        <f t="shared" si="189"/>
        <v>5.7831544663577233E-2</v>
      </c>
      <c r="T423" s="157">
        <f t="shared" si="189"/>
        <v>2.4595493447480483E-2</v>
      </c>
      <c r="U423" s="159">
        <f t="shared" si="189"/>
        <v>4.8147860984127183E-2</v>
      </c>
    </row>
    <row r="424" spans="1:21" x14ac:dyDescent="0.2">
      <c r="A424" s="6" t="s">
        <v>32</v>
      </c>
      <c r="B424" s="54">
        <f t="shared" ref="B424:U424" si="190">B200/B$11</f>
        <v>0.30206721892309996</v>
      </c>
      <c r="C424" s="54">
        <f t="shared" si="190"/>
        <v>0.27803057043323459</v>
      </c>
      <c r="D424" s="54">
        <f t="shared" si="190"/>
        <v>0.29143300605981315</v>
      </c>
      <c r="E424" s="54">
        <f t="shared" si="190"/>
        <v>0.2731697948645378</v>
      </c>
      <c r="F424" s="54">
        <f t="shared" si="190"/>
        <v>0.31184252117599093</v>
      </c>
      <c r="G424" s="54">
        <f t="shared" si="190"/>
        <v>0.27642538934256922</v>
      </c>
      <c r="H424" s="54">
        <f t="shared" si="190"/>
        <v>0.26722763100053498</v>
      </c>
      <c r="I424" s="54">
        <f t="shared" si="190"/>
        <v>0.2353619414399222</v>
      </c>
      <c r="J424" s="54">
        <f t="shared" si="190"/>
        <v>0.31595479825140244</v>
      </c>
      <c r="K424" s="54">
        <f t="shared" si="190"/>
        <v>0.35814556259545766</v>
      </c>
      <c r="L424" s="54">
        <f t="shared" si="190"/>
        <v>0.3479562786178006</v>
      </c>
      <c r="M424" s="54">
        <f t="shared" si="190"/>
        <v>0.27364900053167918</v>
      </c>
      <c r="N424" s="54">
        <f t="shared" si="190"/>
        <v>0.25783272758304154</v>
      </c>
      <c r="O424" s="54">
        <f t="shared" si="190"/>
        <v>0.24435063438334417</v>
      </c>
      <c r="P424" s="54">
        <f t="shared" si="190"/>
        <v>0.22375878135701932</v>
      </c>
      <c r="Q424" s="54">
        <f t="shared" si="190"/>
        <v>0.2317500999823687</v>
      </c>
      <c r="R424" s="54">
        <f t="shared" si="190"/>
        <v>0.18357885220756873</v>
      </c>
      <c r="S424" s="54">
        <f t="shared" si="190"/>
        <v>0.19408029245681557</v>
      </c>
      <c r="T424" s="54">
        <f t="shared" si="190"/>
        <v>0.23542109277366988</v>
      </c>
      <c r="U424" s="156">
        <f t="shared" si="190"/>
        <v>0.21805401348476297</v>
      </c>
    </row>
    <row r="425" spans="1:21" x14ac:dyDescent="0.2">
      <c r="A425" s="6" t="s">
        <v>138</v>
      </c>
      <c r="B425" s="157">
        <f t="shared" ref="B425:U425" si="191">B201/B$11</f>
        <v>0</v>
      </c>
      <c r="C425" s="157">
        <f t="shared" si="191"/>
        <v>0</v>
      </c>
      <c r="D425" s="157">
        <f t="shared" si="191"/>
        <v>0</v>
      </c>
      <c r="E425" s="157">
        <f t="shared" si="191"/>
        <v>1.1552046300601572E-5</v>
      </c>
      <c r="F425" s="157">
        <f t="shared" si="191"/>
        <v>6.108091847377109E-6</v>
      </c>
      <c r="G425" s="157">
        <f t="shared" si="191"/>
        <v>0</v>
      </c>
      <c r="H425" s="157">
        <f t="shared" si="191"/>
        <v>0</v>
      </c>
      <c r="I425" s="157">
        <f t="shared" si="191"/>
        <v>0</v>
      </c>
      <c r="J425" s="157">
        <f t="shared" si="191"/>
        <v>0</v>
      </c>
      <c r="K425" s="157">
        <f t="shared" si="191"/>
        <v>0</v>
      </c>
      <c r="L425" s="157">
        <f t="shared" si="191"/>
        <v>2.2896530122446063E-6</v>
      </c>
      <c r="M425" s="157">
        <f t="shared" si="191"/>
        <v>3.0702599373285744E-4</v>
      </c>
      <c r="N425" s="157">
        <f t="shared" si="191"/>
        <v>0</v>
      </c>
      <c r="O425" s="157">
        <f t="shared" si="191"/>
        <v>0</v>
      </c>
      <c r="P425" s="157">
        <f t="shared" si="191"/>
        <v>5.0603894222679902E-7</v>
      </c>
      <c r="Q425" s="157">
        <f t="shared" si="191"/>
        <v>4.4436608311365879E-5</v>
      </c>
      <c r="R425" s="157">
        <f t="shared" si="191"/>
        <v>0</v>
      </c>
      <c r="S425" s="157">
        <f t="shared" si="191"/>
        <v>0</v>
      </c>
      <c r="T425" s="157">
        <f t="shared" si="191"/>
        <v>0</v>
      </c>
      <c r="U425" s="159">
        <f t="shared" si="191"/>
        <v>0</v>
      </c>
    </row>
    <row r="426" spans="1:21" x14ac:dyDescent="0.2">
      <c r="A426" s="6" t="s">
        <v>65</v>
      </c>
      <c r="B426" s="54">
        <f t="shared" ref="B426:U426" si="192">B202/B$11</f>
        <v>0</v>
      </c>
      <c r="C426" s="54">
        <f t="shared" si="192"/>
        <v>0</v>
      </c>
      <c r="D426" s="54">
        <f t="shared" si="192"/>
        <v>0</v>
      </c>
      <c r="E426" s="54">
        <f t="shared" si="192"/>
        <v>0</v>
      </c>
      <c r="F426" s="54">
        <f t="shared" si="192"/>
        <v>0</v>
      </c>
      <c r="G426" s="54">
        <f t="shared" si="192"/>
        <v>0</v>
      </c>
      <c r="H426" s="54">
        <f t="shared" si="192"/>
        <v>1.0248659921691038E-3</v>
      </c>
      <c r="I426" s="54">
        <f t="shared" si="192"/>
        <v>8.4645170061624299E-4</v>
      </c>
      <c r="J426" s="54">
        <f t="shared" si="192"/>
        <v>6.7314226247536517E-4</v>
      </c>
      <c r="K426" s="54">
        <f t="shared" si="192"/>
        <v>5.270264430247523E-7</v>
      </c>
      <c r="L426" s="54">
        <f t="shared" si="192"/>
        <v>0</v>
      </c>
      <c r="M426" s="54">
        <f t="shared" si="192"/>
        <v>7.8049956056479167E-4</v>
      </c>
      <c r="N426" s="54">
        <f t="shared" si="192"/>
        <v>1.2865650254616611E-3</v>
      </c>
      <c r="O426" s="54">
        <f t="shared" si="192"/>
        <v>4.8774613270900725E-3</v>
      </c>
      <c r="P426" s="54">
        <f t="shared" si="192"/>
        <v>5.0603894222679902E-7</v>
      </c>
      <c r="Q426" s="54">
        <f t="shared" si="192"/>
        <v>2.3333519680400444E-3</v>
      </c>
      <c r="R426" s="54">
        <f t="shared" si="192"/>
        <v>5.387533355565888E-7</v>
      </c>
      <c r="S426" s="54">
        <f t="shared" si="192"/>
        <v>3.3856134750425741E-6</v>
      </c>
      <c r="T426" s="54">
        <f t="shared" si="192"/>
        <v>1.4802517760245841E-6</v>
      </c>
      <c r="U426" s="156">
        <f t="shared" si="192"/>
        <v>2.194530421352322E-3</v>
      </c>
    </row>
    <row r="427" spans="1:21" x14ac:dyDescent="0.2">
      <c r="A427" s="6" t="s">
        <v>190</v>
      </c>
      <c r="B427" s="54">
        <f t="shared" ref="B427:U427" si="193">B203/B$11</f>
        <v>0</v>
      </c>
      <c r="C427" s="54">
        <f t="shared" si="193"/>
        <v>0</v>
      </c>
      <c r="D427" s="54">
        <f t="shared" si="193"/>
        <v>0</v>
      </c>
      <c r="E427" s="54">
        <f t="shared" si="193"/>
        <v>0</v>
      </c>
      <c r="F427" s="54">
        <f t="shared" si="193"/>
        <v>0</v>
      </c>
      <c r="G427" s="54">
        <f t="shared" si="193"/>
        <v>0</v>
      </c>
      <c r="H427" s="54">
        <f t="shared" si="193"/>
        <v>2.9732188800250808E-4</v>
      </c>
      <c r="I427" s="54">
        <f t="shared" si="193"/>
        <v>6.5363065684651965E-7</v>
      </c>
      <c r="J427" s="54">
        <f t="shared" si="193"/>
        <v>0</v>
      </c>
      <c r="K427" s="54">
        <f t="shared" si="193"/>
        <v>0</v>
      </c>
      <c r="L427" s="54">
        <f t="shared" si="193"/>
        <v>0</v>
      </c>
      <c r="M427" s="54">
        <f t="shared" si="193"/>
        <v>0</v>
      </c>
      <c r="N427" s="54">
        <f t="shared" si="193"/>
        <v>0</v>
      </c>
      <c r="O427" s="54">
        <f t="shared" si="193"/>
        <v>0</v>
      </c>
      <c r="P427" s="54">
        <f t="shared" si="193"/>
        <v>0</v>
      </c>
      <c r="Q427" s="54">
        <f t="shared" si="193"/>
        <v>0</v>
      </c>
      <c r="R427" s="54">
        <f t="shared" si="193"/>
        <v>0</v>
      </c>
      <c r="S427" s="54">
        <f t="shared" si="193"/>
        <v>0</v>
      </c>
      <c r="T427" s="54">
        <f t="shared" si="193"/>
        <v>0</v>
      </c>
      <c r="U427" s="156">
        <f t="shared" si="193"/>
        <v>0</v>
      </c>
    </row>
    <row r="428" spans="1:21" x14ac:dyDescent="0.2">
      <c r="A428" s="6" t="s">
        <v>90</v>
      </c>
      <c r="B428" s="54">
        <f t="shared" ref="B428:U428" si="194">B204/B$11</f>
        <v>6.2378362193722244E-6</v>
      </c>
      <c r="C428" s="54">
        <f t="shared" si="194"/>
        <v>0</v>
      </c>
      <c r="D428" s="54">
        <f t="shared" si="194"/>
        <v>2.3787294016900871E-5</v>
      </c>
      <c r="E428" s="54">
        <f t="shared" si="194"/>
        <v>0</v>
      </c>
      <c r="F428" s="54">
        <f t="shared" si="194"/>
        <v>3.5426932714787232E-4</v>
      </c>
      <c r="G428" s="54">
        <f t="shared" si="194"/>
        <v>0</v>
      </c>
      <c r="H428" s="54">
        <f t="shared" si="194"/>
        <v>1.7038503610458915E-6</v>
      </c>
      <c r="I428" s="54">
        <f t="shared" si="194"/>
        <v>5.5362516634900215E-4</v>
      </c>
      <c r="J428" s="54">
        <f t="shared" si="194"/>
        <v>3.7833543219418337E-4</v>
      </c>
      <c r="K428" s="54">
        <f t="shared" si="194"/>
        <v>0</v>
      </c>
      <c r="L428" s="54">
        <f t="shared" si="194"/>
        <v>4.579306024489213E-5</v>
      </c>
      <c r="M428" s="54">
        <f t="shared" si="194"/>
        <v>0</v>
      </c>
      <c r="N428" s="54">
        <f t="shared" si="194"/>
        <v>1.1852280289835663E-6</v>
      </c>
      <c r="O428" s="54">
        <f t="shared" si="194"/>
        <v>0</v>
      </c>
      <c r="P428" s="54">
        <f t="shared" si="194"/>
        <v>0</v>
      </c>
      <c r="Q428" s="54">
        <f t="shared" si="194"/>
        <v>3.1535657511291917E-6</v>
      </c>
      <c r="R428" s="54">
        <f t="shared" si="194"/>
        <v>0</v>
      </c>
      <c r="S428" s="54">
        <f t="shared" si="194"/>
        <v>0</v>
      </c>
      <c r="T428" s="54">
        <f t="shared" si="194"/>
        <v>5.9210071040983364E-6</v>
      </c>
      <c r="U428" s="156">
        <f t="shared" si="194"/>
        <v>0</v>
      </c>
    </row>
    <row r="429" spans="1:21" x14ac:dyDescent="0.2">
      <c r="A429" s="6" t="s">
        <v>61</v>
      </c>
      <c r="B429" s="54">
        <f t="shared" ref="B429:U429" si="195">B205/B$11</f>
        <v>1.1352861919257447E-3</v>
      </c>
      <c r="C429" s="54">
        <f t="shared" si="195"/>
        <v>1.4579272877948465E-4</v>
      </c>
      <c r="D429" s="54">
        <f t="shared" si="195"/>
        <v>5.9468235042252177E-6</v>
      </c>
      <c r="E429" s="54">
        <f t="shared" si="195"/>
        <v>8.370901550573415E-3</v>
      </c>
      <c r="F429" s="54">
        <f t="shared" si="195"/>
        <v>1.1758076806200935E-4</v>
      </c>
      <c r="G429" s="54">
        <f t="shared" si="195"/>
        <v>6.5622468525431798E-4</v>
      </c>
      <c r="H429" s="54">
        <f t="shared" si="195"/>
        <v>1.2404030628414091E-3</v>
      </c>
      <c r="I429" s="54">
        <f t="shared" si="195"/>
        <v>1.6196314045999912E-2</v>
      </c>
      <c r="J429" s="54">
        <f t="shared" si="195"/>
        <v>1.0845451941327544E-2</v>
      </c>
      <c r="K429" s="54">
        <f t="shared" si="195"/>
        <v>1.6280373851477625E-2</v>
      </c>
      <c r="L429" s="54">
        <f t="shared" si="195"/>
        <v>4.0893202798688673E-3</v>
      </c>
      <c r="M429" s="54">
        <f t="shared" si="195"/>
        <v>2.1416935172584688E-3</v>
      </c>
      <c r="N429" s="54">
        <f t="shared" si="195"/>
        <v>4.9391415037817665E-3</v>
      </c>
      <c r="O429" s="54">
        <f t="shared" si="195"/>
        <v>1.8087500615088974E-3</v>
      </c>
      <c r="P429" s="54">
        <f t="shared" si="195"/>
        <v>2.9117480735730019E-3</v>
      </c>
      <c r="Q429" s="54">
        <f t="shared" si="195"/>
        <v>8.9188573197844685E-4</v>
      </c>
      <c r="R429" s="54">
        <f t="shared" si="195"/>
        <v>3.887105316040788E-4</v>
      </c>
      <c r="S429" s="54">
        <f t="shared" si="195"/>
        <v>1.326596213304182E-2</v>
      </c>
      <c r="T429" s="54">
        <f t="shared" si="195"/>
        <v>5.1294794731635902E-2</v>
      </c>
      <c r="U429" s="156">
        <f t="shared" si="195"/>
        <v>9.2513909650847608E-4</v>
      </c>
    </row>
    <row r="430" spans="1:21" x14ac:dyDescent="0.2">
      <c r="A430" s="6" t="s">
        <v>528</v>
      </c>
      <c r="B430" s="54">
        <f t="shared" ref="B430:U430" si="196">B206/B$11</f>
        <v>0</v>
      </c>
      <c r="C430" s="54">
        <f t="shared" si="196"/>
        <v>0</v>
      </c>
      <c r="D430" s="54">
        <f t="shared" si="196"/>
        <v>0</v>
      </c>
      <c r="E430" s="54">
        <f t="shared" si="196"/>
        <v>0</v>
      </c>
      <c r="F430" s="54">
        <f t="shared" si="196"/>
        <v>0</v>
      </c>
      <c r="G430" s="54">
        <f t="shared" si="196"/>
        <v>0</v>
      </c>
      <c r="H430" s="54">
        <f t="shared" si="196"/>
        <v>0</v>
      </c>
      <c r="I430" s="54">
        <f t="shared" si="196"/>
        <v>0</v>
      </c>
      <c r="J430" s="54">
        <f t="shared" si="196"/>
        <v>0</v>
      </c>
      <c r="K430" s="54">
        <f t="shared" si="196"/>
        <v>0</v>
      </c>
      <c r="L430" s="54">
        <f t="shared" si="196"/>
        <v>0</v>
      </c>
      <c r="M430" s="54">
        <f t="shared" si="196"/>
        <v>0</v>
      </c>
      <c r="N430" s="54">
        <f t="shared" si="196"/>
        <v>0</v>
      </c>
      <c r="O430" s="54">
        <f t="shared" si="196"/>
        <v>0</v>
      </c>
      <c r="P430" s="54">
        <f t="shared" si="196"/>
        <v>0</v>
      </c>
      <c r="Q430" s="54">
        <f t="shared" si="196"/>
        <v>0</v>
      </c>
      <c r="R430" s="54">
        <f t="shared" si="196"/>
        <v>0</v>
      </c>
      <c r="S430" s="54">
        <f t="shared" si="196"/>
        <v>0</v>
      </c>
      <c r="T430" s="54">
        <f t="shared" si="196"/>
        <v>0</v>
      </c>
      <c r="U430" s="156">
        <f t="shared" si="196"/>
        <v>0</v>
      </c>
    </row>
    <row r="431" spans="1:21" x14ac:dyDescent="0.2">
      <c r="A431" s="6" t="s">
        <v>477</v>
      </c>
      <c r="B431" s="54">
        <f t="shared" ref="B431:U431" si="197">B207/B$11</f>
        <v>0</v>
      </c>
      <c r="C431" s="54">
        <f t="shared" si="197"/>
        <v>0</v>
      </c>
      <c r="D431" s="54">
        <f t="shared" si="197"/>
        <v>0</v>
      </c>
      <c r="E431" s="54">
        <f t="shared" si="197"/>
        <v>0</v>
      </c>
      <c r="F431" s="54">
        <f t="shared" si="197"/>
        <v>0</v>
      </c>
      <c r="G431" s="54">
        <f t="shared" si="197"/>
        <v>0</v>
      </c>
      <c r="H431" s="54">
        <f t="shared" si="197"/>
        <v>0</v>
      </c>
      <c r="I431" s="54">
        <f t="shared" si="197"/>
        <v>0</v>
      </c>
      <c r="J431" s="54">
        <f t="shared" si="197"/>
        <v>0</v>
      </c>
      <c r="K431" s="54">
        <f t="shared" si="197"/>
        <v>0</v>
      </c>
      <c r="L431" s="54">
        <f t="shared" si="197"/>
        <v>0</v>
      </c>
      <c r="M431" s="54">
        <f t="shared" si="197"/>
        <v>0</v>
      </c>
      <c r="N431" s="54">
        <f t="shared" si="197"/>
        <v>0</v>
      </c>
      <c r="O431" s="54">
        <f t="shared" si="197"/>
        <v>0</v>
      </c>
      <c r="P431" s="54">
        <f t="shared" si="197"/>
        <v>0</v>
      </c>
      <c r="Q431" s="54">
        <f t="shared" si="197"/>
        <v>0</v>
      </c>
      <c r="R431" s="54">
        <f t="shared" si="197"/>
        <v>0</v>
      </c>
      <c r="S431" s="54">
        <f t="shared" si="197"/>
        <v>0</v>
      </c>
      <c r="T431" s="54">
        <f t="shared" si="197"/>
        <v>0</v>
      </c>
      <c r="U431" s="156">
        <f t="shared" si="197"/>
        <v>0</v>
      </c>
    </row>
    <row r="432" spans="1:21" x14ac:dyDescent="0.2">
      <c r="A432" s="6" t="s">
        <v>112</v>
      </c>
      <c r="B432" s="157">
        <f t="shared" ref="B432:U432" si="198">B208/B$11</f>
        <v>0</v>
      </c>
      <c r="C432" s="157">
        <f t="shared" si="198"/>
        <v>0</v>
      </c>
      <c r="D432" s="157">
        <f t="shared" si="198"/>
        <v>0</v>
      </c>
      <c r="E432" s="157">
        <f t="shared" si="198"/>
        <v>0</v>
      </c>
      <c r="F432" s="157">
        <f t="shared" si="198"/>
        <v>1.5270229618442773E-6</v>
      </c>
      <c r="G432" s="157">
        <f t="shared" si="198"/>
        <v>4.5394413828012153E-4</v>
      </c>
      <c r="H432" s="157">
        <f t="shared" si="198"/>
        <v>0</v>
      </c>
      <c r="I432" s="157">
        <f t="shared" si="198"/>
        <v>0</v>
      </c>
      <c r="J432" s="157">
        <f t="shared" si="198"/>
        <v>3.9307577370824248E-6</v>
      </c>
      <c r="K432" s="157">
        <f t="shared" si="198"/>
        <v>3.9526983226856425E-4</v>
      </c>
      <c r="L432" s="157">
        <f t="shared" si="198"/>
        <v>1.6577087808650949E-4</v>
      </c>
      <c r="M432" s="157">
        <f t="shared" si="198"/>
        <v>0</v>
      </c>
      <c r="N432" s="157">
        <f t="shared" si="198"/>
        <v>0</v>
      </c>
      <c r="O432" s="157">
        <f t="shared" si="198"/>
        <v>2.589848312584332E-7</v>
      </c>
      <c r="P432" s="157">
        <f t="shared" si="198"/>
        <v>4.3013310089277921E-6</v>
      </c>
      <c r="Q432" s="157">
        <f t="shared" si="198"/>
        <v>0</v>
      </c>
      <c r="R432" s="157">
        <f t="shared" si="198"/>
        <v>1.6755228735809911E-4</v>
      </c>
      <c r="S432" s="157">
        <f t="shared" si="198"/>
        <v>0</v>
      </c>
      <c r="T432" s="157">
        <f t="shared" si="198"/>
        <v>0</v>
      </c>
      <c r="U432" s="159">
        <f t="shared" si="198"/>
        <v>0</v>
      </c>
    </row>
    <row r="433" spans="1:21" x14ac:dyDescent="0.2">
      <c r="A433" s="6" t="s">
        <v>33</v>
      </c>
      <c r="B433" s="54">
        <f t="shared" ref="B433:U433" si="199">B209/B$11</f>
        <v>0</v>
      </c>
      <c r="C433" s="54">
        <f t="shared" si="199"/>
        <v>0</v>
      </c>
      <c r="D433" s="54">
        <f t="shared" si="199"/>
        <v>0</v>
      </c>
      <c r="E433" s="54">
        <f t="shared" si="199"/>
        <v>0</v>
      </c>
      <c r="F433" s="54">
        <f t="shared" si="199"/>
        <v>0</v>
      </c>
      <c r="G433" s="54">
        <f t="shared" si="199"/>
        <v>1.8993478589126424E-6</v>
      </c>
      <c r="H433" s="54">
        <f t="shared" si="199"/>
        <v>0</v>
      </c>
      <c r="I433" s="54">
        <f t="shared" si="199"/>
        <v>0</v>
      </c>
      <c r="J433" s="54">
        <f t="shared" si="199"/>
        <v>0</v>
      </c>
      <c r="K433" s="54">
        <f t="shared" si="199"/>
        <v>2.7774293547404446E-3</v>
      </c>
      <c r="L433" s="54">
        <f t="shared" si="199"/>
        <v>5.6646015522931559E-4</v>
      </c>
      <c r="M433" s="54">
        <f t="shared" si="199"/>
        <v>6.8076717013937348E-7</v>
      </c>
      <c r="N433" s="54">
        <f t="shared" si="199"/>
        <v>5.9261401449178316E-7</v>
      </c>
      <c r="O433" s="54">
        <f t="shared" si="199"/>
        <v>8.2616161171440185E-4</v>
      </c>
      <c r="P433" s="54">
        <f t="shared" si="199"/>
        <v>1.012077884453598E-6</v>
      </c>
      <c r="Q433" s="54">
        <f t="shared" si="199"/>
        <v>0</v>
      </c>
      <c r="R433" s="54">
        <f t="shared" si="199"/>
        <v>0</v>
      </c>
      <c r="S433" s="54">
        <f t="shared" si="199"/>
        <v>6.7712269500851482E-6</v>
      </c>
      <c r="T433" s="54">
        <f t="shared" si="199"/>
        <v>0</v>
      </c>
      <c r="U433" s="156">
        <f t="shared" si="199"/>
        <v>0</v>
      </c>
    </row>
    <row r="434" spans="1:21" x14ac:dyDescent="0.2">
      <c r="A434" s="6" t="s">
        <v>159</v>
      </c>
      <c r="B434" s="170">
        <f t="shared" ref="B434:U434" si="200">B210/B$11</f>
        <v>0</v>
      </c>
      <c r="C434" s="170">
        <f t="shared" si="200"/>
        <v>0</v>
      </c>
      <c r="D434" s="170">
        <f t="shared" si="200"/>
        <v>0</v>
      </c>
      <c r="E434" s="170">
        <f t="shared" si="200"/>
        <v>0</v>
      </c>
      <c r="F434" s="170">
        <f t="shared" si="200"/>
        <v>0</v>
      </c>
      <c r="G434" s="170">
        <f t="shared" si="200"/>
        <v>0</v>
      </c>
      <c r="H434" s="170">
        <f t="shared" si="200"/>
        <v>0</v>
      </c>
      <c r="I434" s="170">
        <f t="shared" si="200"/>
        <v>0</v>
      </c>
      <c r="J434" s="170">
        <f t="shared" si="200"/>
        <v>9.826894342706062E-7</v>
      </c>
      <c r="K434" s="170">
        <f t="shared" si="200"/>
        <v>3.3202665910559399E-5</v>
      </c>
      <c r="L434" s="170">
        <f t="shared" si="200"/>
        <v>0</v>
      </c>
      <c r="M434" s="170">
        <f t="shared" si="200"/>
        <v>0</v>
      </c>
      <c r="N434" s="170">
        <f t="shared" si="200"/>
        <v>0</v>
      </c>
      <c r="O434" s="170">
        <f t="shared" si="200"/>
        <v>0</v>
      </c>
      <c r="P434" s="170">
        <f t="shared" si="200"/>
        <v>0</v>
      </c>
      <c r="Q434" s="170">
        <f t="shared" si="200"/>
        <v>0</v>
      </c>
      <c r="R434" s="170">
        <f t="shared" si="200"/>
        <v>8.0813000333488319E-7</v>
      </c>
      <c r="S434" s="170">
        <f t="shared" si="200"/>
        <v>0</v>
      </c>
      <c r="T434" s="170">
        <f t="shared" si="200"/>
        <v>0</v>
      </c>
      <c r="U434" s="171">
        <f t="shared" si="200"/>
        <v>0</v>
      </c>
    </row>
    <row r="435" spans="1:21" x14ac:dyDescent="0.2">
      <c r="B435" s="55"/>
      <c r="C435" s="55"/>
      <c r="D435" s="55"/>
      <c r="E435" s="55"/>
      <c r="F435" s="55"/>
      <c r="G435" s="55"/>
      <c r="H435" s="55"/>
      <c r="I435" s="55"/>
      <c r="J435" s="55"/>
      <c r="K435" s="55"/>
      <c r="L435" s="55"/>
      <c r="M435" s="55"/>
      <c r="N435" s="55"/>
      <c r="O435" s="55"/>
      <c r="P435" s="55"/>
      <c r="Q435" s="55"/>
      <c r="R435" s="55"/>
      <c r="S435" s="55"/>
      <c r="T435" s="55"/>
      <c r="U435" s="55"/>
    </row>
    <row r="436" spans="1:21" x14ac:dyDescent="0.2">
      <c r="A436" s="44" t="s">
        <v>1184</v>
      </c>
      <c r="B436" s="56"/>
      <c r="C436" s="56"/>
      <c r="D436" s="56"/>
      <c r="E436" s="56"/>
      <c r="F436" s="56"/>
      <c r="G436" s="56"/>
      <c r="H436" s="56"/>
      <c r="I436" s="56"/>
      <c r="J436" s="56"/>
      <c r="K436" s="56"/>
      <c r="L436" s="56"/>
      <c r="M436" s="56"/>
      <c r="N436" s="56"/>
      <c r="O436" s="56"/>
      <c r="P436" s="56"/>
      <c r="Q436" s="56"/>
      <c r="R436" s="56"/>
      <c r="S436" s="56"/>
      <c r="T436" s="56"/>
      <c r="U436" s="56"/>
    </row>
    <row r="437" spans="1:21" x14ac:dyDescent="0.2">
      <c r="A437" s="45" t="s">
        <v>44</v>
      </c>
      <c r="B437" s="57">
        <f t="shared" ref="B437:U437" si="201">B213/B$11</f>
        <v>4.0514746244822597E-2</v>
      </c>
      <c r="C437" s="57">
        <f t="shared" si="201"/>
        <v>0.11841055232424302</v>
      </c>
      <c r="D437" s="57">
        <f t="shared" si="201"/>
        <v>4.7342661917136965E-2</v>
      </c>
      <c r="E437" s="57">
        <f t="shared" si="201"/>
        <v>4.1578702647440208E-2</v>
      </c>
      <c r="F437" s="57">
        <f t="shared" si="201"/>
        <v>0.13379317084791004</v>
      </c>
      <c r="G437" s="57">
        <f t="shared" si="201"/>
        <v>0.21591216655761244</v>
      </c>
      <c r="H437" s="57">
        <f t="shared" si="201"/>
        <v>0.25054012056445157</v>
      </c>
      <c r="I437" s="57">
        <f t="shared" si="201"/>
        <v>0.20400858609230835</v>
      </c>
      <c r="J437" s="57">
        <f t="shared" si="201"/>
        <v>0.11131611104587145</v>
      </c>
      <c r="K437" s="57">
        <f t="shared" si="201"/>
        <v>8.9768414040406058E-2</v>
      </c>
      <c r="L437" s="57">
        <f t="shared" si="201"/>
        <v>7.4459973888797049E-2</v>
      </c>
      <c r="M437" s="57">
        <f t="shared" si="201"/>
        <v>6.0497055341605564E-2</v>
      </c>
      <c r="N437" s="57">
        <f t="shared" si="201"/>
        <v>5.3348002505572055E-2</v>
      </c>
      <c r="O437" s="57">
        <f t="shared" si="201"/>
        <v>3.4749807703762792E-2</v>
      </c>
      <c r="P437" s="57">
        <f t="shared" si="201"/>
        <v>4.7096538314105964E-2</v>
      </c>
      <c r="Q437" s="57">
        <f t="shared" si="201"/>
        <v>0.12650012972622748</v>
      </c>
      <c r="R437" s="57">
        <f t="shared" si="201"/>
        <v>0.22718635531752235</v>
      </c>
      <c r="S437" s="57">
        <f t="shared" si="201"/>
        <v>0.14523679921092636</v>
      </c>
      <c r="T437" s="57">
        <f t="shared" si="201"/>
        <v>0.15743402795381467</v>
      </c>
      <c r="U437" s="58">
        <f t="shared" si="201"/>
        <v>0.15303407166649091</v>
      </c>
    </row>
    <row r="438" spans="1:21" x14ac:dyDescent="0.2">
      <c r="A438" s="45" t="s">
        <v>28</v>
      </c>
      <c r="B438" s="57">
        <f t="shared" ref="B438:U438" si="202">B214/B$11</f>
        <v>0.20689655172413793</v>
      </c>
      <c r="C438" s="57">
        <f t="shared" si="202"/>
        <v>0.12951381961602798</v>
      </c>
      <c r="D438" s="57">
        <f t="shared" si="202"/>
        <v>8.0742996128617905E-2</v>
      </c>
      <c r="E438" s="57">
        <f t="shared" si="202"/>
        <v>0.13856823938150345</v>
      </c>
      <c r="F438" s="57">
        <f t="shared" si="202"/>
        <v>7.6506904434321982E-2</v>
      </c>
      <c r="G438" s="57">
        <f t="shared" si="202"/>
        <v>6.6287240276051221E-2</v>
      </c>
      <c r="H438" s="57">
        <f t="shared" si="202"/>
        <v>5.997042115773224E-2</v>
      </c>
      <c r="I438" s="57">
        <f t="shared" si="202"/>
        <v>8.4023567306963254E-2</v>
      </c>
      <c r="J438" s="57">
        <f t="shared" si="202"/>
        <v>9.9550861794066622E-2</v>
      </c>
      <c r="K438" s="57">
        <f t="shared" si="202"/>
        <v>7.6508428733903289E-2</v>
      </c>
      <c r="L438" s="57">
        <f t="shared" si="202"/>
        <v>8.2641362032149474E-2</v>
      </c>
      <c r="M438" s="57">
        <f t="shared" si="202"/>
        <v>5.2549779397398515E-2</v>
      </c>
      <c r="N438" s="57">
        <f t="shared" si="202"/>
        <v>2.7145870161825108E-2</v>
      </c>
      <c r="O438" s="57">
        <f t="shared" si="202"/>
        <v>2.1703187844287961E-2</v>
      </c>
      <c r="P438" s="57">
        <f t="shared" si="202"/>
        <v>0.10672563707140083</v>
      </c>
      <c r="Q438" s="57">
        <f t="shared" si="202"/>
        <v>5.3736473711445867E-2</v>
      </c>
      <c r="R438" s="57">
        <f t="shared" si="202"/>
        <v>4.2116503253800772E-2</v>
      </c>
      <c r="S438" s="57">
        <f t="shared" si="202"/>
        <v>3.4238709073105549E-2</v>
      </c>
      <c r="T438" s="57">
        <f t="shared" si="202"/>
        <v>3.4086867835350115E-2</v>
      </c>
      <c r="U438" s="58">
        <f t="shared" si="202"/>
        <v>4.4034822198376122E-2</v>
      </c>
    </row>
    <row r="439" spans="1:21" x14ac:dyDescent="0.2">
      <c r="A439" s="45" t="s">
        <v>38</v>
      </c>
      <c r="B439" s="57">
        <f t="shared" ref="B439:U439" si="203">B215/B$11</f>
        <v>1.8089725036179449E-3</v>
      </c>
      <c r="C439" s="57">
        <f t="shared" si="203"/>
        <v>8.4674882214821751E-3</v>
      </c>
      <c r="D439" s="57">
        <f t="shared" si="203"/>
        <v>2.21905719060164E-2</v>
      </c>
      <c r="E439" s="57">
        <f t="shared" si="203"/>
        <v>1.8242125114437457E-2</v>
      </c>
      <c r="F439" s="57">
        <f t="shared" si="203"/>
        <v>1.2118454225196184E-2</v>
      </c>
      <c r="G439" s="57">
        <f t="shared" si="203"/>
        <v>1.9703834688359751E-2</v>
      </c>
      <c r="H439" s="57">
        <f t="shared" si="203"/>
        <v>2.3703966222870444E-2</v>
      </c>
      <c r="I439" s="57">
        <f t="shared" si="203"/>
        <v>1.3334719030325848E-2</v>
      </c>
      <c r="J439" s="57">
        <f t="shared" si="203"/>
        <v>1.0746200308466214E-2</v>
      </c>
      <c r="K439" s="57">
        <f t="shared" si="203"/>
        <v>1.2730850757705917E-2</v>
      </c>
      <c r="L439" s="57">
        <f t="shared" si="203"/>
        <v>7.4207654126847693E-3</v>
      </c>
      <c r="M439" s="57">
        <f t="shared" si="203"/>
        <v>6.2290196067752669E-3</v>
      </c>
      <c r="N439" s="57">
        <f t="shared" si="203"/>
        <v>8.2145191618778514E-3</v>
      </c>
      <c r="O439" s="57">
        <f t="shared" si="203"/>
        <v>8.4985872377454849E-3</v>
      </c>
      <c r="P439" s="57">
        <f t="shared" si="203"/>
        <v>6.8578397450575809E-3</v>
      </c>
      <c r="Q439" s="57">
        <f t="shared" si="203"/>
        <v>7.2939108945662629E-3</v>
      </c>
      <c r="R439" s="57">
        <f t="shared" si="203"/>
        <v>8.8953563233748374E-3</v>
      </c>
      <c r="S439" s="57">
        <f t="shared" si="203"/>
        <v>7.6973803251467942E-3</v>
      </c>
      <c r="T439" s="57">
        <f t="shared" si="203"/>
        <v>6.651141292622462E-3</v>
      </c>
      <c r="U439" s="58">
        <f t="shared" si="203"/>
        <v>1.5716819977794179E-2</v>
      </c>
    </row>
    <row r="440" spans="1:21" x14ac:dyDescent="0.2">
      <c r="A440" s="45" t="s">
        <v>36</v>
      </c>
      <c r="B440" s="57">
        <f t="shared" ref="B440:U440" si="204">B216/B$11</f>
        <v>3.3802834472778084E-2</v>
      </c>
      <c r="C440" s="57">
        <f t="shared" si="204"/>
        <v>2.1124599069995857E-2</v>
      </c>
      <c r="D440" s="57">
        <f t="shared" si="204"/>
        <v>1.5313070523379936E-2</v>
      </c>
      <c r="E440" s="57">
        <f t="shared" si="204"/>
        <v>8.089320421996251E-3</v>
      </c>
      <c r="F440" s="57">
        <f t="shared" si="204"/>
        <v>1.6417023862787823E-2</v>
      </c>
      <c r="G440" s="57">
        <f t="shared" si="204"/>
        <v>1.0783547468976527E-2</v>
      </c>
      <c r="H440" s="57">
        <f t="shared" si="204"/>
        <v>8.8515026256334069E-3</v>
      </c>
      <c r="I440" s="57">
        <f t="shared" si="204"/>
        <v>9.3175050133471379E-3</v>
      </c>
      <c r="J440" s="57">
        <f t="shared" si="204"/>
        <v>1.1378560959419349E-2</v>
      </c>
      <c r="K440" s="57">
        <f t="shared" si="204"/>
        <v>1.0981649993306765E-2</v>
      </c>
      <c r="L440" s="57">
        <f t="shared" si="204"/>
        <v>1.3187027558721587E-2</v>
      </c>
      <c r="M440" s="57">
        <f t="shared" si="204"/>
        <v>1.0886828584868861E-2</v>
      </c>
      <c r="N440" s="57">
        <f t="shared" si="204"/>
        <v>9.2338152668037191E-3</v>
      </c>
      <c r="O440" s="57">
        <f t="shared" si="204"/>
        <v>1.0053014194958602E-2</v>
      </c>
      <c r="P440" s="57">
        <f t="shared" si="204"/>
        <v>6.529167452081275E-3</v>
      </c>
      <c r="Q440" s="57">
        <f t="shared" si="204"/>
        <v>8.7772335487792119E-3</v>
      </c>
      <c r="R440" s="57">
        <f t="shared" si="204"/>
        <v>7.4321022640031417E-3</v>
      </c>
      <c r="S440" s="57">
        <f t="shared" si="204"/>
        <v>6.0685240643763121E-3</v>
      </c>
      <c r="T440" s="57">
        <f t="shared" si="204"/>
        <v>8.8456145505789088E-3</v>
      </c>
      <c r="U440" s="58">
        <f t="shared" si="204"/>
        <v>7.2897735378584412E-3</v>
      </c>
    </row>
    <row r="441" spans="1:21" x14ac:dyDescent="0.2">
      <c r="A441" s="45" t="s">
        <v>48</v>
      </c>
      <c r="B441" s="57">
        <f t="shared" ref="B441:U441" si="205">B217/B$11</f>
        <v>6.3002145815659466E-3</v>
      </c>
      <c r="C441" s="57">
        <f t="shared" si="205"/>
        <v>2.0410982029127854E-2</v>
      </c>
      <c r="D441" s="57">
        <f t="shared" si="205"/>
        <v>4.6890703330815841E-3</v>
      </c>
      <c r="E441" s="57">
        <f t="shared" si="205"/>
        <v>5.7615830924250347E-4</v>
      </c>
      <c r="F441" s="57">
        <f t="shared" si="205"/>
        <v>6.764711720970148E-4</v>
      </c>
      <c r="G441" s="57">
        <f t="shared" si="205"/>
        <v>3.3039156005785415E-3</v>
      </c>
      <c r="H441" s="57">
        <f t="shared" si="205"/>
        <v>1.9994683986873539E-3</v>
      </c>
      <c r="I441" s="57">
        <f t="shared" si="205"/>
        <v>5.7761341145526942E-3</v>
      </c>
      <c r="J441" s="57">
        <f t="shared" si="205"/>
        <v>5.0426708319596157E-3</v>
      </c>
      <c r="K441" s="57">
        <f t="shared" si="205"/>
        <v>1.8282020282085632E-2</v>
      </c>
      <c r="L441" s="57">
        <f t="shared" si="205"/>
        <v>1.3005229109549364E-3</v>
      </c>
      <c r="M441" s="57">
        <f t="shared" si="205"/>
        <v>1.2274232077612904E-3</v>
      </c>
      <c r="N441" s="57">
        <f t="shared" si="205"/>
        <v>3.9438462664428167E-4</v>
      </c>
      <c r="O441" s="57">
        <f t="shared" si="205"/>
        <v>2.6338757338982654E-3</v>
      </c>
      <c r="P441" s="57">
        <f t="shared" si="205"/>
        <v>7.9923790535300649E-3</v>
      </c>
      <c r="Q441" s="57">
        <f t="shared" si="205"/>
        <v>6.7090677916295761E-3</v>
      </c>
      <c r="R441" s="57">
        <f t="shared" si="205"/>
        <v>9.4281833722403038E-4</v>
      </c>
      <c r="S441" s="57">
        <f t="shared" si="205"/>
        <v>9.1486799681150441E-4</v>
      </c>
      <c r="T441" s="57">
        <f t="shared" si="205"/>
        <v>1.107598391410395E-3</v>
      </c>
      <c r="U441" s="58">
        <f t="shared" si="205"/>
        <v>1.9275023415354269E-3</v>
      </c>
    </row>
    <row r="442" spans="1:21" x14ac:dyDescent="0.2">
      <c r="A442" s="45" t="s">
        <v>42</v>
      </c>
      <c r="B442" s="57">
        <f t="shared" ref="B442:U442" si="206">B218/B$11</f>
        <v>1.5594590548430562E-4</v>
      </c>
      <c r="C442" s="57">
        <f t="shared" si="206"/>
        <v>6.8292383480916504E-4</v>
      </c>
      <c r="D442" s="57">
        <f t="shared" si="206"/>
        <v>1.2666734063999715E-3</v>
      </c>
      <c r="E442" s="57">
        <f t="shared" si="206"/>
        <v>3.7110948740682551E-4</v>
      </c>
      <c r="F442" s="57">
        <f t="shared" si="206"/>
        <v>2.6875604128459281E-4</v>
      </c>
      <c r="G442" s="57">
        <f t="shared" si="206"/>
        <v>1.0826282795802062E-3</v>
      </c>
      <c r="H442" s="57">
        <f t="shared" si="206"/>
        <v>1.0846711398418146E-2</v>
      </c>
      <c r="I442" s="57">
        <f t="shared" si="206"/>
        <v>6.5297702618967316E-4</v>
      </c>
      <c r="J442" s="57">
        <f t="shared" si="206"/>
        <v>1.1910195943359747E-3</v>
      </c>
      <c r="K442" s="57">
        <f t="shared" si="206"/>
        <v>1.4419443481157224E-3</v>
      </c>
      <c r="L442" s="57">
        <f t="shared" si="206"/>
        <v>1.3907352396373739E-3</v>
      </c>
      <c r="M442" s="57">
        <f t="shared" si="206"/>
        <v>6.3413461898482635E-4</v>
      </c>
      <c r="N442" s="57">
        <f t="shared" si="206"/>
        <v>6.2165210120188052E-4</v>
      </c>
      <c r="O442" s="57">
        <f t="shared" si="206"/>
        <v>6.9071254496624131E-4</v>
      </c>
      <c r="P442" s="57">
        <f t="shared" si="206"/>
        <v>3.2621800410650601E-3</v>
      </c>
      <c r="Q442" s="57">
        <f t="shared" si="206"/>
        <v>6.5508161284820021E-4</v>
      </c>
      <c r="R442" s="57">
        <f t="shared" si="206"/>
        <v>4.9888558872540124E-4</v>
      </c>
      <c r="S442" s="57">
        <f t="shared" si="206"/>
        <v>6.6997528878342497E-4</v>
      </c>
      <c r="T442" s="57">
        <f t="shared" si="206"/>
        <v>1.7874040195496853E-3</v>
      </c>
      <c r="U442" s="58">
        <f t="shared" si="206"/>
        <v>1.0336870964340432E-3</v>
      </c>
    </row>
    <row r="443" spans="1:21" x14ac:dyDescent="0.2">
      <c r="A443" s="45" t="s">
        <v>57</v>
      </c>
      <c r="B443" s="57">
        <f t="shared" ref="B443:U443" si="207">B219/B$11</f>
        <v>0</v>
      </c>
      <c r="C443" s="57">
        <f t="shared" si="207"/>
        <v>0</v>
      </c>
      <c r="D443" s="57">
        <f t="shared" si="207"/>
        <v>7.7308705554927836E-5</v>
      </c>
      <c r="E443" s="57">
        <f t="shared" si="207"/>
        <v>1.0108040513026377E-5</v>
      </c>
      <c r="F443" s="57">
        <f t="shared" si="207"/>
        <v>4.8864734779016872E-5</v>
      </c>
      <c r="G443" s="57">
        <f t="shared" si="207"/>
        <v>1.2345761082932174E-4</v>
      </c>
      <c r="H443" s="57">
        <f t="shared" si="207"/>
        <v>2.4705830235165428E-5</v>
      </c>
      <c r="I443" s="57">
        <f t="shared" si="207"/>
        <v>1.7844116931909986E-4</v>
      </c>
      <c r="J443" s="57">
        <f t="shared" si="207"/>
        <v>2.4567235856765155E-6</v>
      </c>
      <c r="K443" s="57">
        <f t="shared" si="207"/>
        <v>1.0540528860495046E-6</v>
      </c>
      <c r="L443" s="57">
        <f t="shared" si="207"/>
        <v>4.5793060244892125E-7</v>
      </c>
      <c r="M443" s="57">
        <f t="shared" si="207"/>
        <v>3.4038358506968674E-7</v>
      </c>
      <c r="N443" s="57">
        <f t="shared" si="207"/>
        <v>3.1112235760818613E-5</v>
      </c>
      <c r="O443" s="57">
        <f t="shared" si="207"/>
        <v>1.0359393250337328E-6</v>
      </c>
      <c r="P443" s="57">
        <f t="shared" si="207"/>
        <v>0</v>
      </c>
      <c r="Q443" s="57">
        <f t="shared" si="207"/>
        <v>1.4334389777859961E-6</v>
      </c>
      <c r="R443" s="57">
        <f t="shared" si="207"/>
        <v>0</v>
      </c>
      <c r="S443" s="57">
        <f t="shared" si="207"/>
        <v>9.4044818751182618E-6</v>
      </c>
      <c r="T443" s="57">
        <f t="shared" si="207"/>
        <v>2.9975098464497827E-5</v>
      </c>
      <c r="U443" s="58">
        <f t="shared" si="207"/>
        <v>5.8367810245690648E-4</v>
      </c>
    </row>
    <row r="444" spans="1:21" x14ac:dyDescent="0.2">
      <c r="A444" s="45" t="s">
        <v>106</v>
      </c>
      <c r="B444" s="57">
        <f t="shared" ref="B444:U444" si="208">B220/B$11</f>
        <v>9.2319976046708913E-4</v>
      </c>
      <c r="C444" s="57">
        <f t="shared" si="208"/>
        <v>1.3696843203756849E-3</v>
      </c>
      <c r="D444" s="57">
        <f t="shared" si="208"/>
        <v>1.3231682296901111E-3</v>
      </c>
      <c r="E444" s="57">
        <f t="shared" si="208"/>
        <v>1.6175752832417352E-2</v>
      </c>
      <c r="F444" s="57">
        <f t="shared" si="208"/>
        <v>4.9017437075201302E-3</v>
      </c>
      <c r="G444" s="57">
        <f t="shared" si="208"/>
        <v>1.8335354556013192E-2</v>
      </c>
      <c r="H444" s="57">
        <f t="shared" si="208"/>
        <v>4.4444936667882079E-3</v>
      </c>
      <c r="I444" s="57">
        <f t="shared" si="208"/>
        <v>1.4151103720727151E-3</v>
      </c>
      <c r="J444" s="57">
        <f t="shared" si="208"/>
        <v>3.8030081106272455E-4</v>
      </c>
      <c r="K444" s="57">
        <f t="shared" si="208"/>
        <v>1.9442005483183114E-3</v>
      </c>
      <c r="L444" s="57">
        <f t="shared" si="208"/>
        <v>2.0286325688487214E-4</v>
      </c>
      <c r="M444" s="57">
        <f t="shared" si="208"/>
        <v>9.1222800798676043E-5</v>
      </c>
      <c r="N444" s="57">
        <f t="shared" si="208"/>
        <v>8.4151190057833202E-5</v>
      </c>
      <c r="O444" s="57">
        <f t="shared" si="208"/>
        <v>9.6730834475024794E-4</v>
      </c>
      <c r="P444" s="57">
        <f t="shared" si="208"/>
        <v>3.6029972686548096E-4</v>
      </c>
      <c r="Q444" s="57">
        <f t="shared" si="208"/>
        <v>2.15159190565678E-3</v>
      </c>
      <c r="R444" s="57">
        <f t="shared" si="208"/>
        <v>1.6485852068031615E-4</v>
      </c>
      <c r="S444" s="57">
        <f t="shared" si="208"/>
        <v>1.2940567060162728E-3</v>
      </c>
      <c r="T444" s="57">
        <f t="shared" si="208"/>
        <v>2.6681538262843127E-4</v>
      </c>
      <c r="U444" s="58">
        <f t="shared" si="208"/>
        <v>4.3109062827582359E-4</v>
      </c>
    </row>
    <row r="445" spans="1:21" x14ac:dyDescent="0.2">
      <c r="A445" s="45" t="s">
        <v>64</v>
      </c>
      <c r="B445" s="57">
        <f t="shared" ref="B445:U445" si="209">B221/B$11</f>
        <v>6.2378362193722244E-6</v>
      </c>
      <c r="C445" s="57">
        <f t="shared" si="209"/>
        <v>0</v>
      </c>
      <c r="D445" s="57">
        <f t="shared" si="209"/>
        <v>2.0813882264788264E-5</v>
      </c>
      <c r="E445" s="57">
        <f t="shared" si="209"/>
        <v>5.8626634975552977E-4</v>
      </c>
      <c r="F445" s="57">
        <f t="shared" si="209"/>
        <v>4.7337711817172592E-5</v>
      </c>
      <c r="G445" s="57">
        <f t="shared" si="209"/>
        <v>8.3761240578047525E-4</v>
      </c>
      <c r="H445" s="57">
        <f t="shared" si="209"/>
        <v>2.4365060162956248E-4</v>
      </c>
      <c r="I445" s="57">
        <f t="shared" si="209"/>
        <v>7.8435678821582367E-6</v>
      </c>
      <c r="J445" s="57">
        <f t="shared" si="209"/>
        <v>4.3287469579620199E-4</v>
      </c>
      <c r="K445" s="57">
        <f t="shared" si="209"/>
        <v>2.055403127796534E-4</v>
      </c>
      <c r="L445" s="57">
        <f t="shared" si="209"/>
        <v>9.6165426514273469E-5</v>
      </c>
      <c r="M445" s="57">
        <f t="shared" si="209"/>
        <v>9.5307403819512281E-6</v>
      </c>
      <c r="N445" s="57">
        <f t="shared" si="209"/>
        <v>1.3630122333311011E-5</v>
      </c>
      <c r="O445" s="57">
        <f t="shared" si="209"/>
        <v>2.4344574138292721E-5</v>
      </c>
      <c r="P445" s="57">
        <f t="shared" si="209"/>
        <v>1.9229479804618364E-5</v>
      </c>
      <c r="Q445" s="57">
        <f t="shared" si="209"/>
        <v>4.5927384848263317E-4</v>
      </c>
      <c r="R445" s="57">
        <f t="shared" si="209"/>
        <v>1.8317613408924018E-5</v>
      </c>
      <c r="S445" s="57">
        <f t="shared" si="209"/>
        <v>4.5517692275572382E-5</v>
      </c>
      <c r="T445" s="57">
        <f t="shared" si="209"/>
        <v>1.6826762063959458E-3</v>
      </c>
      <c r="U445" s="58">
        <f t="shared" si="209"/>
        <v>1.0637703992705575E-4</v>
      </c>
    </row>
    <row r="446" spans="1:21" x14ac:dyDescent="0.2">
      <c r="A446" s="45" t="s">
        <v>86</v>
      </c>
      <c r="B446" s="57">
        <f t="shared" ref="B446:U446" si="210">B222/B$11</f>
        <v>0</v>
      </c>
      <c r="C446" s="57">
        <f t="shared" si="210"/>
        <v>0</v>
      </c>
      <c r="D446" s="57">
        <f t="shared" si="210"/>
        <v>6.2441646794364793E-3</v>
      </c>
      <c r="E446" s="57">
        <f t="shared" si="210"/>
        <v>0</v>
      </c>
      <c r="F446" s="57">
        <f t="shared" si="210"/>
        <v>0</v>
      </c>
      <c r="G446" s="57">
        <f t="shared" si="210"/>
        <v>3.3048652745079979E-4</v>
      </c>
      <c r="H446" s="57">
        <f t="shared" si="210"/>
        <v>0</v>
      </c>
      <c r="I446" s="57">
        <f t="shared" si="210"/>
        <v>0</v>
      </c>
      <c r="J446" s="57">
        <f t="shared" si="210"/>
        <v>3.4394130199471213E-6</v>
      </c>
      <c r="K446" s="57">
        <f t="shared" si="210"/>
        <v>0</v>
      </c>
      <c r="L446" s="57">
        <f t="shared" si="210"/>
        <v>0</v>
      </c>
      <c r="M446" s="57">
        <f t="shared" si="210"/>
        <v>0</v>
      </c>
      <c r="N446" s="57">
        <f t="shared" si="210"/>
        <v>0</v>
      </c>
      <c r="O446" s="57">
        <f t="shared" si="210"/>
        <v>0</v>
      </c>
      <c r="P446" s="57">
        <f t="shared" si="210"/>
        <v>0</v>
      </c>
      <c r="Q446" s="57">
        <f t="shared" si="210"/>
        <v>3.0784535486932055E-3</v>
      </c>
      <c r="R446" s="57">
        <f t="shared" si="210"/>
        <v>1.9125743412258901E-5</v>
      </c>
      <c r="S446" s="57">
        <f t="shared" si="210"/>
        <v>0</v>
      </c>
      <c r="T446" s="57">
        <f t="shared" si="210"/>
        <v>1.2852286045333451E-3</v>
      </c>
      <c r="U446" s="58">
        <f t="shared" si="210"/>
        <v>9.3661417078632166E-5</v>
      </c>
    </row>
    <row r="447" spans="1:21" x14ac:dyDescent="0.2">
      <c r="A447" s="45" t="s">
        <v>85</v>
      </c>
      <c r="B447" s="57">
        <f t="shared" ref="B447:U447" si="211">B223/B$11</f>
        <v>0</v>
      </c>
      <c r="C447" s="57">
        <f t="shared" si="211"/>
        <v>0</v>
      </c>
      <c r="D447" s="57">
        <f t="shared" si="211"/>
        <v>0</v>
      </c>
      <c r="E447" s="57">
        <f t="shared" si="211"/>
        <v>0</v>
      </c>
      <c r="F447" s="57">
        <f t="shared" si="211"/>
        <v>0</v>
      </c>
      <c r="G447" s="57">
        <f t="shared" si="211"/>
        <v>1.1396087153475853E-5</v>
      </c>
      <c r="H447" s="57">
        <f t="shared" si="211"/>
        <v>1.8742353971504808E-5</v>
      </c>
      <c r="I447" s="57">
        <f t="shared" si="211"/>
        <v>0</v>
      </c>
      <c r="J447" s="57">
        <f t="shared" si="211"/>
        <v>0</v>
      </c>
      <c r="K447" s="57">
        <f t="shared" si="211"/>
        <v>0</v>
      </c>
      <c r="L447" s="57">
        <f t="shared" si="211"/>
        <v>2.7475836146935275E-6</v>
      </c>
      <c r="M447" s="57">
        <f t="shared" si="211"/>
        <v>4.8334469079895513E-5</v>
      </c>
      <c r="N447" s="57">
        <f t="shared" si="211"/>
        <v>1.546722577823554E-4</v>
      </c>
      <c r="O447" s="57">
        <f t="shared" si="211"/>
        <v>9.9191190371979919E-5</v>
      </c>
      <c r="P447" s="57">
        <f t="shared" si="211"/>
        <v>6.4772984605030275E-5</v>
      </c>
      <c r="Q447" s="57">
        <f t="shared" si="211"/>
        <v>1.135283670406509E-4</v>
      </c>
      <c r="R447" s="57">
        <f t="shared" si="211"/>
        <v>6.1687256921229416E-5</v>
      </c>
      <c r="S447" s="57">
        <f t="shared" si="211"/>
        <v>5.4169815600681186E-5</v>
      </c>
      <c r="T447" s="57">
        <f t="shared" si="211"/>
        <v>7.5862903521259925E-5</v>
      </c>
      <c r="U447" s="58">
        <f t="shared" si="211"/>
        <v>4.8691531395182948E-5</v>
      </c>
    </row>
    <row r="448" spans="1:21" x14ac:dyDescent="0.2">
      <c r="A448" s="45" t="s">
        <v>73</v>
      </c>
      <c r="B448" s="57">
        <f t="shared" ref="B448:U448" si="212">B224/B$11</f>
        <v>0</v>
      </c>
      <c r="C448" s="57">
        <f t="shared" si="212"/>
        <v>0</v>
      </c>
      <c r="D448" s="57">
        <f t="shared" si="212"/>
        <v>0</v>
      </c>
      <c r="E448" s="57">
        <f t="shared" si="212"/>
        <v>8.11675653196018E-3</v>
      </c>
      <c r="F448" s="57">
        <f t="shared" si="212"/>
        <v>9.1789350236459507E-3</v>
      </c>
      <c r="G448" s="57">
        <f t="shared" si="212"/>
        <v>0</v>
      </c>
      <c r="H448" s="57">
        <f t="shared" si="212"/>
        <v>0</v>
      </c>
      <c r="I448" s="57">
        <f t="shared" si="212"/>
        <v>0</v>
      </c>
      <c r="J448" s="57">
        <f t="shared" si="212"/>
        <v>0</v>
      </c>
      <c r="K448" s="57">
        <f t="shared" si="212"/>
        <v>0</v>
      </c>
      <c r="L448" s="57">
        <f t="shared" si="212"/>
        <v>1.7859293495507929E-5</v>
      </c>
      <c r="M448" s="57">
        <f t="shared" si="212"/>
        <v>4.5611400399338022E-5</v>
      </c>
      <c r="N448" s="57">
        <f t="shared" si="212"/>
        <v>3.2297463789802183E-5</v>
      </c>
      <c r="O448" s="57">
        <f t="shared" si="212"/>
        <v>1.9682847175640924E-5</v>
      </c>
      <c r="P448" s="57">
        <f t="shared" si="212"/>
        <v>1.2903993026783376E-5</v>
      </c>
      <c r="Q448" s="57">
        <f t="shared" si="212"/>
        <v>8.8873216622731754E-6</v>
      </c>
      <c r="R448" s="57">
        <f t="shared" si="212"/>
        <v>1.6162600066697661E-5</v>
      </c>
      <c r="S448" s="57">
        <f t="shared" si="212"/>
        <v>1.1285378250141913E-5</v>
      </c>
      <c r="T448" s="57">
        <f t="shared" si="212"/>
        <v>2.220377664036876E-5</v>
      </c>
      <c r="U448" s="58">
        <f t="shared" si="212"/>
        <v>1.9848777129246554E-5</v>
      </c>
    </row>
    <row r="449" spans="1:21" x14ac:dyDescent="0.2">
      <c r="A449" s="45" t="s">
        <v>111</v>
      </c>
      <c r="B449" s="57">
        <f t="shared" ref="B449:U449" si="213">B225/B$11</f>
        <v>0</v>
      </c>
      <c r="C449" s="57">
        <f t="shared" si="213"/>
        <v>0</v>
      </c>
      <c r="D449" s="57">
        <f t="shared" si="213"/>
        <v>0</v>
      </c>
      <c r="E449" s="57">
        <f t="shared" si="213"/>
        <v>0</v>
      </c>
      <c r="F449" s="57">
        <f t="shared" si="213"/>
        <v>1.2216183694754218E-5</v>
      </c>
      <c r="G449" s="57">
        <f t="shared" si="213"/>
        <v>0</v>
      </c>
      <c r="H449" s="57">
        <f t="shared" si="213"/>
        <v>0</v>
      </c>
      <c r="I449" s="57">
        <f t="shared" si="213"/>
        <v>0</v>
      </c>
      <c r="J449" s="57">
        <f t="shared" si="213"/>
        <v>0</v>
      </c>
      <c r="K449" s="57">
        <f t="shared" si="213"/>
        <v>0</v>
      </c>
      <c r="L449" s="57">
        <f t="shared" si="213"/>
        <v>0</v>
      </c>
      <c r="M449" s="57">
        <f t="shared" si="213"/>
        <v>0</v>
      </c>
      <c r="N449" s="57">
        <f t="shared" si="213"/>
        <v>0</v>
      </c>
      <c r="O449" s="57">
        <f t="shared" si="213"/>
        <v>6.2156359502023964E-6</v>
      </c>
      <c r="P449" s="57">
        <f t="shared" si="213"/>
        <v>6.0724673067215887E-6</v>
      </c>
      <c r="Q449" s="57">
        <f t="shared" si="213"/>
        <v>0</v>
      </c>
      <c r="R449" s="57">
        <f t="shared" si="213"/>
        <v>5.387533355565888E-7</v>
      </c>
      <c r="S449" s="57">
        <f t="shared" si="213"/>
        <v>3.7617927500473046E-7</v>
      </c>
      <c r="T449" s="57">
        <f t="shared" si="213"/>
        <v>0</v>
      </c>
      <c r="U449" s="58">
        <f t="shared" si="213"/>
        <v>1.6747405702801778E-5</v>
      </c>
    </row>
    <row r="450" spans="1:21" x14ac:dyDescent="0.2">
      <c r="A450" s="45" t="s">
        <v>131</v>
      </c>
      <c r="B450" s="57">
        <f t="shared" ref="B450:U450" si="214">B226/B$11</f>
        <v>0</v>
      </c>
      <c r="C450" s="57">
        <f t="shared" si="214"/>
        <v>0</v>
      </c>
      <c r="D450" s="57">
        <f t="shared" si="214"/>
        <v>0</v>
      </c>
      <c r="E450" s="57">
        <f t="shared" si="214"/>
        <v>0</v>
      </c>
      <c r="F450" s="57">
        <f t="shared" si="214"/>
        <v>0</v>
      </c>
      <c r="G450" s="57">
        <f t="shared" si="214"/>
        <v>0</v>
      </c>
      <c r="H450" s="57">
        <f t="shared" si="214"/>
        <v>0</v>
      </c>
      <c r="I450" s="57">
        <f t="shared" si="214"/>
        <v>6.5363065684651965E-7</v>
      </c>
      <c r="J450" s="57">
        <f t="shared" si="214"/>
        <v>4.913447171353031E-7</v>
      </c>
      <c r="K450" s="57">
        <f t="shared" si="214"/>
        <v>0</v>
      </c>
      <c r="L450" s="57">
        <f t="shared" si="214"/>
        <v>0</v>
      </c>
      <c r="M450" s="57">
        <f t="shared" si="214"/>
        <v>6.8076717013937348E-7</v>
      </c>
      <c r="N450" s="57">
        <f t="shared" si="214"/>
        <v>0</v>
      </c>
      <c r="O450" s="57">
        <f t="shared" si="214"/>
        <v>5.179696625168664E-7</v>
      </c>
      <c r="P450" s="57">
        <f t="shared" si="214"/>
        <v>0</v>
      </c>
      <c r="Q450" s="57">
        <f t="shared" si="214"/>
        <v>5.447068115586785E-6</v>
      </c>
      <c r="R450" s="57">
        <f t="shared" si="214"/>
        <v>0</v>
      </c>
      <c r="S450" s="57">
        <f t="shared" si="214"/>
        <v>1.0717347544884771E-3</v>
      </c>
      <c r="T450" s="57">
        <f t="shared" si="214"/>
        <v>7.660302940927223E-5</v>
      </c>
      <c r="U450" s="58">
        <f t="shared" si="214"/>
        <v>1.302575999106805E-5</v>
      </c>
    </row>
    <row r="451" spans="1:21" x14ac:dyDescent="0.2">
      <c r="A451" s="45" t="s">
        <v>100</v>
      </c>
      <c r="B451" s="57">
        <f t="shared" ref="B451:U451" si="215">B227/B$11</f>
        <v>2.757123608962523E-3</v>
      </c>
      <c r="C451" s="57">
        <f t="shared" si="215"/>
        <v>0</v>
      </c>
      <c r="D451" s="57">
        <f t="shared" si="215"/>
        <v>0</v>
      </c>
      <c r="E451" s="57">
        <f t="shared" si="215"/>
        <v>0</v>
      </c>
      <c r="F451" s="57">
        <f t="shared" si="215"/>
        <v>8.09322169777467E-5</v>
      </c>
      <c r="G451" s="57">
        <f t="shared" si="215"/>
        <v>0</v>
      </c>
      <c r="H451" s="57">
        <f t="shared" si="215"/>
        <v>0</v>
      </c>
      <c r="I451" s="57">
        <f t="shared" si="215"/>
        <v>0</v>
      </c>
      <c r="J451" s="57">
        <f t="shared" si="215"/>
        <v>1.7442737458303259E-4</v>
      </c>
      <c r="K451" s="57">
        <f t="shared" si="215"/>
        <v>0</v>
      </c>
      <c r="L451" s="57">
        <f t="shared" si="215"/>
        <v>0</v>
      </c>
      <c r="M451" s="57">
        <f t="shared" si="215"/>
        <v>0</v>
      </c>
      <c r="N451" s="57">
        <f t="shared" si="215"/>
        <v>0</v>
      </c>
      <c r="O451" s="57">
        <f t="shared" si="215"/>
        <v>0</v>
      </c>
      <c r="P451" s="57">
        <f t="shared" si="215"/>
        <v>2.5301947111339951E-7</v>
      </c>
      <c r="Q451" s="57">
        <f t="shared" si="215"/>
        <v>2.2218304155682941E-4</v>
      </c>
      <c r="R451" s="57">
        <f t="shared" si="215"/>
        <v>6.4650400266790655E-6</v>
      </c>
      <c r="S451" s="57">
        <f t="shared" si="215"/>
        <v>2.5580190700321669E-5</v>
      </c>
      <c r="T451" s="57">
        <f t="shared" si="215"/>
        <v>4.0114823130266229E-4</v>
      </c>
      <c r="U451" s="58">
        <f t="shared" si="215"/>
        <v>3.7216457117337287E-6</v>
      </c>
    </row>
    <row r="452" spans="1:21" x14ac:dyDescent="0.2">
      <c r="A452" s="45" t="s">
        <v>53</v>
      </c>
      <c r="B452" s="57">
        <f t="shared" ref="B452:U452" si="216">B228/B$11</f>
        <v>1.2475672438744449E-5</v>
      </c>
      <c r="C452" s="57">
        <f t="shared" si="216"/>
        <v>4.9876459845613175E-5</v>
      </c>
      <c r="D452" s="57">
        <f t="shared" si="216"/>
        <v>5.9468235042252177E-6</v>
      </c>
      <c r="E452" s="57">
        <f t="shared" si="216"/>
        <v>5.7760231503007862E-6</v>
      </c>
      <c r="F452" s="57">
        <f t="shared" si="216"/>
        <v>3.0540459236885545E-6</v>
      </c>
      <c r="G452" s="57">
        <f t="shared" si="216"/>
        <v>1.1301119760530222E-4</v>
      </c>
      <c r="H452" s="57">
        <f t="shared" si="216"/>
        <v>1.5931000875779084E-4</v>
      </c>
      <c r="I452" s="57">
        <f t="shared" si="216"/>
        <v>2.4837964960167746E-5</v>
      </c>
      <c r="J452" s="57">
        <f t="shared" si="216"/>
        <v>0</v>
      </c>
      <c r="K452" s="57">
        <f t="shared" si="216"/>
        <v>4.2162115441980184E-6</v>
      </c>
      <c r="L452" s="57">
        <f t="shared" si="216"/>
        <v>4.1213754220402917E-6</v>
      </c>
      <c r="M452" s="57">
        <f t="shared" si="216"/>
        <v>1.259419264757841E-5</v>
      </c>
      <c r="N452" s="57">
        <f t="shared" si="216"/>
        <v>5.9261401449178316E-7</v>
      </c>
      <c r="O452" s="57">
        <f t="shared" si="216"/>
        <v>1.2949241562921661E-6</v>
      </c>
      <c r="P452" s="57">
        <f t="shared" si="216"/>
        <v>5.5664283644947898E-6</v>
      </c>
      <c r="Q452" s="57">
        <f t="shared" si="216"/>
        <v>2.0068145689003947E-5</v>
      </c>
      <c r="R452" s="57">
        <f t="shared" si="216"/>
        <v>2.1819510090041846E-5</v>
      </c>
      <c r="S452" s="57">
        <f t="shared" si="216"/>
        <v>1.3918633175175027E-5</v>
      </c>
      <c r="T452" s="57">
        <f t="shared" si="216"/>
        <v>0</v>
      </c>
      <c r="U452" s="58">
        <f t="shared" si="216"/>
        <v>6.2027428528895482E-7</v>
      </c>
    </row>
    <row r="453" spans="1:21" x14ac:dyDescent="0.2">
      <c r="A453" s="45" t="s">
        <v>97</v>
      </c>
      <c r="B453" s="57">
        <f t="shared" ref="B453:U453" si="217">B229/B$11</f>
        <v>0</v>
      </c>
      <c r="C453" s="57">
        <f t="shared" si="217"/>
        <v>0</v>
      </c>
      <c r="D453" s="57">
        <f t="shared" si="217"/>
        <v>0</v>
      </c>
      <c r="E453" s="57">
        <f t="shared" si="217"/>
        <v>0</v>
      </c>
      <c r="F453" s="57">
        <f t="shared" si="217"/>
        <v>0</v>
      </c>
      <c r="G453" s="57">
        <f t="shared" si="217"/>
        <v>1.8993478589126424E-6</v>
      </c>
      <c r="H453" s="57">
        <f t="shared" si="217"/>
        <v>1.7038503610458915E-6</v>
      </c>
      <c r="I453" s="57">
        <f t="shared" si="217"/>
        <v>1.8824562917179767E-4</v>
      </c>
      <c r="J453" s="57">
        <f t="shared" si="217"/>
        <v>9.826894342706062E-7</v>
      </c>
      <c r="K453" s="57">
        <f t="shared" si="217"/>
        <v>0</v>
      </c>
      <c r="L453" s="57">
        <f t="shared" si="217"/>
        <v>7.3268896391827401E-6</v>
      </c>
      <c r="M453" s="57">
        <f t="shared" si="217"/>
        <v>5.4461373611149878E-6</v>
      </c>
      <c r="N453" s="57">
        <f t="shared" si="217"/>
        <v>1.2444894304327446E-5</v>
      </c>
      <c r="O453" s="57">
        <f t="shared" si="217"/>
        <v>9.8673220709463044E-5</v>
      </c>
      <c r="P453" s="57">
        <f t="shared" si="217"/>
        <v>1.8470421391278165E-5</v>
      </c>
      <c r="Q453" s="57">
        <f t="shared" si="217"/>
        <v>3.0388906329063118E-5</v>
      </c>
      <c r="R453" s="57">
        <f t="shared" si="217"/>
        <v>2.5860160106716262E-5</v>
      </c>
      <c r="S453" s="57">
        <f t="shared" si="217"/>
        <v>7.5235855000946091E-7</v>
      </c>
      <c r="T453" s="57">
        <f t="shared" si="217"/>
        <v>2.5904406080430222E-6</v>
      </c>
      <c r="U453" s="58">
        <f t="shared" si="217"/>
        <v>3.1013714264447741E-7</v>
      </c>
    </row>
    <row r="454" spans="1:21" x14ac:dyDescent="0.2">
      <c r="A454" s="45" t="s">
        <v>78</v>
      </c>
      <c r="B454" s="57">
        <f t="shared" ref="B454:U454" si="218">B230/B$11</f>
        <v>0</v>
      </c>
      <c r="C454" s="57">
        <f t="shared" si="218"/>
        <v>0</v>
      </c>
      <c r="D454" s="57">
        <f t="shared" si="218"/>
        <v>0</v>
      </c>
      <c r="E454" s="57">
        <f t="shared" si="218"/>
        <v>0</v>
      </c>
      <c r="F454" s="57">
        <f t="shared" si="218"/>
        <v>0</v>
      </c>
      <c r="G454" s="57">
        <f t="shared" si="218"/>
        <v>4.9383044331728702E-5</v>
      </c>
      <c r="H454" s="57">
        <f t="shared" si="218"/>
        <v>3.8166248087427969E-4</v>
      </c>
      <c r="I454" s="57">
        <f t="shared" si="218"/>
        <v>0</v>
      </c>
      <c r="J454" s="57">
        <f t="shared" si="218"/>
        <v>0</v>
      </c>
      <c r="K454" s="57">
        <f t="shared" si="218"/>
        <v>2.6351322151237617E-6</v>
      </c>
      <c r="L454" s="57">
        <f t="shared" si="218"/>
        <v>9.1586120489784251E-7</v>
      </c>
      <c r="M454" s="57">
        <f t="shared" si="218"/>
        <v>6.8076717013937348E-7</v>
      </c>
      <c r="N454" s="57">
        <f t="shared" si="218"/>
        <v>0</v>
      </c>
      <c r="O454" s="57">
        <f t="shared" si="218"/>
        <v>2.589848312584332E-7</v>
      </c>
      <c r="P454" s="57">
        <f t="shared" si="218"/>
        <v>0</v>
      </c>
      <c r="Q454" s="57">
        <f t="shared" si="218"/>
        <v>0</v>
      </c>
      <c r="R454" s="57">
        <f t="shared" si="218"/>
        <v>8.0813000333488319E-7</v>
      </c>
      <c r="S454" s="57">
        <f t="shared" si="218"/>
        <v>0</v>
      </c>
      <c r="T454" s="57">
        <f t="shared" si="218"/>
        <v>7.4012588801229203E-6</v>
      </c>
      <c r="U454" s="58">
        <f t="shared" si="218"/>
        <v>0</v>
      </c>
    </row>
    <row r="455" spans="1:21" x14ac:dyDescent="0.2">
      <c r="A455" s="45" t="s">
        <v>157</v>
      </c>
      <c r="B455" s="57">
        <f t="shared" ref="B455:U455" si="219">B231/B$11</f>
        <v>0</v>
      </c>
      <c r="C455" s="57">
        <f t="shared" si="219"/>
        <v>0</v>
      </c>
      <c r="D455" s="57">
        <f t="shared" si="219"/>
        <v>0</v>
      </c>
      <c r="E455" s="57">
        <f t="shared" si="219"/>
        <v>0</v>
      </c>
      <c r="F455" s="57">
        <f t="shared" si="219"/>
        <v>0</v>
      </c>
      <c r="G455" s="57">
        <f t="shared" si="219"/>
        <v>0</v>
      </c>
      <c r="H455" s="57">
        <f t="shared" si="219"/>
        <v>0</v>
      </c>
      <c r="I455" s="57">
        <f t="shared" si="219"/>
        <v>0</v>
      </c>
      <c r="J455" s="57">
        <f t="shared" si="219"/>
        <v>0</v>
      </c>
      <c r="K455" s="57">
        <f t="shared" si="219"/>
        <v>0</v>
      </c>
      <c r="L455" s="57">
        <f t="shared" si="219"/>
        <v>0</v>
      </c>
      <c r="M455" s="57">
        <f t="shared" si="219"/>
        <v>0</v>
      </c>
      <c r="N455" s="57">
        <f t="shared" si="219"/>
        <v>0</v>
      </c>
      <c r="O455" s="57">
        <f t="shared" si="219"/>
        <v>9.8155251046946182E-5</v>
      </c>
      <c r="P455" s="57">
        <f t="shared" si="219"/>
        <v>0</v>
      </c>
      <c r="Q455" s="57">
        <f t="shared" si="219"/>
        <v>0</v>
      </c>
      <c r="R455" s="57">
        <f t="shared" si="219"/>
        <v>3.7712733488961211E-6</v>
      </c>
      <c r="S455" s="57">
        <f t="shared" si="219"/>
        <v>4.6646230100586575E-5</v>
      </c>
      <c r="T455" s="57">
        <f t="shared" si="219"/>
        <v>2.3684028416393345E-5</v>
      </c>
      <c r="U455" s="58">
        <f t="shared" si="219"/>
        <v>0</v>
      </c>
    </row>
  </sheetData>
  <sortState xmlns:xlrd2="http://schemas.microsoft.com/office/spreadsheetml/2017/richdata2" ref="A12:R210">
    <sortCondition ref="A12:A210"/>
  </sortState>
  <hyperlinks>
    <hyperlink ref="A4" r:id="rId1" display="http://www.customs.gov.cn/" xr:uid="{00000000-0004-0000-1400-000000000000}"/>
    <hyperlink ref="A5" r:id="rId2" display="http://comtrade.un.org/" xr:uid="{00000000-0004-0000-14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455"/>
  <sheetViews>
    <sheetView topLeftCell="F233" workbookViewId="0">
      <selection activeCell="A434" sqref="A434"/>
    </sheetView>
  </sheetViews>
  <sheetFormatPr baseColWidth="10" defaultColWidth="8.83203125" defaultRowHeight="15" x14ac:dyDescent="0.2"/>
  <cols>
    <col min="1" max="1" width="36.5" bestFit="1" customWidth="1"/>
    <col min="2" max="21" width="16.33203125" bestFit="1" customWidth="1"/>
  </cols>
  <sheetData>
    <row r="1" spans="1:21" ht="15" customHeight="1" x14ac:dyDescent="0.2">
      <c r="A1" s="16" t="s">
        <v>265</v>
      </c>
      <c r="B1" s="16"/>
      <c r="C1" s="16"/>
      <c r="D1" s="16"/>
      <c r="E1" s="16"/>
      <c r="F1" s="16"/>
    </row>
    <row r="2" spans="1:21" ht="15" customHeight="1" x14ac:dyDescent="0.2">
      <c r="A2" s="17" t="s">
        <v>280</v>
      </c>
      <c r="B2" s="17"/>
      <c r="C2" s="17"/>
      <c r="D2" s="17"/>
      <c r="E2" s="17"/>
      <c r="F2" s="1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2"/>
    </row>
    <row r="9" spans="1:21" ht="16" x14ac:dyDescent="0.2">
      <c r="A9" s="52" t="s">
        <v>1220</v>
      </c>
    </row>
    <row r="10" spans="1:21" x14ac:dyDescent="0.2">
      <c r="A10" s="3" t="s">
        <v>268</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
      <c r="A11" s="6" t="s">
        <v>26</v>
      </c>
      <c r="B11" s="11">
        <v>18987</v>
      </c>
      <c r="C11" s="11">
        <v>22704</v>
      </c>
      <c r="D11" s="11">
        <v>41216</v>
      </c>
      <c r="E11" s="11">
        <v>66355</v>
      </c>
      <c r="F11" s="11">
        <v>77801</v>
      </c>
      <c r="G11" s="11">
        <v>121698</v>
      </c>
      <c r="H11" s="11">
        <v>141528</v>
      </c>
      <c r="I11" s="11">
        <v>173239</v>
      </c>
      <c r="J11" s="11">
        <v>139054</v>
      </c>
      <c r="K11" s="11">
        <v>227613</v>
      </c>
      <c r="L11" s="11">
        <v>126204</v>
      </c>
      <c r="M11" s="11">
        <v>141958</v>
      </c>
      <c r="N11" s="11">
        <v>196140</v>
      </c>
      <c r="O11" s="11">
        <v>147826</v>
      </c>
      <c r="P11" s="11">
        <v>199228</v>
      </c>
      <c r="Q11" s="11">
        <v>238718</v>
      </c>
      <c r="R11" s="11">
        <v>245775</v>
      </c>
      <c r="S11" s="11">
        <v>208308</v>
      </c>
      <c r="T11" s="11">
        <v>288835</v>
      </c>
      <c r="U11" s="12">
        <v>338149</v>
      </c>
    </row>
    <row r="12" spans="1:21" x14ac:dyDescent="0.2">
      <c r="A12" s="6" t="s">
        <v>214</v>
      </c>
      <c r="B12" s="11"/>
      <c r="C12" s="11"/>
      <c r="D12" s="11"/>
      <c r="E12" s="11"/>
      <c r="F12" s="11"/>
      <c r="G12" s="11"/>
      <c r="H12" s="11"/>
      <c r="I12" s="11"/>
      <c r="J12" s="11"/>
      <c r="K12" s="11"/>
      <c r="L12" s="11"/>
      <c r="M12" s="11"/>
      <c r="N12" s="11"/>
      <c r="O12" s="11"/>
      <c r="P12" s="11"/>
      <c r="Q12" s="11"/>
      <c r="R12" s="11"/>
      <c r="S12" s="11"/>
      <c r="T12" s="11"/>
      <c r="U12" s="12"/>
    </row>
    <row r="13" spans="1:21" x14ac:dyDescent="0.2">
      <c r="A13" s="6" t="s">
        <v>125</v>
      </c>
      <c r="B13" s="11">
        <v>0</v>
      </c>
      <c r="C13" s="11">
        <v>0</v>
      </c>
      <c r="D13" s="11">
        <v>0</v>
      </c>
      <c r="E13" s="11">
        <v>0</v>
      </c>
      <c r="F13" s="11">
        <v>0</v>
      </c>
      <c r="G13" s="11">
        <v>0</v>
      </c>
      <c r="H13" s="11">
        <v>0</v>
      </c>
      <c r="I13" s="11">
        <v>30</v>
      </c>
      <c r="J13" s="11">
        <v>0</v>
      </c>
      <c r="K13" s="11">
        <v>0</v>
      </c>
      <c r="L13" s="11">
        <v>0</v>
      </c>
      <c r="M13" s="11">
        <v>0</v>
      </c>
      <c r="N13" s="11">
        <v>0</v>
      </c>
      <c r="O13" s="11">
        <v>0</v>
      </c>
      <c r="P13" s="11">
        <v>0</v>
      </c>
      <c r="Q13" s="11">
        <v>4</v>
      </c>
      <c r="R13" s="11">
        <v>0</v>
      </c>
      <c r="S13" s="11">
        <v>0</v>
      </c>
      <c r="T13" s="11"/>
      <c r="U13" s="12">
        <v>1</v>
      </c>
    </row>
    <row r="14" spans="1:21" x14ac:dyDescent="0.2">
      <c r="A14" s="6" t="s">
        <v>119</v>
      </c>
      <c r="B14" s="9">
        <v>0</v>
      </c>
      <c r="C14" s="9">
        <v>0</v>
      </c>
      <c r="D14" s="9">
        <v>0</v>
      </c>
      <c r="E14" s="9">
        <v>267</v>
      </c>
      <c r="F14" s="9">
        <v>0</v>
      </c>
      <c r="G14" s="9">
        <v>0</v>
      </c>
      <c r="H14" s="9">
        <v>0</v>
      </c>
      <c r="I14" s="9">
        <v>18</v>
      </c>
      <c r="J14" s="9">
        <v>46</v>
      </c>
      <c r="K14" s="9">
        <v>2</v>
      </c>
      <c r="L14" s="9">
        <v>0</v>
      </c>
      <c r="M14" s="9">
        <v>304</v>
      </c>
      <c r="N14" s="9">
        <v>661</v>
      </c>
      <c r="O14" s="9">
        <v>46</v>
      </c>
      <c r="P14" s="9">
        <v>1284</v>
      </c>
      <c r="Q14" s="9">
        <v>3747</v>
      </c>
      <c r="R14" s="9">
        <v>2717</v>
      </c>
      <c r="S14" s="9">
        <v>997</v>
      </c>
      <c r="T14" s="9">
        <v>520</v>
      </c>
      <c r="U14" s="10">
        <v>320</v>
      </c>
    </row>
    <row r="15" spans="1:21" x14ac:dyDescent="0.2">
      <c r="A15" s="6" t="s">
        <v>250</v>
      </c>
      <c r="B15" s="9"/>
      <c r="C15" s="9"/>
      <c r="D15" s="9"/>
      <c r="E15" s="9"/>
      <c r="F15" s="9"/>
      <c r="G15" s="9"/>
      <c r="H15" s="9"/>
      <c r="I15" s="9"/>
      <c r="J15" s="9"/>
      <c r="K15" s="9"/>
      <c r="L15" s="9"/>
      <c r="M15" s="9"/>
      <c r="N15" s="9"/>
      <c r="O15" s="9"/>
      <c r="P15" s="9"/>
      <c r="Q15" s="9"/>
      <c r="R15" s="9"/>
      <c r="S15" s="9"/>
      <c r="T15" s="9"/>
      <c r="U15" s="10"/>
    </row>
    <row r="16" spans="1:21" x14ac:dyDescent="0.2">
      <c r="A16" s="6" t="s">
        <v>180</v>
      </c>
      <c r="B16" s="9"/>
      <c r="C16" s="9"/>
      <c r="D16" s="9"/>
      <c r="E16" s="9"/>
      <c r="F16" s="9"/>
      <c r="G16" s="9"/>
      <c r="H16" s="9"/>
      <c r="I16" s="9"/>
      <c r="J16" s="9"/>
      <c r="K16" s="9"/>
      <c r="L16" s="9"/>
      <c r="M16" s="9"/>
      <c r="N16" s="9"/>
      <c r="O16" s="9"/>
      <c r="P16" s="9"/>
      <c r="Q16" s="9"/>
      <c r="R16" s="9"/>
      <c r="S16" s="9"/>
      <c r="T16" s="9"/>
      <c r="U16" s="10"/>
    </row>
    <row r="17" spans="1:21" x14ac:dyDescent="0.2">
      <c r="A17" s="6" t="s">
        <v>122</v>
      </c>
      <c r="B17" s="11">
        <v>0</v>
      </c>
      <c r="C17" s="11">
        <v>0</v>
      </c>
      <c r="D17" s="11">
        <v>0</v>
      </c>
      <c r="E17" s="11">
        <v>0</v>
      </c>
      <c r="F17" s="11">
        <v>0</v>
      </c>
      <c r="G17" s="11">
        <v>10</v>
      </c>
      <c r="H17" s="11">
        <v>0</v>
      </c>
      <c r="I17" s="11">
        <v>0</v>
      </c>
      <c r="J17" s="11">
        <v>0</v>
      </c>
      <c r="K17" s="11">
        <v>930</v>
      </c>
      <c r="L17" s="11">
        <v>1</v>
      </c>
      <c r="M17" s="11">
        <v>0</v>
      </c>
      <c r="N17" s="11">
        <v>28</v>
      </c>
      <c r="O17" s="11">
        <v>2</v>
      </c>
      <c r="P17" s="11">
        <v>6</v>
      </c>
      <c r="Q17" s="11">
        <v>10</v>
      </c>
      <c r="R17" s="11">
        <v>3</v>
      </c>
      <c r="S17" s="11">
        <v>0</v>
      </c>
      <c r="T17" s="11"/>
      <c r="U17" s="12"/>
    </row>
    <row r="18" spans="1:21" x14ac:dyDescent="0.2">
      <c r="A18" s="6" t="s">
        <v>231</v>
      </c>
      <c r="B18" s="9">
        <v>0</v>
      </c>
      <c r="C18" s="9">
        <v>0</v>
      </c>
      <c r="D18" s="9">
        <v>0</v>
      </c>
      <c r="E18" s="9">
        <v>0</v>
      </c>
      <c r="F18" s="9">
        <v>0</v>
      </c>
      <c r="G18" s="9">
        <v>0</v>
      </c>
      <c r="H18" s="9">
        <v>0</v>
      </c>
      <c r="I18" s="9">
        <v>0</v>
      </c>
      <c r="J18" s="9">
        <v>0</v>
      </c>
      <c r="K18" s="9">
        <v>0</v>
      </c>
      <c r="L18" s="9">
        <v>0</v>
      </c>
      <c r="M18" s="9">
        <v>0</v>
      </c>
      <c r="N18" s="9">
        <v>0</v>
      </c>
      <c r="O18" s="9">
        <v>0</v>
      </c>
      <c r="P18" s="9">
        <v>0</v>
      </c>
      <c r="Q18" s="9">
        <v>0</v>
      </c>
      <c r="R18" s="9">
        <v>6</v>
      </c>
      <c r="S18" s="9">
        <v>6</v>
      </c>
      <c r="T18" s="9"/>
      <c r="U18" s="10"/>
    </row>
    <row r="19" spans="1:21" x14ac:dyDescent="0.2">
      <c r="A19" s="6" t="s">
        <v>160</v>
      </c>
      <c r="B19" s="11">
        <v>0</v>
      </c>
      <c r="C19" s="11">
        <v>0</v>
      </c>
      <c r="D19" s="11">
        <v>0</v>
      </c>
      <c r="E19" s="11">
        <v>3910</v>
      </c>
      <c r="F19" s="11">
        <v>405</v>
      </c>
      <c r="G19" s="11">
        <v>3375</v>
      </c>
      <c r="H19" s="11">
        <v>366</v>
      </c>
      <c r="I19" s="11">
        <v>4</v>
      </c>
      <c r="J19" s="11">
        <v>4</v>
      </c>
      <c r="K19" s="11">
        <v>506</v>
      </c>
      <c r="L19" s="11">
        <v>33</v>
      </c>
      <c r="M19" s="11">
        <v>9</v>
      </c>
      <c r="N19" s="11">
        <v>39</v>
      </c>
      <c r="O19" s="11">
        <v>560</v>
      </c>
      <c r="P19" s="11">
        <v>100</v>
      </c>
      <c r="Q19" s="11">
        <v>58</v>
      </c>
      <c r="R19" s="11">
        <v>748</v>
      </c>
      <c r="S19" s="11">
        <v>670</v>
      </c>
      <c r="T19" s="11">
        <v>1496</v>
      </c>
      <c r="U19" s="12">
        <v>498</v>
      </c>
    </row>
    <row r="20" spans="1:21" x14ac:dyDescent="0.2">
      <c r="A20" s="6" t="s">
        <v>133</v>
      </c>
      <c r="B20" s="9">
        <v>0</v>
      </c>
      <c r="C20" s="9">
        <v>0</v>
      </c>
      <c r="D20" s="9">
        <v>0</v>
      </c>
      <c r="E20" s="9">
        <v>0</v>
      </c>
      <c r="F20" s="9">
        <v>0</v>
      </c>
      <c r="G20" s="9">
        <v>0</v>
      </c>
      <c r="H20" s="9">
        <v>0</v>
      </c>
      <c r="I20" s="9">
        <v>0</v>
      </c>
      <c r="J20" s="9">
        <v>0</v>
      </c>
      <c r="K20" s="9">
        <v>0</v>
      </c>
      <c r="L20" s="9">
        <v>9</v>
      </c>
      <c r="M20" s="9">
        <v>1</v>
      </c>
      <c r="N20" s="9">
        <v>2</v>
      </c>
      <c r="O20" s="9">
        <v>0</v>
      </c>
      <c r="P20" s="9">
        <v>2</v>
      </c>
      <c r="Q20" s="9">
        <v>2</v>
      </c>
      <c r="R20" s="9">
        <v>219</v>
      </c>
      <c r="S20" s="9">
        <v>21</v>
      </c>
      <c r="T20" s="9">
        <v>14</v>
      </c>
      <c r="U20" s="10">
        <v>12</v>
      </c>
    </row>
    <row r="21" spans="1:21" x14ac:dyDescent="0.2">
      <c r="A21" s="6" t="s">
        <v>168</v>
      </c>
      <c r="B21" s="9"/>
      <c r="C21" s="9"/>
      <c r="D21" s="9"/>
      <c r="E21" s="9"/>
      <c r="F21" s="9"/>
      <c r="G21" s="9"/>
      <c r="H21" s="9"/>
      <c r="I21" s="9"/>
      <c r="J21" s="9"/>
      <c r="K21" s="9"/>
      <c r="L21" s="9"/>
      <c r="M21" s="9"/>
      <c r="N21" s="9"/>
      <c r="O21" s="9"/>
      <c r="P21" s="9"/>
      <c r="Q21" s="9"/>
      <c r="R21" s="9"/>
      <c r="S21" s="9"/>
      <c r="T21" s="9"/>
      <c r="U21" s="10"/>
    </row>
    <row r="22" spans="1:21" x14ac:dyDescent="0.2">
      <c r="A22" s="6" t="s">
        <v>43</v>
      </c>
      <c r="B22" s="11">
        <v>28</v>
      </c>
      <c r="C22" s="11">
        <v>19</v>
      </c>
      <c r="D22" s="11">
        <v>0</v>
      </c>
      <c r="E22" s="11">
        <v>0</v>
      </c>
      <c r="F22" s="11">
        <v>769</v>
      </c>
      <c r="G22" s="11">
        <v>2801</v>
      </c>
      <c r="H22" s="11">
        <v>1544</v>
      </c>
      <c r="I22" s="11">
        <v>1082</v>
      </c>
      <c r="J22" s="11">
        <v>1005</v>
      </c>
      <c r="K22" s="11">
        <v>429</v>
      </c>
      <c r="L22" s="11">
        <v>816</v>
      </c>
      <c r="M22" s="11">
        <v>1129</v>
      </c>
      <c r="N22" s="11">
        <v>1418</v>
      </c>
      <c r="O22" s="11">
        <v>1332</v>
      </c>
      <c r="P22" s="11">
        <v>1498</v>
      </c>
      <c r="Q22" s="11">
        <v>2089</v>
      </c>
      <c r="R22" s="11">
        <v>3082</v>
      </c>
      <c r="S22" s="11">
        <v>4586</v>
      </c>
      <c r="T22" s="11">
        <v>4576</v>
      </c>
      <c r="U22" s="12">
        <v>7396</v>
      </c>
    </row>
    <row r="23" spans="1:21" x14ac:dyDescent="0.2">
      <c r="A23" s="6" t="s">
        <v>120</v>
      </c>
      <c r="B23" s="9">
        <v>0</v>
      </c>
      <c r="C23" s="9">
        <v>0</v>
      </c>
      <c r="D23" s="9">
        <v>0</v>
      </c>
      <c r="E23" s="9">
        <v>0</v>
      </c>
      <c r="F23" s="9">
        <v>0</v>
      </c>
      <c r="G23" s="9">
        <v>0</v>
      </c>
      <c r="H23" s="9">
        <v>7408</v>
      </c>
      <c r="I23" s="9">
        <v>15149</v>
      </c>
      <c r="J23" s="9">
        <v>12</v>
      </c>
      <c r="K23" s="9">
        <v>18</v>
      </c>
      <c r="L23" s="9">
        <v>2</v>
      </c>
      <c r="M23" s="9">
        <v>3</v>
      </c>
      <c r="N23" s="9">
        <v>1</v>
      </c>
      <c r="O23" s="9">
        <v>6</v>
      </c>
      <c r="P23" s="9">
        <v>400</v>
      </c>
      <c r="Q23" s="9">
        <v>706</v>
      </c>
      <c r="R23" s="9">
        <v>6</v>
      </c>
      <c r="S23" s="9">
        <v>1</v>
      </c>
      <c r="T23" s="9">
        <v>5</v>
      </c>
      <c r="U23" s="10">
        <v>6</v>
      </c>
    </row>
    <row r="24" spans="1:21" x14ac:dyDescent="0.2">
      <c r="A24" s="6" t="s">
        <v>162</v>
      </c>
      <c r="B24" s="11">
        <v>0</v>
      </c>
      <c r="C24" s="11">
        <v>0</v>
      </c>
      <c r="D24" s="11">
        <v>0</v>
      </c>
      <c r="E24" s="11">
        <v>0</v>
      </c>
      <c r="F24" s="11">
        <v>0</v>
      </c>
      <c r="G24" s="11">
        <v>0</v>
      </c>
      <c r="H24" s="11">
        <v>0</v>
      </c>
      <c r="I24" s="11">
        <v>0</v>
      </c>
      <c r="J24" s="11">
        <v>0</v>
      </c>
      <c r="K24" s="11">
        <v>0</v>
      </c>
      <c r="L24" s="11">
        <v>0</v>
      </c>
      <c r="M24" s="11">
        <v>13</v>
      </c>
      <c r="N24" s="11">
        <v>0</v>
      </c>
      <c r="O24" s="11">
        <v>0</v>
      </c>
      <c r="P24" s="11">
        <v>0</v>
      </c>
      <c r="Q24" s="11">
        <v>0</v>
      </c>
      <c r="R24" s="11">
        <v>3</v>
      </c>
      <c r="S24" s="11">
        <v>0</v>
      </c>
      <c r="T24" s="11"/>
      <c r="U24" s="12"/>
    </row>
    <row r="25" spans="1:21" x14ac:dyDescent="0.2">
      <c r="A25" s="6" t="s">
        <v>88</v>
      </c>
      <c r="B25" s="9">
        <v>0</v>
      </c>
      <c r="C25" s="9">
        <v>0</v>
      </c>
      <c r="D25" s="9">
        <v>0</v>
      </c>
      <c r="E25" s="9">
        <v>0</v>
      </c>
      <c r="F25" s="9">
        <v>0</v>
      </c>
      <c r="G25" s="9">
        <v>0</v>
      </c>
      <c r="H25" s="9">
        <v>0</v>
      </c>
      <c r="I25" s="9">
        <v>59</v>
      </c>
      <c r="J25" s="9">
        <v>284</v>
      </c>
      <c r="K25" s="9">
        <v>102</v>
      </c>
      <c r="L25" s="9">
        <v>71</v>
      </c>
      <c r="M25" s="9">
        <v>154</v>
      </c>
      <c r="N25" s="9">
        <v>162</v>
      </c>
      <c r="O25" s="9">
        <v>1</v>
      </c>
      <c r="P25" s="9">
        <v>5</v>
      </c>
      <c r="Q25" s="9">
        <v>81</v>
      </c>
      <c r="R25" s="9">
        <v>760</v>
      </c>
      <c r="S25" s="9">
        <v>1153</v>
      </c>
      <c r="T25" s="9">
        <v>4</v>
      </c>
      <c r="U25" s="10">
        <v>22</v>
      </c>
    </row>
    <row r="26" spans="1:21" x14ac:dyDescent="0.2">
      <c r="A26" s="6" t="s">
        <v>110</v>
      </c>
      <c r="B26" s="11">
        <v>85</v>
      </c>
      <c r="C26" s="11">
        <v>0</v>
      </c>
      <c r="D26" s="11">
        <v>0</v>
      </c>
      <c r="E26" s="11">
        <v>0</v>
      </c>
      <c r="F26" s="11">
        <v>0</v>
      </c>
      <c r="G26" s="11">
        <v>26</v>
      </c>
      <c r="H26" s="11">
        <v>160</v>
      </c>
      <c r="I26" s="11">
        <v>639</v>
      </c>
      <c r="J26" s="11">
        <v>1062</v>
      </c>
      <c r="K26" s="11">
        <v>130</v>
      </c>
      <c r="L26" s="11">
        <v>271</v>
      </c>
      <c r="M26" s="11">
        <v>2040</v>
      </c>
      <c r="N26" s="11">
        <v>880</v>
      </c>
      <c r="O26" s="11">
        <v>2659</v>
      </c>
      <c r="P26" s="11">
        <v>681</v>
      </c>
      <c r="Q26" s="11">
        <v>11866</v>
      </c>
      <c r="R26" s="11">
        <v>9933</v>
      </c>
      <c r="S26" s="11">
        <v>750</v>
      </c>
      <c r="T26" s="11">
        <v>5916</v>
      </c>
      <c r="U26" s="12">
        <v>9013</v>
      </c>
    </row>
    <row r="27" spans="1:21" x14ac:dyDescent="0.2">
      <c r="A27" s="6" t="s">
        <v>216</v>
      </c>
      <c r="B27" s="11">
        <v>0</v>
      </c>
      <c r="C27" s="11">
        <v>0</v>
      </c>
      <c r="D27" s="11">
        <v>0</v>
      </c>
      <c r="E27" s="11">
        <v>0</v>
      </c>
      <c r="F27" s="11">
        <v>0</v>
      </c>
      <c r="G27" s="11">
        <v>0</v>
      </c>
      <c r="H27" s="11">
        <v>0</v>
      </c>
      <c r="I27" s="11">
        <v>0</v>
      </c>
      <c r="J27" s="11">
        <v>0</v>
      </c>
      <c r="K27" s="11">
        <v>0</v>
      </c>
      <c r="L27" s="11">
        <v>0</v>
      </c>
      <c r="M27" s="11">
        <v>0</v>
      </c>
      <c r="N27" s="11">
        <v>2</v>
      </c>
      <c r="O27" s="11">
        <v>0</v>
      </c>
      <c r="P27" s="11">
        <v>0</v>
      </c>
      <c r="Q27" s="11">
        <v>0</v>
      </c>
      <c r="R27" s="11">
        <v>3</v>
      </c>
      <c r="S27" s="11">
        <v>1</v>
      </c>
      <c r="T27" s="11">
        <v>1</v>
      </c>
      <c r="U27" s="12">
        <v>3</v>
      </c>
    </row>
    <row r="28" spans="1:21" x14ac:dyDescent="0.2">
      <c r="A28" s="6" t="s">
        <v>135</v>
      </c>
      <c r="B28" s="9">
        <v>0</v>
      </c>
      <c r="C28" s="9">
        <v>0</v>
      </c>
      <c r="D28" s="9">
        <v>0</v>
      </c>
      <c r="E28" s="9">
        <v>0</v>
      </c>
      <c r="F28" s="9">
        <v>0</v>
      </c>
      <c r="G28" s="9">
        <v>0</v>
      </c>
      <c r="H28" s="9">
        <v>0</v>
      </c>
      <c r="I28" s="9">
        <v>0</v>
      </c>
      <c r="J28" s="9">
        <v>1</v>
      </c>
      <c r="K28" s="9">
        <v>0</v>
      </c>
      <c r="L28" s="9">
        <v>0</v>
      </c>
      <c r="M28" s="9">
        <v>0</v>
      </c>
      <c r="N28" s="9">
        <v>791</v>
      </c>
      <c r="O28" s="9">
        <v>3018</v>
      </c>
      <c r="P28" s="9">
        <v>0</v>
      </c>
      <c r="Q28" s="9">
        <v>8</v>
      </c>
      <c r="R28" s="9">
        <v>1</v>
      </c>
      <c r="S28" s="9">
        <v>1035</v>
      </c>
      <c r="T28" s="9">
        <v>28</v>
      </c>
      <c r="U28" s="10">
        <v>92</v>
      </c>
    </row>
    <row r="29" spans="1:21" x14ac:dyDescent="0.2">
      <c r="A29" s="6" t="s">
        <v>230</v>
      </c>
      <c r="B29" s="9"/>
      <c r="C29" s="9"/>
      <c r="D29" s="9"/>
      <c r="E29" s="9"/>
      <c r="F29" s="9"/>
      <c r="G29" s="9"/>
      <c r="H29" s="9"/>
      <c r="I29" s="9"/>
      <c r="J29" s="9"/>
      <c r="K29" s="9"/>
      <c r="L29" s="9"/>
      <c r="M29" s="9"/>
      <c r="N29" s="9"/>
      <c r="O29" s="9"/>
      <c r="P29" s="9"/>
      <c r="Q29" s="9"/>
      <c r="R29" s="9"/>
      <c r="S29" s="9"/>
      <c r="T29" s="9"/>
      <c r="U29" s="10"/>
    </row>
    <row r="30" spans="1:21" x14ac:dyDescent="0.2">
      <c r="A30" s="6" t="s">
        <v>170</v>
      </c>
      <c r="B30" s="11">
        <v>0</v>
      </c>
      <c r="C30" s="11">
        <v>0</v>
      </c>
      <c r="D30" s="11">
        <v>0</v>
      </c>
      <c r="E30" s="11">
        <v>0</v>
      </c>
      <c r="F30" s="11">
        <v>0</v>
      </c>
      <c r="G30" s="11">
        <v>0</v>
      </c>
      <c r="H30" s="11">
        <v>0</v>
      </c>
      <c r="I30" s="11">
        <v>0</v>
      </c>
      <c r="J30" s="11">
        <v>0</v>
      </c>
      <c r="K30" s="11">
        <v>0</v>
      </c>
      <c r="L30" s="11">
        <v>111</v>
      </c>
      <c r="M30" s="11">
        <v>7</v>
      </c>
      <c r="N30" s="11">
        <v>0</v>
      </c>
      <c r="O30" s="11">
        <v>41</v>
      </c>
      <c r="P30" s="11">
        <v>0</v>
      </c>
      <c r="Q30" s="11">
        <v>11</v>
      </c>
      <c r="R30" s="11">
        <v>2</v>
      </c>
      <c r="S30" s="11">
        <v>0</v>
      </c>
      <c r="T30" s="11">
        <v>33</v>
      </c>
      <c r="U30" s="12"/>
    </row>
    <row r="31" spans="1:21" x14ac:dyDescent="0.2">
      <c r="A31" s="6" t="s">
        <v>219</v>
      </c>
      <c r="B31" s="9">
        <v>0</v>
      </c>
      <c r="C31" s="9">
        <v>0</v>
      </c>
      <c r="D31" s="9">
        <v>0</v>
      </c>
      <c r="E31" s="9">
        <v>0</v>
      </c>
      <c r="F31" s="9">
        <v>0</v>
      </c>
      <c r="G31" s="9">
        <v>0</v>
      </c>
      <c r="H31" s="9">
        <v>0</v>
      </c>
      <c r="I31" s="9">
        <v>0</v>
      </c>
      <c r="J31" s="9">
        <v>0</v>
      </c>
      <c r="K31" s="9">
        <v>0</v>
      </c>
      <c r="L31" s="9">
        <v>0</v>
      </c>
      <c r="M31" s="9">
        <v>0</v>
      </c>
      <c r="N31" s="9">
        <v>0</v>
      </c>
      <c r="O31" s="9">
        <v>7</v>
      </c>
      <c r="P31" s="9">
        <v>0</v>
      </c>
      <c r="Q31" s="9">
        <v>0</v>
      </c>
      <c r="R31" s="9">
        <v>0</v>
      </c>
      <c r="S31" s="9">
        <v>0</v>
      </c>
      <c r="T31" s="9"/>
      <c r="U31" s="10"/>
    </row>
    <row r="32" spans="1:21" x14ac:dyDescent="0.2">
      <c r="A32" s="6" t="s">
        <v>228</v>
      </c>
      <c r="B32" s="9"/>
      <c r="C32" s="9"/>
      <c r="D32" s="9"/>
      <c r="E32" s="9"/>
      <c r="F32" s="9"/>
      <c r="G32" s="9"/>
      <c r="H32" s="9"/>
      <c r="I32" s="9"/>
      <c r="J32" s="9"/>
      <c r="K32" s="9"/>
      <c r="L32" s="9"/>
      <c r="M32" s="9"/>
      <c r="N32" s="9"/>
      <c r="O32" s="9"/>
      <c r="P32" s="9"/>
      <c r="Q32" s="9"/>
      <c r="R32" s="9"/>
      <c r="S32" s="9"/>
      <c r="T32" s="9"/>
      <c r="U32" s="10"/>
    </row>
    <row r="33" spans="1:21" x14ac:dyDescent="0.2">
      <c r="A33" s="6" t="s">
        <v>136</v>
      </c>
      <c r="B33" s="11">
        <v>0</v>
      </c>
      <c r="C33" s="11">
        <v>0</v>
      </c>
      <c r="D33" s="11">
        <v>0</v>
      </c>
      <c r="E33" s="11">
        <v>0</v>
      </c>
      <c r="F33" s="11">
        <v>0</v>
      </c>
      <c r="G33" s="11">
        <v>0</v>
      </c>
      <c r="H33" s="11">
        <v>296</v>
      </c>
      <c r="I33" s="11">
        <v>0</v>
      </c>
      <c r="J33" s="11">
        <v>48</v>
      </c>
      <c r="K33" s="11">
        <v>8</v>
      </c>
      <c r="L33" s="11">
        <v>0</v>
      </c>
      <c r="M33" s="11">
        <v>1</v>
      </c>
      <c r="N33" s="11">
        <v>28</v>
      </c>
      <c r="O33" s="11">
        <v>3</v>
      </c>
      <c r="P33" s="11">
        <v>0</v>
      </c>
      <c r="Q33" s="11">
        <v>0</v>
      </c>
      <c r="R33" s="11">
        <v>0</v>
      </c>
      <c r="S33" s="11">
        <v>35</v>
      </c>
      <c r="T33" s="11">
        <v>17</v>
      </c>
      <c r="U33" s="12">
        <v>50</v>
      </c>
    </row>
    <row r="34" spans="1:21" x14ac:dyDescent="0.2">
      <c r="A34" s="6" t="s">
        <v>104</v>
      </c>
      <c r="B34" s="11">
        <v>0</v>
      </c>
      <c r="C34" s="11">
        <v>0</v>
      </c>
      <c r="D34" s="11">
        <v>0</v>
      </c>
      <c r="E34" s="11">
        <v>0</v>
      </c>
      <c r="F34" s="11">
        <v>0</v>
      </c>
      <c r="G34" s="11">
        <v>0</v>
      </c>
      <c r="H34" s="11">
        <v>0</v>
      </c>
      <c r="I34" s="11">
        <v>0</v>
      </c>
      <c r="J34" s="11">
        <v>0</v>
      </c>
      <c r="K34" s="11">
        <v>0</v>
      </c>
      <c r="L34" s="11">
        <v>0</v>
      </c>
      <c r="M34" s="11">
        <v>0</v>
      </c>
      <c r="N34" s="11">
        <v>0</v>
      </c>
      <c r="O34" s="11">
        <v>1</v>
      </c>
      <c r="P34" s="11">
        <v>0</v>
      </c>
      <c r="Q34" s="11">
        <v>6</v>
      </c>
      <c r="R34" s="11">
        <v>0</v>
      </c>
      <c r="S34" s="11">
        <v>0</v>
      </c>
      <c r="T34" s="11"/>
      <c r="U34" s="12"/>
    </row>
    <row r="35" spans="1:21" x14ac:dyDescent="0.2">
      <c r="A35" s="6" t="s">
        <v>158</v>
      </c>
      <c r="B35" s="9">
        <v>0</v>
      </c>
      <c r="C35" s="9">
        <v>0</v>
      </c>
      <c r="D35" s="9">
        <v>0</v>
      </c>
      <c r="E35" s="9">
        <v>0</v>
      </c>
      <c r="F35" s="9">
        <v>0</v>
      </c>
      <c r="G35" s="9">
        <v>0</v>
      </c>
      <c r="H35" s="9">
        <v>0</v>
      </c>
      <c r="I35" s="9">
        <v>0</v>
      </c>
      <c r="J35" s="9">
        <v>113</v>
      </c>
      <c r="K35" s="9">
        <v>0</v>
      </c>
      <c r="L35" s="9">
        <v>0</v>
      </c>
      <c r="M35" s="9">
        <v>0</v>
      </c>
      <c r="N35" s="9">
        <v>0</v>
      </c>
      <c r="O35" s="9">
        <v>0</v>
      </c>
      <c r="P35" s="9">
        <v>2</v>
      </c>
      <c r="Q35" s="9">
        <v>0</v>
      </c>
      <c r="R35" s="9">
        <v>0</v>
      </c>
      <c r="S35" s="9">
        <v>0</v>
      </c>
      <c r="T35" s="9"/>
      <c r="U35" s="10">
        <v>7</v>
      </c>
    </row>
    <row r="36" spans="1:21" x14ac:dyDescent="0.2">
      <c r="A36" s="6" t="s">
        <v>70</v>
      </c>
      <c r="B36" s="11">
        <v>0</v>
      </c>
      <c r="C36" s="11">
        <v>0</v>
      </c>
      <c r="D36" s="11">
        <v>0</v>
      </c>
      <c r="E36" s="11">
        <v>129</v>
      </c>
      <c r="F36" s="11">
        <v>230</v>
      </c>
      <c r="G36" s="11">
        <v>1120</v>
      </c>
      <c r="H36" s="11">
        <v>115</v>
      </c>
      <c r="I36" s="11">
        <v>401</v>
      </c>
      <c r="J36" s="11">
        <v>8</v>
      </c>
      <c r="K36" s="11">
        <v>329</v>
      </c>
      <c r="L36" s="11">
        <v>358</v>
      </c>
      <c r="M36" s="11">
        <v>338</v>
      </c>
      <c r="N36" s="11">
        <v>246</v>
      </c>
      <c r="O36" s="11">
        <v>24</v>
      </c>
      <c r="P36" s="11">
        <v>109</v>
      </c>
      <c r="Q36" s="11">
        <v>510</v>
      </c>
      <c r="R36" s="11">
        <v>90</v>
      </c>
      <c r="S36" s="11">
        <v>448</v>
      </c>
      <c r="T36" s="11">
        <v>888</v>
      </c>
      <c r="U36" s="12">
        <v>1397</v>
      </c>
    </row>
    <row r="37" spans="1:21" x14ac:dyDescent="0.2">
      <c r="A37" s="6" t="s">
        <v>221</v>
      </c>
      <c r="B37" s="11"/>
      <c r="C37" s="11"/>
      <c r="D37" s="11"/>
      <c r="E37" s="11"/>
      <c r="F37" s="11"/>
      <c r="G37" s="11"/>
      <c r="H37" s="11"/>
      <c r="I37" s="11"/>
      <c r="J37" s="11"/>
      <c r="K37" s="11"/>
      <c r="L37" s="11"/>
      <c r="M37" s="11"/>
      <c r="N37" s="11"/>
      <c r="O37" s="11"/>
      <c r="P37" s="11"/>
      <c r="Q37" s="11"/>
      <c r="R37" s="11"/>
      <c r="S37" s="11"/>
      <c r="T37" s="11"/>
      <c r="U37" s="12"/>
    </row>
    <row r="38" spans="1:21" x14ac:dyDescent="0.2">
      <c r="A38" s="6" t="s">
        <v>179</v>
      </c>
      <c r="B38" s="9">
        <v>0</v>
      </c>
      <c r="C38" s="9">
        <v>0</v>
      </c>
      <c r="D38" s="9">
        <v>0</v>
      </c>
      <c r="E38" s="9">
        <v>0</v>
      </c>
      <c r="F38" s="9">
        <v>0</v>
      </c>
      <c r="G38" s="9">
        <v>0</v>
      </c>
      <c r="H38" s="9">
        <v>0</v>
      </c>
      <c r="I38" s="9">
        <v>0</v>
      </c>
      <c r="J38" s="9">
        <v>0</v>
      </c>
      <c r="K38" s="9">
        <v>0</v>
      </c>
      <c r="L38" s="9">
        <v>0</v>
      </c>
      <c r="M38" s="9">
        <v>0</v>
      </c>
      <c r="N38" s="9">
        <v>0</v>
      </c>
      <c r="O38" s="9">
        <v>0</v>
      </c>
      <c r="P38" s="9">
        <v>0</v>
      </c>
      <c r="Q38" s="9">
        <v>683</v>
      </c>
      <c r="R38" s="9">
        <v>0</v>
      </c>
      <c r="S38" s="9">
        <v>0</v>
      </c>
      <c r="T38" s="9">
        <v>20</v>
      </c>
      <c r="U38" s="10">
        <v>3</v>
      </c>
    </row>
    <row r="39" spans="1:21" x14ac:dyDescent="0.2">
      <c r="A39" s="6" t="s">
        <v>41</v>
      </c>
      <c r="B39" s="9">
        <v>0</v>
      </c>
      <c r="C39" s="9">
        <v>0</v>
      </c>
      <c r="D39" s="9">
        <v>0</v>
      </c>
      <c r="E39" s="9">
        <v>0</v>
      </c>
      <c r="F39" s="9">
        <v>0</v>
      </c>
      <c r="G39" s="9">
        <v>0</v>
      </c>
      <c r="H39" s="9">
        <v>3</v>
      </c>
      <c r="I39" s="9">
        <v>10</v>
      </c>
      <c r="J39" s="9">
        <v>1</v>
      </c>
      <c r="K39" s="9">
        <v>14</v>
      </c>
      <c r="L39" s="9">
        <v>1</v>
      </c>
      <c r="M39" s="9">
        <v>60</v>
      </c>
      <c r="N39" s="9">
        <v>312</v>
      </c>
      <c r="O39" s="9">
        <v>926</v>
      </c>
      <c r="P39" s="9">
        <v>384</v>
      </c>
      <c r="Q39" s="9">
        <v>222</v>
      </c>
      <c r="R39" s="9">
        <v>226</v>
      </c>
      <c r="S39" s="9">
        <v>149</v>
      </c>
      <c r="T39" s="9">
        <v>15</v>
      </c>
      <c r="U39" s="10">
        <v>735</v>
      </c>
    </row>
    <row r="40" spans="1:21" x14ac:dyDescent="0.2">
      <c r="A40" s="6" t="s">
        <v>187</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7</v>
      </c>
      <c r="T40" s="11"/>
      <c r="U40" s="12"/>
    </row>
    <row r="41" spans="1:21" x14ac:dyDescent="0.2">
      <c r="A41" s="6" t="s">
        <v>211</v>
      </c>
      <c r="B41" s="11"/>
      <c r="C41" s="11"/>
      <c r="D41" s="11"/>
      <c r="E41" s="11"/>
      <c r="F41" s="11"/>
      <c r="G41" s="11"/>
      <c r="H41" s="11"/>
      <c r="I41" s="11"/>
      <c r="J41" s="11"/>
      <c r="K41" s="11"/>
      <c r="L41" s="11"/>
      <c r="M41" s="11"/>
      <c r="N41" s="11"/>
      <c r="O41" s="11"/>
      <c r="P41" s="11"/>
      <c r="Q41" s="11"/>
      <c r="R41" s="11"/>
      <c r="S41" s="11"/>
      <c r="T41" s="11"/>
      <c r="U41" s="12"/>
    </row>
    <row r="42" spans="1:21" x14ac:dyDescent="0.2">
      <c r="A42" s="6" t="s">
        <v>232</v>
      </c>
      <c r="B42" s="11">
        <v>0</v>
      </c>
      <c r="C42" s="11">
        <v>0</v>
      </c>
      <c r="D42" s="11">
        <v>0</v>
      </c>
      <c r="E42" s="11">
        <v>0</v>
      </c>
      <c r="F42" s="11">
        <v>0</v>
      </c>
      <c r="G42" s="11">
        <v>0</v>
      </c>
      <c r="H42" s="11">
        <v>0</v>
      </c>
      <c r="I42" s="11">
        <v>0</v>
      </c>
      <c r="J42" s="11">
        <v>0</v>
      </c>
      <c r="K42" s="11">
        <v>9</v>
      </c>
      <c r="L42" s="11">
        <v>0</v>
      </c>
      <c r="M42" s="11">
        <v>0</v>
      </c>
      <c r="N42" s="11">
        <v>0</v>
      </c>
      <c r="O42" s="11">
        <v>0</v>
      </c>
      <c r="P42" s="11">
        <v>0</v>
      </c>
      <c r="Q42" s="11">
        <v>0</v>
      </c>
      <c r="R42" s="11">
        <v>6</v>
      </c>
      <c r="S42" s="11">
        <v>0</v>
      </c>
      <c r="T42" s="11"/>
      <c r="U42" s="12"/>
    </row>
    <row r="43" spans="1:21" x14ac:dyDescent="0.2">
      <c r="A43" s="6" t="s">
        <v>108</v>
      </c>
      <c r="B43" s="11">
        <v>0</v>
      </c>
      <c r="C43" s="11">
        <v>0</v>
      </c>
      <c r="D43" s="11">
        <v>0</v>
      </c>
      <c r="E43" s="11">
        <v>0</v>
      </c>
      <c r="F43" s="11">
        <v>0</v>
      </c>
      <c r="G43" s="11">
        <v>0</v>
      </c>
      <c r="H43" s="11">
        <v>0</v>
      </c>
      <c r="I43" s="11">
        <v>0</v>
      </c>
      <c r="J43" s="11">
        <v>0</v>
      </c>
      <c r="K43" s="11">
        <v>723</v>
      </c>
      <c r="L43" s="11">
        <v>714</v>
      </c>
      <c r="M43" s="11">
        <v>20</v>
      </c>
      <c r="N43" s="11">
        <v>113</v>
      </c>
      <c r="O43" s="11">
        <v>25</v>
      </c>
      <c r="P43" s="11">
        <v>18</v>
      </c>
      <c r="Q43" s="11">
        <v>28</v>
      </c>
      <c r="R43" s="11">
        <v>327</v>
      </c>
      <c r="S43" s="11">
        <v>637</v>
      </c>
      <c r="T43" s="11">
        <v>1445</v>
      </c>
      <c r="U43" s="12">
        <v>1630</v>
      </c>
    </row>
    <row r="44" spans="1:21" x14ac:dyDescent="0.2">
      <c r="A44" s="6" t="s">
        <v>132</v>
      </c>
      <c r="B44" s="9">
        <v>0</v>
      </c>
      <c r="C44" s="9">
        <v>0</v>
      </c>
      <c r="D44" s="9">
        <v>0</v>
      </c>
      <c r="E44" s="9">
        <v>0</v>
      </c>
      <c r="F44" s="9">
        <v>0</v>
      </c>
      <c r="G44" s="9">
        <v>0</v>
      </c>
      <c r="H44" s="9">
        <v>0</v>
      </c>
      <c r="I44" s="9">
        <v>0</v>
      </c>
      <c r="J44" s="9">
        <v>0</v>
      </c>
      <c r="K44" s="9">
        <v>0</v>
      </c>
      <c r="L44" s="9">
        <v>0</v>
      </c>
      <c r="M44" s="9">
        <v>0</v>
      </c>
      <c r="N44" s="9">
        <v>0</v>
      </c>
      <c r="O44" s="9">
        <v>0</v>
      </c>
      <c r="P44" s="9">
        <v>0</v>
      </c>
      <c r="Q44" s="9">
        <v>0</v>
      </c>
      <c r="R44" s="9">
        <v>0</v>
      </c>
      <c r="S44" s="9">
        <v>14</v>
      </c>
      <c r="T44" s="9">
        <v>1</v>
      </c>
      <c r="U44" s="10">
        <v>210</v>
      </c>
    </row>
    <row r="45" spans="1:21" x14ac:dyDescent="0.2">
      <c r="A45" s="6" t="s">
        <v>40</v>
      </c>
      <c r="B45" s="11">
        <v>0</v>
      </c>
      <c r="C45" s="11">
        <v>0</v>
      </c>
      <c r="D45" s="11">
        <v>65</v>
      </c>
      <c r="E45" s="11">
        <v>8</v>
      </c>
      <c r="F45" s="11">
        <v>5</v>
      </c>
      <c r="G45" s="11">
        <v>13</v>
      </c>
      <c r="H45" s="11">
        <v>47</v>
      </c>
      <c r="I45" s="11">
        <v>42</v>
      </c>
      <c r="J45" s="11">
        <v>182</v>
      </c>
      <c r="K45" s="11">
        <v>127</v>
      </c>
      <c r="L45" s="11">
        <v>630</v>
      </c>
      <c r="M45" s="11">
        <v>2283</v>
      </c>
      <c r="N45" s="11">
        <v>833</v>
      </c>
      <c r="O45" s="11">
        <v>1267</v>
      </c>
      <c r="P45" s="11">
        <v>959</v>
      </c>
      <c r="Q45" s="11">
        <v>750</v>
      </c>
      <c r="R45" s="11">
        <v>1609</v>
      </c>
      <c r="S45" s="11">
        <v>1633</v>
      </c>
      <c r="T45" s="11">
        <v>2343</v>
      </c>
      <c r="U45" s="12">
        <v>3338</v>
      </c>
    </row>
    <row r="46" spans="1:21" x14ac:dyDescent="0.2">
      <c r="A46" s="6" t="s">
        <v>177</v>
      </c>
      <c r="B46" s="11"/>
      <c r="C46" s="11"/>
      <c r="D46" s="11"/>
      <c r="E46" s="11"/>
      <c r="F46" s="11"/>
      <c r="G46" s="11"/>
      <c r="H46" s="11"/>
      <c r="I46" s="11"/>
      <c r="J46" s="11"/>
      <c r="K46" s="11"/>
      <c r="L46" s="11"/>
      <c r="M46" s="11"/>
      <c r="N46" s="11"/>
      <c r="O46" s="11"/>
      <c r="P46" s="11"/>
      <c r="Q46" s="11"/>
      <c r="R46" s="11"/>
      <c r="S46" s="11"/>
      <c r="T46" s="11"/>
      <c r="U46" s="12"/>
    </row>
    <row r="47" spans="1:21" x14ac:dyDescent="0.2">
      <c r="A47" s="6" t="s">
        <v>222</v>
      </c>
      <c r="B47" s="11"/>
      <c r="C47" s="11"/>
      <c r="D47" s="11"/>
      <c r="E47" s="11"/>
      <c r="F47" s="11"/>
      <c r="G47" s="11"/>
      <c r="H47" s="11"/>
      <c r="I47" s="11"/>
      <c r="J47" s="11"/>
      <c r="K47" s="11"/>
      <c r="L47" s="11"/>
      <c r="M47" s="11"/>
      <c r="N47" s="11"/>
      <c r="O47" s="11"/>
      <c r="P47" s="11"/>
      <c r="Q47" s="11"/>
      <c r="R47" s="11"/>
      <c r="S47" s="11"/>
      <c r="T47" s="11"/>
      <c r="U47" s="12"/>
    </row>
    <row r="48" spans="1:21" x14ac:dyDescent="0.2">
      <c r="A48" s="6" t="s">
        <v>226</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3</v>
      </c>
      <c r="U48" s="12">
        <v>19</v>
      </c>
    </row>
    <row r="49" spans="1:21" x14ac:dyDescent="0.2">
      <c r="A49" s="6" t="s">
        <v>339</v>
      </c>
      <c r="B49" s="11"/>
      <c r="C49" s="11"/>
      <c r="D49" s="11"/>
      <c r="E49" s="11"/>
      <c r="F49" s="11"/>
      <c r="G49" s="11"/>
      <c r="H49" s="11"/>
      <c r="I49" s="11"/>
      <c r="J49" s="11"/>
      <c r="K49" s="11"/>
      <c r="L49" s="11"/>
      <c r="M49" s="11"/>
      <c r="N49" s="11"/>
      <c r="O49" s="11"/>
      <c r="P49" s="11"/>
      <c r="Q49" s="11"/>
      <c r="R49" s="11"/>
      <c r="S49" s="11"/>
      <c r="T49" s="11"/>
      <c r="U49" s="12"/>
    </row>
    <row r="50" spans="1:21" x14ac:dyDescent="0.2">
      <c r="A50" s="6" t="s">
        <v>27</v>
      </c>
      <c r="B50" s="11">
        <v>0</v>
      </c>
      <c r="C50" s="11">
        <v>0</v>
      </c>
      <c r="D50" s="11">
        <v>0</v>
      </c>
      <c r="E50" s="11">
        <v>0</v>
      </c>
      <c r="F50" s="11">
        <v>0</v>
      </c>
      <c r="G50" s="11">
        <v>0</v>
      </c>
      <c r="H50" s="11">
        <v>0</v>
      </c>
      <c r="I50" s="11">
        <v>0</v>
      </c>
      <c r="J50" s="11">
        <v>63</v>
      </c>
      <c r="K50" s="11">
        <v>37</v>
      </c>
      <c r="L50" s="11">
        <v>3</v>
      </c>
      <c r="M50" s="11">
        <v>3</v>
      </c>
      <c r="N50" s="11">
        <v>13</v>
      </c>
      <c r="O50" s="11">
        <v>125</v>
      </c>
      <c r="P50" s="11">
        <v>195</v>
      </c>
      <c r="Q50" s="11">
        <v>29</v>
      </c>
      <c r="R50" s="11">
        <v>95</v>
      </c>
      <c r="S50" s="11">
        <v>469</v>
      </c>
      <c r="T50" s="11">
        <v>341</v>
      </c>
      <c r="U50" s="12">
        <v>122</v>
      </c>
    </row>
    <row r="51" spans="1:21" x14ac:dyDescent="0.2">
      <c r="A51" s="6" t="s">
        <v>82</v>
      </c>
      <c r="B51" s="11">
        <v>0</v>
      </c>
      <c r="C51" s="11">
        <v>0</v>
      </c>
      <c r="D51" s="11">
        <v>0</v>
      </c>
      <c r="E51" s="11">
        <v>0</v>
      </c>
      <c r="F51" s="11">
        <v>89</v>
      </c>
      <c r="G51" s="11">
        <v>6</v>
      </c>
      <c r="H51" s="11">
        <v>1</v>
      </c>
      <c r="I51" s="11">
        <v>0</v>
      </c>
      <c r="J51" s="11">
        <v>0</v>
      </c>
      <c r="K51" s="11">
        <v>56</v>
      </c>
      <c r="L51" s="11">
        <v>397</v>
      </c>
      <c r="M51" s="11">
        <v>4</v>
      </c>
      <c r="N51" s="11">
        <v>12</v>
      </c>
      <c r="O51" s="11">
        <v>263</v>
      </c>
      <c r="P51" s="11">
        <v>3</v>
      </c>
      <c r="Q51" s="11">
        <v>28</v>
      </c>
      <c r="R51" s="11">
        <v>22</v>
      </c>
      <c r="S51" s="11">
        <v>131</v>
      </c>
      <c r="T51" s="11">
        <v>173</v>
      </c>
      <c r="U51" s="12">
        <v>253</v>
      </c>
    </row>
    <row r="52" spans="1:21" x14ac:dyDescent="0.2">
      <c r="A52" s="6" t="s">
        <v>203</v>
      </c>
      <c r="B52" s="11"/>
      <c r="C52" s="11"/>
      <c r="D52" s="11"/>
      <c r="E52" s="11"/>
      <c r="F52" s="11"/>
      <c r="G52" s="11"/>
      <c r="H52" s="11"/>
      <c r="I52" s="11"/>
      <c r="J52" s="11"/>
      <c r="K52" s="11"/>
      <c r="L52" s="11"/>
      <c r="M52" s="11"/>
      <c r="N52" s="11"/>
      <c r="O52" s="11"/>
      <c r="P52" s="11"/>
      <c r="Q52" s="11"/>
      <c r="R52" s="11"/>
      <c r="S52" s="11"/>
      <c r="T52" s="11"/>
      <c r="U52" s="12"/>
    </row>
    <row r="53" spans="1:21" x14ac:dyDescent="0.2">
      <c r="A53" s="6" t="s">
        <v>66</v>
      </c>
      <c r="B53" s="9">
        <v>0</v>
      </c>
      <c r="C53" s="9">
        <v>0</v>
      </c>
      <c r="D53" s="9">
        <v>0</v>
      </c>
      <c r="E53" s="9">
        <v>0</v>
      </c>
      <c r="F53" s="9">
        <v>0</v>
      </c>
      <c r="G53" s="9">
        <v>0</v>
      </c>
      <c r="H53" s="9">
        <v>0</v>
      </c>
      <c r="I53" s="9">
        <v>0</v>
      </c>
      <c r="J53" s="9">
        <v>0</v>
      </c>
      <c r="K53" s="9">
        <v>0</v>
      </c>
      <c r="L53" s="9">
        <v>0</v>
      </c>
      <c r="M53" s="9">
        <v>0</v>
      </c>
      <c r="N53" s="9">
        <v>4500</v>
      </c>
      <c r="O53" s="9">
        <v>0</v>
      </c>
      <c r="P53" s="9">
        <v>5</v>
      </c>
      <c r="Q53" s="9">
        <v>0</v>
      </c>
      <c r="R53" s="9">
        <v>175</v>
      </c>
      <c r="S53" s="9">
        <v>0</v>
      </c>
      <c r="T53" s="9">
        <v>3</v>
      </c>
      <c r="U53" s="10"/>
    </row>
    <row r="54" spans="1:21" x14ac:dyDescent="0.2">
      <c r="A54" s="6" t="s">
        <v>30</v>
      </c>
      <c r="B54" s="11">
        <v>0</v>
      </c>
      <c r="C54" s="11">
        <v>0</v>
      </c>
      <c r="D54" s="11">
        <v>0</v>
      </c>
      <c r="E54" s="11">
        <v>0</v>
      </c>
      <c r="F54" s="11">
        <v>0</v>
      </c>
      <c r="G54" s="11">
        <v>0</v>
      </c>
      <c r="H54" s="11">
        <v>223</v>
      </c>
      <c r="I54" s="11">
        <v>195</v>
      </c>
      <c r="J54" s="11">
        <v>925</v>
      </c>
      <c r="K54" s="11">
        <v>10294</v>
      </c>
      <c r="L54" s="11">
        <v>1831</v>
      </c>
      <c r="M54" s="11">
        <v>3416</v>
      </c>
      <c r="N54" s="11">
        <v>828</v>
      </c>
      <c r="O54" s="11">
        <v>2018</v>
      </c>
      <c r="P54" s="11">
        <v>1682</v>
      </c>
      <c r="Q54" s="11">
        <v>13660</v>
      </c>
      <c r="R54" s="11">
        <v>16850</v>
      </c>
      <c r="S54" s="11">
        <v>19998</v>
      </c>
      <c r="T54" s="11">
        <v>37463</v>
      </c>
      <c r="U54" s="12">
        <v>29292</v>
      </c>
    </row>
    <row r="55" spans="1:21" x14ac:dyDescent="0.2">
      <c r="A55" s="6" t="s">
        <v>118</v>
      </c>
      <c r="B55" s="11">
        <v>0</v>
      </c>
      <c r="C55" s="11">
        <v>0</v>
      </c>
      <c r="D55" s="11">
        <v>0</v>
      </c>
      <c r="E55" s="11">
        <v>0</v>
      </c>
      <c r="F55" s="11">
        <v>0</v>
      </c>
      <c r="G55" s="11">
        <v>0</v>
      </c>
      <c r="H55" s="11">
        <v>0</v>
      </c>
      <c r="I55" s="11">
        <v>0</v>
      </c>
      <c r="J55" s="11">
        <v>3</v>
      </c>
      <c r="K55" s="11">
        <v>0</v>
      </c>
      <c r="L55" s="11">
        <v>0</v>
      </c>
      <c r="M55" s="11">
        <v>0</v>
      </c>
      <c r="N55" s="11">
        <v>0</v>
      </c>
      <c r="O55" s="11">
        <v>3</v>
      </c>
      <c r="P55" s="11">
        <v>12</v>
      </c>
      <c r="Q55" s="11">
        <v>47</v>
      </c>
      <c r="R55" s="11">
        <v>7</v>
      </c>
      <c r="S55" s="11">
        <v>1295</v>
      </c>
      <c r="T55" s="11">
        <v>56</v>
      </c>
      <c r="U55" s="12">
        <v>17</v>
      </c>
    </row>
    <row r="56" spans="1:21" x14ac:dyDescent="0.2">
      <c r="A56" s="6" t="s">
        <v>161</v>
      </c>
      <c r="B56" s="9">
        <v>0</v>
      </c>
      <c r="C56" s="9">
        <v>0</v>
      </c>
      <c r="D56" s="9">
        <v>0</v>
      </c>
      <c r="E56" s="9">
        <v>0</v>
      </c>
      <c r="F56" s="9">
        <v>0</v>
      </c>
      <c r="G56" s="9">
        <v>0</v>
      </c>
      <c r="H56" s="9">
        <v>0</v>
      </c>
      <c r="I56" s="9">
        <v>0</v>
      </c>
      <c r="J56" s="9">
        <v>0</v>
      </c>
      <c r="K56" s="9">
        <v>0</v>
      </c>
      <c r="L56" s="9">
        <v>0</v>
      </c>
      <c r="M56" s="9">
        <v>15</v>
      </c>
      <c r="N56" s="9">
        <v>0</v>
      </c>
      <c r="O56" s="9">
        <v>0</v>
      </c>
      <c r="P56" s="9">
        <v>0</v>
      </c>
      <c r="Q56" s="9">
        <v>86</v>
      </c>
      <c r="R56" s="9">
        <v>0</v>
      </c>
      <c r="S56" s="9">
        <v>239</v>
      </c>
      <c r="T56" s="9">
        <v>124</v>
      </c>
      <c r="U56" s="10"/>
    </row>
    <row r="57" spans="1:21" x14ac:dyDescent="0.2">
      <c r="A57" s="6" t="s">
        <v>98</v>
      </c>
      <c r="B57" s="9">
        <v>0</v>
      </c>
      <c r="C57" s="9">
        <v>0</v>
      </c>
      <c r="D57" s="9">
        <v>0</v>
      </c>
      <c r="E57" s="9">
        <v>0</v>
      </c>
      <c r="F57" s="9">
        <v>0</v>
      </c>
      <c r="G57" s="9">
        <v>0</v>
      </c>
      <c r="H57" s="9">
        <v>0</v>
      </c>
      <c r="I57" s="9">
        <v>84</v>
      </c>
      <c r="J57" s="9">
        <v>0</v>
      </c>
      <c r="K57" s="9">
        <v>1240</v>
      </c>
      <c r="L57" s="9">
        <v>5</v>
      </c>
      <c r="M57" s="9">
        <v>0</v>
      </c>
      <c r="N57" s="9">
        <v>0</v>
      </c>
      <c r="O57" s="9">
        <v>5</v>
      </c>
      <c r="P57" s="9">
        <v>14</v>
      </c>
      <c r="Q57" s="9">
        <v>5</v>
      </c>
      <c r="R57" s="9">
        <v>1</v>
      </c>
      <c r="S57" s="9">
        <v>1</v>
      </c>
      <c r="T57" s="9">
        <v>8</v>
      </c>
      <c r="U57" s="10">
        <v>15</v>
      </c>
    </row>
    <row r="58" spans="1:21" x14ac:dyDescent="0.2">
      <c r="A58" s="6" t="s">
        <v>128</v>
      </c>
      <c r="B58" s="11">
        <v>0</v>
      </c>
      <c r="C58" s="11">
        <v>0</v>
      </c>
      <c r="D58" s="11">
        <v>0</v>
      </c>
      <c r="E58" s="11">
        <v>0</v>
      </c>
      <c r="F58" s="11">
        <v>0</v>
      </c>
      <c r="G58" s="11">
        <v>0</v>
      </c>
      <c r="H58" s="11">
        <v>0</v>
      </c>
      <c r="I58" s="11">
        <v>120</v>
      </c>
      <c r="J58" s="11">
        <v>1004</v>
      </c>
      <c r="K58" s="11">
        <v>0</v>
      </c>
      <c r="L58" s="11">
        <v>25</v>
      </c>
      <c r="M58" s="11">
        <v>0</v>
      </c>
      <c r="N58" s="11">
        <v>0</v>
      </c>
      <c r="O58" s="11">
        <v>0</v>
      </c>
      <c r="P58" s="11">
        <v>958</v>
      </c>
      <c r="Q58" s="11">
        <v>0</v>
      </c>
      <c r="R58" s="11">
        <v>0</v>
      </c>
      <c r="S58" s="11">
        <v>0</v>
      </c>
      <c r="T58" s="11"/>
      <c r="U58" s="12">
        <v>27</v>
      </c>
    </row>
    <row r="59" spans="1:21" x14ac:dyDescent="0.2">
      <c r="A59" s="6" t="s">
        <v>163</v>
      </c>
      <c r="B59" s="11"/>
      <c r="C59" s="11"/>
      <c r="D59" s="11"/>
      <c r="E59" s="11"/>
      <c r="F59" s="11"/>
      <c r="G59" s="11"/>
      <c r="H59" s="11"/>
      <c r="I59" s="11"/>
      <c r="J59" s="11"/>
      <c r="K59" s="11"/>
      <c r="L59" s="11"/>
      <c r="M59" s="11"/>
      <c r="N59" s="11"/>
      <c r="O59" s="11"/>
      <c r="P59" s="11"/>
      <c r="Q59" s="11"/>
      <c r="R59" s="11"/>
      <c r="S59" s="11"/>
      <c r="T59" s="11"/>
      <c r="U59" s="12"/>
    </row>
    <row r="60" spans="1:21" x14ac:dyDescent="0.2">
      <c r="A60" s="6" t="s">
        <v>72</v>
      </c>
      <c r="B60" s="9">
        <v>0</v>
      </c>
      <c r="C60" s="9">
        <v>0</v>
      </c>
      <c r="D60" s="9">
        <v>0</v>
      </c>
      <c r="E60" s="9">
        <v>0</v>
      </c>
      <c r="F60" s="9">
        <v>0</v>
      </c>
      <c r="G60" s="9">
        <v>1</v>
      </c>
      <c r="H60" s="9">
        <v>65</v>
      </c>
      <c r="I60" s="9">
        <v>1</v>
      </c>
      <c r="J60" s="9">
        <v>1</v>
      </c>
      <c r="K60" s="9">
        <v>49</v>
      </c>
      <c r="L60" s="9">
        <v>105</v>
      </c>
      <c r="M60" s="9">
        <v>14</v>
      </c>
      <c r="N60" s="9">
        <v>5399</v>
      </c>
      <c r="O60" s="9">
        <v>71</v>
      </c>
      <c r="P60" s="9">
        <v>112</v>
      </c>
      <c r="Q60" s="9">
        <v>99</v>
      </c>
      <c r="R60" s="9">
        <v>191</v>
      </c>
      <c r="S60" s="9">
        <v>511</v>
      </c>
      <c r="T60" s="9">
        <v>319</v>
      </c>
      <c r="U60" s="10">
        <v>501</v>
      </c>
    </row>
    <row r="61" spans="1:21" x14ac:dyDescent="0.2">
      <c r="A61" s="6" t="s">
        <v>79</v>
      </c>
      <c r="B61" s="11">
        <v>0</v>
      </c>
      <c r="C61" s="11">
        <v>0</v>
      </c>
      <c r="D61" s="11">
        <v>1</v>
      </c>
      <c r="E61" s="11">
        <v>4</v>
      </c>
      <c r="F61" s="11">
        <v>4</v>
      </c>
      <c r="G61" s="11">
        <v>2</v>
      </c>
      <c r="H61" s="11">
        <v>0</v>
      </c>
      <c r="I61" s="11">
        <v>0</v>
      </c>
      <c r="J61" s="11">
        <v>0</v>
      </c>
      <c r="K61" s="11">
        <v>3</v>
      </c>
      <c r="L61" s="11">
        <v>2</v>
      </c>
      <c r="M61" s="11">
        <v>27</v>
      </c>
      <c r="N61" s="11">
        <v>39</v>
      </c>
      <c r="O61" s="11">
        <v>74</v>
      </c>
      <c r="P61" s="11">
        <v>4</v>
      </c>
      <c r="Q61" s="11">
        <v>246</v>
      </c>
      <c r="R61" s="11">
        <v>1132</v>
      </c>
      <c r="S61" s="11">
        <v>27</v>
      </c>
      <c r="T61" s="11">
        <v>87</v>
      </c>
      <c r="U61" s="12">
        <v>12</v>
      </c>
    </row>
    <row r="62" spans="1:21" x14ac:dyDescent="0.2">
      <c r="A62" s="6" t="s">
        <v>210</v>
      </c>
      <c r="B62" s="11">
        <v>0</v>
      </c>
      <c r="C62" s="11">
        <v>62</v>
      </c>
      <c r="D62" s="11">
        <v>0</v>
      </c>
      <c r="E62" s="11">
        <v>0</v>
      </c>
      <c r="F62" s="11">
        <v>0</v>
      </c>
      <c r="G62" s="11">
        <v>0</v>
      </c>
      <c r="H62" s="11">
        <v>0</v>
      </c>
      <c r="I62" s="11">
        <v>0</v>
      </c>
      <c r="J62" s="11">
        <v>34</v>
      </c>
      <c r="K62" s="11">
        <v>0</v>
      </c>
      <c r="L62" s="11">
        <v>15</v>
      </c>
      <c r="M62" s="11">
        <v>2</v>
      </c>
      <c r="N62" s="11">
        <v>0</v>
      </c>
      <c r="O62" s="11">
        <v>21</v>
      </c>
      <c r="P62" s="11">
        <v>51</v>
      </c>
      <c r="Q62" s="11">
        <v>0</v>
      </c>
      <c r="R62" s="11">
        <v>7</v>
      </c>
      <c r="S62" s="11">
        <v>0</v>
      </c>
      <c r="T62" s="11">
        <v>1</v>
      </c>
      <c r="U62" s="12">
        <v>131</v>
      </c>
    </row>
    <row r="63" spans="1:21" x14ac:dyDescent="0.2">
      <c r="A63" s="6" t="s">
        <v>186</v>
      </c>
      <c r="B63" s="11"/>
      <c r="C63" s="11"/>
      <c r="D63" s="11"/>
      <c r="E63" s="11"/>
      <c r="F63" s="11"/>
      <c r="G63" s="11"/>
      <c r="H63" s="11"/>
      <c r="I63" s="11"/>
      <c r="J63" s="11"/>
      <c r="K63" s="11"/>
      <c r="L63" s="11"/>
      <c r="M63" s="11"/>
      <c r="N63" s="11"/>
      <c r="O63" s="11"/>
      <c r="P63" s="11"/>
      <c r="Q63" s="11"/>
      <c r="R63" s="11"/>
      <c r="S63" s="11"/>
      <c r="T63" s="11"/>
      <c r="U63" s="12"/>
    </row>
    <row r="64" spans="1:21" x14ac:dyDescent="0.2">
      <c r="A64" s="6" t="s">
        <v>126</v>
      </c>
      <c r="B64" s="11">
        <v>0</v>
      </c>
      <c r="C64" s="11">
        <v>0</v>
      </c>
      <c r="D64" s="11">
        <v>0</v>
      </c>
      <c r="E64" s="11">
        <v>0</v>
      </c>
      <c r="F64" s="11">
        <v>0</v>
      </c>
      <c r="G64" s="11">
        <v>0</v>
      </c>
      <c r="H64" s="11">
        <v>65</v>
      </c>
      <c r="I64" s="11">
        <v>0</v>
      </c>
      <c r="J64" s="11">
        <v>0</v>
      </c>
      <c r="K64" s="11">
        <v>0</v>
      </c>
      <c r="L64" s="11">
        <v>0</v>
      </c>
      <c r="M64" s="11">
        <v>1</v>
      </c>
      <c r="N64" s="11">
        <v>0</v>
      </c>
      <c r="O64" s="11">
        <v>0</v>
      </c>
      <c r="P64" s="11">
        <v>0</v>
      </c>
      <c r="Q64" s="11">
        <v>372</v>
      </c>
      <c r="R64" s="11">
        <v>21</v>
      </c>
      <c r="S64" s="11">
        <v>4</v>
      </c>
      <c r="T64" s="11">
        <v>1</v>
      </c>
      <c r="U64" s="12">
        <v>3</v>
      </c>
    </row>
    <row r="65" spans="1:21" x14ac:dyDescent="0.2">
      <c r="A65" s="6" t="s">
        <v>96</v>
      </c>
      <c r="B65" s="9">
        <v>0</v>
      </c>
      <c r="C65" s="9">
        <v>0</v>
      </c>
      <c r="D65" s="9">
        <v>0</v>
      </c>
      <c r="E65" s="9">
        <v>0</v>
      </c>
      <c r="F65" s="9">
        <v>0</v>
      </c>
      <c r="G65" s="9">
        <v>0</v>
      </c>
      <c r="H65" s="9">
        <v>0</v>
      </c>
      <c r="I65" s="9">
        <v>1</v>
      </c>
      <c r="J65" s="9">
        <v>20</v>
      </c>
      <c r="K65" s="9">
        <v>11</v>
      </c>
      <c r="L65" s="9">
        <v>0</v>
      </c>
      <c r="M65" s="9">
        <v>10</v>
      </c>
      <c r="N65" s="9">
        <v>0</v>
      </c>
      <c r="O65" s="9">
        <v>0</v>
      </c>
      <c r="P65" s="9">
        <v>55</v>
      </c>
      <c r="Q65" s="9">
        <v>10</v>
      </c>
      <c r="R65" s="9">
        <v>7</v>
      </c>
      <c r="S65" s="9">
        <v>121</v>
      </c>
      <c r="T65" s="9">
        <v>41</v>
      </c>
      <c r="U65" s="10">
        <v>45</v>
      </c>
    </row>
    <row r="66" spans="1:21" x14ac:dyDescent="0.2">
      <c r="A66" s="6" t="s">
        <v>77</v>
      </c>
      <c r="B66" s="9">
        <v>8</v>
      </c>
      <c r="C66" s="9">
        <v>12</v>
      </c>
      <c r="D66" s="9">
        <v>2</v>
      </c>
      <c r="E66" s="9">
        <v>0</v>
      </c>
      <c r="F66" s="9">
        <v>0</v>
      </c>
      <c r="G66" s="9">
        <v>1</v>
      </c>
      <c r="H66" s="9">
        <v>93</v>
      </c>
      <c r="I66" s="9">
        <v>10558</v>
      </c>
      <c r="J66" s="9">
        <v>175</v>
      </c>
      <c r="K66" s="9">
        <v>1818</v>
      </c>
      <c r="L66" s="9">
        <v>2942</v>
      </c>
      <c r="M66" s="9">
        <v>438</v>
      </c>
      <c r="N66" s="9">
        <v>1080</v>
      </c>
      <c r="O66" s="9">
        <v>214</v>
      </c>
      <c r="P66" s="9">
        <v>383</v>
      </c>
      <c r="Q66" s="9">
        <v>2211</v>
      </c>
      <c r="R66" s="9">
        <v>1551</v>
      </c>
      <c r="S66" s="9">
        <v>1527</v>
      </c>
      <c r="T66" s="9">
        <v>725</v>
      </c>
      <c r="U66" s="10">
        <v>1908</v>
      </c>
    </row>
    <row r="67" spans="1:21" x14ac:dyDescent="0.2">
      <c r="A67" s="6" t="s">
        <v>185</v>
      </c>
      <c r="B67" s="9">
        <v>0</v>
      </c>
      <c r="C67" s="9">
        <v>0</v>
      </c>
      <c r="D67" s="9">
        <v>0</v>
      </c>
      <c r="E67" s="9">
        <v>0</v>
      </c>
      <c r="F67" s="9">
        <v>0</v>
      </c>
      <c r="G67" s="9">
        <v>0</v>
      </c>
      <c r="H67" s="9">
        <v>0</v>
      </c>
      <c r="I67" s="9">
        <v>0</v>
      </c>
      <c r="J67" s="9">
        <v>0</v>
      </c>
      <c r="K67" s="9">
        <v>7</v>
      </c>
      <c r="L67" s="9">
        <v>0</v>
      </c>
      <c r="M67" s="9">
        <v>0</v>
      </c>
      <c r="N67" s="9">
        <v>86</v>
      </c>
      <c r="O67" s="9">
        <v>0</v>
      </c>
      <c r="P67" s="9">
        <v>0</v>
      </c>
      <c r="Q67" s="9">
        <v>0</v>
      </c>
      <c r="R67" s="9">
        <v>0</v>
      </c>
      <c r="S67" s="9">
        <v>1</v>
      </c>
      <c r="T67" s="9">
        <v>6</v>
      </c>
      <c r="U67" s="10">
        <v>9</v>
      </c>
    </row>
    <row r="68" spans="1:21" x14ac:dyDescent="0.2">
      <c r="A68" s="6" t="s">
        <v>151</v>
      </c>
      <c r="B68" s="9"/>
      <c r="C68" s="9"/>
      <c r="D68" s="9"/>
      <c r="E68" s="9"/>
      <c r="F68" s="9"/>
      <c r="G68" s="9"/>
      <c r="H68" s="9"/>
      <c r="I68" s="9"/>
      <c r="J68" s="9"/>
      <c r="K68" s="9"/>
      <c r="L68" s="9"/>
      <c r="M68" s="9"/>
      <c r="N68" s="9"/>
      <c r="O68" s="9"/>
      <c r="P68" s="9"/>
      <c r="Q68" s="9"/>
      <c r="R68" s="9"/>
      <c r="S68" s="9"/>
      <c r="T68" s="9"/>
      <c r="U68" s="10"/>
    </row>
    <row r="69" spans="1:21" x14ac:dyDescent="0.2">
      <c r="A69" s="6" t="s">
        <v>249</v>
      </c>
      <c r="B69" s="9">
        <v>0</v>
      </c>
      <c r="C69" s="9">
        <v>0</v>
      </c>
      <c r="D69" s="9">
        <v>0</v>
      </c>
      <c r="E69" s="9">
        <v>0</v>
      </c>
      <c r="F69" s="9">
        <v>0</v>
      </c>
      <c r="G69" s="9">
        <v>0</v>
      </c>
      <c r="H69" s="9">
        <v>0</v>
      </c>
      <c r="I69" s="9">
        <v>0</v>
      </c>
      <c r="J69" s="9">
        <v>0</v>
      </c>
      <c r="K69" s="9">
        <v>0</v>
      </c>
      <c r="L69" s="9">
        <v>0</v>
      </c>
      <c r="M69" s="9">
        <v>1728</v>
      </c>
      <c r="N69" s="9">
        <v>0</v>
      </c>
      <c r="O69" s="9">
        <v>0</v>
      </c>
      <c r="P69" s="9">
        <v>0</v>
      </c>
      <c r="Q69" s="9">
        <v>0</v>
      </c>
      <c r="R69" s="9">
        <v>0</v>
      </c>
      <c r="S69" s="9">
        <v>0</v>
      </c>
      <c r="T69" s="9"/>
      <c r="U69" s="10"/>
    </row>
    <row r="70" spans="1:21" x14ac:dyDescent="0.2">
      <c r="A70" s="6" t="s">
        <v>144</v>
      </c>
      <c r="B70" s="9"/>
      <c r="C70" s="9"/>
      <c r="D70" s="9"/>
      <c r="E70" s="9"/>
      <c r="F70" s="9"/>
      <c r="G70" s="9"/>
      <c r="H70" s="9"/>
      <c r="I70" s="9"/>
      <c r="J70" s="9"/>
      <c r="K70" s="9"/>
      <c r="L70" s="9"/>
      <c r="M70" s="9"/>
      <c r="N70" s="9"/>
      <c r="O70" s="9"/>
      <c r="P70" s="9"/>
      <c r="Q70" s="9"/>
      <c r="R70" s="9"/>
      <c r="S70" s="9"/>
      <c r="T70" s="9"/>
      <c r="U70" s="10"/>
    </row>
    <row r="71" spans="1:21" x14ac:dyDescent="0.2">
      <c r="A71" s="6" t="s">
        <v>175</v>
      </c>
      <c r="B71" s="9">
        <v>0</v>
      </c>
      <c r="C71" s="9">
        <v>0</v>
      </c>
      <c r="D71" s="9">
        <v>0</v>
      </c>
      <c r="E71" s="9">
        <v>0</v>
      </c>
      <c r="F71" s="9">
        <v>0</v>
      </c>
      <c r="G71" s="9">
        <v>0</v>
      </c>
      <c r="H71" s="9">
        <v>0</v>
      </c>
      <c r="I71" s="9">
        <v>40</v>
      </c>
      <c r="J71" s="9">
        <v>0</v>
      </c>
      <c r="K71" s="9">
        <v>0</v>
      </c>
      <c r="L71" s="9">
        <v>81</v>
      </c>
      <c r="M71" s="9">
        <v>1</v>
      </c>
      <c r="N71" s="9">
        <v>3</v>
      </c>
      <c r="O71" s="9">
        <v>540</v>
      </c>
      <c r="P71" s="9">
        <v>37</v>
      </c>
      <c r="Q71" s="9">
        <v>1216</v>
      </c>
      <c r="R71" s="9">
        <v>1</v>
      </c>
      <c r="S71" s="9">
        <v>5537</v>
      </c>
      <c r="T71" s="9">
        <v>35</v>
      </c>
      <c r="U71" s="10">
        <v>43</v>
      </c>
    </row>
    <row r="72" spans="1:21" x14ac:dyDescent="0.2">
      <c r="A72" s="6" t="s">
        <v>1173</v>
      </c>
      <c r="B72" s="11">
        <f>SUM(B213:B231)</f>
        <v>258</v>
      </c>
      <c r="C72" s="11">
        <f t="shared" ref="C72:U72" si="0">SUM(C213:C231)</f>
        <v>840</v>
      </c>
      <c r="D72" s="11">
        <f t="shared" si="0"/>
        <v>4623</v>
      </c>
      <c r="E72" s="11">
        <f t="shared" si="0"/>
        <v>9069</v>
      </c>
      <c r="F72" s="11">
        <f t="shared" si="0"/>
        <v>14743</v>
      </c>
      <c r="G72" s="11">
        <f t="shared" si="0"/>
        <v>13363</v>
      </c>
      <c r="H72" s="11">
        <f t="shared" si="0"/>
        <v>5469</v>
      </c>
      <c r="I72" s="11">
        <f t="shared" si="0"/>
        <v>5281</v>
      </c>
      <c r="J72" s="11">
        <f t="shared" si="0"/>
        <v>5022</v>
      </c>
      <c r="K72" s="11">
        <f t="shared" si="0"/>
        <v>6901</v>
      </c>
      <c r="L72" s="11">
        <f t="shared" si="0"/>
        <v>5008</v>
      </c>
      <c r="M72" s="11">
        <f t="shared" si="0"/>
        <v>4917</v>
      </c>
      <c r="N72" s="11">
        <f t="shared" si="0"/>
        <v>2790</v>
      </c>
      <c r="O72" s="11">
        <f t="shared" si="0"/>
        <v>5961</v>
      </c>
      <c r="P72" s="11">
        <f t="shared" si="0"/>
        <v>5064</v>
      </c>
      <c r="Q72" s="11">
        <f t="shared" si="0"/>
        <v>6700</v>
      </c>
      <c r="R72" s="11">
        <f t="shared" si="0"/>
        <v>12755</v>
      </c>
      <c r="S72" s="11">
        <f t="shared" si="0"/>
        <v>8933</v>
      </c>
      <c r="T72" s="11">
        <f t="shared" si="0"/>
        <v>13089</v>
      </c>
      <c r="U72" s="11">
        <f t="shared" si="0"/>
        <v>18655</v>
      </c>
    </row>
    <row r="73" spans="1:21" x14ac:dyDescent="0.2">
      <c r="A73" s="6" t="s">
        <v>195</v>
      </c>
      <c r="B73" s="11"/>
      <c r="C73" s="11"/>
      <c r="D73" s="11"/>
      <c r="E73" s="11"/>
      <c r="F73" s="11"/>
      <c r="G73" s="11"/>
      <c r="H73" s="11"/>
      <c r="I73" s="11"/>
      <c r="J73" s="11"/>
      <c r="K73" s="11"/>
      <c r="L73" s="11"/>
      <c r="M73" s="11"/>
      <c r="N73" s="11"/>
      <c r="O73" s="11"/>
      <c r="P73" s="11"/>
      <c r="Q73" s="11"/>
      <c r="R73" s="11"/>
      <c r="S73" s="11"/>
      <c r="T73" s="11"/>
      <c r="U73" s="12"/>
    </row>
    <row r="74" spans="1:21" x14ac:dyDescent="0.2">
      <c r="A74" s="6" t="s">
        <v>202</v>
      </c>
      <c r="B74" s="11">
        <v>0</v>
      </c>
      <c r="C74" s="11">
        <v>0</v>
      </c>
      <c r="D74" s="11">
        <v>0</v>
      </c>
      <c r="E74" s="11">
        <v>0</v>
      </c>
      <c r="F74" s="11">
        <v>0</v>
      </c>
      <c r="G74" s="11">
        <v>0</v>
      </c>
      <c r="H74" s="11">
        <v>0</v>
      </c>
      <c r="I74" s="11">
        <v>0</v>
      </c>
      <c r="J74" s="11">
        <v>0</v>
      </c>
      <c r="K74" s="11">
        <v>0</v>
      </c>
      <c r="L74" s="11">
        <v>85</v>
      </c>
      <c r="M74" s="11">
        <v>0</v>
      </c>
      <c r="N74" s="11">
        <v>0</v>
      </c>
      <c r="O74" s="11">
        <v>18</v>
      </c>
      <c r="P74" s="11">
        <v>0</v>
      </c>
      <c r="Q74" s="11">
        <v>0</v>
      </c>
      <c r="R74" s="11">
        <v>2</v>
      </c>
      <c r="S74" s="11">
        <v>0</v>
      </c>
      <c r="T74" s="11">
        <v>5</v>
      </c>
      <c r="U74" s="12">
        <v>2</v>
      </c>
    </row>
    <row r="75" spans="1:21" x14ac:dyDescent="0.2">
      <c r="A75" s="6" t="s">
        <v>198</v>
      </c>
      <c r="B75" s="9">
        <v>0</v>
      </c>
      <c r="C75" s="9">
        <v>0</v>
      </c>
      <c r="D75" s="9">
        <v>0</v>
      </c>
      <c r="E75" s="9">
        <v>6</v>
      </c>
      <c r="F75" s="9">
        <v>0</v>
      </c>
      <c r="G75" s="9">
        <v>0</v>
      </c>
      <c r="H75" s="9">
        <v>0</v>
      </c>
      <c r="I75" s="9">
        <v>0</v>
      </c>
      <c r="J75" s="9">
        <v>0</v>
      </c>
      <c r="K75" s="9">
        <v>0</v>
      </c>
      <c r="L75" s="9">
        <v>0</v>
      </c>
      <c r="M75" s="9">
        <v>0</v>
      </c>
      <c r="N75" s="9">
        <v>0</v>
      </c>
      <c r="O75" s="9">
        <v>0</v>
      </c>
      <c r="P75" s="9">
        <v>0</v>
      </c>
      <c r="Q75" s="9">
        <v>3</v>
      </c>
      <c r="R75" s="9">
        <v>0</v>
      </c>
      <c r="S75" s="9">
        <v>4</v>
      </c>
      <c r="T75" s="9"/>
      <c r="U75" s="10"/>
    </row>
    <row r="76" spans="1:21" x14ac:dyDescent="0.2">
      <c r="A76" s="6" t="s">
        <v>141</v>
      </c>
      <c r="B76" s="11">
        <v>0</v>
      </c>
      <c r="C76" s="11">
        <v>0</v>
      </c>
      <c r="D76" s="11">
        <v>0</v>
      </c>
      <c r="E76" s="11">
        <v>0</v>
      </c>
      <c r="F76" s="11">
        <v>0</v>
      </c>
      <c r="G76" s="11">
        <v>0</v>
      </c>
      <c r="H76" s="11">
        <v>0</v>
      </c>
      <c r="I76" s="11">
        <v>0</v>
      </c>
      <c r="J76" s="11">
        <v>0</v>
      </c>
      <c r="K76" s="11">
        <v>127</v>
      </c>
      <c r="L76" s="11">
        <v>1849</v>
      </c>
      <c r="M76" s="11">
        <v>0</v>
      </c>
      <c r="N76" s="11">
        <v>0</v>
      </c>
      <c r="O76" s="11">
        <v>57</v>
      </c>
      <c r="P76" s="11">
        <v>0</v>
      </c>
      <c r="Q76" s="11">
        <v>0</v>
      </c>
      <c r="R76" s="11">
        <v>87</v>
      </c>
      <c r="S76" s="11">
        <v>0</v>
      </c>
      <c r="T76" s="11"/>
      <c r="U76" s="12"/>
    </row>
    <row r="77" spans="1:21" x14ac:dyDescent="0.2">
      <c r="A77" s="6" t="s">
        <v>165</v>
      </c>
      <c r="B77" s="11"/>
      <c r="C77" s="11"/>
      <c r="D77" s="11"/>
      <c r="E77" s="11"/>
      <c r="F77" s="11"/>
      <c r="G77" s="11"/>
      <c r="H77" s="11"/>
      <c r="I77" s="11"/>
      <c r="J77" s="11"/>
      <c r="K77" s="11"/>
      <c r="L77" s="11"/>
      <c r="M77" s="11"/>
      <c r="N77" s="11"/>
      <c r="O77" s="11"/>
      <c r="P77" s="11"/>
      <c r="Q77" s="11"/>
      <c r="R77" s="11"/>
      <c r="S77" s="11"/>
      <c r="T77" s="11"/>
      <c r="U77" s="12"/>
    </row>
    <row r="78" spans="1:21" x14ac:dyDescent="0.2">
      <c r="A78" s="6" t="s">
        <v>121</v>
      </c>
      <c r="B78" s="11">
        <v>0</v>
      </c>
      <c r="C78" s="11">
        <v>0</v>
      </c>
      <c r="D78" s="11">
        <v>0</v>
      </c>
      <c r="E78" s="11">
        <v>0</v>
      </c>
      <c r="F78" s="11">
        <v>0</v>
      </c>
      <c r="G78" s="11">
        <v>0</v>
      </c>
      <c r="H78" s="11">
        <v>0</v>
      </c>
      <c r="I78" s="11">
        <v>0</v>
      </c>
      <c r="J78" s="11">
        <v>0</v>
      </c>
      <c r="K78" s="11">
        <v>0</v>
      </c>
      <c r="L78" s="11">
        <v>0</v>
      </c>
      <c r="M78" s="11">
        <v>23</v>
      </c>
      <c r="N78" s="11">
        <v>747</v>
      </c>
      <c r="O78" s="11">
        <v>7</v>
      </c>
      <c r="P78" s="11">
        <v>994</v>
      </c>
      <c r="Q78" s="11">
        <v>159</v>
      </c>
      <c r="R78" s="11">
        <v>3</v>
      </c>
      <c r="S78" s="11">
        <v>92</v>
      </c>
      <c r="T78" s="11">
        <v>197</v>
      </c>
      <c r="U78" s="12">
        <v>2</v>
      </c>
    </row>
    <row r="79" spans="1:21" x14ac:dyDescent="0.2">
      <c r="A79" s="6" t="s">
        <v>99</v>
      </c>
      <c r="B79" s="11">
        <v>0</v>
      </c>
      <c r="C79" s="11">
        <v>0</v>
      </c>
      <c r="D79" s="11">
        <v>0</v>
      </c>
      <c r="E79" s="11">
        <v>0</v>
      </c>
      <c r="F79" s="11">
        <v>0</v>
      </c>
      <c r="G79" s="11">
        <v>0</v>
      </c>
      <c r="H79" s="11">
        <v>495</v>
      </c>
      <c r="I79" s="11">
        <v>0</v>
      </c>
      <c r="J79" s="11">
        <v>29</v>
      </c>
      <c r="K79" s="11">
        <v>322</v>
      </c>
      <c r="L79" s="11">
        <v>460</v>
      </c>
      <c r="M79" s="11">
        <v>3</v>
      </c>
      <c r="N79" s="11">
        <v>2</v>
      </c>
      <c r="O79" s="11">
        <v>1002</v>
      </c>
      <c r="P79" s="11">
        <v>107</v>
      </c>
      <c r="Q79" s="11">
        <v>354</v>
      </c>
      <c r="R79" s="11">
        <v>425</v>
      </c>
      <c r="S79" s="11">
        <v>117</v>
      </c>
      <c r="T79" s="11">
        <v>108</v>
      </c>
      <c r="U79" s="12">
        <v>295</v>
      </c>
    </row>
    <row r="80" spans="1:21" x14ac:dyDescent="0.2">
      <c r="A80" s="6" t="s">
        <v>189</v>
      </c>
      <c r="B80" s="11"/>
      <c r="C80" s="11"/>
      <c r="D80" s="11"/>
      <c r="E80" s="11"/>
      <c r="F80" s="11"/>
      <c r="G80" s="11"/>
      <c r="H80" s="11"/>
      <c r="I80" s="11"/>
      <c r="J80" s="11"/>
      <c r="K80" s="11"/>
      <c r="L80" s="11"/>
      <c r="M80" s="11"/>
      <c r="N80" s="11"/>
      <c r="O80" s="11"/>
      <c r="P80" s="11"/>
      <c r="Q80" s="11"/>
      <c r="R80" s="11"/>
      <c r="S80" s="11"/>
      <c r="T80" s="11"/>
      <c r="U80" s="12"/>
    </row>
    <row r="81" spans="1:21" x14ac:dyDescent="0.2">
      <c r="A81" s="6" t="s">
        <v>244</v>
      </c>
      <c r="B81" s="11"/>
      <c r="C81" s="11"/>
      <c r="D81" s="11"/>
      <c r="E81" s="11"/>
      <c r="F81" s="11"/>
      <c r="G81" s="11"/>
      <c r="H81" s="11"/>
      <c r="I81" s="11"/>
      <c r="J81" s="11"/>
      <c r="K81" s="11"/>
      <c r="L81" s="11"/>
      <c r="M81" s="11"/>
      <c r="N81" s="11"/>
      <c r="O81" s="11"/>
      <c r="P81" s="11"/>
      <c r="Q81" s="11"/>
      <c r="R81" s="11"/>
      <c r="S81" s="11"/>
      <c r="T81" s="11"/>
      <c r="U81" s="12"/>
    </row>
    <row r="82" spans="1:21" x14ac:dyDescent="0.2">
      <c r="A82" s="6" t="s">
        <v>233</v>
      </c>
      <c r="B82" s="11"/>
      <c r="C82" s="11"/>
      <c r="D82" s="11"/>
      <c r="E82" s="11"/>
      <c r="F82" s="11"/>
      <c r="G82" s="11"/>
      <c r="H82" s="11"/>
      <c r="I82" s="11"/>
      <c r="J82" s="11"/>
      <c r="K82" s="11"/>
      <c r="L82" s="11"/>
      <c r="M82" s="11"/>
      <c r="N82" s="11"/>
      <c r="O82" s="11"/>
      <c r="P82" s="11"/>
      <c r="Q82" s="11"/>
      <c r="R82" s="11"/>
      <c r="S82" s="11"/>
      <c r="T82" s="11"/>
      <c r="U82" s="12"/>
    </row>
    <row r="83" spans="1:21" x14ac:dyDescent="0.2">
      <c r="A83" s="6" t="s">
        <v>390</v>
      </c>
      <c r="B83" s="11"/>
      <c r="C83" s="11"/>
      <c r="D83" s="11"/>
      <c r="E83" s="11"/>
      <c r="F83" s="11"/>
      <c r="G83" s="11"/>
      <c r="H83" s="11"/>
      <c r="I83" s="11"/>
      <c r="J83" s="11"/>
      <c r="K83" s="11"/>
      <c r="L83" s="11"/>
      <c r="M83" s="11"/>
      <c r="N83" s="11"/>
      <c r="O83" s="11"/>
      <c r="P83" s="11"/>
      <c r="Q83" s="11"/>
      <c r="R83" s="11"/>
      <c r="S83" s="11"/>
      <c r="T83" s="11"/>
      <c r="U83" s="12"/>
    </row>
    <row r="84" spans="1:21" x14ac:dyDescent="0.2">
      <c r="A84" s="6" t="s">
        <v>146</v>
      </c>
      <c r="B84" s="11">
        <v>0</v>
      </c>
      <c r="C84" s="11">
        <v>0</v>
      </c>
      <c r="D84" s="11">
        <v>0</v>
      </c>
      <c r="E84" s="11">
        <v>0</v>
      </c>
      <c r="F84" s="11">
        <v>0</v>
      </c>
      <c r="G84" s="11">
        <v>0</v>
      </c>
      <c r="H84" s="11">
        <v>0</v>
      </c>
      <c r="I84" s="11">
        <v>3</v>
      </c>
      <c r="J84" s="11">
        <v>0</v>
      </c>
      <c r="K84" s="11">
        <v>0</v>
      </c>
      <c r="L84" s="11">
        <v>1</v>
      </c>
      <c r="M84" s="11">
        <v>0</v>
      </c>
      <c r="N84" s="11">
        <v>1</v>
      </c>
      <c r="O84" s="11">
        <v>49</v>
      </c>
      <c r="P84" s="11">
        <v>0</v>
      </c>
      <c r="Q84" s="11">
        <v>7</v>
      </c>
      <c r="R84" s="11">
        <v>1</v>
      </c>
      <c r="S84" s="11">
        <v>10</v>
      </c>
      <c r="T84" s="11">
        <v>6</v>
      </c>
      <c r="U84" s="12">
        <v>29</v>
      </c>
    </row>
    <row r="85" spans="1:21" x14ac:dyDescent="0.2">
      <c r="A85" s="6" t="s">
        <v>129</v>
      </c>
      <c r="B85" s="11">
        <v>0</v>
      </c>
      <c r="C85" s="11">
        <v>0</v>
      </c>
      <c r="D85" s="11">
        <v>0</v>
      </c>
      <c r="E85" s="11">
        <v>0</v>
      </c>
      <c r="F85" s="11">
        <v>0</v>
      </c>
      <c r="G85" s="11">
        <v>0</v>
      </c>
      <c r="H85" s="11">
        <v>0</v>
      </c>
      <c r="I85" s="11">
        <v>0</v>
      </c>
      <c r="J85" s="11">
        <v>0</v>
      </c>
      <c r="K85" s="11">
        <v>0</v>
      </c>
      <c r="L85" s="11">
        <v>0</v>
      </c>
      <c r="M85" s="11">
        <v>0</v>
      </c>
      <c r="N85" s="11">
        <v>0</v>
      </c>
      <c r="O85" s="11">
        <v>0</v>
      </c>
      <c r="P85" s="11">
        <v>0</v>
      </c>
      <c r="Q85" s="11">
        <v>23</v>
      </c>
      <c r="R85" s="11">
        <v>0</v>
      </c>
      <c r="S85" s="11">
        <v>0</v>
      </c>
      <c r="T85" s="11">
        <v>42</v>
      </c>
      <c r="U85" s="12"/>
    </row>
    <row r="86" spans="1:21" x14ac:dyDescent="0.2">
      <c r="A86" s="6" t="s">
        <v>237</v>
      </c>
      <c r="B86" s="11"/>
      <c r="C86" s="11"/>
      <c r="D86" s="11"/>
      <c r="E86" s="11"/>
      <c r="F86" s="11"/>
      <c r="G86" s="11"/>
      <c r="H86" s="11"/>
      <c r="I86" s="11"/>
      <c r="J86" s="11"/>
      <c r="K86" s="11"/>
      <c r="L86" s="11"/>
      <c r="M86" s="11"/>
      <c r="N86" s="11"/>
      <c r="O86" s="11"/>
      <c r="P86" s="11"/>
      <c r="Q86" s="11"/>
      <c r="R86" s="11"/>
      <c r="S86" s="11"/>
      <c r="T86" s="11"/>
      <c r="U86" s="12"/>
    </row>
    <row r="87" spans="1:21" x14ac:dyDescent="0.2">
      <c r="A87" s="6" t="s">
        <v>182</v>
      </c>
      <c r="B87" s="9">
        <v>0</v>
      </c>
      <c r="C87" s="9">
        <v>0</v>
      </c>
      <c r="D87" s="9">
        <v>0</v>
      </c>
      <c r="E87" s="9">
        <v>0</v>
      </c>
      <c r="F87" s="9">
        <v>0</v>
      </c>
      <c r="G87" s="9">
        <v>0</v>
      </c>
      <c r="H87" s="9">
        <v>0</v>
      </c>
      <c r="I87" s="9">
        <v>0</v>
      </c>
      <c r="J87" s="9">
        <v>0</v>
      </c>
      <c r="K87" s="9">
        <v>0</v>
      </c>
      <c r="L87" s="9">
        <v>0</v>
      </c>
      <c r="M87" s="9">
        <v>0</v>
      </c>
      <c r="N87" s="9">
        <v>0</v>
      </c>
      <c r="O87" s="9">
        <v>0</v>
      </c>
      <c r="P87" s="9">
        <v>0</v>
      </c>
      <c r="Q87" s="9">
        <v>0</v>
      </c>
      <c r="R87" s="9">
        <v>1</v>
      </c>
      <c r="S87" s="9">
        <v>1</v>
      </c>
      <c r="T87" s="9"/>
      <c r="U87" s="10"/>
    </row>
    <row r="88" spans="1:21" x14ac:dyDescent="0.2">
      <c r="A88" s="6" t="s">
        <v>148</v>
      </c>
      <c r="B88" s="9"/>
      <c r="C88" s="9"/>
      <c r="D88" s="9"/>
      <c r="E88" s="9"/>
      <c r="F88" s="9"/>
      <c r="G88" s="9"/>
      <c r="H88" s="9"/>
      <c r="I88" s="9"/>
      <c r="J88" s="9"/>
      <c r="K88" s="9"/>
      <c r="L88" s="9"/>
      <c r="M88" s="9"/>
      <c r="N88" s="9"/>
      <c r="O88" s="9"/>
      <c r="P88" s="9"/>
      <c r="Q88" s="9"/>
      <c r="R88" s="9"/>
      <c r="S88" s="9"/>
      <c r="T88" s="9"/>
      <c r="U88" s="10"/>
    </row>
    <row r="89" spans="1:21" x14ac:dyDescent="0.2">
      <c r="A89" s="6" t="s">
        <v>124</v>
      </c>
      <c r="B89" s="11">
        <v>0</v>
      </c>
      <c r="C89" s="11">
        <v>0</v>
      </c>
      <c r="D89" s="11">
        <v>0</v>
      </c>
      <c r="E89" s="11">
        <v>0</v>
      </c>
      <c r="F89" s="11">
        <v>0</v>
      </c>
      <c r="G89" s="11">
        <v>0</v>
      </c>
      <c r="H89" s="11">
        <v>0</v>
      </c>
      <c r="I89" s="11">
        <v>0</v>
      </c>
      <c r="J89" s="11">
        <v>0</v>
      </c>
      <c r="K89" s="11">
        <v>0</v>
      </c>
      <c r="L89" s="11">
        <v>1</v>
      </c>
      <c r="M89" s="11">
        <v>0</v>
      </c>
      <c r="N89" s="11">
        <v>2</v>
      </c>
      <c r="O89" s="11">
        <v>1</v>
      </c>
      <c r="P89" s="11">
        <v>6</v>
      </c>
      <c r="Q89" s="11">
        <v>1</v>
      </c>
      <c r="R89" s="11">
        <v>0</v>
      </c>
      <c r="S89" s="11">
        <v>30</v>
      </c>
      <c r="T89" s="11"/>
      <c r="U89" s="12"/>
    </row>
    <row r="90" spans="1:21" x14ac:dyDescent="0.2">
      <c r="A90" s="6" t="s">
        <v>62</v>
      </c>
      <c r="B90" s="9">
        <v>13724</v>
      </c>
      <c r="C90" s="9">
        <v>15404</v>
      </c>
      <c r="D90" s="9">
        <v>13589</v>
      </c>
      <c r="E90" s="9">
        <v>21771</v>
      </c>
      <c r="F90" s="9">
        <v>17252</v>
      </c>
      <c r="G90" s="9">
        <v>20817</v>
      </c>
      <c r="H90" s="9">
        <v>9053</v>
      </c>
      <c r="I90" s="9">
        <v>10032</v>
      </c>
      <c r="J90" s="9">
        <v>19017</v>
      </c>
      <c r="K90" s="9">
        <v>13843</v>
      </c>
      <c r="L90" s="9">
        <v>12486</v>
      </c>
      <c r="M90" s="9">
        <v>8768</v>
      </c>
      <c r="N90" s="9">
        <v>11794</v>
      </c>
      <c r="O90" s="9">
        <v>11383</v>
      </c>
      <c r="P90" s="9">
        <v>11162</v>
      </c>
      <c r="Q90" s="9">
        <v>12494</v>
      </c>
      <c r="R90" s="9">
        <v>6663</v>
      </c>
      <c r="S90" s="9">
        <v>18872</v>
      </c>
      <c r="T90" s="9">
        <v>22940</v>
      </c>
      <c r="U90" s="10">
        <v>29175</v>
      </c>
    </row>
    <row r="91" spans="1:21" x14ac:dyDescent="0.2">
      <c r="A91" s="6" t="s">
        <v>75</v>
      </c>
      <c r="B91" s="11">
        <v>0</v>
      </c>
      <c r="C91" s="11">
        <v>0</v>
      </c>
      <c r="D91" s="11">
        <v>0</v>
      </c>
      <c r="E91" s="11">
        <v>178</v>
      </c>
      <c r="F91" s="11">
        <v>0</v>
      </c>
      <c r="G91" s="11">
        <v>0</v>
      </c>
      <c r="H91" s="11">
        <v>0</v>
      </c>
      <c r="I91" s="11">
        <v>2</v>
      </c>
      <c r="J91" s="11">
        <v>18</v>
      </c>
      <c r="K91" s="11">
        <v>3</v>
      </c>
      <c r="L91" s="11">
        <v>5</v>
      </c>
      <c r="M91" s="11">
        <v>1</v>
      </c>
      <c r="N91" s="11">
        <v>3</v>
      </c>
      <c r="O91" s="11">
        <v>45</v>
      </c>
      <c r="P91" s="11">
        <v>83</v>
      </c>
      <c r="Q91" s="11">
        <v>71</v>
      </c>
      <c r="R91" s="11">
        <v>6286</v>
      </c>
      <c r="S91" s="11">
        <v>15</v>
      </c>
      <c r="T91" s="11">
        <v>237</v>
      </c>
      <c r="U91" s="12">
        <v>1840</v>
      </c>
    </row>
    <row r="92" spans="1:21" x14ac:dyDescent="0.2">
      <c r="A92" s="6" t="s">
        <v>167</v>
      </c>
      <c r="B92" s="9">
        <v>0</v>
      </c>
      <c r="C92" s="9">
        <v>0</v>
      </c>
      <c r="D92" s="9">
        <v>6893</v>
      </c>
      <c r="E92" s="9">
        <v>1585</v>
      </c>
      <c r="F92" s="9">
        <v>1625</v>
      </c>
      <c r="G92" s="9">
        <v>0</v>
      </c>
      <c r="H92" s="9">
        <v>0</v>
      </c>
      <c r="I92" s="9">
        <v>0</v>
      </c>
      <c r="J92" s="9">
        <v>32</v>
      </c>
      <c r="K92" s="9">
        <v>178</v>
      </c>
      <c r="L92" s="9">
        <v>1131</v>
      </c>
      <c r="M92" s="9">
        <v>3502</v>
      </c>
      <c r="N92" s="9">
        <v>507</v>
      </c>
      <c r="O92" s="9">
        <v>1</v>
      </c>
      <c r="P92" s="9">
        <v>98</v>
      </c>
      <c r="Q92" s="9">
        <v>261</v>
      </c>
      <c r="R92" s="9">
        <v>1</v>
      </c>
      <c r="S92" s="9">
        <v>203</v>
      </c>
      <c r="T92" s="9">
        <v>42</v>
      </c>
      <c r="U92" s="10">
        <v>281</v>
      </c>
    </row>
    <row r="93" spans="1:21" x14ac:dyDescent="0.2">
      <c r="A93" s="6" t="s">
        <v>59</v>
      </c>
      <c r="B93" s="9">
        <v>135</v>
      </c>
      <c r="C93" s="9">
        <v>93</v>
      </c>
      <c r="D93" s="9">
        <v>259</v>
      </c>
      <c r="E93" s="9">
        <v>326</v>
      </c>
      <c r="F93" s="9">
        <v>611</v>
      </c>
      <c r="G93" s="9">
        <v>1993</v>
      </c>
      <c r="H93" s="9">
        <v>46130</v>
      </c>
      <c r="I93" s="9">
        <v>76653</v>
      </c>
      <c r="J93" s="9">
        <v>39098</v>
      </c>
      <c r="K93" s="9">
        <v>49594</v>
      </c>
      <c r="L93" s="9">
        <v>13812</v>
      </c>
      <c r="M93" s="9">
        <v>4446</v>
      </c>
      <c r="N93" s="9">
        <v>5078</v>
      </c>
      <c r="O93" s="9">
        <v>6359</v>
      </c>
      <c r="P93" s="9">
        <v>9199</v>
      </c>
      <c r="Q93" s="9">
        <v>11506</v>
      </c>
      <c r="R93" s="9">
        <v>7881</v>
      </c>
      <c r="S93" s="9">
        <v>9531</v>
      </c>
      <c r="T93" s="9">
        <v>14546</v>
      </c>
      <c r="U93" s="10">
        <v>17753</v>
      </c>
    </row>
    <row r="94" spans="1:21" x14ac:dyDescent="0.2">
      <c r="A94" s="6" t="s">
        <v>51</v>
      </c>
      <c r="B94" s="11">
        <v>159</v>
      </c>
      <c r="C94" s="11">
        <v>233</v>
      </c>
      <c r="D94" s="11">
        <v>196</v>
      </c>
      <c r="E94" s="11">
        <v>945</v>
      </c>
      <c r="F94" s="11">
        <v>559</v>
      </c>
      <c r="G94" s="11">
        <v>2496</v>
      </c>
      <c r="H94" s="11">
        <v>7528</v>
      </c>
      <c r="I94" s="11">
        <v>1915</v>
      </c>
      <c r="J94" s="11">
        <v>9889</v>
      </c>
      <c r="K94" s="11">
        <v>6312</v>
      </c>
      <c r="L94" s="11">
        <v>7601</v>
      </c>
      <c r="M94" s="11">
        <v>6690</v>
      </c>
      <c r="N94" s="11">
        <v>12573</v>
      </c>
      <c r="O94" s="11">
        <v>4617</v>
      </c>
      <c r="P94" s="11">
        <v>3870</v>
      </c>
      <c r="Q94" s="11">
        <v>11665</v>
      </c>
      <c r="R94" s="11">
        <v>12155</v>
      </c>
      <c r="S94" s="11">
        <v>8349</v>
      </c>
      <c r="T94" s="11">
        <v>19498</v>
      </c>
      <c r="U94" s="12">
        <v>17838</v>
      </c>
    </row>
    <row r="95" spans="1:21" x14ac:dyDescent="0.2">
      <c r="A95" s="6" t="s">
        <v>60</v>
      </c>
      <c r="B95" s="9">
        <v>3</v>
      </c>
      <c r="C95" s="9">
        <v>0</v>
      </c>
      <c r="D95" s="9">
        <v>75</v>
      </c>
      <c r="E95" s="9">
        <v>64</v>
      </c>
      <c r="F95" s="9">
        <v>88</v>
      </c>
      <c r="G95" s="9">
        <v>4054</v>
      </c>
      <c r="H95" s="9">
        <v>298</v>
      </c>
      <c r="I95" s="9">
        <v>225</v>
      </c>
      <c r="J95" s="9">
        <v>371</v>
      </c>
      <c r="K95" s="9">
        <v>2900</v>
      </c>
      <c r="L95" s="9">
        <v>5216</v>
      </c>
      <c r="M95" s="9">
        <v>6632</v>
      </c>
      <c r="N95" s="9">
        <v>6882</v>
      </c>
      <c r="O95" s="9">
        <v>3989</v>
      </c>
      <c r="P95" s="9">
        <v>73309</v>
      </c>
      <c r="Q95" s="9">
        <v>1528</v>
      </c>
      <c r="R95" s="9">
        <v>3673</v>
      </c>
      <c r="S95" s="9">
        <v>2586</v>
      </c>
      <c r="T95" s="9">
        <v>242</v>
      </c>
      <c r="U95" s="10">
        <v>1178</v>
      </c>
    </row>
    <row r="96" spans="1:21" x14ac:dyDescent="0.2">
      <c r="A96" s="6" t="s">
        <v>107</v>
      </c>
      <c r="B96" s="11">
        <v>0</v>
      </c>
      <c r="C96" s="11">
        <v>0</v>
      </c>
      <c r="D96" s="11">
        <v>0</v>
      </c>
      <c r="E96" s="11">
        <v>0</v>
      </c>
      <c r="F96" s="11">
        <v>0</v>
      </c>
      <c r="G96" s="11">
        <v>0</v>
      </c>
      <c r="H96" s="11">
        <v>0</v>
      </c>
      <c r="I96" s="11">
        <v>0</v>
      </c>
      <c r="J96" s="11">
        <v>32</v>
      </c>
      <c r="K96" s="11">
        <v>0</v>
      </c>
      <c r="L96" s="11">
        <v>0</v>
      </c>
      <c r="M96" s="11">
        <v>927</v>
      </c>
      <c r="N96" s="11">
        <v>60</v>
      </c>
      <c r="O96" s="11">
        <v>10</v>
      </c>
      <c r="P96" s="11">
        <v>5</v>
      </c>
      <c r="Q96" s="11">
        <v>89</v>
      </c>
      <c r="R96" s="11">
        <v>71</v>
      </c>
      <c r="S96" s="11">
        <v>1821</v>
      </c>
      <c r="T96" s="11">
        <v>2949</v>
      </c>
      <c r="U96" s="12">
        <v>828</v>
      </c>
    </row>
    <row r="97" spans="1:21" x14ac:dyDescent="0.2">
      <c r="A97" s="6" t="s">
        <v>398</v>
      </c>
      <c r="B97" s="11"/>
      <c r="C97" s="11"/>
      <c r="D97" s="11"/>
      <c r="E97" s="11"/>
      <c r="F97" s="11"/>
      <c r="G97" s="11"/>
      <c r="H97" s="11"/>
      <c r="I97" s="11"/>
      <c r="J97" s="11"/>
      <c r="K97" s="11"/>
      <c r="L97" s="11"/>
      <c r="M97" s="11"/>
      <c r="N97" s="11"/>
      <c r="O97" s="11"/>
      <c r="P97" s="11"/>
      <c r="Q97" s="11"/>
      <c r="R97" s="11"/>
      <c r="S97" s="11"/>
      <c r="T97" s="11"/>
      <c r="U97" s="12"/>
    </row>
    <row r="98" spans="1:21" x14ac:dyDescent="0.2">
      <c r="A98" s="6" t="s">
        <v>87</v>
      </c>
      <c r="B98" s="11">
        <v>0</v>
      </c>
      <c r="C98" s="11">
        <v>0</v>
      </c>
      <c r="D98" s="11">
        <v>0</v>
      </c>
      <c r="E98" s="11">
        <v>0</v>
      </c>
      <c r="F98" s="11">
        <v>11</v>
      </c>
      <c r="G98" s="11">
        <v>15</v>
      </c>
      <c r="H98" s="11">
        <v>234</v>
      </c>
      <c r="I98" s="11">
        <v>12</v>
      </c>
      <c r="J98" s="11">
        <v>55</v>
      </c>
      <c r="K98" s="11">
        <v>76</v>
      </c>
      <c r="L98" s="11">
        <v>68</v>
      </c>
      <c r="M98" s="11">
        <v>97</v>
      </c>
      <c r="N98" s="11">
        <v>200</v>
      </c>
      <c r="O98" s="11">
        <v>230</v>
      </c>
      <c r="P98" s="11">
        <v>75</v>
      </c>
      <c r="Q98" s="11">
        <v>90</v>
      </c>
      <c r="R98" s="11">
        <v>251</v>
      </c>
      <c r="S98" s="11">
        <v>78</v>
      </c>
      <c r="T98" s="11">
        <v>55</v>
      </c>
      <c r="U98" s="12">
        <v>98</v>
      </c>
    </row>
    <row r="99" spans="1:21" x14ac:dyDescent="0.2">
      <c r="A99" s="6" t="s">
        <v>143</v>
      </c>
      <c r="B99" s="11">
        <v>0</v>
      </c>
      <c r="C99" s="11">
        <v>0</v>
      </c>
      <c r="D99" s="11">
        <v>0</v>
      </c>
      <c r="E99" s="11">
        <v>0</v>
      </c>
      <c r="F99" s="11">
        <v>0</v>
      </c>
      <c r="G99" s="11">
        <v>0</v>
      </c>
      <c r="H99" s="11">
        <v>0</v>
      </c>
      <c r="I99" s="11">
        <v>0</v>
      </c>
      <c r="J99" s="11">
        <v>0</v>
      </c>
      <c r="K99" s="11">
        <v>0</v>
      </c>
      <c r="L99" s="11">
        <v>0</v>
      </c>
      <c r="M99" s="11">
        <v>0</v>
      </c>
      <c r="N99" s="11">
        <v>0</v>
      </c>
      <c r="O99" s="11">
        <v>0</v>
      </c>
      <c r="P99" s="11">
        <v>0</v>
      </c>
      <c r="Q99" s="11">
        <v>0</v>
      </c>
      <c r="R99" s="11">
        <v>0</v>
      </c>
      <c r="S99" s="11">
        <v>19</v>
      </c>
      <c r="T99" s="11">
        <v>2</v>
      </c>
      <c r="U99" s="12"/>
    </row>
    <row r="100" spans="1:21" x14ac:dyDescent="0.2">
      <c r="A100" s="6" t="s">
        <v>29</v>
      </c>
      <c r="B100" s="11">
        <v>874</v>
      </c>
      <c r="C100" s="11">
        <v>992</v>
      </c>
      <c r="D100" s="11">
        <v>2459</v>
      </c>
      <c r="E100" s="11">
        <v>8442</v>
      </c>
      <c r="F100" s="11">
        <v>15472</v>
      </c>
      <c r="G100" s="11">
        <v>5278</v>
      </c>
      <c r="H100" s="11">
        <v>2684</v>
      </c>
      <c r="I100" s="11">
        <v>2809</v>
      </c>
      <c r="J100" s="11">
        <v>2972</v>
      </c>
      <c r="K100" s="11">
        <v>6751</v>
      </c>
      <c r="L100" s="11">
        <v>7555</v>
      </c>
      <c r="M100" s="11">
        <v>2445</v>
      </c>
      <c r="N100" s="11">
        <v>5784</v>
      </c>
      <c r="O100" s="11">
        <v>2518</v>
      </c>
      <c r="P100" s="11">
        <v>1745</v>
      </c>
      <c r="Q100" s="11">
        <v>9499</v>
      </c>
      <c r="R100" s="11">
        <v>7719</v>
      </c>
      <c r="S100" s="11">
        <v>6690</v>
      </c>
      <c r="T100" s="11">
        <v>9473</v>
      </c>
      <c r="U100" s="12">
        <v>4505</v>
      </c>
    </row>
    <row r="101" spans="1:21" x14ac:dyDescent="0.2">
      <c r="A101" s="6" t="s">
        <v>114</v>
      </c>
      <c r="B101" s="9">
        <v>0</v>
      </c>
      <c r="C101" s="9">
        <v>0</v>
      </c>
      <c r="D101" s="9">
        <v>0</v>
      </c>
      <c r="E101" s="9">
        <v>0</v>
      </c>
      <c r="F101" s="9">
        <v>83</v>
      </c>
      <c r="G101" s="9">
        <v>98</v>
      </c>
      <c r="H101" s="9">
        <v>0</v>
      </c>
      <c r="I101" s="9">
        <v>9</v>
      </c>
      <c r="J101" s="9">
        <v>115</v>
      </c>
      <c r="K101" s="9">
        <v>404</v>
      </c>
      <c r="L101" s="9">
        <v>96</v>
      </c>
      <c r="M101" s="9">
        <v>86</v>
      </c>
      <c r="N101" s="9">
        <v>91</v>
      </c>
      <c r="O101" s="9">
        <v>8</v>
      </c>
      <c r="P101" s="9">
        <v>28</v>
      </c>
      <c r="Q101" s="9">
        <v>223</v>
      </c>
      <c r="R101" s="9">
        <v>121</v>
      </c>
      <c r="S101" s="9">
        <v>28</v>
      </c>
      <c r="T101" s="9">
        <v>27</v>
      </c>
      <c r="U101" s="10">
        <v>579</v>
      </c>
    </row>
    <row r="102" spans="1:21" x14ac:dyDescent="0.2">
      <c r="A102" s="6" t="s">
        <v>45</v>
      </c>
      <c r="B102" s="9">
        <v>0</v>
      </c>
      <c r="C102" s="9">
        <v>310</v>
      </c>
      <c r="D102" s="9">
        <v>457</v>
      </c>
      <c r="E102" s="9">
        <v>0</v>
      </c>
      <c r="F102" s="9">
        <v>0</v>
      </c>
      <c r="G102" s="9">
        <v>839</v>
      </c>
      <c r="H102" s="9">
        <v>89</v>
      </c>
      <c r="I102" s="9">
        <v>136</v>
      </c>
      <c r="J102" s="9">
        <v>2350</v>
      </c>
      <c r="K102" s="9">
        <v>611</v>
      </c>
      <c r="L102" s="9">
        <v>850</v>
      </c>
      <c r="M102" s="9">
        <v>304</v>
      </c>
      <c r="N102" s="9">
        <v>502</v>
      </c>
      <c r="O102" s="9">
        <v>195</v>
      </c>
      <c r="P102" s="9">
        <v>1767</v>
      </c>
      <c r="Q102" s="9">
        <v>3154</v>
      </c>
      <c r="R102" s="9">
        <v>187</v>
      </c>
      <c r="S102" s="9">
        <v>221</v>
      </c>
      <c r="T102" s="9">
        <v>1011</v>
      </c>
      <c r="U102" s="10">
        <v>3178</v>
      </c>
    </row>
    <row r="103" spans="1:21" x14ac:dyDescent="0.2">
      <c r="A103" s="6" t="s">
        <v>117</v>
      </c>
      <c r="B103" s="9">
        <v>0</v>
      </c>
      <c r="C103" s="9">
        <v>0</v>
      </c>
      <c r="D103" s="9">
        <v>0</v>
      </c>
      <c r="E103" s="9">
        <v>111</v>
      </c>
      <c r="F103" s="9">
        <v>113</v>
      </c>
      <c r="G103" s="9">
        <v>0</v>
      </c>
      <c r="H103" s="9">
        <v>0</v>
      </c>
      <c r="I103" s="9">
        <v>6</v>
      </c>
      <c r="J103" s="9">
        <v>0</v>
      </c>
      <c r="K103" s="9">
        <v>5</v>
      </c>
      <c r="L103" s="9">
        <v>0</v>
      </c>
      <c r="M103" s="9">
        <v>164</v>
      </c>
      <c r="N103" s="9">
        <v>120</v>
      </c>
      <c r="O103" s="9">
        <v>314</v>
      </c>
      <c r="P103" s="9">
        <v>173</v>
      </c>
      <c r="Q103" s="9">
        <v>33</v>
      </c>
      <c r="R103" s="9">
        <v>1790</v>
      </c>
      <c r="S103" s="9">
        <v>159</v>
      </c>
      <c r="T103" s="9">
        <v>851</v>
      </c>
      <c r="U103" s="10">
        <v>482</v>
      </c>
    </row>
    <row r="104" spans="1:21" x14ac:dyDescent="0.2">
      <c r="A104" s="6" t="s">
        <v>245</v>
      </c>
      <c r="B104" s="9"/>
      <c r="C104" s="9"/>
      <c r="D104" s="9"/>
      <c r="E104" s="9"/>
      <c r="F104" s="9"/>
      <c r="G104" s="9"/>
      <c r="H104" s="9"/>
      <c r="I104" s="9"/>
      <c r="J104" s="9"/>
      <c r="K104" s="9"/>
      <c r="L104" s="9"/>
      <c r="M104" s="9"/>
      <c r="N104" s="9"/>
      <c r="O104" s="9"/>
      <c r="P104" s="9"/>
      <c r="Q104" s="9"/>
      <c r="R104" s="9"/>
      <c r="S104" s="9"/>
      <c r="T104" s="9"/>
      <c r="U104" s="10"/>
    </row>
    <row r="105" spans="1:21" x14ac:dyDescent="0.2">
      <c r="A105" s="6" t="s">
        <v>194</v>
      </c>
      <c r="B105" s="11">
        <v>343</v>
      </c>
      <c r="C105" s="11">
        <v>24</v>
      </c>
      <c r="D105" s="11">
        <v>48</v>
      </c>
      <c r="E105" s="11">
        <v>62</v>
      </c>
      <c r="F105" s="11">
        <v>199</v>
      </c>
      <c r="G105" s="11">
        <v>744</v>
      </c>
      <c r="H105" s="11">
        <v>125</v>
      </c>
      <c r="I105" s="11">
        <v>295</v>
      </c>
      <c r="J105" s="11">
        <v>324</v>
      </c>
      <c r="K105" s="11">
        <v>1137</v>
      </c>
      <c r="L105" s="11">
        <v>401</v>
      </c>
      <c r="M105" s="11">
        <v>527</v>
      </c>
      <c r="N105" s="11">
        <v>292</v>
      </c>
      <c r="O105" s="11">
        <v>35</v>
      </c>
      <c r="P105" s="11">
        <v>20</v>
      </c>
      <c r="Q105" s="11">
        <v>0</v>
      </c>
      <c r="R105" s="11">
        <v>0</v>
      </c>
      <c r="S105" s="11">
        <v>18</v>
      </c>
      <c r="T105" s="11"/>
      <c r="U105" s="12"/>
    </row>
    <row r="106" spans="1:21" x14ac:dyDescent="0.2">
      <c r="A106" s="6" t="s">
        <v>35</v>
      </c>
      <c r="B106" s="11">
        <v>0</v>
      </c>
      <c r="C106" s="11">
        <v>385</v>
      </c>
      <c r="D106" s="11">
        <v>1</v>
      </c>
      <c r="E106" s="11">
        <v>2490</v>
      </c>
      <c r="F106" s="11">
        <v>429</v>
      </c>
      <c r="G106" s="11">
        <v>523</v>
      </c>
      <c r="H106" s="11">
        <v>70</v>
      </c>
      <c r="I106" s="11">
        <v>2938</v>
      </c>
      <c r="J106" s="11">
        <v>7005</v>
      </c>
      <c r="K106" s="11">
        <v>1607</v>
      </c>
      <c r="L106" s="11">
        <v>3547</v>
      </c>
      <c r="M106" s="11">
        <v>7094</v>
      </c>
      <c r="N106" s="11">
        <v>1992</v>
      </c>
      <c r="O106" s="11">
        <v>3909</v>
      </c>
      <c r="P106" s="11">
        <v>8597</v>
      </c>
      <c r="Q106" s="11">
        <v>5843</v>
      </c>
      <c r="R106" s="11">
        <v>2656</v>
      </c>
      <c r="S106" s="11">
        <v>2990</v>
      </c>
      <c r="T106" s="11">
        <v>810</v>
      </c>
      <c r="U106" s="12">
        <v>2894</v>
      </c>
    </row>
    <row r="107" spans="1:21" x14ac:dyDescent="0.2">
      <c r="A107" s="6" t="s">
        <v>535</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
      <c r="A108" s="6" t="s">
        <v>134</v>
      </c>
      <c r="B108" s="11">
        <v>0</v>
      </c>
      <c r="C108" s="11">
        <v>0</v>
      </c>
      <c r="D108" s="11">
        <v>0</v>
      </c>
      <c r="E108" s="11">
        <v>0</v>
      </c>
      <c r="F108" s="11">
        <v>0</v>
      </c>
      <c r="G108" s="11">
        <v>0</v>
      </c>
      <c r="H108" s="11">
        <v>483</v>
      </c>
      <c r="I108" s="11">
        <v>0</v>
      </c>
      <c r="J108" s="11">
        <v>0</v>
      </c>
      <c r="K108" s="11">
        <v>683</v>
      </c>
      <c r="L108" s="11">
        <v>9</v>
      </c>
      <c r="M108" s="11">
        <v>7</v>
      </c>
      <c r="N108" s="11">
        <v>927</v>
      </c>
      <c r="O108" s="11">
        <v>0</v>
      </c>
      <c r="P108" s="11">
        <v>234</v>
      </c>
      <c r="Q108" s="11">
        <v>291</v>
      </c>
      <c r="R108" s="11">
        <v>501</v>
      </c>
      <c r="S108" s="11">
        <v>87</v>
      </c>
      <c r="T108" s="11">
        <v>1</v>
      </c>
      <c r="U108" s="12">
        <v>601</v>
      </c>
    </row>
    <row r="109" spans="1:21" x14ac:dyDescent="0.2">
      <c r="A109" s="6" t="s">
        <v>103</v>
      </c>
      <c r="B109" s="9">
        <v>0</v>
      </c>
      <c r="C109" s="9">
        <v>0</v>
      </c>
      <c r="D109" s="9">
        <v>0</v>
      </c>
      <c r="E109" s="9">
        <v>0</v>
      </c>
      <c r="F109" s="9">
        <v>0</v>
      </c>
      <c r="G109" s="9">
        <v>0</v>
      </c>
      <c r="H109" s="9">
        <v>0</v>
      </c>
      <c r="I109" s="9">
        <v>0</v>
      </c>
      <c r="J109" s="9">
        <v>70</v>
      </c>
      <c r="K109" s="9">
        <v>8</v>
      </c>
      <c r="L109" s="9">
        <v>45</v>
      </c>
      <c r="M109" s="9">
        <v>0</v>
      </c>
      <c r="N109" s="9">
        <v>0</v>
      </c>
      <c r="O109" s="9">
        <v>147</v>
      </c>
      <c r="P109" s="9">
        <v>0</v>
      </c>
      <c r="Q109" s="9">
        <v>124</v>
      </c>
      <c r="R109" s="9">
        <v>2</v>
      </c>
      <c r="S109" s="9">
        <v>156</v>
      </c>
      <c r="T109" s="9">
        <v>764</v>
      </c>
      <c r="U109" s="10">
        <v>18</v>
      </c>
    </row>
    <row r="110" spans="1:21" x14ac:dyDescent="0.2">
      <c r="A110" s="6" t="s">
        <v>94</v>
      </c>
      <c r="B110" s="9">
        <v>0</v>
      </c>
      <c r="C110" s="9">
        <v>0</v>
      </c>
      <c r="D110" s="9">
        <v>0</v>
      </c>
      <c r="E110" s="9">
        <v>0</v>
      </c>
      <c r="F110" s="9">
        <v>0</v>
      </c>
      <c r="G110" s="9">
        <v>0</v>
      </c>
      <c r="H110" s="9">
        <v>0</v>
      </c>
      <c r="I110" s="9">
        <v>0</v>
      </c>
      <c r="J110" s="9">
        <v>0</v>
      </c>
      <c r="K110" s="9">
        <v>0</v>
      </c>
      <c r="L110" s="9">
        <v>422</v>
      </c>
      <c r="M110" s="9">
        <v>791</v>
      </c>
      <c r="N110" s="9">
        <v>202</v>
      </c>
      <c r="O110" s="9">
        <v>0</v>
      </c>
      <c r="P110" s="9">
        <v>1460</v>
      </c>
      <c r="Q110" s="9">
        <v>94</v>
      </c>
      <c r="R110" s="9">
        <v>2055</v>
      </c>
      <c r="S110" s="9">
        <v>363</v>
      </c>
      <c r="T110" s="9">
        <v>1879</v>
      </c>
      <c r="U110" s="10">
        <v>65</v>
      </c>
    </row>
    <row r="111" spans="1:21" x14ac:dyDescent="0.2">
      <c r="A111" s="6" t="s">
        <v>92</v>
      </c>
      <c r="B111" s="11">
        <v>0</v>
      </c>
      <c r="C111" s="11">
        <v>0</v>
      </c>
      <c r="D111" s="11">
        <v>112</v>
      </c>
      <c r="E111" s="11">
        <v>0</v>
      </c>
      <c r="F111" s="11">
        <v>0</v>
      </c>
      <c r="G111" s="11">
        <v>63</v>
      </c>
      <c r="H111" s="11">
        <v>0</v>
      </c>
      <c r="I111" s="11">
        <v>28</v>
      </c>
      <c r="J111" s="11">
        <v>92</v>
      </c>
      <c r="K111" s="11">
        <v>68</v>
      </c>
      <c r="L111" s="11">
        <v>15</v>
      </c>
      <c r="M111" s="11">
        <v>7</v>
      </c>
      <c r="N111" s="11">
        <v>1</v>
      </c>
      <c r="O111" s="11">
        <v>0</v>
      </c>
      <c r="P111" s="11">
        <v>4</v>
      </c>
      <c r="Q111" s="11">
        <v>232</v>
      </c>
      <c r="R111" s="11">
        <v>4</v>
      </c>
      <c r="S111" s="11">
        <v>12</v>
      </c>
      <c r="T111" s="11">
        <v>232</v>
      </c>
      <c r="U111" s="12">
        <v>512</v>
      </c>
    </row>
    <row r="112" spans="1:21" x14ac:dyDescent="0.2">
      <c r="A112" s="6" t="s">
        <v>224</v>
      </c>
      <c r="B112" s="11"/>
      <c r="C112" s="11"/>
      <c r="D112" s="11"/>
      <c r="E112" s="11"/>
      <c r="F112" s="11"/>
      <c r="G112" s="11"/>
      <c r="H112" s="11"/>
      <c r="I112" s="11"/>
      <c r="J112" s="11"/>
      <c r="K112" s="11"/>
      <c r="L112" s="11"/>
      <c r="M112" s="11"/>
      <c r="N112" s="11"/>
      <c r="O112" s="11"/>
      <c r="P112" s="11"/>
      <c r="Q112" s="11"/>
      <c r="R112" s="11"/>
      <c r="S112" s="11"/>
      <c r="T112" s="11"/>
      <c r="U112" s="12"/>
    </row>
    <row r="113" spans="1:21" x14ac:dyDescent="0.2">
      <c r="A113" s="6" t="s">
        <v>223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755</v>
      </c>
      <c r="S113" s="11">
        <v>19</v>
      </c>
      <c r="T113" s="11">
        <v>6</v>
      </c>
      <c r="U113" s="12">
        <v>5</v>
      </c>
    </row>
    <row r="114" spans="1:21" x14ac:dyDescent="0.2">
      <c r="A114" s="6" t="s">
        <v>89</v>
      </c>
      <c r="B114" s="9">
        <v>0</v>
      </c>
      <c r="C114" s="9">
        <v>0</v>
      </c>
      <c r="D114" s="9">
        <v>0</v>
      </c>
      <c r="E114" s="9">
        <v>0</v>
      </c>
      <c r="F114" s="9">
        <v>0</v>
      </c>
      <c r="G114" s="9">
        <v>0</v>
      </c>
      <c r="H114" s="9">
        <v>1</v>
      </c>
      <c r="I114" s="9">
        <v>0</v>
      </c>
      <c r="J114" s="9">
        <v>0</v>
      </c>
      <c r="K114" s="9">
        <v>0</v>
      </c>
      <c r="L114" s="9">
        <v>0</v>
      </c>
      <c r="M114" s="9">
        <v>0</v>
      </c>
      <c r="N114" s="9">
        <v>0</v>
      </c>
      <c r="O114" s="9">
        <v>0</v>
      </c>
      <c r="P114" s="9">
        <v>0</v>
      </c>
      <c r="Q114" s="9">
        <v>4</v>
      </c>
      <c r="R114" s="9">
        <v>0</v>
      </c>
      <c r="S114" s="9">
        <v>0</v>
      </c>
      <c r="T114" s="9"/>
      <c r="U114" s="10"/>
    </row>
    <row r="115" spans="1:21" x14ac:dyDescent="0.2">
      <c r="A115" s="6" t="s">
        <v>424</v>
      </c>
      <c r="B115" s="9"/>
      <c r="C115" s="9"/>
      <c r="D115" s="9"/>
      <c r="E115" s="9"/>
      <c r="F115" s="9"/>
      <c r="G115" s="9"/>
      <c r="H115" s="9"/>
      <c r="I115" s="9"/>
      <c r="J115" s="9"/>
      <c r="K115" s="9"/>
      <c r="L115" s="9"/>
      <c r="M115" s="9"/>
      <c r="N115" s="9"/>
      <c r="O115" s="9"/>
      <c r="P115" s="9"/>
      <c r="Q115" s="9"/>
      <c r="R115" s="9"/>
      <c r="S115" s="9"/>
      <c r="T115" s="9"/>
      <c r="U115" s="10"/>
    </row>
    <row r="116" spans="1:21" x14ac:dyDescent="0.2">
      <c r="A116" s="6" t="s">
        <v>109</v>
      </c>
      <c r="B116" s="9">
        <v>0</v>
      </c>
      <c r="C116" s="9">
        <v>0</v>
      </c>
      <c r="D116" s="9">
        <v>0</v>
      </c>
      <c r="E116" s="9">
        <v>0</v>
      </c>
      <c r="F116" s="9">
        <v>0</v>
      </c>
      <c r="G116" s="9">
        <v>0</v>
      </c>
      <c r="H116" s="9">
        <v>0</v>
      </c>
      <c r="I116" s="9">
        <v>0</v>
      </c>
      <c r="J116" s="9">
        <v>0</v>
      </c>
      <c r="K116" s="9">
        <v>0</v>
      </c>
      <c r="L116" s="9">
        <v>0</v>
      </c>
      <c r="M116" s="9">
        <v>1</v>
      </c>
      <c r="N116" s="9">
        <v>3</v>
      </c>
      <c r="O116" s="9">
        <v>0</v>
      </c>
      <c r="P116" s="9">
        <v>0</v>
      </c>
      <c r="Q116" s="9">
        <v>516</v>
      </c>
      <c r="R116" s="9">
        <v>526</v>
      </c>
      <c r="S116" s="9">
        <v>13</v>
      </c>
      <c r="T116" s="9"/>
      <c r="U116" s="10">
        <v>150</v>
      </c>
    </row>
    <row r="117" spans="1:21" x14ac:dyDescent="0.2">
      <c r="A117" s="6" t="s">
        <v>178</v>
      </c>
      <c r="B117" s="9"/>
      <c r="C117" s="9"/>
      <c r="D117" s="9"/>
      <c r="E117" s="9"/>
      <c r="F117" s="9"/>
      <c r="G117" s="9"/>
      <c r="H117" s="9"/>
      <c r="I117" s="9"/>
      <c r="J117" s="9"/>
      <c r="K117" s="9"/>
      <c r="L117" s="9"/>
      <c r="M117" s="9"/>
      <c r="N117" s="9"/>
      <c r="O117" s="9"/>
      <c r="P117" s="9"/>
      <c r="Q117" s="9"/>
      <c r="R117" s="9"/>
      <c r="S117" s="9"/>
      <c r="T117" s="9"/>
      <c r="U117" s="10"/>
    </row>
    <row r="118" spans="1:21" x14ac:dyDescent="0.2">
      <c r="A118" s="6" t="s">
        <v>197</v>
      </c>
      <c r="B118" s="11">
        <v>0</v>
      </c>
      <c r="C118" s="11">
        <v>0</v>
      </c>
      <c r="D118" s="11">
        <v>0</v>
      </c>
      <c r="E118" s="11">
        <v>0</v>
      </c>
      <c r="F118" s="11">
        <v>0</v>
      </c>
      <c r="G118" s="11">
        <v>0</v>
      </c>
      <c r="H118" s="11">
        <v>0</v>
      </c>
      <c r="I118" s="11">
        <v>0</v>
      </c>
      <c r="J118" s="11">
        <v>0</v>
      </c>
      <c r="K118" s="11">
        <v>0</v>
      </c>
      <c r="L118" s="11">
        <v>0</v>
      </c>
      <c r="M118" s="11">
        <v>0</v>
      </c>
      <c r="N118" s="11">
        <v>0</v>
      </c>
      <c r="O118" s="11">
        <v>0</v>
      </c>
      <c r="P118" s="11">
        <v>12</v>
      </c>
      <c r="Q118" s="11">
        <v>0</v>
      </c>
      <c r="R118" s="11">
        <v>0</v>
      </c>
      <c r="S118" s="11">
        <v>0</v>
      </c>
      <c r="T118" s="11"/>
      <c r="U118" s="12"/>
    </row>
    <row r="119" spans="1:21" x14ac:dyDescent="0.2">
      <c r="A119" s="6" t="s">
        <v>50</v>
      </c>
      <c r="B119" s="9">
        <v>79</v>
      </c>
      <c r="C119" s="9">
        <v>210</v>
      </c>
      <c r="D119" s="9">
        <v>1978</v>
      </c>
      <c r="E119" s="9">
        <v>3403</v>
      </c>
      <c r="F119" s="9">
        <v>1583</v>
      </c>
      <c r="G119" s="9">
        <v>1695</v>
      </c>
      <c r="H119" s="9">
        <v>2489</v>
      </c>
      <c r="I119" s="9">
        <v>11968</v>
      </c>
      <c r="J119" s="9">
        <v>11386</v>
      </c>
      <c r="K119" s="9">
        <v>56627</v>
      </c>
      <c r="L119" s="9">
        <v>6618</v>
      </c>
      <c r="M119" s="9">
        <v>3275</v>
      </c>
      <c r="N119" s="9">
        <v>43288</v>
      </c>
      <c r="O119" s="9">
        <v>5511</v>
      </c>
      <c r="P119" s="9">
        <v>4051</v>
      </c>
      <c r="Q119" s="9">
        <v>5995</v>
      </c>
      <c r="R119" s="9">
        <v>7892</v>
      </c>
      <c r="S119" s="9">
        <v>4880</v>
      </c>
      <c r="T119" s="9">
        <v>6552</v>
      </c>
      <c r="U119" s="10">
        <v>7842</v>
      </c>
    </row>
    <row r="120" spans="1:21" x14ac:dyDescent="0.2">
      <c r="A120" s="6" t="s">
        <v>183</v>
      </c>
      <c r="B120" s="11">
        <v>0</v>
      </c>
      <c r="C120" s="11">
        <v>0</v>
      </c>
      <c r="D120" s="11">
        <v>0</v>
      </c>
      <c r="E120" s="11">
        <v>0</v>
      </c>
      <c r="F120" s="11">
        <v>0</v>
      </c>
      <c r="G120" s="11">
        <v>0</v>
      </c>
      <c r="H120" s="11">
        <v>0</v>
      </c>
      <c r="I120" s="11">
        <v>0</v>
      </c>
      <c r="J120" s="11">
        <v>0</v>
      </c>
      <c r="K120" s="11">
        <v>1</v>
      </c>
      <c r="L120" s="11">
        <v>3</v>
      </c>
      <c r="M120" s="11">
        <v>7</v>
      </c>
      <c r="N120" s="11">
        <v>4</v>
      </c>
      <c r="O120" s="11">
        <v>15</v>
      </c>
      <c r="P120" s="11">
        <v>43</v>
      </c>
      <c r="Q120" s="11">
        <v>5</v>
      </c>
      <c r="R120" s="11">
        <v>100</v>
      </c>
      <c r="S120" s="11">
        <v>0</v>
      </c>
      <c r="T120" s="11"/>
      <c r="U120" s="12">
        <v>30</v>
      </c>
    </row>
    <row r="121" spans="1:21" x14ac:dyDescent="0.2">
      <c r="A121" s="6" t="s">
        <v>181</v>
      </c>
      <c r="B121" s="9">
        <v>0</v>
      </c>
      <c r="C121" s="9">
        <v>0</v>
      </c>
      <c r="D121" s="9">
        <v>0</v>
      </c>
      <c r="E121" s="9">
        <v>0</v>
      </c>
      <c r="F121" s="9">
        <v>0</v>
      </c>
      <c r="G121" s="9">
        <v>0</v>
      </c>
      <c r="H121" s="9">
        <v>0</v>
      </c>
      <c r="I121" s="9">
        <v>0</v>
      </c>
      <c r="J121" s="9">
        <v>0</v>
      </c>
      <c r="K121" s="9">
        <v>0</v>
      </c>
      <c r="L121" s="9">
        <v>0</v>
      </c>
      <c r="M121" s="9">
        <v>0</v>
      </c>
      <c r="N121" s="9">
        <v>0</v>
      </c>
      <c r="O121" s="9">
        <v>0</v>
      </c>
      <c r="P121" s="9">
        <v>392</v>
      </c>
      <c r="Q121" s="9">
        <v>0</v>
      </c>
      <c r="R121" s="9">
        <v>0</v>
      </c>
      <c r="S121" s="9">
        <v>0</v>
      </c>
      <c r="T121" s="9"/>
      <c r="U121" s="10"/>
    </row>
    <row r="122" spans="1:21" x14ac:dyDescent="0.2">
      <c r="A122" s="6" t="s">
        <v>212</v>
      </c>
      <c r="B122" s="9">
        <v>0</v>
      </c>
      <c r="C122" s="9">
        <v>0</v>
      </c>
      <c r="D122" s="9">
        <v>0</v>
      </c>
      <c r="E122" s="9">
        <v>0</v>
      </c>
      <c r="F122" s="9">
        <v>0</v>
      </c>
      <c r="G122" s="9">
        <v>0</v>
      </c>
      <c r="H122" s="9">
        <v>0</v>
      </c>
      <c r="I122" s="9">
        <v>0</v>
      </c>
      <c r="J122" s="9">
        <v>0</v>
      </c>
      <c r="K122" s="9">
        <v>0</v>
      </c>
      <c r="L122" s="9">
        <v>0</v>
      </c>
      <c r="M122" s="9">
        <v>0</v>
      </c>
      <c r="N122" s="9">
        <v>0</v>
      </c>
      <c r="O122" s="9">
        <v>0</v>
      </c>
      <c r="P122" s="9">
        <v>0</v>
      </c>
      <c r="Q122" s="9">
        <v>0</v>
      </c>
      <c r="R122" s="9">
        <v>27</v>
      </c>
      <c r="S122" s="9">
        <v>14</v>
      </c>
      <c r="T122" s="9">
        <v>184</v>
      </c>
      <c r="U122" s="10">
        <v>34</v>
      </c>
    </row>
    <row r="123" spans="1:21" x14ac:dyDescent="0.2">
      <c r="A123" s="6" t="s">
        <v>147</v>
      </c>
      <c r="B123" s="11">
        <v>0</v>
      </c>
      <c r="C123" s="11">
        <v>0</v>
      </c>
      <c r="D123" s="11">
        <v>0</v>
      </c>
      <c r="E123" s="11">
        <v>0</v>
      </c>
      <c r="F123" s="11">
        <v>0</v>
      </c>
      <c r="G123" s="11">
        <v>0</v>
      </c>
      <c r="H123" s="11">
        <v>0</v>
      </c>
      <c r="I123" s="11">
        <v>0</v>
      </c>
      <c r="J123" s="11">
        <v>0</v>
      </c>
      <c r="K123" s="11">
        <v>0</v>
      </c>
      <c r="L123" s="11">
        <v>0</v>
      </c>
      <c r="M123" s="11">
        <v>0</v>
      </c>
      <c r="N123" s="11">
        <v>0</v>
      </c>
      <c r="O123" s="11">
        <v>5</v>
      </c>
      <c r="P123" s="11">
        <v>0</v>
      </c>
      <c r="Q123" s="11">
        <v>1</v>
      </c>
      <c r="R123" s="11">
        <v>164</v>
      </c>
      <c r="S123" s="11">
        <v>0</v>
      </c>
      <c r="T123" s="11">
        <v>90</v>
      </c>
      <c r="U123" s="12">
        <v>137</v>
      </c>
    </row>
    <row r="124" spans="1:21" x14ac:dyDescent="0.2">
      <c r="A124" s="6" t="s">
        <v>152</v>
      </c>
      <c r="B124" s="9">
        <v>0</v>
      </c>
      <c r="C124" s="9">
        <v>0</v>
      </c>
      <c r="D124" s="9">
        <v>0</v>
      </c>
      <c r="E124" s="9">
        <v>0</v>
      </c>
      <c r="F124" s="9">
        <v>0</v>
      </c>
      <c r="G124" s="9">
        <v>0</v>
      </c>
      <c r="H124" s="9">
        <v>0</v>
      </c>
      <c r="I124" s="9">
        <v>1</v>
      </c>
      <c r="J124" s="9">
        <v>0</v>
      </c>
      <c r="K124" s="9">
        <v>11</v>
      </c>
      <c r="L124" s="9">
        <v>49</v>
      </c>
      <c r="M124" s="9">
        <v>31</v>
      </c>
      <c r="N124" s="9">
        <v>32</v>
      </c>
      <c r="O124" s="9">
        <v>42</v>
      </c>
      <c r="P124" s="9">
        <v>41</v>
      </c>
      <c r="Q124" s="9">
        <v>11</v>
      </c>
      <c r="R124" s="9">
        <v>15</v>
      </c>
      <c r="S124" s="9">
        <v>14</v>
      </c>
      <c r="T124" s="9">
        <v>1</v>
      </c>
      <c r="U124" s="10">
        <v>9</v>
      </c>
    </row>
    <row r="125" spans="1:21" x14ac:dyDescent="0.2">
      <c r="A125" s="6" t="s">
        <v>49</v>
      </c>
      <c r="B125" s="9">
        <v>0</v>
      </c>
      <c r="C125" s="9">
        <v>0</v>
      </c>
      <c r="D125" s="9">
        <v>0</v>
      </c>
      <c r="E125" s="9">
        <v>47</v>
      </c>
      <c r="F125" s="9">
        <v>54</v>
      </c>
      <c r="G125" s="9">
        <v>1810</v>
      </c>
      <c r="H125" s="9">
        <v>68</v>
      </c>
      <c r="I125" s="9">
        <v>87</v>
      </c>
      <c r="J125" s="9">
        <v>2214</v>
      </c>
      <c r="K125" s="9">
        <v>16</v>
      </c>
      <c r="L125" s="9">
        <v>1055</v>
      </c>
      <c r="M125" s="9">
        <v>264</v>
      </c>
      <c r="N125" s="9">
        <v>5842</v>
      </c>
      <c r="O125" s="9">
        <v>10773</v>
      </c>
      <c r="P125" s="9">
        <v>1512</v>
      </c>
      <c r="Q125" s="9">
        <v>10469</v>
      </c>
      <c r="R125" s="9">
        <v>366</v>
      </c>
      <c r="S125" s="9">
        <v>658</v>
      </c>
      <c r="T125" s="9">
        <v>8289</v>
      </c>
      <c r="U125" s="10">
        <v>32150</v>
      </c>
    </row>
    <row r="126" spans="1:21" x14ac:dyDescent="0.2">
      <c r="A126" s="6" t="s">
        <v>238</v>
      </c>
      <c r="B126" s="9"/>
      <c r="C126" s="9"/>
      <c r="D126" s="9"/>
      <c r="E126" s="9"/>
      <c r="F126" s="9"/>
      <c r="G126" s="9"/>
      <c r="H126" s="9"/>
      <c r="I126" s="9"/>
      <c r="J126" s="9"/>
      <c r="K126" s="9"/>
      <c r="L126" s="9"/>
      <c r="M126" s="9"/>
      <c r="N126" s="9"/>
      <c r="O126" s="9"/>
      <c r="P126" s="9"/>
      <c r="Q126" s="9"/>
      <c r="R126" s="9"/>
      <c r="S126" s="9"/>
      <c r="T126" s="9"/>
      <c r="U126" s="10"/>
    </row>
    <row r="127" spans="1:21" x14ac:dyDescent="0.2">
      <c r="A127" s="6" t="s">
        <v>130</v>
      </c>
      <c r="B127" s="11">
        <v>0</v>
      </c>
      <c r="C127" s="11">
        <v>0</v>
      </c>
      <c r="D127" s="11">
        <v>0</v>
      </c>
      <c r="E127" s="11">
        <v>0</v>
      </c>
      <c r="F127" s="11">
        <v>0</v>
      </c>
      <c r="G127" s="11">
        <v>0</v>
      </c>
      <c r="H127" s="11">
        <v>0</v>
      </c>
      <c r="I127" s="11">
        <v>0</v>
      </c>
      <c r="J127" s="11">
        <v>0</v>
      </c>
      <c r="K127" s="11">
        <v>0</v>
      </c>
      <c r="L127" s="11">
        <v>35</v>
      </c>
      <c r="M127" s="11">
        <v>11</v>
      </c>
      <c r="N127" s="11">
        <v>1</v>
      </c>
      <c r="O127" s="11">
        <v>2</v>
      </c>
      <c r="P127" s="11">
        <v>0</v>
      </c>
      <c r="Q127" s="11">
        <v>3</v>
      </c>
      <c r="R127" s="11">
        <v>0</v>
      </c>
      <c r="S127" s="11">
        <v>1</v>
      </c>
      <c r="T127" s="11">
        <v>2</v>
      </c>
      <c r="U127" s="12"/>
    </row>
    <row r="128" spans="1:21" x14ac:dyDescent="0.2">
      <c r="A128" s="6" t="s">
        <v>433</v>
      </c>
      <c r="B128" s="11"/>
      <c r="C128" s="11"/>
      <c r="D128" s="11"/>
      <c r="E128" s="11"/>
      <c r="F128" s="11"/>
      <c r="G128" s="11"/>
      <c r="H128" s="11"/>
      <c r="I128" s="11"/>
      <c r="J128" s="11"/>
      <c r="K128" s="11"/>
      <c r="L128" s="11"/>
      <c r="M128" s="11"/>
      <c r="N128" s="11"/>
      <c r="O128" s="11"/>
      <c r="P128" s="11"/>
      <c r="Q128" s="11"/>
      <c r="R128" s="11"/>
      <c r="S128" s="11"/>
      <c r="T128" s="11"/>
      <c r="U128" s="12"/>
    </row>
    <row r="129" spans="1:21" x14ac:dyDescent="0.2">
      <c r="A129" s="6" t="s">
        <v>105</v>
      </c>
      <c r="B129" s="11">
        <v>0</v>
      </c>
      <c r="C129" s="11">
        <v>0</v>
      </c>
      <c r="D129" s="11">
        <v>0</v>
      </c>
      <c r="E129" s="11">
        <v>0</v>
      </c>
      <c r="F129" s="11">
        <v>0</v>
      </c>
      <c r="G129" s="11">
        <v>0</v>
      </c>
      <c r="H129" s="11">
        <v>16</v>
      </c>
      <c r="I129" s="11">
        <v>49</v>
      </c>
      <c r="J129" s="11">
        <v>0</v>
      </c>
      <c r="K129" s="11">
        <v>477</v>
      </c>
      <c r="L129" s="11">
        <v>187</v>
      </c>
      <c r="M129" s="11">
        <v>18</v>
      </c>
      <c r="N129" s="11">
        <v>98</v>
      </c>
      <c r="O129" s="11">
        <v>23</v>
      </c>
      <c r="P129" s="11">
        <v>30</v>
      </c>
      <c r="Q129" s="11">
        <v>5</v>
      </c>
      <c r="R129" s="11">
        <v>35</v>
      </c>
      <c r="S129" s="11">
        <v>99</v>
      </c>
      <c r="T129" s="11">
        <v>163</v>
      </c>
      <c r="U129" s="12">
        <v>577</v>
      </c>
    </row>
    <row r="130" spans="1:21" x14ac:dyDescent="0.2">
      <c r="A130" s="6" t="s">
        <v>150</v>
      </c>
      <c r="B130" s="9">
        <v>0</v>
      </c>
      <c r="C130" s="9">
        <v>0</v>
      </c>
      <c r="D130" s="9">
        <v>0</v>
      </c>
      <c r="E130" s="9">
        <v>0</v>
      </c>
      <c r="F130" s="9">
        <v>0</v>
      </c>
      <c r="G130" s="9">
        <v>0</v>
      </c>
      <c r="H130" s="9">
        <v>0</v>
      </c>
      <c r="I130" s="9">
        <v>0</v>
      </c>
      <c r="J130" s="9">
        <v>0</v>
      </c>
      <c r="K130" s="9">
        <v>0</v>
      </c>
      <c r="L130" s="9">
        <v>0</v>
      </c>
      <c r="M130" s="9">
        <v>0</v>
      </c>
      <c r="N130" s="9">
        <v>0</v>
      </c>
      <c r="O130" s="9">
        <v>0</v>
      </c>
      <c r="P130" s="9">
        <v>4</v>
      </c>
      <c r="Q130" s="9">
        <v>1</v>
      </c>
      <c r="R130" s="9">
        <v>0</v>
      </c>
      <c r="S130" s="9">
        <v>1</v>
      </c>
      <c r="T130" s="9">
        <v>2</v>
      </c>
      <c r="U130" s="10"/>
    </row>
    <row r="131" spans="1:21" x14ac:dyDescent="0.2">
      <c r="A131" s="6" t="s">
        <v>84</v>
      </c>
      <c r="B131" s="9">
        <v>0</v>
      </c>
      <c r="C131" s="9">
        <v>0</v>
      </c>
      <c r="D131" s="9">
        <v>0</v>
      </c>
      <c r="E131" s="9">
        <v>0</v>
      </c>
      <c r="F131" s="9">
        <v>4</v>
      </c>
      <c r="G131" s="9">
        <v>0</v>
      </c>
      <c r="H131" s="9">
        <v>0</v>
      </c>
      <c r="I131" s="9">
        <v>2</v>
      </c>
      <c r="J131" s="9">
        <v>0</v>
      </c>
      <c r="K131" s="9">
        <v>0</v>
      </c>
      <c r="L131" s="9">
        <v>4</v>
      </c>
      <c r="M131" s="9">
        <v>272</v>
      </c>
      <c r="N131" s="9">
        <v>168</v>
      </c>
      <c r="O131" s="9">
        <v>292</v>
      </c>
      <c r="P131" s="9">
        <v>456</v>
      </c>
      <c r="Q131" s="9">
        <v>1</v>
      </c>
      <c r="R131" s="9">
        <v>85</v>
      </c>
      <c r="S131" s="9">
        <v>82</v>
      </c>
      <c r="T131" s="9">
        <v>57</v>
      </c>
      <c r="U131" s="10">
        <v>333</v>
      </c>
    </row>
    <row r="132" spans="1:21" x14ac:dyDescent="0.2">
      <c r="A132" s="6" t="s">
        <v>154</v>
      </c>
      <c r="B132" s="9">
        <v>0</v>
      </c>
      <c r="C132" s="9">
        <v>0</v>
      </c>
      <c r="D132" s="9">
        <v>0</v>
      </c>
      <c r="E132" s="9">
        <v>0</v>
      </c>
      <c r="F132" s="9">
        <v>0</v>
      </c>
      <c r="G132" s="9">
        <v>0</v>
      </c>
      <c r="H132" s="9">
        <v>0</v>
      </c>
      <c r="I132" s="9">
        <v>0</v>
      </c>
      <c r="J132" s="9">
        <v>0</v>
      </c>
      <c r="K132" s="9">
        <v>0</v>
      </c>
      <c r="L132" s="9">
        <v>3</v>
      </c>
      <c r="M132" s="9">
        <v>0</v>
      </c>
      <c r="N132" s="9">
        <v>8</v>
      </c>
      <c r="O132" s="9">
        <v>0</v>
      </c>
      <c r="P132" s="9">
        <v>0</v>
      </c>
      <c r="Q132" s="9">
        <v>0</v>
      </c>
      <c r="R132" s="9">
        <v>0</v>
      </c>
      <c r="S132" s="9">
        <v>52</v>
      </c>
      <c r="T132" s="9">
        <v>205</v>
      </c>
      <c r="U132" s="10"/>
    </row>
    <row r="133" spans="1:21" x14ac:dyDescent="0.2">
      <c r="A133" s="6" t="s">
        <v>139</v>
      </c>
      <c r="B133" s="11">
        <v>117</v>
      </c>
      <c r="C133" s="11">
        <v>0</v>
      </c>
      <c r="D133" s="11">
        <v>0</v>
      </c>
      <c r="E133" s="11">
        <v>318</v>
      </c>
      <c r="F133" s="11">
        <v>3056</v>
      </c>
      <c r="G133" s="11">
        <v>137</v>
      </c>
      <c r="H133" s="11">
        <v>246</v>
      </c>
      <c r="I133" s="11">
        <v>387</v>
      </c>
      <c r="J133" s="11">
        <v>1056</v>
      </c>
      <c r="K133" s="11">
        <v>947</v>
      </c>
      <c r="L133" s="11">
        <v>1593</v>
      </c>
      <c r="M133" s="11">
        <v>1241</v>
      </c>
      <c r="N133" s="11">
        <v>2643</v>
      </c>
      <c r="O133" s="11">
        <v>925</v>
      </c>
      <c r="P133" s="11">
        <v>820</v>
      </c>
      <c r="Q133" s="11">
        <v>817</v>
      </c>
      <c r="R133" s="11">
        <v>822</v>
      </c>
      <c r="S133" s="11">
        <v>326</v>
      </c>
      <c r="T133" s="11">
        <v>232</v>
      </c>
      <c r="U133" s="12">
        <v>1184</v>
      </c>
    </row>
    <row r="134" spans="1:21" x14ac:dyDescent="0.2">
      <c r="A134" s="6" t="s">
        <v>76</v>
      </c>
      <c r="B134" s="11">
        <v>0</v>
      </c>
      <c r="C134" s="11">
        <v>0</v>
      </c>
      <c r="D134" s="11">
        <v>0</v>
      </c>
      <c r="E134" s="11">
        <v>0</v>
      </c>
      <c r="F134" s="11">
        <v>0</v>
      </c>
      <c r="G134" s="11">
        <v>0</v>
      </c>
      <c r="H134" s="11">
        <v>0</v>
      </c>
      <c r="I134" s="11">
        <v>0</v>
      </c>
      <c r="J134" s="11">
        <v>0</v>
      </c>
      <c r="K134" s="11">
        <v>0</v>
      </c>
      <c r="L134" s="11">
        <v>0</v>
      </c>
      <c r="M134" s="11">
        <v>0</v>
      </c>
      <c r="N134" s="11">
        <v>0</v>
      </c>
      <c r="O134" s="11">
        <v>0</v>
      </c>
      <c r="P134" s="11">
        <v>1</v>
      </c>
      <c r="Q134" s="11">
        <v>3</v>
      </c>
      <c r="R134" s="11">
        <v>0</v>
      </c>
      <c r="S134" s="11">
        <v>1</v>
      </c>
      <c r="T134" s="11"/>
      <c r="U134" s="12"/>
    </row>
    <row r="135" spans="1:21" x14ac:dyDescent="0.2">
      <c r="A135" s="6" t="s">
        <v>225</v>
      </c>
      <c r="B135" s="11"/>
      <c r="C135" s="11"/>
      <c r="D135" s="11"/>
      <c r="E135" s="11"/>
      <c r="F135" s="11"/>
      <c r="G135" s="11"/>
      <c r="H135" s="11"/>
      <c r="I135" s="11"/>
      <c r="J135" s="11"/>
      <c r="K135" s="11"/>
      <c r="L135" s="11"/>
      <c r="M135" s="11"/>
      <c r="N135" s="11"/>
      <c r="O135" s="11"/>
      <c r="P135" s="11"/>
      <c r="Q135" s="11"/>
      <c r="R135" s="11"/>
      <c r="S135" s="11"/>
      <c r="T135" s="11"/>
      <c r="U135" s="12"/>
    </row>
    <row r="136" spans="1:21" x14ac:dyDescent="0.2">
      <c r="A136" s="6" t="s">
        <v>174</v>
      </c>
      <c r="B136" s="11">
        <v>0</v>
      </c>
      <c r="C136" s="11">
        <v>0</v>
      </c>
      <c r="D136" s="11">
        <v>0</v>
      </c>
      <c r="E136" s="11">
        <v>0</v>
      </c>
      <c r="F136" s="11">
        <v>0</v>
      </c>
      <c r="G136" s="11">
        <v>0</v>
      </c>
      <c r="H136" s="11">
        <v>0</v>
      </c>
      <c r="I136" s="11">
        <v>0</v>
      </c>
      <c r="J136" s="11">
        <v>0</v>
      </c>
      <c r="K136" s="11">
        <v>126</v>
      </c>
      <c r="L136" s="11">
        <v>0</v>
      </c>
      <c r="M136" s="11">
        <v>0</v>
      </c>
      <c r="N136" s="11">
        <v>0</v>
      </c>
      <c r="O136" s="11">
        <v>10</v>
      </c>
      <c r="P136" s="11">
        <v>2</v>
      </c>
      <c r="Q136" s="11">
        <v>2</v>
      </c>
      <c r="R136" s="11">
        <v>5</v>
      </c>
      <c r="S136" s="11">
        <v>198</v>
      </c>
      <c r="T136" s="11">
        <v>74</v>
      </c>
      <c r="U136" s="12">
        <v>7</v>
      </c>
    </row>
    <row r="137" spans="1:21" x14ac:dyDescent="0.2">
      <c r="A137" s="6" t="s">
        <v>171</v>
      </c>
      <c r="B137" s="9">
        <v>0</v>
      </c>
      <c r="C137" s="9">
        <v>0</v>
      </c>
      <c r="D137" s="9">
        <v>0</v>
      </c>
      <c r="E137" s="9">
        <v>0</v>
      </c>
      <c r="F137" s="9">
        <v>0</v>
      </c>
      <c r="G137" s="9">
        <v>0</v>
      </c>
      <c r="H137" s="9">
        <v>0</v>
      </c>
      <c r="I137" s="9">
        <v>89</v>
      </c>
      <c r="J137" s="9">
        <v>9</v>
      </c>
      <c r="K137" s="9">
        <v>0</v>
      </c>
      <c r="L137" s="9">
        <v>0</v>
      </c>
      <c r="M137" s="9">
        <v>0</v>
      </c>
      <c r="N137" s="9">
        <v>0</v>
      </c>
      <c r="O137" s="9">
        <v>0</v>
      </c>
      <c r="P137" s="9">
        <v>3</v>
      </c>
      <c r="Q137" s="9">
        <v>2</v>
      </c>
      <c r="R137" s="9">
        <v>10</v>
      </c>
      <c r="S137" s="9">
        <v>0</v>
      </c>
      <c r="T137" s="9"/>
      <c r="U137" s="10">
        <v>3</v>
      </c>
    </row>
    <row r="138" spans="1:21" x14ac:dyDescent="0.2">
      <c r="A138" s="6" t="s">
        <v>101</v>
      </c>
      <c r="B138" s="11">
        <v>0</v>
      </c>
      <c r="C138" s="11">
        <v>0</v>
      </c>
      <c r="D138" s="11">
        <v>0</v>
      </c>
      <c r="E138" s="11">
        <v>0</v>
      </c>
      <c r="F138" s="11">
        <v>0</v>
      </c>
      <c r="G138" s="11">
        <v>3</v>
      </c>
      <c r="H138" s="11">
        <v>2</v>
      </c>
      <c r="I138" s="11">
        <v>7</v>
      </c>
      <c r="J138" s="11">
        <v>57</v>
      </c>
      <c r="K138" s="11">
        <v>11</v>
      </c>
      <c r="L138" s="11">
        <v>2</v>
      </c>
      <c r="M138" s="11">
        <v>1</v>
      </c>
      <c r="N138" s="11">
        <v>382</v>
      </c>
      <c r="O138" s="11">
        <v>90</v>
      </c>
      <c r="P138" s="11">
        <v>203</v>
      </c>
      <c r="Q138" s="11">
        <v>331</v>
      </c>
      <c r="R138" s="11">
        <v>56</v>
      </c>
      <c r="S138" s="11">
        <v>237</v>
      </c>
      <c r="T138" s="11">
        <v>294</v>
      </c>
      <c r="U138" s="12">
        <v>276</v>
      </c>
    </row>
    <row r="139" spans="1:21" x14ac:dyDescent="0.2">
      <c r="A139" s="6" t="s">
        <v>145</v>
      </c>
      <c r="B139" s="9">
        <v>0</v>
      </c>
      <c r="C139" s="9">
        <v>0</v>
      </c>
      <c r="D139" s="9">
        <v>0</v>
      </c>
      <c r="E139" s="9">
        <v>0</v>
      </c>
      <c r="F139" s="9">
        <v>0</v>
      </c>
      <c r="G139" s="9">
        <v>0</v>
      </c>
      <c r="H139" s="9">
        <v>0</v>
      </c>
      <c r="I139" s="9">
        <v>0</v>
      </c>
      <c r="J139" s="9">
        <v>0</v>
      </c>
      <c r="K139" s="9">
        <v>0</v>
      </c>
      <c r="L139" s="9">
        <v>2</v>
      </c>
      <c r="M139" s="9">
        <v>0</v>
      </c>
      <c r="N139" s="9">
        <v>0</v>
      </c>
      <c r="O139" s="9">
        <v>0</v>
      </c>
      <c r="P139" s="9">
        <v>1</v>
      </c>
      <c r="Q139" s="9">
        <v>30</v>
      </c>
      <c r="R139" s="9">
        <v>3</v>
      </c>
      <c r="S139" s="9">
        <v>0</v>
      </c>
      <c r="T139" s="9"/>
      <c r="U139" s="10"/>
    </row>
    <row r="140" spans="1:21" x14ac:dyDescent="0.2">
      <c r="A140" s="6" t="s">
        <v>206</v>
      </c>
      <c r="B140" s="9">
        <v>0</v>
      </c>
      <c r="C140" s="9">
        <v>0</v>
      </c>
      <c r="D140" s="9">
        <v>0</v>
      </c>
      <c r="E140" s="9">
        <v>0</v>
      </c>
      <c r="F140" s="9">
        <v>0</v>
      </c>
      <c r="G140" s="9">
        <v>0</v>
      </c>
      <c r="H140" s="9">
        <v>0</v>
      </c>
      <c r="I140" s="9">
        <v>161</v>
      </c>
      <c r="J140" s="9">
        <v>0</v>
      </c>
      <c r="K140" s="9">
        <v>0</v>
      </c>
      <c r="L140" s="9">
        <v>0</v>
      </c>
      <c r="M140" s="9">
        <v>0</v>
      </c>
      <c r="N140" s="9">
        <v>0</v>
      </c>
      <c r="O140" s="9">
        <v>0</v>
      </c>
      <c r="P140" s="9">
        <v>0</v>
      </c>
      <c r="Q140" s="9">
        <v>0</v>
      </c>
      <c r="R140" s="9">
        <v>0</v>
      </c>
      <c r="S140" s="9">
        <v>0</v>
      </c>
      <c r="T140" s="9"/>
      <c r="U140" s="10">
        <v>125</v>
      </c>
    </row>
    <row r="141" spans="1:21" x14ac:dyDescent="0.2">
      <c r="A141" s="6" t="s">
        <v>91</v>
      </c>
      <c r="B141" s="9">
        <v>0</v>
      </c>
      <c r="C141" s="9">
        <v>0</v>
      </c>
      <c r="D141" s="9">
        <v>38</v>
      </c>
      <c r="E141" s="9">
        <v>50</v>
      </c>
      <c r="F141" s="9">
        <v>315</v>
      </c>
      <c r="G141" s="9">
        <v>134</v>
      </c>
      <c r="H141" s="9">
        <v>445</v>
      </c>
      <c r="I141" s="9">
        <v>486</v>
      </c>
      <c r="J141" s="9">
        <v>63</v>
      </c>
      <c r="K141" s="9">
        <v>71</v>
      </c>
      <c r="L141" s="9">
        <v>219</v>
      </c>
      <c r="M141" s="9">
        <v>35</v>
      </c>
      <c r="N141" s="9">
        <v>178</v>
      </c>
      <c r="O141" s="9">
        <v>98</v>
      </c>
      <c r="P141" s="9">
        <v>23</v>
      </c>
      <c r="Q141" s="9">
        <v>543</v>
      </c>
      <c r="R141" s="9">
        <v>1854</v>
      </c>
      <c r="S141" s="9">
        <v>975</v>
      </c>
      <c r="T141" s="9">
        <v>505</v>
      </c>
      <c r="U141" s="10">
        <v>244</v>
      </c>
    </row>
    <row r="142" spans="1:21" x14ac:dyDescent="0.2">
      <c r="A142" s="6" t="s">
        <v>441</v>
      </c>
      <c r="B142" s="9">
        <v>0</v>
      </c>
      <c r="C142" s="9">
        <v>0</v>
      </c>
      <c r="D142" s="9">
        <v>0</v>
      </c>
      <c r="E142" s="9">
        <v>0</v>
      </c>
      <c r="F142" s="9">
        <v>0</v>
      </c>
      <c r="G142" s="9">
        <v>0</v>
      </c>
      <c r="H142" s="9">
        <v>0</v>
      </c>
      <c r="I142" s="9">
        <v>5</v>
      </c>
      <c r="J142" s="9">
        <v>3</v>
      </c>
      <c r="K142" s="9">
        <v>0</v>
      </c>
      <c r="L142" s="9">
        <v>0</v>
      </c>
      <c r="M142" s="9">
        <v>0</v>
      </c>
      <c r="N142" s="9">
        <v>144</v>
      </c>
      <c r="O142" s="9">
        <v>2</v>
      </c>
      <c r="P142" s="9">
        <v>7</v>
      </c>
      <c r="Q142" s="9">
        <v>13</v>
      </c>
      <c r="R142" s="9">
        <v>1157</v>
      </c>
      <c r="S142" s="9">
        <v>293</v>
      </c>
      <c r="T142" s="9"/>
      <c r="U142" s="10"/>
    </row>
    <row r="143" spans="1:21" x14ac:dyDescent="0.2">
      <c r="A143" s="6" t="s">
        <v>196</v>
      </c>
      <c r="B143" s="9"/>
      <c r="C143" s="9"/>
      <c r="D143" s="9"/>
      <c r="E143" s="9"/>
      <c r="F143" s="9"/>
      <c r="G143" s="9"/>
      <c r="H143" s="9"/>
      <c r="I143" s="9"/>
      <c r="J143" s="9"/>
      <c r="K143" s="9"/>
      <c r="L143" s="9"/>
      <c r="M143" s="9"/>
      <c r="N143" s="9"/>
      <c r="O143" s="9"/>
      <c r="P143" s="9"/>
      <c r="Q143" s="9"/>
      <c r="R143" s="9"/>
      <c r="S143" s="9"/>
      <c r="T143" s="9"/>
      <c r="U143" s="10"/>
    </row>
    <row r="144" spans="1:21" x14ac:dyDescent="0.2">
      <c r="A144" s="6" t="s">
        <v>80</v>
      </c>
      <c r="B144" s="9">
        <v>0</v>
      </c>
      <c r="C144" s="9">
        <v>0</v>
      </c>
      <c r="D144" s="9">
        <v>0</v>
      </c>
      <c r="E144" s="9">
        <v>78</v>
      </c>
      <c r="F144" s="9">
        <v>6</v>
      </c>
      <c r="G144" s="9">
        <v>474</v>
      </c>
      <c r="H144" s="9">
        <v>0</v>
      </c>
      <c r="I144" s="9">
        <v>466</v>
      </c>
      <c r="J144" s="9">
        <v>1700</v>
      </c>
      <c r="K144" s="9">
        <v>266</v>
      </c>
      <c r="L144" s="9">
        <v>307</v>
      </c>
      <c r="M144" s="9">
        <v>1</v>
      </c>
      <c r="N144" s="9">
        <v>36</v>
      </c>
      <c r="O144" s="9">
        <v>8354</v>
      </c>
      <c r="P144" s="9">
        <v>194</v>
      </c>
      <c r="Q144" s="9">
        <v>630</v>
      </c>
      <c r="R144" s="9">
        <v>13495</v>
      </c>
      <c r="S144" s="9">
        <v>1180</v>
      </c>
      <c r="T144" s="9">
        <v>4704</v>
      </c>
      <c r="U144" s="10">
        <v>6525</v>
      </c>
    </row>
    <row r="145" spans="1:21" x14ac:dyDescent="0.2">
      <c r="A145" s="6" t="s">
        <v>149</v>
      </c>
      <c r="B145" s="11">
        <v>0</v>
      </c>
      <c r="C145" s="11">
        <v>0</v>
      </c>
      <c r="D145" s="11">
        <v>0</v>
      </c>
      <c r="E145" s="11">
        <v>0</v>
      </c>
      <c r="F145" s="11">
        <v>0</v>
      </c>
      <c r="G145" s="11">
        <v>0</v>
      </c>
      <c r="H145" s="11">
        <v>0</v>
      </c>
      <c r="I145" s="11">
        <v>61</v>
      </c>
      <c r="J145" s="11">
        <v>287</v>
      </c>
      <c r="K145" s="11">
        <v>0</v>
      </c>
      <c r="L145" s="11">
        <v>0</v>
      </c>
      <c r="M145" s="11">
        <v>0</v>
      </c>
      <c r="N145" s="11">
        <v>2576</v>
      </c>
      <c r="O145" s="11">
        <v>151</v>
      </c>
      <c r="P145" s="11">
        <v>365</v>
      </c>
      <c r="Q145" s="11">
        <v>792</v>
      </c>
      <c r="R145" s="11">
        <v>499</v>
      </c>
      <c r="S145" s="11">
        <v>67</v>
      </c>
      <c r="T145" s="11">
        <v>442</v>
      </c>
      <c r="U145" s="12">
        <v>328</v>
      </c>
    </row>
    <row r="146" spans="1:21" x14ac:dyDescent="0.2">
      <c r="A146" s="6" t="s">
        <v>63</v>
      </c>
      <c r="B146" s="11">
        <v>585</v>
      </c>
      <c r="C146" s="11">
        <v>13</v>
      </c>
      <c r="D146" s="11">
        <v>729</v>
      </c>
      <c r="E146" s="11">
        <v>128</v>
      </c>
      <c r="F146" s="11">
        <v>806</v>
      </c>
      <c r="G146" s="11">
        <v>478</v>
      </c>
      <c r="H146" s="11">
        <v>120</v>
      </c>
      <c r="I146" s="11">
        <v>1124</v>
      </c>
      <c r="J146" s="11">
        <v>527</v>
      </c>
      <c r="K146" s="11">
        <v>3354</v>
      </c>
      <c r="L146" s="11">
        <v>544</v>
      </c>
      <c r="M146" s="11">
        <v>3786</v>
      </c>
      <c r="N146" s="11">
        <v>1888</v>
      </c>
      <c r="O146" s="11">
        <v>10996</v>
      </c>
      <c r="P146" s="11">
        <v>9038</v>
      </c>
      <c r="Q146" s="11">
        <v>8291</v>
      </c>
      <c r="R146" s="11">
        <v>3188</v>
      </c>
      <c r="S146" s="11">
        <v>3088</v>
      </c>
      <c r="T146" s="11">
        <v>12821</v>
      </c>
      <c r="U146" s="12">
        <v>4318</v>
      </c>
    </row>
    <row r="147" spans="1:21" x14ac:dyDescent="0.2">
      <c r="A147" s="6" t="s">
        <v>199</v>
      </c>
      <c r="U147" s="10"/>
    </row>
    <row r="148" spans="1:21" x14ac:dyDescent="0.2">
      <c r="A148" s="6" t="s">
        <v>115</v>
      </c>
      <c r="B148" s="9">
        <v>0</v>
      </c>
      <c r="C148" s="9">
        <v>0</v>
      </c>
      <c r="D148" s="9">
        <v>0</v>
      </c>
      <c r="E148" s="9">
        <v>0</v>
      </c>
      <c r="F148" s="9">
        <v>0</v>
      </c>
      <c r="G148" s="9">
        <v>0</v>
      </c>
      <c r="H148" s="9">
        <v>0</v>
      </c>
      <c r="I148" s="9">
        <v>0</v>
      </c>
      <c r="J148" s="9">
        <v>0</v>
      </c>
      <c r="K148" s="9">
        <v>0</v>
      </c>
      <c r="L148" s="9">
        <v>0</v>
      </c>
      <c r="M148" s="9">
        <v>0</v>
      </c>
      <c r="N148" s="9">
        <v>0</v>
      </c>
      <c r="O148" s="9">
        <v>0</v>
      </c>
      <c r="P148" s="9">
        <v>0</v>
      </c>
      <c r="Q148" s="9">
        <v>0</v>
      </c>
      <c r="R148" s="9">
        <v>4</v>
      </c>
      <c r="S148" s="9">
        <v>472</v>
      </c>
      <c r="T148" s="9">
        <v>94</v>
      </c>
      <c r="U148" s="10">
        <v>11</v>
      </c>
    </row>
    <row r="149" spans="1:21" x14ac:dyDescent="0.2">
      <c r="A149" s="6" t="s">
        <v>153</v>
      </c>
      <c r="B149" s="9">
        <v>0</v>
      </c>
      <c r="C149" s="9">
        <v>0</v>
      </c>
      <c r="D149" s="9">
        <v>0</v>
      </c>
      <c r="E149" s="9">
        <v>0</v>
      </c>
      <c r="F149" s="9">
        <v>0</v>
      </c>
      <c r="G149" s="9">
        <v>0</v>
      </c>
      <c r="H149" s="9">
        <v>0</v>
      </c>
      <c r="I149" s="9">
        <v>62</v>
      </c>
      <c r="J149" s="9">
        <v>0</v>
      </c>
      <c r="K149" s="9">
        <v>0</v>
      </c>
      <c r="L149" s="9">
        <v>2</v>
      </c>
      <c r="M149" s="9">
        <v>0</v>
      </c>
      <c r="N149" s="9">
        <v>2</v>
      </c>
      <c r="O149" s="9">
        <v>2</v>
      </c>
      <c r="P149" s="9">
        <v>21</v>
      </c>
      <c r="Q149" s="9">
        <v>4</v>
      </c>
      <c r="R149" s="9">
        <v>0</v>
      </c>
      <c r="S149" s="9">
        <v>1</v>
      </c>
      <c r="T149" s="9">
        <v>7</v>
      </c>
      <c r="U149" s="10">
        <v>20</v>
      </c>
    </row>
    <row r="150" spans="1:21" x14ac:dyDescent="0.2">
      <c r="A150" s="6" t="s">
        <v>116</v>
      </c>
      <c r="B150" s="11">
        <v>0</v>
      </c>
      <c r="C150" s="11">
        <v>0</v>
      </c>
      <c r="D150" s="11">
        <v>0</v>
      </c>
      <c r="E150" s="11">
        <v>0</v>
      </c>
      <c r="F150" s="11">
        <v>0</v>
      </c>
      <c r="G150" s="11">
        <v>0</v>
      </c>
      <c r="H150" s="11">
        <v>0</v>
      </c>
      <c r="I150" s="11">
        <v>1</v>
      </c>
      <c r="J150" s="11">
        <v>0</v>
      </c>
      <c r="K150" s="11">
        <v>0</v>
      </c>
      <c r="L150" s="11">
        <v>0</v>
      </c>
      <c r="M150" s="11">
        <v>6</v>
      </c>
      <c r="N150" s="11">
        <v>10</v>
      </c>
      <c r="O150" s="11">
        <v>4</v>
      </c>
      <c r="P150" s="11">
        <v>12</v>
      </c>
      <c r="Q150" s="11">
        <v>6</v>
      </c>
      <c r="R150" s="11">
        <v>22</v>
      </c>
      <c r="S150" s="11">
        <v>62</v>
      </c>
      <c r="T150" s="11">
        <v>31</v>
      </c>
      <c r="U150" s="12">
        <v>36</v>
      </c>
    </row>
    <row r="151" spans="1:21" x14ac:dyDescent="0.2">
      <c r="A151" s="6" t="s">
        <v>47</v>
      </c>
      <c r="B151" s="9">
        <v>0</v>
      </c>
      <c r="C151" s="9">
        <v>0</v>
      </c>
      <c r="D151" s="9">
        <v>0</v>
      </c>
      <c r="E151" s="9">
        <v>0</v>
      </c>
      <c r="F151" s="9">
        <v>0</v>
      </c>
      <c r="G151" s="9">
        <v>0</v>
      </c>
      <c r="H151" s="9">
        <v>19</v>
      </c>
      <c r="I151" s="9">
        <v>16</v>
      </c>
      <c r="J151" s="9">
        <v>1</v>
      </c>
      <c r="K151" s="9">
        <v>1722</v>
      </c>
      <c r="L151" s="9">
        <v>0</v>
      </c>
      <c r="M151" s="9">
        <v>1</v>
      </c>
      <c r="N151" s="9">
        <v>38</v>
      </c>
      <c r="O151" s="9">
        <v>50</v>
      </c>
      <c r="P151" s="9">
        <v>44</v>
      </c>
      <c r="Q151" s="9">
        <v>8</v>
      </c>
      <c r="R151" s="9">
        <v>48</v>
      </c>
      <c r="S151" s="9">
        <v>76</v>
      </c>
      <c r="T151" s="9">
        <v>26</v>
      </c>
      <c r="U151" s="10">
        <v>520</v>
      </c>
    </row>
    <row r="152" spans="1:21" x14ac:dyDescent="0.2">
      <c r="A152" s="6" t="s">
        <v>54</v>
      </c>
      <c r="B152" s="9">
        <v>0</v>
      </c>
      <c r="C152" s="9">
        <v>0</v>
      </c>
      <c r="D152" s="9">
        <v>0</v>
      </c>
      <c r="E152" s="9">
        <v>0</v>
      </c>
      <c r="F152" s="9">
        <v>0</v>
      </c>
      <c r="G152" s="9">
        <v>224</v>
      </c>
      <c r="H152" s="9">
        <v>79</v>
      </c>
      <c r="I152" s="9">
        <v>948</v>
      </c>
      <c r="J152" s="9">
        <v>1550</v>
      </c>
      <c r="K152" s="9">
        <v>1589</v>
      </c>
      <c r="L152" s="9">
        <v>2549</v>
      </c>
      <c r="M152" s="9">
        <v>4254</v>
      </c>
      <c r="N152" s="9">
        <v>1464</v>
      </c>
      <c r="O152" s="9">
        <v>1175</v>
      </c>
      <c r="P152" s="9">
        <v>3423</v>
      </c>
      <c r="Q152" s="9">
        <v>2129</v>
      </c>
      <c r="R152" s="9">
        <v>1797</v>
      </c>
      <c r="S152" s="9">
        <v>761</v>
      </c>
      <c r="T152" s="9">
        <v>1212</v>
      </c>
      <c r="U152" s="10">
        <v>4384</v>
      </c>
    </row>
    <row r="153" spans="1:21" x14ac:dyDescent="0.2">
      <c r="A153" s="6" t="s">
        <v>37</v>
      </c>
      <c r="B153" s="11">
        <v>0</v>
      </c>
      <c r="C153" s="11">
        <v>0</v>
      </c>
      <c r="D153" s="11">
        <v>0</v>
      </c>
      <c r="E153" s="11">
        <v>199</v>
      </c>
      <c r="F153" s="11">
        <v>232</v>
      </c>
      <c r="G153" s="11">
        <v>116</v>
      </c>
      <c r="H153" s="11">
        <v>73</v>
      </c>
      <c r="I153" s="11">
        <v>4</v>
      </c>
      <c r="J153" s="11">
        <v>336</v>
      </c>
      <c r="K153" s="11">
        <v>24</v>
      </c>
      <c r="L153" s="11">
        <v>15</v>
      </c>
      <c r="M153" s="11">
        <v>38</v>
      </c>
      <c r="N153" s="11">
        <v>83</v>
      </c>
      <c r="O153" s="11">
        <v>31</v>
      </c>
      <c r="P153" s="11">
        <v>51</v>
      </c>
      <c r="Q153" s="11">
        <v>942</v>
      </c>
      <c r="R153" s="11">
        <v>2911</v>
      </c>
      <c r="S153" s="11">
        <v>184</v>
      </c>
      <c r="T153" s="11">
        <v>546</v>
      </c>
      <c r="U153" s="12">
        <v>6141</v>
      </c>
    </row>
    <row r="154" spans="1:21" x14ac:dyDescent="0.2">
      <c r="A154" s="6" t="s">
        <v>472</v>
      </c>
      <c r="B154" s="11"/>
      <c r="C154" s="11"/>
      <c r="D154" s="11"/>
      <c r="E154" s="11"/>
      <c r="F154" s="11"/>
      <c r="G154" s="11"/>
      <c r="H154" s="11"/>
      <c r="I154" s="11"/>
      <c r="J154" s="11"/>
      <c r="K154" s="11"/>
      <c r="L154" s="11"/>
      <c r="M154" s="11"/>
      <c r="N154" s="11"/>
      <c r="O154" s="11"/>
      <c r="P154" s="11"/>
      <c r="Q154" s="11"/>
      <c r="R154" s="11"/>
      <c r="S154" s="11"/>
      <c r="T154" s="11"/>
      <c r="U154" s="12"/>
    </row>
    <row r="155" spans="1:21" x14ac:dyDescent="0.2">
      <c r="A155" s="6" t="s">
        <v>93</v>
      </c>
      <c r="B155" s="11">
        <v>0</v>
      </c>
      <c r="C155" s="11">
        <v>0</v>
      </c>
      <c r="D155" s="11">
        <v>0</v>
      </c>
      <c r="E155" s="11">
        <v>0</v>
      </c>
      <c r="F155" s="11">
        <v>0</v>
      </c>
      <c r="G155" s="11">
        <v>24274</v>
      </c>
      <c r="H155" s="11">
        <v>35251</v>
      </c>
      <c r="I155" s="11">
        <v>5038</v>
      </c>
      <c r="J155" s="11">
        <v>0</v>
      </c>
      <c r="K155" s="11">
        <v>0</v>
      </c>
      <c r="L155" s="11">
        <v>256</v>
      </c>
      <c r="M155" s="11">
        <v>428</v>
      </c>
      <c r="N155" s="11">
        <v>208</v>
      </c>
      <c r="O155" s="11">
        <v>247</v>
      </c>
      <c r="P155" s="11">
        <v>68</v>
      </c>
      <c r="Q155" s="11">
        <v>59</v>
      </c>
      <c r="R155" s="11">
        <v>345</v>
      </c>
      <c r="S155" s="11">
        <v>816</v>
      </c>
      <c r="T155" s="11">
        <v>760</v>
      </c>
      <c r="U155" s="12">
        <v>235</v>
      </c>
    </row>
    <row r="156" spans="1:21" x14ac:dyDescent="0.2">
      <c r="A156" s="6" t="s">
        <v>81</v>
      </c>
      <c r="B156" s="9">
        <v>0</v>
      </c>
      <c r="C156" s="9">
        <v>0</v>
      </c>
      <c r="D156" s="9">
        <v>5</v>
      </c>
      <c r="E156" s="9">
        <v>2</v>
      </c>
      <c r="F156" s="9">
        <v>12</v>
      </c>
      <c r="G156" s="9">
        <v>22</v>
      </c>
      <c r="H156" s="9">
        <v>282</v>
      </c>
      <c r="I156" s="9">
        <v>5</v>
      </c>
      <c r="J156" s="9">
        <v>7</v>
      </c>
      <c r="K156" s="9">
        <v>13</v>
      </c>
      <c r="L156" s="9">
        <v>5</v>
      </c>
      <c r="M156" s="9">
        <v>3</v>
      </c>
      <c r="N156" s="9">
        <v>0</v>
      </c>
      <c r="O156" s="9">
        <v>579</v>
      </c>
      <c r="P156" s="9">
        <v>638</v>
      </c>
      <c r="Q156" s="9">
        <v>131</v>
      </c>
      <c r="R156" s="9">
        <v>96</v>
      </c>
      <c r="S156" s="9">
        <v>120</v>
      </c>
      <c r="T156" s="9">
        <v>10</v>
      </c>
      <c r="U156" s="10">
        <v>30</v>
      </c>
    </row>
    <row r="157" spans="1:21" x14ac:dyDescent="0.2">
      <c r="A157" s="6" t="s">
        <v>34</v>
      </c>
      <c r="B157" s="9">
        <v>379</v>
      </c>
      <c r="C157" s="9">
        <v>431</v>
      </c>
      <c r="D157" s="9">
        <v>277</v>
      </c>
      <c r="E157" s="9">
        <v>1227</v>
      </c>
      <c r="F157" s="9">
        <v>423</v>
      </c>
      <c r="G157" s="9">
        <v>2255</v>
      </c>
      <c r="H157" s="9">
        <v>330</v>
      </c>
      <c r="I157" s="9">
        <v>2179</v>
      </c>
      <c r="J157" s="9">
        <v>1210</v>
      </c>
      <c r="K157" s="9">
        <v>1594</v>
      </c>
      <c r="L157" s="9">
        <v>1515</v>
      </c>
      <c r="M157" s="9">
        <v>14558</v>
      </c>
      <c r="N157" s="9">
        <v>1206</v>
      </c>
      <c r="O157" s="9">
        <v>2334</v>
      </c>
      <c r="P157" s="9">
        <v>1105</v>
      </c>
      <c r="Q157" s="9">
        <v>3196</v>
      </c>
      <c r="R157" s="9">
        <v>2679</v>
      </c>
      <c r="S157" s="9">
        <v>3575</v>
      </c>
      <c r="T157" s="9">
        <v>7485</v>
      </c>
      <c r="U157" s="10">
        <v>7211</v>
      </c>
    </row>
    <row r="158" spans="1:21" x14ac:dyDescent="0.2">
      <c r="A158" s="6" t="s">
        <v>176</v>
      </c>
      <c r="B158" s="9">
        <v>0</v>
      </c>
      <c r="C158" s="9">
        <v>0</v>
      </c>
      <c r="D158" s="9">
        <v>0</v>
      </c>
      <c r="E158" s="9">
        <v>0</v>
      </c>
      <c r="F158" s="9">
        <v>0</v>
      </c>
      <c r="G158" s="9">
        <v>0</v>
      </c>
      <c r="H158" s="9">
        <v>0</v>
      </c>
      <c r="I158" s="9">
        <v>0</v>
      </c>
      <c r="J158" s="9">
        <v>0</v>
      </c>
      <c r="K158" s="9">
        <v>0</v>
      </c>
      <c r="L158" s="9">
        <v>0</v>
      </c>
      <c r="M158" s="9">
        <v>0</v>
      </c>
      <c r="N158" s="9">
        <v>0</v>
      </c>
      <c r="O158" s="9">
        <v>0</v>
      </c>
      <c r="P158" s="9">
        <v>0</v>
      </c>
      <c r="Q158" s="9">
        <v>9</v>
      </c>
      <c r="R158" s="9">
        <v>19</v>
      </c>
      <c r="S158" s="9">
        <v>0</v>
      </c>
      <c r="T158" s="9"/>
      <c r="U158" s="10">
        <v>28</v>
      </c>
    </row>
    <row r="159" spans="1:21" x14ac:dyDescent="0.2">
      <c r="A159" s="6" t="s">
        <v>209</v>
      </c>
      <c r="B159" s="9"/>
      <c r="C159" s="9"/>
      <c r="D159" s="9"/>
      <c r="E159" s="9"/>
      <c r="F159" s="9"/>
      <c r="G159" s="9"/>
      <c r="H159" s="9"/>
      <c r="I159" s="9"/>
      <c r="J159" s="9"/>
      <c r="K159" s="9"/>
      <c r="L159" s="9"/>
      <c r="M159" s="9"/>
      <c r="N159" s="9"/>
      <c r="O159" s="9"/>
      <c r="P159" s="9"/>
      <c r="Q159" s="9"/>
      <c r="R159" s="9"/>
      <c r="S159" s="9"/>
      <c r="T159" s="9"/>
      <c r="U159" s="10"/>
    </row>
    <row r="160" spans="1:21" x14ac:dyDescent="0.2">
      <c r="A160" s="6" t="s">
        <v>172</v>
      </c>
      <c r="B160" s="11">
        <v>0</v>
      </c>
      <c r="C160" s="11">
        <v>0</v>
      </c>
      <c r="D160" s="11">
        <v>0</v>
      </c>
      <c r="E160" s="11">
        <v>0</v>
      </c>
      <c r="F160" s="11">
        <v>0</v>
      </c>
      <c r="G160" s="11">
        <v>0</v>
      </c>
      <c r="H160" s="11">
        <v>0</v>
      </c>
      <c r="I160" s="11">
        <v>0</v>
      </c>
      <c r="J160" s="11">
        <v>0</v>
      </c>
      <c r="K160" s="11">
        <v>0</v>
      </c>
      <c r="L160" s="11">
        <v>0</v>
      </c>
      <c r="M160" s="11">
        <v>0</v>
      </c>
      <c r="N160" s="11">
        <v>0</v>
      </c>
      <c r="O160" s="11">
        <v>0</v>
      </c>
      <c r="P160" s="11">
        <v>0</v>
      </c>
      <c r="Q160" s="11">
        <v>1</v>
      </c>
      <c r="R160" s="11">
        <v>0</v>
      </c>
      <c r="S160" s="11">
        <v>0</v>
      </c>
      <c r="T160" s="11"/>
      <c r="U160" s="12"/>
    </row>
    <row r="161" spans="1:21" x14ac:dyDescent="0.2">
      <c r="A161" s="6" t="s">
        <v>1217</v>
      </c>
      <c r="B161" s="11"/>
      <c r="C161" s="11"/>
      <c r="D161" s="11"/>
      <c r="E161" s="11"/>
      <c r="F161" s="11"/>
      <c r="G161" s="11"/>
      <c r="H161" s="11"/>
      <c r="I161" s="11"/>
      <c r="J161" s="11"/>
      <c r="K161" s="11"/>
      <c r="L161" s="11"/>
      <c r="M161" s="11"/>
      <c r="N161" s="11"/>
      <c r="O161" s="11"/>
      <c r="P161" s="11"/>
      <c r="Q161" s="11"/>
      <c r="R161" s="11"/>
      <c r="S161" s="11"/>
      <c r="T161" s="11"/>
      <c r="U161" s="12"/>
    </row>
    <row r="162" spans="1:21" x14ac:dyDescent="0.2">
      <c r="A162" s="6" t="s">
        <v>205</v>
      </c>
      <c r="B162" s="11"/>
      <c r="C162" s="11"/>
      <c r="D162" s="11"/>
      <c r="E162" s="11"/>
      <c r="F162" s="11"/>
      <c r="G162" s="11"/>
      <c r="H162" s="11"/>
      <c r="I162" s="11"/>
      <c r="J162" s="11"/>
      <c r="K162" s="11"/>
      <c r="L162" s="11"/>
      <c r="M162" s="11"/>
      <c r="N162" s="11"/>
      <c r="O162" s="11"/>
      <c r="P162" s="11"/>
      <c r="Q162" s="11"/>
      <c r="R162" s="11"/>
      <c r="S162" s="11"/>
      <c r="T162" s="11"/>
      <c r="U162" s="12"/>
    </row>
    <row r="163" spans="1:21" x14ac:dyDescent="0.2">
      <c r="A163" s="6" t="s">
        <v>192</v>
      </c>
      <c r="B163" s="9">
        <v>0</v>
      </c>
      <c r="C163" s="9">
        <v>0</v>
      </c>
      <c r="D163" s="9">
        <v>0</v>
      </c>
      <c r="E163" s="9">
        <v>0</v>
      </c>
      <c r="F163" s="9">
        <v>0</v>
      </c>
      <c r="G163" s="9">
        <v>0</v>
      </c>
      <c r="H163" s="9">
        <v>0</v>
      </c>
      <c r="I163" s="9">
        <v>0</v>
      </c>
      <c r="J163" s="9">
        <v>0</v>
      </c>
      <c r="K163" s="9">
        <v>0</v>
      </c>
      <c r="L163" s="9">
        <v>0</v>
      </c>
      <c r="M163" s="9">
        <v>1</v>
      </c>
      <c r="N163" s="9">
        <v>0</v>
      </c>
      <c r="O163" s="9">
        <v>0</v>
      </c>
      <c r="P163" s="9">
        <v>0</v>
      </c>
      <c r="Q163" s="9">
        <v>0</v>
      </c>
      <c r="R163" s="9">
        <v>0</v>
      </c>
      <c r="S163" s="9">
        <v>0</v>
      </c>
      <c r="T163" s="9"/>
      <c r="U163" s="10"/>
    </row>
    <row r="164" spans="1:21" x14ac:dyDescent="0.2">
      <c r="A164" s="6" t="s">
        <v>491</v>
      </c>
      <c r="B164" s="9"/>
      <c r="C164" s="9"/>
      <c r="D164" s="9"/>
      <c r="E164" s="9"/>
      <c r="F164" s="9"/>
      <c r="G164" s="9"/>
      <c r="H164" s="9"/>
      <c r="I164" s="9"/>
      <c r="J164" s="9"/>
      <c r="K164" s="9"/>
      <c r="L164" s="9"/>
      <c r="M164" s="9"/>
      <c r="N164" s="9"/>
      <c r="O164" s="9"/>
      <c r="P164" s="9"/>
      <c r="Q164" s="9"/>
      <c r="R164" s="9"/>
      <c r="S164" s="9"/>
      <c r="T164" s="9"/>
      <c r="U164" s="10"/>
    </row>
    <row r="165" spans="1:21" x14ac:dyDescent="0.2">
      <c r="A165" s="6" t="s">
        <v>234</v>
      </c>
      <c r="B165" s="9">
        <v>0</v>
      </c>
      <c r="C165" s="9">
        <v>0</v>
      </c>
      <c r="D165" s="9">
        <v>0</v>
      </c>
      <c r="E165" s="9">
        <v>0</v>
      </c>
      <c r="F165" s="9">
        <v>0</v>
      </c>
      <c r="G165" s="9">
        <v>0</v>
      </c>
      <c r="H165" s="9">
        <v>0</v>
      </c>
      <c r="I165" s="9">
        <v>0</v>
      </c>
      <c r="J165" s="9">
        <v>0</v>
      </c>
      <c r="K165" s="9">
        <v>0</v>
      </c>
      <c r="L165" s="9">
        <v>0</v>
      </c>
      <c r="M165" s="9">
        <v>0</v>
      </c>
      <c r="N165" s="9">
        <v>0</v>
      </c>
      <c r="O165" s="9">
        <v>0</v>
      </c>
      <c r="P165" s="9">
        <v>0</v>
      </c>
      <c r="Q165" s="9">
        <v>0</v>
      </c>
      <c r="R165" s="9">
        <v>0</v>
      </c>
      <c r="S165" s="9">
        <v>0</v>
      </c>
      <c r="T165" s="9"/>
      <c r="U165" s="10">
        <v>1</v>
      </c>
    </row>
    <row r="166" spans="1:21" x14ac:dyDescent="0.2">
      <c r="A166" s="6" t="s">
        <v>69</v>
      </c>
      <c r="B166" s="9">
        <v>0</v>
      </c>
      <c r="C166" s="9">
        <v>0</v>
      </c>
      <c r="D166" s="9">
        <v>0</v>
      </c>
      <c r="E166" s="9">
        <v>0</v>
      </c>
      <c r="F166" s="9">
        <v>0</v>
      </c>
      <c r="G166" s="9">
        <v>133</v>
      </c>
      <c r="H166" s="9">
        <v>0</v>
      </c>
      <c r="I166" s="9">
        <v>41</v>
      </c>
      <c r="J166" s="9">
        <v>1502</v>
      </c>
      <c r="K166" s="9">
        <v>390</v>
      </c>
      <c r="L166" s="9">
        <v>239</v>
      </c>
      <c r="M166" s="9">
        <v>125</v>
      </c>
      <c r="N166" s="9">
        <v>382</v>
      </c>
      <c r="O166" s="9">
        <v>77</v>
      </c>
      <c r="P166" s="9">
        <v>340</v>
      </c>
      <c r="Q166" s="9">
        <v>110</v>
      </c>
      <c r="R166" s="9">
        <v>966</v>
      </c>
      <c r="S166" s="9">
        <v>735</v>
      </c>
      <c r="T166" s="9">
        <v>1035</v>
      </c>
      <c r="U166" s="10">
        <v>2070</v>
      </c>
    </row>
    <row r="167" spans="1:21" x14ac:dyDescent="0.2">
      <c r="A167" s="6" t="s">
        <v>137</v>
      </c>
      <c r="B167" s="9">
        <v>0</v>
      </c>
      <c r="C167" s="9">
        <v>0</v>
      </c>
      <c r="D167" s="9">
        <v>0</v>
      </c>
      <c r="E167" s="9">
        <v>0</v>
      </c>
      <c r="F167" s="9">
        <v>0</v>
      </c>
      <c r="G167" s="9">
        <v>0</v>
      </c>
      <c r="H167" s="9">
        <v>0</v>
      </c>
      <c r="I167" s="9">
        <v>0</v>
      </c>
      <c r="J167" s="9">
        <v>0</v>
      </c>
      <c r="K167" s="9">
        <v>0</v>
      </c>
      <c r="L167" s="9">
        <v>0</v>
      </c>
      <c r="M167" s="9">
        <v>0</v>
      </c>
      <c r="N167" s="9">
        <v>1</v>
      </c>
      <c r="O167" s="9">
        <v>7</v>
      </c>
      <c r="P167" s="9">
        <v>0</v>
      </c>
      <c r="Q167" s="9">
        <v>0</v>
      </c>
      <c r="R167" s="9">
        <v>0</v>
      </c>
      <c r="S167" s="9">
        <v>0</v>
      </c>
      <c r="T167" s="9">
        <v>11</v>
      </c>
      <c r="U167" s="10"/>
    </row>
    <row r="168" spans="1:21" x14ac:dyDescent="0.2">
      <c r="A168" s="6" t="s">
        <v>74</v>
      </c>
      <c r="B168" s="11">
        <v>0</v>
      </c>
      <c r="C168" s="11">
        <v>0</v>
      </c>
      <c r="D168" s="11">
        <v>0</v>
      </c>
      <c r="E168" s="11">
        <v>0</v>
      </c>
      <c r="F168" s="11">
        <v>0</v>
      </c>
      <c r="G168" s="11">
        <v>0</v>
      </c>
      <c r="H168" s="11">
        <v>2</v>
      </c>
      <c r="I168" s="11">
        <v>0</v>
      </c>
      <c r="J168" s="11">
        <v>0</v>
      </c>
      <c r="K168" s="11">
        <v>0</v>
      </c>
      <c r="L168" s="11">
        <v>0</v>
      </c>
      <c r="M168" s="11">
        <v>0</v>
      </c>
      <c r="N168" s="11">
        <v>0</v>
      </c>
      <c r="O168" s="11">
        <v>0</v>
      </c>
      <c r="P168" s="11">
        <v>0</v>
      </c>
      <c r="Q168" s="11">
        <v>7</v>
      </c>
      <c r="R168" s="11">
        <v>2</v>
      </c>
      <c r="S168" s="11">
        <v>209</v>
      </c>
      <c r="T168" s="11">
        <v>4606</v>
      </c>
      <c r="U168" s="12">
        <v>6599</v>
      </c>
    </row>
    <row r="169" spans="1:21" x14ac:dyDescent="0.2">
      <c r="A169" s="6" t="s">
        <v>191</v>
      </c>
      <c r="B169" s="11">
        <v>0</v>
      </c>
      <c r="C169" s="11">
        <v>0</v>
      </c>
      <c r="D169" s="11">
        <v>0</v>
      </c>
      <c r="E169" s="11">
        <v>0</v>
      </c>
      <c r="F169" s="11">
        <v>0</v>
      </c>
      <c r="G169" s="11">
        <v>0</v>
      </c>
      <c r="H169" s="11">
        <v>0</v>
      </c>
      <c r="I169" s="11">
        <v>0</v>
      </c>
      <c r="J169" s="11">
        <v>0</v>
      </c>
      <c r="K169" s="11">
        <v>0</v>
      </c>
      <c r="L169" s="11">
        <v>0</v>
      </c>
      <c r="M169" s="11">
        <v>0</v>
      </c>
      <c r="N169" s="11">
        <v>0</v>
      </c>
      <c r="O169" s="11">
        <v>0</v>
      </c>
      <c r="P169" s="11">
        <v>0</v>
      </c>
      <c r="Q169" s="11">
        <v>2</v>
      </c>
      <c r="R169" s="11">
        <v>0</v>
      </c>
      <c r="S169" s="11">
        <v>0</v>
      </c>
      <c r="T169" s="11">
        <v>4</v>
      </c>
      <c r="U169" s="12"/>
    </row>
    <row r="170" spans="1:21" x14ac:dyDescent="0.2">
      <c r="A170" s="6" t="s">
        <v>169</v>
      </c>
      <c r="B170" s="11"/>
      <c r="C170" s="11"/>
      <c r="D170" s="11"/>
      <c r="E170" s="11"/>
      <c r="F170" s="11"/>
      <c r="G170" s="11"/>
      <c r="H170" s="11"/>
      <c r="I170" s="11"/>
      <c r="J170" s="11"/>
      <c r="K170" s="11"/>
      <c r="L170" s="11"/>
      <c r="M170" s="11"/>
      <c r="N170" s="11"/>
      <c r="O170" s="11"/>
      <c r="P170" s="11"/>
      <c r="Q170" s="11"/>
      <c r="R170" s="11"/>
      <c r="S170" s="11"/>
      <c r="T170" s="11"/>
      <c r="U170" s="12"/>
    </row>
    <row r="171" spans="1:21" x14ac:dyDescent="0.2">
      <c r="A171" s="6" t="s">
        <v>67</v>
      </c>
      <c r="B171" s="9">
        <v>13</v>
      </c>
      <c r="C171" s="9">
        <v>597</v>
      </c>
      <c r="D171" s="9">
        <v>290</v>
      </c>
      <c r="E171" s="9">
        <v>1079</v>
      </c>
      <c r="F171" s="9">
        <v>2120</v>
      </c>
      <c r="G171" s="9">
        <v>3211</v>
      </c>
      <c r="H171" s="9">
        <v>1669</v>
      </c>
      <c r="I171" s="9">
        <v>729</v>
      </c>
      <c r="J171" s="9">
        <v>2875</v>
      </c>
      <c r="K171" s="9">
        <v>3098</v>
      </c>
      <c r="L171" s="9">
        <v>7396</v>
      </c>
      <c r="M171" s="9">
        <v>4737</v>
      </c>
      <c r="N171" s="9">
        <v>4688</v>
      </c>
      <c r="O171" s="9">
        <v>1997</v>
      </c>
      <c r="P171" s="9">
        <v>474</v>
      </c>
      <c r="Q171" s="9">
        <v>3027</v>
      </c>
      <c r="R171" s="9">
        <v>2774</v>
      </c>
      <c r="S171" s="9">
        <v>2431</v>
      </c>
      <c r="T171" s="9">
        <v>4428</v>
      </c>
      <c r="U171" s="10">
        <v>4265</v>
      </c>
    </row>
    <row r="172" spans="1:21" x14ac:dyDescent="0.2">
      <c r="A172" s="6" t="s">
        <v>220</v>
      </c>
      <c r="B172" s="9"/>
      <c r="C172" s="9"/>
      <c r="D172" s="9"/>
      <c r="E172" s="9"/>
      <c r="F172" s="9"/>
      <c r="G172" s="9"/>
      <c r="H172" s="9"/>
      <c r="I172" s="9"/>
      <c r="J172" s="9"/>
      <c r="K172" s="9"/>
      <c r="L172" s="9"/>
      <c r="M172" s="9"/>
      <c r="N172" s="9"/>
      <c r="O172" s="9"/>
      <c r="P172" s="9"/>
      <c r="Q172" s="9"/>
      <c r="R172" s="9"/>
      <c r="S172" s="9"/>
      <c r="T172" s="9"/>
      <c r="U172" s="10"/>
    </row>
    <row r="173" spans="1:21" x14ac:dyDescent="0.2">
      <c r="A173" s="6" t="s">
        <v>188</v>
      </c>
      <c r="B173" s="9">
        <v>0</v>
      </c>
      <c r="C173" s="9">
        <v>0</v>
      </c>
      <c r="D173" s="9">
        <v>0</v>
      </c>
      <c r="E173" s="9">
        <v>0</v>
      </c>
      <c r="F173" s="9">
        <v>0</v>
      </c>
      <c r="G173" s="9">
        <v>0</v>
      </c>
      <c r="H173" s="9">
        <v>0</v>
      </c>
      <c r="I173" s="9">
        <v>0</v>
      </c>
      <c r="J173" s="9">
        <v>0</v>
      </c>
      <c r="K173" s="9">
        <v>0</v>
      </c>
      <c r="L173" s="9">
        <v>0</v>
      </c>
      <c r="M173" s="9">
        <v>0</v>
      </c>
      <c r="N173" s="9">
        <v>0</v>
      </c>
      <c r="O173" s="9">
        <v>0</v>
      </c>
      <c r="P173" s="9">
        <v>16</v>
      </c>
      <c r="Q173" s="9">
        <v>0</v>
      </c>
      <c r="R173" s="9">
        <v>0</v>
      </c>
      <c r="S173" s="9">
        <v>37</v>
      </c>
      <c r="T173" s="9"/>
      <c r="U173" s="10"/>
    </row>
    <row r="174" spans="1:21" x14ac:dyDescent="0.2">
      <c r="A174" s="6" t="s">
        <v>239</v>
      </c>
      <c r="B174" s="11">
        <v>0</v>
      </c>
      <c r="C174" s="11">
        <v>0</v>
      </c>
      <c r="D174" s="11">
        <v>0</v>
      </c>
      <c r="E174" s="11">
        <v>0</v>
      </c>
      <c r="F174" s="11">
        <v>0</v>
      </c>
      <c r="G174" s="11">
        <v>0</v>
      </c>
      <c r="H174" s="11">
        <v>0</v>
      </c>
      <c r="I174" s="11">
        <v>0</v>
      </c>
      <c r="J174" s="11">
        <v>0</v>
      </c>
      <c r="K174" s="11">
        <v>0</v>
      </c>
      <c r="L174" s="11">
        <v>0</v>
      </c>
      <c r="M174" s="11">
        <v>0</v>
      </c>
      <c r="N174" s="11">
        <v>0</v>
      </c>
      <c r="O174" s="11">
        <v>0</v>
      </c>
      <c r="P174" s="11">
        <v>0</v>
      </c>
      <c r="Q174" s="11">
        <v>2</v>
      </c>
      <c r="R174" s="11">
        <v>0</v>
      </c>
      <c r="S174" s="11">
        <v>237</v>
      </c>
      <c r="T174" s="11"/>
      <c r="U174" s="12">
        <v>43</v>
      </c>
    </row>
    <row r="175" spans="1:21" x14ac:dyDescent="0.2">
      <c r="A175" s="6" t="s">
        <v>68</v>
      </c>
      <c r="B175" s="9">
        <v>0</v>
      </c>
      <c r="C175" s="9">
        <v>0</v>
      </c>
      <c r="D175" s="9">
        <v>77</v>
      </c>
      <c r="E175" s="9">
        <v>40</v>
      </c>
      <c r="F175" s="9">
        <v>1</v>
      </c>
      <c r="G175" s="9">
        <v>7041</v>
      </c>
      <c r="H175" s="9">
        <v>26</v>
      </c>
      <c r="I175" s="9">
        <v>27</v>
      </c>
      <c r="J175" s="9">
        <v>75</v>
      </c>
      <c r="K175" s="9">
        <v>16</v>
      </c>
      <c r="L175" s="9">
        <v>25</v>
      </c>
      <c r="M175" s="9">
        <v>475</v>
      </c>
      <c r="N175" s="9">
        <v>109</v>
      </c>
      <c r="O175" s="9">
        <v>205</v>
      </c>
      <c r="P175" s="9">
        <v>151</v>
      </c>
      <c r="Q175" s="9">
        <v>328</v>
      </c>
      <c r="R175" s="9">
        <v>776</v>
      </c>
      <c r="S175" s="9">
        <v>542</v>
      </c>
      <c r="T175" s="9">
        <v>1784</v>
      </c>
      <c r="U175" s="10">
        <v>3359</v>
      </c>
    </row>
    <row r="176" spans="1:21" x14ac:dyDescent="0.2">
      <c r="A176" s="6" t="s">
        <v>241</v>
      </c>
      <c r="B176" s="9">
        <v>0</v>
      </c>
      <c r="C176" s="9">
        <v>0</v>
      </c>
      <c r="D176" s="9">
        <v>0</v>
      </c>
      <c r="E176" s="9">
        <v>0</v>
      </c>
      <c r="F176" s="9">
        <v>0</v>
      </c>
      <c r="G176" s="9">
        <v>0</v>
      </c>
      <c r="H176" s="9">
        <v>0</v>
      </c>
      <c r="I176" s="9">
        <v>0</v>
      </c>
      <c r="J176" s="9">
        <v>0</v>
      </c>
      <c r="K176" s="9">
        <v>0</v>
      </c>
      <c r="L176" s="9">
        <v>0</v>
      </c>
      <c r="M176" s="9">
        <v>0</v>
      </c>
      <c r="N176" s="9">
        <v>0</v>
      </c>
      <c r="O176" s="9">
        <v>0</v>
      </c>
      <c r="P176" s="9">
        <v>0</v>
      </c>
      <c r="Q176" s="9">
        <v>0</v>
      </c>
      <c r="R176" s="9">
        <v>0</v>
      </c>
      <c r="S176" s="9">
        <v>0</v>
      </c>
      <c r="T176" s="9">
        <v>123</v>
      </c>
      <c r="U176" s="10"/>
    </row>
    <row r="177" spans="1:21" x14ac:dyDescent="0.2">
      <c r="A177" s="6" t="s">
        <v>140</v>
      </c>
      <c r="B177" s="11">
        <v>0</v>
      </c>
      <c r="C177" s="11">
        <v>2</v>
      </c>
      <c r="D177" s="11">
        <v>1</v>
      </c>
      <c r="E177" s="11">
        <v>4</v>
      </c>
      <c r="F177" s="11">
        <v>4</v>
      </c>
      <c r="G177" s="11">
        <v>0</v>
      </c>
      <c r="H177" s="11">
        <v>902</v>
      </c>
      <c r="I177" s="11">
        <v>11</v>
      </c>
      <c r="J177" s="11">
        <v>153</v>
      </c>
      <c r="K177" s="11">
        <v>20</v>
      </c>
      <c r="L177" s="11">
        <v>444</v>
      </c>
      <c r="M177" s="11">
        <v>62</v>
      </c>
      <c r="N177" s="11">
        <v>14</v>
      </c>
      <c r="O177" s="11">
        <v>51</v>
      </c>
      <c r="P177" s="11">
        <v>753</v>
      </c>
      <c r="Q177" s="11">
        <v>1358</v>
      </c>
      <c r="R177" s="11">
        <v>177</v>
      </c>
      <c r="S177" s="11">
        <v>20</v>
      </c>
      <c r="T177" s="11">
        <v>540</v>
      </c>
      <c r="U177" s="12">
        <v>71</v>
      </c>
    </row>
    <row r="178" spans="1:21" x14ac:dyDescent="0.2">
      <c r="A178" s="6" t="s">
        <v>142</v>
      </c>
      <c r="B178" s="9">
        <v>179</v>
      </c>
      <c r="C178" s="9">
        <v>172</v>
      </c>
      <c r="D178" s="9">
        <v>93</v>
      </c>
      <c r="E178" s="9">
        <v>1196</v>
      </c>
      <c r="F178" s="9">
        <v>0</v>
      </c>
      <c r="G178" s="9">
        <v>120</v>
      </c>
      <c r="H178" s="9">
        <v>0</v>
      </c>
      <c r="I178" s="9">
        <v>0</v>
      </c>
      <c r="J178" s="9">
        <v>6</v>
      </c>
      <c r="K178" s="9">
        <v>1542</v>
      </c>
      <c r="L178" s="9">
        <v>2715</v>
      </c>
      <c r="M178" s="9">
        <v>1642</v>
      </c>
      <c r="N178" s="9">
        <v>134</v>
      </c>
      <c r="O178" s="9">
        <v>476</v>
      </c>
      <c r="P178" s="9">
        <v>116</v>
      </c>
      <c r="Q178" s="9">
        <v>1291</v>
      </c>
      <c r="R178" s="9">
        <v>0</v>
      </c>
      <c r="S178" s="9">
        <v>5</v>
      </c>
      <c r="T178" s="9"/>
      <c r="U178" s="10">
        <v>90</v>
      </c>
    </row>
    <row r="179" spans="1:21" x14ac:dyDescent="0.2">
      <c r="A179" s="6" t="s">
        <v>164</v>
      </c>
      <c r="B179" s="11">
        <v>0</v>
      </c>
      <c r="C179" s="11">
        <v>0</v>
      </c>
      <c r="D179" s="11">
        <v>0</v>
      </c>
      <c r="E179" s="11">
        <v>0</v>
      </c>
      <c r="F179" s="11">
        <v>0</v>
      </c>
      <c r="G179" s="11">
        <v>0</v>
      </c>
      <c r="H179" s="11">
        <v>0</v>
      </c>
      <c r="I179" s="11">
        <v>0</v>
      </c>
      <c r="J179" s="11">
        <v>2</v>
      </c>
      <c r="K179" s="11">
        <v>0</v>
      </c>
      <c r="L179" s="11">
        <v>0</v>
      </c>
      <c r="M179" s="11">
        <v>0</v>
      </c>
      <c r="N179" s="11">
        <v>184</v>
      </c>
      <c r="O179" s="11">
        <v>0</v>
      </c>
      <c r="P179" s="11">
        <v>18</v>
      </c>
      <c r="Q179" s="11">
        <v>0</v>
      </c>
      <c r="R179" s="11">
        <v>3</v>
      </c>
      <c r="S179" s="11">
        <v>0</v>
      </c>
      <c r="T179" s="11">
        <v>316</v>
      </c>
      <c r="U179" s="12">
        <v>2</v>
      </c>
    </row>
    <row r="180" spans="1:21" x14ac:dyDescent="0.2">
      <c r="A180" s="6" t="s">
        <v>56</v>
      </c>
      <c r="B180" s="9">
        <v>0</v>
      </c>
      <c r="C180" s="9">
        <v>0</v>
      </c>
      <c r="D180" s="9">
        <v>0</v>
      </c>
      <c r="E180" s="9">
        <v>0</v>
      </c>
      <c r="F180" s="9">
        <v>666</v>
      </c>
      <c r="G180" s="9">
        <v>3417</v>
      </c>
      <c r="H180" s="9">
        <v>3</v>
      </c>
      <c r="I180" s="9">
        <v>4</v>
      </c>
      <c r="J180" s="9">
        <v>0</v>
      </c>
      <c r="K180" s="9">
        <v>3</v>
      </c>
      <c r="L180" s="9">
        <v>6</v>
      </c>
      <c r="M180" s="9">
        <v>16</v>
      </c>
      <c r="N180" s="9">
        <v>427</v>
      </c>
      <c r="O180" s="9">
        <v>11</v>
      </c>
      <c r="P180" s="9">
        <v>28</v>
      </c>
      <c r="Q180" s="9">
        <v>33</v>
      </c>
      <c r="R180" s="9">
        <v>9</v>
      </c>
      <c r="S180" s="9">
        <v>38</v>
      </c>
      <c r="T180" s="9">
        <v>7</v>
      </c>
      <c r="U180" s="10">
        <v>1659</v>
      </c>
    </row>
    <row r="181" spans="1:21" x14ac:dyDescent="0.2">
      <c r="A181" s="6" t="s">
        <v>71</v>
      </c>
      <c r="B181" s="11">
        <v>0</v>
      </c>
      <c r="C181" s="11">
        <v>10</v>
      </c>
      <c r="D181" s="11">
        <v>0</v>
      </c>
      <c r="E181" s="11">
        <v>217</v>
      </c>
      <c r="F181" s="11">
        <v>138</v>
      </c>
      <c r="G181" s="11">
        <v>0</v>
      </c>
      <c r="H181" s="11">
        <v>0</v>
      </c>
      <c r="I181" s="11">
        <v>129</v>
      </c>
      <c r="J181" s="11">
        <v>27</v>
      </c>
      <c r="K181" s="11">
        <v>3</v>
      </c>
      <c r="L181" s="11">
        <v>9</v>
      </c>
      <c r="M181" s="11">
        <v>4</v>
      </c>
      <c r="N181" s="11">
        <v>0</v>
      </c>
      <c r="O181" s="11">
        <v>5</v>
      </c>
      <c r="P181" s="11">
        <v>10</v>
      </c>
      <c r="Q181" s="11">
        <v>37</v>
      </c>
      <c r="R181" s="11">
        <v>94</v>
      </c>
      <c r="S181" s="11">
        <v>174</v>
      </c>
      <c r="T181" s="11">
        <v>1038</v>
      </c>
      <c r="U181" s="12">
        <v>936</v>
      </c>
    </row>
    <row r="182" spans="1:21" x14ac:dyDescent="0.2">
      <c r="A182" s="6" t="s">
        <v>155</v>
      </c>
      <c r="B182" s="11">
        <v>21</v>
      </c>
      <c r="C182" s="11">
        <v>0</v>
      </c>
      <c r="D182" s="11">
        <v>76</v>
      </c>
      <c r="E182" s="11">
        <v>2857</v>
      </c>
      <c r="F182" s="11">
        <v>0</v>
      </c>
      <c r="G182" s="11">
        <v>0</v>
      </c>
      <c r="H182" s="11">
        <v>65</v>
      </c>
      <c r="I182" s="11">
        <v>14</v>
      </c>
      <c r="J182" s="11">
        <v>27</v>
      </c>
      <c r="K182" s="11">
        <v>3</v>
      </c>
      <c r="L182" s="11">
        <v>0</v>
      </c>
      <c r="M182" s="11">
        <v>0</v>
      </c>
      <c r="N182" s="11">
        <v>0</v>
      </c>
      <c r="O182" s="11">
        <v>0</v>
      </c>
      <c r="P182" s="11">
        <v>0</v>
      </c>
      <c r="Q182" s="11">
        <v>4</v>
      </c>
      <c r="R182" s="11">
        <v>217</v>
      </c>
      <c r="S182" s="11">
        <v>1170</v>
      </c>
      <c r="T182" s="11">
        <v>60</v>
      </c>
      <c r="U182" s="12"/>
    </row>
    <row r="183" spans="1:21" x14ac:dyDescent="0.2">
      <c r="A183" s="6" t="s">
        <v>39</v>
      </c>
      <c r="B183" s="11">
        <v>853</v>
      </c>
      <c r="C183" s="11">
        <v>1261</v>
      </c>
      <c r="D183" s="11">
        <v>3075</v>
      </c>
      <c r="E183" s="11">
        <v>2120</v>
      </c>
      <c r="F183" s="11">
        <v>1981</v>
      </c>
      <c r="G183" s="11">
        <v>3461</v>
      </c>
      <c r="H183" s="11">
        <v>2693</v>
      </c>
      <c r="I183" s="11">
        <v>2618</v>
      </c>
      <c r="J183" s="11">
        <v>8466</v>
      </c>
      <c r="K183" s="11">
        <v>8456</v>
      </c>
      <c r="L183" s="11">
        <v>6115</v>
      </c>
      <c r="M183" s="11">
        <v>8994</v>
      </c>
      <c r="N183" s="11">
        <v>11617</v>
      </c>
      <c r="O183" s="11">
        <v>10297</v>
      </c>
      <c r="P183" s="11">
        <v>12935</v>
      </c>
      <c r="Q183" s="11">
        <v>33955</v>
      </c>
      <c r="R183" s="11">
        <v>23631</v>
      </c>
      <c r="S183" s="11">
        <v>37054</v>
      </c>
      <c r="T183" s="11">
        <v>26966</v>
      </c>
      <c r="U183" s="12">
        <v>21596</v>
      </c>
    </row>
    <row r="184" spans="1:21" x14ac:dyDescent="0.2">
      <c r="A184" s="6" t="s">
        <v>156</v>
      </c>
      <c r="B184" s="11">
        <v>0</v>
      </c>
      <c r="C184" s="11">
        <v>0</v>
      </c>
      <c r="D184" s="11">
        <v>0</v>
      </c>
      <c r="E184" s="11">
        <v>0</v>
      </c>
      <c r="F184" s="11">
        <v>0</v>
      </c>
      <c r="G184" s="11">
        <v>0</v>
      </c>
      <c r="H184" s="11">
        <v>0</v>
      </c>
      <c r="I184" s="11">
        <v>313</v>
      </c>
      <c r="J184" s="11">
        <v>0</v>
      </c>
      <c r="K184" s="11">
        <v>144</v>
      </c>
      <c r="L184" s="11">
        <v>0</v>
      </c>
      <c r="M184" s="11">
        <v>0</v>
      </c>
      <c r="N184" s="11">
        <v>559</v>
      </c>
      <c r="O184" s="11">
        <v>503</v>
      </c>
      <c r="P184" s="11">
        <v>0</v>
      </c>
      <c r="Q184" s="11">
        <v>312</v>
      </c>
      <c r="R184" s="11">
        <v>0</v>
      </c>
      <c r="S184" s="11">
        <v>576</v>
      </c>
      <c r="T184" s="11">
        <v>186</v>
      </c>
      <c r="U184" s="12">
        <v>974</v>
      </c>
    </row>
    <row r="185" spans="1:21" x14ac:dyDescent="0.2">
      <c r="A185" s="6" t="s">
        <v>83</v>
      </c>
      <c r="B185" s="9">
        <v>0</v>
      </c>
      <c r="C185" s="9">
        <v>0</v>
      </c>
      <c r="D185" s="9">
        <v>0</v>
      </c>
      <c r="E185" s="9">
        <v>0</v>
      </c>
      <c r="F185" s="9">
        <v>0</v>
      </c>
      <c r="G185" s="9">
        <v>315</v>
      </c>
      <c r="H185" s="9">
        <v>0</v>
      </c>
      <c r="I185" s="9">
        <v>95</v>
      </c>
      <c r="J185" s="9">
        <v>128</v>
      </c>
      <c r="K185" s="9">
        <v>2</v>
      </c>
      <c r="L185" s="9">
        <v>244</v>
      </c>
      <c r="M185" s="9">
        <v>335</v>
      </c>
      <c r="N185" s="9">
        <v>34</v>
      </c>
      <c r="O185" s="9">
        <v>10</v>
      </c>
      <c r="P185" s="9">
        <v>92</v>
      </c>
      <c r="Q185" s="9">
        <v>241</v>
      </c>
      <c r="R185" s="9">
        <v>112</v>
      </c>
      <c r="S185" s="9">
        <v>145</v>
      </c>
      <c r="T185" s="9">
        <v>807</v>
      </c>
      <c r="U185" s="10">
        <v>133</v>
      </c>
    </row>
    <row r="186" spans="1:21" x14ac:dyDescent="0.2">
      <c r="A186" s="6" t="s">
        <v>46</v>
      </c>
      <c r="B186" s="9">
        <v>651</v>
      </c>
      <c r="C186" s="9">
        <v>582</v>
      </c>
      <c r="D186" s="9">
        <v>969</v>
      </c>
      <c r="E186" s="9">
        <v>2354</v>
      </c>
      <c r="F186" s="9">
        <v>5702</v>
      </c>
      <c r="G186" s="9">
        <v>1690</v>
      </c>
      <c r="H186" s="9">
        <v>819</v>
      </c>
      <c r="I186" s="9">
        <v>3636</v>
      </c>
      <c r="J186" s="9">
        <v>7120</v>
      </c>
      <c r="K186" s="9">
        <v>10662</v>
      </c>
      <c r="L186" s="9">
        <v>4296</v>
      </c>
      <c r="M186" s="9">
        <v>3494</v>
      </c>
      <c r="N186" s="9">
        <v>5238</v>
      </c>
      <c r="O186" s="9">
        <v>4238</v>
      </c>
      <c r="P186" s="9">
        <v>8971</v>
      </c>
      <c r="Q186" s="9">
        <v>6984</v>
      </c>
      <c r="R186" s="9">
        <v>23251</v>
      </c>
      <c r="S186" s="9">
        <v>8623</v>
      </c>
      <c r="T186" s="9">
        <v>16176</v>
      </c>
      <c r="U186" s="10">
        <v>17941</v>
      </c>
    </row>
    <row r="187" spans="1:21" x14ac:dyDescent="0.2">
      <c r="A187" s="6" t="s">
        <v>235</v>
      </c>
      <c r="B187" s="9"/>
      <c r="C187" s="9"/>
      <c r="D187" s="9"/>
      <c r="E187" s="9"/>
      <c r="F187" s="9"/>
      <c r="G187" s="9"/>
      <c r="H187" s="9"/>
      <c r="I187" s="9"/>
      <c r="J187" s="9"/>
      <c r="K187" s="9"/>
      <c r="L187" s="9"/>
      <c r="M187" s="9"/>
      <c r="N187" s="9"/>
      <c r="O187" s="9"/>
      <c r="P187" s="9"/>
      <c r="Q187" s="9"/>
      <c r="R187" s="9"/>
      <c r="S187" s="9"/>
      <c r="T187" s="9"/>
      <c r="U187" s="10"/>
    </row>
    <row r="188" spans="1:21" x14ac:dyDescent="0.2">
      <c r="A188" s="6" t="s">
        <v>184</v>
      </c>
      <c r="B188" s="9">
        <v>0</v>
      </c>
      <c r="C188" s="9">
        <v>0</v>
      </c>
      <c r="D188" s="9">
        <v>0</v>
      </c>
      <c r="E188" s="9">
        <v>0</v>
      </c>
      <c r="F188" s="9">
        <v>0</v>
      </c>
      <c r="G188" s="9">
        <v>0</v>
      </c>
      <c r="H188" s="9">
        <v>0</v>
      </c>
      <c r="I188" s="9">
        <v>177</v>
      </c>
      <c r="J188" s="9">
        <v>0</v>
      </c>
      <c r="K188" s="9">
        <v>1374</v>
      </c>
      <c r="L188" s="9">
        <v>0</v>
      </c>
      <c r="M188" s="9">
        <v>0</v>
      </c>
      <c r="N188" s="9">
        <v>0</v>
      </c>
      <c r="O188" s="9">
        <v>11</v>
      </c>
      <c r="P188" s="9">
        <v>35</v>
      </c>
      <c r="Q188" s="9">
        <v>0</v>
      </c>
      <c r="R188" s="9">
        <v>0</v>
      </c>
      <c r="S188" s="9">
        <v>1</v>
      </c>
      <c r="T188" s="9"/>
      <c r="U188" s="10">
        <v>2</v>
      </c>
    </row>
    <row r="189" spans="1:21" x14ac:dyDescent="0.2">
      <c r="A189" s="6" t="s">
        <v>173</v>
      </c>
      <c r="B189" s="11">
        <v>0</v>
      </c>
      <c r="C189" s="11">
        <v>0</v>
      </c>
      <c r="D189" s="11">
        <v>0</v>
      </c>
      <c r="E189" s="11">
        <v>0</v>
      </c>
      <c r="F189" s="11">
        <v>0</v>
      </c>
      <c r="G189" s="11">
        <v>0</v>
      </c>
      <c r="H189" s="11">
        <v>0</v>
      </c>
      <c r="I189" s="11">
        <v>0</v>
      </c>
      <c r="J189" s="11">
        <v>0</v>
      </c>
      <c r="K189" s="11">
        <v>0</v>
      </c>
      <c r="L189" s="11">
        <v>0</v>
      </c>
      <c r="M189" s="11">
        <v>0</v>
      </c>
      <c r="N189" s="11">
        <v>0</v>
      </c>
      <c r="O189" s="11">
        <v>0</v>
      </c>
      <c r="P189" s="11">
        <v>0</v>
      </c>
      <c r="Q189" s="11">
        <v>0</v>
      </c>
      <c r="R189" s="11">
        <v>0</v>
      </c>
      <c r="S189" s="11">
        <v>0</v>
      </c>
      <c r="T189" s="11"/>
      <c r="U189" s="12">
        <v>9</v>
      </c>
    </row>
    <row r="190" spans="1:21" x14ac:dyDescent="0.2">
      <c r="A190" s="6" t="s">
        <v>127</v>
      </c>
      <c r="B190" s="9">
        <v>0</v>
      </c>
      <c r="C190" s="9">
        <v>0</v>
      </c>
      <c r="D190" s="9">
        <v>0</v>
      </c>
      <c r="E190" s="9">
        <v>0</v>
      </c>
      <c r="F190" s="9">
        <v>0</v>
      </c>
      <c r="G190" s="9">
        <v>0</v>
      </c>
      <c r="H190" s="9">
        <v>0</v>
      </c>
      <c r="I190" s="9">
        <v>0</v>
      </c>
      <c r="J190" s="9">
        <v>0</v>
      </c>
      <c r="K190" s="9">
        <v>0</v>
      </c>
      <c r="L190" s="9">
        <v>0</v>
      </c>
      <c r="M190" s="9">
        <v>0</v>
      </c>
      <c r="N190" s="9">
        <v>0</v>
      </c>
      <c r="O190" s="9">
        <v>0</v>
      </c>
      <c r="P190" s="9">
        <v>0</v>
      </c>
      <c r="Q190" s="9">
        <v>0</v>
      </c>
      <c r="R190" s="9">
        <v>0</v>
      </c>
      <c r="S190" s="9">
        <v>0</v>
      </c>
      <c r="T190" s="9">
        <v>249</v>
      </c>
      <c r="U190" s="10">
        <v>1</v>
      </c>
    </row>
    <row r="191" spans="1:21" x14ac:dyDescent="0.2">
      <c r="A191" s="6" t="s">
        <v>95</v>
      </c>
      <c r="B191" s="9">
        <v>0</v>
      </c>
      <c r="C191" s="9">
        <v>0</v>
      </c>
      <c r="D191" s="9">
        <v>0</v>
      </c>
      <c r="E191" s="9">
        <v>0</v>
      </c>
      <c r="F191" s="9">
        <v>0</v>
      </c>
      <c r="G191" s="9">
        <v>0</v>
      </c>
      <c r="H191" s="9">
        <v>0</v>
      </c>
      <c r="I191" s="9">
        <v>80</v>
      </c>
      <c r="J191" s="9">
        <v>0</v>
      </c>
      <c r="K191" s="9">
        <v>39</v>
      </c>
      <c r="L191" s="9">
        <v>0</v>
      </c>
      <c r="M191" s="9">
        <v>19</v>
      </c>
      <c r="N191" s="9">
        <v>3</v>
      </c>
      <c r="O191" s="9">
        <v>72</v>
      </c>
      <c r="P191" s="9">
        <v>9</v>
      </c>
      <c r="Q191" s="9">
        <v>119</v>
      </c>
      <c r="R191" s="9">
        <v>2</v>
      </c>
      <c r="S191" s="9">
        <v>69</v>
      </c>
      <c r="T191" s="9">
        <v>15</v>
      </c>
      <c r="U191" s="10">
        <v>402</v>
      </c>
    </row>
    <row r="192" spans="1:21" x14ac:dyDescent="0.2">
      <c r="A192" s="6" t="s">
        <v>52</v>
      </c>
      <c r="B192" s="9">
        <v>0</v>
      </c>
      <c r="C192" s="9">
        <v>0</v>
      </c>
      <c r="D192" s="9">
        <v>131</v>
      </c>
      <c r="E192" s="9">
        <v>25</v>
      </c>
      <c r="F192" s="9">
        <v>33</v>
      </c>
      <c r="G192" s="9">
        <v>917</v>
      </c>
      <c r="H192" s="9">
        <v>8</v>
      </c>
      <c r="I192" s="9">
        <v>762</v>
      </c>
      <c r="J192" s="9">
        <v>450</v>
      </c>
      <c r="K192" s="9">
        <v>2953</v>
      </c>
      <c r="L192" s="9">
        <v>2149</v>
      </c>
      <c r="M192" s="9">
        <v>8782</v>
      </c>
      <c r="N192" s="9">
        <v>1419</v>
      </c>
      <c r="O192" s="9">
        <v>1120</v>
      </c>
      <c r="P192" s="9">
        <v>2986</v>
      </c>
      <c r="Q192" s="9">
        <v>1650</v>
      </c>
      <c r="R192" s="9">
        <v>744</v>
      </c>
      <c r="S192" s="9">
        <v>2774</v>
      </c>
      <c r="T192" s="9">
        <v>12503</v>
      </c>
      <c r="U192" s="10">
        <v>5490</v>
      </c>
    </row>
    <row r="193" spans="1:21" x14ac:dyDescent="0.2">
      <c r="A193" s="6" t="s">
        <v>113</v>
      </c>
      <c r="B193" s="9">
        <v>0</v>
      </c>
      <c r="C193" s="9">
        <v>0</v>
      </c>
      <c r="D193" s="9">
        <v>0</v>
      </c>
      <c r="E193" s="9">
        <v>0</v>
      </c>
      <c r="F193" s="9">
        <v>0</v>
      </c>
      <c r="G193" s="9">
        <v>2</v>
      </c>
      <c r="H193" s="9">
        <v>0</v>
      </c>
      <c r="I193" s="9">
        <v>0</v>
      </c>
      <c r="J193" s="9">
        <v>0</v>
      </c>
      <c r="K193" s="9">
        <v>207</v>
      </c>
      <c r="L193" s="9">
        <v>0</v>
      </c>
      <c r="M193" s="9">
        <v>102</v>
      </c>
      <c r="N193" s="9">
        <v>71</v>
      </c>
      <c r="O193" s="9">
        <v>1</v>
      </c>
      <c r="P193" s="9">
        <v>66</v>
      </c>
      <c r="Q193" s="9">
        <v>0</v>
      </c>
      <c r="R193" s="9">
        <v>0</v>
      </c>
      <c r="S193" s="9">
        <v>3</v>
      </c>
      <c r="T193" s="9">
        <v>3</v>
      </c>
      <c r="U193" s="10">
        <v>270</v>
      </c>
    </row>
    <row r="194" spans="1:21" x14ac:dyDescent="0.2">
      <c r="A194" s="6" t="s">
        <v>208</v>
      </c>
      <c r="B194" s="9"/>
      <c r="C194" s="9"/>
      <c r="D194" s="9"/>
      <c r="E194" s="9"/>
      <c r="F194" s="9"/>
      <c r="G194" s="9"/>
      <c r="H194" s="9"/>
      <c r="I194" s="9"/>
      <c r="J194" s="9"/>
      <c r="K194" s="9"/>
      <c r="L194" s="9"/>
      <c r="M194" s="9"/>
      <c r="N194" s="9"/>
      <c r="O194" s="9"/>
      <c r="P194" s="9"/>
      <c r="Q194" s="9"/>
      <c r="R194" s="9"/>
      <c r="S194" s="9"/>
      <c r="T194" s="9"/>
      <c r="U194" s="10"/>
    </row>
    <row r="195" spans="1:21" x14ac:dyDescent="0.2">
      <c r="A195" s="6" t="s">
        <v>204</v>
      </c>
      <c r="B195" s="9"/>
      <c r="C195" s="9"/>
      <c r="D195" s="9"/>
      <c r="E195" s="9"/>
      <c r="F195" s="9"/>
      <c r="G195" s="9"/>
      <c r="H195" s="9"/>
      <c r="I195" s="9"/>
      <c r="J195" s="9"/>
      <c r="K195" s="9"/>
      <c r="L195" s="9"/>
      <c r="M195" s="9"/>
      <c r="N195" s="9"/>
      <c r="O195" s="9"/>
      <c r="P195" s="9"/>
      <c r="Q195" s="9"/>
      <c r="R195" s="9"/>
      <c r="S195" s="9"/>
      <c r="T195" s="9"/>
      <c r="U195" s="10"/>
    </row>
    <row r="196" spans="1:21" x14ac:dyDescent="0.2">
      <c r="A196" s="6" t="s">
        <v>200</v>
      </c>
      <c r="B196" s="11">
        <v>0</v>
      </c>
      <c r="C196" s="11">
        <v>0</v>
      </c>
      <c r="D196" s="11">
        <v>0</v>
      </c>
      <c r="E196" s="11">
        <v>0</v>
      </c>
      <c r="F196" s="11">
        <v>0</v>
      </c>
      <c r="G196" s="11">
        <v>0</v>
      </c>
      <c r="H196" s="11">
        <v>0</v>
      </c>
      <c r="I196" s="11">
        <v>0</v>
      </c>
      <c r="J196" s="11">
        <v>0</v>
      </c>
      <c r="K196" s="11">
        <v>9</v>
      </c>
      <c r="L196" s="11">
        <v>0</v>
      </c>
      <c r="M196" s="11">
        <v>0</v>
      </c>
      <c r="N196" s="11">
        <v>576</v>
      </c>
      <c r="O196" s="11">
        <v>0</v>
      </c>
      <c r="P196" s="11">
        <v>0</v>
      </c>
      <c r="Q196" s="11">
        <v>392</v>
      </c>
      <c r="R196" s="11">
        <v>78</v>
      </c>
      <c r="S196" s="11">
        <v>59</v>
      </c>
      <c r="T196" s="11">
        <v>60</v>
      </c>
      <c r="U196" s="12">
        <v>204</v>
      </c>
    </row>
    <row r="197" spans="1:21" x14ac:dyDescent="0.2">
      <c r="A197" s="6" t="s">
        <v>102</v>
      </c>
      <c r="B197" s="11">
        <v>0</v>
      </c>
      <c r="C197" s="11">
        <v>0</v>
      </c>
      <c r="D197" s="11">
        <v>0</v>
      </c>
      <c r="E197" s="11">
        <v>0</v>
      </c>
      <c r="F197" s="11">
        <v>0</v>
      </c>
      <c r="G197" s="11">
        <v>22</v>
      </c>
      <c r="H197" s="11">
        <v>515</v>
      </c>
      <c r="I197" s="11">
        <v>5</v>
      </c>
      <c r="J197" s="11">
        <v>8</v>
      </c>
      <c r="K197" s="11">
        <v>419</v>
      </c>
      <c r="L197" s="11">
        <v>17</v>
      </c>
      <c r="M197" s="11">
        <v>85</v>
      </c>
      <c r="N197" s="11">
        <v>18</v>
      </c>
      <c r="O197" s="11">
        <v>124</v>
      </c>
      <c r="P197" s="11">
        <v>576</v>
      </c>
      <c r="Q197" s="11">
        <v>25</v>
      </c>
      <c r="R197" s="11">
        <v>53</v>
      </c>
      <c r="S197" s="11">
        <v>138</v>
      </c>
      <c r="T197" s="11">
        <v>521</v>
      </c>
      <c r="U197" s="12">
        <v>91</v>
      </c>
    </row>
    <row r="198" spans="1:21" x14ac:dyDescent="0.2">
      <c r="A198" s="6" t="s">
        <v>58</v>
      </c>
      <c r="B198" s="9">
        <v>0</v>
      </c>
      <c r="C198" s="9">
        <v>0</v>
      </c>
      <c r="D198" s="9">
        <v>40</v>
      </c>
      <c r="E198" s="9">
        <v>2</v>
      </c>
      <c r="F198" s="9">
        <v>111</v>
      </c>
      <c r="G198" s="9">
        <v>99</v>
      </c>
      <c r="H198" s="9">
        <v>289</v>
      </c>
      <c r="I198" s="9">
        <v>783</v>
      </c>
      <c r="J198" s="9">
        <v>526</v>
      </c>
      <c r="K198" s="9">
        <v>1117</v>
      </c>
      <c r="L198" s="9">
        <v>2473</v>
      </c>
      <c r="M198" s="9">
        <v>1188</v>
      </c>
      <c r="N198" s="9">
        <v>1279</v>
      </c>
      <c r="O198" s="9">
        <v>1104</v>
      </c>
      <c r="P198" s="9">
        <v>1118</v>
      </c>
      <c r="Q198" s="9">
        <v>9597</v>
      </c>
      <c r="R198" s="9">
        <v>3184</v>
      </c>
      <c r="S198" s="9">
        <v>4776</v>
      </c>
      <c r="T198" s="9">
        <v>2611</v>
      </c>
      <c r="U198" s="10">
        <v>5686</v>
      </c>
    </row>
    <row r="199" spans="1:21" x14ac:dyDescent="0.2">
      <c r="A199" s="6" t="s">
        <v>55</v>
      </c>
      <c r="B199" s="11">
        <v>0</v>
      </c>
      <c r="C199" s="11">
        <v>0</v>
      </c>
      <c r="D199" s="11">
        <v>50</v>
      </c>
      <c r="E199" s="11">
        <v>0</v>
      </c>
      <c r="F199" s="11">
        <v>0</v>
      </c>
      <c r="G199" s="11">
        <v>18</v>
      </c>
      <c r="H199" s="11">
        <v>14</v>
      </c>
      <c r="I199" s="11">
        <v>50</v>
      </c>
      <c r="J199" s="11">
        <v>5</v>
      </c>
      <c r="K199" s="11">
        <v>95</v>
      </c>
      <c r="L199" s="11">
        <v>57</v>
      </c>
      <c r="M199" s="11">
        <v>990</v>
      </c>
      <c r="N199" s="11">
        <v>810</v>
      </c>
      <c r="O199" s="11">
        <v>147</v>
      </c>
      <c r="P199" s="11">
        <v>61</v>
      </c>
      <c r="Q199" s="11">
        <v>706</v>
      </c>
      <c r="R199" s="11">
        <v>1700</v>
      </c>
      <c r="S199" s="11">
        <v>610</v>
      </c>
      <c r="T199" s="11">
        <v>139</v>
      </c>
      <c r="U199" s="12">
        <v>730</v>
      </c>
    </row>
    <row r="200" spans="1:21" x14ac:dyDescent="0.2">
      <c r="A200" s="6" t="s">
        <v>32</v>
      </c>
      <c r="B200" s="9">
        <v>0</v>
      </c>
      <c r="C200" s="9">
        <v>723</v>
      </c>
      <c r="D200" s="9">
        <v>1812</v>
      </c>
      <c r="E200" s="9">
        <v>672</v>
      </c>
      <c r="F200" s="9">
        <v>807</v>
      </c>
      <c r="G200" s="9">
        <v>278</v>
      </c>
      <c r="H200" s="9">
        <v>299</v>
      </c>
      <c r="I200" s="9">
        <v>1170</v>
      </c>
      <c r="J200" s="9">
        <v>759</v>
      </c>
      <c r="K200" s="9">
        <v>1274</v>
      </c>
      <c r="L200" s="9">
        <v>4632</v>
      </c>
      <c r="M200" s="9">
        <v>2953</v>
      </c>
      <c r="N200" s="9">
        <v>5336</v>
      </c>
      <c r="O200" s="9">
        <v>4206</v>
      </c>
      <c r="P200" s="9">
        <v>2776</v>
      </c>
      <c r="Q200" s="9">
        <v>7824</v>
      </c>
      <c r="R200" s="9">
        <v>6013</v>
      </c>
      <c r="S200" s="9">
        <v>7541</v>
      </c>
      <c r="T200" s="9">
        <v>8480</v>
      </c>
      <c r="U200" s="10">
        <v>14195</v>
      </c>
    </row>
    <row r="201" spans="1:21" x14ac:dyDescent="0.2">
      <c r="A201" s="6" t="s">
        <v>138</v>
      </c>
      <c r="B201" s="11">
        <v>0</v>
      </c>
      <c r="C201" s="11">
        <v>0</v>
      </c>
      <c r="D201" s="11">
        <v>0</v>
      </c>
      <c r="E201" s="11">
        <v>0</v>
      </c>
      <c r="F201" s="11">
        <v>0</v>
      </c>
      <c r="G201" s="11">
        <v>0</v>
      </c>
      <c r="H201" s="11">
        <v>0</v>
      </c>
      <c r="I201" s="11">
        <v>9</v>
      </c>
      <c r="J201" s="11">
        <v>20</v>
      </c>
      <c r="K201" s="11">
        <v>19</v>
      </c>
      <c r="L201" s="11">
        <v>18</v>
      </c>
      <c r="M201" s="11">
        <v>39</v>
      </c>
      <c r="N201" s="11">
        <v>4</v>
      </c>
      <c r="O201" s="11">
        <v>23</v>
      </c>
      <c r="P201" s="11">
        <v>42</v>
      </c>
      <c r="Q201" s="11">
        <v>57</v>
      </c>
      <c r="R201" s="11">
        <v>120</v>
      </c>
      <c r="S201" s="11">
        <v>175</v>
      </c>
      <c r="T201" s="11">
        <v>224</v>
      </c>
      <c r="U201" s="12">
        <v>337</v>
      </c>
    </row>
    <row r="202" spans="1:21" x14ac:dyDescent="0.2">
      <c r="A202" s="6" t="s">
        <v>65</v>
      </c>
      <c r="B202" s="11">
        <v>0</v>
      </c>
      <c r="C202" s="11">
        <v>0</v>
      </c>
      <c r="D202" s="11">
        <v>0</v>
      </c>
      <c r="E202" s="11">
        <v>0</v>
      </c>
      <c r="F202" s="11">
        <v>0</v>
      </c>
      <c r="G202" s="11">
        <v>0</v>
      </c>
      <c r="H202" s="11">
        <v>0</v>
      </c>
      <c r="I202" s="11">
        <v>8</v>
      </c>
      <c r="J202" s="11">
        <v>251</v>
      </c>
      <c r="K202" s="11">
        <v>223</v>
      </c>
      <c r="L202" s="11">
        <v>138</v>
      </c>
      <c r="M202" s="11">
        <v>2267</v>
      </c>
      <c r="N202" s="11">
        <v>480</v>
      </c>
      <c r="O202" s="11">
        <v>1949</v>
      </c>
      <c r="P202" s="11">
        <v>849</v>
      </c>
      <c r="Q202" s="11">
        <v>14437</v>
      </c>
      <c r="R202" s="11">
        <v>4635</v>
      </c>
      <c r="S202" s="11">
        <v>4141</v>
      </c>
      <c r="T202" s="11">
        <v>1843</v>
      </c>
      <c r="U202" s="12">
        <v>1934</v>
      </c>
    </row>
    <row r="203" spans="1:21" x14ac:dyDescent="0.2">
      <c r="A203" s="6" t="s">
        <v>190</v>
      </c>
      <c r="B203" s="11">
        <v>0</v>
      </c>
      <c r="C203" s="11">
        <v>0</v>
      </c>
      <c r="D203" s="11">
        <v>0</v>
      </c>
      <c r="E203" s="11">
        <v>0</v>
      </c>
      <c r="F203" s="11">
        <v>0</v>
      </c>
      <c r="G203" s="11">
        <v>0</v>
      </c>
      <c r="H203" s="11">
        <v>0</v>
      </c>
      <c r="I203" s="11">
        <v>0</v>
      </c>
      <c r="J203" s="11">
        <v>0</v>
      </c>
      <c r="K203" s="11">
        <v>0</v>
      </c>
      <c r="L203" s="11">
        <v>0</v>
      </c>
      <c r="M203" s="11">
        <v>0</v>
      </c>
      <c r="N203" s="11">
        <v>0</v>
      </c>
      <c r="O203" s="11">
        <v>0</v>
      </c>
      <c r="P203" s="11">
        <v>2</v>
      </c>
      <c r="Q203" s="11">
        <v>6</v>
      </c>
      <c r="R203" s="11">
        <v>0</v>
      </c>
      <c r="S203" s="11">
        <v>0</v>
      </c>
      <c r="T203" s="11"/>
      <c r="U203" s="12"/>
    </row>
    <row r="204" spans="1:21" x14ac:dyDescent="0.2">
      <c r="A204" s="6" t="s">
        <v>90</v>
      </c>
      <c r="B204" s="9">
        <v>0</v>
      </c>
      <c r="C204" s="9">
        <v>0</v>
      </c>
      <c r="D204" s="9">
        <v>0</v>
      </c>
      <c r="E204" s="9">
        <v>0</v>
      </c>
      <c r="F204" s="9">
        <v>0</v>
      </c>
      <c r="G204" s="9">
        <v>0</v>
      </c>
      <c r="H204" s="9">
        <v>13</v>
      </c>
      <c r="I204" s="9">
        <v>2</v>
      </c>
      <c r="J204" s="9">
        <v>0</v>
      </c>
      <c r="K204" s="9">
        <v>0</v>
      </c>
      <c r="L204" s="9">
        <v>4846</v>
      </c>
      <c r="M204" s="9">
        <v>997</v>
      </c>
      <c r="N204" s="9">
        <v>16609</v>
      </c>
      <c r="O204" s="9">
        <v>9</v>
      </c>
      <c r="P204" s="9">
        <v>0</v>
      </c>
      <c r="Q204" s="9">
        <v>4</v>
      </c>
      <c r="R204" s="9">
        <v>279</v>
      </c>
      <c r="S204" s="9">
        <v>14</v>
      </c>
      <c r="T204" s="9">
        <v>28</v>
      </c>
      <c r="U204" s="10">
        <v>25</v>
      </c>
    </row>
    <row r="205" spans="1:21" x14ac:dyDescent="0.2">
      <c r="A205" s="6" t="s">
        <v>61</v>
      </c>
      <c r="B205" s="11">
        <v>494</v>
      </c>
      <c r="C205" s="11">
        <v>328</v>
      </c>
      <c r="D205" s="11">
        <v>2797</v>
      </c>
      <c r="E205" s="11">
        <v>968</v>
      </c>
      <c r="F205" s="11">
        <v>7060</v>
      </c>
      <c r="G205" s="11">
        <v>11613</v>
      </c>
      <c r="H205" s="11">
        <v>11746</v>
      </c>
      <c r="I205" s="11">
        <v>10560</v>
      </c>
      <c r="J205" s="11">
        <v>4769</v>
      </c>
      <c r="K205" s="11">
        <v>19917</v>
      </c>
      <c r="L205" s="11">
        <v>6103</v>
      </c>
      <c r="M205" s="11">
        <v>16963</v>
      </c>
      <c r="N205" s="11">
        <v>17560</v>
      </c>
      <c r="O205" s="11">
        <v>24731</v>
      </c>
      <c r="P205" s="11">
        <v>17157</v>
      </c>
      <c r="Q205" s="11">
        <v>17905</v>
      </c>
      <c r="R205" s="11">
        <v>32846</v>
      </c>
      <c r="S205" s="11">
        <v>14311</v>
      </c>
      <c r="T205" s="11">
        <v>13215</v>
      </c>
      <c r="U205" s="12">
        <v>15813</v>
      </c>
    </row>
    <row r="206" spans="1:21" x14ac:dyDescent="0.2">
      <c r="A206" s="6" t="s">
        <v>528</v>
      </c>
      <c r="B206" s="11"/>
      <c r="C206" s="11"/>
      <c r="D206" s="11"/>
      <c r="E206" s="11"/>
      <c r="F206" s="11"/>
      <c r="G206" s="11"/>
      <c r="H206" s="11"/>
      <c r="I206" s="11"/>
      <c r="J206" s="11"/>
      <c r="K206" s="11"/>
      <c r="L206" s="11"/>
      <c r="M206" s="11"/>
      <c r="N206" s="11"/>
      <c r="O206" s="11"/>
      <c r="P206" s="11"/>
      <c r="Q206" s="11"/>
      <c r="R206" s="11"/>
      <c r="S206" s="11"/>
      <c r="T206" s="11"/>
      <c r="U206" s="12"/>
    </row>
    <row r="207" spans="1:21" x14ac:dyDescent="0.2">
      <c r="A207" s="6" t="s">
        <v>477</v>
      </c>
      <c r="B207" s="9">
        <v>0</v>
      </c>
      <c r="C207" s="9">
        <v>0</v>
      </c>
      <c r="D207" s="9">
        <v>0</v>
      </c>
      <c r="E207" s="9">
        <v>0</v>
      </c>
      <c r="F207" s="9">
        <v>0</v>
      </c>
      <c r="G207" s="9">
        <v>0</v>
      </c>
      <c r="H207" s="9">
        <v>0</v>
      </c>
      <c r="I207" s="9">
        <v>0</v>
      </c>
      <c r="J207" s="9">
        <v>0</v>
      </c>
      <c r="K207" s="9">
        <v>0</v>
      </c>
      <c r="L207" s="9">
        <v>0</v>
      </c>
      <c r="M207" s="9">
        <v>0</v>
      </c>
      <c r="N207" s="9">
        <v>0</v>
      </c>
      <c r="O207" s="9">
        <v>0</v>
      </c>
      <c r="P207" s="9">
        <v>1</v>
      </c>
      <c r="Q207" s="9">
        <v>0</v>
      </c>
      <c r="R207" s="9">
        <v>0</v>
      </c>
      <c r="S207" s="9">
        <v>0</v>
      </c>
      <c r="T207" s="9">
        <v>1</v>
      </c>
      <c r="U207" s="12"/>
    </row>
    <row r="208" spans="1:21" x14ac:dyDescent="0.2">
      <c r="A208" s="6" t="s">
        <v>112</v>
      </c>
      <c r="B208" s="11">
        <v>0</v>
      </c>
      <c r="C208" s="11">
        <v>0</v>
      </c>
      <c r="D208" s="11">
        <v>0</v>
      </c>
      <c r="E208" s="11">
        <v>0</v>
      </c>
      <c r="F208" s="11">
        <v>0</v>
      </c>
      <c r="G208" s="11">
        <v>98</v>
      </c>
      <c r="H208" s="11">
        <v>0</v>
      </c>
      <c r="I208" s="11">
        <v>87</v>
      </c>
      <c r="J208" s="11">
        <v>0</v>
      </c>
      <c r="K208" s="11">
        <v>0</v>
      </c>
      <c r="L208" s="11">
        <v>203</v>
      </c>
      <c r="M208" s="11">
        <v>2</v>
      </c>
      <c r="N208" s="11">
        <v>0</v>
      </c>
      <c r="O208" s="11">
        <v>0</v>
      </c>
      <c r="P208" s="11">
        <v>0</v>
      </c>
      <c r="Q208" s="11">
        <v>0</v>
      </c>
      <c r="R208" s="11">
        <v>0</v>
      </c>
      <c r="S208" s="11">
        <v>0</v>
      </c>
      <c r="T208" s="11"/>
      <c r="U208" s="12">
        <v>87</v>
      </c>
    </row>
    <row r="209" spans="1:21" x14ac:dyDescent="0.2">
      <c r="A209" s="6" t="s">
        <v>33</v>
      </c>
      <c r="B209" s="9">
        <v>0</v>
      </c>
      <c r="C209" s="9">
        <v>0</v>
      </c>
      <c r="D209" s="9">
        <v>0</v>
      </c>
      <c r="E209" s="9">
        <v>0</v>
      </c>
      <c r="F209" s="9">
        <v>0</v>
      </c>
      <c r="G209" s="9">
        <v>0</v>
      </c>
      <c r="H209" s="9">
        <v>0</v>
      </c>
      <c r="I209" s="9">
        <v>4</v>
      </c>
      <c r="J209" s="9">
        <v>0</v>
      </c>
      <c r="K209" s="9">
        <v>412</v>
      </c>
      <c r="L209" s="9">
        <v>0</v>
      </c>
      <c r="M209" s="9">
        <v>0</v>
      </c>
      <c r="N209" s="9">
        <v>43</v>
      </c>
      <c r="O209" s="9">
        <v>0</v>
      </c>
      <c r="P209" s="9">
        <v>15</v>
      </c>
      <c r="Q209" s="9">
        <v>0</v>
      </c>
      <c r="R209" s="9">
        <v>26</v>
      </c>
      <c r="S209" s="9">
        <v>0</v>
      </c>
      <c r="T209" s="9">
        <v>1</v>
      </c>
      <c r="U209" s="10">
        <v>1581</v>
      </c>
    </row>
    <row r="210" spans="1:21" x14ac:dyDescent="0.2">
      <c r="A210" s="6" t="s">
        <v>159</v>
      </c>
      <c r="B210" s="13">
        <v>0</v>
      </c>
      <c r="C210" s="13">
        <v>0</v>
      </c>
      <c r="D210" s="13">
        <v>0</v>
      </c>
      <c r="E210" s="13">
        <v>0</v>
      </c>
      <c r="F210" s="13">
        <v>0</v>
      </c>
      <c r="G210" s="13">
        <v>0</v>
      </c>
      <c r="H210" s="13">
        <v>0</v>
      </c>
      <c r="I210" s="13">
        <v>0</v>
      </c>
      <c r="J210" s="13">
        <v>0</v>
      </c>
      <c r="K210" s="13">
        <v>0</v>
      </c>
      <c r="L210" s="13">
        <v>27</v>
      </c>
      <c r="M210" s="13">
        <v>0</v>
      </c>
      <c r="N210" s="13">
        <v>219</v>
      </c>
      <c r="O210" s="13">
        <v>637</v>
      </c>
      <c r="P210" s="13">
        <v>113</v>
      </c>
      <c r="Q210" s="13">
        <v>126</v>
      </c>
      <c r="R210" s="13">
        <v>16</v>
      </c>
      <c r="S210" s="13">
        <v>45</v>
      </c>
      <c r="T210" s="13">
        <v>343</v>
      </c>
      <c r="U210" s="14">
        <v>718</v>
      </c>
    </row>
    <row r="212" spans="1:21" x14ac:dyDescent="0.2">
      <c r="A212" s="44" t="s">
        <v>1184</v>
      </c>
      <c r="B212" s="44"/>
      <c r="C212" s="44"/>
      <c r="D212" s="44"/>
      <c r="E212" s="44"/>
      <c r="F212" s="44"/>
      <c r="G212" s="44"/>
      <c r="H212" s="44"/>
      <c r="I212" s="44"/>
      <c r="J212" s="44"/>
      <c r="K212" s="44"/>
      <c r="L212" s="44"/>
      <c r="M212" s="44"/>
      <c r="N212" s="44"/>
      <c r="O212" s="44"/>
      <c r="P212" s="44"/>
      <c r="Q212" s="44"/>
      <c r="R212" s="44"/>
      <c r="S212" s="44"/>
      <c r="T212" s="44"/>
      <c r="U212" s="44"/>
    </row>
    <row r="213" spans="1:21" x14ac:dyDescent="0.2">
      <c r="A213" s="45" t="s">
        <v>48</v>
      </c>
      <c r="B213" s="46">
        <v>0</v>
      </c>
      <c r="C213" s="46">
        <v>206</v>
      </c>
      <c r="D213" s="46">
        <v>772</v>
      </c>
      <c r="E213" s="46">
        <v>819</v>
      </c>
      <c r="F213" s="46">
        <v>3013</v>
      </c>
      <c r="G213" s="46">
        <v>6263</v>
      </c>
      <c r="H213" s="46">
        <v>367</v>
      </c>
      <c r="I213" s="46">
        <v>47</v>
      </c>
      <c r="J213" s="46">
        <v>6</v>
      </c>
      <c r="K213" s="46">
        <v>902</v>
      </c>
      <c r="L213" s="46">
        <v>119</v>
      </c>
      <c r="M213" s="46">
        <v>795</v>
      </c>
      <c r="N213" s="46">
        <v>494</v>
      </c>
      <c r="O213" s="46">
        <v>1529</v>
      </c>
      <c r="P213" s="46">
        <v>828</v>
      </c>
      <c r="Q213" s="46">
        <v>2127</v>
      </c>
      <c r="R213" s="46">
        <v>2364</v>
      </c>
      <c r="S213" s="46">
        <v>3339</v>
      </c>
      <c r="T213" s="46">
        <v>4568</v>
      </c>
      <c r="U213" s="47">
        <v>5597</v>
      </c>
    </row>
    <row r="214" spans="1:21" x14ac:dyDescent="0.2">
      <c r="A214" s="45" t="s">
        <v>85</v>
      </c>
      <c r="B214" s="46">
        <v>0</v>
      </c>
      <c r="C214" s="46">
        <v>0</v>
      </c>
      <c r="D214" s="46">
        <v>0</v>
      </c>
      <c r="E214" s="46">
        <v>0</v>
      </c>
      <c r="F214" s="46">
        <v>0</v>
      </c>
      <c r="G214" s="46">
        <v>19</v>
      </c>
      <c r="H214" s="46">
        <v>154</v>
      </c>
      <c r="I214" s="46">
        <v>0</v>
      </c>
      <c r="J214" s="46">
        <v>151</v>
      </c>
      <c r="K214" s="46">
        <v>1</v>
      </c>
      <c r="L214" s="46">
        <v>0</v>
      </c>
      <c r="M214" s="46">
        <v>7</v>
      </c>
      <c r="N214" s="46">
        <v>13</v>
      </c>
      <c r="O214" s="46">
        <v>8</v>
      </c>
      <c r="P214" s="46">
        <v>27</v>
      </c>
      <c r="Q214" s="46">
        <v>8</v>
      </c>
      <c r="R214" s="46">
        <v>10</v>
      </c>
      <c r="S214" s="46">
        <v>3</v>
      </c>
      <c r="T214" s="46">
        <v>13</v>
      </c>
      <c r="U214" s="47">
        <v>3680</v>
      </c>
    </row>
    <row r="215" spans="1:21" x14ac:dyDescent="0.2">
      <c r="A215" s="45" t="s">
        <v>42</v>
      </c>
      <c r="B215" s="46">
        <v>0</v>
      </c>
      <c r="C215" s="46">
        <v>0</v>
      </c>
      <c r="D215" s="46">
        <v>45</v>
      </c>
      <c r="E215" s="46">
        <v>0</v>
      </c>
      <c r="F215" s="46">
        <v>0</v>
      </c>
      <c r="G215" s="46">
        <v>478</v>
      </c>
      <c r="H215" s="46">
        <v>180</v>
      </c>
      <c r="I215" s="46">
        <v>2</v>
      </c>
      <c r="J215" s="46">
        <v>164</v>
      </c>
      <c r="K215" s="46">
        <v>319</v>
      </c>
      <c r="L215" s="46">
        <v>878</v>
      </c>
      <c r="M215" s="46">
        <v>81</v>
      </c>
      <c r="N215" s="46">
        <v>84</v>
      </c>
      <c r="O215" s="46">
        <v>113</v>
      </c>
      <c r="P215" s="46">
        <v>1603</v>
      </c>
      <c r="Q215" s="46">
        <v>1330</v>
      </c>
      <c r="R215" s="46">
        <v>358</v>
      </c>
      <c r="S215" s="46">
        <v>349</v>
      </c>
      <c r="T215" s="46">
        <v>659</v>
      </c>
      <c r="U215" s="47">
        <v>2789</v>
      </c>
    </row>
    <row r="216" spans="1:21" x14ac:dyDescent="0.2">
      <c r="A216" s="45" t="s">
        <v>36</v>
      </c>
      <c r="B216" s="46">
        <v>216</v>
      </c>
      <c r="C216" s="46">
        <v>167</v>
      </c>
      <c r="D216" s="46">
        <v>1425</v>
      </c>
      <c r="E216" s="46">
        <v>702</v>
      </c>
      <c r="F216" s="46">
        <v>2869</v>
      </c>
      <c r="G216" s="46">
        <v>3976</v>
      </c>
      <c r="H216" s="46">
        <v>4249</v>
      </c>
      <c r="I216" s="46">
        <v>3950</v>
      </c>
      <c r="J216" s="46">
        <v>3588</v>
      </c>
      <c r="K216" s="46">
        <v>2267</v>
      </c>
      <c r="L216" s="46">
        <v>2357</v>
      </c>
      <c r="M216" s="46">
        <v>3154</v>
      </c>
      <c r="N216" s="46">
        <v>750</v>
      </c>
      <c r="O216" s="46">
        <v>2431</v>
      </c>
      <c r="P216" s="46">
        <v>852</v>
      </c>
      <c r="Q216" s="46">
        <v>1376</v>
      </c>
      <c r="R216" s="46">
        <v>7344</v>
      </c>
      <c r="S216" s="46">
        <v>2731</v>
      </c>
      <c r="T216" s="46">
        <v>1357</v>
      </c>
      <c r="U216" s="47">
        <v>2688</v>
      </c>
    </row>
    <row r="217" spans="1:21" x14ac:dyDescent="0.2">
      <c r="A217" s="45" t="s">
        <v>28</v>
      </c>
      <c r="B217" s="46">
        <v>42</v>
      </c>
      <c r="C217" s="46">
        <v>378</v>
      </c>
      <c r="D217" s="46">
        <v>2378</v>
      </c>
      <c r="E217" s="46">
        <v>7542</v>
      </c>
      <c r="F217" s="46">
        <v>8793</v>
      </c>
      <c r="G217" s="46">
        <v>2389</v>
      </c>
      <c r="H217" s="46">
        <v>249</v>
      </c>
      <c r="I217" s="46">
        <v>983</v>
      </c>
      <c r="J217" s="46">
        <v>909</v>
      </c>
      <c r="K217" s="46">
        <v>3004</v>
      </c>
      <c r="L217" s="46">
        <v>971</v>
      </c>
      <c r="M217" s="46">
        <v>240</v>
      </c>
      <c r="N217" s="46">
        <v>320</v>
      </c>
      <c r="O217" s="46">
        <v>720</v>
      </c>
      <c r="P217" s="46">
        <v>745</v>
      </c>
      <c r="Q217" s="46">
        <v>1145</v>
      </c>
      <c r="R217" s="46">
        <v>914</v>
      </c>
      <c r="S217" s="46">
        <v>214</v>
      </c>
      <c r="T217" s="46">
        <v>2798</v>
      </c>
      <c r="U217" s="47">
        <v>1314</v>
      </c>
    </row>
    <row r="218" spans="1:21" x14ac:dyDescent="0.2">
      <c r="A218" s="45" t="s">
        <v>38</v>
      </c>
      <c r="B218" s="46">
        <v>0</v>
      </c>
      <c r="C218" s="46">
        <v>0</v>
      </c>
      <c r="D218" s="46">
        <v>3</v>
      </c>
      <c r="E218" s="46">
        <v>0</v>
      </c>
      <c r="F218" s="46">
        <v>0</v>
      </c>
      <c r="G218" s="46">
        <v>187</v>
      </c>
      <c r="H218" s="46">
        <v>0</v>
      </c>
      <c r="I218" s="46">
        <v>2</v>
      </c>
      <c r="J218" s="46">
        <v>29</v>
      </c>
      <c r="K218" s="46">
        <v>11</v>
      </c>
      <c r="L218" s="46">
        <v>14</v>
      </c>
      <c r="M218" s="46">
        <v>0</v>
      </c>
      <c r="N218" s="46">
        <v>3</v>
      </c>
      <c r="O218" s="46">
        <v>62</v>
      </c>
      <c r="P218" s="46">
        <v>79</v>
      </c>
      <c r="Q218" s="46">
        <v>79</v>
      </c>
      <c r="R218" s="46">
        <v>449</v>
      </c>
      <c r="S218" s="46">
        <v>133</v>
      </c>
      <c r="T218" s="46">
        <v>1543</v>
      </c>
      <c r="U218" s="47">
        <v>973</v>
      </c>
    </row>
    <row r="219" spans="1:21" x14ac:dyDescent="0.2">
      <c r="A219" s="45" t="s">
        <v>44</v>
      </c>
      <c r="B219" s="46">
        <v>0</v>
      </c>
      <c r="C219" s="46">
        <v>0</v>
      </c>
      <c r="D219" s="46">
        <v>0</v>
      </c>
      <c r="E219" s="46">
        <v>0</v>
      </c>
      <c r="F219" s="46">
        <v>0</v>
      </c>
      <c r="G219" s="46">
        <v>0</v>
      </c>
      <c r="H219" s="46">
        <v>1</v>
      </c>
      <c r="I219" s="46">
        <v>229</v>
      </c>
      <c r="J219" s="46">
        <v>85</v>
      </c>
      <c r="K219" s="46">
        <v>188</v>
      </c>
      <c r="L219" s="46">
        <v>501</v>
      </c>
      <c r="M219" s="46">
        <v>558</v>
      </c>
      <c r="N219" s="46">
        <v>1100</v>
      </c>
      <c r="O219" s="46">
        <v>845</v>
      </c>
      <c r="P219" s="46">
        <v>143</v>
      </c>
      <c r="Q219" s="46">
        <v>218</v>
      </c>
      <c r="R219" s="46">
        <v>357</v>
      </c>
      <c r="S219" s="46">
        <v>643</v>
      </c>
      <c r="T219" s="46">
        <v>1032</v>
      </c>
      <c r="U219" s="47">
        <v>899</v>
      </c>
    </row>
    <row r="220" spans="1:21" x14ac:dyDescent="0.2">
      <c r="A220" s="45" t="s">
        <v>64</v>
      </c>
      <c r="B220" s="46">
        <v>0</v>
      </c>
      <c r="C220" s="46">
        <v>86</v>
      </c>
      <c r="D220" s="46">
        <v>0</v>
      </c>
      <c r="E220" s="46">
        <v>0</v>
      </c>
      <c r="F220" s="46">
        <v>17</v>
      </c>
      <c r="G220" s="46">
        <v>0</v>
      </c>
      <c r="H220" s="46">
        <v>269</v>
      </c>
      <c r="I220" s="46">
        <v>0</v>
      </c>
      <c r="J220" s="46">
        <v>1</v>
      </c>
      <c r="K220" s="46">
        <v>0</v>
      </c>
      <c r="L220" s="46">
        <v>0</v>
      </c>
      <c r="M220" s="46">
        <v>3</v>
      </c>
      <c r="N220" s="46">
        <v>8</v>
      </c>
      <c r="O220" s="46">
        <v>31</v>
      </c>
      <c r="P220" s="46">
        <v>47</v>
      </c>
      <c r="Q220" s="46">
        <v>222</v>
      </c>
      <c r="R220" s="46">
        <v>53</v>
      </c>
      <c r="S220" s="46">
        <v>78</v>
      </c>
      <c r="T220" s="46">
        <v>205</v>
      </c>
      <c r="U220" s="47">
        <v>456</v>
      </c>
    </row>
    <row r="221" spans="1:21" x14ac:dyDescent="0.2">
      <c r="A221" s="45" t="s">
        <v>157</v>
      </c>
      <c r="B221" s="46">
        <v>0</v>
      </c>
      <c r="C221" s="46">
        <v>0</v>
      </c>
      <c r="D221" s="46">
        <v>0</v>
      </c>
      <c r="E221" s="46">
        <v>0</v>
      </c>
      <c r="F221" s="46">
        <v>0</v>
      </c>
      <c r="G221" s="46">
        <v>0</v>
      </c>
      <c r="H221" s="46">
        <v>0</v>
      </c>
      <c r="I221" s="46">
        <v>0</v>
      </c>
      <c r="J221" s="46">
        <v>0</v>
      </c>
      <c r="K221" s="46">
        <v>0</v>
      </c>
      <c r="L221" s="46">
        <v>0</v>
      </c>
      <c r="M221" s="46">
        <v>0</v>
      </c>
      <c r="N221" s="46">
        <v>0</v>
      </c>
      <c r="O221" s="46">
        <v>8</v>
      </c>
      <c r="P221" s="46">
        <v>1</v>
      </c>
      <c r="Q221" s="46">
        <v>4</v>
      </c>
      <c r="R221" s="46">
        <v>159</v>
      </c>
      <c r="S221" s="46">
        <v>62</v>
      </c>
      <c r="T221" s="46">
        <v>18</v>
      </c>
      <c r="U221" s="47">
        <v>99</v>
      </c>
    </row>
    <row r="222" spans="1:21" x14ac:dyDescent="0.2">
      <c r="A222" s="45" t="s">
        <v>78</v>
      </c>
      <c r="B222" s="46">
        <v>0</v>
      </c>
      <c r="C222" s="46">
        <v>0</v>
      </c>
      <c r="D222" s="46">
        <v>0</v>
      </c>
      <c r="E222" s="46">
        <v>6</v>
      </c>
      <c r="F222" s="46">
        <v>0</v>
      </c>
      <c r="G222" s="46">
        <v>0</v>
      </c>
      <c r="H222" s="46">
        <v>0</v>
      </c>
      <c r="I222" s="46">
        <v>0</v>
      </c>
      <c r="J222" s="46">
        <v>0</v>
      </c>
      <c r="K222" s="46">
        <v>19</v>
      </c>
      <c r="L222" s="46">
        <v>2</v>
      </c>
      <c r="M222" s="46">
        <v>2</v>
      </c>
      <c r="N222" s="46">
        <v>0</v>
      </c>
      <c r="O222" s="46">
        <v>194</v>
      </c>
      <c r="P222" s="46">
        <v>174</v>
      </c>
      <c r="Q222" s="46">
        <v>47</v>
      </c>
      <c r="R222" s="46">
        <v>296</v>
      </c>
      <c r="S222" s="46">
        <v>99</v>
      </c>
      <c r="T222" s="46">
        <v>1</v>
      </c>
      <c r="U222" s="47">
        <v>81</v>
      </c>
    </row>
    <row r="223" spans="1:21" x14ac:dyDescent="0.2">
      <c r="A223" s="45" t="s">
        <v>57</v>
      </c>
      <c r="B223" s="46">
        <v>0</v>
      </c>
      <c r="C223" s="46">
        <v>3</v>
      </c>
      <c r="D223" s="46">
        <v>0</v>
      </c>
      <c r="E223" s="46">
        <v>0</v>
      </c>
      <c r="F223" s="46">
        <v>0</v>
      </c>
      <c r="G223" s="46">
        <v>1</v>
      </c>
      <c r="H223" s="46">
        <v>0</v>
      </c>
      <c r="I223" s="46">
        <v>1</v>
      </c>
      <c r="J223" s="46">
        <v>5</v>
      </c>
      <c r="K223" s="46">
        <v>19</v>
      </c>
      <c r="L223" s="46">
        <v>2</v>
      </c>
      <c r="M223" s="46">
        <v>30</v>
      </c>
      <c r="N223" s="46">
        <v>13</v>
      </c>
      <c r="O223" s="46">
        <v>0</v>
      </c>
      <c r="P223" s="46">
        <v>11</v>
      </c>
      <c r="Q223" s="46">
        <v>26</v>
      </c>
      <c r="R223" s="46">
        <v>33</v>
      </c>
      <c r="S223" s="46">
        <v>37</v>
      </c>
      <c r="T223" s="46">
        <v>205</v>
      </c>
      <c r="U223" s="47">
        <v>22</v>
      </c>
    </row>
    <row r="224" spans="1:21" x14ac:dyDescent="0.2">
      <c r="A224" s="45" t="s">
        <v>86</v>
      </c>
      <c r="B224" s="46">
        <v>0</v>
      </c>
      <c r="C224" s="46">
        <v>0</v>
      </c>
      <c r="D224" s="46">
        <v>0</v>
      </c>
      <c r="E224" s="46">
        <v>0</v>
      </c>
      <c r="F224" s="46">
        <v>0</v>
      </c>
      <c r="G224" s="46">
        <v>0</v>
      </c>
      <c r="H224" s="46">
        <v>0</v>
      </c>
      <c r="I224" s="46">
        <v>0</v>
      </c>
      <c r="J224" s="46">
        <v>0</v>
      </c>
      <c r="K224" s="46">
        <v>0</v>
      </c>
      <c r="L224" s="46">
        <v>0</v>
      </c>
      <c r="M224" s="46">
        <v>6</v>
      </c>
      <c r="N224" s="46">
        <v>0</v>
      </c>
      <c r="O224" s="46">
        <v>0</v>
      </c>
      <c r="P224" s="46">
        <v>5</v>
      </c>
      <c r="Q224" s="46">
        <v>0</v>
      </c>
      <c r="R224" s="46">
        <v>4</v>
      </c>
      <c r="S224" s="46">
        <v>8</v>
      </c>
      <c r="T224" s="46"/>
      <c r="U224" s="47">
        <v>20</v>
      </c>
    </row>
    <row r="225" spans="1:21" x14ac:dyDescent="0.2">
      <c r="A225" s="45" t="s">
        <v>97</v>
      </c>
      <c r="B225" s="46">
        <v>0</v>
      </c>
      <c r="C225" s="46">
        <v>0</v>
      </c>
      <c r="D225" s="46">
        <v>0</v>
      </c>
      <c r="E225" s="46">
        <v>0</v>
      </c>
      <c r="F225" s="46">
        <v>0</v>
      </c>
      <c r="G225" s="46">
        <v>0</v>
      </c>
      <c r="H225" s="46">
        <v>0</v>
      </c>
      <c r="I225" s="46">
        <v>4</v>
      </c>
      <c r="J225" s="46">
        <v>84</v>
      </c>
      <c r="K225" s="46">
        <v>19</v>
      </c>
      <c r="L225" s="46">
        <v>0</v>
      </c>
      <c r="M225" s="46">
        <v>0</v>
      </c>
      <c r="N225" s="46">
        <v>1</v>
      </c>
      <c r="O225" s="46">
        <v>0</v>
      </c>
      <c r="P225" s="46">
        <v>392</v>
      </c>
      <c r="Q225" s="46">
        <v>3</v>
      </c>
      <c r="R225" s="46">
        <v>16</v>
      </c>
      <c r="S225" s="46">
        <v>67</v>
      </c>
      <c r="T225" s="46">
        <v>48</v>
      </c>
      <c r="U225" s="47">
        <v>14</v>
      </c>
    </row>
    <row r="226" spans="1:21" x14ac:dyDescent="0.2">
      <c r="A226" s="45" t="s">
        <v>131</v>
      </c>
      <c r="B226" s="46">
        <v>0</v>
      </c>
      <c r="C226" s="46">
        <v>0</v>
      </c>
      <c r="D226" s="46">
        <v>0</v>
      </c>
      <c r="E226" s="46">
        <v>0</v>
      </c>
      <c r="F226" s="46">
        <v>0</v>
      </c>
      <c r="G226" s="46">
        <v>0</v>
      </c>
      <c r="H226" s="46">
        <v>0</v>
      </c>
      <c r="I226" s="46">
        <v>0</v>
      </c>
      <c r="J226" s="46">
        <v>0</v>
      </c>
      <c r="K226" s="46">
        <v>4</v>
      </c>
      <c r="L226" s="46">
        <v>0</v>
      </c>
      <c r="M226" s="46">
        <v>2</v>
      </c>
      <c r="N226" s="46">
        <v>0</v>
      </c>
      <c r="O226" s="46">
        <v>0</v>
      </c>
      <c r="P226" s="46">
        <v>7</v>
      </c>
      <c r="Q226" s="46">
        <v>6</v>
      </c>
      <c r="R226" s="46">
        <v>15</v>
      </c>
      <c r="S226" s="46">
        <v>2</v>
      </c>
      <c r="T226" s="46">
        <v>78</v>
      </c>
      <c r="U226" s="47">
        <v>9</v>
      </c>
    </row>
    <row r="227" spans="1:21" x14ac:dyDescent="0.2">
      <c r="A227" s="45" t="s">
        <v>100</v>
      </c>
      <c r="B227" s="46">
        <v>0</v>
      </c>
      <c r="C227" s="46">
        <v>0</v>
      </c>
      <c r="D227" s="46">
        <v>0</v>
      </c>
      <c r="E227" s="46">
        <v>0</v>
      </c>
      <c r="F227" s="46">
        <v>0</v>
      </c>
      <c r="G227" s="46">
        <v>0</v>
      </c>
      <c r="H227" s="46">
        <v>0</v>
      </c>
      <c r="I227" s="46">
        <v>0</v>
      </c>
      <c r="J227" s="46">
        <v>0</v>
      </c>
      <c r="K227" s="46">
        <v>0</v>
      </c>
      <c r="L227" s="46">
        <v>1</v>
      </c>
      <c r="M227" s="46">
        <v>3</v>
      </c>
      <c r="N227" s="46">
        <v>0</v>
      </c>
      <c r="O227" s="46">
        <v>4</v>
      </c>
      <c r="P227" s="46">
        <v>17</v>
      </c>
      <c r="Q227" s="46">
        <v>55</v>
      </c>
      <c r="R227" s="46">
        <v>9</v>
      </c>
      <c r="S227" s="46">
        <v>11</v>
      </c>
      <c r="T227" s="46">
        <v>6</v>
      </c>
      <c r="U227" s="47">
        <v>9</v>
      </c>
    </row>
    <row r="228" spans="1:21" x14ac:dyDescent="0.2">
      <c r="A228" s="45" t="s">
        <v>53</v>
      </c>
      <c r="B228" s="46">
        <v>0</v>
      </c>
      <c r="C228" s="46">
        <v>0</v>
      </c>
      <c r="D228" s="46">
        <v>0</v>
      </c>
      <c r="E228" s="46">
        <v>0</v>
      </c>
      <c r="F228" s="46">
        <v>51</v>
      </c>
      <c r="G228" s="46">
        <v>50</v>
      </c>
      <c r="H228" s="46">
        <v>0</v>
      </c>
      <c r="I228" s="46">
        <v>63</v>
      </c>
      <c r="J228" s="46">
        <v>0</v>
      </c>
      <c r="K228" s="46">
        <v>145</v>
      </c>
      <c r="L228" s="46">
        <v>5</v>
      </c>
      <c r="M228" s="46">
        <v>28</v>
      </c>
      <c r="N228" s="46">
        <v>4</v>
      </c>
      <c r="O228" s="46">
        <v>16</v>
      </c>
      <c r="P228" s="46">
        <v>112</v>
      </c>
      <c r="Q228" s="46">
        <v>13</v>
      </c>
      <c r="R228" s="46">
        <v>2</v>
      </c>
      <c r="S228" s="46">
        <v>1123</v>
      </c>
      <c r="T228" s="46">
        <v>483</v>
      </c>
      <c r="U228" s="47">
        <v>2</v>
      </c>
    </row>
    <row r="229" spans="1:21" x14ac:dyDescent="0.2">
      <c r="A229" s="45" t="s">
        <v>106</v>
      </c>
      <c r="B229" s="46">
        <v>0</v>
      </c>
      <c r="C229" s="46">
        <v>0</v>
      </c>
      <c r="D229" s="46">
        <v>0</v>
      </c>
      <c r="E229" s="46">
        <v>0</v>
      </c>
      <c r="F229" s="46">
        <v>0</v>
      </c>
      <c r="G229" s="46">
        <v>0</v>
      </c>
      <c r="H229" s="46">
        <v>0</v>
      </c>
      <c r="I229" s="46">
        <v>0</v>
      </c>
      <c r="J229" s="46">
        <v>0</v>
      </c>
      <c r="K229" s="46">
        <v>0</v>
      </c>
      <c r="L229" s="46">
        <v>0</v>
      </c>
      <c r="M229" s="46">
        <v>0</v>
      </c>
      <c r="N229" s="46">
        <v>0</v>
      </c>
      <c r="O229" s="46">
        <v>0</v>
      </c>
      <c r="P229" s="46">
        <v>10</v>
      </c>
      <c r="Q229" s="46">
        <v>0</v>
      </c>
      <c r="R229" s="46">
        <v>361</v>
      </c>
      <c r="S229" s="46">
        <v>34</v>
      </c>
      <c r="T229" s="46">
        <v>67</v>
      </c>
      <c r="U229" s="47">
        <v>2</v>
      </c>
    </row>
    <row r="230" spans="1:21" x14ac:dyDescent="0.2">
      <c r="A230" s="45" t="s">
        <v>73</v>
      </c>
      <c r="B230" s="46">
        <v>0</v>
      </c>
      <c r="C230" s="46">
        <v>0</v>
      </c>
      <c r="D230" s="46">
        <v>0</v>
      </c>
      <c r="E230" s="46">
        <v>0</v>
      </c>
      <c r="F230" s="46">
        <v>0</v>
      </c>
      <c r="G230" s="46">
        <v>0</v>
      </c>
      <c r="H230" s="46">
        <v>0</v>
      </c>
      <c r="I230" s="46">
        <v>0</v>
      </c>
      <c r="J230" s="46">
        <v>0</v>
      </c>
      <c r="K230" s="46">
        <v>3</v>
      </c>
      <c r="L230" s="46">
        <v>3</v>
      </c>
      <c r="M230" s="46">
        <v>0</v>
      </c>
      <c r="N230" s="46">
        <v>0</v>
      </c>
      <c r="O230" s="46">
        <v>0</v>
      </c>
      <c r="P230" s="46">
        <v>10</v>
      </c>
      <c r="Q230" s="46">
        <v>39</v>
      </c>
      <c r="R230" s="46">
        <v>11</v>
      </c>
      <c r="S230" s="46">
        <v>0</v>
      </c>
      <c r="T230" s="46"/>
      <c r="U230" s="47">
        <v>1</v>
      </c>
    </row>
    <row r="231" spans="1:21" x14ac:dyDescent="0.2">
      <c r="A231" s="45" t="s">
        <v>111</v>
      </c>
      <c r="B231" s="46">
        <v>0</v>
      </c>
      <c r="C231" s="46">
        <v>0</v>
      </c>
      <c r="D231" s="46">
        <v>0</v>
      </c>
      <c r="E231" s="46">
        <v>0</v>
      </c>
      <c r="F231" s="46">
        <v>0</v>
      </c>
      <c r="G231" s="46">
        <v>0</v>
      </c>
      <c r="H231" s="46">
        <v>0</v>
      </c>
      <c r="I231" s="46">
        <v>0</v>
      </c>
      <c r="J231" s="46">
        <v>0</v>
      </c>
      <c r="K231" s="46">
        <v>0</v>
      </c>
      <c r="L231" s="46">
        <v>155</v>
      </c>
      <c r="M231" s="46">
        <v>8</v>
      </c>
      <c r="N231" s="46">
        <v>0</v>
      </c>
      <c r="O231" s="46">
        <v>0</v>
      </c>
      <c r="P231" s="46">
        <v>1</v>
      </c>
      <c r="Q231" s="46">
        <v>2</v>
      </c>
      <c r="R231" s="46">
        <v>0</v>
      </c>
      <c r="S231" s="46">
        <v>0</v>
      </c>
      <c r="T231" s="46">
        <v>8</v>
      </c>
      <c r="U231" s="47"/>
    </row>
    <row r="233" spans="1:21" ht="16" x14ac:dyDescent="0.2">
      <c r="A233" s="52" t="s">
        <v>1219</v>
      </c>
    </row>
    <row r="234" spans="1:21" x14ac:dyDescent="0.2">
      <c r="A234" s="3" t="s">
        <v>268</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
      <c r="A235" s="6" t="s">
        <v>26</v>
      </c>
      <c r="B235" s="157">
        <f>B11/B$11</f>
        <v>1</v>
      </c>
      <c r="C235" s="157">
        <f t="shared" ref="C235:U235" si="1">C11/C$11</f>
        <v>1</v>
      </c>
      <c r="D235" s="157">
        <f t="shared" si="1"/>
        <v>1</v>
      </c>
      <c r="E235" s="157">
        <f t="shared" si="1"/>
        <v>1</v>
      </c>
      <c r="F235" s="157">
        <f t="shared" si="1"/>
        <v>1</v>
      </c>
      <c r="G235" s="157">
        <f t="shared" si="1"/>
        <v>1</v>
      </c>
      <c r="H235" s="157">
        <f t="shared" si="1"/>
        <v>1</v>
      </c>
      <c r="I235" s="157">
        <f t="shared" si="1"/>
        <v>1</v>
      </c>
      <c r="J235" s="157">
        <f t="shared" si="1"/>
        <v>1</v>
      </c>
      <c r="K235" s="157">
        <f t="shared" si="1"/>
        <v>1</v>
      </c>
      <c r="L235" s="157">
        <f t="shared" si="1"/>
        <v>1</v>
      </c>
      <c r="M235" s="157">
        <f t="shared" si="1"/>
        <v>1</v>
      </c>
      <c r="N235" s="157">
        <f t="shared" si="1"/>
        <v>1</v>
      </c>
      <c r="O235" s="157">
        <f t="shared" si="1"/>
        <v>1</v>
      </c>
      <c r="P235" s="157">
        <f t="shared" si="1"/>
        <v>1</v>
      </c>
      <c r="Q235" s="157">
        <f t="shared" si="1"/>
        <v>1</v>
      </c>
      <c r="R235" s="157">
        <f t="shared" si="1"/>
        <v>1</v>
      </c>
      <c r="S235" s="157">
        <f t="shared" si="1"/>
        <v>1</v>
      </c>
      <c r="T235" s="157">
        <f t="shared" si="1"/>
        <v>1</v>
      </c>
      <c r="U235" s="159">
        <f t="shared" si="1"/>
        <v>1</v>
      </c>
    </row>
    <row r="236" spans="1:21" x14ac:dyDescent="0.2">
      <c r="A236" s="6" t="s">
        <v>214</v>
      </c>
      <c r="B236" s="157">
        <f t="shared" ref="B236:U236" si="2">B12/B$11</f>
        <v>0</v>
      </c>
      <c r="C236" s="157">
        <f t="shared" si="2"/>
        <v>0</v>
      </c>
      <c r="D236" s="157">
        <f t="shared" si="2"/>
        <v>0</v>
      </c>
      <c r="E236" s="157">
        <f t="shared" si="2"/>
        <v>0</v>
      </c>
      <c r="F236" s="157">
        <f t="shared" si="2"/>
        <v>0</v>
      </c>
      <c r="G236" s="157">
        <f t="shared" si="2"/>
        <v>0</v>
      </c>
      <c r="H236" s="157">
        <f t="shared" si="2"/>
        <v>0</v>
      </c>
      <c r="I236" s="157">
        <f t="shared" si="2"/>
        <v>0</v>
      </c>
      <c r="J236" s="157">
        <f t="shared" si="2"/>
        <v>0</v>
      </c>
      <c r="K236" s="157">
        <f t="shared" si="2"/>
        <v>0</v>
      </c>
      <c r="L236" s="157">
        <f t="shared" si="2"/>
        <v>0</v>
      </c>
      <c r="M236" s="157">
        <f t="shared" si="2"/>
        <v>0</v>
      </c>
      <c r="N236" s="157">
        <f t="shared" si="2"/>
        <v>0</v>
      </c>
      <c r="O236" s="157">
        <f t="shared" si="2"/>
        <v>0</v>
      </c>
      <c r="P236" s="157">
        <f t="shared" si="2"/>
        <v>0</v>
      </c>
      <c r="Q236" s="157">
        <f t="shared" si="2"/>
        <v>0</v>
      </c>
      <c r="R236" s="157">
        <f t="shared" si="2"/>
        <v>0</v>
      </c>
      <c r="S236" s="157">
        <f t="shared" si="2"/>
        <v>0</v>
      </c>
      <c r="T236" s="157">
        <f t="shared" si="2"/>
        <v>0</v>
      </c>
      <c r="U236" s="159">
        <f t="shared" si="2"/>
        <v>0</v>
      </c>
    </row>
    <row r="237" spans="1:21" x14ac:dyDescent="0.2">
      <c r="A237" s="6" t="s">
        <v>125</v>
      </c>
      <c r="B237" s="157">
        <f t="shared" ref="B237:U237" si="3">B13/B$11</f>
        <v>0</v>
      </c>
      <c r="C237" s="157">
        <f t="shared" si="3"/>
        <v>0</v>
      </c>
      <c r="D237" s="157">
        <f t="shared" si="3"/>
        <v>0</v>
      </c>
      <c r="E237" s="157">
        <f t="shared" si="3"/>
        <v>0</v>
      </c>
      <c r="F237" s="157">
        <f t="shared" si="3"/>
        <v>0</v>
      </c>
      <c r="G237" s="157">
        <f t="shared" si="3"/>
        <v>0</v>
      </c>
      <c r="H237" s="157">
        <f t="shared" si="3"/>
        <v>0</v>
      </c>
      <c r="I237" s="157">
        <f t="shared" si="3"/>
        <v>1.7317116815497666E-4</v>
      </c>
      <c r="J237" s="157">
        <f t="shared" si="3"/>
        <v>0</v>
      </c>
      <c r="K237" s="157">
        <f t="shared" si="3"/>
        <v>0</v>
      </c>
      <c r="L237" s="157">
        <f t="shared" si="3"/>
        <v>0</v>
      </c>
      <c r="M237" s="157">
        <f t="shared" si="3"/>
        <v>0</v>
      </c>
      <c r="N237" s="157">
        <f t="shared" si="3"/>
        <v>0</v>
      </c>
      <c r="O237" s="157">
        <f t="shared" si="3"/>
        <v>0</v>
      </c>
      <c r="P237" s="157">
        <f t="shared" si="3"/>
        <v>0</v>
      </c>
      <c r="Q237" s="157">
        <f t="shared" si="3"/>
        <v>1.6756172555064974E-5</v>
      </c>
      <c r="R237" s="157">
        <f t="shared" si="3"/>
        <v>0</v>
      </c>
      <c r="S237" s="157">
        <f t="shared" si="3"/>
        <v>0</v>
      </c>
      <c r="T237" s="157">
        <f t="shared" si="3"/>
        <v>0</v>
      </c>
      <c r="U237" s="159">
        <f t="shared" si="3"/>
        <v>2.9572762303008437E-6</v>
      </c>
    </row>
    <row r="238" spans="1:21" x14ac:dyDescent="0.2">
      <c r="A238" s="6" t="s">
        <v>119</v>
      </c>
      <c r="B238" s="54">
        <f t="shared" ref="B238:U238" si="4">B14/B$11</f>
        <v>0</v>
      </c>
      <c r="C238" s="54">
        <f t="shared" si="4"/>
        <v>0</v>
      </c>
      <c r="D238" s="54">
        <f t="shared" si="4"/>
        <v>0</v>
      </c>
      <c r="E238" s="54">
        <f t="shared" si="4"/>
        <v>4.0238113179112351E-3</v>
      </c>
      <c r="F238" s="54">
        <f t="shared" si="4"/>
        <v>0</v>
      </c>
      <c r="G238" s="54">
        <f t="shared" si="4"/>
        <v>0</v>
      </c>
      <c r="H238" s="54">
        <f t="shared" si="4"/>
        <v>0</v>
      </c>
      <c r="I238" s="54">
        <f t="shared" si="4"/>
        <v>1.0390270089298599E-4</v>
      </c>
      <c r="J238" s="54">
        <f t="shared" si="4"/>
        <v>3.308067369511125E-4</v>
      </c>
      <c r="K238" s="54">
        <f t="shared" si="4"/>
        <v>8.7868443366591545E-6</v>
      </c>
      <c r="L238" s="54">
        <f t="shared" si="4"/>
        <v>0</v>
      </c>
      <c r="M238" s="54">
        <f t="shared" si="4"/>
        <v>2.1414784654616155E-3</v>
      </c>
      <c r="N238" s="54">
        <f t="shared" si="4"/>
        <v>3.3700418068726419E-3</v>
      </c>
      <c r="O238" s="54">
        <f t="shared" si="4"/>
        <v>3.1117665363332566E-4</v>
      </c>
      <c r="P238" s="54">
        <f t="shared" si="4"/>
        <v>6.4448772260927182E-3</v>
      </c>
      <c r="Q238" s="54">
        <f t="shared" si="4"/>
        <v>1.5696344640957111E-2</v>
      </c>
      <c r="R238" s="54">
        <f t="shared" si="4"/>
        <v>1.1054826569016376E-2</v>
      </c>
      <c r="S238" s="54">
        <f t="shared" si="4"/>
        <v>4.7861819997311672E-3</v>
      </c>
      <c r="T238" s="54">
        <f t="shared" si="4"/>
        <v>1.8003358318763308E-3</v>
      </c>
      <c r="U238" s="156">
        <f t="shared" si="4"/>
        <v>9.4632839369627E-4</v>
      </c>
    </row>
    <row r="239" spans="1:21" x14ac:dyDescent="0.2">
      <c r="A239" s="6" t="s">
        <v>250</v>
      </c>
      <c r="B239" s="54">
        <f t="shared" ref="B239:U239" si="5">B15/B$11</f>
        <v>0</v>
      </c>
      <c r="C239" s="54">
        <f t="shared" si="5"/>
        <v>0</v>
      </c>
      <c r="D239" s="54">
        <f t="shared" si="5"/>
        <v>0</v>
      </c>
      <c r="E239" s="54">
        <f t="shared" si="5"/>
        <v>0</v>
      </c>
      <c r="F239" s="54">
        <f t="shared" si="5"/>
        <v>0</v>
      </c>
      <c r="G239" s="54">
        <f t="shared" si="5"/>
        <v>0</v>
      </c>
      <c r="H239" s="54">
        <f t="shared" si="5"/>
        <v>0</v>
      </c>
      <c r="I239" s="54">
        <f t="shared" si="5"/>
        <v>0</v>
      </c>
      <c r="J239" s="54">
        <f t="shared" si="5"/>
        <v>0</v>
      </c>
      <c r="K239" s="54">
        <f t="shared" si="5"/>
        <v>0</v>
      </c>
      <c r="L239" s="54">
        <f t="shared" si="5"/>
        <v>0</v>
      </c>
      <c r="M239" s="54">
        <f t="shared" si="5"/>
        <v>0</v>
      </c>
      <c r="N239" s="54">
        <f t="shared" si="5"/>
        <v>0</v>
      </c>
      <c r="O239" s="54">
        <f t="shared" si="5"/>
        <v>0</v>
      </c>
      <c r="P239" s="54">
        <f t="shared" si="5"/>
        <v>0</v>
      </c>
      <c r="Q239" s="54">
        <f t="shared" si="5"/>
        <v>0</v>
      </c>
      <c r="R239" s="54">
        <f t="shared" si="5"/>
        <v>0</v>
      </c>
      <c r="S239" s="54">
        <f t="shared" si="5"/>
        <v>0</v>
      </c>
      <c r="T239" s="54">
        <f t="shared" si="5"/>
        <v>0</v>
      </c>
      <c r="U239" s="156">
        <f t="shared" si="5"/>
        <v>0</v>
      </c>
    </row>
    <row r="240" spans="1:21" x14ac:dyDescent="0.2">
      <c r="A240" s="6" t="s">
        <v>180</v>
      </c>
      <c r="B240" s="54">
        <f t="shared" ref="B240:U240" si="6">B16/B$11</f>
        <v>0</v>
      </c>
      <c r="C240" s="54">
        <f t="shared" si="6"/>
        <v>0</v>
      </c>
      <c r="D240" s="54">
        <f t="shared" si="6"/>
        <v>0</v>
      </c>
      <c r="E240" s="54">
        <f t="shared" si="6"/>
        <v>0</v>
      </c>
      <c r="F240" s="54">
        <f t="shared" si="6"/>
        <v>0</v>
      </c>
      <c r="G240" s="54">
        <f t="shared" si="6"/>
        <v>0</v>
      </c>
      <c r="H240" s="54">
        <f t="shared" si="6"/>
        <v>0</v>
      </c>
      <c r="I240" s="54">
        <f t="shared" si="6"/>
        <v>0</v>
      </c>
      <c r="J240" s="54">
        <f t="shared" si="6"/>
        <v>0</v>
      </c>
      <c r="K240" s="54">
        <f t="shared" si="6"/>
        <v>0</v>
      </c>
      <c r="L240" s="54">
        <f t="shared" si="6"/>
        <v>0</v>
      </c>
      <c r="M240" s="54">
        <f t="shared" si="6"/>
        <v>0</v>
      </c>
      <c r="N240" s="54">
        <f t="shared" si="6"/>
        <v>0</v>
      </c>
      <c r="O240" s="54">
        <f t="shared" si="6"/>
        <v>0</v>
      </c>
      <c r="P240" s="54">
        <f t="shared" si="6"/>
        <v>0</v>
      </c>
      <c r="Q240" s="54">
        <f t="shared" si="6"/>
        <v>0</v>
      </c>
      <c r="R240" s="54">
        <f t="shared" si="6"/>
        <v>0</v>
      </c>
      <c r="S240" s="54">
        <f t="shared" si="6"/>
        <v>0</v>
      </c>
      <c r="T240" s="54">
        <f t="shared" si="6"/>
        <v>0</v>
      </c>
      <c r="U240" s="156">
        <f t="shared" si="6"/>
        <v>0</v>
      </c>
    </row>
    <row r="241" spans="1:21" x14ac:dyDescent="0.2">
      <c r="A241" s="6" t="s">
        <v>122</v>
      </c>
      <c r="B241" s="157">
        <f t="shared" ref="B241:U241" si="7">B17/B$11</f>
        <v>0</v>
      </c>
      <c r="C241" s="157">
        <f t="shared" si="7"/>
        <v>0</v>
      </c>
      <c r="D241" s="157">
        <f t="shared" si="7"/>
        <v>0</v>
      </c>
      <c r="E241" s="157">
        <f t="shared" si="7"/>
        <v>0</v>
      </c>
      <c r="F241" s="157">
        <f t="shared" si="7"/>
        <v>0</v>
      </c>
      <c r="G241" s="157">
        <f t="shared" si="7"/>
        <v>8.21706190734441E-5</v>
      </c>
      <c r="H241" s="157">
        <f t="shared" si="7"/>
        <v>0</v>
      </c>
      <c r="I241" s="157">
        <f t="shared" si="7"/>
        <v>0</v>
      </c>
      <c r="J241" s="157">
        <f t="shared" si="7"/>
        <v>0</v>
      </c>
      <c r="K241" s="157">
        <f t="shared" si="7"/>
        <v>4.0858826165465064E-3</v>
      </c>
      <c r="L241" s="157">
        <f t="shared" si="7"/>
        <v>7.9236791226902483E-6</v>
      </c>
      <c r="M241" s="157">
        <f t="shared" si="7"/>
        <v>0</v>
      </c>
      <c r="N241" s="157">
        <f t="shared" si="7"/>
        <v>1.4275517487508923E-4</v>
      </c>
      <c r="O241" s="157">
        <f t="shared" si="7"/>
        <v>1.3529419723188072E-5</v>
      </c>
      <c r="P241" s="157">
        <f t="shared" si="7"/>
        <v>3.0116248720059428E-5</v>
      </c>
      <c r="Q241" s="157">
        <f t="shared" si="7"/>
        <v>4.1890431387662429E-5</v>
      </c>
      <c r="R241" s="157">
        <f t="shared" si="7"/>
        <v>1.2206286237412266E-5</v>
      </c>
      <c r="S241" s="157">
        <f t="shared" si="7"/>
        <v>0</v>
      </c>
      <c r="T241" s="157">
        <f t="shared" si="7"/>
        <v>0</v>
      </c>
      <c r="U241" s="159">
        <f t="shared" si="7"/>
        <v>0</v>
      </c>
    </row>
    <row r="242" spans="1:21" x14ac:dyDescent="0.2">
      <c r="A242" s="6" t="s">
        <v>231</v>
      </c>
      <c r="B242" s="54">
        <f t="shared" ref="B242:U242" si="8">B18/B$11</f>
        <v>0</v>
      </c>
      <c r="C242" s="54">
        <f t="shared" si="8"/>
        <v>0</v>
      </c>
      <c r="D242" s="54">
        <f t="shared" si="8"/>
        <v>0</v>
      </c>
      <c r="E242" s="54">
        <f t="shared" si="8"/>
        <v>0</v>
      </c>
      <c r="F242" s="54">
        <f t="shared" si="8"/>
        <v>0</v>
      </c>
      <c r="G242" s="54">
        <f t="shared" si="8"/>
        <v>0</v>
      </c>
      <c r="H242" s="54">
        <f t="shared" si="8"/>
        <v>0</v>
      </c>
      <c r="I242" s="54">
        <f t="shared" si="8"/>
        <v>0</v>
      </c>
      <c r="J242" s="54">
        <f t="shared" si="8"/>
        <v>0</v>
      </c>
      <c r="K242" s="54">
        <f t="shared" si="8"/>
        <v>0</v>
      </c>
      <c r="L242" s="54">
        <f t="shared" si="8"/>
        <v>0</v>
      </c>
      <c r="M242" s="54">
        <f t="shared" si="8"/>
        <v>0</v>
      </c>
      <c r="N242" s="54">
        <f t="shared" si="8"/>
        <v>0</v>
      </c>
      <c r="O242" s="54">
        <f t="shared" si="8"/>
        <v>0</v>
      </c>
      <c r="P242" s="54">
        <f t="shared" si="8"/>
        <v>0</v>
      </c>
      <c r="Q242" s="54">
        <f t="shared" si="8"/>
        <v>0</v>
      </c>
      <c r="R242" s="54">
        <f t="shared" si="8"/>
        <v>2.4412572474824533E-5</v>
      </c>
      <c r="S242" s="54">
        <f t="shared" si="8"/>
        <v>2.8803502505904717E-5</v>
      </c>
      <c r="T242" s="54">
        <f t="shared" si="8"/>
        <v>0</v>
      </c>
      <c r="U242" s="156">
        <f t="shared" si="8"/>
        <v>0</v>
      </c>
    </row>
    <row r="243" spans="1:21" x14ac:dyDescent="0.2">
      <c r="A243" s="6" t="s">
        <v>160</v>
      </c>
      <c r="B243" s="157">
        <f t="shared" ref="B243:U243" si="9">B19/B$11</f>
        <v>0</v>
      </c>
      <c r="C243" s="157">
        <f t="shared" si="9"/>
        <v>0</v>
      </c>
      <c r="D243" s="157">
        <f t="shared" si="9"/>
        <v>0</v>
      </c>
      <c r="E243" s="157">
        <f t="shared" si="9"/>
        <v>5.8925476603119586E-2</v>
      </c>
      <c r="F243" s="157">
        <f t="shared" si="9"/>
        <v>5.2055886171128909E-3</v>
      </c>
      <c r="G243" s="157">
        <f t="shared" si="9"/>
        <v>2.7732583937287385E-2</v>
      </c>
      <c r="H243" s="157">
        <f t="shared" si="9"/>
        <v>2.5860607088350009E-3</v>
      </c>
      <c r="I243" s="157">
        <f t="shared" si="9"/>
        <v>2.3089489087330221E-5</v>
      </c>
      <c r="J243" s="157">
        <f t="shared" si="9"/>
        <v>2.8765803213140218E-5</v>
      </c>
      <c r="K243" s="157">
        <f t="shared" si="9"/>
        <v>2.2230716171747658E-3</v>
      </c>
      <c r="L243" s="157">
        <f t="shared" si="9"/>
        <v>2.6148141104877817E-4</v>
      </c>
      <c r="M243" s="157">
        <f t="shared" si="9"/>
        <v>6.3399033516955725E-5</v>
      </c>
      <c r="N243" s="157">
        <f t="shared" si="9"/>
        <v>1.9883756500458855E-4</v>
      </c>
      <c r="O243" s="157">
        <f t="shared" si="9"/>
        <v>3.7882375224926601E-3</v>
      </c>
      <c r="P243" s="157">
        <f t="shared" si="9"/>
        <v>5.019374786676572E-4</v>
      </c>
      <c r="Q243" s="157">
        <f t="shared" si="9"/>
        <v>2.429645020484421E-4</v>
      </c>
      <c r="R243" s="157">
        <f t="shared" si="9"/>
        <v>3.0434340351947918E-3</v>
      </c>
      <c r="S243" s="157">
        <f t="shared" si="9"/>
        <v>3.2163911131593602E-3</v>
      </c>
      <c r="T243" s="157">
        <f t="shared" si="9"/>
        <v>5.179427700936521E-3</v>
      </c>
      <c r="U243" s="159">
        <f t="shared" si="9"/>
        <v>1.4727235626898201E-3</v>
      </c>
    </row>
    <row r="244" spans="1:21" x14ac:dyDescent="0.2">
      <c r="A244" s="6" t="s">
        <v>133</v>
      </c>
      <c r="B244" s="54">
        <f t="shared" ref="B244:U244" si="10">B20/B$11</f>
        <v>0</v>
      </c>
      <c r="C244" s="54">
        <f t="shared" si="10"/>
        <v>0</v>
      </c>
      <c r="D244" s="54">
        <f t="shared" si="10"/>
        <v>0</v>
      </c>
      <c r="E244" s="54">
        <f t="shared" si="10"/>
        <v>0</v>
      </c>
      <c r="F244" s="54">
        <f t="shared" si="10"/>
        <v>0</v>
      </c>
      <c r="G244" s="54">
        <f t="shared" si="10"/>
        <v>0</v>
      </c>
      <c r="H244" s="54">
        <f t="shared" si="10"/>
        <v>0</v>
      </c>
      <c r="I244" s="54">
        <f t="shared" si="10"/>
        <v>0</v>
      </c>
      <c r="J244" s="54">
        <f t="shared" si="10"/>
        <v>0</v>
      </c>
      <c r="K244" s="54">
        <f t="shared" si="10"/>
        <v>0</v>
      </c>
      <c r="L244" s="54">
        <f t="shared" si="10"/>
        <v>7.1313112104212225E-5</v>
      </c>
      <c r="M244" s="54">
        <f t="shared" si="10"/>
        <v>7.0443370574395242E-6</v>
      </c>
      <c r="N244" s="54">
        <f t="shared" si="10"/>
        <v>1.0196798205363516E-5</v>
      </c>
      <c r="O244" s="54">
        <f t="shared" si="10"/>
        <v>0</v>
      </c>
      <c r="P244" s="54">
        <f t="shared" si="10"/>
        <v>1.0038749573353143E-5</v>
      </c>
      <c r="Q244" s="54">
        <f t="shared" si="10"/>
        <v>8.3780862775324868E-6</v>
      </c>
      <c r="R244" s="54">
        <f t="shared" si="10"/>
        <v>8.9105889533109552E-4</v>
      </c>
      <c r="S244" s="54">
        <f t="shared" si="10"/>
        <v>1.0081225877066651E-4</v>
      </c>
      <c r="T244" s="54">
        <f t="shared" si="10"/>
        <v>4.8470580088978136E-5</v>
      </c>
      <c r="U244" s="156">
        <f t="shared" si="10"/>
        <v>3.5487314763610122E-5</v>
      </c>
    </row>
    <row r="245" spans="1:21" x14ac:dyDescent="0.2">
      <c r="A245" s="6" t="s">
        <v>168</v>
      </c>
      <c r="B245" s="54">
        <f t="shared" ref="B245:U245" si="11">B21/B$11</f>
        <v>0</v>
      </c>
      <c r="C245" s="54">
        <f t="shared" si="11"/>
        <v>0</v>
      </c>
      <c r="D245" s="54">
        <f t="shared" si="11"/>
        <v>0</v>
      </c>
      <c r="E245" s="54">
        <f t="shared" si="11"/>
        <v>0</v>
      </c>
      <c r="F245" s="54">
        <f t="shared" si="11"/>
        <v>0</v>
      </c>
      <c r="G245" s="54">
        <f t="shared" si="11"/>
        <v>0</v>
      </c>
      <c r="H245" s="54">
        <f t="shared" si="11"/>
        <v>0</v>
      </c>
      <c r="I245" s="54">
        <f t="shared" si="11"/>
        <v>0</v>
      </c>
      <c r="J245" s="54">
        <f t="shared" si="11"/>
        <v>0</v>
      </c>
      <c r="K245" s="54">
        <f t="shared" si="11"/>
        <v>0</v>
      </c>
      <c r="L245" s="54">
        <f t="shared" si="11"/>
        <v>0</v>
      </c>
      <c r="M245" s="54">
        <f t="shared" si="11"/>
        <v>0</v>
      </c>
      <c r="N245" s="54">
        <f t="shared" si="11"/>
        <v>0</v>
      </c>
      <c r="O245" s="54">
        <f t="shared" si="11"/>
        <v>0</v>
      </c>
      <c r="P245" s="54">
        <f t="shared" si="11"/>
        <v>0</v>
      </c>
      <c r="Q245" s="54">
        <f t="shared" si="11"/>
        <v>0</v>
      </c>
      <c r="R245" s="54">
        <f t="shared" si="11"/>
        <v>0</v>
      </c>
      <c r="S245" s="54">
        <f t="shared" si="11"/>
        <v>0</v>
      </c>
      <c r="T245" s="54">
        <f t="shared" si="11"/>
        <v>0</v>
      </c>
      <c r="U245" s="156">
        <f t="shared" si="11"/>
        <v>0</v>
      </c>
    </row>
    <row r="246" spans="1:21" x14ac:dyDescent="0.2">
      <c r="A246" s="6" t="s">
        <v>43</v>
      </c>
      <c r="B246" s="157">
        <f t="shared" ref="B246:U246" si="12">B22/B$11</f>
        <v>1.4746932111444674E-3</v>
      </c>
      <c r="C246" s="157">
        <f t="shared" si="12"/>
        <v>8.3685694150810431E-4</v>
      </c>
      <c r="D246" s="157">
        <f t="shared" si="12"/>
        <v>0</v>
      </c>
      <c r="E246" s="157">
        <f t="shared" si="12"/>
        <v>0</v>
      </c>
      <c r="F246" s="157">
        <f t="shared" si="12"/>
        <v>9.8841917199007732E-3</v>
      </c>
      <c r="G246" s="157">
        <f t="shared" si="12"/>
        <v>2.3015990402471691E-2</v>
      </c>
      <c r="H246" s="157">
        <f t="shared" si="12"/>
        <v>1.0909502006670058E-2</v>
      </c>
      <c r="I246" s="157">
        <f t="shared" si="12"/>
        <v>6.2457067981228249E-3</v>
      </c>
      <c r="J246" s="157">
        <f t="shared" si="12"/>
        <v>7.2274080573014798E-3</v>
      </c>
      <c r="K246" s="157">
        <f t="shared" si="12"/>
        <v>1.8847781102133885E-3</v>
      </c>
      <c r="L246" s="157">
        <f t="shared" si="12"/>
        <v>6.4657221641152424E-3</v>
      </c>
      <c r="M246" s="157">
        <f t="shared" si="12"/>
        <v>7.9530565378492235E-3</v>
      </c>
      <c r="N246" s="157">
        <f t="shared" si="12"/>
        <v>7.2295299276027326E-3</v>
      </c>
      <c r="O246" s="157">
        <f t="shared" si="12"/>
        <v>9.0105935356432562E-3</v>
      </c>
      <c r="P246" s="157">
        <f t="shared" si="12"/>
        <v>7.5190234304415042E-3</v>
      </c>
      <c r="Q246" s="157">
        <f t="shared" si="12"/>
        <v>8.7509111168826825E-3</v>
      </c>
      <c r="R246" s="157">
        <f t="shared" si="12"/>
        <v>1.2539924727901537E-2</v>
      </c>
      <c r="S246" s="157">
        <f t="shared" si="12"/>
        <v>2.2015477082013173E-2</v>
      </c>
      <c r="T246" s="157">
        <f t="shared" si="12"/>
        <v>1.584295532051171E-2</v>
      </c>
      <c r="U246" s="159">
        <f t="shared" si="12"/>
        <v>2.187201499930504E-2</v>
      </c>
    </row>
    <row r="247" spans="1:21" x14ac:dyDescent="0.2">
      <c r="A247" s="6" t="s">
        <v>120</v>
      </c>
      <c r="B247" s="54">
        <f t="shared" ref="B247:U247" si="13">B23/B$11</f>
        <v>0</v>
      </c>
      <c r="C247" s="54">
        <f t="shared" si="13"/>
        <v>0</v>
      </c>
      <c r="D247" s="54">
        <f t="shared" si="13"/>
        <v>0</v>
      </c>
      <c r="E247" s="54">
        <f t="shared" si="13"/>
        <v>0</v>
      </c>
      <c r="F247" s="54">
        <f t="shared" si="13"/>
        <v>0</v>
      </c>
      <c r="G247" s="54">
        <f t="shared" si="13"/>
        <v>0</v>
      </c>
      <c r="H247" s="54">
        <f t="shared" si="13"/>
        <v>5.234299926516308E-2</v>
      </c>
      <c r="I247" s="54">
        <f t="shared" si="13"/>
        <v>8.7445667545991382E-2</v>
      </c>
      <c r="J247" s="54">
        <f t="shared" si="13"/>
        <v>8.6297409639420655E-5</v>
      </c>
      <c r="K247" s="54">
        <f t="shared" si="13"/>
        <v>7.9081599029932385E-5</v>
      </c>
      <c r="L247" s="54">
        <f t="shared" si="13"/>
        <v>1.5847358245380497E-5</v>
      </c>
      <c r="M247" s="54">
        <f t="shared" si="13"/>
        <v>2.1133011172318573E-5</v>
      </c>
      <c r="N247" s="54">
        <f t="shared" si="13"/>
        <v>5.0983991026817579E-6</v>
      </c>
      <c r="O247" s="54">
        <f t="shared" si="13"/>
        <v>4.0588259169564219E-5</v>
      </c>
      <c r="P247" s="54">
        <f t="shared" si="13"/>
        <v>2.0077499146706288E-3</v>
      </c>
      <c r="Q247" s="54">
        <f t="shared" si="13"/>
        <v>2.9574644559689674E-3</v>
      </c>
      <c r="R247" s="54">
        <f t="shared" si="13"/>
        <v>2.4412572474824533E-5</v>
      </c>
      <c r="S247" s="54">
        <f t="shared" si="13"/>
        <v>4.8005837509841193E-6</v>
      </c>
      <c r="T247" s="54">
        <f t="shared" si="13"/>
        <v>1.7310921460349333E-5</v>
      </c>
      <c r="U247" s="156">
        <f t="shared" si="13"/>
        <v>1.7743657381805061E-5</v>
      </c>
    </row>
    <row r="248" spans="1:21" x14ac:dyDescent="0.2">
      <c r="A248" s="6" t="s">
        <v>162</v>
      </c>
      <c r="B248" s="157">
        <f t="shared" ref="B248:U248" si="14">B24/B$11</f>
        <v>0</v>
      </c>
      <c r="C248" s="157">
        <f t="shared" si="14"/>
        <v>0</v>
      </c>
      <c r="D248" s="157">
        <f t="shared" si="14"/>
        <v>0</v>
      </c>
      <c r="E248" s="157">
        <f t="shared" si="14"/>
        <v>0</v>
      </c>
      <c r="F248" s="157">
        <f t="shared" si="14"/>
        <v>0</v>
      </c>
      <c r="G248" s="157">
        <f t="shared" si="14"/>
        <v>0</v>
      </c>
      <c r="H248" s="157">
        <f t="shared" si="14"/>
        <v>0</v>
      </c>
      <c r="I248" s="157">
        <f t="shared" si="14"/>
        <v>0</v>
      </c>
      <c r="J248" s="157">
        <f t="shared" si="14"/>
        <v>0</v>
      </c>
      <c r="K248" s="157">
        <f t="shared" si="14"/>
        <v>0</v>
      </c>
      <c r="L248" s="157">
        <f t="shared" si="14"/>
        <v>0</v>
      </c>
      <c r="M248" s="157">
        <f t="shared" si="14"/>
        <v>9.1576381746713822E-5</v>
      </c>
      <c r="N248" s="157">
        <f t="shared" si="14"/>
        <v>0</v>
      </c>
      <c r="O248" s="157">
        <f t="shared" si="14"/>
        <v>0</v>
      </c>
      <c r="P248" s="157">
        <f t="shared" si="14"/>
        <v>0</v>
      </c>
      <c r="Q248" s="157">
        <f t="shared" si="14"/>
        <v>0</v>
      </c>
      <c r="R248" s="157">
        <f t="shared" si="14"/>
        <v>1.2206286237412266E-5</v>
      </c>
      <c r="S248" s="157">
        <f t="shared" si="14"/>
        <v>0</v>
      </c>
      <c r="T248" s="157">
        <f t="shared" si="14"/>
        <v>0</v>
      </c>
      <c r="U248" s="159">
        <f t="shared" si="14"/>
        <v>0</v>
      </c>
    </row>
    <row r="249" spans="1:21" x14ac:dyDescent="0.2">
      <c r="A249" s="6" t="s">
        <v>88</v>
      </c>
      <c r="B249" s="54">
        <f t="shared" ref="B249:U249" si="15">B25/B$11</f>
        <v>0</v>
      </c>
      <c r="C249" s="54">
        <f t="shared" si="15"/>
        <v>0</v>
      </c>
      <c r="D249" s="54">
        <f t="shared" si="15"/>
        <v>0</v>
      </c>
      <c r="E249" s="54">
        <f t="shared" si="15"/>
        <v>0</v>
      </c>
      <c r="F249" s="54">
        <f t="shared" si="15"/>
        <v>0</v>
      </c>
      <c r="G249" s="54">
        <f t="shared" si="15"/>
        <v>0</v>
      </c>
      <c r="H249" s="54">
        <f t="shared" si="15"/>
        <v>0</v>
      </c>
      <c r="I249" s="54">
        <f t="shared" si="15"/>
        <v>3.4056996403812075E-4</v>
      </c>
      <c r="J249" s="54">
        <f t="shared" si="15"/>
        <v>2.0423720281329554E-3</v>
      </c>
      <c r="K249" s="54">
        <f t="shared" si="15"/>
        <v>4.4812906116961686E-4</v>
      </c>
      <c r="L249" s="54">
        <f t="shared" si="15"/>
        <v>5.6258121771100757E-4</v>
      </c>
      <c r="M249" s="54">
        <f t="shared" si="15"/>
        <v>1.0848279068456867E-3</v>
      </c>
      <c r="N249" s="54">
        <f t="shared" si="15"/>
        <v>8.2594065463444479E-4</v>
      </c>
      <c r="O249" s="54">
        <f t="shared" si="15"/>
        <v>6.7647098615940359E-6</v>
      </c>
      <c r="P249" s="54">
        <f t="shared" si="15"/>
        <v>2.5096873933382857E-5</v>
      </c>
      <c r="Q249" s="54">
        <f t="shared" si="15"/>
        <v>3.3931249424006568E-4</v>
      </c>
      <c r="R249" s="54">
        <f t="shared" si="15"/>
        <v>3.092259180144441E-3</v>
      </c>
      <c r="S249" s="54">
        <f t="shared" si="15"/>
        <v>5.5350730648846902E-3</v>
      </c>
      <c r="T249" s="54">
        <f t="shared" si="15"/>
        <v>1.3848737168279468E-5</v>
      </c>
      <c r="U249" s="156">
        <f t="shared" si="15"/>
        <v>6.5060077066618566E-5</v>
      </c>
    </row>
    <row r="250" spans="1:21" x14ac:dyDescent="0.2">
      <c r="A250" s="6" t="s">
        <v>110</v>
      </c>
      <c r="B250" s="157">
        <f t="shared" ref="B250:U250" si="16">B26/B$11</f>
        <v>4.4767472481171324E-3</v>
      </c>
      <c r="C250" s="157">
        <f t="shared" si="16"/>
        <v>0</v>
      </c>
      <c r="D250" s="157">
        <f t="shared" si="16"/>
        <v>0</v>
      </c>
      <c r="E250" s="157">
        <f t="shared" si="16"/>
        <v>0</v>
      </c>
      <c r="F250" s="157">
        <f t="shared" si="16"/>
        <v>0</v>
      </c>
      <c r="G250" s="157">
        <f t="shared" si="16"/>
        <v>2.1364360959095466E-4</v>
      </c>
      <c r="H250" s="157">
        <f t="shared" si="16"/>
        <v>1.1305183426601098E-3</v>
      </c>
      <c r="I250" s="157">
        <f t="shared" si="16"/>
        <v>3.6885458817010027E-3</v>
      </c>
      <c r="J250" s="157">
        <f t="shared" si="16"/>
        <v>7.6373207530887281E-3</v>
      </c>
      <c r="K250" s="157">
        <f t="shared" si="16"/>
        <v>5.7114488188284495E-4</v>
      </c>
      <c r="L250" s="157">
        <f t="shared" si="16"/>
        <v>2.1473170422490573E-3</v>
      </c>
      <c r="M250" s="157">
        <f t="shared" si="16"/>
        <v>1.4370447597176629E-2</v>
      </c>
      <c r="N250" s="157">
        <f t="shared" si="16"/>
        <v>4.4865912103599472E-3</v>
      </c>
      <c r="O250" s="157">
        <f t="shared" si="16"/>
        <v>1.7987363521978543E-2</v>
      </c>
      <c r="P250" s="157">
        <f t="shared" si="16"/>
        <v>3.4181942297267453E-3</v>
      </c>
      <c r="Q250" s="157">
        <f t="shared" si="16"/>
        <v>4.9707185884600241E-2</v>
      </c>
      <c r="R250" s="157">
        <f t="shared" si="16"/>
        <v>4.0415013732072014E-2</v>
      </c>
      <c r="S250" s="157">
        <f t="shared" si="16"/>
        <v>3.6004378132380899E-3</v>
      </c>
      <c r="T250" s="157">
        <f t="shared" si="16"/>
        <v>2.0482282271885331E-2</v>
      </c>
      <c r="U250" s="159">
        <f t="shared" si="16"/>
        <v>2.6653930663701503E-2</v>
      </c>
    </row>
    <row r="251" spans="1:21" x14ac:dyDescent="0.2">
      <c r="A251" s="6" t="s">
        <v>216</v>
      </c>
      <c r="B251" s="157">
        <f t="shared" ref="B251:U251" si="17">B27/B$11</f>
        <v>0</v>
      </c>
      <c r="C251" s="157">
        <f t="shared" si="17"/>
        <v>0</v>
      </c>
      <c r="D251" s="157">
        <f t="shared" si="17"/>
        <v>0</v>
      </c>
      <c r="E251" s="157">
        <f t="shared" si="17"/>
        <v>0</v>
      </c>
      <c r="F251" s="157">
        <f t="shared" si="17"/>
        <v>0</v>
      </c>
      <c r="G251" s="157">
        <f t="shared" si="17"/>
        <v>0</v>
      </c>
      <c r="H251" s="157">
        <f t="shared" si="17"/>
        <v>0</v>
      </c>
      <c r="I251" s="157">
        <f t="shared" si="17"/>
        <v>0</v>
      </c>
      <c r="J251" s="157">
        <f t="shared" si="17"/>
        <v>0</v>
      </c>
      <c r="K251" s="157">
        <f t="shared" si="17"/>
        <v>0</v>
      </c>
      <c r="L251" s="157">
        <f t="shared" si="17"/>
        <v>0</v>
      </c>
      <c r="M251" s="157">
        <f t="shared" si="17"/>
        <v>0</v>
      </c>
      <c r="N251" s="157">
        <f t="shared" si="17"/>
        <v>1.0196798205363516E-5</v>
      </c>
      <c r="O251" s="157">
        <f t="shared" si="17"/>
        <v>0</v>
      </c>
      <c r="P251" s="157">
        <f t="shared" si="17"/>
        <v>0</v>
      </c>
      <c r="Q251" s="157">
        <f t="shared" si="17"/>
        <v>0</v>
      </c>
      <c r="R251" s="157">
        <f t="shared" si="17"/>
        <v>1.2206286237412266E-5</v>
      </c>
      <c r="S251" s="157">
        <f t="shared" si="17"/>
        <v>4.8005837509841193E-6</v>
      </c>
      <c r="T251" s="157">
        <f t="shared" si="17"/>
        <v>3.4621842920698669E-6</v>
      </c>
      <c r="U251" s="159">
        <f t="shared" si="17"/>
        <v>8.8718286909025306E-6</v>
      </c>
    </row>
    <row r="252" spans="1:21" x14ac:dyDescent="0.2">
      <c r="A252" s="6" t="s">
        <v>135</v>
      </c>
      <c r="B252" s="54">
        <f t="shared" ref="B252:U252" si="18">B28/B$11</f>
        <v>0</v>
      </c>
      <c r="C252" s="54">
        <f t="shared" si="18"/>
        <v>0</v>
      </c>
      <c r="D252" s="54">
        <f t="shared" si="18"/>
        <v>0</v>
      </c>
      <c r="E252" s="54">
        <f t="shared" si="18"/>
        <v>0</v>
      </c>
      <c r="F252" s="54">
        <f t="shared" si="18"/>
        <v>0</v>
      </c>
      <c r="G252" s="54">
        <f t="shared" si="18"/>
        <v>0</v>
      </c>
      <c r="H252" s="54">
        <f t="shared" si="18"/>
        <v>0</v>
      </c>
      <c r="I252" s="54">
        <f t="shared" si="18"/>
        <v>0</v>
      </c>
      <c r="J252" s="54">
        <f t="shared" si="18"/>
        <v>7.1914508032850546E-6</v>
      </c>
      <c r="K252" s="54">
        <f t="shared" si="18"/>
        <v>0</v>
      </c>
      <c r="L252" s="54">
        <f t="shared" si="18"/>
        <v>0</v>
      </c>
      <c r="M252" s="54">
        <f t="shared" si="18"/>
        <v>0</v>
      </c>
      <c r="N252" s="54">
        <f t="shared" si="18"/>
        <v>4.0328336902212703E-3</v>
      </c>
      <c r="O252" s="54">
        <f t="shared" si="18"/>
        <v>2.0415894362290802E-2</v>
      </c>
      <c r="P252" s="54">
        <f t="shared" si="18"/>
        <v>0</v>
      </c>
      <c r="Q252" s="54">
        <f t="shared" si="18"/>
        <v>3.3512345110129947E-5</v>
      </c>
      <c r="R252" s="54">
        <f t="shared" si="18"/>
        <v>4.0687620791374227E-6</v>
      </c>
      <c r="S252" s="54">
        <f t="shared" si="18"/>
        <v>4.9686041822685637E-3</v>
      </c>
      <c r="T252" s="54">
        <f t="shared" si="18"/>
        <v>9.6941160177956272E-5</v>
      </c>
      <c r="U252" s="156">
        <f t="shared" si="18"/>
        <v>2.7206941318767759E-4</v>
      </c>
    </row>
    <row r="253" spans="1:21" x14ac:dyDescent="0.2">
      <c r="A253" s="6" t="s">
        <v>230</v>
      </c>
      <c r="B253" s="54">
        <f t="shared" ref="B253:U253" si="19">B29/B$11</f>
        <v>0</v>
      </c>
      <c r="C253" s="54">
        <f t="shared" si="19"/>
        <v>0</v>
      </c>
      <c r="D253" s="54">
        <f t="shared" si="19"/>
        <v>0</v>
      </c>
      <c r="E253" s="54">
        <f t="shared" si="19"/>
        <v>0</v>
      </c>
      <c r="F253" s="54">
        <f t="shared" si="19"/>
        <v>0</v>
      </c>
      <c r="G253" s="54">
        <f t="shared" si="19"/>
        <v>0</v>
      </c>
      <c r="H253" s="54">
        <f t="shared" si="19"/>
        <v>0</v>
      </c>
      <c r="I253" s="54">
        <f t="shared" si="19"/>
        <v>0</v>
      </c>
      <c r="J253" s="54">
        <f t="shared" si="19"/>
        <v>0</v>
      </c>
      <c r="K253" s="54">
        <f t="shared" si="19"/>
        <v>0</v>
      </c>
      <c r="L253" s="54">
        <f t="shared" si="19"/>
        <v>0</v>
      </c>
      <c r="M253" s="54">
        <f t="shared" si="19"/>
        <v>0</v>
      </c>
      <c r="N253" s="54">
        <f t="shared" si="19"/>
        <v>0</v>
      </c>
      <c r="O253" s="54">
        <f t="shared" si="19"/>
        <v>0</v>
      </c>
      <c r="P253" s="54">
        <f t="shared" si="19"/>
        <v>0</v>
      </c>
      <c r="Q253" s="54">
        <f t="shared" si="19"/>
        <v>0</v>
      </c>
      <c r="R253" s="54">
        <f t="shared" si="19"/>
        <v>0</v>
      </c>
      <c r="S253" s="54">
        <f t="shared" si="19"/>
        <v>0</v>
      </c>
      <c r="T253" s="54">
        <f t="shared" si="19"/>
        <v>0</v>
      </c>
      <c r="U253" s="156">
        <f t="shared" si="19"/>
        <v>0</v>
      </c>
    </row>
    <row r="254" spans="1:21" x14ac:dyDescent="0.2">
      <c r="A254" s="6" t="s">
        <v>170</v>
      </c>
      <c r="B254" s="157">
        <f t="shared" ref="B254:U254" si="20">B30/B$11</f>
        <v>0</v>
      </c>
      <c r="C254" s="157">
        <f t="shared" si="20"/>
        <v>0</v>
      </c>
      <c r="D254" s="157">
        <f t="shared" si="20"/>
        <v>0</v>
      </c>
      <c r="E254" s="157">
        <f t="shared" si="20"/>
        <v>0</v>
      </c>
      <c r="F254" s="157">
        <f t="shared" si="20"/>
        <v>0</v>
      </c>
      <c r="G254" s="157">
        <f t="shared" si="20"/>
        <v>0</v>
      </c>
      <c r="H254" s="157">
        <f t="shared" si="20"/>
        <v>0</v>
      </c>
      <c r="I254" s="157">
        <f t="shared" si="20"/>
        <v>0</v>
      </c>
      <c r="J254" s="157">
        <f t="shared" si="20"/>
        <v>0</v>
      </c>
      <c r="K254" s="157">
        <f t="shared" si="20"/>
        <v>0</v>
      </c>
      <c r="L254" s="157">
        <f t="shared" si="20"/>
        <v>8.7952838261861743E-4</v>
      </c>
      <c r="M254" s="157">
        <f t="shared" si="20"/>
        <v>4.931035940207667E-5</v>
      </c>
      <c r="N254" s="157">
        <f t="shared" si="20"/>
        <v>0</v>
      </c>
      <c r="O254" s="157">
        <f t="shared" si="20"/>
        <v>2.7735310432535547E-4</v>
      </c>
      <c r="P254" s="157">
        <f t="shared" si="20"/>
        <v>0</v>
      </c>
      <c r="Q254" s="157">
        <f t="shared" si="20"/>
        <v>4.6079474526428673E-5</v>
      </c>
      <c r="R254" s="157">
        <f t="shared" si="20"/>
        <v>8.1375241582748454E-6</v>
      </c>
      <c r="S254" s="157">
        <f t="shared" si="20"/>
        <v>0</v>
      </c>
      <c r="T254" s="157">
        <f t="shared" si="20"/>
        <v>1.142520816383056E-4</v>
      </c>
      <c r="U254" s="159">
        <f t="shared" si="20"/>
        <v>0</v>
      </c>
    </row>
    <row r="255" spans="1:21" x14ac:dyDescent="0.2">
      <c r="A255" s="6" t="s">
        <v>219</v>
      </c>
      <c r="B255" s="54">
        <f t="shared" ref="B255:U255" si="21">B31/B$11</f>
        <v>0</v>
      </c>
      <c r="C255" s="54">
        <f t="shared" si="21"/>
        <v>0</v>
      </c>
      <c r="D255" s="54">
        <f t="shared" si="21"/>
        <v>0</v>
      </c>
      <c r="E255" s="54">
        <f t="shared" si="21"/>
        <v>0</v>
      </c>
      <c r="F255" s="54">
        <f t="shared" si="21"/>
        <v>0</v>
      </c>
      <c r="G255" s="54">
        <f t="shared" si="21"/>
        <v>0</v>
      </c>
      <c r="H255" s="54">
        <f t="shared" si="21"/>
        <v>0</v>
      </c>
      <c r="I255" s="54">
        <f t="shared" si="21"/>
        <v>0</v>
      </c>
      <c r="J255" s="54">
        <f t="shared" si="21"/>
        <v>0</v>
      </c>
      <c r="K255" s="54">
        <f t="shared" si="21"/>
        <v>0</v>
      </c>
      <c r="L255" s="54">
        <f t="shared" si="21"/>
        <v>0</v>
      </c>
      <c r="M255" s="54">
        <f t="shared" si="21"/>
        <v>0</v>
      </c>
      <c r="N255" s="54">
        <f t="shared" si="21"/>
        <v>0</v>
      </c>
      <c r="O255" s="54">
        <f t="shared" si="21"/>
        <v>4.7352969031158257E-5</v>
      </c>
      <c r="P255" s="54">
        <f t="shared" si="21"/>
        <v>0</v>
      </c>
      <c r="Q255" s="54">
        <f t="shared" si="21"/>
        <v>0</v>
      </c>
      <c r="R255" s="54">
        <f t="shared" si="21"/>
        <v>0</v>
      </c>
      <c r="S255" s="54">
        <f t="shared" si="21"/>
        <v>0</v>
      </c>
      <c r="T255" s="54">
        <f t="shared" si="21"/>
        <v>0</v>
      </c>
      <c r="U255" s="156">
        <f t="shared" si="21"/>
        <v>0</v>
      </c>
    </row>
    <row r="256" spans="1:21" x14ac:dyDescent="0.2">
      <c r="A256" s="6" t="s">
        <v>228</v>
      </c>
      <c r="B256" s="54">
        <f t="shared" ref="B256:U256" si="22">B32/B$11</f>
        <v>0</v>
      </c>
      <c r="C256" s="54">
        <f t="shared" si="22"/>
        <v>0</v>
      </c>
      <c r="D256" s="54">
        <f t="shared" si="22"/>
        <v>0</v>
      </c>
      <c r="E256" s="54">
        <f t="shared" si="22"/>
        <v>0</v>
      </c>
      <c r="F256" s="54">
        <f t="shared" si="22"/>
        <v>0</v>
      </c>
      <c r="G256" s="54">
        <f t="shared" si="22"/>
        <v>0</v>
      </c>
      <c r="H256" s="54">
        <f t="shared" si="22"/>
        <v>0</v>
      </c>
      <c r="I256" s="54">
        <f t="shared" si="22"/>
        <v>0</v>
      </c>
      <c r="J256" s="54">
        <f t="shared" si="22"/>
        <v>0</v>
      </c>
      <c r="K256" s="54">
        <f t="shared" si="22"/>
        <v>0</v>
      </c>
      <c r="L256" s="54">
        <f t="shared" si="22"/>
        <v>0</v>
      </c>
      <c r="M256" s="54">
        <f t="shared" si="22"/>
        <v>0</v>
      </c>
      <c r="N256" s="54">
        <f t="shared" si="22"/>
        <v>0</v>
      </c>
      <c r="O256" s="54">
        <f t="shared" si="22"/>
        <v>0</v>
      </c>
      <c r="P256" s="54">
        <f t="shared" si="22"/>
        <v>0</v>
      </c>
      <c r="Q256" s="54">
        <f t="shared" si="22"/>
        <v>0</v>
      </c>
      <c r="R256" s="54">
        <f t="shared" si="22"/>
        <v>0</v>
      </c>
      <c r="S256" s="54">
        <f t="shared" si="22"/>
        <v>0</v>
      </c>
      <c r="T256" s="54">
        <f t="shared" si="22"/>
        <v>0</v>
      </c>
      <c r="U256" s="156">
        <f t="shared" si="22"/>
        <v>0</v>
      </c>
    </row>
    <row r="257" spans="1:21" x14ac:dyDescent="0.2">
      <c r="A257" s="6" t="s">
        <v>136</v>
      </c>
      <c r="B257" s="157">
        <f t="shared" ref="B257:U257" si="23">B33/B$11</f>
        <v>0</v>
      </c>
      <c r="C257" s="157">
        <f t="shared" si="23"/>
        <v>0</v>
      </c>
      <c r="D257" s="157">
        <f t="shared" si="23"/>
        <v>0</v>
      </c>
      <c r="E257" s="157">
        <f t="shared" si="23"/>
        <v>0</v>
      </c>
      <c r="F257" s="157">
        <f t="shared" si="23"/>
        <v>0</v>
      </c>
      <c r="G257" s="157">
        <f t="shared" si="23"/>
        <v>0</v>
      </c>
      <c r="H257" s="157">
        <f t="shared" si="23"/>
        <v>2.091458933921203E-3</v>
      </c>
      <c r="I257" s="157">
        <f t="shared" si="23"/>
        <v>0</v>
      </c>
      <c r="J257" s="157">
        <f t="shared" si="23"/>
        <v>3.4518963855768262E-4</v>
      </c>
      <c r="K257" s="157">
        <f t="shared" si="23"/>
        <v>3.5147377346636618E-5</v>
      </c>
      <c r="L257" s="157">
        <f t="shared" si="23"/>
        <v>0</v>
      </c>
      <c r="M257" s="157">
        <f t="shared" si="23"/>
        <v>7.0443370574395242E-6</v>
      </c>
      <c r="N257" s="157">
        <f t="shared" si="23"/>
        <v>1.4275517487508923E-4</v>
      </c>
      <c r="O257" s="157">
        <f t="shared" si="23"/>
        <v>2.029412958478211E-5</v>
      </c>
      <c r="P257" s="157">
        <f t="shared" si="23"/>
        <v>0</v>
      </c>
      <c r="Q257" s="157">
        <f t="shared" si="23"/>
        <v>0</v>
      </c>
      <c r="R257" s="157">
        <f t="shared" si="23"/>
        <v>0</v>
      </c>
      <c r="S257" s="157">
        <f t="shared" si="23"/>
        <v>1.680204312844442E-4</v>
      </c>
      <c r="T257" s="157">
        <f t="shared" si="23"/>
        <v>5.8857132965187738E-5</v>
      </c>
      <c r="U257" s="159">
        <f t="shared" si="23"/>
        <v>1.4786381151504218E-4</v>
      </c>
    </row>
    <row r="258" spans="1:21" x14ac:dyDescent="0.2">
      <c r="A258" s="6" t="s">
        <v>104</v>
      </c>
      <c r="B258" s="157">
        <f t="shared" ref="B258:U258" si="24">B34/B$11</f>
        <v>0</v>
      </c>
      <c r="C258" s="157">
        <f t="shared" si="24"/>
        <v>0</v>
      </c>
      <c r="D258" s="157">
        <f t="shared" si="24"/>
        <v>0</v>
      </c>
      <c r="E258" s="157">
        <f t="shared" si="24"/>
        <v>0</v>
      </c>
      <c r="F258" s="157">
        <f t="shared" si="24"/>
        <v>0</v>
      </c>
      <c r="G258" s="157">
        <f t="shared" si="24"/>
        <v>0</v>
      </c>
      <c r="H258" s="157">
        <f t="shared" si="24"/>
        <v>0</v>
      </c>
      <c r="I258" s="157">
        <f t="shared" si="24"/>
        <v>0</v>
      </c>
      <c r="J258" s="157">
        <f t="shared" si="24"/>
        <v>0</v>
      </c>
      <c r="K258" s="157">
        <f t="shared" si="24"/>
        <v>0</v>
      </c>
      <c r="L258" s="157">
        <f t="shared" si="24"/>
        <v>0</v>
      </c>
      <c r="M258" s="157">
        <f t="shared" si="24"/>
        <v>0</v>
      </c>
      <c r="N258" s="157">
        <f t="shared" si="24"/>
        <v>0</v>
      </c>
      <c r="O258" s="157">
        <f t="shared" si="24"/>
        <v>6.7647098615940359E-6</v>
      </c>
      <c r="P258" s="157">
        <f t="shared" si="24"/>
        <v>0</v>
      </c>
      <c r="Q258" s="157">
        <f t="shared" si="24"/>
        <v>2.5134258832597459E-5</v>
      </c>
      <c r="R258" s="157">
        <f t="shared" si="24"/>
        <v>0</v>
      </c>
      <c r="S258" s="157">
        <f t="shared" si="24"/>
        <v>0</v>
      </c>
      <c r="T258" s="157">
        <f t="shared" si="24"/>
        <v>0</v>
      </c>
      <c r="U258" s="159">
        <f t="shared" si="24"/>
        <v>0</v>
      </c>
    </row>
    <row r="259" spans="1:21" x14ac:dyDescent="0.2">
      <c r="A259" s="6" t="s">
        <v>158</v>
      </c>
      <c r="B259" s="54">
        <f t="shared" ref="B259:U259" si="25">B35/B$11</f>
        <v>0</v>
      </c>
      <c r="C259" s="54">
        <f t="shared" si="25"/>
        <v>0</v>
      </c>
      <c r="D259" s="54">
        <f t="shared" si="25"/>
        <v>0</v>
      </c>
      <c r="E259" s="54">
        <f t="shared" si="25"/>
        <v>0</v>
      </c>
      <c r="F259" s="54">
        <f t="shared" si="25"/>
        <v>0</v>
      </c>
      <c r="G259" s="54">
        <f t="shared" si="25"/>
        <v>0</v>
      </c>
      <c r="H259" s="54">
        <f t="shared" si="25"/>
        <v>0</v>
      </c>
      <c r="I259" s="54">
        <f t="shared" si="25"/>
        <v>0</v>
      </c>
      <c r="J259" s="54">
        <f t="shared" si="25"/>
        <v>8.1263394077121115E-4</v>
      </c>
      <c r="K259" s="54">
        <f t="shared" si="25"/>
        <v>0</v>
      </c>
      <c r="L259" s="54">
        <f t="shared" si="25"/>
        <v>0</v>
      </c>
      <c r="M259" s="54">
        <f t="shared" si="25"/>
        <v>0</v>
      </c>
      <c r="N259" s="54">
        <f t="shared" si="25"/>
        <v>0</v>
      </c>
      <c r="O259" s="54">
        <f t="shared" si="25"/>
        <v>0</v>
      </c>
      <c r="P259" s="54">
        <f t="shared" si="25"/>
        <v>1.0038749573353143E-5</v>
      </c>
      <c r="Q259" s="54">
        <f t="shared" si="25"/>
        <v>0</v>
      </c>
      <c r="R259" s="54">
        <f t="shared" si="25"/>
        <v>0</v>
      </c>
      <c r="S259" s="54">
        <f t="shared" si="25"/>
        <v>0</v>
      </c>
      <c r="T259" s="54">
        <f t="shared" si="25"/>
        <v>0</v>
      </c>
      <c r="U259" s="156">
        <f t="shared" si="25"/>
        <v>2.0700933612105907E-5</v>
      </c>
    </row>
    <row r="260" spans="1:21" x14ac:dyDescent="0.2">
      <c r="A260" s="6" t="s">
        <v>70</v>
      </c>
      <c r="B260" s="157">
        <f t="shared" ref="B260:U260" si="26">B36/B$11</f>
        <v>0</v>
      </c>
      <c r="C260" s="157">
        <f t="shared" si="26"/>
        <v>0</v>
      </c>
      <c r="D260" s="157">
        <f t="shared" si="26"/>
        <v>0</v>
      </c>
      <c r="E260" s="157">
        <f t="shared" si="26"/>
        <v>1.9440886142717204E-3</v>
      </c>
      <c r="F260" s="157">
        <f t="shared" si="26"/>
        <v>2.9562602023110243E-3</v>
      </c>
      <c r="G260" s="157">
        <f t="shared" si="26"/>
        <v>9.2031093362257392E-3</v>
      </c>
      <c r="H260" s="157">
        <f t="shared" si="26"/>
        <v>8.1256005878695386E-4</v>
      </c>
      <c r="I260" s="157">
        <f t="shared" si="26"/>
        <v>2.3147212810048544E-3</v>
      </c>
      <c r="J260" s="157">
        <f t="shared" si="26"/>
        <v>5.7531606426280437E-5</v>
      </c>
      <c r="K260" s="157">
        <f t="shared" si="26"/>
        <v>1.4454358933804307E-3</v>
      </c>
      <c r="L260" s="157">
        <f t="shared" si="26"/>
        <v>2.8366771259231084E-3</v>
      </c>
      <c r="M260" s="157">
        <f t="shared" si="26"/>
        <v>2.3809859254145592E-3</v>
      </c>
      <c r="N260" s="157">
        <f t="shared" si="26"/>
        <v>1.2542061792597124E-3</v>
      </c>
      <c r="O260" s="157">
        <f t="shared" si="26"/>
        <v>1.6235303667825688E-4</v>
      </c>
      <c r="P260" s="157">
        <f t="shared" si="26"/>
        <v>5.4711185174774631E-4</v>
      </c>
      <c r="Q260" s="157">
        <f t="shared" si="26"/>
        <v>2.1364120007707839E-3</v>
      </c>
      <c r="R260" s="157">
        <f t="shared" si="26"/>
        <v>3.6618858712236801E-4</v>
      </c>
      <c r="S260" s="157">
        <f t="shared" si="26"/>
        <v>2.1506615204408856E-3</v>
      </c>
      <c r="T260" s="157">
        <f t="shared" si="26"/>
        <v>3.0744196513580418E-3</v>
      </c>
      <c r="U260" s="159">
        <f t="shared" si="26"/>
        <v>4.1313148937302787E-3</v>
      </c>
    </row>
    <row r="261" spans="1:21" x14ac:dyDescent="0.2">
      <c r="A261" s="6" t="s">
        <v>221</v>
      </c>
      <c r="B261" s="157">
        <f t="shared" ref="B261:U261" si="27">B37/B$11</f>
        <v>0</v>
      </c>
      <c r="C261" s="157">
        <f t="shared" si="27"/>
        <v>0</v>
      </c>
      <c r="D261" s="157">
        <f t="shared" si="27"/>
        <v>0</v>
      </c>
      <c r="E261" s="157">
        <f t="shared" si="27"/>
        <v>0</v>
      </c>
      <c r="F261" s="157">
        <f t="shared" si="27"/>
        <v>0</v>
      </c>
      <c r="G261" s="157">
        <f t="shared" si="27"/>
        <v>0</v>
      </c>
      <c r="H261" s="157">
        <f t="shared" si="27"/>
        <v>0</v>
      </c>
      <c r="I261" s="157">
        <f t="shared" si="27"/>
        <v>0</v>
      </c>
      <c r="J261" s="157">
        <f t="shared" si="27"/>
        <v>0</v>
      </c>
      <c r="K261" s="157">
        <f t="shared" si="27"/>
        <v>0</v>
      </c>
      <c r="L261" s="157">
        <f t="shared" si="27"/>
        <v>0</v>
      </c>
      <c r="M261" s="157">
        <f t="shared" si="27"/>
        <v>0</v>
      </c>
      <c r="N261" s="157">
        <f t="shared" si="27"/>
        <v>0</v>
      </c>
      <c r="O261" s="157">
        <f t="shared" si="27"/>
        <v>0</v>
      </c>
      <c r="P261" s="157">
        <f t="shared" si="27"/>
        <v>0</v>
      </c>
      <c r="Q261" s="157">
        <f t="shared" si="27"/>
        <v>0</v>
      </c>
      <c r="R261" s="157">
        <f t="shared" si="27"/>
        <v>0</v>
      </c>
      <c r="S261" s="157">
        <f t="shared" si="27"/>
        <v>0</v>
      </c>
      <c r="T261" s="157">
        <f t="shared" si="27"/>
        <v>0</v>
      </c>
      <c r="U261" s="159">
        <f t="shared" si="27"/>
        <v>0</v>
      </c>
    </row>
    <row r="262" spans="1:21" x14ac:dyDescent="0.2">
      <c r="A262" s="6" t="s">
        <v>179</v>
      </c>
      <c r="B262" s="54">
        <f t="shared" ref="B262:U262" si="28">B38/B$11</f>
        <v>0</v>
      </c>
      <c r="C262" s="54">
        <f t="shared" si="28"/>
        <v>0</v>
      </c>
      <c r="D262" s="54">
        <f t="shared" si="28"/>
        <v>0</v>
      </c>
      <c r="E262" s="54">
        <f t="shared" si="28"/>
        <v>0</v>
      </c>
      <c r="F262" s="54">
        <f t="shared" si="28"/>
        <v>0</v>
      </c>
      <c r="G262" s="54">
        <f t="shared" si="28"/>
        <v>0</v>
      </c>
      <c r="H262" s="54">
        <f t="shared" si="28"/>
        <v>0</v>
      </c>
      <c r="I262" s="54">
        <f t="shared" si="28"/>
        <v>0</v>
      </c>
      <c r="J262" s="54">
        <f t="shared" si="28"/>
        <v>0</v>
      </c>
      <c r="K262" s="54">
        <f t="shared" si="28"/>
        <v>0</v>
      </c>
      <c r="L262" s="54">
        <f t="shared" si="28"/>
        <v>0</v>
      </c>
      <c r="M262" s="54">
        <f t="shared" si="28"/>
        <v>0</v>
      </c>
      <c r="N262" s="54">
        <f t="shared" si="28"/>
        <v>0</v>
      </c>
      <c r="O262" s="54">
        <f t="shared" si="28"/>
        <v>0</v>
      </c>
      <c r="P262" s="54">
        <f t="shared" si="28"/>
        <v>0</v>
      </c>
      <c r="Q262" s="54">
        <f t="shared" si="28"/>
        <v>2.8611164637773441E-3</v>
      </c>
      <c r="R262" s="54">
        <f t="shared" si="28"/>
        <v>0</v>
      </c>
      <c r="S262" s="54">
        <f t="shared" si="28"/>
        <v>0</v>
      </c>
      <c r="T262" s="54">
        <f t="shared" si="28"/>
        <v>6.9243685841397334E-5</v>
      </c>
      <c r="U262" s="156">
        <f t="shared" si="28"/>
        <v>8.8718286909025306E-6</v>
      </c>
    </row>
    <row r="263" spans="1:21" x14ac:dyDescent="0.2">
      <c r="A263" s="6" t="s">
        <v>41</v>
      </c>
      <c r="B263" s="54">
        <f t="shared" ref="B263:U263" si="29">B39/B$11</f>
        <v>0</v>
      </c>
      <c r="C263" s="54">
        <f t="shared" si="29"/>
        <v>0</v>
      </c>
      <c r="D263" s="54">
        <f t="shared" si="29"/>
        <v>0</v>
      </c>
      <c r="E263" s="54">
        <f t="shared" si="29"/>
        <v>0</v>
      </c>
      <c r="F263" s="54">
        <f t="shared" si="29"/>
        <v>0</v>
      </c>
      <c r="G263" s="54">
        <f t="shared" si="29"/>
        <v>0</v>
      </c>
      <c r="H263" s="54">
        <f t="shared" si="29"/>
        <v>2.1197218924877057E-5</v>
      </c>
      <c r="I263" s="54">
        <f t="shared" si="29"/>
        <v>5.772372271832555E-5</v>
      </c>
      <c r="J263" s="54">
        <f t="shared" si="29"/>
        <v>7.1914508032850546E-6</v>
      </c>
      <c r="K263" s="54">
        <f t="shared" si="29"/>
        <v>6.1507910356614073E-5</v>
      </c>
      <c r="L263" s="54">
        <f t="shared" si="29"/>
        <v>7.9236791226902483E-6</v>
      </c>
      <c r="M263" s="54">
        <f t="shared" si="29"/>
        <v>4.2266022344637148E-4</v>
      </c>
      <c r="N263" s="54">
        <f t="shared" si="29"/>
        <v>1.5907005200367084E-3</v>
      </c>
      <c r="O263" s="54">
        <f t="shared" si="29"/>
        <v>6.2641213318360778E-3</v>
      </c>
      <c r="P263" s="54">
        <f t="shared" si="29"/>
        <v>1.9274399180838034E-3</v>
      </c>
      <c r="Q263" s="54">
        <f t="shared" si="29"/>
        <v>9.2996757680610599E-4</v>
      </c>
      <c r="R263" s="54">
        <f t="shared" si="29"/>
        <v>9.1954022988505744E-4</v>
      </c>
      <c r="S263" s="54">
        <f t="shared" si="29"/>
        <v>7.1528697889663387E-4</v>
      </c>
      <c r="T263" s="54">
        <f t="shared" si="29"/>
        <v>5.1932764381048004E-5</v>
      </c>
      <c r="U263" s="156">
        <f t="shared" si="29"/>
        <v>2.1735980292711199E-3</v>
      </c>
    </row>
    <row r="264" spans="1:21" x14ac:dyDescent="0.2">
      <c r="A264" s="6" t="s">
        <v>187</v>
      </c>
      <c r="B264" s="157">
        <f t="shared" ref="B264:U264" si="30">B40/B$11</f>
        <v>0</v>
      </c>
      <c r="C264" s="157">
        <f t="shared" si="30"/>
        <v>0</v>
      </c>
      <c r="D264" s="157">
        <f t="shared" si="30"/>
        <v>0</v>
      </c>
      <c r="E264" s="157">
        <f t="shared" si="30"/>
        <v>0</v>
      </c>
      <c r="F264" s="157">
        <f t="shared" si="30"/>
        <v>0</v>
      </c>
      <c r="G264" s="157">
        <f t="shared" si="30"/>
        <v>0</v>
      </c>
      <c r="H264" s="157">
        <f t="shared" si="30"/>
        <v>0</v>
      </c>
      <c r="I264" s="157">
        <f t="shared" si="30"/>
        <v>0</v>
      </c>
      <c r="J264" s="157">
        <f t="shared" si="30"/>
        <v>0</v>
      </c>
      <c r="K264" s="157">
        <f t="shared" si="30"/>
        <v>0</v>
      </c>
      <c r="L264" s="157">
        <f t="shared" si="30"/>
        <v>0</v>
      </c>
      <c r="M264" s="157">
        <f t="shared" si="30"/>
        <v>0</v>
      </c>
      <c r="N264" s="157">
        <f t="shared" si="30"/>
        <v>0</v>
      </c>
      <c r="O264" s="157">
        <f t="shared" si="30"/>
        <v>0</v>
      </c>
      <c r="P264" s="157">
        <f t="shared" si="30"/>
        <v>0</v>
      </c>
      <c r="Q264" s="157">
        <f t="shared" si="30"/>
        <v>0</v>
      </c>
      <c r="R264" s="157">
        <f t="shared" si="30"/>
        <v>0</v>
      </c>
      <c r="S264" s="157">
        <f t="shared" si="30"/>
        <v>3.3604086256888837E-5</v>
      </c>
      <c r="T264" s="157">
        <f t="shared" si="30"/>
        <v>0</v>
      </c>
      <c r="U264" s="159">
        <f t="shared" si="30"/>
        <v>0</v>
      </c>
    </row>
    <row r="265" spans="1:21" x14ac:dyDescent="0.2">
      <c r="A265" s="6" t="s">
        <v>211</v>
      </c>
      <c r="B265" s="157">
        <f t="shared" ref="B265:U265" si="31">B41/B$11</f>
        <v>0</v>
      </c>
      <c r="C265" s="157">
        <f t="shared" si="31"/>
        <v>0</v>
      </c>
      <c r="D265" s="157">
        <f t="shared" si="31"/>
        <v>0</v>
      </c>
      <c r="E265" s="157">
        <f t="shared" si="31"/>
        <v>0</v>
      </c>
      <c r="F265" s="157">
        <f t="shared" si="31"/>
        <v>0</v>
      </c>
      <c r="G265" s="157">
        <f t="shared" si="31"/>
        <v>0</v>
      </c>
      <c r="H265" s="157">
        <f t="shared" si="31"/>
        <v>0</v>
      </c>
      <c r="I265" s="157">
        <f t="shared" si="31"/>
        <v>0</v>
      </c>
      <c r="J265" s="157">
        <f t="shared" si="31"/>
        <v>0</v>
      </c>
      <c r="K265" s="157">
        <f t="shared" si="31"/>
        <v>0</v>
      </c>
      <c r="L265" s="157">
        <f t="shared" si="31"/>
        <v>0</v>
      </c>
      <c r="M265" s="157">
        <f t="shared" si="31"/>
        <v>0</v>
      </c>
      <c r="N265" s="157">
        <f t="shared" si="31"/>
        <v>0</v>
      </c>
      <c r="O265" s="157">
        <f t="shared" si="31"/>
        <v>0</v>
      </c>
      <c r="P265" s="157">
        <f t="shared" si="31"/>
        <v>0</v>
      </c>
      <c r="Q265" s="157">
        <f t="shared" si="31"/>
        <v>0</v>
      </c>
      <c r="R265" s="157">
        <f t="shared" si="31"/>
        <v>0</v>
      </c>
      <c r="S265" s="157">
        <f t="shared" si="31"/>
        <v>0</v>
      </c>
      <c r="T265" s="157">
        <f t="shared" si="31"/>
        <v>0</v>
      </c>
      <c r="U265" s="159">
        <f t="shared" si="31"/>
        <v>0</v>
      </c>
    </row>
    <row r="266" spans="1:21" x14ac:dyDescent="0.2">
      <c r="A266" s="6" t="s">
        <v>232</v>
      </c>
      <c r="B266" s="157">
        <f t="shared" ref="B266:U266" si="32">B42/B$11</f>
        <v>0</v>
      </c>
      <c r="C266" s="157">
        <f t="shared" si="32"/>
        <v>0</v>
      </c>
      <c r="D266" s="157">
        <f t="shared" si="32"/>
        <v>0</v>
      </c>
      <c r="E266" s="157">
        <f t="shared" si="32"/>
        <v>0</v>
      </c>
      <c r="F266" s="157">
        <f t="shared" si="32"/>
        <v>0</v>
      </c>
      <c r="G266" s="157">
        <f t="shared" si="32"/>
        <v>0</v>
      </c>
      <c r="H266" s="157">
        <f t="shared" si="32"/>
        <v>0</v>
      </c>
      <c r="I266" s="157">
        <f t="shared" si="32"/>
        <v>0</v>
      </c>
      <c r="J266" s="157">
        <f t="shared" si="32"/>
        <v>0</v>
      </c>
      <c r="K266" s="157">
        <f t="shared" si="32"/>
        <v>3.9540799514966193E-5</v>
      </c>
      <c r="L266" s="157">
        <f t="shared" si="32"/>
        <v>0</v>
      </c>
      <c r="M266" s="157">
        <f t="shared" si="32"/>
        <v>0</v>
      </c>
      <c r="N266" s="157">
        <f t="shared" si="32"/>
        <v>0</v>
      </c>
      <c r="O266" s="157">
        <f t="shared" si="32"/>
        <v>0</v>
      </c>
      <c r="P266" s="157">
        <f t="shared" si="32"/>
        <v>0</v>
      </c>
      <c r="Q266" s="157">
        <f t="shared" si="32"/>
        <v>0</v>
      </c>
      <c r="R266" s="157">
        <f t="shared" si="32"/>
        <v>2.4412572474824533E-5</v>
      </c>
      <c r="S266" s="157">
        <f t="shared" si="32"/>
        <v>0</v>
      </c>
      <c r="T266" s="157">
        <f t="shared" si="32"/>
        <v>0</v>
      </c>
      <c r="U266" s="159">
        <f t="shared" si="32"/>
        <v>0</v>
      </c>
    </row>
    <row r="267" spans="1:21" x14ac:dyDescent="0.2">
      <c r="A267" s="6" t="s">
        <v>108</v>
      </c>
      <c r="B267" s="157">
        <f t="shared" ref="B267:U267" si="33">B43/B$11</f>
        <v>0</v>
      </c>
      <c r="C267" s="157">
        <f t="shared" si="33"/>
        <v>0</v>
      </c>
      <c r="D267" s="157">
        <f t="shared" si="33"/>
        <v>0</v>
      </c>
      <c r="E267" s="157">
        <f t="shared" si="33"/>
        <v>0</v>
      </c>
      <c r="F267" s="157">
        <f t="shared" si="33"/>
        <v>0</v>
      </c>
      <c r="G267" s="157">
        <f t="shared" si="33"/>
        <v>0</v>
      </c>
      <c r="H267" s="157">
        <f t="shared" si="33"/>
        <v>0</v>
      </c>
      <c r="I267" s="157">
        <f t="shared" si="33"/>
        <v>0</v>
      </c>
      <c r="J267" s="157">
        <f t="shared" si="33"/>
        <v>0</v>
      </c>
      <c r="K267" s="157">
        <f t="shared" si="33"/>
        <v>3.1764442277022842E-3</v>
      </c>
      <c r="L267" s="157">
        <f t="shared" si="33"/>
        <v>5.6575068936008371E-3</v>
      </c>
      <c r="M267" s="157">
        <f t="shared" si="33"/>
        <v>1.4088674114879048E-4</v>
      </c>
      <c r="N267" s="157">
        <f t="shared" si="33"/>
        <v>5.7611909860303865E-4</v>
      </c>
      <c r="O267" s="157">
        <f t="shared" si="33"/>
        <v>1.6911774653985089E-4</v>
      </c>
      <c r="P267" s="157">
        <f t="shared" si="33"/>
        <v>9.0348746160178291E-5</v>
      </c>
      <c r="Q267" s="157">
        <f t="shared" si="33"/>
        <v>1.172932078854548E-4</v>
      </c>
      <c r="R267" s="157">
        <f t="shared" si="33"/>
        <v>1.3304851998779371E-3</v>
      </c>
      <c r="S267" s="157">
        <f t="shared" si="33"/>
        <v>3.0579718493768844E-3</v>
      </c>
      <c r="T267" s="157">
        <f t="shared" si="33"/>
        <v>5.0028563020409573E-3</v>
      </c>
      <c r="U267" s="159">
        <f t="shared" si="33"/>
        <v>4.8203602553903756E-3</v>
      </c>
    </row>
    <row r="268" spans="1:21" x14ac:dyDescent="0.2">
      <c r="A268" s="6" t="s">
        <v>132</v>
      </c>
      <c r="B268" s="54">
        <f t="shared" ref="B268:U268" si="34">B44/B$11</f>
        <v>0</v>
      </c>
      <c r="C268" s="54">
        <f t="shared" si="34"/>
        <v>0</v>
      </c>
      <c r="D268" s="54">
        <f t="shared" si="34"/>
        <v>0</v>
      </c>
      <c r="E268" s="54">
        <f t="shared" si="34"/>
        <v>0</v>
      </c>
      <c r="F268" s="54">
        <f t="shared" si="34"/>
        <v>0</v>
      </c>
      <c r="G268" s="54">
        <f t="shared" si="34"/>
        <v>0</v>
      </c>
      <c r="H268" s="54">
        <f t="shared" si="34"/>
        <v>0</v>
      </c>
      <c r="I268" s="54">
        <f t="shared" si="34"/>
        <v>0</v>
      </c>
      <c r="J268" s="54">
        <f t="shared" si="34"/>
        <v>0</v>
      </c>
      <c r="K268" s="54">
        <f t="shared" si="34"/>
        <v>0</v>
      </c>
      <c r="L268" s="54">
        <f t="shared" si="34"/>
        <v>0</v>
      </c>
      <c r="M268" s="54">
        <f t="shared" si="34"/>
        <v>0</v>
      </c>
      <c r="N268" s="54">
        <f t="shared" si="34"/>
        <v>0</v>
      </c>
      <c r="O268" s="54">
        <f t="shared" si="34"/>
        <v>0</v>
      </c>
      <c r="P268" s="54">
        <f t="shared" si="34"/>
        <v>0</v>
      </c>
      <c r="Q268" s="54">
        <f t="shared" si="34"/>
        <v>0</v>
      </c>
      <c r="R268" s="54">
        <f t="shared" si="34"/>
        <v>0</v>
      </c>
      <c r="S268" s="54">
        <f t="shared" si="34"/>
        <v>6.7208172513777675E-5</v>
      </c>
      <c r="T268" s="54">
        <f t="shared" si="34"/>
        <v>3.4621842920698669E-6</v>
      </c>
      <c r="U268" s="156">
        <f t="shared" si="34"/>
        <v>6.2102800836317715E-4</v>
      </c>
    </row>
    <row r="269" spans="1:21" x14ac:dyDescent="0.2">
      <c r="A269" s="6" t="s">
        <v>40</v>
      </c>
      <c r="B269" s="157">
        <f t="shared" ref="B269:U269" si="35">B45/B$11</f>
        <v>0</v>
      </c>
      <c r="C269" s="157">
        <f t="shared" si="35"/>
        <v>0</v>
      </c>
      <c r="D269" s="157">
        <f t="shared" si="35"/>
        <v>1.577057453416149E-3</v>
      </c>
      <c r="E269" s="157">
        <f t="shared" si="35"/>
        <v>1.2056363499359506E-4</v>
      </c>
      <c r="F269" s="157">
        <f t="shared" si="35"/>
        <v>6.4266526137196186E-5</v>
      </c>
      <c r="G269" s="157">
        <f t="shared" si="35"/>
        <v>1.0682180479547733E-4</v>
      </c>
      <c r="H269" s="157">
        <f t="shared" si="35"/>
        <v>3.3208976315640719E-4</v>
      </c>
      <c r="I269" s="157">
        <f t="shared" si="35"/>
        <v>2.4243963541696731E-4</v>
      </c>
      <c r="J269" s="157">
        <f t="shared" si="35"/>
        <v>1.3088440461978799E-3</v>
      </c>
      <c r="K269" s="157">
        <f t="shared" si="35"/>
        <v>5.579646153778563E-4</v>
      </c>
      <c r="L269" s="157">
        <f t="shared" si="35"/>
        <v>4.991917847294856E-3</v>
      </c>
      <c r="M269" s="157">
        <f t="shared" si="35"/>
        <v>1.6082221502134435E-2</v>
      </c>
      <c r="N269" s="157">
        <f t="shared" si="35"/>
        <v>4.246966452533904E-3</v>
      </c>
      <c r="O269" s="157">
        <f t="shared" si="35"/>
        <v>8.5708873946396431E-3</v>
      </c>
      <c r="P269" s="157">
        <f t="shared" si="35"/>
        <v>4.8135804204228324E-3</v>
      </c>
      <c r="Q269" s="157">
        <f t="shared" si="35"/>
        <v>3.1417823540746824E-3</v>
      </c>
      <c r="R269" s="157">
        <f t="shared" si="35"/>
        <v>6.546638185332113E-3</v>
      </c>
      <c r="S269" s="157">
        <f t="shared" si="35"/>
        <v>7.8393532653570682E-3</v>
      </c>
      <c r="T269" s="157">
        <f t="shared" si="35"/>
        <v>8.1118977963196975E-3</v>
      </c>
      <c r="U269" s="159">
        <f t="shared" si="35"/>
        <v>9.871388056744217E-3</v>
      </c>
    </row>
    <row r="270" spans="1:21" x14ac:dyDescent="0.2">
      <c r="A270" s="6" t="s">
        <v>177</v>
      </c>
      <c r="B270" s="157">
        <f t="shared" ref="B270:U270" si="36">B46/B$11</f>
        <v>0</v>
      </c>
      <c r="C270" s="157">
        <f t="shared" si="36"/>
        <v>0</v>
      </c>
      <c r="D270" s="157">
        <f t="shared" si="36"/>
        <v>0</v>
      </c>
      <c r="E270" s="157">
        <f t="shared" si="36"/>
        <v>0</v>
      </c>
      <c r="F270" s="157">
        <f t="shared" si="36"/>
        <v>0</v>
      </c>
      <c r="G270" s="157">
        <f t="shared" si="36"/>
        <v>0</v>
      </c>
      <c r="H270" s="157">
        <f t="shared" si="36"/>
        <v>0</v>
      </c>
      <c r="I270" s="157">
        <f t="shared" si="36"/>
        <v>0</v>
      </c>
      <c r="J270" s="157">
        <f t="shared" si="36"/>
        <v>0</v>
      </c>
      <c r="K270" s="157">
        <f t="shared" si="36"/>
        <v>0</v>
      </c>
      <c r="L270" s="157">
        <f t="shared" si="36"/>
        <v>0</v>
      </c>
      <c r="M270" s="157">
        <f t="shared" si="36"/>
        <v>0</v>
      </c>
      <c r="N270" s="157">
        <f t="shared" si="36"/>
        <v>0</v>
      </c>
      <c r="O270" s="157">
        <f t="shared" si="36"/>
        <v>0</v>
      </c>
      <c r="P270" s="157">
        <f t="shared" si="36"/>
        <v>0</v>
      </c>
      <c r="Q270" s="157">
        <f t="shared" si="36"/>
        <v>0</v>
      </c>
      <c r="R270" s="157">
        <f t="shared" si="36"/>
        <v>0</v>
      </c>
      <c r="S270" s="157">
        <f t="shared" si="36"/>
        <v>0</v>
      </c>
      <c r="T270" s="157">
        <f t="shared" si="36"/>
        <v>0</v>
      </c>
      <c r="U270" s="159">
        <f t="shared" si="36"/>
        <v>0</v>
      </c>
    </row>
    <row r="271" spans="1:21" x14ac:dyDescent="0.2">
      <c r="A271" s="6" t="s">
        <v>222</v>
      </c>
      <c r="B271" s="157">
        <f t="shared" ref="B271:U271" si="37">B47/B$11</f>
        <v>0</v>
      </c>
      <c r="C271" s="157">
        <f t="shared" si="37"/>
        <v>0</v>
      </c>
      <c r="D271" s="157">
        <f t="shared" si="37"/>
        <v>0</v>
      </c>
      <c r="E271" s="157">
        <f t="shared" si="37"/>
        <v>0</v>
      </c>
      <c r="F271" s="157">
        <f t="shared" si="37"/>
        <v>0</v>
      </c>
      <c r="G271" s="157">
        <f t="shared" si="37"/>
        <v>0</v>
      </c>
      <c r="H271" s="157">
        <f t="shared" si="37"/>
        <v>0</v>
      </c>
      <c r="I271" s="157">
        <f t="shared" si="37"/>
        <v>0</v>
      </c>
      <c r="J271" s="157">
        <f t="shared" si="37"/>
        <v>0</v>
      </c>
      <c r="K271" s="157">
        <f t="shared" si="37"/>
        <v>0</v>
      </c>
      <c r="L271" s="157">
        <f t="shared" si="37"/>
        <v>0</v>
      </c>
      <c r="M271" s="157">
        <f t="shared" si="37"/>
        <v>0</v>
      </c>
      <c r="N271" s="157">
        <f t="shared" si="37"/>
        <v>0</v>
      </c>
      <c r="O271" s="157">
        <f t="shared" si="37"/>
        <v>0</v>
      </c>
      <c r="P271" s="157">
        <f t="shared" si="37"/>
        <v>0</v>
      </c>
      <c r="Q271" s="157">
        <f t="shared" si="37"/>
        <v>0</v>
      </c>
      <c r="R271" s="157">
        <f t="shared" si="37"/>
        <v>0</v>
      </c>
      <c r="S271" s="157">
        <f t="shared" si="37"/>
        <v>0</v>
      </c>
      <c r="T271" s="157">
        <f t="shared" si="37"/>
        <v>0</v>
      </c>
      <c r="U271" s="159">
        <f t="shared" si="37"/>
        <v>0</v>
      </c>
    </row>
    <row r="272" spans="1:21" x14ac:dyDescent="0.2">
      <c r="A272" s="6" t="s">
        <v>226</v>
      </c>
      <c r="B272" s="157">
        <f t="shared" ref="B272:U272" si="38">B48/B$11</f>
        <v>0</v>
      </c>
      <c r="C272" s="157">
        <f t="shared" si="38"/>
        <v>0</v>
      </c>
      <c r="D272" s="157">
        <f t="shared" si="38"/>
        <v>0</v>
      </c>
      <c r="E272" s="157">
        <f t="shared" si="38"/>
        <v>0</v>
      </c>
      <c r="F272" s="157">
        <f t="shared" si="38"/>
        <v>0</v>
      </c>
      <c r="G272" s="157">
        <f t="shared" si="38"/>
        <v>0</v>
      </c>
      <c r="H272" s="157">
        <f t="shared" si="38"/>
        <v>0</v>
      </c>
      <c r="I272" s="157">
        <f t="shared" si="38"/>
        <v>0</v>
      </c>
      <c r="J272" s="157">
        <f t="shared" si="38"/>
        <v>0</v>
      </c>
      <c r="K272" s="157">
        <f t="shared" si="38"/>
        <v>0</v>
      </c>
      <c r="L272" s="157">
        <f t="shared" si="38"/>
        <v>0</v>
      </c>
      <c r="M272" s="157">
        <f t="shared" si="38"/>
        <v>0</v>
      </c>
      <c r="N272" s="157">
        <f t="shared" si="38"/>
        <v>0</v>
      </c>
      <c r="O272" s="157">
        <f t="shared" si="38"/>
        <v>0</v>
      </c>
      <c r="P272" s="157">
        <f t="shared" si="38"/>
        <v>0</v>
      </c>
      <c r="Q272" s="157">
        <f t="shared" si="38"/>
        <v>0</v>
      </c>
      <c r="R272" s="157">
        <f t="shared" si="38"/>
        <v>0</v>
      </c>
      <c r="S272" s="157">
        <f t="shared" si="38"/>
        <v>0</v>
      </c>
      <c r="T272" s="157">
        <f t="shared" si="38"/>
        <v>1.03865528762096E-5</v>
      </c>
      <c r="U272" s="159">
        <f t="shared" si="38"/>
        <v>5.6188248375716029E-5</v>
      </c>
    </row>
    <row r="273" spans="1:21" x14ac:dyDescent="0.2">
      <c r="A273" s="6" t="s">
        <v>339</v>
      </c>
      <c r="B273" s="157">
        <f t="shared" ref="B273:U273" si="39">B49/B$11</f>
        <v>0</v>
      </c>
      <c r="C273" s="157">
        <f t="shared" si="39"/>
        <v>0</v>
      </c>
      <c r="D273" s="157">
        <f t="shared" si="39"/>
        <v>0</v>
      </c>
      <c r="E273" s="157">
        <f t="shared" si="39"/>
        <v>0</v>
      </c>
      <c r="F273" s="157">
        <f t="shared" si="39"/>
        <v>0</v>
      </c>
      <c r="G273" s="157">
        <f t="shared" si="39"/>
        <v>0</v>
      </c>
      <c r="H273" s="157">
        <f t="shared" si="39"/>
        <v>0</v>
      </c>
      <c r="I273" s="157">
        <f t="shared" si="39"/>
        <v>0</v>
      </c>
      <c r="J273" s="157">
        <f t="shared" si="39"/>
        <v>0</v>
      </c>
      <c r="K273" s="157">
        <f t="shared" si="39"/>
        <v>0</v>
      </c>
      <c r="L273" s="157">
        <f t="shared" si="39"/>
        <v>0</v>
      </c>
      <c r="M273" s="157">
        <f t="shared" si="39"/>
        <v>0</v>
      </c>
      <c r="N273" s="157">
        <f t="shared" si="39"/>
        <v>0</v>
      </c>
      <c r="O273" s="157">
        <f t="shared" si="39"/>
        <v>0</v>
      </c>
      <c r="P273" s="157">
        <f t="shared" si="39"/>
        <v>0</v>
      </c>
      <c r="Q273" s="157">
        <f t="shared" si="39"/>
        <v>0</v>
      </c>
      <c r="R273" s="157">
        <f t="shared" si="39"/>
        <v>0</v>
      </c>
      <c r="S273" s="157">
        <f t="shared" si="39"/>
        <v>0</v>
      </c>
      <c r="T273" s="157">
        <f t="shared" si="39"/>
        <v>0</v>
      </c>
      <c r="U273" s="159">
        <f t="shared" si="39"/>
        <v>0</v>
      </c>
    </row>
    <row r="274" spans="1:21" x14ac:dyDescent="0.2">
      <c r="A274" s="6" t="s">
        <v>27</v>
      </c>
      <c r="B274" s="157">
        <f t="shared" ref="B274:U274" si="40">B50/B$11</f>
        <v>0</v>
      </c>
      <c r="C274" s="157">
        <f t="shared" si="40"/>
        <v>0</v>
      </c>
      <c r="D274" s="157">
        <f t="shared" si="40"/>
        <v>0</v>
      </c>
      <c r="E274" s="157">
        <f t="shared" si="40"/>
        <v>0</v>
      </c>
      <c r="F274" s="157">
        <f t="shared" si="40"/>
        <v>0</v>
      </c>
      <c r="G274" s="157">
        <f t="shared" si="40"/>
        <v>0</v>
      </c>
      <c r="H274" s="157">
        <f t="shared" si="40"/>
        <v>0</v>
      </c>
      <c r="I274" s="157">
        <f t="shared" si="40"/>
        <v>0</v>
      </c>
      <c r="J274" s="157">
        <f t="shared" si="40"/>
        <v>4.5306140060695846E-4</v>
      </c>
      <c r="K274" s="157">
        <f t="shared" si="40"/>
        <v>1.6255662022819436E-4</v>
      </c>
      <c r="L274" s="157">
        <f t="shared" si="40"/>
        <v>2.3771037368070742E-5</v>
      </c>
      <c r="M274" s="157">
        <f t="shared" si="40"/>
        <v>2.1133011172318573E-5</v>
      </c>
      <c r="N274" s="157">
        <f t="shared" si="40"/>
        <v>6.6279188334862849E-5</v>
      </c>
      <c r="O274" s="157">
        <f t="shared" si="40"/>
        <v>8.4558873269925455E-4</v>
      </c>
      <c r="P274" s="157">
        <f t="shared" si="40"/>
        <v>9.7877808340193144E-4</v>
      </c>
      <c r="Q274" s="157">
        <f t="shared" si="40"/>
        <v>1.2148225102422105E-4</v>
      </c>
      <c r="R274" s="157">
        <f t="shared" si="40"/>
        <v>3.8653239751805513E-4</v>
      </c>
      <c r="S274" s="157">
        <f t="shared" si="40"/>
        <v>2.251473779211552E-3</v>
      </c>
      <c r="T274" s="157">
        <f t="shared" si="40"/>
        <v>1.1806048435958245E-3</v>
      </c>
      <c r="U274" s="159">
        <f t="shared" si="40"/>
        <v>3.6078770009670294E-4</v>
      </c>
    </row>
    <row r="275" spans="1:21" x14ac:dyDescent="0.2">
      <c r="A275" s="6" t="s">
        <v>82</v>
      </c>
      <c r="B275" s="157">
        <f t="shared" ref="B275:U275" si="41">B51/B$11</f>
        <v>0</v>
      </c>
      <c r="C275" s="157">
        <f t="shared" si="41"/>
        <v>0</v>
      </c>
      <c r="D275" s="157">
        <f t="shared" si="41"/>
        <v>0</v>
      </c>
      <c r="E275" s="157">
        <f t="shared" si="41"/>
        <v>0</v>
      </c>
      <c r="F275" s="157">
        <f t="shared" si="41"/>
        <v>1.143944165242092E-3</v>
      </c>
      <c r="G275" s="157">
        <f t="shared" si="41"/>
        <v>4.930237144406646E-5</v>
      </c>
      <c r="H275" s="157">
        <f t="shared" si="41"/>
        <v>7.0657396416256855E-6</v>
      </c>
      <c r="I275" s="157">
        <f t="shared" si="41"/>
        <v>0</v>
      </c>
      <c r="J275" s="157">
        <f t="shared" si="41"/>
        <v>0</v>
      </c>
      <c r="K275" s="157">
        <f t="shared" si="41"/>
        <v>2.4603164142645629E-4</v>
      </c>
      <c r="L275" s="157">
        <f t="shared" si="41"/>
        <v>3.1457006117080284E-3</v>
      </c>
      <c r="M275" s="157">
        <f t="shared" si="41"/>
        <v>2.8177348229758097E-5</v>
      </c>
      <c r="N275" s="157">
        <f t="shared" si="41"/>
        <v>6.1180789232181094E-5</v>
      </c>
      <c r="O275" s="157">
        <f t="shared" si="41"/>
        <v>1.7791186935992315E-3</v>
      </c>
      <c r="P275" s="157">
        <f t="shared" si="41"/>
        <v>1.5058124360029714E-5</v>
      </c>
      <c r="Q275" s="157">
        <f t="shared" si="41"/>
        <v>1.172932078854548E-4</v>
      </c>
      <c r="R275" s="157">
        <f t="shared" si="41"/>
        <v>8.951276574102329E-5</v>
      </c>
      <c r="S275" s="157">
        <f t="shared" si="41"/>
        <v>6.2887647137891962E-4</v>
      </c>
      <c r="T275" s="157">
        <f t="shared" si="41"/>
        <v>5.9895788252808696E-4</v>
      </c>
      <c r="U275" s="159">
        <f t="shared" si="41"/>
        <v>7.4819088626611348E-4</v>
      </c>
    </row>
    <row r="276" spans="1:21" x14ac:dyDescent="0.2">
      <c r="A276" s="6" t="s">
        <v>203</v>
      </c>
      <c r="B276" s="157">
        <f t="shared" ref="B276:U276" si="42">B52/B$11</f>
        <v>0</v>
      </c>
      <c r="C276" s="157">
        <f t="shared" si="42"/>
        <v>0</v>
      </c>
      <c r="D276" s="157">
        <f t="shared" si="42"/>
        <v>0</v>
      </c>
      <c r="E276" s="157">
        <f t="shared" si="42"/>
        <v>0</v>
      </c>
      <c r="F276" s="157">
        <f t="shared" si="42"/>
        <v>0</v>
      </c>
      <c r="G276" s="157">
        <f t="shared" si="42"/>
        <v>0</v>
      </c>
      <c r="H276" s="157">
        <f t="shared" si="42"/>
        <v>0</v>
      </c>
      <c r="I276" s="157">
        <f t="shared" si="42"/>
        <v>0</v>
      </c>
      <c r="J276" s="157">
        <f t="shared" si="42"/>
        <v>0</v>
      </c>
      <c r="K276" s="157">
        <f t="shared" si="42"/>
        <v>0</v>
      </c>
      <c r="L276" s="157">
        <f t="shared" si="42"/>
        <v>0</v>
      </c>
      <c r="M276" s="157">
        <f t="shared" si="42"/>
        <v>0</v>
      </c>
      <c r="N276" s="157">
        <f t="shared" si="42"/>
        <v>0</v>
      </c>
      <c r="O276" s="157">
        <f t="shared" si="42"/>
        <v>0</v>
      </c>
      <c r="P276" s="157">
        <f t="shared" si="42"/>
        <v>0</v>
      </c>
      <c r="Q276" s="157">
        <f t="shared" si="42"/>
        <v>0</v>
      </c>
      <c r="R276" s="157">
        <f t="shared" si="42"/>
        <v>0</v>
      </c>
      <c r="S276" s="157">
        <f t="shared" si="42"/>
        <v>0</v>
      </c>
      <c r="T276" s="157">
        <f t="shared" si="42"/>
        <v>0</v>
      </c>
      <c r="U276" s="159">
        <f t="shared" si="42"/>
        <v>0</v>
      </c>
    </row>
    <row r="277" spans="1:21" x14ac:dyDescent="0.2">
      <c r="A277" s="6" t="s">
        <v>66</v>
      </c>
      <c r="B277" s="54">
        <f t="shared" ref="B277:U277" si="43">B53/B$11</f>
        <v>0</v>
      </c>
      <c r="C277" s="54">
        <f t="shared" si="43"/>
        <v>0</v>
      </c>
      <c r="D277" s="54">
        <f t="shared" si="43"/>
        <v>0</v>
      </c>
      <c r="E277" s="54">
        <f t="shared" si="43"/>
        <v>0</v>
      </c>
      <c r="F277" s="54">
        <f t="shared" si="43"/>
        <v>0</v>
      </c>
      <c r="G277" s="54">
        <f t="shared" si="43"/>
        <v>0</v>
      </c>
      <c r="H277" s="54">
        <f t="shared" si="43"/>
        <v>0</v>
      </c>
      <c r="I277" s="54">
        <f t="shared" si="43"/>
        <v>0</v>
      </c>
      <c r="J277" s="54">
        <f t="shared" si="43"/>
        <v>0</v>
      </c>
      <c r="K277" s="54">
        <f t="shared" si="43"/>
        <v>0</v>
      </c>
      <c r="L277" s="54">
        <f t="shared" si="43"/>
        <v>0</v>
      </c>
      <c r="M277" s="54">
        <f t="shared" si="43"/>
        <v>0</v>
      </c>
      <c r="N277" s="54">
        <f t="shared" si="43"/>
        <v>2.294279596206791E-2</v>
      </c>
      <c r="O277" s="54">
        <f t="shared" si="43"/>
        <v>0</v>
      </c>
      <c r="P277" s="54">
        <f t="shared" si="43"/>
        <v>2.5096873933382857E-5</v>
      </c>
      <c r="Q277" s="54">
        <f t="shared" si="43"/>
        <v>0</v>
      </c>
      <c r="R277" s="54">
        <f t="shared" si="43"/>
        <v>7.1203336384904892E-4</v>
      </c>
      <c r="S277" s="54">
        <f t="shared" si="43"/>
        <v>0</v>
      </c>
      <c r="T277" s="54">
        <f t="shared" si="43"/>
        <v>1.03865528762096E-5</v>
      </c>
      <c r="U277" s="156">
        <f t="shared" si="43"/>
        <v>0</v>
      </c>
    </row>
    <row r="278" spans="1:21" x14ac:dyDescent="0.2">
      <c r="A278" s="6" t="s">
        <v>30</v>
      </c>
      <c r="B278" s="157">
        <f t="shared" ref="B278:U278" si="44">B54/B$11</f>
        <v>0</v>
      </c>
      <c r="C278" s="157">
        <f t="shared" si="44"/>
        <v>0</v>
      </c>
      <c r="D278" s="157">
        <f t="shared" si="44"/>
        <v>0</v>
      </c>
      <c r="E278" s="157">
        <f t="shared" si="44"/>
        <v>0</v>
      </c>
      <c r="F278" s="157">
        <f t="shared" si="44"/>
        <v>0</v>
      </c>
      <c r="G278" s="157">
        <f t="shared" si="44"/>
        <v>0</v>
      </c>
      <c r="H278" s="157">
        <f t="shared" si="44"/>
        <v>1.5756599400825278E-3</v>
      </c>
      <c r="I278" s="157">
        <f t="shared" si="44"/>
        <v>1.1256125930073483E-3</v>
      </c>
      <c r="J278" s="157">
        <f t="shared" si="44"/>
        <v>6.6520919930386753E-3</v>
      </c>
      <c r="K278" s="157">
        <f t="shared" si="44"/>
        <v>4.5225887800784667E-2</v>
      </c>
      <c r="L278" s="157">
        <f t="shared" si="44"/>
        <v>1.4508256473645844E-2</v>
      </c>
      <c r="M278" s="157">
        <f t="shared" si="44"/>
        <v>2.4063455388213414E-2</v>
      </c>
      <c r="N278" s="157">
        <f t="shared" si="44"/>
        <v>4.2214744570204955E-3</v>
      </c>
      <c r="O278" s="157">
        <f t="shared" si="44"/>
        <v>1.3651184500696766E-2</v>
      </c>
      <c r="P278" s="157">
        <f t="shared" si="44"/>
        <v>8.4425883911899927E-3</v>
      </c>
      <c r="Q278" s="157">
        <f t="shared" si="44"/>
        <v>5.7222329275546879E-2</v>
      </c>
      <c r="R278" s="157">
        <f t="shared" si="44"/>
        <v>6.8558641033465567E-2</v>
      </c>
      <c r="S278" s="157">
        <f t="shared" si="44"/>
        <v>9.6002073852180431E-2</v>
      </c>
      <c r="T278" s="157">
        <f t="shared" si="44"/>
        <v>0.12970381013381344</v>
      </c>
      <c r="U278" s="159">
        <f t="shared" si="44"/>
        <v>8.6624535337972319E-2</v>
      </c>
    </row>
    <row r="279" spans="1:21" x14ac:dyDescent="0.2">
      <c r="A279" s="6" t="s">
        <v>118</v>
      </c>
      <c r="B279" s="157">
        <f t="shared" ref="B279:U279" si="45">B55/B$11</f>
        <v>0</v>
      </c>
      <c r="C279" s="157">
        <f t="shared" si="45"/>
        <v>0</v>
      </c>
      <c r="D279" s="157">
        <f t="shared" si="45"/>
        <v>0</v>
      </c>
      <c r="E279" s="157">
        <f t="shared" si="45"/>
        <v>0</v>
      </c>
      <c r="F279" s="157">
        <f t="shared" si="45"/>
        <v>0</v>
      </c>
      <c r="G279" s="157">
        <f t="shared" si="45"/>
        <v>0</v>
      </c>
      <c r="H279" s="157">
        <f t="shared" si="45"/>
        <v>0</v>
      </c>
      <c r="I279" s="157">
        <f t="shared" si="45"/>
        <v>0</v>
      </c>
      <c r="J279" s="157">
        <f t="shared" si="45"/>
        <v>2.1574352409855164E-5</v>
      </c>
      <c r="K279" s="157">
        <f t="shared" si="45"/>
        <v>0</v>
      </c>
      <c r="L279" s="157">
        <f t="shared" si="45"/>
        <v>0</v>
      </c>
      <c r="M279" s="157">
        <f t="shared" si="45"/>
        <v>0</v>
      </c>
      <c r="N279" s="157">
        <f t="shared" si="45"/>
        <v>0</v>
      </c>
      <c r="O279" s="157">
        <f t="shared" si="45"/>
        <v>2.029412958478211E-5</v>
      </c>
      <c r="P279" s="157">
        <f t="shared" si="45"/>
        <v>6.0232497440118856E-5</v>
      </c>
      <c r="Q279" s="157">
        <f t="shared" si="45"/>
        <v>1.9688502752201342E-4</v>
      </c>
      <c r="R279" s="157">
        <f t="shared" si="45"/>
        <v>2.8481334553961957E-5</v>
      </c>
      <c r="S279" s="157">
        <f t="shared" si="45"/>
        <v>6.2167559575244348E-3</v>
      </c>
      <c r="T279" s="157">
        <f t="shared" si="45"/>
        <v>1.9388232035591254E-4</v>
      </c>
      <c r="U279" s="159">
        <f t="shared" si="45"/>
        <v>5.0273695915114344E-5</v>
      </c>
    </row>
    <row r="280" spans="1:21" x14ac:dyDescent="0.2">
      <c r="A280" s="6" t="s">
        <v>161</v>
      </c>
      <c r="B280" s="54">
        <f t="shared" ref="B280:U280" si="46">B56/B$11</f>
        <v>0</v>
      </c>
      <c r="C280" s="54">
        <f t="shared" si="46"/>
        <v>0</v>
      </c>
      <c r="D280" s="54">
        <f t="shared" si="46"/>
        <v>0</v>
      </c>
      <c r="E280" s="54">
        <f t="shared" si="46"/>
        <v>0</v>
      </c>
      <c r="F280" s="54">
        <f t="shared" si="46"/>
        <v>0</v>
      </c>
      <c r="G280" s="54">
        <f t="shared" si="46"/>
        <v>0</v>
      </c>
      <c r="H280" s="54">
        <f t="shared" si="46"/>
        <v>0</v>
      </c>
      <c r="I280" s="54">
        <f t="shared" si="46"/>
        <v>0</v>
      </c>
      <c r="J280" s="54">
        <f t="shared" si="46"/>
        <v>0</v>
      </c>
      <c r="K280" s="54">
        <f t="shared" si="46"/>
        <v>0</v>
      </c>
      <c r="L280" s="54">
        <f t="shared" si="46"/>
        <v>0</v>
      </c>
      <c r="M280" s="54">
        <f t="shared" si="46"/>
        <v>1.0566505586159287E-4</v>
      </c>
      <c r="N280" s="54">
        <f t="shared" si="46"/>
        <v>0</v>
      </c>
      <c r="O280" s="54">
        <f t="shared" si="46"/>
        <v>0</v>
      </c>
      <c r="P280" s="54">
        <f t="shared" si="46"/>
        <v>0</v>
      </c>
      <c r="Q280" s="54">
        <f t="shared" si="46"/>
        <v>3.6025770993389688E-4</v>
      </c>
      <c r="R280" s="54">
        <f t="shared" si="46"/>
        <v>0</v>
      </c>
      <c r="S280" s="54">
        <f t="shared" si="46"/>
        <v>1.1473395164852047E-3</v>
      </c>
      <c r="T280" s="54">
        <f t="shared" si="46"/>
        <v>4.2931085221666347E-4</v>
      </c>
      <c r="U280" s="156">
        <f t="shared" si="46"/>
        <v>0</v>
      </c>
    </row>
    <row r="281" spans="1:21" x14ac:dyDescent="0.2">
      <c r="A281" s="6" t="s">
        <v>98</v>
      </c>
      <c r="B281" s="54">
        <f t="shared" ref="B281:U281" si="47">B57/B$11</f>
        <v>0</v>
      </c>
      <c r="C281" s="54">
        <f t="shared" si="47"/>
        <v>0</v>
      </c>
      <c r="D281" s="54">
        <f t="shared" si="47"/>
        <v>0</v>
      </c>
      <c r="E281" s="54">
        <f t="shared" si="47"/>
        <v>0</v>
      </c>
      <c r="F281" s="54">
        <f t="shared" si="47"/>
        <v>0</v>
      </c>
      <c r="G281" s="54">
        <f t="shared" si="47"/>
        <v>0</v>
      </c>
      <c r="H281" s="54">
        <f t="shared" si="47"/>
        <v>0</v>
      </c>
      <c r="I281" s="54">
        <f t="shared" si="47"/>
        <v>4.8487927083393462E-4</v>
      </c>
      <c r="J281" s="54">
        <f t="shared" si="47"/>
        <v>0</v>
      </c>
      <c r="K281" s="54">
        <f t="shared" si="47"/>
        <v>5.4478434887286755E-3</v>
      </c>
      <c r="L281" s="54">
        <f t="shared" si="47"/>
        <v>3.9618395613451238E-5</v>
      </c>
      <c r="M281" s="54">
        <f t="shared" si="47"/>
        <v>0</v>
      </c>
      <c r="N281" s="54">
        <f t="shared" si="47"/>
        <v>0</v>
      </c>
      <c r="O281" s="54">
        <f t="shared" si="47"/>
        <v>3.3823549307970181E-5</v>
      </c>
      <c r="P281" s="54">
        <f t="shared" si="47"/>
        <v>7.0271247013472006E-5</v>
      </c>
      <c r="Q281" s="54">
        <f t="shared" si="47"/>
        <v>2.0945215693831214E-5</v>
      </c>
      <c r="R281" s="54">
        <f t="shared" si="47"/>
        <v>4.0687620791374227E-6</v>
      </c>
      <c r="S281" s="54">
        <f t="shared" si="47"/>
        <v>4.8005837509841193E-6</v>
      </c>
      <c r="T281" s="54">
        <f t="shared" si="47"/>
        <v>2.7697474336558935E-5</v>
      </c>
      <c r="U281" s="156">
        <f t="shared" si="47"/>
        <v>4.4359143454512653E-5</v>
      </c>
    </row>
    <row r="282" spans="1:21" x14ac:dyDescent="0.2">
      <c r="A282" s="6" t="s">
        <v>128</v>
      </c>
      <c r="B282" s="157">
        <f t="shared" ref="B282:U282" si="48">B58/B$11</f>
        <v>0</v>
      </c>
      <c r="C282" s="157">
        <f t="shared" si="48"/>
        <v>0</v>
      </c>
      <c r="D282" s="157">
        <f t="shared" si="48"/>
        <v>0</v>
      </c>
      <c r="E282" s="157">
        <f t="shared" si="48"/>
        <v>0</v>
      </c>
      <c r="F282" s="157">
        <f t="shared" si="48"/>
        <v>0</v>
      </c>
      <c r="G282" s="157">
        <f t="shared" si="48"/>
        <v>0</v>
      </c>
      <c r="H282" s="157">
        <f t="shared" si="48"/>
        <v>0</v>
      </c>
      <c r="I282" s="157">
        <f t="shared" si="48"/>
        <v>6.9268467261990666E-4</v>
      </c>
      <c r="J282" s="157">
        <f t="shared" si="48"/>
        <v>7.2202166064981952E-3</v>
      </c>
      <c r="K282" s="157">
        <f t="shared" si="48"/>
        <v>0</v>
      </c>
      <c r="L282" s="157">
        <f t="shared" si="48"/>
        <v>1.9809197806725618E-4</v>
      </c>
      <c r="M282" s="157">
        <f t="shared" si="48"/>
        <v>0</v>
      </c>
      <c r="N282" s="157">
        <f t="shared" si="48"/>
        <v>0</v>
      </c>
      <c r="O282" s="157">
        <f t="shared" si="48"/>
        <v>0</v>
      </c>
      <c r="P282" s="157">
        <f t="shared" si="48"/>
        <v>4.8085610456361557E-3</v>
      </c>
      <c r="Q282" s="157">
        <f t="shared" si="48"/>
        <v>0</v>
      </c>
      <c r="R282" s="157">
        <f t="shared" si="48"/>
        <v>0</v>
      </c>
      <c r="S282" s="157">
        <f t="shared" si="48"/>
        <v>0</v>
      </c>
      <c r="T282" s="157">
        <f t="shared" si="48"/>
        <v>0</v>
      </c>
      <c r="U282" s="159">
        <f t="shared" si="48"/>
        <v>7.9846458218122782E-5</v>
      </c>
    </row>
    <row r="283" spans="1:21" x14ac:dyDescent="0.2">
      <c r="A283" s="6" t="s">
        <v>163</v>
      </c>
      <c r="B283" s="157">
        <f t="shared" ref="B283:U283" si="49">B59/B$11</f>
        <v>0</v>
      </c>
      <c r="C283" s="157">
        <f t="shared" si="49"/>
        <v>0</v>
      </c>
      <c r="D283" s="157">
        <f t="shared" si="49"/>
        <v>0</v>
      </c>
      <c r="E283" s="157">
        <f t="shared" si="49"/>
        <v>0</v>
      </c>
      <c r="F283" s="157">
        <f t="shared" si="49"/>
        <v>0</v>
      </c>
      <c r="G283" s="157">
        <f t="shared" si="49"/>
        <v>0</v>
      </c>
      <c r="H283" s="157">
        <f t="shared" si="49"/>
        <v>0</v>
      </c>
      <c r="I283" s="157">
        <f t="shared" si="49"/>
        <v>0</v>
      </c>
      <c r="J283" s="157">
        <f t="shared" si="49"/>
        <v>0</v>
      </c>
      <c r="K283" s="157">
        <f t="shared" si="49"/>
        <v>0</v>
      </c>
      <c r="L283" s="157">
        <f t="shared" si="49"/>
        <v>0</v>
      </c>
      <c r="M283" s="157">
        <f t="shared" si="49"/>
        <v>0</v>
      </c>
      <c r="N283" s="157">
        <f t="shared" si="49"/>
        <v>0</v>
      </c>
      <c r="O283" s="157">
        <f t="shared" si="49"/>
        <v>0</v>
      </c>
      <c r="P283" s="157">
        <f t="shared" si="49"/>
        <v>0</v>
      </c>
      <c r="Q283" s="157">
        <f t="shared" si="49"/>
        <v>0</v>
      </c>
      <c r="R283" s="157">
        <f t="shared" si="49"/>
        <v>0</v>
      </c>
      <c r="S283" s="157">
        <f t="shared" si="49"/>
        <v>0</v>
      </c>
      <c r="T283" s="157">
        <f t="shared" si="49"/>
        <v>0</v>
      </c>
      <c r="U283" s="159">
        <f t="shared" si="49"/>
        <v>0</v>
      </c>
    </row>
    <row r="284" spans="1:21" x14ac:dyDescent="0.2">
      <c r="A284" s="6" t="s">
        <v>72</v>
      </c>
      <c r="B284" s="54">
        <f t="shared" ref="B284:U284" si="50">B60/B$11</f>
        <v>0</v>
      </c>
      <c r="C284" s="54">
        <f t="shared" si="50"/>
        <v>0</v>
      </c>
      <c r="D284" s="54">
        <f t="shared" si="50"/>
        <v>0</v>
      </c>
      <c r="E284" s="54">
        <f t="shared" si="50"/>
        <v>0</v>
      </c>
      <c r="F284" s="54">
        <f t="shared" si="50"/>
        <v>0</v>
      </c>
      <c r="G284" s="54">
        <f t="shared" si="50"/>
        <v>8.21706190734441E-6</v>
      </c>
      <c r="H284" s="54">
        <f t="shared" si="50"/>
        <v>4.5927307670566955E-4</v>
      </c>
      <c r="I284" s="54">
        <f t="shared" si="50"/>
        <v>5.7723722718325553E-6</v>
      </c>
      <c r="J284" s="54">
        <f t="shared" si="50"/>
        <v>7.1914508032850546E-6</v>
      </c>
      <c r="K284" s="54">
        <f t="shared" si="50"/>
        <v>2.1527768624814928E-4</v>
      </c>
      <c r="L284" s="54">
        <f t="shared" si="50"/>
        <v>8.3198630788247597E-4</v>
      </c>
      <c r="M284" s="54">
        <f t="shared" si="50"/>
        <v>9.8620718804153339E-5</v>
      </c>
      <c r="N284" s="54">
        <f t="shared" si="50"/>
        <v>2.7526256755378811E-2</v>
      </c>
      <c r="O284" s="54">
        <f t="shared" si="50"/>
        <v>4.8029440017317658E-4</v>
      </c>
      <c r="P284" s="54">
        <f t="shared" si="50"/>
        <v>5.6216997610777605E-4</v>
      </c>
      <c r="Q284" s="54">
        <f t="shared" si="50"/>
        <v>4.1471527073785804E-4</v>
      </c>
      <c r="R284" s="54">
        <f t="shared" si="50"/>
        <v>7.7713355711524765E-4</v>
      </c>
      <c r="S284" s="54">
        <f t="shared" si="50"/>
        <v>2.4530982967528852E-3</v>
      </c>
      <c r="T284" s="54">
        <f t="shared" si="50"/>
        <v>1.1044367891702876E-3</v>
      </c>
      <c r="U284" s="156">
        <f t="shared" si="50"/>
        <v>1.4815953913807228E-3</v>
      </c>
    </row>
    <row r="285" spans="1:21" x14ac:dyDescent="0.2">
      <c r="A285" s="6" t="s">
        <v>79</v>
      </c>
      <c r="B285" s="157">
        <f t="shared" ref="B285:U285" si="51">B61/B$11</f>
        <v>0</v>
      </c>
      <c r="C285" s="157">
        <f t="shared" si="51"/>
        <v>0</v>
      </c>
      <c r="D285" s="157">
        <f t="shared" si="51"/>
        <v>2.4262422360248446E-5</v>
      </c>
      <c r="E285" s="157">
        <f t="shared" si="51"/>
        <v>6.0281817496797532E-5</v>
      </c>
      <c r="F285" s="157">
        <f t="shared" si="51"/>
        <v>5.1413220909756942E-5</v>
      </c>
      <c r="G285" s="157">
        <f t="shared" si="51"/>
        <v>1.643412381468882E-5</v>
      </c>
      <c r="H285" s="157">
        <f t="shared" si="51"/>
        <v>0</v>
      </c>
      <c r="I285" s="157">
        <f t="shared" si="51"/>
        <v>0</v>
      </c>
      <c r="J285" s="157">
        <f t="shared" si="51"/>
        <v>0</v>
      </c>
      <c r="K285" s="157">
        <f t="shared" si="51"/>
        <v>1.3180266504988731E-5</v>
      </c>
      <c r="L285" s="157">
        <f t="shared" si="51"/>
        <v>1.5847358245380497E-5</v>
      </c>
      <c r="M285" s="157">
        <f t="shared" si="51"/>
        <v>1.9019710055086716E-4</v>
      </c>
      <c r="N285" s="157">
        <f t="shared" si="51"/>
        <v>1.9883756500458855E-4</v>
      </c>
      <c r="O285" s="157">
        <f t="shared" si="51"/>
        <v>5.0058852975795869E-4</v>
      </c>
      <c r="P285" s="157">
        <f t="shared" si="51"/>
        <v>2.0077499146706285E-5</v>
      </c>
      <c r="Q285" s="157">
        <f t="shared" si="51"/>
        <v>1.0305046121364958E-3</v>
      </c>
      <c r="R285" s="157">
        <f t="shared" si="51"/>
        <v>4.6058386735835623E-3</v>
      </c>
      <c r="S285" s="157">
        <f t="shared" si="51"/>
        <v>1.2961576127657124E-4</v>
      </c>
      <c r="T285" s="157">
        <f t="shared" si="51"/>
        <v>3.0121003341007841E-4</v>
      </c>
      <c r="U285" s="159">
        <f t="shared" si="51"/>
        <v>3.5487314763610122E-5</v>
      </c>
    </row>
    <row r="286" spans="1:21" x14ac:dyDescent="0.2">
      <c r="A286" s="6" t="s">
        <v>210</v>
      </c>
      <c r="B286" s="157">
        <f t="shared" ref="B286:U286" si="52">B62/B$11</f>
        <v>0</v>
      </c>
      <c r="C286" s="157">
        <f t="shared" si="52"/>
        <v>2.7307963354474981E-3</v>
      </c>
      <c r="D286" s="157">
        <f t="shared" si="52"/>
        <v>0</v>
      </c>
      <c r="E286" s="157">
        <f t="shared" si="52"/>
        <v>0</v>
      </c>
      <c r="F286" s="157">
        <f t="shared" si="52"/>
        <v>0</v>
      </c>
      <c r="G286" s="157">
        <f t="shared" si="52"/>
        <v>0</v>
      </c>
      <c r="H286" s="157">
        <f t="shared" si="52"/>
        <v>0</v>
      </c>
      <c r="I286" s="157">
        <f t="shared" si="52"/>
        <v>0</v>
      </c>
      <c r="J286" s="157">
        <f t="shared" si="52"/>
        <v>2.4450932731169187E-4</v>
      </c>
      <c r="K286" s="157">
        <f t="shared" si="52"/>
        <v>0</v>
      </c>
      <c r="L286" s="157">
        <f t="shared" si="52"/>
        <v>1.1885518684035371E-4</v>
      </c>
      <c r="M286" s="157">
        <f t="shared" si="52"/>
        <v>1.4088674114879048E-5</v>
      </c>
      <c r="N286" s="157">
        <f t="shared" si="52"/>
        <v>0</v>
      </c>
      <c r="O286" s="157">
        <f t="shared" si="52"/>
        <v>1.4205890709347477E-4</v>
      </c>
      <c r="P286" s="157">
        <f t="shared" si="52"/>
        <v>2.5598811412050516E-4</v>
      </c>
      <c r="Q286" s="157">
        <f t="shared" si="52"/>
        <v>0</v>
      </c>
      <c r="R286" s="157">
        <f t="shared" si="52"/>
        <v>2.8481334553961957E-5</v>
      </c>
      <c r="S286" s="157">
        <f t="shared" si="52"/>
        <v>0</v>
      </c>
      <c r="T286" s="157">
        <f t="shared" si="52"/>
        <v>3.4621842920698669E-6</v>
      </c>
      <c r="U286" s="159">
        <f t="shared" si="52"/>
        <v>3.8740318616941054E-4</v>
      </c>
    </row>
    <row r="287" spans="1:21" x14ac:dyDescent="0.2">
      <c r="A287" s="6" t="s">
        <v>186</v>
      </c>
      <c r="B287" s="157">
        <f t="shared" ref="B287:U287" si="53">B63/B$11</f>
        <v>0</v>
      </c>
      <c r="C287" s="157">
        <f t="shared" si="53"/>
        <v>0</v>
      </c>
      <c r="D287" s="157">
        <f t="shared" si="53"/>
        <v>0</v>
      </c>
      <c r="E287" s="157">
        <f t="shared" si="53"/>
        <v>0</v>
      </c>
      <c r="F287" s="157">
        <f t="shared" si="53"/>
        <v>0</v>
      </c>
      <c r="G287" s="157">
        <f t="shared" si="53"/>
        <v>0</v>
      </c>
      <c r="H287" s="157">
        <f t="shared" si="53"/>
        <v>0</v>
      </c>
      <c r="I287" s="157">
        <f t="shared" si="53"/>
        <v>0</v>
      </c>
      <c r="J287" s="157">
        <f t="shared" si="53"/>
        <v>0</v>
      </c>
      <c r="K287" s="157">
        <f t="shared" si="53"/>
        <v>0</v>
      </c>
      <c r="L287" s="157">
        <f t="shared" si="53"/>
        <v>0</v>
      </c>
      <c r="M287" s="157">
        <f t="shared" si="53"/>
        <v>0</v>
      </c>
      <c r="N287" s="157">
        <f t="shared" si="53"/>
        <v>0</v>
      </c>
      <c r="O287" s="157">
        <f t="shared" si="53"/>
        <v>0</v>
      </c>
      <c r="P287" s="157">
        <f t="shared" si="53"/>
        <v>0</v>
      </c>
      <c r="Q287" s="157">
        <f t="shared" si="53"/>
        <v>0</v>
      </c>
      <c r="R287" s="157">
        <f t="shared" si="53"/>
        <v>0</v>
      </c>
      <c r="S287" s="157">
        <f t="shared" si="53"/>
        <v>0</v>
      </c>
      <c r="T287" s="157">
        <f t="shared" si="53"/>
        <v>0</v>
      </c>
      <c r="U287" s="159">
        <f t="shared" si="53"/>
        <v>0</v>
      </c>
    </row>
    <row r="288" spans="1:21" x14ac:dyDescent="0.2">
      <c r="A288" s="6" t="s">
        <v>126</v>
      </c>
      <c r="B288" s="157">
        <f t="shared" ref="B288:U288" si="54">B64/B$11</f>
        <v>0</v>
      </c>
      <c r="C288" s="157">
        <f t="shared" si="54"/>
        <v>0</v>
      </c>
      <c r="D288" s="157">
        <f t="shared" si="54"/>
        <v>0</v>
      </c>
      <c r="E288" s="157">
        <f t="shared" si="54"/>
        <v>0</v>
      </c>
      <c r="F288" s="157">
        <f t="shared" si="54"/>
        <v>0</v>
      </c>
      <c r="G288" s="157">
        <f t="shared" si="54"/>
        <v>0</v>
      </c>
      <c r="H288" s="157">
        <f t="shared" si="54"/>
        <v>4.5927307670566955E-4</v>
      </c>
      <c r="I288" s="157">
        <f t="shared" si="54"/>
        <v>0</v>
      </c>
      <c r="J288" s="157">
        <f t="shared" si="54"/>
        <v>0</v>
      </c>
      <c r="K288" s="157">
        <f t="shared" si="54"/>
        <v>0</v>
      </c>
      <c r="L288" s="157">
        <f t="shared" si="54"/>
        <v>0</v>
      </c>
      <c r="M288" s="157">
        <f t="shared" si="54"/>
        <v>7.0443370574395242E-6</v>
      </c>
      <c r="N288" s="157">
        <f t="shared" si="54"/>
        <v>0</v>
      </c>
      <c r="O288" s="157">
        <f t="shared" si="54"/>
        <v>0</v>
      </c>
      <c r="P288" s="157">
        <f t="shared" si="54"/>
        <v>0</v>
      </c>
      <c r="Q288" s="157">
        <f t="shared" si="54"/>
        <v>1.5583240476210423E-3</v>
      </c>
      <c r="R288" s="157">
        <f t="shared" si="54"/>
        <v>8.5444003661885875E-5</v>
      </c>
      <c r="S288" s="157">
        <f t="shared" si="54"/>
        <v>1.9202335003936477E-5</v>
      </c>
      <c r="T288" s="157">
        <f t="shared" si="54"/>
        <v>3.4621842920698669E-6</v>
      </c>
      <c r="U288" s="159">
        <f t="shared" si="54"/>
        <v>8.8718286909025306E-6</v>
      </c>
    </row>
    <row r="289" spans="1:21" x14ac:dyDescent="0.2">
      <c r="A289" s="6" t="s">
        <v>96</v>
      </c>
      <c r="B289" s="54">
        <f t="shared" ref="B289:U289" si="55">B65/B$11</f>
        <v>0</v>
      </c>
      <c r="C289" s="54">
        <f t="shared" si="55"/>
        <v>0</v>
      </c>
      <c r="D289" s="54">
        <f t="shared" si="55"/>
        <v>0</v>
      </c>
      <c r="E289" s="54">
        <f t="shared" si="55"/>
        <v>0</v>
      </c>
      <c r="F289" s="54">
        <f t="shared" si="55"/>
        <v>0</v>
      </c>
      <c r="G289" s="54">
        <f t="shared" si="55"/>
        <v>0</v>
      </c>
      <c r="H289" s="54">
        <f t="shared" si="55"/>
        <v>0</v>
      </c>
      <c r="I289" s="54">
        <f t="shared" si="55"/>
        <v>5.7723722718325553E-6</v>
      </c>
      <c r="J289" s="54">
        <f t="shared" si="55"/>
        <v>1.4382901606570109E-4</v>
      </c>
      <c r="K289" s="54">
        <f t="shared" si="55"/>
        <v>4.8327643851625349E-5</v>
      </c>
      <c r="L289" s="54">
        <f t="shared" si="55"/>
        <v>0</v>
      </c>
      <c r="M289" s="54">
        <f t="shared" si="55"/>
        <v>7.0443370574395242E-5</v>
      </c>
      <c r="N289" s="54">
        <f t="shared" si="55"/>
        <v>0</v>
      </c>
      <c r="O289" s="54">
        <f t="shared" si="55"/>
        <v>0</v>
      </c>
      <c r="P289" s="54">
        <f t="shared" si="55"/>
        <v>2.7606561326721146E-4</v>
      </c>
      <c r="Q289" s="54">
        <f t="shared" si="55"/>
        <v>4.1890431387662429E-5</v>
      </c>
      <c r="R289" s="54">
        <f t="shared" si="55"/>
        <v>2.8481334553961957E-5</v>
      </c>
      <c r="S289" s="54">
        <f t="shared" si="55"/>
        <v>5.8087063386907847E-4</v>
      </c>
      <c r="T289" s="54">
        <f t="shared" si="55"/>
        <v>1.4194955597486455E-4</v>
      </c>
      <c r="U289" s="156">
        <f t="shared" si="55"/>
        <v>1.3307743036353797E-4</v>
      </c>
    </row>
    <row r="290" spans="1:21" x14ac:dyDescent="0.2">
      <c r="A290" s="6" t="s">
        <v>77</v>
      </c>
      <c r="B290" s="54">
        <f t="shared" ref="B290:U290" si="56">B66/B$11</f>
        <v>4.2134091746984779E-4</v>
      </c>
      <c r="C290" s="54">
        <f t="shared" si="56"/>
        <v>5.2854122621564484E-4</v>
      </c>
      <c r="D290" s="54">
        <f t="shared" si="56"/>
        <v>4.8524844720496891E-5</v>
      </c>
      <c r="E290" s="54">
        <f t="shared" si="56"/>
        <v>0</v>
      </c>
      <c r="F290" s="54">
        <f t="shared" si="56"/>
        <v>0</v>
      </c>
      <c r="G290" s="54">
        <f t="shared" si="56"/>
        <v>8.21706190734441E-6</v>
      </c>
      <c r="H290" s="54">
        <f t="shared" si="56"/>
        <v>6.5711378667118877E-4</v>
      </c>
      <c r="I290" s="54">
        <f t="shared" si="56"/>
        <v>6.0944706446008114E-2</v>
      </c>
      <c r="J290" s="54">
        <f t="shared" si="56"/>
        <v>1.2585038905748847E-3</v>
      </c>
      <c r="K290" s="54">
        <f t="shared" si="56"/>
        <v>7.9872415020231704E-3</v>
      </c>
      <c r="L290" s="54">
        <f t="shared" si="56"/>
        <v>2.331146397895471E-2</v>
      </c>
      <c r="M290" s="54">
        <f t="shared" si="56"/>
        <v>3.0854196311585116E-3</v>
      </c>
      <c r="N290" s="54">
        <f t="shared" si="56"/>
        <v>5.5062710308962986E-3</v>
      </c>
      <c r="O290" s="54">
        <f t="shared" si="56"/>
        <v>1.4476479103811238E-3</v>
      </c>
      <c r="P290" s="54">
        <f t="shared" si="56"/>
        <v>1.9224205432971269E-3</v>
      </c>
      <c r="Q290" s="54">
        <f t="shared" si="56"/>
        <v>9.2619743798121636E-3</v>
      </c>
      <c r="R290" s="54">
        <f t="shared" si="56"/>
        <v>6.3106499847421426E-3</v>
      </c>
      <c r="S290" s="54">
        <f t="shared" si="56"/>
        <v>7.3304913877527507E-3</v>
      </c>
      <c r="T290" s="54">
        <f t="shared" si="56"/>
        <v>2.5100836117506534E-3</v>
      </c>
      <c r="U290" s="156">
        <f t="shared" si="56"/>
        <v>5.6424830474140096E-3</v>
      </c>
    </row>
    <row r="291" spans="1:21" x14ac:dyDescent="0.2">
      <c r="A291" s="6" t="s">
        <v>185</v>
      </c>
      <c r="B291" s="54">
        <f t="shared" ref="B291:U291" si="57">B67/B$11</f>
        <v>0</v>
      </c>
      <c r="C291" s="54">
        <f t="shared" si="57"/>
        <v>0</v>
      </c>
      <c r="D291" s="54">
        <f t="shared" si="57"/>
        <v>0</v>
      </c>
      <c r="E291" s="54">
        <f t="shared" si="57"/>
        <v>0</v>
      </c>
      <c r="F291" s="54">
        <f t="shared" si="57"/>
        <v>0</v>
      </c>
      <c r="G291" s="54">
        <f t="shared" si="57"/>
        <v>0</v>
      </c>
      <c r="H291" s="54">
        <f t="shared" si="57"/>
        <v>0</v>
      </c>
      <c r="I291" s="54">
        <f t="shared" si="57"/>
        <v>0</v>
      </c>
      <c r="J291" s="54">
        <f t="shared" si="57"/>
        <v>0</v>
      </c>
      <c r="K291" s="54">
        <f t="shared" si="57"/>
        <v>3.0753955178307036E-5</v>
      </c>
      <c r="L291" s="54">
        <f t="shared" si="57"/>
        <v>0</v>
      </c>
      <c r="M291" s="54">
        <f t="shared" si="57"/>
        <v>0</v>
      </c>
      <c r="N291" s="54">
        <f t="shared" si="57"/>
        <v>4.3846232283063118E-4</v>
      </c>
      <c r="O291" s="54">
        <f t="shared" si="57"/>
        <v>0</v>
      </c>
      <c r="P291" s="54">
        <f t="shared" si="57"/>
        <v>0</v>
      </c>
      <c r="Q291" s="54">
        <f t="shared" si="57"/>
        <v>0</v>
      </c>
      <c r="R291" s="54">
        <f t="shared" si="57"/>
        <v>0</v>
      </c>
      <c r="S291" s="54">
        <f t="shared" si="57"/>
        <v>4.8005837509841193E-6</v>
      </c>
      <c r="T291" s="54">
        <f t="shared" si="57"/>
        <v>2.0773105752419201E-5</v>
      </c>
      <c r="U291" s="156">
        <f t="shared" si="57"/>
        <v>2.6615486072707595E-5</v>
      </c>
    </row>
    <row r="292" spans="1:21" x14ac:dyDescent="0.2">
      <c r="A292" s="6" t="s">
        <v>151</v>
      </c>
      <c r="B292" s="54">
        <f t="shared" ref="B292:U292" si="58">B68/B$11</f>
        <v>0</v>
      </c>
      <c r="C292" s="54">
        <f t="shared" si="58"/>
        <v>0</v>
      </c>
      <c r="D292" s="54">
        <f t="shared" si="58"/>
        <v>0</v>
      </c>
      <c r="E292" s="54">
        <f t="shared" si="58"/>
        <v>0</v>
      </c>
      <c r="F292" s="54">
        <f t="shared" si="58"/>
        <v>0</v>
      </c>
      <c r="G292" s="54">
        <f t="shared" si="58"/>
        <v>0</v>
      </c>
      <c r="H292" s="54">
        <f t="shared" si="58"/>
        <v>0</v>
      </c>
      <c r="I292" s="54">
        <f t="shared" si="58"/>
        <v>0</v>
      </c>
      <c r="J292" s="54">
        <f t="shared" si="58"/>
        <v>0</v>
      </c>
      <c r="K292" s="54">
        <f t="shared" si="58"/>
        <v>0</v>
      </c>
      <c r="L292" s="54">
        <f t="shared" si="58"/>
        <v>0</v>
      </c>
      <c r="M292" s="54">
        <f t="shared" si="58"/>
        <v>0</v>
      </c>
      <c r="N292" s="54">
        <f t="shared" si="58"/>
        <v>0</v>
      </c>
      <c r="O292" s="54">
        <f t="shared" si="58"/>
        <v>0</v>
      </c>
      <c r="P292" s="54">
        <f t="shared" si="58"/>
        <v>0</v>
      </c>
      <c r="Q292" s="54">
        <f t="shared" si="58"/>
        <v>0</v>
      </c>
      <c r="R292" s="54">
        <f t="shared" si="58"/>
        <v>0</v>
      </c>
      <c r="S292" s="54">
        <f t="shared" si="58"/>
        <v>0</v>
      </c>
      <c r="T292" s="54">
        <f t="shared" si="58"/>
        <v>0</v>
      </c>
      <c r="U292" s="156">
        <f t="shared" si="58"/>
        <v>0</v>
      </c>
    </row>
    <row r="293" spans="1:21" x14ac:dyDescent="0.2">
      <c r="A293" s="6" t="s">
        <v>249</v>
      </c>
      <c r="B293" s="54">
        <f t="shared" ref="B293:U293" si="59">B69/B$11</f>
        <v>0</v>
      </c>
      <c r="C293" s="54">
        <f t="shared" si="59"/>
        <v>0</v>
      </c>
      <c r="D293" s="54">
        <f t="shared" si="59"/>
        <v>0</v>
      </c>
      <c r="E293" s="54">
        <f t="shared" si="59"/>
        <v>0</v>
      </c>
      <c r="F293" s="54">
        <f t="shared" si="59"/>
        <v>0</v>
      </c>
      <c r="G293" s="54">
        <f t="shared" si="59"/>
        <v>0</v>
      </c>
      <c r="H293" s="54">
        <f t="shared" si="59"/>
        <v>0</v>
      </c>
      <c r="I293" s="54">
        <f t="shared" si="59"/>
        <v>0</v>
      </c>
      <c r="J293" s="54">
        <f t="shared" si="59"/>
        <v>0</v>
      </c>
      <c r="K293" s="54">
        <f t="shared" si="59"/>
        <v>0</v>
      </c>
      <c r="L293" s="54">
        <f t="shared" si="59"/>
        <v>0</v>
      </c>
      <c r="M293" s="54">
        <f t="shared" si="59"/>
        <v>1.2172614435255498E-2</v>
      </c>
      <c r="N293" s="54">
        <f t="shared" si="59"/>
        <v>0</v>
      </c>
      <c r="O293" s="54">
        <f t="shared" si="59"/>
        <v>0</v>
      </c>
      <c r="P293" s="54">
        <f t="shared" si="59"/>
        <v>0</v>
      </c>
      <c r="Q293" s="54">
        <f t="shared" si="59"/>
        <v>0</v>
      </c>
      <c r="R293" s="54">
        <f t="shared" si="59"/>
        <v>0</v>
      </c>
      <c r="S293" s="54">
        <f t="shared" si="59"/>
        <v>0</v>
      </c>
      <c r="T293" s="54">
        <f t="shared" si="59"/>
        <v>0</v>
      </c>
      <c r="U293" s="156">
        <f t="shared" si="59"/>
        <v>0</v>
      </c>
    </row>
    <row r="294" spans="1:21" x14ac:dyDescent="0.2">
      <c r="A294" s="6" t="s">
        <v>144</v>
      </c>
      <c r="B294" s="54">
        <f t="shared" ref="B294:U294" si="60">B70/B$11</f>
        <v>0</v>
      </c>
      <c r="C294" s="54">
        <f t="shared" si="60"/>
        <v>0</v>
      </c>
      <c r="D294" s="54">
        <f t="shared" si="60"/>
        <v>0</v>
      </c>
      <c r="E294" s="54">
        <f t="shared" si="60"/>
        <v>0</v>
      </c>
      <c r="F294" s="54">
        <f t="shared" si="60"/>
        <v>0</v>
      </c>
      <c r="G294" s="54">
        <f t="shared" si="60"/>
        <v>0</v>
      </c>
      <c r="H294" s="54">
        <f t="shared" si="60"/>
        <v>0</v>
      </c>
      <c r="I294" s="54">
        <f t="shared" si="60"/>
        <v>0</v>
      </c>
      <c r="J294" s="54">
        <f t="shared" si="60"/>
        <v>0</v>
      </c>
      <c r="K294" s="54">
        <f t="shared" si="60"/>
        <v>0</v>
      </c>
      <c r="L294" s="54">
        <f t="shared" si="60"/>
        <v>0</v>
      </c>
      <c r="M294" s="54">
        <f t="shared" si="60"/>
        <v>0</v>
      </c>
      <c r="N294" s="54">
        <f t="shared" si="60"/>
        <v>0</v>
      </c>
      <c r="O294" s="54">
        <f t="shared" si="60"/>
        <v>0</v>
      </c>
      <c r="P294" s="54">
        <f t="shared" si="60"/>
        <v>0</v>
      </c>
      <c r="Q294" s="54">
        <f t="shared" si="60"/>
        <v>0</v>
      </c>
      <c r="R294" s="54">
        <f t="shared" si="60"/>
        <v>0</v>
      </c>
      <c r="S294" s="54">
        <f t="shared" si="60"/>
        <v>0</v>
      </c>
      <c r="T294" s="54">
        <f t="shared" si="60"/>
        <v>0</v>
      </c>
      <c r="U294" s="156">
        <f t="shared" si="60"/>
        <v>0</v>
      </c>
    </row>
    <row r="295" spans="1:21" x14ac:dyDescent="0.2">
      <c r="A295" s="6" t="s">
        <v>175</v>
      </c>
      <c r="B295" s="54">
        <f t="shared" ref="B295:U295" si="61">B71/B$11</f>
        <v>0</v>
      </c>
      <c r="C295" s="54">
        <f t="shared" si="61"/>
        <v>0</v>
      </c>
      <c r="D295" s="54">
        <f t="shared" si="61"/>
        <v>0</v>
      </c>
      <c r="E295" s="54">
        <f t="shared" si="61"/>
        <v>0</v>
      </c>
      <c r="F295" s="54">
        <f t="shared" si="61"/>
        <v>0</v>
      </c>
      <c r="G295" s="54">
        <f t="shared" si="61"/>
        <v>0</v>
      </c>
      <c r="H295" s="54">
        <f t="shared" si="61"/>
        <v>0</v>
      </c>
      <c r="I295" s="54">
        <f t="shared" si="61"/>
        <v>2.308948908733022E-4</v>
      </c>
      <c r="J295" s="54">
        <f t="shared" si="61"/>
        <v>0</v>
      </c>
      <c r="K295" s="54">
        <f t="shared" si="61"/>
        <v>0</v>
      </c>
      <c r="L295" s="54">
        <f t="shared" si="61"/>
        <v>6.4181800893791004E-4</v>
      </c>
      <c r="M295" s="54">
        <f t="shared" si="61"/>
        <v>7.0443370574395242E-6</v>
      </c>
      <c r="N295" s="54">
        <f t="shared" si="61"/>
        <v>1.5295197308045274E-5</v>
      </c>
      <c r="O295" s="54">
        <f t="shared" si="61"/>
        <v>3.6529433252607798E-3</v>
      </c>
      <c r="P295" s="54">
        <f t="shared" si="61"/>
        <v>1.8571686710703314E-4</v>
      </c>
      <c r="Q295" s="54">
        <f t="shared" si="61"/>
        <v>5.0938764567397517E-3</v>
      </c>
      <c r="R295" s="54">
        <f t="shared" si="61"/>
        <v>4.0687620791374227E-6</v>
      </c>
      <c r="S295" s="54">
        <f t="shared" si="61"/>
        <v>2.6580832229199072E-2</v>
      </c>
      <c r="T295" s="54">
        <f t="shared" si="61"/>
        <v>1.2117645022244534E-4</v>
      </c>
      <c r="U295" s="156">
        <f t="shared" si="61"/>
        <v>1.2716287790293627E-4</v>
      </c>
    </row>
    <row r="296" spans="1:21" x14ac:dyDescent="0.2">
      <c r="A296" s="6" t="s">
        <v>1173</v>
      </c>
      <c r="B296" s="157">
        <f t="shared" ref="B296:U296" si="62">B72/B$11</f>
        <v>1.3588244588402592E-2</v>
      </c>
      <c r="C296" s="157">
        <f t="shared" si="62"/>
        <v>3.699788583509514E-2</v>
      </c>
      <c r="D296" s="157">
        <f t="shared" si="62"/>
        <v>0.11216517857142858</v>
      </c>
      <c r="E296" s="157">
        <f t="shared" si="62"/>
        <v>0.13667395071961419</v>
      </c>
      <c r="F296" s="157">
        <f t="shared" si="62"/>
        <v>0.18949627896813664</v>
      </c>
      <c r="G296" s="157">
        <f t="shared" si="62"/>
        <v>0.10980459826784335</v>
      </c>
      <c r="H296" s="157">
        <f t="shared" si="62"/>
        <v>3.8642530100050872E-2</v>
      </c>
      <c r="I296" s="157">
        <f t="shared" si="62"/>
        <v>3.0483897967547722E-2</v>
      </c>
      <c r="J296" s="157">
        <f t="shared" si="62"/>
        <v>3.6115465934097542E-2</v>
      </c>
      <c r="K296" s="157">
        <f t="shared" si="62"/>
        <v>3.0319006383642412E-2</v>
      </c>
      <c r="L296" s="157">
        <f t="shared" si="62"/>
        <v>3.9681785046432758E-2</v>
      </c>
      <c r="M296" s="157">
        <f t="shared" si="62"/>
        <v>3.4637005311430144E-2</v>
      </c>
      <c r="N296" s="157">
        <f t="shared" si="62"/>
        <v>1.4224533496482105E-2</v>
      </c>
      <c r="O296" s="157">
        <f t="shared" si="62"/>
        <v>4.0324435484962048E-2</v>
      </c>
      <c r="P296" s="157">
        <f t="shared" si="62"/>
        <v>2.5418113919730159E-2</v>
      </c>
      <c r="Q296" s="157">
        <f t="shared" si="62"/>
        <v>2.8066589029733829E-2</v>
      </c>
      <c r="R296" s="157">
        <f t="shared" si="62"/>
        <v>5.1897060319397822E-2</v>
      </c>
      <c r="S296" s="157">
        <f t="shared" si="62"/>
        <v>4.2883614647541139E-2</v>
      </c>
      <c r="T296" s="157">
        <f t="shared" si="62"/>
        <v>4.5316530198902485E-2</v>
      </c>
      <c r="U296" s="157">
        <f t="shared" si="62"/>
        <v>5.5167988076262241E-2</v>
      </c>
    </row>
    <row r="297" spans="1:21" x14ac:dyDescent="0.2">
      <c r="A297" s="6" t="s">
        <v>195</v>
      </c>
      <c r="B297" s="157">
        <f t="shared" ref="B297:U297" si="63">B73/B$11</f>
        <v>0</v>
      </c>
      <c r="C297" s="157">
        <f t="shared" si="63"/>
        <v>0</v>
      </c>
      <c r="D297" s="157">
        <f t="shared" si="63"/>
        <v>0</v>
      </c>
      <c r="E297" s="157">
        <f t="shared" si="63"/>
        <v>0</v>
      </c>
      <c r="F297" s="157">
        <f t="shared" si="63"/>
        <v>0</v>
      </c>
      <c r="G297" s="157">
        <f t="shared" si="63"/>
        <v>0</v>
      </c>
      <c r="H297" s="157">
        <f t="shared" si="63"/>
        <v>0</v>
      </c>
      <c r="I297" s="157">
        <f t="shared" si="63"/>
        <v>0</v>
      </c>
      <c r="J297" s="157">
        <f t="shared" si="63"/>
        <v>0</v>
      </c>
      <c r="K297" s="157">
        <f t="shared" si="63"/>
        <v>0</v>
      </c>
      <c r="L297" s="157">
        <f t="shared" si="63"/>
        <v>0</v>
      </c>
      <c r="M297" s="157">
        <f t="shared" si="63"/>
        <v>0</v>
      </c>
      <c r="N297" s="157">
        <f t="shared" si="63"/>
        <v>0</v>
      </c>
      <c r="O297" s="157">
        <f t="shared" si="63"/>
        <v>0</v>
      </c>
      <c r="P297" s="157">
        <f t="shared" si="63"/>
        <v>0</v>
      </c>
      <c r="Q297" s="157">
        <f t="shared" si="63"/>
        <v>0</v>
      </c>
      <c r="R297" s="157">
        <f t="shared" si="63"/>
        <v>0</v>
      </c>
      <c r="S297" s="157">
        <f t="shared" si="63"/>
        <v>0</v>
      </c>
      <c r="T297" s="157">
        <f t="shared" si="63"/>
        <v>0</v>
      </c>
      <c r="U297" s="159">
        <f t="shared" si="63"/>
        <v>0</v>
      </c>
    </row>
    <row r="298" spans="1:21" x14ac:dyDescent="0.2">
      <c r="A298" s="6" t="s">
        <v>202</v>
      </c>
      <c r="B298" s="157">
        <f t="shared" ref="B298:U298" si="64">B74/B$11</f>
        <v>0</v>
      </c>
      <c r="C298" s="157">
        <f t="shared" si="64"/>
        <v>0</v>
      </c>
      <c r="D298" s="157">
        <f t="shared" si="64"/>
        <v>0</v>
      </c>
      <c r="E298" s="157">
        <f t="shared" si="64"/>
        <v>0</v>
      </c>
      <c r="F298" s="157">
        <f t="shared" si="64"/>
        <v>0</v>
      </c>
      <c r="G298" s="157">
        <f t="shared" si="64"/>
        <v>0</v>
      </c>
      <c r="H298" s="157">
        <f t="shared" si="64"/>
        <v>0</v>
      </c>
      <c r="I298" s="157">
        <f t="shared" si="64"/>
        <v>0</v>
      </c>
      <c r="J298" s="157">
        <f t="shared" si="64"/>
        <v>0</v>
      </c>
      <c r="K298" s="157">
        <f t="shared" si="64"/>
        <v>0</v>
      </c>
      <c r="L298" s="157">
        <f t="shared" si="64"/>
        <v>6.7351272542867104E-4</v>
      </c>
      <c r="M298" s="157">
        <f t="shared" si="64"/>
        <v>0</v>
      </c>
      <c r="N298" s="157">
        <f t="shared" si="64"/>
        <v>0</v>
      </c>
      <c r="O298" s="157">
        <f t="shared" si="64"/>
        <v>1.2176477750869265E-4</v>
      </c>
      <c r="P298" s="157">
        <f t="shared" si="64"/>
        <v>0</v>
      </c>
      <c r="Q298" s="157">
        <f t="shared" si="64"/>
        <v>0</v>
      </c>
      <c r="R298" s="157">
        <f t="shared" si="64"/>
        <v>8.1375241582748454E-6</v>
      </c>
      <c r="S298" s="157">
        <f t="shared" si="64"/>
        <v>0</v>
      </c>
      <c r="T298" s="157">
        <f t="shared" si="64"/>
        <v>1.7310921460349333E-5</v>
      </c>
      <c r="U298" s="159">
        <f t="shared" si="64"/>
        <v>5.9145524606016873E-6</v>
      </c>
    </row>
    <row r="299" spans="1:21" x14ac:dyDescent="0.2">
      <c r="A299" s="6" t="s">
        <v>198</v>
      </c>
      <c r="B299" s="54">
        <f t="shared" ref="B299:U299" si="65">B75/B$11</f>
        <v>0</v>
      </c>
      <c r="C299" s="54">
        <f t="shared" si="65"/>
        <v>0</v>
      </c>
      <c r="D299" s="54">
        <f t="shared" si="65"/>
        <v>0</v>
      </c>
      <c r="E299" s="54">
        <f t="shared" si="65"/>
        <v>9.0422726245196287E-5</v>
      </c>
      <c r="F299" s="54">
        <f t="shared" si="65"/>
        <v>0</v>
      </c>
      <c r="G299" s="54">
        <f t="shared" si="65"/>
        <v>0</v>
      </c>
      <c r="H299" s="54">
        <f t="shared" si="65"/>
        <v>0</v>
      </c>
      <c r="I299" s="54">
        <f t="shared" si="65"/>
        <v>0</v>
      </c>
      <c r="J299" s="54">
        <f t="shared" si="65"/>
        <v>0</v>
      </c>
      <c r="K299" s="54">
        <f t="shared" si="65"/>
        <v>0</v>
      </c>
      <c r="L299" s="54">
        <f t="shared" si="65"/>
        <v>0</v>
      </c>
      <c r="M299" s="54">
        <f t="shared" si="65"/>
        <v>0</v>
      </c>
      <c r="N299" s="54">
        <f t="shared" si="65"/>
        <v>0</v>
      </c>
      <c r="O299" s="54">
        <f t="shared" si="65"/>
        <v>0</v>
      </c>
      <c r="P299" s="54">
        <f t="shared" si="65"/>
        <v>0</v>
      </c>
      <c r="Q299" s="54">
        <f t="shared" si="65"/>
        <v>1.2567129416298729E-5</v>
      </c>
      <c r="R299" s="54">
        <f t="shared" si="65"/>
        <v>0</v>
      </c>
      <c r="S299" s="54">
        <f t="shared" si="65"/>
        <v>1.9202335003936477E-5</v>
      </c>
      <c r="T299" s="54">
        <f t="shared" si="65"/>
        <v>0</v>
      </c>
      <c r="U299" s="156">
        <f t="shared" si="65"/>
        <v>0</v>
      </c>
    </row>
    <row r="300" spans="1:21" x14ac:dyDescent="0.2">
      <c r="A300" s="6" t="s">
        <v>141</v>
      </c>
      <c r="B300" s="157">
        <f t="shared" ref="B300:U300" si="66">B76/B$11</f>
        <v>0</v>
      </c>
      <c r="C300" s="157">
        <f t="shared" si="66"/>
        <v>0</v>
      </c>
      <c r="D300" s="157">
        <f t="shared" si="66"/>
        <v>0</v>
      </c>
      <c r="E300" s="157">
        <f t="shared" si="66"/>
        <v>0</v>
      </c>
      <c r="F300" s="157">
        <f t="shared" si="66"/>
        <v>0</v>
      </c>
      <c r="G300" s="157">
        <f t="shared" si="66"/>
        <v>0</v>
      </c>
      <c r="H300" s="157">
        <f t="shared" si="66"/>
        <v>0</v>
      </c>
      <c r="I300" s="157">
        <f t="shared" si="66"/>
        <v>0</v>
      </c>
      <c r="J300" s="157">
        <f t="shared" si="66"/>
        <v>0</v>
      </c>
      <c r="K300" s="157">
        <f t="shared" si="66"/>
        <v>5.579646153778563E-4</v>
      </c>
      <c r="L300" s="157">
        <f t="shared" si="66"/>
        <v>1.4650882697854268E-2</v>
      </c>
      <c r="M300" s="157">
        <f t="shared" si="66"/>
        <v>0</v>
      </c>
      <c r="N300" s="157">
        <f t="shared" si="66"/>
        <v>0</v>
      </c>
      <c r="O300" s="157">
        <f t="shared" si="66"/>
        <v>3.8558846211086007E-4</v>
      </c>
      <c r="P300" s="157">
        <f t="shared" si="66"/>
        <v>0</v>
      </c>
      <c r="Q300" s="157">
        <f t="shared" si="66"/>
        <v>0</v>
      </c>
      <c r="R300" s="157">
        <f t="shared" si="66"/>
        <v>3.5398230088495576E-4</v>
      </c>
      <c r="S300" s="157">
        <f t="shared" si="66"/>
        <v>0</v>
      </c>
      <c r="T300" s="157">
        <f t="shared" si="66"/>
        <v>0</v>
      </c>
      <c r="U300" s="159">
        <f t="shared" si="66"/>
        <v>0</v>
      </c>
    </row>
    <row r="301" spans="1:21" x14ac:dyDescent="0.2">
      <c r="A301" s="6" t="s">
        <v>165</v>
      </c>
      <c r="B301" s="157">
        <f t="shared" ref="B301:U301" si="67">B77/B$11</f>
        <v>0</v>
      </c>
      <c r="C301" s="157">
        <f t="shared" si="67"/>
        <v>0</v>
      </c>
      <c r="D301" s="157">
        <f t="shared" si="67"/>
        <v>0</v>
      </c>
      <c r="E301" s="157">
        <f t="shared" si="67"/>
        <v>0</v>
      </c>
      <c r="F301" s="157">
        <f t="shared" si="67"/>
        <v>0</v>
      </c>
      <c r="G301" s="157">
        <f t="shared" si="67"/>
        <v>0</v>
      </c>
      <c r="H301" s="157">
        <f t="shared" si="67"/>
        <v>0</v>
      </c>
      <c r="I301" s="157">
        <f t="shared" si="67"/>
        <v>0</v>
      </c>
      <c r="J301" s="157">
        <f t="shared" si="67"/>
        <v>0</v>
      </c>
      <c r="K301" s="157">
        <f t="shared" si="67"/>
        <v>0</v>
      </c>
      <c r="L301" s="157">
        <f t="shared" si="67"/>
        <v>0</v>
      </c>
      <c r="M301" s="157">
        <f t="shared" si="67"/>
        <v>0</v>
      </c>
      <c r="N301" s="157">
        <f t="shared" si="67"/>
        <v>0</v>
      </c>
      <c r="O301" s="157">
        <f t="shared" si="67"/>
        <v>0</v>
      </c>
      <c r="P301" s="157">
        <f t="shared" si="67"/>
        <v>0</v>
      </c>
      <c r="Q301" s="157">
        <f t="shared" si="67"/>
        <v>0</v>
      </c>
      <c r="R301" s="157">
        <f t="shared" si="67"/>
        <v>0</v>
      </c>
      <c r="S301" s="157">
        <f t="shared" si="67"/>
        <v>0</v>
      </c>
      <c r="T301" s="157">
        <f t="shared" si="67"/>
        <v>0</v>
      </c>
      <c r="U301" s="159">
        <f t="shared" si="67"/>
        <v>0</v>
      </c>
    </row>
    <row r="302" spans="1:21" x14ac:dyDescent="0.2">
      <c r="A302" s="6" t="s">
        <v>121</v>
      </c>
      <c r="B302" s="157">
        <f t="shared" ref="B302:U302" si="68">B78/B$11</f>
        <v>0</v>
      </c>
      <c r="C302" s="157">
        <f t="shared" si="68"/>
        <v>0</v>
      </c>
      <c r="D302" s="157">
        <f t="shared" si="68"/>
        <v>0</v>
      </c>
      <c r="E302" s="157">
        <f t="shared" si="68"/>
        <v>0</v>
      </c>
      <c r="F302" s="157">
        <f t="shared" si="68"/>
        <v>0</v>
      </c>
      <c r="G302" s="157">
        <f t="shared" si="68"/>
        <v>0</v>
      </c>
      <c r="H302" s="157">
        <f t="shared" si="68"/>
        <v>0</v>
      </c>
      <c r="I302" s="157">
        <f t="shared" si="68"/>
        <v>0</v>
      </c>
      <c r="J302" s="157">
        <f t="shared" si="68"/>
        <v>0</v>
      </c>
      <c r="K302" s="157">
        <f t="shared" si="68"/>
        <v>0</v>
      </c>
      <c r="L302" s="157">
        <f t="shared" si="68"/>
        <v>0</v>
      </c>
      <c r="M302" s="157">
        <f t="shared" si="68"/>
        <v>1.6201975232110906E-4</v>
      </c>
      <c r="N302" s="157">
        <f t="shared" si="68"/>
        <v>3.8085041297032732E-3</v>
      </c>
      <c r="O302" s="157">
        <f t="shared" si="68"/>
        <v>4.7352969031158257E-5</v>
      </c>
      <c r="P302" s="157">
        <f t="shared" si="68"/>
        <v>4.9892585379565126E-3</v>
      </c>
      <c r="Q302" s="157">
        <f t="shared" si="68"/>
        <v>6.6605785906383261E-4</v>
      </c>
      <c r="R302" s="157">
        <f t="shared" si="68"/>
        <v>1.2206286237412266E-5</v>
      </c>
      <c r="S302" s="157">
        <f t="shared" si="68"/>
        <v>4.4165370509053904E-4</v>
      </c>
      <c r="T302" s="157">
        <f t="shared" si="68"/>
        <v>6.8205030553776373E-4</v>
      </c>
      <c r="U302" s="159">
        <f t="shared" si="68"/>
        <v>5.9145524606016873E-6</v>
      </c>
    </row>
    <row r="303" spans="1:21" x14ac:dyDescent="0.2">
      <c r="A303" s="6" t="s">
        <v>99</v>
      </c>
      <c r="B303" s="157">
        <f t="shared" ref="B303:U303" si="69">B79/B$11</f>
        <v>0</v>
      </c>
      <c r="C303" s="157">
        <f t="shared" si="69"/>
        <v>0</v>
      </c>
      <c r="D303" s="157">
        <f t="shared" si="69"/>
        <v>0</v>
      </c>
      <c r="E303" s="157">
        <f t="shared" si="69"/>
        <v>0</v>
      </c>
      <c r="F303" s="157">
        <f t="shared" si="69"/>
        <v>0</v>
      </c>
      <c r="G303" s="157">
        <f t="shared" si="69"/>
        <v>0</v>
      </c>
      <c r="H303" s="157">
        <f t="shared" si="69"/>
        <v>3.4975411226047144E-3</v>
      </c>
      <c r="I303" s="157">
        <f t="shared" si="69"/>
        <v>0</v>
      </c>
      <c r="J303" s="157">
        <f t="shared" si="69"/>
        <v>2.0855207329526659E-4</v>
      </c>
      <c r="K303" s="157">
        <f t="shared" si="69"/>
        <v>1.4146819382021237E-3</v>
      </c>
      <c r="L303" s="157">
        <f t="shared" si="69"/>
        <v>3.6448923964375137E-3</v>
      </c>
      <c r="M303" s="157">
        <f t="shared" si="69"/>
        <v>2.1133011172318573E-5</v>
      </c>
      <c r="N303" s="157">
        <f t="shared" si="69"/>
        <v>1.0196798205363516E-5</v>
      </c>
      <c r="O303" s="157">
        <f t="shared" si="69"/>
        <v>6.778239281317224E-3</v>
      </c>
      <c r="P303" s="157">
        <f t="shared" si="69"/>
        <v>5.3707310217439319E-4</v>
      </c>
      <c r="Q303" s="157">
        <f t="shared" si="69"/>
        <v>1.48292127112325E-3</v>
      </c>
      <c r="R303" s="157">
        <f t="shared" si="69"/>
        <v>1.7292238836334045E-3</v>
      </c>
      <c r="S303" s="157">
        <f t="shared" si="69"/>
        <v>5.6166829886514203E-4</v>
      </c>
      <c r="T303" s="157">
        <f t="shared" si="69"/>
        <v>3.7391590354354565E-4</v>
      </c>
      <c r="U303" s="159">
        <f t="shared" si="69"/>
        <v>8.7239648793874887E-4</v>
      </c>
    </row>
    <row r="304" spans="1:21" x14ac:dyDescent="0.2">
      <c r="A304" s="6" t="s">
        <v>189</v>
      </c>
      <c r="B304" s="157">
        <f t="shared" ref="B304:U304" si="70">B80/B$11</f>
        <v>0</v>
      </c>
      <c r="C304" s="157">
        <f t="shared" si="70"/>
        <v>0</v>
      </c>
      <c r="D304" s="157">
        <f t="shared" si="70"/>
        <v>0</v>
      </c>
      <c r="E304" s="157">
        <f t="shared" si="70"/>
        <v>0</v>
      </c>
      <c r="F304" s="157">
        <f t="shared" si="70"/>
        <v>0</v>
      </c>
      <c r="G304" s="157">
        <f t="shared" si="70"/>
        <v>0</v>
      </c>
      <c r="H304" s="157">
        <f t="shared" si="70"/>
        <v>0</v>
      </c>
      <c r="I304" s="157">
        <f t="shared" si="70"/>
        <v>0</v>
      </c>
      <c r="J304" s="157">
        <f t="shared" si="70"/>
        <v>0</v>
      </c>
      <c r="K304" s="157">
        <f t="shared" si="70"/>
        <v>0</v>
      </c>
      <c r="L304" s="157">
        <f t="shared" si="70"/>
        <v>0</v>
      </c>
      <c r="M304" s="157">
        <f t="shared" si="70"/>
        <v>0</v>
      </c>
      <c r="N304" s="157">
        <f t="shared" si="70"/>
        <v>0</v>
      </c>
      <c r="O304" s="157">
        <f t="shared" si="70"/>
        <v>0</v>
      </c>
      <c r="P304" s="157">
        <f t="shared" si="70"/>
        <v>0</v>
      </c>
      <c r="Q304" s="157">
        <f t="shared" si="70"/>
        <v>0</v>
      </c>
      <c r="R304" s="157">
        <f t="shared" si="70"/>
        <v>0</v>
      </c>
      <c r="S304" s="157">
        <f t="shared" si="70"/>
        <v>0</v>
      </c>
      <c r="T304" s="157">
        <f t="shared" si="70"/>
        <v>0</v>
      </c>
      <c r="U304" s="159">
        <f t="shared" si="70"/>
        <v>0</v>
      </c>
    </row>
    <row r="305" spans="1:21" x14ac:dyDescent="0.2">
      <c r="A305" s="6" t="s">
        <v>244</v>
      </c>
      <c r="B305" s="157">
        <f t="shared" ref="B305:U305" si="71">B81/B$11</f>
        <v>0</v>
      </c>
      <c r="C305" s="157">
        <f t="shared" si="71"/>
        <v>0</v>
      </c>
      <c r="D305" s="157">
        <f t="shared" si="71"/>
        <v>0</v>
      </c>
      <c r="E305" s="157">
        <f t="shared" si="71"/>
        <v>0</v>
      </c>
      <c r="F305" s="157">
        <f t="shared" si="71"/>
        <v>0</v>
      </c>
      <c r="G305" s="157">
        <f t="shared" si="71"/>
        <v>0</v>
      </c>
      <c r="H305" s="157">
        <f t="shared" si="71"/>
        <v>0</v>
      </c>
      <c r="I305" s="157">
        <f t="shared" si="71"/>
        <v>0</v>
      </c>
      <c r="J305" s="157">
        <f t="shared" si="71"/>
        <v>0</v>
      </c>
      <c r="K305" s="157">
        <f t="shared" si="71"/>
        <v>0</v>
      </c>
      <c r="L305" s="157">
        <f t="shared" si="71"/>
        <v>0</v>
      </c>
      <c r="M305" s="157">
        <f t="shared" si="71"/>
        <v>0</v>
      </c>
      <c r="N305" s="157">
        <f t="shared" si="71"/>
        <v>0</v>
      </c>
      <c r="O305" s="157">
        <f t="shared" si="71"/>
        <v>0</v>
      </c>
      <c r="P305" s="157">
        <f t="shared" si="71"/>
        <v>0</v>
      </c>
      <c r="Q305" s="157">
        <f t="shared" si="71"/>
        <v>0</v>
      </c>
      <c r="R305" s="157">
        <f t="shared" si="71"/>
        <v>0</v>
      </c>
      <c r="S305" s="157">
        <f t="shared" si="71"/>
        <v>0</v>
      </c>
      <c r="T305" s="157">
        <f t="shared" si="71"/>
        <v>0</v>
      </c>
      <c r="U305" s="159">
        <f t="shared" si="71"/>
        <v>0</v>
      </c>
    </row>
    <row r="306" spans="1:21" x14ac:dyDescent="0.2">
      <c r="A306" s="6" t="s">
        <v>233</v>
      </c>
      <c r="B306" s="157">
        <f t="shared" ref="B306:U306" si="72">B82/B$11</f>
        <v>0</v>
      </c>
      <c r="C306" s="157">
        <f t="shared" si="72"/>
        <v>0</v>
      </c>
      <c r="D306" s="157">
        <f t="shared" si="72"/>
        <v>0</v>
      </c>
      <c r="E306" s="157">
        <f t="shared" si="72"/>
        <v>0</v>
      </c>
      <c r="F306" s="157">
        <f t="shared" si="72"/>
        <v>0</v>
      </c>
      <c r="G306" s="157">
        <f t="shared" si="72"/>
        <v>0</v>
      </c>
      <c r="H306" s="157">
        <f t="shared" si="72"/>
        <v>0</v>
      </c>
      <c r="I306" s="157">
        <f t="shared" si="72"/>
        <v>0</v>
      </c>
      <c r="J306" s="157">
        <f t="shared" si="72"/>
        <v>0</v>
      </c>
      <c r="K306" s="157">
        <f t="shared" si="72"/>
        <v>0</v>
      </c>
      <c r="L306" s="157">
        <f t="shared" si="72"/>
        <v>0</v>
      </c>
      <c r="M306" s="157">
        <f t="shared" si="72"/>
        <v>0</v>
      </c>
      <c r="N306" s="157">
        <f t="shared" si="72"/>
        <v>0</v>
      </c>
      <c r="O306" s="157">
        <f t="shared" si="72"/>
        <v>0</v>
      </c>
      <c r="P306" s="157">
        <f t="shared" si="72"/>
        <v>0</v>
      </c>
      <c r="Q306" s="157">
        <f t="shared" si="72"/>
        <v>0</v>
      </c>
      <c r="R306" s="157">
        <f t="shared" si="72"/>
        <v>0</v>
      </c>
      <c r="S306" s="157">
        <f t="shared" si="72"/>
        <v>0</v>
      </c>
      <c r="T306" s="157">
        <f t="shared" si="72"/>
        <v>0</v>
      </c>
      <c r="U306" s="159">
        <f t="shared" si="72"/>
        <v>0</v>
      </c>
    </row>
    <row r="307" spans="1:21" x14ac:dyDescent="0.2">
      <c r="A307" s="6" t="s">
        <v>390</v>
      </c>
      <c r="B307" s="157">
        <f t="shared" ref="B307:U307" si="73">B83/B$11</f>
        <v>0</v>
      </c>
      <c r="C307" s="157">
        <f t="shared" si="73"/>
        <v>0</v>
      </c>
      <c r="D307" s="157">
        <f t="shared" si="73"/>
        <v>0</v>
      </c>
      <c r="E307" s="157">
        <f t="shared" si="73"/>
        <v>0</v>
      </c>
      <c r="F307" s="157">
        <f t="shared" si="73"/>
        <v>0</v>
      </c>
      <c r="G307" s="157">
        <f t="shared" si="73"/>
        <v>0</v>
      </c>
      <c r="H307" s="157">
        <f t="shared" si="73"/>
        <v>0</v>
      </c>
      <c r="I307" s="157">
        <f t="shared" si="73"/>
        <v>0</v>
      </c>
      <c r="J307" s="157">
        <f t="shared" si="73"/>
        <v>0</v>
      </c>
      <c r="K307" s="157">
        <f t="shared" si="73"/>
        <v>0</v>
      </c>
      <c r="L307" s="157">
        <f t="shared" si="73"/>
        <v>0</v>
      </c>
      <c r="M307" s="157">
        <f t="shared" si="73"/>
        <v>0</v>
      </c>
      <c r="N307" s="157">
        <f t="shared" si="73"/>
        <v>0</v>
      </c>
      <c r="O307" s="157">
        <f t="shared" si="73"/>
        <v>0</v>
      </c>
      <c r="P307" s="157">
        <f t="shared" si="73"/>
        <v>0</v>
      </c>
      <c r="Q307" s="157">
        <f t="shared" si="73"/>
        <v>0</v>
      </c>
      <c r="R307" s="157">
        <f t="shared" si="73"/>
        <v>0</v>
      </c>
      <c r="S307" s="157">
        <f t="shared" si="73"/>
        <v>0</v>
      </c>
      <c r="T307" s="157">
        <f t="shared" si="73"/>
        <v>0</v>
      </c>
      <c r="U307" s="159">
        <f t="shared" si="73"/>
        <v>0</v>
      </c>
    </row>
    <row r="308" spans="1:21" x14ac:dyDescent="0.2">
      <c r="A308" s="6" t="s">
        <v>146</v>
      </c>
      <c r="B308" s="157">
        <f t="shared" ref="B308:U308" si="74">B84/B$11</f>
        <v>0</v>
      </c>
      <c r="C308" s="157">
        <f t="shared" si="74"/>
        <v>0</v>
      </c>
      <c r="D308" s="157">
        <f t="shared" si="74"/>
        <v>0</v>
      </c>
      <c r="E308" s="157">
        <f t="shared" si="74"/>
        <v>0</v>
      </c>
      <c r="F308" s="157">
        <f t="shared" si="74"/>
        <v>0</v>
      </c>
      <c r="G308" s="157">
        <f t="shared" si="74"/>
        <v>0</v>
      </c>
      <c r="H308" s="157">
        <f t="shared" si="74"/>
        <v>0</v>
      </c>
      <c r="I308" s="157">
        <f t="shared" si="74"/>
        <v>1.7317116815497664E-5</v>
      </c>
      <c r="J308" s="157">
        <f t="shared" si="74"/>
        <v>0</v>
      </c>
      <c r="K308" s="157">
        <f t="shared" si="74"/>
        <v>0</v>
      </c>
      <c r="L308" s="157">
        <f t="shared" si="74"/>
        <v>7.9236791226902483E-6</v>
      </c>
      <c r="M308" s="157">
        <f t="shared" si="74"/>
        <v>0</v>
      </c>
      <c r="N308" s="157">
        <f t="shared" si="74"/>
        <v>5.0983991026817579E-6</v>
      </c>
      <c r="O308" s="157">
        <f t="shared" si="74"/>
        <v>3.3147078321810777E-4</v>
      </c>
      <c r="P308" s="157">
        <f t="shared" si="74"/>
        <v>0</v>
      </c>
      <c r="Q308" s="157">
        <f t="shared" si="74"/>
        <v>2.93233019713637E-5</v>
      </c>
      <c r="R308" s="157">
        <f t="shared" si="74"/>
        <v>4.0687620791374227E-6</v>
      </c>
      <c r="S308" s="157">
        <f t="shared" si="74"/>
        <v>4.8005837509841194E-5</v>
      </c>
      <c r="T308" s="157">
        <f t="shared" si="74"/>
        <v>2.0773105752419201E-5</v>
      </c>
      <c r="U308" s="159">
        <f t="shared" si="74"/>
        <v>8.5761010678724473E-5</v>
      </c>
    </row>
    <row r="309" spans="1:21" x14ac:dyDescent="0.2">
      <c r="A309" s="6" t="s">
        <v>129</v>
      </c>
      <c r="B309" s="157">
        <f t="shared" ref="B309:U309" si="75">B85/B$11</f>
        <v>0</v>
      </c>
      <c r="C309" s="157">
        <f t="shared" si="75"/>
        <v>0</v>
      </c>
      <c r="D309" s="157">
        <f t="shared" si="75"/>
        <v>0</v>
      </c>
      <c r="E309" s="157">
        <f t="shared" si="75"/>
        <v>0</v>
      </c>
      <c r="F309" s="157">
        <f t="shared" si="75"/>
        <v>0</v>
      </c>
      <c r="G309" s="157">
        <f t="shared" si="75"/>
        <v>0</v>
      </c>
      <c r="H309" s="157">
        <f t="shared" si="75"/>
        <v>0</v>
      </c>
      <c r="I309" s="157">
        <f t="shared" si="75"/>
        <v>0</v>
      </c>
      <c r="J309" s="157">
        <f t="shared" si="75"/>
        <v>0</v>
      </c>
      <c r="K309" s="157">
        <f t="shared" si="75"/>
        <v>0</v>
      </c>
      <c r="L309" s="157">
        <f t="shared" si="75"/>
        <v>0</v>
      </c>
      <c r="M309" s="157">
        <f t="shared" si="75"/>
        <v>0</v>
      </c>
      <c r="N309" s="157">
        <f t="shared" si="75"/>
        <v>0</v>
      </c>
      <c r="O309" s="157">
        <f t="shared" si="75"/>
        <v>0</v>
      </c>
      <c r="P309" s="157">
        <f t="shared" si="75"/>
        <v>0</v>
      </c>
      <c r="Q309" s="157">
        <f t="shared" si="75"/>
        <v>9.6347992191623584E-5</v>
      </c>
      <c r="R309" s="157">
        <f t="shared" si="75"/>
        <v>0</v>
      </c>
      <c r="S309" s="157">
        <f t="shared" si="75"/>
        <v>0</v>
      </c>
      <c r="T309" s="157">
        <f t="shared" si="75"/>
        <v>1.4541174026693442E-4</v>
      </c>
      <c r="U309" s="159">
        <f t="shared" si="75"/>
        <v>0</v>
      </c>
    </row>
    <row r="310" spans="1:21" x14ac:dyDescent="0.2">
      <c r="A310" s="6" t="s">
        <v>237</v>
      </c>
      <c r="B310" s="157">
        <f t="shared" ref="B310:U310" si="76">B86/B$11</f>
        <v>0</v>
      </c>
      <c r="C310" s="157">
        <f t="shared" si="76"/>
        <v>0</v>
      </c>
      <c r="D310" s="157">
        <f t="shared" si="76"/>
        <v>0</v>
      </c>
      <c r="E310" s="157">
        <f t="shared" si="76"/>
        <v>0</v>
      </c>
      <c r="F310" s="157">
        <f t="shared" si="76"/>
        <v>0</v>
      </c>
      <c r="G310" s="157">
        <f t="shared" si="76"/>
        <v>0</v>
      </c>
      <c r="H310" s="157">
        <f t="shared" si="76"/>
        <v>0</v>
      </c>
      <c r="I310" s="157">
        <f t="shared" si="76"/>
        <v>0</v>
      </c>
      <c r="J310" s="157">
        <f t="shared" si="76"/>
        <v>0</v>
      </c>
      <c r="K310" s="157">
        <f t="shared" si="76"/>
        <v>0</v>
      </c>
      <c r="L310" s="157">
        <f t="shared" si="76"/>
        <v>0</v>
      </c>
      <c r="M310" s="157">
        <f t="shared" si="76"/>
        <v>0</v>
      </c>
      <c r="N310" s="157">
        <f t="shared" si="76"/>
        <v>0</v>
      </c>
      <c r="O310" s="157">
        <f t="shared" si="76"/>
        <v>0</v>
      </c>
      <c r="P310" s="157">
        <f t="shared" si="76"/>
        <v>0</v>
      </c>
      <c r="Q310" s="157">
        <f t="shared" si="76"/>
        <v>0</v>
      </c>
      <c r="R310" s="157">
        <f t="shared" si="76"/>
        <v>0</v>
      </c>
      <c r="S310" s="157">
        <f t="shared" si="76"/>
        <v>0</v>
      </c>
      <c r="T310" s="157">
        <f t="shared" si="76"/>
        <v>0</v>
      </c>
      <c r="U310" s="159">
        <f t="shared" si="76"/>
        <v>0</v>
      </c>
    </row>
    <row r="311" spans="1:21" x14ac:dyDescent="0.2">
      <c r="A311" s="6" t="s">
        <v>182</v>
      </c>
      <c r="B311" s="54">
        <f t="shared" ref="B311:U311" si="77">B87/B$11</f>
        <v>0</v>
      </c>
      <c r="C311" s="54">
        <f t="shared" si="77"/>
        <v>0</v>
      </c>
      <c r="D311" s="54">
        <f t="shared" si="77"/>
        <v>0</v>
      </c>
      <c r="E311" s="54">
        <f t="shared" si="77"/>
        <v>0</v>
      </c>
      <c r="F311" s="54">
        <f t="shared" si="77"/>
        <v>0</v>
      </c>
      <c r="G311" s="54">
        <f t="shared" si="77"/>
        <v>0</v>
      </c>
      <c r="H311" s="54">
        <f t="shared" si="77"/>
        <v>0</v>
      </c>
      <c r="I311" s="54">
        <f t="shared" si="77"/>
        <v>0</v>
      </c>
      <c r="J311" s="54">
        <f t="shared" si="77"/>
        <v>0</v>
      </c>
      <c r="K311" s="54">
        <f t="shared" si="77"/>
        <v>0</v>
      </c>
      <c r="L311" s="54">
        <f t="shared" si="77"/>
        <v>0</v>
      </c>
      <c r="M311" s="54">
        <f t="shared" si="77"/>
        <v>0</v>
      </c>
      <c r="N311" s="54">
        <f t="shared" si="77"/>
        <v>0</v>
      </c>
      <c r="O311" s="54">
        <f t="shared" si="77"/>
        <v>0</v>
      </c>
      <c r="P311" s="54">
        <f t="shared" si="77"/>
        <v>0</v>
      </c>
      <c r="Q311" s="54">
        <f t="shared" si="77"/>
        <v>0</v>
      </c>
      <c r="R311" s="54">
        <f t="shared" si="77"/>
        <v>4.0687620791374227E-6</v>
      </c>
      <c r="S311" s="54">
        <f t="shared" si="77"/>
        <v>4.8005837509841193E-6</v>
      </c>
      <c r="T311" s="54">
        <f t="shared" si="77"/>
        <v>0</v>
      </c>
      <c r="U311" s="156">
        <f t="shared" si="77"/>
        <v>0</v>
      </c>
    </row>
    <row r="312" spans="1:21" x14ac:dyDescent="0.2">
      <c r="A312" s="6" t="s">
        <v>148</v>
      </c>
      <c r="B312" s="54">
        <f t="shared" ref="B312:U312" si="78">B88/B$11</f>
        <v>0</v>
      </c>
      <c r="C312" s="54">
        <f t="shared" si="78"/>
        <v>0</v>
      </c>
      <c r="D312" s="54">
        <f t="shared" si="78"/>
        <v>0</v>
      </c>
      <c r="E312" s="54">
        <f t="shared" si="78"/>
        <v>0</v>
      </c>
      <c r="F312" s="54">
        <f t="shared" si="78"/>
        <v>0</v>
      </c>
      <c r="G312" s="54">
        <f t="shared" si="78"/>
        <v>0</v>
      </c>
      <c r="H312" s="54">
        <f t="shared" si="78"/>
        <v>0</v>
      </c>
      <c r="I312" s="54">
        <f t="shared" si="78"/>
        <v>0</v>
      </c>
      <c r="J312" s="54">
        <f t="shared" si="78"/>
        <v>0</v>
      </c>
      <c r="K312" s="54">
        <f t="shared" si="78"/>
        <v>0</v>
      </c>
      <c r="L312" s="54">
        <f t="shared" si="78"/>
        <v>0</v>
      </c>
      <c r="M312" s="54">
        <f t="shared" si="78"/>
        <v>0</v>
      </c>
      <c r="N312" s="54">
        <f t="shared" si="78"/>
        <v>0</v>
      </c>
      <c r="O312" s="54">
        <f t="shared" si="78"/>
        <v>0</v>
      </c>
      <c r="P312" s="54">
        <f t="shared" si="78"/>
        <v>0</v>
      </c>
      <c r="Q312" s="54">
        <f t="shared" si="78"/>
        <v>0</v>
      </c>
      <c r="R312" s="54">
        <f t="shared" si="78"/>
        <v>0</v>
      </c>
      <c r="S312" s="54">
        <f t="shared" si="78"/>
        <v>0</v>
      </c>
      <c r="T312" s="54">
        <f t="shared" si="78"/>
        <v>0</v>
      </c>
      <c r="U312" s="156">
        <f t="shared" si="78"/>
        <v>0</v>
      </c>
    </row>
    <row r="313" spans="1:21" x14ac:dyDescent="0.2">
      <c r="A313" s="6" t="s">
        <v>124</v>
      </c>
      <c r="B313" s="157">
        <f t="shared" ref="B313:U313" si="79">B89/B$11</f>
        <v>0</v>
      </c>
      <c r="C313" s="157">
        <f t="shared" si="79"/>
        <v>0</v>
      </c>
      <c r="D313" s="157">
        <f t="shared" si="79"/>
        <v>0</v>
      </c>
      <c r="E313" s="157">
        <f t="shared" si="79"/>
        <v>0</v>
      </c>
      <c r="F313" s="157">
        <f t="shared" si="79"/>
        <v>0</v>
      </c>
      <c r="G313" s="157">
        <f t="shared" si="79"/>
        <v>0</v>
      </c>
      <c r="H313" s="157">
        <f t="shared" si="79"/>
        <v>0</v>
      </c>
      <c r="I313" s="157">
        <f t="shared" si="79"/>
        <v>0</v>
      </c>
      <c r="J313" s="157">
        <f t="shared" si="79"/>
        <v>0</v>
      </c>
      <c r="K313" s="157">
        <f t="shared" si="79"/>
        <v>0</v>
      </c>
      <c r="L313" s="157">
        <f t="shared" si="79"/>
        <v>7.9236791226902483E-6</v>
      </c>
      <c r="M313" s="157">
        <f t="shared" si="79"/>
        <v>0</v>
      </c>
      <c r="N313" s="157">
        <f t="shared" si="79"/>
        <v>1.0196798205363516E-5</v>
      </c>
      <c r="O313" s="157">
        <f t="shared" si="79"/>
        <v>6.7647098615940359E-6</v>
      </c>
      <c r="P313" s="157">
        <f t="shared" si="79"/>
        <v>3.0116248720059428E-5</v>
      </c>
      <c r="Q313" s="157">
        <f t="shared" si="79"/>
        <v>4.1890431387662434E-6</v>
      </c>
      <c r="R313" s="157">
        <f t="shared" si="79"/>
        <v>0</v>
      </c>
      <c r="S313" s="157">
        <f t="shared" si="79"/>
        <v>1.440175125295236E-4</v>
      </c>
      <c r="T313" s="157">
        <f t="shared" si="79"/>
        <v>0</v>
      </c>
      <c r="U313" s="159">
        <f t="shared" si="79"/>
        <v>0</v>
      </c>
    </row>
    <row r="314" spans="1:21" x14ac:dyDescent="0.2">
      <c r="A314" s="6" t="s">
        <v>62</v>
      </c>
      <c r="B314" s="54">
        <f t="shared" ref="B314:U314" si="80">B90/B$11</f>
        <v>0.72281034391952392</v>
      </c>
      <c r="C314" s="54">
        <f t="shared" si="80"/>
        <v>0.67847075405214941</v>
      </c>
      <c r="D314" s="54">
        <f t="shared" si="80"/>
        <v>0.32970205745341613</v>
      </c>
      <c r="E314" s="54">
        <f t="shared" si="80"/>
        <v>0.32809886218069473</v>
      </c>
      <c r="F314" s="54">
        <f t="shared" si="80"/>
        <v>0.2217452217837817</v>
      </c>
      <c r="G314" s="54">
        <f t="shared" si="80"/>
        <v>0.17105457772518859</v>
      </c>
      <c r="H314" s="54">
        <f t="shared" si="80"/>
        <v>6.3966140975637326E-2</v>
      </c>
      <c r="I314" s="54">
        <f t="shared" si="80"/>
        <v>5.7908438631024191E-2</v>
      </c>
      <c r="J314" s="54">
        <f t="shared" si="80"/>
        <v>0.13675981992607189</v>
      </c>
      <c r="K314" s="54">
        <f t="shared" si="80"/>
        <v>6.0818143076186333E-2</v>
      </c>
      <c r="L314" s="54">
        <f t="shared" si="80"/>
        <v>9.8935057525910433E-2</v>
      </c>
      <c r="M314" s="54">
        <f t="shared" si="80"/>
        <v>6.1764747319629748E-2</v>
      </c>
      <c r="N314" s="54">
        <f t="shared" si="80"/>
        <v>6.013051901702865E-2</v>
      </c>
      <c r="O314" s="54">
        <f t="shared" si="80"/>
        <v>7.7002692354524921E-2</v>
      </c>
      <c r="P314" s="54">
        <f t="shared" si="80"/>
        <v>5.602626136888389E-2</v>
      </c>
      <c r="Q314" s="54">
        <f t="shared" si="80"/>
        <v>5.233790497574544E-2</v>
      </c>
      <c r="R314" s="54">
        <f t="shared" si="80"/>
        <v>2.7110161733292646E-2</v>
      </c>
      <c r="S314" s="54">
        <f t="shared" si="80"/>
        <v>9.0596616548572304E-2</v>
      </c>
      <c r="T314" s="54">
        <f t="shared" si="80"/>
        <v>7.9422507660082742E-2</v>
      </c>
      <c r="U314" s="156">
        <f t="shared" si="80"/>
        <v>8.6278534019027117E-2</v>
      </c>
    </row>
    <row r="315" spans="1:21" x14ac:dyDescent="0.2">
      <c r="A315" s="6" t="s">
        <v>75</v>
      </c>
      <c r="B315" s="157">
        <f t="shared" ref="B315:U315" si="81">B91/B$11</f>
        <v>0</v>
      </c>
      <c r="C315" s="157">
        <f t="shared" si="81"/>
        <v>0</v>
      </c>
      <c r="D315" s="157">
        <f t="shared" si="81"/>
        <v>0</v>
      </c>
      <c r="E315" s="157">
        <f t="shared" si="81"/>
        <v>2.6825408786074899E-3</v>
      </c>
      <c r="F315" s="157">
        <f t="shared" si="81"/>
        <v>0</v>
      </c>
      <c r="G315" s="157">
        <f t="shared" si="81"/>
        <v>0</v>
      </c>
      <c r="H315" s="157">
        <f t="shared" si="81"/>
        <v>0</v>
      </c>
      <c r="I315" s="157">
        <f t="shared" si="81"/>
        <v>1.1544744543665111E-5</v>
      </c>
      <c r="J315" s="157">
        <f t="shared" si="81"/>
        <v>1.29446114459131E-4</v>
      </c>
      <c r="K315" s="157">
        <f t="shared" si="81"/>
        <v>1.3180266504988731E-5</v>
      </c>
      <c r="L315" s="157">
        <f t="shared" si="81"/>
        <v>3.9618395613451238E-5</v>
      </c>
      <c r="M315" s="157">
        <f t="shared" si="81"/>
        <v>7.0443370574395242E-6</v>
      </c>
      <c r="N315" s="157">
        <f t="shared" si="81"/>
        <v>1.5295197308045274E-5</v>
      </c>
      <c r="O315" s="157">
        <f t="shared" si="81"/>
        <v>3.0441194377173165E-4</v>
      </c>
      <c r="P315" s="157">
        <f t="shared" si="81"/>
        <v>4.1660810729415545E-4</v>
      </c>
      <c r="Q315" s="157">
        <f t="shared" si="81"/>
        <v>2.9742206285240328E-4</v>
      </c>
      <c r="R315" s="157">
        <f t="shared" si="81"/>
        <v>2.5576238429457838E-2</v>
      </c>
      <c r="S315" s="157">
        <f t="shared" si="81"/>
        <v>7.2008756264761798E-5</v>
      </c>
      <c r="T315" s="157">
        <f t="shared" si="81"/>
        <v>8.2053767722055848E-4</v>
      </c>
      <c r="U315" s="159">
        <f t="shared" si="81"/>
        <v>5.4413882637535521E-3</v>
      </c>
    </row>
    <row r="316" spans="1:21" x14ac:dyDescent="0.2">
      <c r="A316" s="6" t="s">
        <v>167</v>
      </c>
      <c r="B316" s="54">
        <f t="shared" ref="B316:U316" si="82">B92/B$11</f>
        <v>0</v>
      </c>
      <c r="C316" s="54">
        <f t="shared" si="82"/>
        <v>0</v>
      </c>
      <c r="D316" s="54">
        <f t="shared" si="82"/>
        <v>0.16724087732919254</v>
      </c>
      <c r="E316" s="54">
        <f t="shared" si="82"/>
        <v>2.3886670183106022E-2</v>
      </c>
      <c r="F316" s="54">
        <f t="shared" si="82"/>
        <v>2.088662099458876E-2</v>
      </c>
      <c r="G316" s="54">
        <f t="shared" si="82"/>
        <v>0</v>
      </c>
      <c r="H316" s="54">
        <f t="shared" si="82"/>
        <v>0</v>
      </c>
      <c r="I316" s="54">
        <f t="shared" si="82"/>
        <v>0</v>
      </c>
      <c r="J316" s="54">
        <f t="shared" si="82"/>
        <v>2.3012642570512175E-4</v>
      </c>
      <c r="K316" s="54">
        <f t="shared" si="82"/>
        <v>7.8202914596266465E-4</v>
      </c>
      <c r="L316" s="54">
        <f t="shared" si="82"/>
        <v>8.9616810877626695E-3</v>
      </c>
      <c r="M316" s="54">
        <f t="shared" si="82"/>
        <v>2.4669268375153215E-2</v>
      </c>
      <c r="N316" s="54">
        <f t="shared" si="82"/>
        <v>2.5848883450596515E-3</v>
      </c>
      <c r="O316" s="54">
        <f t="shared" si="82"/>
        <v>6.7647098615940359E-6</v>
      </c>
      <c r="P316" s="54">
        <f t="shared" si="82"/>
        <v>4.9189872909430397E-4</v>
      </c>
      <c r="Q316" s="54">
        <f t="shared" si="82"/>
        <v>1.0933402592179895E-3</v>
      </c>
      <c r="R316" s="54">
        <f t="shared" si="82"/>
        <v>4.0687620791374227E-6</v>
      </c>
      <c r="S316" s="54">
        <f t="shared" si="82"/>
        <v>9.745185014497763E-4</v>
      </c>
      <c r="T316" s="54">
        <f t="shared" si="82"/>
        <v>1.4541174026693442E-4</v>
      </c>
      <c r="U316" s="156">
        <f t="shared" si="82"/>
        <v>8.3099462071453711E-4</v>
      </c>
    </row>
    <row r="317" spans="1:21" x14ac:dyDescent="0.2">
      <c r="A317" s="6" t="s">
        <v>59</v>
      </c>
      <c r="B317" s="54">
        <f t="shared" ref="B317:U317" si="83">B93/B$11</f>
        <v>7.110127982303681E-3</v>
      </c>
      <c r="C317" s="54">
        <f t="shared" si="83"/>
        <v>4.0961945031712478E-3</v>
      </c>
      <c r="D317" s="54">
        <f t="shared" si="83"/>
        <v>6.283967391304348E-3</v>
      </c>
      <c r="E317" s="54">
        <f t="shared" si="83"/>
        <v>4.9129681259889989E-3</v>
      </c>
      <c r="F317" s="54">
        <f t="shared" si="83"/>
        <v>7.8533694939653727E-3</v>
      </c>
      <c r="G317" s="54">
        <f t="shared" si="83"/>
        <v>1.6376604381337409E-2</v>
      </c>
      <c r="H317" s="54">
        <f t="shared" si="83"/>
        <v>0.32594256966819285</v>
      </c>
      <c r="I317" s="54">
        <f t="shared" si="83"/>
        <v>0.44246965175278086</v>
      </c>
      <c r="J317" s="54">
        <f t="shared" si="83"/>
        <v>0.28117134350683909</v>
      </c>
      <c r="K317" s="54">
        <f t="shared" si="83"/>
        <v>0.21788737901613703</v>
      </c>
      <c r="L317" s="54">
        <f t="shared" si="83"/>
        <v>0.10944185604259769</v>
      </c>
      <c r="M317" s="54">
        <f t="shared" si="83"/>
        <v>3.1319122557376122E-2</v>
      </c>
      <c r="N317" s="54">
        <f t="shared" si="83"/>
        <v>2.5889670643417968E-2</v>
      </c>
      <c r="O317" s="54">
        <f t="shared" si="83"/>
        <v>4.3016790009876474E-2</v>
      </c>
      <c r="P317" s="54">
        <f t="shared" si="83"/>
        <v>4.6173228662637782E-2</v>
      </c>
      <c r="Q317" s="54">
        <f t="shared" si="83"/>
        <v>4.819913035464439E-2</v>
      </c>
      <c r="R317" s="54">
        <f t="shared" si="83"/>
        <v>3.2065913945682027E-2</v>
      </c>
      <c r="S317" s="54">
        <f t="shared" si="83"/>
        <v>4.5754363730629646E-2</v>
      </c>
      <c r="T317" s="54">
        <f t="shared" si="83"/>
        <v>5.0360932712448285E-2</v>
      </c>
      <c r="U317" s="156">
        <f t="shared" si="83"/>
        <v>5.2500524916530879E-2</v>
      </c>
    </row>
    <row r="318" spans="1:21" x14ac:dyDescent="0.2">
      <c r="A318" s="6" t="s">
        <v>51</v>
      </c>
      <c r="B318" s="157">
        <f t="shared" ref="B318:U318" si="84">B94/B$11</f>
        <v>8.3741507347132246E-3</v>
      </c>
      <c r="C318" s="157">
        <f t="shared" si="84"/>
        <v>1.0262508809020437E-2</v>
      </c>
      <c r="D318" s="157">
        <f t="shared" si="84"/>
        <v>4.755434782608696E-3</v>
      </c>
      <c r="E318" s="157">
        <f t="shared" si="84"/>
        <v>1.4241579383618416E-2</v>
      </c>
      <c r="F318" s="157">
        <f t="shared" si="84"/>
        <v>7.1849976221385328E-3</v>
      </c>
      <c r="G318" s="157">
        <f t="shared" si="84"/>
        <v>2.0509786520731647E-2</v>
      </c>
      <c r="H318" s="157">
        <f t="shared" si="84"/>
        <v>5.3190888022158163E-2</v>
      </c>
      <c r="I318" s="157">
        <f t="shared" si="84"/>
        <v>1.1054092900559342E-2</v>
      </c>
      <c r="J318" s="157">
        <f t="shared" si="84"/>
        <v>7.11162569936859E-2</v>
      </c>
      <c r="K318" s="157">
        <f t="shared" si="84"/>
        <v>2.7731280726496291E-2</v>
      </c>
      <c r="L318" s="157">
        <f t="shared" si="84"/>
        <v>6.0227885011568574E-2</v>
      </c>
      <c r="M318" s="157">
        <f t="shared" si="84"/>
        <v>4.712661491427042E-2</v>
      </c>
      <c r="N318" s="157">
        <f t="shared" si="84"/>
        <v>6.4102171918017745E-2</v>
      </c>
      <c r="O318" s="157">
        <f t="shared" si="84"/>
        <v>3.1232665430979665E-2</v>
      </c>
      <c r="P318" s="157">
        <f t="shared" si="84"/>
        <v>1.9424980424438333E-2</v>
      </c>
      <c r="Q318" s="157">
        <f t="shared" si="84"/>
        <v>4.8865188213708222E-2</v>
      </c>
      <c r="R318" s="157">
        <f t="shared" si="84"/>
        <v>4.9455803071915369E-2</v>
      </c>
      <c r="S318" s="157">
        <f t="shared" si="84"/>
        <v>4.0080073736966412E-2</v>
      </c>
      <c r="T318" s="157">
        <f t="shared" si="84"/>
        <v>6.7505669326778261E-2</v>
      </c>
      <c r="U318" s="159">
        <f t="shared" si="84"/>
        <v>5.2751893396106447E-2</v>
      </c>
    </row>
    <row r="319" spans="1:21" x14ac:dyDescent="0.2">
      <c r="A319" s="6" t="s">
        <v>60</v>
      </c>
      <c r="B319" s="54">
        <f t="shared" ref="B319:U319" si="85">B95/B$11</f>
        <v>1.5800284405119292E-4</v>
      </c>
      <c r="C319" s="54">
        <f t="shared" si="85"/>
        <v>0</v>
      </c>
      <c r="D319" s="54">
        <f t="shared" si="85"/>
        <v>1.8196816770186335E-3</v>
      </c>
      <c r="E319" s="54">
        <f t="shared" si="85"/>
        <v>9.6450907994876051E-4</v>
      </c>
      <c r="F319" s="54">
        <f t="shared" si="85"/>
        <v>1.1310908600146528E-3</v>
      </c>
      <c r="G319" s="54">
        <f t="shared" si="85"/>
        <v>3.3311968972374241E-2</v>
      </c>
      <c r="H319" s="54">
        <f t="shared" si="85"/>
        <v>2.1055904132044542E-3</v>
      </c>
      <c r="I319" s="54">
        <f t="shared" si="85"/>
        <v>1.298783761162325E-3</v>
      </c>
      <c r="J319" s="54">
        <f t="shared" si="85"/>
        <v>2.6680282480187555E-3</v>
      </c>
      <c r="K319" s="54">
        <f t="shared" si="85"/>
        <v>1.2740924288155773E-2</v>
      </c>
      <c r="L319" s="54">
        <f t="shared" si="85"/>
        <v>4.1329910303952333E-2</v>
      </c>
      <c r="M319" s="54">
        <f t="shared" si="85"/>
        <v>4.6718043364938927E-2</v>
      </c>
      <c r="N319" s="54">
        <f t="shared" si="85"/>
        <v>3.5087182624655856E-2</v>
      </c>
      <c r="O319" s="54">
        <f t="shared" si="85"/>
        <v>2.6984427637898611E-2</v>
      </c>
      <c r="P319" s="54">
        <f t="shared" si="85"/>
        <v>0.36796534623647281</v>
      </c>
      <c r="Q319" s="54">
        <f t="shared" si="85"/>
        <v>6.4008579160348194E-3</v>
      </c>
      <c r="R319" s="54">
        <f t="shared" si="85"/>
        <v>1.4944563116671753E-2</v>
      </c>
      <c r="S319" s="54">
        <f t="shared" si="85"/>
        <v>1.2414309580044934E-2</v>
      </c>
      <c r="T319" s="54">
        <f t="shared" si="85"/>
        <v>8.3784859868090778E-4</v>
      </c>
      <c r="U319" s="156">
        <f t="shared" si="85"/>
        <v>3.4836713992943938E-3</v>
      </c>
    </row>
    <row r="320" spans="1:21" x14ac:dyDescent="0.2">
      <c r="A320" s="6" t="s">
        <v>107</v>
      </c>
      <c r="B320" s="157">
        <f t="shared" ref="B320:U320" si="86">B96/B$11</f>
        <v>0</v>
      </c>
      <c r="C320" s="157">
        <f t="shared" si="86"/>
        <v>0</v>
      </c>
      <c r="D320" s="157">
        <f t="shared" si="86"/>
        <v>0</v>
      </c>
      <c r="E320" s="157">
        <f t="shared" si="86"/>
        <v>0</v>
      </c>
      <c r="F320" s="157">
        <f t="shared" si="86"/>
        <v>0</v>
      </c>
      <c r="G320" s="157">
        <f t="shared" si="86"/>
        <v>0</v>
      </c>
      <c r="H320" s="157">
        <f t="shared" si="86"/>
        <v>0</v>
      </c>
      <c r="I320" s="157">
        <f t="shared" si="86"/>
        <v>0</v>
      </c>
      <c r="J320" s="157">
        <f t="shared" si="86"/>
        <v>2.3012642570512175E-4</v>
      </c>
      <c r="K320" s="157">
        <f t="shared" si="86"/>
        <v>0</v>
      </c>
      <c r="L320" s="157">
        <f t="shared" si="86"/>
        <v>0</v>
      </c>
      <c r="M320" s="157">
        <f t="shared" si="86"/>
        <v>6.5301004522464387E-3</v>
      </c>
      <c r="N320" s="157">
        <f t="shared" si="86"/>
        <v>3.0590394616090549E-4</v>
      </c>
      <c r="O320" s="157">
        <f t="shared" si="86"/>
        <v>6.7647098615940363E-5</v>
      </c>
      <c r="P320" s="157">
        <f t="shared" si="86"/>
        <v>2.5096873933382857E-5</v>
      </c>
      <c r="Q320" s="157">
        <f t="shared" si="86"/>
        <v>3.7282483935019564E-4</v>
      </c>
      <c r="R320" s="157">
        <f t="shared" si="86"/>
        <v>2.8888210761875697E-4</v>
      </c>
      <c r="S320" s="157">
        <f t="shared" si="86"/>
        <v>8.7418630105420819E-3</v>
      </c>
      <c r="T320" s="157">
        <f t="shared" si="86"/>
        <v>1.0209981477314037E-2</v>
      </c>
      <c r="U320" s="159">
        <f t="shared" si="86"/>
        <v>2.4486247186890986E-3</v>
      </c>
    </row>
    <row r="321" spans="1:21" x14ac:dyDescent="0.2">
      <c r="A321" s="6" t="s">
        <v>398</v>
      </c>
      <c r="B321" s="157">
        <f t="shared" ref="B321:U321" si="87">B97/B$11</f>
        <v>0</v>
      </c>
      <c r="C321" s="157">
        <f t="shared" si="87"/>
        <v>0</v>
      </c>
      <c r="D321" s="157">
        <f t="shared" si="87"/>
        <v>0</v>
      </c>
      <c r="E321" s="157">
        <f t="shared" si="87"/>
        <v>0</v>
      </c>
      <c r="F321" s="157">
        <f t="shared" si="87"/>
        <v>0</v>
      </c>
      <c r="G321" s="157">
        <f t="shared" si="87"/>
        <v>0</v>
      </c>
      <c r="H321" s="157">
        <f t="shared" si="87"/>
        <v>0</v>
      </c>
      <c r="I321" s="157">
        <f t="shared" si="87"/>
        <v>0</v>
      </c>
      <c r="J321" s="157">
        <f t="shared" si="87"/>
        <v>0</v>
      </c>
      <c r="K321" s="157">
        <f t="shared" si="87"/>
        <v>0</v>
      </c>
      <c r="L321" s="157">
        <f t="shared" si="87"/>
        <v>0</v>
      </c>
      <c r="M321" s="157">
        <f t="shared" si="87"/>
        <v>0</v>
      </c>
      <c r="N321" s="157">
        <f t="shared" si="87"/>
        <v>0</v>
      </c>
      <c r="O321" s="157">
        <f t="shared" si="87"/>
        <v>0</v>
      </c>
      <c r="P321" s="157">
        <f t="shared" si="87"/>
        <v>0</v>
      </c>
      <c r="Q321" s="157">
        <f t="shared" si="87"/>
        <v>0</v>
      </c>
      <c r="R321" s="157">
        <f t="shared" si="87"/>
        <v>0</v>
      </c>
      <c r="S321" s="157">
        <f t="shared" si="87"/>
        <v>0</v>
      </c>
      <c r="T321" s="157">
        <f t="shared" si="87"/>
        <v>0</v>
      </c>
      <c r="U321" s="159">
        <f t="shared" si="87"/>
        <v>0</v>
      </c>
    </row>
    <row r="322" spans="1:21" x14ac:dyDescent="0.2">
      <c r="A322" s="6" t="s">
        <v>87</v>
      </c>
      <c r="B322" s="157">
        <f t="shared" ref="B322:U322" si="88">B98/B$11</f>
        <v>0</v>
      </c>
      <c r="C322" s="157">
        <f t="shared" si="88"/>
        <v>0</v>
      </c>
      <c r="D322" s="157">
        <f t="shared" si="88"/>
        <v>0</v>
      </c>
      <c r="E322" s="157">
        <f t="shared" si="88"/>
        <v>0</v>
      </c>
      <c r="F322" s="157">
        <f t="shared" si="88"/>
        <v>1.413863575018316E-4</v>
      </c>
      <c r="G322" s="157">
        <f t="shared" si="88"/>
        <v>1.2325592861016615E-4</v>
      </c>
      <c r="H322" s="157">
        <f t="shared" si="88"/>
        <v>1.6533830761404104E-3</v>
      </c>
      <c r="I322" s="157">
        <f t="shared" si="88"/>
        <v>6.9268467261990657E-5</v>
      </c>
      <c r="J322" s="157">
        <f t="shared" si="88"/>
        <v>3.9552979418067802E-4</v>
      </c>
      <c r="K322" s="157">
        <f t="shared" si="88"/>
        <v>3.3390008479304784E-4</v>
      </c>
      <c r="L322" s="157">
        <f t="shared" si="88"/>
        <v>5.3881018034293679E-4</v>
      </c>
      <c r="M322" s="157">
        <f t="shared" si="88"/>
        <v>6.833006945716339E-4</v>
      </c>
      <c r="N322" s="157">
        <f t="shared" si="88"/>
        <v>1.0196798205363517E-3</v>
      </c>
      <c r="O322" s="157">
        <f t="shared" si="88"/>
        <v>1.5558832681666283E-3</v>
      </c>
      <c r="P322" s="157">
        <f t="shared" si="88"/>
        <v>3.7645310900074285E-4</v>
      </c>
      <c r="Q322" s="157">
        <f t="shared" si="88"/>
        <v>3.7701388248896189E-4</v>
      </c>
      <c r="R322" s="157">
        <f t="shared" si="88"/>
        <v>1.0212592818634931E-3</v>
      </c>
      <c r="S322" s="157">
        <f t="shared" si="88"/>
        <v>3.7444553257676133E-4</v>
      </c>
      <c r="T322" s="157">
        <f t="shared" si="88"/>
        <v>1.9042013606384268E-4</v>
      </c>
      <c r="U322" s="159">
        <f t="shared" si="88"/>
        <v>2.898130705694827E-4</v>
      </c>
    </row>
    <row r="323" spans="1:21" x14ac:dyDescent="0.2">
      <c r="A323" s="6" t="s">
        <v>143</v>
      </c>
      <c r="B323" s="157">
        <f t="shared" ref="B323:U323" si="89">B99/B$11</f>
        <v>0</v>
      </c>
      <c r="C323" s="157">
        <f t="shared" si="89"/>
        <v>0</v>
      </c>
      <c r="D323" s="157">
        <f t="shared" si="89"/>
        <v>0</v>
      </c>
      <c r="E323" s="157">
        <f t="shared" si="89"/>
        <v>0</v>
      </c>
      <c r="F323" s="157">
        <f t="shared" si="89"/>
        <v>0</v>
      </c>
      <c r="G323" s="157">
        <f t="shared" si="89"/>
        <v>0</v>
      </c>
      <c r="H323" s="157">
        <f t="shared" si="89"/>
        <v>0</v>
      </c>
      <c r="I323" s="157">
        <f t="shared" si="89"/>
        <v>0</v>
      </c>
      <c r="J323" s="157">
        <f t="shared" si="89"/>
        <v>0</v>
      </c>
      <c r="K323" s="157">
        <f t="shared" si="89"/>
        <v>0</v>
      </c>
      <c r="L323" s="157">
        <f t="shared" si="89"/>
        <v>0</v>
      </c>
      <c r="M323" s="157">
        <f t="shared" si="89"/>
        <v>0</v>
      </c>
      <c r="N323" s="157">
        <f t="shared" si="89"/>
        <v>0</v>
      </c>
      <c r="O323" s="157">
        <f t="shared" si="89"/>
        <v>0</v>
      </c>
      <c r="P323" s="157">
        <f t="shared" si="89"/>
        <v>0</v>
      </c>
      <c r="Q323" s="157">
        <f t="shared" si="89"/>
        <v>0</v>
      </c>
      <c r="R323" s="157">
        <f t="shared" si="89"/>
        <v>0</v>
      </c>
      <c r="S323" s="157">
        <f t="shared" si="89"/>
        <v>9.1211091268698279E-5</v>
      </c>
      <c r="T323" s="157">
        <f t="shared" si="89"/>
        <v>6.9243685841397339E-6</v>
      </c>
      <c r="U323" s="159">
        <f t="shared" si="89"/>
        <v>0</v>
      </c>
    </row>
    <row r="324" spans="1:21" x14ac:dyDescent="0.2">
      <c r="A324" s="6" t="s">
        <v>29</v>
      </c>
      <c r="B324" s="157">
        <f t="shared" ref="B324:U324" si="90">B100/B$11</f>
        <v>4.6031495233580869E-2</v>
      </c>
      <c r="C324" s="157">
        <f t="shared" si="90"/>
        <v>4.3692741367159969E-2</v>
      </c>
      <c r="D324" s="157">
        <f t="shared" si="90"/>
        <v>5.9661296583850928E-2</v>
      </c>
      <c r="E324" s="157">
        <f t="shared" si="90"/>
        <v>0.12722477582699118</v>
      </c>
      <c r="F324" s="157">
        <f t="shared" si="90"/>
        <v>0.19886633847893986</v>
      </c>
      <c r="G324" s="157">
        <f t="shared" si="90"/>
        <v>4.3369652746963798E-2</v>
      </c>
      <c r="H324" s="157">
        <f t="shared" si="90"/>
        <v>1.8964445198123341E-2</v>
      </c>
      <c r="I324" s="157">
        <f t="shared" si="90"/>
        <v>1.6214593711577647E-2</v>
      </c>
      <c r="J324" s="157">
        <f t="shared" si="90"/>
        <v>2.1372991787363183E-2</v>
      </c>
      <c r="K324" s="157">
        <f t="shared" si="90"/>
        <v>2.9659993058392974E-2</v>
      </c>
      <c r="L324" s="157">
        <f t="shared" si="90"/>
        <v>5.9863395771924822E-2</v>
      </c>
      <c r="M324" s="157">
        <f t="shared" si="90"/>
        <v>1.7223404105439637E-2</v>
      </c>
      <c r="N324" s="157">
        <f t="shared" si="90"/>
        <v>2.9489140409911289E-2</v>
      </c>
      <c r="O324" s="157">
        <f t="shared" si="90"/>
        <v>1.7033539431493782E-2</v>
      </c>
      <c r="P324" s="157">
        <f t="shared" si="90"/>
        <v>8.7588090027506168E-3</v>
      </c>
      <c r="Q324" s="157">
        <f t="shared" si="90"/>
        <v>3.9791720775140545E-2</v>
      </c>
      <c r="R324" s="157">
        <f t="shared" si="90"/>
        <v>3.1406774488861762E-2</v>
      </c>
      <c r="S324" s="157">
        <f t="shared" si="90"/>
        <v>3.2115905294083757E-2</v>
      </c>
      <c r="T324" s="157">
        <f t="shared" si="90"/>
        <v>3.2797271798777852E-2</v>
      </c>
      <c r="U324" s="159">
        <f t="shared" si="90"/>
        <v>1.3322529417505301E-2</v>
      </c>
    </row>
    <row r="325" spans="1:21" x14ac:dyDescent="0.2">
      <c r="A325" s="6" t="s">
        <v>114</v>
      </c>
      <c r="B325" s="54">
        <f t="shared" ref="B325:U325" si="91">B101/B$11</f>
        <v>0</v>
      </c>
      <c r="C325" s="54">
        <f t="shared" si="91"/>
        <v>0</v>
      </c>
      <c r="D325" s="54">
        <f t="shared" si="91"/>
        <v>0</v>
      </c>
      <c r="E325" s="54">
        <f t="shared" si="91"/>
        <v>0</v>
      </c>
      <c r="F325" s="54">
        <f t="shared" si="91"/>
        <v>1.0668243338774566E-3</v>
      </c>
      <c r="G325" s="54">
        <f t="shared" si="91"/>
        <v>8.0527206691975218E-4</v>
      </c>
      <c r="H325" s="54">
        <f t="shared" si="91"/>
        <v>0</v>
      </c>
      <c r="I325" s="54">
        <f t="shared" si="91"/>
        <v>5.1951350446492996E-5</v>
      </c>
      <c r="J325" s="54">
        <f t="shared" si="91"/>
        <v>8.2701684237778132E-4</v>
      </c>
      <c r="K325" s="54">
        <f t="shared" si="91"/>
        <v>1.7749425560051491E-3</v>
      </c>
      <c r="L325" s="54">
        <f t="shared" si="91"/>
        <v>7.6067319577826373E-4</v>
      </c>
      <c r="M325" s="54">
        <f t="shared" si="91"/>
        <v>6.0581298693979904E-4</v>
      </c>
      <c r="N325" s="54">
        <f t="shared" si="91"/>
        <v>4.6395431834403997E-4</v>
      </c>
      <c r="O325" s="54">
        <f t="shared" si="91"/>
        <v>5.4117678892752288E-5</v>
      </c>
      <c r="P325" s="54">
        <f t="shared" si="91"/>
        <v>1.4054249402694401E-4</v>
      </c>
      <c r="Q325" s="54">
        <f t="shared" si="91"/>
        <v>9.3415661994487224E-4</v>
      </c>
      <c r="R325" s="54">
        <f t="shared" si="91"/>
        <v>4.9232021157562809E-4</v>
      </c>
      <c r="S325" s="54">
        <f t="shared" si="91"/>
        <v>1.3441634502755535E-4</v>
      </c>
      <c r="T325" s="54">
        <f t="shared" si="91"/>
        <v>9.3478975885886412E-5</v>
      </c>
      <c r="U325" s="156">
        <f t="shared" si="91"/>
        <v>1.7122629373441886E-3</v>
      </c>
    </row>
    <row r="326" spans="1:21" x14ac:dyDescent="0.2">
      <c r="A326" s="6" t="s">
        <v>45</v>
      </c>
      <c r="B326" s="54">
        <f t="shared" ref="B326:U326" si="92">B102/B$11</f>
        <v>0</v>
      </c>
      <c r="C326" s="54">
        <f t="shared" si="92"/>
        <v>1.3653981677237491E-2</v>
      </c>
      <c r="D326" s="54">
        <f t="shared" si="92"/>
        <v>1.108792701863354E-2</v>
      </c>
      <c r="E326" s="54">
        <f t="shared" si="92"/>
        <v>0</v>
      </c>
      <c r="F326" s="54">
        <f t="shared" si="92"/>
        <v>0</v>
      </c>
      <c r="G326" s="54">
        <f t="shared" si="92"/>
        <v>6.8941149402619601E-3</v>
      </c>
      <c r="H326" s="54">
        <f t="shared" si="92"/>
        <v>6.2885082810468598E-4</v>
      </c>
      <c r="I326" s="54">
        <f t="shared" si="92"/>
        <v>7.8504262896922751E-4</v>
      </c>
      <c r="J326" s="54">
        <f t="shared" si="92"/>
        <v>1.6899909387719878E-2</v>
      </c>
      <c r="K326" s="54">
        <f t="shared" si="92"/>
        <v>2.6843809448493716E-3</v>
      </c>
      <c r="L326" s="54">
        <f t="shared" si="92"/>
        <v>6.7351272542867102E-3</v>
      </c>
      <c r="M326" s="54">
        <f t="shared" si="92"/>
        <v>2.1414784654616155E-3</v>
      </c>
      <c r="N326" s="54">
        <f t="shared" si="92"/>
        <v>2.5593963495462425E-3</v>
      </c>
      <c r="O326" s="54">
        <f t="shared" si="92"/>
        <v>1.3191184230108371E-3</v>
      </c>
      <c r="P326" s="54">
        <f t="shared" si="92"/>
        <v>8.8692352480575012E-3</v>
      </c>
      <c r="Q326" s="54">
        <f t="shared" si="92"/>
        <v>1.3212242059668731E-2</v>
      </c>
      <c r="R326" s="54">
        <f t="shared" si="92"/>
        <v>7.6085850879869794E-4</v>
      </c>
      <c r="S326" s="54">
        <f t="shared" si="92"/>
        <v>1.0609290089674905E-3</v>
      </c>
      <c r="T326" s="54">
        <f t="shared" si="92"/>
        <v>3.5002683192826354E-3</v>
      </c>
      <c r="U326" s="156">
        <f t="shared" si="92"/>
        <v>9.3982238598960821E-3</v>
      </c>
    </row>
    <row r="327" spans="1:21" x14ac:dyDescent="0.2">
      <c r="A327" s="6" t="s">
        <v>117</v>
      </c>
      <c r="B327" s="54">
        <f t="shared" ref="B327:U327" si="93">B103/B$11</f>
        <v>0</v>
      </c>
      <c r="C327" s="54">
        <f t="shared" si="93"/>
        <v>0</v>
      </c>
      <c r="D327" s="54">
        <f t="shared" si="93"/>
        <v>0</v>
      </c>
      <c r="E327" s="54">
        <f t="shared" si="93"/>
        <v>1.6728204355361315E-3</v>
      </c>
      <c r="F327" s="54">
        <f t="shared" si="93"/>
        <v>1.4524234907006338E-3</v>
      </c>
      <c r="G327" s="54">
        <f t="shared" si="93"/>
        <v>0</v>
      </c>
      <c r="H327" s="54">
        <f t="shared" si="93"/>
        <v>0</v>
      </c>
      <c r="I327" s="54">
        <f t="shared" si="93"/>
        <v>3.4634233630995329E-5</v>
      </c>
      <c r="J327" s="54">
        <f t="shared" si="93"/>
        <v>0</v>
      </c>
      <c r="K327" s="54">
        <f t="shared" si="93"/>
        <v>2.1967110841647884E-5</v>
      </c>
      <c r="L327" s="54">
        <f t="shared" si="93"/>
        <v>0</v>
      </c>
      <c r="M327" s="54">
        <f t="shared" si="93"/>
        <v>1.1552712774200819E-3</v>
      </c>
      <c r="N327" s="54">
        <f t="shared" si="93"/>
        <v>6.1180789232181097E-4</v>
      </c>
      <c r="O327" s="54">
        <f t="shared" si="93"/>
        <v>2.1241188965405275E-3</v>
      </c>
      <c r="P327" s="54">
        <f t="shared" si="93"/>
        <v>8.6835183809504687E-4</v>
      </c>
      <c r="Q327" s="54">
        <f t="shared" si="93"/>
        <v>1.3823842357928601E-4</v>
      </c>
      <c r="R327" s="54">
        <f t="shared" si="93"/>
        <v>7.2830841216559861E-3</v>
      </c>
      <c r="S327" s="54">
        <f t="shared" si="93"/>
        <v>7.6329281640647503E-4</v>
      </c>
      <c r="T327" s="54">
        <f t="shared" si="93"/>
        <v>2.9463188325514569E-3</v>
      </c>
      <c r="U327" s="156">
        <f t="shared" si="93"/>
        <v>1.4254071430050068E-3</v>
      </c>
    </row>
    <row r="328" spans="1:21" x14ac:dyDescent="0.2">
      <c r="A328" s="6" t="s">
        <v>245</v>
      </c>
      <c r="B328" s="54">
        <f t="shared" ref="B328:U328" si="94">B104/B$11</f>
        <v>0</v>
      </c>
      <c r="C328" s="54">
        <f t="shared" si="94"/>
        <v>0</v>
      </c>
      <c r="D328" s="54">
        <f t="shared" si="94"/>
        <v>0</v>
      </c>
      <c r="E328" s="54">
        <f t="shared" si="94"/>
        <v>0</v>
      </c>
      <c r="F328" s="54">
        <f t="shared" si="94"/>
        <v>0</v>
      </c>
      <c r="G328" s="54">
        <f t="shared" si="94"/>
        <v>0</v>
      </c>
      <c r="H328" s="54">
        <f t="shared" si="94"/>
        <v>0</v>
      </c>
      <c r="I328" s="54">
        <f t="shared" si="94"/>
        <v>0</v>
      </c>
      <c r="J328" s="54">
        <f t="shared" si="94"/>
        <v>0</v>
      </c>
      <c r="K328" s="54">
        <f t="shared" si="94"/>
        <v>0</v>
      </c>
      <c r="L328" s="54">
        <f t="shared" si="94"/>
        <v>0</v>
      </c>
      <c r="M328" s="54">
        <f t="shared" si="94"/>
        <v>0</v>
      </c>
      <c r="N328" s="54">
        <f t="shared" si="94"/>
        <v>0</v>
      </c>
      <c r="O328" s="54">
        <f t="shared" si="94"/>
        <v>0</v>
      </c>
      <c r="P328" s="54">
        <f t="shared" si="94"/>
        <v>0</v>
      </c>
      <c r="Q328" s="54">
        <f t="shared" si="94"/>
        <v>0</v>
      </c>
      <c r="R328" s="54">
        <f t="shared" si="94"/>
        <v>0</v>
      </c>
      <c r="S328" s="54">
        <f t="shared" si="94"/>
        <v>0</v>
      </c>
      <c r="T328" s="54">
        <f t="shared" si="94"/>
        <v>0</v>
      </c>
      <c r="U328" s="156">
        <f t="shared" si="94"/>
        <v>0</v>
      </c>
    </row>
    <row r="329" spans="1:21" x14ac:dyDescent="0.2">
      <c r="A329" s="6" t="s">
        <v>194</v>
      </c>
      <c r="B329" s="157">
        <f t="shared" ref="B329:U329" si="95">B105/B$11</f>
        <v>1.8064991836519724E-2</v>
      </c>
      <c r="C329" s="157">
        <f t="shared" si="95"/>
        <v>1.0570824524312897E-3</v>
      </c>
      <c r="D329" s="157">
        <f t="shared" si="95"/>
        <v>1.1645962732919255E-3</v>
      </c>
      <c r="E329" s="157">
        <f t="shared" si="95"/>
        <v>9.343681712003617E-4</v>
      </c>
      <c r="F329" s="157">
        <f t="shared" si="95"/>
        <v>2.5578077402604081E-3</v>
      </c>
      <c r="G329" s="157">
        <f t="shared" si="95"/>
        <v>6.113494059064241E-3</v>
      </c>
      <c r="H329" s="157">
        <f t="shared" si="95"/>
        <v>8.8321745520321068E-4</v>
      </c>
      <c r="I329" s="157">
        <f t="shared" si="95"/>
        <v>1.7028498201906038E-3</v>
      </c>
      <c r="J329" s="157">
        <f t="shared" si="95"/>
        <v>2.3300300602643576E-3</v>
      </c>
      <c r="K329" s="157">
        <f t="shared" si="95"/>
        <v>4.9953210053907291E-3</v>
      </c>
      <c r="L329" s="157">
        <f t="shared" si="95"/>
        <v>3.1773953281987893E-3</v>
      </c>
      <c r="M329" s="157">
        <f t="shared" si="95"/>
        <v>3.7123656292706296E-3</v>
      </c>
      <c r="N329" s="157">
        <f t="shared" si="95"/>
        <v>1.4887325379830732E-3</v>
      </c>
      <c r="O329" s="157">
        <f t="shared" si="95"/>
        <v>2.3676484515579126E-4</v>
      </c>
      <c r="P329" s="157">
        <f t="shared" si="95"/>
        <v>1.0038749573353143E-4</v>
      </c>
      <c r="Q329" s="157">
        <f t="shared" si="95"/>
        <v>0</v>
      </c>
      <c r="R329" s="157">
        <f t="shared" si="95"/>
        <v>0</v>
      </c>
      <c r="S329" s="157">
        <f t="shared" si="95"/>
        <v>8.6410507517714155E-5</v>
      </c>
      <c r="T329" s="157">
        <f t="shared" si="95"/>
        <v>0</v>
      </c>
      <c r="U329" s="159">
        <f t="shared" si="95"/>
        <v>0</v>
      </c>
    </row>
    <row r="330" spans="1:21" x14ac:dyDescent="0.2">
      <c r="A330" s="6" t="s">
        <v>35</v>
      </c>
      <c r="B330" s="157">
        <f t="shared" ref="B330:U330" si="96">B106/B$11</f>
        <v>0</v>
      </c>
      <c r="C330" s="157">
        <f t="shared" si="96"/>
        <v>1.695736434108527E-2</v>
      </c>
      <c r="D330" s="157">
        <f t="shared" si="96"/>
        <v>2.4262422360248446E-5</v>
      </c>
      <c r="E330" s="157">
        <f t="shared" si="96"/>
        <v>3.7525431391756459E-2</v>
      </c>
      <c r="F330" s="157">
        <f t="shared" si="96"/>
        <v>5.5140679425714325E-3</v>
      </c>
      <c r="G330" s="157">
        <f t="shared" si="96"/>
        <v>4.2975233775411261E-3</v>
      </c>
      <c r="H330" s="157">
        <f t="shared" si="96"/>
        <v>4.9460177491379795E-4</v>
      </c>
      <c r="I330" s="157">
        <f t="shared" si="96"/>
        <v>1.6959229734644046E-2</v>
      </c>
      <c r="J330" s="157">
        <f t="shared" si="96"/>
        <v>5.0376112877011811E-2</v>
      </c>
      <c r="K330" s="157">
        <f t="shared" si="96"/>
        <v>7.0602294245056298E-3</v>
      </c>
      <c r="L330" s="157">
        <f t="shared" si="96"/>
        <v>2.8105289848182308E-2</v>
      </c>
      <c r="M330" s="157">
        <f t="shared" si="96"/>
        <v>4.9972527085475983E-2</v>
      </c>
      <c r="N330" s="157">
        <f t="shared" si="96"/>
        <v>1.0156011012542062E-2</v>
      </c>
      <c r="O330" s="157">
        <f t="shared" si="96"/>
        <v>2.6443250848971089E-2</v>
      </c>
      <c r="P330" s="157">
        <f t="shared" si="96"/>
        <v>4.3151565041058486E-2</v>
      </c>
      <c r="Q330" s="157">
        <f t="shared" si="96"/>
        <v>2.4476579059811158E-2</v>
      </c>
      <c r="R330" s="157">
        <f t="shared" si="96"/>
        <v>1.0806632082188994E-2</v>
      </c>
      <c r="S330" s="157">
        <f t="shared" si="96"/>
        <v>1.4353745415442518E-2</v>
      </c>
      <c r="T330" s="157">
        <f t="shared" si="96"/>
        <v>2.8043692765765921E-3</v>
      </c>
      <c r="U330" s="159">
        <f t="shared" si="96"/>
        <v>8.5583574104906423E-3</v>
      </c>
    </row>
    <row r="331" spans="1:21" x14ac:dyDescent="0.2">
      <c r="A331" s="6" t="s">
        <v>535</v>
      </c>
      <c r="B331" s="157">
        <f t="shared" ref="B331:U331" si="97">B107/B$11</f>
        <v>0</v>
      </c>
      <c r="C331" s="157">
        <f t="shared" si="97"/>
        <v>0</v>
      </c>
      <c r="D331" s="157">
        <f t="shared" si="97"/>
        <v>0</v>
      </c>
      <c r="E331" s="157">
        <f t="shared" si="97"/>
        <v>0</v>
      </c>
      <c r="F331" s="157">
        <f t="shared" si="97"/>
        <v>0</v>
      </c>
      <c r="G331" s="157">
        <f t="shared" si="97"/>
        <v>0</v>
      </c>
      <c r="H331" s="157">
        <f t="shared" si="97"/>
        <v>0</v>
      </c>
      <c r="I331" s="157">
        <f t="shared" si="97"/>
        <v>0</v>
      </c>
      <c r="J331" s="157">
        <f t="shared" si="97"/>
        <v>0</v>
      </c>
      <c r="K331" s="157">
        <f t="shared" si="97"/>
        <v>0</v>
      </c>
      <c r="L331" s="157">
        <f t="shared" si="97"/>
        <v>0</v>
      </c>
      <c r="M331" s="157">
        <f t="shared" si="97"/>
        <v>0</v>
      </c>
      <c r="N331" s="157">
        <f t="shared" si="97"/>
        <v>0</v>
      </c>
      <c r="O331" s="157">
        <f t="shared" si="97"/>
        <v>0</v>
      </c>
      <c r="P331" s="157">
        <f t="shared" si="97"/>
        <v>0</v>
      </c>
      <c r="Q331" s="157">
        <f t="shared" si="97"/>
        <v>0</v>
      </c>
      <c r="R331" s="157">
        <f t="shared" si="97"/>
        <v>0</v>
      </c>
      <c r="S331" s="157">
        <f t="shared" si="97"/>
        <v>0</v>
      </c>
      <c r="T331" s="157">
        <f t="shared" si="97"/>
        <v>0</v>
      </c>
      <c r="U331" s="159">
        <f t="shared" si="97"/>
        <v>0</v>
      </c>
    </row>
    <row r="332" spans="1:21" x14ac:dyDescent="0.2">
      <c r="A332" s="6" t="s">
        <v>134</v>
      </c>
      <c r="B332" s="157">
        <f t="shared" ref="B332:U332" si="98">B108/B$11</f>
        <v>0</v>
      </c>
      <c r="C332" s="157">
        <f t="shared" si="98"/>
        <v>0</v>
      </c>
      <c r="D332" s="157">
        <f t="shared" si="98"/>
        <v>0</v>
      </c>
      <c r="E332" s="157">
        <f t="shared" si="98"/>
        <v>0</v>
      </c>
      <c r="F332" s="157">
        <f t="shared" si="98"/>
        <v>0</v>
      </c>
      <c r="G332" s="157">
        <f t="shared" si="98"/>
        <v>0</v>
      </c>
      <c r="H332" s="157">
        <f t="shared" si="98"/>
        <v>3.4127522469052061E-3</v>
      </c>
      <c r="I332" s="157">
        <f t="shared" si="98"/>
        <v>0</v>
      </c>
      <c r="J332" s="157">
        <f t="shared" si="98"/>
        <v>0</v>
      </c>
      <c r="K332" s="157">
        <f t="shared" si="98"/>
        <v>3.0007073409691011E-3</v>
      </c>
      <c r="L332" s="157">
        <f t="shared" si="98"/>
        <v>7.1313112104212225E-5</v>
      </c>
      <c r="M332" s="157">
        <f t="shared" si="98"/>
        <v>4.931035940207667E-5</v>
      </c>
      <c r="N332" s="157">
        <f t="shared" si="98"/>
        <v>4.7262159681859895E-3</v>
      </c>
      <c r="O332" s="157">
        <f t="shared" si="98"/>
        <v>0</v>
      </c>
      <c r="P332" s="157">
        <f t="shared" si="98"/>
        <v>1.1745337000823178E-3</v>
      </c>
      <c r="Q332" s="157">
        <f t="shared" si="98"/>
        <v>1.2190115533809768E-3</v>
      </c>
      <c r="R332" s="157">
        <f t="shared" si="98"/>
        <v>2.0384498016478487E-3</v>
      </c>
      <c r="S332" s="157">
        <f t="shared" si="98"/>
        <v>4.1765078633561841E-4</v>
      </c>
      <c r="T332" s="157">
        <f t="shared" si="98"/>
        <v>3.4621842920698669E-6</v>
      </c>
      <c r="U332" s="159">
        <f t="shared" si="98"/>
        <v>1.7773230144108071E-3</v>
      </c>
    </row>
    <row r="333" spans="1:21" x14ac:dyDescent="0.2">
      <c r="A333" s="6" t="s">
        <v>103</v>
      </c>
      <c r="B333" s="54">
        <f t="shared" ref="B333:U333" si="99">B109/B$11</f>
        <v>0</v>
      </c>
      <c r="C333" s="54">
        <f t="shared" si="99"/>
        <v>0</v>
      </c>
      <c r="D333" s="54">
        <f t="shared" si="99"/>
        <v>0</v>
      </c>
      <c r="E333" s="54">
        <f t="shared" si="99"/>
        <v>0</v>
      </c>
      <c r="F333" s="54">
        <f t="shared" si="99"/>
        <v>0</v>
      </c>
      <c r="G333" s="54">
        <f t="shared" si="99"/>
        <v>0</v>
      </c>
      <c r="H333" s="54">
        <f t="shared" si="99"/>
        <v>0</v>
      </c>
      <c r="I333" s="54">
        <f t="shared" si="99"/>
        <v>0</v>
      </c>
      <c r="J333" s="54">
        <f t="shared" si="99"/>
        <v>5.0340155622995381E-4</v>
      </c>
      <c r="K333" s="54">
        <f t="shared" si="99"/>
        <v>3.5147377346636618E-5</v>
      </c>
      <c r="L333" s="54">
        <f t="shared" si="99"/>
        <v>3.5656556052106114E-4</v>
      </c>
      <c r="M333" s="54">
        <f t="shared" si="99"/>
        <v>0</v>
      </c>
      <c r="N333" s="54">
        <f t="shared" si="99"/>
        <v>0</v>
      </c>
      <c r="O333" s="54">
        <f t="shared" si="99"/>
        <v>9.9441234965432336E-4</v>
      </c>
      <c r="P333" s="54">
        <f t="shared" si="99"/>
        <v>0</v>
      </c>
      <c r="Q333" s="54">
        <f t="shared" si="99"/>
        <v>5.1944134920701415E-4</v>
      </c>
      <c r="R333" s="54">
        <f t="shared" si="99"/>
        <v>8.1375241582748454E-6</v>
      </c>
      <c r="S333" s="54">
        <f t="shared" si="99"/>
        <v>7.4889106515352267E-4</v>
      </c>
      <c r="T333" s="54">
        <f t="shared" si="99"/>
        <v>2.6451087991413783E-3</v>
      </c>
      <c r="U333" s="156">
        <f t="shared" si="99"/>
        <v>5.323097214541519E-5</v>
      </c>
    </row>
    <row r="334" spans="1:21" x14ac:dyDescent="0.2">
      <c r="A334" s="6" t="s">
        <v>94</v>
      </c>
      <c r="B334" s="54">
        <f t="shared" ref="B334:U334" si="100">B110/B$11</f>
        <v>0</v>
      </c>
      <c r="C334" s="54">
        <f t="shared" si="100"/>
        <v>0</v>
      </c>
      <c r="D334" s="54">
        <f t="shared" si="100"/>
        <v>0</v>
      </c>
      <c r="E334" s="54">
        <f t="shared" si="100"/>
        <v>0</v>
      </c>
      <c r="F334" s="54">
        <f t="shared" si="100"/>
        <v>0</v>
      </c>
      <c r="G334" s="54">
        <f t="shared" si="100"/>
        <v>0</v>
      </c>
      <c r="H334" s="54">
        <f t="shared" si="100"/>
        <v>0</v>
      </c>
      <c r="I334" s="54">
        <f t="shared" si="100"/>
        <v>0</v>
      </c>
      <c r="J334" s="54">
        <f t="shared" si="100"/>
        <v>0</v>
      </c>
      <c r="K334" s="54">
        <f t="shared" si="100"/>
        <v>0</v>
      </c>
      <c r="L334" s="54">
        <f t="shared" si="100"/>
        <v>3.3437925897752845E-3</v>
      </c>
      <c r="M334" s="54">
        <f t="shared" si="100"/>
        <v>5.5720706124346639E-3</v>
      </c>
      <c r="N334" s="54">
        <f t="shared" si="100"/>
        <v>1.0298766187417151E-3</v>
      </c>
      <c r="O334" s="54">
        <f t="shared" si="100"/>
        <v>0</v>
      </c>
      <c r="P334" s="54">
        <f t="shared" si="100"/>
        <v>7.3282871885477947E-3</v>
      </c>
      <c r="Q334" s="54">
        <f t="shared" si="100"/>
        <v>3.9377005504402684E-4</v>
      </c>
      <c r="R334" s="54">
        <f t="shared" si="100"/>
        <v>8.361306072627403E-3</v>
      </c>
      <c r="S334" s="54">
        <f t="shared" si="100"/>
        <v>1.7426119016072355E-3</v>
      </c>
      <c r="T334" s="54">
        <f t="shared" si="100"/>
        <v>6.5054442847992796E-3</v>
      </c>
      <c r="U334" s="156">
        <f t="shared" si="100"/>
        <v>1.9222295496955485E-4</v>
      </c>
    </row>
    <row r="335" spans="1:21" x14ac:dyDescent="0.2">
      <c r="A335" s="6" t="s">
        <v>92</v>
      </c>
      <c r="B335" s="157">
        <f t="shared" ref="B335:U335" si="101">B111/B$11</f>
        <v>0</v>
      </c>
      <c r="C335" s="157">
        <f t="shared" si="101"/>
        <v>0</v>
      </c>
      <c r="D335" s="157">
        <f t="shared" si="101"/>
        <v>2.717391304347826E-3</v>
      </c>
      <c r="E335" s="157">
        <f t="shared" si="101"/>
        <v>0</v>
      </c>
      <c r="F335" s="157">
        <f t="shared" si="101"/>
        <v>0</v>
      </c>
      <c r="G335" s="157">
        <f t="shared" si="101"/>
        <v>5.1767490016269783E-4</v>
      </c>
      <c r="H335" s="157">
        <f t="shared" si="101"/>
        <v>0</v>
      </c>
      <c r="I335" s="157">
        <f t="shared" si="101"/>
        <v>1.6162642361131153E-4</v>
      </c>
      <c r="J335" s="157">
        <f t="shared" si="101"/>
        <v>6.6161347390222499E-4</v>
      </c>
      <c r="K335" s="157">
        <f t="shared" si="101"/>
        <v>2.9875270744641124E-4</v>
      </c>
      <c r="L335" s="157">
        <f t="shared" si="101"/>
        <v>1.1885518684035371E-4</v>
      </c>
      <c r="M335" s="157">
        <f t="shared" si="101"/>
        <v>4.931035940207667E-5</v>
      </c>
      <c r="N335" s="157">
        <f t="shared" si="101"/>
        <v>5.0983991026817579E-6</v>
      </c>
      <c r="O335" s="157">
        <f t="shared" si="101"/>
        <v>0</v>
      </c>
      <c r="P335" s="157">
        <f t="shared" si="101"/>
        <v>2.0077499146706285E-5</v>
      </c>
      <c r="Q335" s="157">
        <f t="shared" si="101"/>
        <v>9.718580081937684E-4</v>
      </c>
      <c r="R335" s="157">
        <f t="shared" si="101"/>
        <v>1.6275048316549691E-5</v>
      </c>
      <c r="S335" s="157">
        <f t="shared" si="101"/>
        <v>5.7607005011809435E-5</v>
      </c>
      <c r="T335" s="157">
        <f t="shared" si="101"/>
        <v>8.0322675576020906E-4</v>
      </c>
      <c r="U335" s="159">
        <f t="shared" si="101"/>
        <v>1.514125429914032E-3</v>
      </c>
    </row>
    <row r="336" spans="1:21" x14ac:dyDescent="0.2">
      <c r="A336" s="6" t="s">
        <v>224</v>
      </c>
      <c r="B336" s="157">
        <f t="shared" ref="B336:U336" si="102">B112/B$11</f>
        <v>0</v>
      </c>
      <c r="C336" s="157">
        <f t="shared" si="102"/>
        <v>0</v>
      </c>
      <c r="D336" s="157">
        <f t="shared" si="102"/>
        <v>0</v>
      </c>
      <c r="E336" s="157">
        <f t="shared" si="102"/>
        <v>0</v>
      </c>
      <c r="F336" s="157">
        <f t="shared" si="102"/>
        <v>0</v>
      </c>
      <c r="G336" s="157">
        <f t="shared" si="102"/>
        <v>0</v>
      </c>
      <c r="H336" s="157">
        <f t="shared" si="102"/>
        <v>0</v>
      </c>
      <c r="I336" s="157">
        <f t="shared" si="102"/>
        <v>0</v>
      </c>
      <c r="J336" s="157">
        <f t="shared" si="102"/>
        <v>0</v>
      </c>
      <c r="K336" s="157">
        <f t="shared" si="102"/>
        <v>0</v>
      </c>
      <c r="L336" s="157">
        <f t="shared" si="102"/>
        <v>0</v>
      </c>
      <c r="M336" s="157">
        <f t="shared" si="102"/>
        <v>0</v>
      </c>
      <c r="N336" s="157">
        <f t="shared" si="102"/>
        <v>0</v>
      </c>
      <c r="O336" s="157">
        <f t="shared" si="102"/>
        <v>0</v>
      </c>
      <c r="P336" s="157">
        <f t="shared" si="102"/>
        <v>0</v>
      </c>
      <c r="Q336" s="157">
        <f t="shared" si="102"/>
        <v>0</v>
      </c>
      <c r="R336" s="157">
        <f t="shared" si="102"/>
        <v>0</v>
      </c>
      <c r="S336" s="157">
        <f t="shared" si="102"/>
        <v>0</v>
      </c>
      <c r="T336" s="157">
        <f t="shared" si="102"/>
        <v>0</v>
      </c>
      <c r="U336" s="159">
        <f t="shared" si="102"/>
        <v>0</v>
      </c>
    </row>
    <row r="337" spans="1:21" x14ac:dyDescent="0.2">
      <c r="A337" s="6" t="s">
        <v>223</v>
      </c>
      <c r="B337" s="157">
        <f t="shared" ref="B337:U337" si="103">B113/B$11</f>
        <v>0</v>
      </c>
      <c r="C337" s="157">
        <f t="shared" si="103"/>
        <v>0</v>
      </c>
      <c r="D337" s="157">
        <f t="shared" si="103"/>
        <v>0</v>
      </c>
      <c r="E337" s="157">
        <f t="shared" si="103"/>
        <v>0</v>
      </c>
      <c r="F337" s="157">
        <f t="shared" si="103"/>
        <v>0</v>
      </c>
      <c r="G337" s="157">
        <f t="shared" si="103"/>
        <v>0</v>
      </c>
      <c r="H337" s="157">
        <f t="shared" si="103"/>
        <v>0</v>
      </c>
      <c r="I337" s="157">
        <f t="shared" si="103"/>
        <v>0</v>
      </c>
      <c r="J337" s="157">
        <f t="shared" si="103"/>
        <v>0</v>
      </c>
      <c r="K337" s="157">
        <f t="shared" si="103"/>
        <v>0</v>
      </c>
      <c r="L337" s="157">
        <f t="shared" si="103"/>
        <v>0</v>
      </c>
      <c r="M337" s="157">
        <f t="shared" si="103"/>
        <v>0</v>
      </c>
      <c r="N337" s="157">
        <f t="shared" si="103"/>
        <v>0</v>
      </c>
      <c r="O337" s="157">
        <f t="shared" si="103"/>
        <v>0</v>
      </c>
      <c r="P337" s="157">
        <f t="shared" si="103"/>
        <v>0</v>
      </c>
      <c r="Q337" s="157">
        <f t="shared" si="103"/>
        <v>0</v>
      </c>
      <c r="R337" s="157">
        <f t="shared" si="103"/>
        <v>3.0719153697487539E-3</v>
      </c>
      <c r="S337" s="157">
        <f t="shared" si="103"/>
        <v>9.1211091268698279E-5</v>
      </c>
      <c r="T337" s="157">
        <f t="shared" si="103"/>
        <v>2.0773105752419201E-5</v>
      </c>
      <c r="U337" s="159">
        <f t="shared" si="103"/>
        <v>1.4786381151504219E-5</v>
      </c>
    </row>
    <row r="338" spans="1:21" x14ac:dyDescent="0.2">
      <c r="A338" s="6" t="s">
        <v>89</v>
      </c>
      <c r="B338" s="54">
        <f t="shared" ref="B338:U338" si="104">B114/B$11</f>
        <v>0</v>
      </c>
      <c r="C338" s="54">
        <f t="shared" si="104"/>
        <v>0</v>
      </c>
      <c r="D338" s="54">
        <f t="shared" si="104"/>
        <v>0</v>
      </c>
      <c r="E338" s="54">
        <f t="shared" si="104"/>
        <v>0</v>
      </c>
      <c r="F338" s="54">
        <f t="shared" si="104"/>
        <v>0</v>
      </c>
      <c r="G338" s="54">
        <f t="shared" si="104"/>
        <v>0</v>
      </c>
      <c r="H338" s="54">
        <f t="shared" si="104"/>
        <v>7.0657396416256855E-6</v>
      </c>
      <c r="I338" s="54">
        <f t="shared" si="104"/>
        <v>0</v>
      </c>
      <c r="J338" s="54">
        <f t="shared" si="104"/>
        <v>0</v>
      </c>
      <c r="K338" s="54">
        <f t="shared" si="104"/>
        <v>0</v>
      </c>
      <c r="L338" s="54">
        <f t="shared" si="104"/>
        <v>0</v>
      </c>
      <c r="M338" s="54">
        <f t="shared" si="104"/>
        <v>0</v>
      </c>
      <c r="N338" s="54">
        <f t="shared" si="104"/>
        <v>0</v>
      </c>
      <c r="O338" s="54">
        <f t="shared" si="104"/>
        <v>0</v>
      </c>
      <c r="P338" s="54">
        <f t="shared" si="104"/>
        <v>0</v>
      </c>
      <c r="Q338" s="54">
        <f t="shared" si="104"/>
        <v>1.6756172555064974E-5</v>
      </c>
      <c r="R338" s="54">
        <f t="shared" si="104"/>
        <v>0</v>
      </c>
      <c r="S338" s="54">
        <f t="shared" si="104"/>
        <v>0</v>
      </c>
      <c r="T338" s="54">
        <f t="shared" si="104"/>
        <v>0</v>
      </c>
      <c r="U338" s="156">
        <f t="shared" si="104"/>
        <v>0</v>
      </c>
    </row>
    <row r="339" spans="1:21" x14ac:dyDescent="0.2">
      <c r="A339" s="6" t="s">
        <v>424</v>
      </c>
      <c r="B339" s="54">
        <f t="shared" ref="B339:U339" si="105">B115/B$11</f>
        <v>0</v>
      </c>
      <c r="C339" s="54">
        <f t="shared" si="105"/>
        <v>0</v>
      </c>
      <c r="D339" s="54">
        <f t="shared" si="105"/>
        <v>0</v>
      </c>
      <c r="E339" s="54">
        <f t="shared" si="105"/>
        <v>0</v>
      </c>
      <c r="F339" s="54">
        <f t="shared" si="105"/>
        <v>0</v>
      </c>
      <c r="G339" s="54">
        <f t="shared" si="105"/>
        <v>0</v>
      </c>
      <c r="H339" s="54">
        <f t="shared" si="105"/>
        <v>0</v>
      </c>
      <c r="I339" s="54">
        <f t="shared" si="105"/>
        <v>0</v>
      </c>
      <c r="J339" s="54">
        <f t="shared" si="105"/>
        <v>0</v>
      </c>
      <c r="K339" s="54">
        <f t="shared" si="105"/>
        <v>0</v>
      </c>
      <c r="L339" s="54">
        <f t="shared" si="105"/>
        <v>0</v>
      </c>
      <c r="M339" s="54">
        <f t="shared" si="105"/>
        <v>0</v>
      </c>
      <c r="N339" s="54">
        <f t="shared" si="105"/>
        <v>0</v>
      </c>
      <c r="O339" s="54">
        <f t="shared" si="105"/>
        <v>0</v>
      </c>
      <c r="P339" s="54">
        <f t="shared" si="105"/>
        <v>0</v>
      </c>
      <c r="Q339" s="54">
        <f t="shared" si="105"/>
        <v>0</v>
      </c>
      <c r="R339" s="54">
        <f t="shared" si="105"/>
        <v>0</v>
      </c>
      <c r="S339" s="54">
        <f t="shared" si="105"/>
        <v>0</v>
      </c>
      <c r="T339" s="54">
        <f t="shared" si="105"/>
        <v>0</v>
      </c>
      <c r="U339" s="156">
        <f t="shared" si="105"/>
        <v>0</v>
      </c>
    </row>
    <row r="340" spans="1:21" x14ac:dyDescent="0.2">
      <c r="A340" s="6" t="s">
        <v>109</v>
      </c>
      <c r="B340" s="54">
        <f t="shared" ref="B340:U340" si="106">B116/B$11</f>
        <v>0</v>
      </c>
      <c r="C340" s="54">
        <f t="shared" si="106"/>
        <v>0</v>
      </c>
      <c r="D340" s="54">
        <f t="shared" si="106"/>
        <v>0</v>
      </c>
      <c r="E340" s="54">
        <f t="shared" si="106"/>
        <v>0</v>
      </c>
      <c r="F340" s="54">
        <f t="shared" si="106"/>
        <v>0</v>
      </c>
      <c r="G340" s="54">
        <f t="shared" si="106"/>
        <v>0</v>
      </c>
      <c r="H340" s="54">
        <f t="shared" si="106"/>
        <v>0</v>
      </c>
      <c r="I340" s="54">
        <f t="shared" si="106"/>
        <v>0</v>
      </c>
      <c r="J340" s="54">
        <f t="shared" si="106"/>
        <v>0</v>
      </c>
      <c r="K340" s="54">
        <f t="shared" si="106"/>
        <v>0</v>
      </c>
      <c r="L340" s="54">
        <f t="shared" si="106"/>
        <v>0</v>
      </c>
      <c r="M340" s="54">
        <f t="shared" si="106"/>
        <v>7.0443370574395242E-6</v>
      </c>
      <c r="N340" s="54">
        <f t="shared" si="106"/>
        <v>1.5295197308045274E-5</v>
      </c>
      <c r="O340" s="54">
        <f t="shared" si="106"/>
        <v>0</v>
      </c>
      <c r="P340" s="54">
        <f t="shared" si="106"/>
        <v>0</v>
      </c>
      <c r="Q340" s="54">
        <f t="shared" si="106"/>
        <v>2.1615462596033812E-3</v>
      </c>
      <c r="R340" s="54">
        <f t="shared" si="106"/>
        <v>2.1401688536262843E-3</v>
      </c>
      <c r="S340" s="54">
        <f t="shared" si="106"/>
        <v>6.2407588762793551E-5</v>
      </c>
      <c r="T340" s="54">
        <f t="shared" si="106"/>
        <v>0</v>
      </c>
      <c r="U340" s="156">
        <f t="shared" si="106"/>
        <v>4.4359143454512657E-4</v>
      </c>
    </row>
    <row r="341" spans="1:21" x14ac:dyDescent="0.2">
      <c r="A341" s="6" t="s">
        <v>178</v>
      </c>
      <c r="B341" s="54">
        <f t="shared" ref="B341:U341" si="107">B117/B$11</f>
        <v>0</v>
      </c>
      <c r="C341" s="54">
        <f t="shared" si="107"/>
        <v>0</v>
      </c>
      <c r="D341" s="54">
        <f t="shared" si="107"/>
        <v>0</v>
      </c>
      <c r="E341" s="54">
        <f t="shared" si="107"/>
        <v>0</v>
      </c>
      <c r="F341" s="54">
        <f t="shared" si="107"/>
        <v>0</v>
      </c>
      <c r="G341" s="54">
        <f t="shared" si="107"/>
        <v>0</v>
      </c>
      <c r="H341" s="54">
        <f t="shared" si="107"/>
        <v>0</v>
      </c>
      <c r="I341" s="54">
        <f t="shared" si="107"/>
        <v>0</v>
      </c>
      <c r="J341" s="54">
        <f t="shared" si="107"/>
        <v>0</v>
      </c>
      <c r="K341" s="54">
        <f t="shared" si="107"/>
        <v>0</v>
      </c>
      <c r="L341" s="54">
        <f t="shared" si="107"/>
        <v>0</v>
      </c>
      <c r="M341" s="54">
        <f t="shared" si="107"/>
        <v>0</v>
      </c>
      <c r="N341" s="54">
        <f t="shared" si="107"/>
        <v>0</v>
      </c>
      <c r="O341" s="54">
        <f t="shared" si="107"/>
        <v>0</v>
      </c>
      <c r="P341" s="54">
        <f t="shared" si="107"/>
        <v>0</v>
      </c>
      <c r="Q341" s="54">
        <f t="shared" si="107"/>
        <v>0</v>
      </c>
      <c r="R341" s="54">
        <f t="shared" si="107"/>
        <v>0</v>
      </c>
      <c r="S341" s="54">
        <f t="shared" si="107"/>
        <v>0</v>
      </c>
      <c r="T341" s="54">
        <f t="shared" si="107"/>
        <v>0</v>
      </c>
      <c r="U341" s="156">
        <f t="shared" si="107"/>
        <v>0</v>
      </c>
    </row>
    <row r="342" spans="1:21" x14ac:dyDescent="0.2">
      <c r="A342" s="6" t="s">
        <v>197</v>
      </c>
      <c r="B342" s="157">
        <f t="shared" ref="B342:U342" si="108">B118/B$11</f>
        <v>0</v>
      </c>
      <c r="C342" s="157">
        <f t="shared" si="108"/>
        <v>0</v>
      </c>
      <c r="D342" s="157">
        <f t="shared" si="108"/>
        <v>0</v>
      </c>
      <c r="E342" s="157">
        <f t="shared" si="108"/>
        <v>0</v>
      </c>
      <c r="F342" s="157">
        <f t="shared" si="108"/>
        <v>0</v>
      </c>
      <c r="G342" s="157">
        <f t="shared" si="108"/>
        <v>0</v>
      </c>
      <c r="H342" s="157">
        <f t="shared" si="108"/>
        <v>0</v>
      </c>
      <c r="I342" s="157">
        <f t="shared" si="108"/>
        <v>0</v>
      </c>
      <c r="J342" s="157">
        <f t="shared" si="108"/>
        <v>0</v>
      </c>
      <c r="K342" s="157">
        <f t="shared" si="108"/>
        <v>0</v>
      </c>
      <c r="L342" s="157">
        <f t="shared" si="108"/>
        <v>0</v>
      </c>
      <c r="M342" s="157">
        <f t="shared" si="108"/>
        <v>0</v>
      </c>
      <c r="N342" s="157">
        <f t="shared" si="108"/>
        <v>0</v>
      </c>
      <c r="O342" s="157">
        <f t="shared" si="108"/>
        <v>0</v>
      </c>
      <c r="P342" s="157">
        <f t="shared" si="108"/>
        <v>6.0232497440118856E-5</v>
      </c>
      <c r="Q342" s="157">
        <f t="shared" si="108"/>
        <v>0</v>
      </c>
      <c r="R342" s="157">
        <f t="shared" si="108"/>
        <v>0</v>
      </c>
      <c r="S342" s="157">
        <f t="shared" si="108"/>
        <v>0</v>
      </c>
      <c r="T342" s="157">
        <f t="shared" si="108"/>
        <v>0</v>
      </c>
      <c r="U342" s="159">
        <f t="shared" si="108"/>
        <v>0</v>
      </c>
    </row>
    <row r="343" spans="1:21" x14ac:dyDescent="0.2">
      <c r="A343" s="6" t="s">
        <v>50</v>
      </c>
      <c r="B343" s="54">
        <f t="shared" ref="B343:U343" si="109">B119/B$11</f>
        <v>4.1607415600147472E-3</v>
      </c>
      <c r="C343" s="54">
        <f t="shared" si="109"/>
        <v>9.249471458773785E-3</v>
      </c>
      <c r="D343" s="54">
        <f t="shared" si="109"/>
        <v>4.7991071428571432E-2</v>
      </c>
      <c r="E343" s="54">
        <f t="shared" si="109"/>
        <v>5.1284756235400498E-2</v>
      </c>
      <c r="F343" s="54">
        <f t="shared" si="109"/>
        <v>2.0346782175036309E-2</v>
      </c>
      <c r="G343" s="54">
        <f t="shared" si="109"/>
        <v>1.3927919932948774E-2</v>
      </c>
      <c r="H343" s="54">
        <f t="shared" si="109"/>
        <v>1.7586625968006329E-2</v>
      </c>
      <c r="I343" s="54">
        <f t="shared" si="109"/>
        <v>6.9083751349292025E-2</v>
      </c>
      <c r="J343" s="54">
        <f t="shared" si="109"/>
        <v>8.1881858846203637E-2</v>
      </c>
      <c r="K343" s="54">
        <f t="shared" si="109"/>
        <v>0.24878631712599897</v>
      </c>
      <c r="L343" s="54">
        <f t="shared" si="109"/>
        <v>5.2438908433964058E-2</v>
      </c>
      <c r="M343" s="54">
        <f t="shared" si="109"/>
        <v>2.3070203863114442E-2</v>
      </c>
      <c r="N343" s="54">
        <f t="shared" si="109"/>
        <v>0.22069950035688793</v>
      </c>
      <c r="O343" s="54">
        <f t="shared" si="109"/>
        <v>3.7280316047244737E-2</v>
      </c>
      <c r="P343" s="54">
        <f t="shared" si="109"/>
        <v>2.0333487260826792E-2</v>
      </c>
      <c r="Q343" s="54">
        <f t="shared" si="109"/>
        <v>2.5113313616903627E-2</v>
      </c>
      <c r="R343" s="54">
        <f t="shared" si="109"/>
        <v>3.211067032855254E-2</v>
      </c>
      <c r="S343" s="54">
        <f t="shared" si="109"/>
        <v>2.3426848704802505E-2</v>
      </c>
      <c r="T343" s="54">
        <f t="shared" si="109"/>
        <v>2.2684231481641767E-2</v>
      </c>
      <c r="U343" s="156">
        <f t="shared" si="109"/>
        <v>2.3190960198019216E-2</v>
      </c>
    </row>
    <row r="344" spans="1:21" x14ac:dyDescent="0.2">
      <c r="A344" s="6" t="s">
        <v>183</v>
      </c>
      <c r="B344" s="157">
        <f t="shared" ref="B344:U344" si="110">B120/B$11</f>
        <v>0</v>
      </c>
      <c r="C344" s="157">
        <f t="shared" si="110"/>
        <v>0</v>
      </c>
      <c r="D344" s="157">
        <f t="shared" si="110"/>
        <v>0</v>
      </c>
      <c r="E344" s="157">
        <f t="shared" si="110"/>
        <v>0</v>
      </c>
      <c r="F344" s="157">
        <f t="shared" si="110"/>
        <v>0</v>
      </c>
      <c r="G344" s="157">
        <f t="shared" si="110"/>
        <v>0</v>
      </c>
      <c r="H344" s="157">
        <f t="shared" si="110"/>
        <v>0</v>
      </c>
      <c r="I344" s="157">
        <f t="shared" si="110"/>
        <v>0</v>
      </c>
      <c r="J344" s="157">
        <f t="shared" si="110"/>
        <v>0</v>
      </c>
      <c r="K344" s="157">
        <f t="shared" si="110"/>
        <v>4.3934221683295772E-6</v>
      </c>
      <c r="L344" s="157">
        <f t="shared" si="110"/>
        <v>2.3771037368070742E-5</v>
      </c>
      <c r="M344" s="157">
        <f t="shared" si="110"/>
        <v>4.931035940207667E-5</v>
      </c>
      <c r="N344" s="157">
        <f t="shared" si="110"/>
        <v>2.0393596410727031E-5</v>
      </c>
      <c r="O344" s="157">
        <f t="shared" si="110"/>
        <v>1.0147064792391054E-4</v>
      </c>
      <c r="P344" s="157">
        <f t="shared" si="110"/>
        <v>2.1583311582709256E-4</v>
      </c>
      <c r="Q344" s="157">
        <f t="shared" si="110"/>
        <v>2.0945215693831214E-5</v>
      </c>
      <c r="R344" s="157">
        <f t="shared" si="110"/>
        <v>4.0687620791374224E-4</v>
      </c>
      <c r="S344" s="157">
        <f t="shared" si="110"/>
        <v>0</v>
      </c>
      <c r="T344" s="157">
        <f t="shared" si="110"/>
        <v>0</v>
      </c>
      <c r="U344" s="159">
        <f t="shared" si="110"/>
        <v>8.8718286909025306E-5</v>
      </c>
    </row>
    <row r="345" spans="1:21" x14ac:dyDescent="0.2">
      <c r="A345" s="6" t="s">
        <v>181</v>
      </c>
      <c r="B345" s="54">
        <f t="shared" ref="B345:U345" si="111">B121/B$11</f>
        <v>0</v>
      </c>
      <c r="C345" s="54">
        <f t="shared" si="111"/>
        <v>0</v>
      </c>
      <c r="D345" s="54">
        <f t="shared" si="111"/>
        <v>0</v>
      </c>
      <c r="E345" s="54">
        <f t="shared" si="111"/>
        <v>0</v>
      </c>
      <c r="F345" s="54">
        <f t="shared" si="111"/>
        <v>0</v>
      </c>
      <c r="G345" s="54">
        <f t="shared" si="111"/>
        <v>0</v>
      </c>
      <c r="H345" s="54">
        <f t="shared" si="111"/>
        <v>0</v>
      </c>
      <c r="I345" s="54">
        <f t="shared" si="111"/>
        <v>0</v>
      </c>
      <c r="J345" s="54">
        <f t="shared" si="111"/>
        <v>0</v>
      </c>
      <c r="K345" s="54">
        <f t="shared" si="111"/>
        <v>0</v>
      </c>
      <c r="L345" s="54">
        <f t="shared" si="111"/>
        <v>0</v>
      </c>
      <c r="M345" s="54">
        <f t="shared" si="111"/>
        <v>0</v>
      </c>
      <c r="N345" s="54">
        <f t="shared" si="111"/>
        <v>0</v>
      </c>
      <c r="O345" s="54">
        <f t="shared" si="111"/>
        <v>0</v>
      </c>
      <c r="P345" s="54">
        <f t="shared" si="111"/>
        <v>1.9675949163772159E-3</v>
      </c>
      <c r="Q345" s="54">
        <f t="shared" si="111"/>
        <v>0</v>
      </c>
      <c r="R345" s="54">
        <f t="shared" si="111"/>
        <v>0</v>
      </c>
      <c r="S345" s="54">
        <f t="shared" si="111"/>
        <v>0</v>
      </c>
      <c r="T345" s="54">
        <f t="shared" si="111"/>
        <v>0</v>
      </c>
      <c r="U345" s="156">
        <f t="shared" si="111"/>
        <v>0</v>
      </c>
    </row>
    <row r="346" spans="1:21" x14ac:dyDescent="0.2">
      <c r="A346" s="6" t="s">
        <v>212</v>
      </c>
      <c r="B346" s="54">
        <f t="shared" ref="B346:U346" si="112">B122/B$11</f>
        <v>0</v>
      </c>
      <c r="C346" s="54">
        <f t="shared" si="112"/>
        <v>0</v>
      </c>
      <c r="D346" s="54">
        <f t="shared" si="112"/>
        <v>0</v>
      </c>
      <c r="E346" s="54">
        <f t="shared" si="112"/>
        <v>0</v>
      </c>
      <c r="F346" s="54">
        <f t="shared" si="112"/>
        <v>0</v>
      </c>
      <c r="G346" s="54">
        <f t="shared" si="112"/>
        <v>0</v>
      </c>
      <c r="H346" s="54">
        <f t="shared" si="112"/>
        <v>0</v>
      </c>
      <c r="I346" s="54">
        <f t="shared" si="112"/>
        <v>0</v>
      </c>
      <c r="J346" s="54">
        <f t="shared" si="112"/>
        <v>0</v>
      </c>
      <c r="K346" s="54">
        <f t="shared" si="112"/>
        <v>0</v>
      </c>
      <c r="L346" s="54">
        <f t="shared" si="112"/>
        <v>0</v>
      </c>
      <c r="M346" s="54">
        <f t="shared" si="112"/>
        <v>0</v>
      </c>
      <c r="N346" s="54">
        <f t="shared" si="112"/>
        <v>0</v>
      </c>
      <c r="O346" s="54">
        <f t="shared" si="112"/>
        <v>0</v>
      </c>
      <c r="P346" s="54">
        <f t="shared" si="112"/>
        <v>0</v>
      </c>
      <c r="Q346" s="54">
        <f t="shared" si="112"/>
        <v>0</v>
      </c>
      <c r="R346" s="54">
        <f t="shared" si="112"/>
        <v>1.098565761367104E-4</v>
      </c>
      <c r="S346" s="54">
        <f t="shared" si="112"/>
        <v>6.7208172513777675E-5</v>
      </c>
      <c r="T346" s="54">
        <f t="shared" si="112"/>
        <v>6.3704190974085554E-4</v>
      </c>
      <c r="U346" s="156">
        <f t="shared" si="112"/>
        <v>1.0054739183022869E-4</v>
      </c>
    </row>
    <row r="347" spans="1:21" x14ac:dyDescent="0.2">
      <c r="A347" s="6" t="s">
        <v>147</v>
      </c>
      <c r="B347" s="157">
        <f t="shared" ref="B347:U347" si="113">B123/B$11</f>
        <v>0</v>
      </c>
      <c r="C347" s="157">
        <f t="shared" si="113"/>
        <v>0</v>
      </c>
      <c r="D347" s="157">
        <f t="shared" si="113"/>
        <v>0</v>
      </c>
      <c r="E347" s="157">
        <f t="shared" si="113"/>
        <v>0</v>
      </c>
      <c r="F347" s="157">
        <f t="shared" si="113"/>
        <v>0</v>
      </c>
      <c r="G347" s="157">
        <f t="shared" si="113"/>
        <v>0</v>
      </c>
      <c r="H347" s="157">
        <f t="shared" si="113"/>
        <v>0</v>
      </c>
      <c r="I347" s="157">
        <f t="shared" si="113"/>
        <v>0</v>
      </c>
      <c r="J347" s="157">
        <f t="shared" si="113"/>
        <v>0</v>
      </c>
      <c r="K347" s="157">
        <f t="shared" si="113"/>
        <v>0</v>
      </c>
      <c r="L347" s="157">
        <f t="shared" si="113"/>
        <v>0</v>
      </c>
      <c r="M347" s="157">
        <f t="shared" si="113"/>
        <v>0</v>
      </c>
      <c r="N347" s="157">
        <f t="shared" si="113"/>
        <v>0</v>
      </c>
      <c r="O347" s="157">
        <f t="shared" si="113"/>
        <v>3.3823549307970181E-5</v>
      </c>
      <c r="P347" s="157">
        <f t="shared" si="113"/>
        <v>0</v>
      </c>
      <c r="Q347" s="157">
        <f t="shared" si="113"/>
        <v>4.1890431387662434E-6</v>
      </c>
      <c r="R347" s="157">
        <f t="shared" si="113"/>
        <v>6.6727698097853729E-4</v>
      </c>
      <c r="S347" s="157">
        <f t="shared" si="113"/>
        <v>0</v>
      </c>
      <c r="T347" s="157">
        <f t="shared" si="113"/>
        <v>3.1159658628628799E-4</v>
      </c>
      <c r="U347" s="159">
        <f t="shared" si="113"/>
        <v>4.0514684355121559E-4</v>
      </c>
    </row>
    <row r="348" spans="1:21" x14ac:dyDescent="0.2">
      <c r="A348" s="6" t="s">
        <v>152</v>
      </c>
      <c r="B348" s="54">
        <f t="shared" ref="B348:U348" si="114">B124/B$11</f>
        <v>0</v>
      </c>
      <c r="C348" s="54">
        <f t="shared" si="114"/>
        <v>0</v>
      </c>
      <c r="D348" s="54">
        <f t="shared" si="114"/>
        <v>0</v>
      </c>
      <c r="E348" s="54">
        <f t="shared" si="114"/>
        <v>0</v>
      </c>
      <c r="F348" s="54">
        <f t="shared" si="114"/>
        <v>0</v>
      </c>
      <c r="G348" s="54">
        <f t="shared" si="114"/>
        <v>0</v>
      </c>
      <c r="H348" s="54">
        <f t="shared" si="114"/>
        <v>0</v>
      </c>
      <c r="I348" s="54">
        <f t="shared" si="114"/>
        <v>5.7723722718325553E-6</v>
      </c>
      <c r="J348" s="54">
        <f t="shared" si="114"/>
        <v>0</v>
      </c>
      <c r="K348" s="54">
        <f t="shared" si="114"/>
        <v>4.8327643851625349E-5</v>
      </c>
      <c r="L348" s="54">
        <f t="shared" si="114"/>
        <v>3.8826027701182214E-4</v>
      </c>
      <c r="M348" s="54">
        <f t="shared" si="114"/>
        <v>2.1837444878062526E-4</v>
      </c>
      <c r="N348" s="54">
        <f t="shared" si="114"/>
        <v>1.6314877128581625E-4</v>
      </c>
      <c r="O348" s="54">
        <f t="shared" si="114"/>
        <v>2.8411781418694954E-4</v>
      </c>
      <c r="P348" s="54">
        <f t="shared" si="114"/>
        <v>2.0579436625373944E-4</v>
      </c>
      <c r="Q348" s="54">
        <f t="shared" si="114"/>
        <v>4.6079474526428673E-5</v>
      </c>
      <c r="R348" s="54">
        <f t="shared" si="114"/>
        <v>6.1031431187061336E-5</v>
      </c>
      <c r="S348" s="54">
        <f t="shared" si="114"/>
        <v>6.7208172513777675E-5</v>
      </c>
      <c r="T348" s="54">
        <f t="shared" si="114"/>
        <v>3.4621842920698669E-6</v>
      </c>
      <c r="U348" s="156">
        <f t="shared" si="114"/>
        <v>2.6615486072707595E-5</v>
      </c>
    </row>
    <row r="349" spans="1:21" x14ac:dyDescent="0.2">
      <c r="A349" s="6" t="s">
        <v>49</v>
      </c>
      <c r="B349" s="54">
        <f t="shared" ref="B349:U349" si="115">B125/B$11</f>
        <v>0</v>
      </c>
      <c r="C349" s="54">
        <f t="shared" si="115"/>
        <v>0</v>
      </c>
      <c r="D349" s="54">
        <f t="shared" si="115"/>
        <v>0</v>
      </c>
      <c r="E349" s="54">
        <f t="shared" si="115"/>
        <v>7.0831135558737095E-4</v>
      </c>
      <c r="F349" s="54">
        <f t="shared" si="115"/>
        <v>6.9407848228171878E-4</v>
      </c>
      <c r="G349" s="54">
        <f t="shared" si="115"/>
        <v>1.4872882052293382E-2</v>
      </c>
      <c r="H349" s="54">
        <f t="shared" si="115"/>
        <v>4.8047029563054661E-4</v>
      </c>
      <c r="I349" s="54">
        <f t="shared" si="115"/>
        <v>5.021963876494323E-4</v>
      </c>
      <c r="J349" s="54">
        <f t="shared" si="115"/>
        <v>1.592187207847311E-2</v>
      </c>
      <c r="K349" s="54">
        <f t="shared" si="115"/>
        <v>7.0294754693273236E-5</v>
      </c>
      <c r="L349" s="54">
        <f t="shared" si="115"/>
        <v>8.3594814744382111E-3</v>
      </c>
      <c r="M349" s="54">
        <f t="shared" si="115"/>
        <v>1.8597049831640343E-3</v>
      </c>
      <c r="N349" s="54">
        <f t="shared" si="115"/>
        <v>2.9784847557866829E-2</v>
      </c>
      <c r="O349" s="54">
        <f t="shared" si="115"/>
        <v>7.2876219338952553E-2</v>
      </c>
      <c r="P349" s="54">
        <f t="shared" si="115"/>
        <v>7.5892946774549766E-3</v>
      </c>
      <c r="Q349" s="54">
        <f t="shared" si="115"/>
        <v>4.3855092619743796E-2</v>
      </c>
      <c r="R349" s="54">
        <f t="shared" si="115"/>
        <v>1.4891669209642967E-3</v>
      </c>
      <c r="S349" s="54">
        <f t="shared" si="115"/>
        <v>3.1587841081475508E-3</v>
      </c>
      <c r="T349" s="54">
        <f t="shared" si="115"/>
        <v>2.8698045596967127E-2</v>
      </c>
      <c r="U349" s="156">
        <f t="shared" si="115"/>
        <v>9.5076430804172121E-2</v>
      </c>
    </row>
    <row r="350" spans="1:21" x14ac:dyDescent="0.2">
      <c r="A350" s="6" t="s">
        <v>238</v>
      </c>
      <c r="B350" s="54">
        <f t="shared" ref="B350:U350" si="116">B126/B$11</f>
        <v>0</v>
      </c>
      <c r="C350" s="54">
        <f t="shared" si="116"/>
        <v>0</v>
      </c>
      <c r="D350" s="54">
        <f t="shared" si="116"/>
        <v>0</v>
      </c>
      <c r="E350" s="54">
        <f t="shared" si="116"/>
        <v>0</v>
      </c>
      <c r="F350" s="54">
        <f t="shared" si="116"/>
        <v>0</v>
      </c>
      <c r="G350" s="54">
        <f t="shared" si="116"/>
        <v>0</v>
      </c>
      <c r="H350" s="54">
        <f t="shared" si="116"/>
        <v>0</v>
      </c>
      <c r="I350" s="54">
        <f t="shared" si="116"/>
        <v>0</v>
      </c>
      <c r="J350" s="54">
        <f t="shared" si="116"/>
        <v>0</v>
      </c>
      <c r="K350" s="54">
        <f t="shared" si="116"/>
        <v>0</v>
      </c>
      <c r="L350" s="54">
        <f t="shared" si="116"/>
        <v>0</v>
      </c>
      <c r="M350" s="54">
        <f t="shared" si="116"/>
        <v>0</v>
      </c>
      <c r="N350" s="54">
        <f t="shared" si="116"/>
        <v>0</v>
      </c>
      <c r="O350" s="54">
        <f t="shared" si="116"/>
        <v>0</v>
      </c>
      <c r="P350" s="54">
        <f t="shared" si="116"/>
        <v>0</v>
      </c>
      <c r="Q350" s="54">
        <f t="shared" si="116"/>
        <v>0</v>
      </c>
      <c r="R350" s="54">
        <f t="shared" si="116"/>
        <v>0</v>
      </c>
      <c r="S350" s="54">
        <f t="shared" si="116"/>
        <v>0</v>
      </c>
      <c r="T350" s="54">
        <f t="shared" si="116"/>
        <v>0</v>
      </c>
      <c r="U350" s="156">
        <f t="shared" si="116"/>
        <v>0</v>
      </c>
    </row>
    <row r="351" spans="1:21" x14ac:dyDescent="0.2">
      <c r="A351" s="6" t="s">
        <v>130</v>
      </c>
      <c r="B351" s="157">
        <f t="shared" ref="B351:U351" si="117">B127/B$11</f>
        <v>0</v>
      </c>
      <c r="C351" s="157">
        <f t="shared" si="117"/>
        <v>0</v>
      </c>
      <c r="D351" s="157">
        <f t="shared" si="117"/>
        <v>0</v>
      </c>
      <c r="E351" s="157">
        <f t="shared" si="117"/>
        <v>0</v>
      </c>
      <c r="F351" s="157">
        <f t="shared" si="117"/>
        <v>0</v>
      </c>
      <c r="G351" s="157">
        <f t="shared" si="117"/>
        <v>0</v>
      </c>
      <c r="H351" s="157">
        <f t="shared" si="117"/>
        <v>0</v>
      </c>
      <c r="I351" s="157">
        <f t="shared" si="117"/>
        <v>0</v>
      </c>
      <c r="J351" s="157">
        <f t="shared" si="117"/>
        <v>0</v>
      </c>
      <c r="K351" s="157">
        <f t="shared" si="117"/>
        <v>0</v>
      </c>
      <c r="L351" s="157">
        <f t="shared" si="117"/>
        <v>2.7732876929415867E-4</v>
      </c>
      <c r="M351" s="157">
        <f t="shared" si="117"/>
        <v>7.7487707631834773E-5</v>
      </c>
      <c r="N351" s="157">
        <f t="shared" si="117"/>
        <v>5.0983991026817579E-6</v>
      </c>
      <c r="O351" s="157">
        <f t="shared" si="117"/>
        <v>1.3529419723188072E-5</v>
      </c>
      <c r="P351" s="157">
        <f t="shared" si="117"/>
        <v>0</v>
      </c>
      <c r="Q351" s="157">
        <f t="shared" si="117"/>
        <v>1.2567129416298729E-5</v>
      </c>
      <c r="R351" s="157">
        <f t="shared" si="117"/>
        <v>0</v>
      </c>
      <c r="S351" s="157">
        <f t="shared" si="117"/>
        <v>4.8005837509841193E-6</v>
      </c>
      <c r="T351" s="157">
        <f t="shared" si="117"/>
        <v>6.9243685841397339E-6</v>
      </c>
      <c r="U351" s="159">
        <f t="shared" si="117"/>
        <v>0</v>
      </c>
    </row>
    <row r="352" spans="1:21" x14ac:dyDescent="0.2">
      <c r="A352" s="6" t="s">
        <v>433</v>
      </c>
      <c r="B352" s="157">
        <f t="shared" ref="B352:U352" si="118">B128/B$11</f>
        <v>0</v>
      </c>
      <c r="C352" s="157">
        <f t="shared" si="118"/>
        <v>0</v>
      </c>
      <c r="D352" s="157">
        <f t="shared" si="118"/>
        <v>0</v>
      </c>
      <c r="E352" s="157">
        <f t="shared" si="118"/>
        <v>0</v>
      </c>
      <c r="F352" s="157">
        <f t="shared" si="118"/>
        <v>0</v>
      </c>
      <c r="G352" s="157">
        <f t="shared" si="118"/>
        <v>0</v>
      </c>
      <c r="H352" s="157">
        <f t="shared" si="118"/>
        <v>0</v>
      </c>
      <c r="I352" s="157">
        <f t="shared" si="118"/>
        <v>0</v>
      </c>
      <c r="J352" s="157">
        <f t="shared" si="118"/>
        <v>0</v>
      </c>
      <c r="K352" s="157">
        <f t="shared" si="118"/>
        <v>0</v>
      </c>
      <c r="L352" s="157">
        <f t="shared" si="118"/>
        <v>0</v>
      </c>
      <c r="M352" s="157">
        <f t="shared" si="118"/>
        <v>0</v>
      </c>
      <c r="N352" s="157">
        <f t="shared" si="118"/>
        <v>0</v>
      </c>
      <c r="O352" s="157">
        <f t="shared" si="118"/>
        <v>0</v>
      </c>
      <c r="P352" s="157">
        <f t="shared" si="118"/>
        <v>0</v>
      </c>
      <c r="Q352" s="157">
        <f t="shared" si="118"/>
        <v>0</v>
      </c>
      <c r="R352" s="157">
        <f t="shared" si="118"/>
        <v>0</v>
      </c>
      <c r="S352" s="157">
        <f t="shared" si="118"/>
        <v>0</v>
      </c>
      <c r="T352" s="157">
        <f t="shared" si="118"/>
        <v>0</v>
      </c>
      <c r="U352" s="159">
        <f t="shared" si="118"/>
        <v>0</v>
      </c>
    </row>
    <row r="353" spans="1:21" x14ac:dyDescent="0.2">
      <c r="A353" s="6" t="s">
        <v>105</v>
      </c>
      <c r="B353" s="157">
        <f t="shared" ref="B353:U353" si="119">B129/B$11</f>
        <v>0</v>
      </c>
      <c r="C353" s="157">
        <f t="shared" si="119"/>
        <v>0</v>
      </c>
      <c r="D353" s="157">
        <f t="shared" si="119"/>
        <v>0</v>
      </c>
      <c r="E353" s="157">
        <f t="shared" si="119"/>
        <v>0</v>
      </c>
      <c r="F353" s="157">
        <f t="shared" si="119"/>
        <v>0</v>
      </c>
      <c r="G353" s="157">
        <f t="shared" si="119"/>
        <v>0</v>
      </c>
      <c r="H353" s="157">
        <f t="shared" si="119"/>
        <v>1.1305183426601097E-4</v>
      </c>
      <c r="I353" s="157">
        <f t="shared" si="119"/>
        <v>2.8284624131979521E-4</v>
      </c>
      <c r="J353" s="157">
        <f t="shared" si="119"/>
        <v>0</v>
      </c>
      <c r="K353" s="157">
        <f t="shared" si="119"/>
        <v>2.0956623742932083E-3</v>
      </c>
      <c r="L353" s="157">
        <f t="shared" si="119"/>
        <v>1.4817279959430762E-3</v>
      </c>
      <c r="M353" s="157">
        <f t="shared" si="119"/>
        <v>1.2679806703391145E-4</v>
      </c>
      <c r="N353" s="157">
        <f t="shared" si="119"/>
        <v>4.9964311206281229E-4</v>
      </c>
      <c r="O353" s="157">
        <f t="shared" si="119"/>
        <v>1.5558832681666283E-4</v>
      </c>
      <c r="P353" s="157">
        <f t="shared" si="119"/>
        <v>1.5058124360029713E-4</v>
      </c>
      <c r="Q353" s="157">
        <f t="shared" si="119"/>
        <v>2.0945215693831214E-5</v>
      </c>
      <c r="R353" s="157">
        <f t="shared" si="119"/>
        <v>1.4240667276980978E-4</v>
      </c>
      <c r="S353" s="157">
        <f t="shared" si="119"/>
        <v>4.7525779134742783E-4</v>
      </c>
      <c r="T353" s="157">
        <f t="shared" si="119"/>
        <v>5.6433603960738825E-4</v>
      </c>
      <c r="U353" s="159">
        <f t="shared" si="119"/>
        <v>1.7063483848835869E-3</v>
      </c>
    </row>
    <row r="354" spans="1:21" x14ac:dyDescent="0.2">
      <c r="A354" s="6" t="s">
        <v>150</v>
      </c>
      <c r="B354" s="54">
        <f t="shared" ref="B354:U354" si="120">B130/B$11</f>
        <v>0</v>
      </c>
      <c r="C354" s="54">
        <f t="shared" si="120"/>
        <v>0</v>
      </c>
      <c r="D354" s="54">
        <f t="shared" si="120"/>
        <v>0</v>
      </c>
      <c r="E354" s="54">
        <f t="shared" si="120"/>
        <v>0</v>
      </c>
      <c r="F354" s="54">
        <f t="shared" si="120"/>
        <v>0</v>
      </c>
      <c r="G354" s="54">
        <f t="shared" si="120"/>
        <v>0</v>
      </c>
      <c r="H354" s="54">
        <f t="shared" si="120"/>
        <v>0</v>
      </c>
      <c r="I354" s="54">
        <f t="shared" si="120"/>
        <v>0</v>
      </c>
      <c r="J354" s="54">
        <f t="shared" si="120"/>
        <v>0</v>
      </c>
      <c r="K354" s="54">
        <f t="shared" si="120"/>
        <v>0</v>
      </c>
      <c r="L354" s="54">
        <f t="shared" si="120"/>
        <v>0</v>
      </c>
      <c r="M354" s="54">
        <f t="shared" si="120"/>
        <v>0</v>
      </c>
      <c r="N354" s="54">
        <f t="shared" si="120"/>
        <v>0</v>
      </c>
      <c r="O354" s="54">
        <f t="shared" si="120"/>
        <v>0</v>
      </c>
      <c r="P354" s="54">
        <f t="shared" si="120"/>
        <v>2.0077499146706285E-5</v>
      </c>
      <c r="Q354" s="54">
        <f t="shared" si="120"/>
        <v>4.1890431387662434E-6</v>
      </c>
      <c r="R354" s="54">
        <f t="shared" si="120"/>
        <v>0</v>
      </c>
      <c r="S354" s="54">
        <f t="shared" si="120"/>
        <v>4.8005837509841193E-6</v>
      </c>
      <c r="T354" s="54">
        <f t="shared" si="120"/>
        <v>6.9243685841397339E-6</v>
      </c>
      <c r="U354" s="156">
        <f t="shared" si="120"/>
        <v>0</v>
      </c>
    </row>
    <row r="355" spans="1:21" x14ac:dyDescent="0.2">
      <c r="A355" s="6" t="s">
        <v>84</v>
      </c>
      <c r="B355" s="54">
        <f t="shared" ref="B355:U355" si="121">B131/B$11</f>
        <v>0</v>
      </c>
      <c r="C355" s="54">
        <f t="shared" si="121"/>
        <v>0</v>
      </c>
      <c r="D355" s="54">
        <f t="shared" si="121"/>
        <v>0</v>
      </c>
      <c r="E355" s="54">
        <f t="shared" si="121"/>
        <v>0</v>
      </c>
      <c r="F355" s="54">
        <f t="shared" si="121"/>
        <v>5.1413220909756942E-5</v>
      </c>
      <c r="G355" s="54">
        <f t="shared" si="121"/>
        <v>0</v>
      </c>
      <c r="H355" s="54">
        <f t="shared" si="121"/>
        <v>0</v>
      </c>
      <c r="I355" s="54">
        <f t="shared" si="121"/>
        <v>1.1544744543665111E-5</v>
      </c>
      <c r="J355" s="54">
        <f t="shared" si="121"/>
        <v>0</v>
      </c>
      <c r="K355" s="54">
        <f t="shared" si="121"/>
        <v>0</v>
      </c>
      <c r="L355" s="54">
        <f t="shared" si="121"/>
        <v>3.1694716490760993E-5</v>
      </c>
      <c r="M355" s="54">
        <f t="shared" si="121"/>
        <v>1.9160596796235507E-3</v>
      </c>
      <c r="N355" s="54">
        <f t="shared" si="121"/>
        <v>8.5653104925053529E-4</v>
      </c>
      <c r="O355" s="54">
        <f t="shared" si="121"/>
        <v>1.9752952795854587E-3</v>
      </c>
      <c r="P355" s="54">
        <f t="shared" si="121"/>
        <v>2.2888349027245167E-3</v>
      </c>
      <c r="Q355" s="54">
        <f t="shared" si="121"/>
        <v>4.1890431387662434E-6</v>
      </c>
      <c r="R355" s="54">
        <f t="shared" si="121"/>
        <v>3.458447767266809E-4</v>
      </c>
      <c r="S355" s="54">
        <f t="shared" si="121"/>
        <v>3.9364786758069783E-4</v>
      </c>
      <c r="T355" s="54">
        <f t="shared" si="121"/>
        <v>1.9734450464798241E-4</v>
      </c>
      <c r="U355" s="156">
        <f t="shared" si="121"/>
        <v>9.8477298469018103E-4</v>
      </c>
    </row>
    <row r="356" spans="1:21" x14ac:dyDescent="0.2">
      <c r="A356" s="6" t="s">
        <v>154</v>
      </c>
      <c r="B356" s="54">
        <f t="shared" ref="B356:U356" si="122">B132/B$11</f>
        <v>0</v>
      </c>
      <c r="C356" s="54">
        <f t="shared" si="122"/>
        <v>0</v>
      </c>
      <c r="D356" s="54">
        <f t="shared" si="122"/>
        <v>0</v>
      </c>
      <c r="E356" s="54">
        <f t="shared" si="122"/>
        <v>0</v>
      </c>
      <c r="F356" s="54">
        <f t="shared" si="122"/>
        <v>0</v>
      </c>
      <c r="G356" s="54">
        <f t="shared" si="122"/>
        <v>0</v>
      </c>
      <c r="H356" s="54">
        <f t="shared" si="122"/>
        <v>0</v>
      </c>
      <c r="I356" s="54">
        <f t="shared" si="122"/>
        <v>0</v>
      </c>
      <c r="J356" s="54">
        <f t="shared" si="122"/>
        <v>0</v>
      </c>
      <c r="K356" s="54">
        <f t="shared" si="122"/>
        <v>0</v>
      </c>
      <c r="L356" s="54">
        <f t="shared" si="122"/>
        <v>2.3771037368070742E-5</v>
      </c>
      <c r="M356" s="54">
        <f t="shared" si="122"/>
        <v>0</v>
      </c>
      <c r="N356" s="54">
        <f t="shared" si="122"/>
        <v>4.0787192821454063E-5</v>
      </c>
      <c r="O356" s="54">
        <f t="shared" si="122"/>
        <v>0</v>
      </c>
      <c r="P356" s="54">
        <f t="shared" si="122"/>
        <v>0</v>
      </c>
      <c r="Q356" s="54">
        <f t="shared" si="122"/>
        <v>0</v>
      </c>
      <c r="R356" s="54">
        <f t="shared" si="122"/>
        <v>0</v>
      </c>
      <c r="S356" s="54">
        <f t="shared" si="122"/>
        <v>2.4963035505117421E-4</v>
      </c>
      <c r="T356" s="54">
        <f t="shared" si="122"/>
        <v>7.0974777987432272E-4</v>
      </c>
      <c r="U356" s="156">
        <f t="shared" si="122"/>
        <v>0</v>
      </c>
    </row>
    <row r="357" spans="1:21" x14ac:dyDescent="0.2">
      <c r="A357" s="6" t="s">
        <v>139</v>
      </c>
      <c r="B357" s="157">
        <f t="shared" ref="B357:U357" si="123">B133/B$11</f>
        <v>6.1621109179965236E-3</v>
      </c>
      <c r="C357" s="157">
        <f t="shared" si="123"/>
        <v>0</v>
      </c>
      <c r="D357" s="157">
        <f t="shared" si="123"/>
        <v>0</v>
      </c>
      <c r="E357" s="157">
        <f t="shared" si="123"/>
        <v>4.7924044909954033E-3</v>
      </c>
      <c r="F357" s="157">
        <f t="shared" si="123"/>
        <v>3.9279700775054306E-2</v>
      </c>
      <c r="G357" s="157">
        <f t="shared" si="123"/>
        <v>1.1257374813061841E-3</v>
      </c>
      <c r="H357" s="157">
        <f t="shared" si="123"/>
        <v>1.7381719518399187E-3</v>
      </c>
      <c r="I357" s="157">
        <f t="shared" si="123"/>
        <v>2.2339080691991986E-3</v>
      </c>
      <c r="J357" s="157">
        <f t="shared" si="123"/>
        <v>7.5941720482690179E-3</v>
      </c>
      <c r="K357" s="157">
        <f t="shared" si="123"/>
        <v>4.1605707934081098E-3</v>
      </c>
      <c r="L357" s="157">
        <f t="shared" si="123"/>
        <v>1.2622420842445563E-2</v>
      </c>
      <c r="M357" s="157">
        <f t="shared" si="123"/>
        <v>8.7420222882824503E-3</v>
      </c>
      <c r="N357" s="157">
        <f t="shared" si="123"/>
        <v>1.3475068828387886E-2</v>
      </c>
      <c r="O357" s="157">
        <f t="shared" si="123"/>
        <v>6.2573566219744836E-3</v>
      </c>
      <c r="P357" s="157">
        <f t="shared" si="123"/>
        <v>4.1158873250747886E-3</v>
      </c>
      <c r="Q357" s="157">
        <f t="shared" si="123"/>
        <v>3.4224482443720207E-3</v>
      </c>
      <c r="R357" s="157">
        <f t="shared" si="123"/>
        <v>3.3445224290509614E-3</v>
      </c>
      <c r="S357" s="157">
        <f t="shared" si="123"/>
        <v>1.5649903028208229E-3</v>
      </c>
      <c r="T357" s="157">
        <f t="shared" si="123"/>
        <v>8.0322675576020906E-4</v>
      </c>
      <c r="U357" s="159">
        <f t="shared" si="123"/>
        <v>3.5014150566761988E-3</v>
      </c>
    </row>
    <row r="358" spans="1:21" x14ac:dyDescent="0.2">
      <c r="A358" s="6" t="s">
        <v>76</v>
      </c>
      <c r="B358" s="157">
        <f t="shared" ref="B358:U358" si="124">B134/B$11</f>
        <v>0</v>
      </c>
      <c r="C358" s="157">
        <f t="shared" si="124"/>
        <v>0</v>
      </c>
      <c r="D358" s="157">
        <f t="shared" si="124"/>
        <v>0</v>
      </c>
      <c r="E358" s="157">
        <f t="shared" si="124"/>
        <v>0</v>
      </c>
      <c r="F358" s="157">
        <f t="shared" si="124"/>
        <v>0</v>
      </c>
      <c r="G358" s="157">
        <f t="shared" si="124"/>
        <v>0</v>
      </c>
      <c r="H358" s="157">
        <f t="shared" si="124"/>
        <v>0</v>
      </c>
      <c r="I358" s="157">
        <f t="shared" si="124"/>
        <v>0</v>
      </c>
      <c r="J358" s="157">
        <f t="shared" si="124"/>
        <v>0</v>
      </c>
      <c r="K358" s="157">
        <f t="shared" si="124"/>
        <v>0</v>
      </c>
      <c r="L358" s="157">
        <f t="shared" si="124"/>
        <v>0</v>
      </c>
      <c r="M358" s="157">
        <f t="shared" si="124"/>
        <v>0</v>
      </c>
      <c r="N358" s="157">
        <f t="shared" si="124"/>
        <v>0</v>
      </c>
      <c r="O358" s="157">
        <f t="shared" si="124"/>
        <v>0</v>
      </c>
      <c r="P358" s="157">
        <f t="shared" si="124"/>
        <v>5.0193747866765714E-6</v>
      </c>
      <c r="Q358" s="157">
        <f t="shared" si="124"/>
        <v>1.2567129416298729E-5</v>
      </c>
      <c r="R358" s="157">
        <f t="shared" si="124"/>
        <v>0</v>
      </c>
      <c r="S358" s="157">
        <f t="shared" si="124"/>
        <v>4.8005837509841193E-6</v>
      </c>
      <c r="T358" s="157">
        <f t="shared" si="124"/>
        <v>0</v>
      </c>
      <c r="U358" s="159">
        <f t="shared" si="124"/>
        <v>0</v>
      </c>
    </row>
    <row r="359" spans="1:21" x14ac:dyDescent="0.2">
      <c r="A359" s="6" t="s">
        <v>225</v>
      </c>
      <c r="B359" s="157">
        <f t="shared" ref="B359:U359" si="125">B135/B$11</f>
        <v>0</v>
      </c>
      <c r="C359" s="157">
        <f t="shared" si="125"/>
        <v>0</v>
      </c>
      <c r="D359" s="157">
        <f t="shared" si="125"/>
        <v>0</v>
      </c>
      <c r="E359" s="157">
        <f t="shared" si="125"/>
        <v>0</v>
      </c>
      <c r="F359" s="157">
        <f t="shared" si="125"/>
        <v>0</v>
      </c>
      <c r="G359" s="157">
        <f t="shared" si="125"/>
        <v>0</v>
      </c>
      <c r="H359" s="157">
        <f t="shared" si="125"/>
        <v>0</v>
      </c>
      <c r="I359" s="157">
        <f t="shared" si="125"/>
        <v>0</v>
      </c>
      <c r="J359" s="157">
        <f t="shared" si="125"/>
        <v>0</v>
      </c>
      <c r="K359" s="157">
        <f t="shared" si="125"/>
        <v>0</v>
      </c>
      <c r="L359" s="157">
        <f t="shared" si="125"/>
        <v>0</v>
      </c>
      <c r="M359" s="157">
        <f t="shared" si="125"/>
        <v>0</v>
      </c>
      <c r="N359" s="157">
        <f t="shared" si="125"/>
        <v>0</v>
      </c>
      <c r="O359" s="157">
        <f t="shared" si="125"/>
        <v>0</v>
      </c>
      <c r="P359" s="157">
        <f t="shared" si="125"/>
        <v>0</v>
      </c>
      <c r="Q359" s="157">
        <f t="shared" si="125"/>
        <v>0</v>
      </c>
      <c r="R359" s="157">
        <f t="shared" si="125"/>
        <v>0</v>
      </c>
      <c r="S359" s="157">
        <f t="shared" si="125"/>
        <v>0</v>
      </c>
      <c r="T359" s="157">
        <f t="shared" si="125"/>
        <v>0</v>
      </c>
      <c r="U359" s="159">
        <f t="shared" si="125"/>
        <v>0</v>
      </c>
    </row>
    <row r="360" spans="1:21" x14ac:dyDescent="0.2">
      <c r="A360" s="6" t="s">
        <v>174</v>
      </c>
      <c r="B360" s="157">
        <f t="shared" ref="B360:U360" si="126">B136/B$11</f>
        <v>0</v>
      </c>
      <c r="C360" s="157">
        <f t="shared" si="126"/>
        <v>0</v>
      </c>
      <c r="D360" s="157">
        <f t="shared" si="126"/>
        <v>0</v>
      </c>
      <c r="E360" s="157">
        <f t="shared" si="126"/>
        <v>0</v>
      </c>
      <c r="F360" s="157">
        <f t="shared" si="126"/>
        <v>0</v>
      </c>
      <c r="G360" s="157">
        <f t="shared" si="126"/>
        <v>0</v>
      </c>
      <c r="H360" s="157">
        <f t="shared" si="126"/>
        <v>0</v>
      </c>
      <c r="I360" s="157">
        <f t="shared" si="126"/>
        <v>0</v>
      </c>
      <c r="J360" s="157">
        <f t="shared" si="126"/>
        <v>0</v>
      </c>
      <c r="K360" s="157">
        <f t="shared" si="126"/>
        <v>5.5357119320952671E-4</v>
      </c>
      <c r="L360" s="157">
        <f t="shared" si="126"/>
        <v>0</v>
      </c>
      <c r="M360" s="157">
        <f t="shared" si="126"/>
        <v>0</v>
      </c>
      <c r="N360" s="157">
        <f t="shared" si="126"/>
        <v>0</v>
      </c>
      <c r="O360" s="157">
        <f t="shared" si="126"/>
        <v>6.7647098615940363E-5</v>
      </c>
      <c r="P360" s="157">
        <f t="shared" si="126"/>
        <v>1.0038749573353143E-5</v>
      </c>
      <c r="Q360" s="157">
        <f t="shared" si="126"/>
        <v>8.3780862775324868E-6</v>
      </c>
      <c r="R360" s="157">
        <f t="shared" si="126"/>
        <v>2.0343810395687112E-5</v>
      </c>
      <c r="S360" s="157">
        <f t="shared" si="126"/>
        <v>9.5051558269485567E-4</v>
      </c>
      <c r="T360" s="157">
        <f t="shared" si="126"/>
        <v>2.5620163761317017E-4</v>
      </c>
      <c r="U360" s="159">
        <f t="shared" si="126"/>
        <v>2.0700933612105907E-5</v>
      </c>
    </row>
    <row r="361" spans="1:21" x14ac:dyDescent="0.2">
      <c r="A361" s="6" t="s">
        <v>171</v>
      </c>
      <c r="B361" s="54">
        <f t="shared" ref="B361:U361" si="127">B137/B$11</f>
        <v>0</v>
      </c>
      <c r="C361" s="54">
        <f t="shared" si="127"/>
        <v>0</v>
      </c>
      <c r="D361" s="54">
        <f t="shared" si="127"/>
        <v>0</v>
      </c>
      <c r="E361" s="54">
        <f t="shared" si="127"/>
        <v>0</v>
      </c>
      <c r="F361" s="54">
        <f t="shared" si="127"/>
        <v>0</v>
      </c>
      <c r="G361" s="54">
        <f t="shared" si="127"/>
        <v>0</v>
      </c>
      <c r="H361" s="54">
        <f t="shared" si="127"/>
        <v>0</v>
      </c>
      <c r="I361" s="54">
        <f t="shared" si="127"/>
        <v>5.1374113219309736E-4</v>
      </c>
      <c r="J361" s="54">
        <f t="shared" si="127"/>
        <v>6.4723057229565498E-5</v>
      </c>
      <c r="K361" s="54">
        <f t="shared" si="127"/>
        <v>0</v>
      </c>
      <c r="L361" s="54">
        <f t="shared" si="127"/>
        <v>0</v>
      </c>
      <c r="M361" s="54">
        <f t="shared" si="127"/>
        <v>0</v>
      </c>
      <c r="N361" s="54">
        <f t="shared" si="127"/>
        <v>0</v>
      </c>
      <c r="O361" s="54">
        <f t="shared" si="127"/>
        <v>0</v>
      </c>
      <c r="P361" s="54">
        <f t="shared" si="127"/>
        <v>1.5058124360029714E-5</v>
      </c>
      <c r="Q361" s="54">
        <f t="shared" si="127"/>
        <v>8.3780862775324868E-6</v>
      </c>
      <c r="R361" s="54">
        <f t="shared" si="127"/>
        <v>4.0687620791374224E-5</v>
      </c>
      <c r="S361" s="54">
        <f t="shared" si="127"/>
        <v>0</v>
      </c>
      <c r="T361" s="54">
        <f t="shared" si="127"/>
        <v>0</v>
      </c>
      <c r="U361" s="156">
        <f t="shared" si="127"/>
        <v>8.8718286909025306E-6</v>
      </c>
    </row>
    <row r="362" spans="1:21" x14ac:dyDescent="0.2">
      <c r="A362" s="6" t="s">
        <v>101</v>
      </c>
      <c r="B362" s="157">
        <f t="shared" ref="B362:U362" si="128">B138/B$11</f>
        <v>0</v>
      </c>
      <c r="C362" s="157">
        <f t="shared" si="128"/>
        <v>0</v>
      </c>
      <c r="D362" s="157">
        <f t="shared" si="128"/>
        <v>0</v>
      </c>
      <c r="E362" s="157">
        <f t="shared" si="128"/>
        <v>0</v>
      </c>
      <c r="F362" s="157">
        <f t="shared" si="128"/>
        <v>0</v>
      </c>
      <c r="G362" s="157">
        <f t="shared" si="128"/>
        <v>2.465118572203323E-5</v>
      </c>
      <c r="H362" s="157">
        <f t="shared" si="128"/>
        <v>1.4131479283251371E-5</v>
      </c>
      <c r="I362" s="157">
        <f t="shared" si="128"/>
        <v>4.0406605902827882E-5</v>
      </c>
      <c r="J362" s="157">
        <f t="shared" si="128"/>
        <v>4.0991269578724814E-4</v>
      </c>
      <c r="K362" s="157">
        <f t="shared" si="128"/>
        <v>4.8327643851625349E-5</v>
      </c>
      <c r="L362" s="157">
        <f t="shared" si="128"/>
        <v>1.5847358245380497E-5</v>
      </c>
      <c r="M362" s="157">
        <f t="shared" si="128"/>
        <v>7.0443370574395242E-6</v>
      </c>
      <c r="N362" s="157">
        <f t="shared" si="128"/>
        <v>1.9475884572244316E-3</v>
      </c>
      <c r="O362" s="157">
        <f t="shared" si="128"/>
        <v>6.0882388754346329E-4</v>
      </c>
      <c r="P362" s="157">
        <f t="shared" si="128"/>
        <v>1.0189330816953439E-3</v>
      </c>
      <c r="Q362" s="157">
        <f t="shared" si="128"/>
        <v>1.3865732789316264E-3</v>
      </c>
      <c r="R362" s="157">
        <f t="shared" si="128"/>
        <v>2.2785067643169566E-4</v>
      </c>
      <c r="S362" s="157">
        <f t="shared" si="128"/>
        <v>1.1377383489832363E-3</v>
      </c>
      <c r="T362" s="157">
        <f t="shared" si="128"/>
        <v>1.017882181868541E-3</v>
      </c>
      <c r="U362" s="159">
        <f t="shared" si="128"/>
        <v>8.1620823956303284E-4</v>
      </c>
    </row>
    <row r="363" spans="1:21" x14ac:dyDescent="0.2">
      <c r="A363" s="6" t="s">
        <v>145</v>
      </c>
      <c r="B363" s="54">
        <f t="shared" ref="B363:U363" si="129">B139/B$11</f>
        <v>0</v>
      </c>
      <c r="C363" s="54">
        <f t="shared" si="129"/>
        <v>0</v>
      </c>
      <c r="D363" s="54">
        <f t="shared" si="129"/>
        <v>0</v>
      </c>
      <c r="E363" s="54">
        <f t="shared" si="129"/>
        <v>0</v>
      </c>
      <c r="F363" s="54">
        <f t="shared" si="129"/>
        <v>0</v>
      </c>
      <c r="G363" s="54">
        <f t="shared" si="129"/>
        <v>0</v>
      </c>
      <c r="H363" s="54">
        <f t="shared" si="129"/>
        <v>0</v>
      </c>
      <c r="I363" s="54">
        <f t="shared" si="129"/>
        <v>0</v>
      </c>
      <c r="J363" s="54">
        <f t="shared" si="129"/>
        <v>0</v>
      </c>
      <c r="K363" s="54">
        <f t="shared" si="129"/>
        <v>0</v>
      </c>
      <c r="L363" s="54">
        <f t="shared" si="129"/>
        <v>1.5847358245380497E-5</v>
      </c>
      <c r="M363" s="54">
        <f t="shared" si="129"/>
        <v>0</v>
      </c>
      <c r="N363" s="54">
        <f t="shared" si="129"/>
        <v>0</v>
      </c>
      <c r="O363" s="54">
        <f t="shared" si="129"/>
        <v>0</v>
      </c>
      <c r="P363" s="54">
        <f t="shared" si="129"/>
        <v>5.0193747866765714E-6</v>
      </c>
      <c r="Q363" s="54">
        <f t="shared" si="129"/>
        <v>1.2567129416298729E-4</v>
      </c>
      <c r="R363" s="54">
        <f t="shared" si="129"/>
        <v>1.2206286237412266E-5</v>
      </c>
      <c r="S363" s="54">
        <f t="shared" si="129"/>
        <v>0</v>
      </c>
      <c r="T363" s="54">
        <f t="shared" si="129"/>
        <v>0</v>
      </c>
      <c r="U363" s="156">
        <f t="shared" si="129"/>
        <v>0</v>
      </c>
    </row>
    <row r="364" spans="1:21" x14ac:dyDescent="0.2">
      <c r="A364" s="6" t="s">
        <v>206</v>
      </c>
      <c r="B364" s="54">
        <f t="shared" ref="B364:U364" si="130">B140/B$11</f>
        <v>0</v>
      </c>
      <c r="C364" s="54">
        <f t="shared" si="130"/>
        <v>0</v>
      </c>
      <c r="D364" s="54">
        <f t="shared" si="130"/>
        <v>0</v>
      </c>
      <c r="E364" s="54">
        <f t="shared" si="130"/>
        <v>0</v>
      </c>
      <c r="F364" s="54">
        <f t="shared" si="130"/>
        <v>0</v>
      </c>
      <c r="G364" s="54">
        <f t="shared" si="130"/>
        <v>0</v>
      </c>
      <c r="H364" s="54">
        <f t="shared" si="130"/>
        <v>0</v>
      </c>
      <c r="I364" s="54">
        <f t="shared" si="130"/>
        <v>9.2935193576504133E-4</v>
      </c>
      <c r="J364" s="54">
        <f t="shared" si="130"/>
        <v>0</v>
      </c>
      <c r="K364" s="54">
        <f t="shared" si="130"/>
        <v>0</v>
      </c>
      <c r="L364" s="54">
        <f t="shared" si="130"/>
        <v>0</v>
      </c>
      <c r="M364" s="54">
        <f t="shared" si="130"/>
        <v>0</v>
      </c>
      <c r="N364" s="54">
        <f t="shared" si="130"/>
        <v>0</v>
      </c>
      <c r="O364" s="54">
        <f t="shared" si="130"/>
        <v>0</v>
      </c>
      <c r="P364" s="54">
        <f t="shared" si="130"/>
        <v>0</v>
      </c>
      <c r="Q364" s="54">
        <f t="shared" si="130"/>
        <v>0</v>
      </c>
      <c r="R364" s="54">
        <f t="shared" si="130"/>
        <v>0</v>
      </c>
      <c r="S364" s="54">
        <f t="shared" si="130"/>
        <v>0</v>
      </c>
      <c r="T364" s="54">
        <f t="shared" si="130"/>
        <v>0</v>
      </c>
      <c r="U364" s="156">
        <f t="shared" si="130"/>
        <v>3.6965952878760544E-4</v>
      </c>
    </row>
    <row r="365" spans="1:21" x14ac:dyDescent="0.2">
      <c r="A365" s="6" t="s">
        <v>91</v>
      </c>
      <c r="B365" s="54">
        <f t="shared" ref="B365:U365" si="131">B141/B$11</f>
        <v>0</v>
      </c>
      <c r="C365" s="54">
        <f t="shared" si="131"/>
        <v>0</v>
      </c>
      <c r="D365" s="54">
        <f t="shared" si="131"/>
        <v>9.21972049689441E-4</v>
      </c>
      <c r="E365" s="54">
        <f t="shared" si="131"/>
        <v>7.535227187099691E-4</v>
      </c>
      <c r="F365" s="54">
        <f t="shared" si="131"/>
        <v>4.0487911466433593E-3</v>
      </c>
      <c r="G365" s="54">
        <f t="shared" si="131"/>
        <v>1.1010862955841509E-3</v>
      </c>
      <c r="H365" s="54">
        <f t="shared" si="131"/>
        <v>3.1442541405234301E-3</v>
      </c>
      <c r="I365" s="54">
        <f t="shared" si="131"/>
        <v>2.8053729241106218E-3</v>
      </c>
      <c r="J365" s="54">
        <f t="shared" si="131"/>
        <v>4.5306140060695846E-4</v>
      </c>
      <c r="K365" s="54">
        <f t="shared" si="131"/>
        <v>3.1193297395139995E-4</v>
      </c>
      <c r="L365" s="54">
        <f t="shared" si="131"/>
        <v>1.7352857278691643E-3</v>
      </c>
      <c r="M365" s="54">
        <f t="shared" si="131"/>
        <v>2.4655179701038333E-4</v>
      </c>
      <c r="N365" s="54">
        <f t="shared" si="131"/>
        <v>9.0751504027735286E-4</v>
      </c>
      <c r="O365" s="54">
        <f t="shared" si="131"/>
        <v>6.6294156643621554E-4</v>
      </c>
      <c r="P365" s="54">
        <f t="shared" si="131"/>
        <v>1.1544562009356115E-4</v>
      </c>
      <c r="Q365" s="54">
        <f t="shared" si="131"/>
        <v>2.2746504243500699E-3</v>
      </c>
      <c r="R365" s="54">
        <f t="shared" si="131"/>
        <v>7.5434848947207814E-3</v>
      </c>
      <c r="S365" s="54">
        <f t="shared" si="131"/>
        <v>4.680569157209517E-3</v>
      </c>
      <c r="T365" s="54">
        <f t="shared" si="131"/>
        <v>1.7484030674952827E-3</v>
      </c>
      <c r="U365" s="156">
        <f t="shared" si="131"/>
        <v>7.2157540019340588E-4</v>
      </c>
    </row>
    <row r="366" spans="1:21" x14ac:dyDescent="0.2">
      <c r="A366" s="6" t="s">
        <v>441</v>
      </c>
      <c r="B366" s="54">
        <f t="shared" ref="B366:U366" si="132">B142/B$11</f>
        <v>0</v>
      </c>
      <c r="C366" s="54">
        <f t="shared" si="132"/>
        <v>0</v>
      </c>
      <c r="D366" s="54">
        <f t="shared" si="132"/>
        <v>0</v>
      </c>
      <c r="E366" s="54">
        <f t="shared" si="132"/>
        <v>0</v>
      </c>
      <c r="F366" s="54">
        <f t="shared" si="132"/>
        <v>0</v>
      </c>
      <c r="G366" s="54">
        <f t="shared" si="132"/>
        <v>0</v>
      </c>
      <c r="H366" s="54">
        <f t="shared" si="132"/>
        <v>0</v>
      </c>
      <c r="I366" s="54">
        <f t="shared" si="132"/>
        <v>2.8861861359162775E-5</v>
      </c>
      <c r="J366" s="54">
        <f t="shared" si="132"/>
        <v>2.1574352409855164E-5</v>
      </c>
      <c r="K366" s="54">
        <f t="shared" si="132"/>
        <v>0</v>
      </c>
      <c r="L366" s="54">
        <f t="shared" si="132"/>
        <v>0</v>
      </c>
      <c r="M366" s="54">
        <f t="shared" si="132"/>
        <v>0</v>
      </c>
      <c r="N366" s="54">
        <f t="shared" si="132"/>
        <v>7.3416947078617319E-4</v>
      </c>
      <c r="O366" s="54">
        <f t="shared" si="132"/>
        <v>1.3529419723188072E-5</v>
      </c>
      <c r="P366" s="54">
        <f t="shared" si="132"/>
        <v>3.5135623506736003E-5</v>
      </c>
      <c r="Q366" s="54">
        <f t="shared" si="132"/>
        <v>5.4457560803961162E-5</v>
      </c>
      <c r="R366" s="54">
        <f t="shared" si="132"/>
        <v>4.7075577255619979E-3</v>
      </c>
      <c r="S366" s="54">
        <f t="shared" si="132"/>
        <v>1.4065710390383471E-3</v>
      </c>
      <c r="T366" s="54">
        <f t="shared" si="132"/>
        <v>0</v>
      </c>
      <c r="U366" s="156">
        <f t="shared" si="132"/>
        <v>0</v>
      </c>
    </row>
    <row r="367" spans="1:21" x14ac:dyDescent="0.2">
      <c r="A367" s="6" t="s">
        <v>196</v>
      </c>
      <c r="B367" s="54">
        <f t="shared" ref="B367:U367" si="133">B143/B$11</f>
        <v>0</v>
      </c>
      <c r="C367" s="54">
        <f t="shared" si="133"/>
        <v>0</v>
      </c>
      <c r="D367" s="54">
        <f t="shared" si="133"/>
        <v>0</v>
      </c>
      <c r="E367" s="54">
        <f t="shared" si="133"/>
        <v>0</v>
      </c>
      <c r="F367" s="54">
        <f t="shared" si="133"/>
        <v>0</v>
      </c>
      <c r="G367" s="54">
        <f t="shared" si="133"/>
        <v>0</v>
      </c>
      <c r="H367" s="54">
        <f t="shared" si="133"/>
        <v>0</v>
      </c>
      <c r="I367" s="54">
        <f t="shared" si="133"/>
        <v>0</v>
      </c>
      <c r="J367" s="54">
        <f t="shared" si="133"/>
        <v>0</v>
      </c>
      <c r="K367" s="54">
        <f t="shared" si="133"/>
        <v>0</v>
      </c>
      <c r="L367" s="54">
        <f t="shared" si="133"/>
        <v>0</v>
      </c>
      <c r="M367" s="54">
        <f t="shared" si="133"/>
        <v>0</v>
      </c>
      <c r="N367" s="54">
        <f t="shared" si="133"/>
        <v>0</v>
      </c>
      <c r="O367" s="54">
        <f t="shared" si="133"/>
        <v>0</v>
      </c>
      <c r="P367" s="54">
        <f t="shared" si="133"/>
        <v>0</v>
      </c>
      <c r="Q367" s="54">
        <f t="shared" si="133"/>
        <v>0</v>
      </c>
      <c r="R367" s="54">
        <f t="shared" si="133"/>
        <v>0</v>
      </c>
      <c r="S367" s="54">
        <f t="shared" si="133"/>
        <v>0</v>
      </c>
      <c r="T367" s="54">
        <f t="shared" si="133"/>
        <v>0</v>
      </c>
      <c r="U367" s="156">
        <f t="shared" si="133"/>
        <v>0</v>
      </c>
    </row>
    <row r="368" spans="1:21" x14ac:dyDescent="0.2">
      <c r="A368" s="6" t="s">
        <v>80</v>
      </c>
      <c r="B368" s="54">
        <f t="shared" ref="B368:U368" si="134">B144/B$11</f>
        <v>0</v>
      </c>
      <c r="C368" s="54">
        <f t="shared" si="134"/>
        <v>0</v>
      </c>
      <c r="D368" s="54">
        <f t="shared" si="134"/>
        <v>0</v>
      </c>
      <c r="E368" s="54">
        <f t="shared" si="134"/>
        <v>1.1754954411875519E-3</v>
      </c>
      <c r="F368" s="54">
        <f t="shared" si="134"/>
        <v>7.711983136463541E-5</v>
      </c>
      <c r="G368" s="54">
        <f t="shared" si="134"/>
        <v>3.8948873440812501E-3</v>
      </c>
      <c r="H368" s="54">
        <f t="shared" si="134"/>
        <v>0</v>
      </c>
      <c r="I368" s="54">
        <f t="shared" si="134"/>
        <v>2.6899254786739708E-3</v>
      </c>
      <c r="J368" s="54">
        <f t="shared" si="134"/>
        <v>1.2225466365584593E-2</v>
      </c>
      <c r="K368" s="54">
        <f t="shared" si="134"/>
        <v>1.1686502967756674E-3</v>
      </c>
      <c r="L368" s="54">
        <f t="shared" si="134"/>
        <v>2.4325694906659058E-3</v>
      </c>
      <c r="M368" s="54">
        <f t="shared" si="134"/>
        <v>7.0443370574395242E-6</v>
      </c>
      <c r="N368" s="54">
        <f t="shared" si="134"/>
        <v>1.835423676965433E-4</v>
      </c>
      <c r="O368" s="54">
        <f t="shared" si="134"/>
        <v>5.6512386183756577E-2</v>
      </c>
      <c r="P368" s="54">
        <f t="shared" si="134"/>
        <v>9.7375870861525493E-4</v>
      </c>
      <c r="Q368" s="54">
        <f t="shared" si="134"/>
        <v>2.6390971774227332E-3</v>
      </c>
      <c r="R368" s="54">
        <f t="shared" si="134"/>
        <v>5.4907944257959515E-2</v>
      </c>
      <c r="S368" s="54">
        <f t="shared" si="134"/>
        <v>5.6646888261612611E-3</v>
      </c>
      <c r="T368" s="54">
        <f t="shared" si="134"/>
        <v>1.6286114909896655E-2</v>
      </c>
      <c r="U368" s="156">
        <f t="shared" si="134"/>
        <v>1.9296227402713004E-2</v>
      </c>
    </row>
    <row r="369" spans="1:21" x14ac:dyDescent="0.2">
      <c r="A369" s="6" t="s">
        <v>149</v>
      </c>
      <c r="B369" s="157">
        <f t="shared" ref="B369:U369" si="135">B145/B$11</f>
        <v>0</v>
      </c>
      <c r="C369" s="157">
        <f t="shared" si="135"/>
        <v>0</v>
      </c>
      <c r="D369" s="157">
        <f t="shared" si="135"/>
        <v>0</v>
      </c>
      <c r="E369" s="157">
        <f t="shared" si="135"/>
        <v>0</v>
      </c>
      <c r="F369" s="157">
        <f t="shared" si="135"/>
        <v>0</v>
      </c>
      <c r="G369" s="157">
        <f t="shared" si="135"/>
        <v>0</v>
      </c>
      <c r="H369" s="157">
        <f t="shared" si="135"/>
        <v>0</v>
      </c>
      <c r="I369" s="157">
        <f t="shared" si="135"/>
        <v>3.5211470858178585E-4</v>
      </c>
      <c r="J369" s="157">
        <f t="shared" si="135"/>
        <v>2.0639463805428109E-3</v>
      </c>
      <c r="K369" s="157">
        <f t="shared" si="135"/>
        <v>0</v>
      </c>
      <c r="L369" s="157">
        <f t="shared" si="135"/>
        <v>0</v>
      </c>
      <c r="M369" s="157">
        <f t="shared" si="135"/>
        <v>0</v>
      </c>
      <c r="N369" s="157">
        <f t="shared" si="135"/>
        <v>1.3133476088508209E-2</v>
      </c>
      <c r="O369" s="157">
        <f t="shared" si="135"/>
        <v>1.0214711891006994E-3</v>
      </c>
      <c r="P369" s="157">
        <f t="shared" si="135"/>
        <v>1.8320717971369487E-3</v>
      </c>
      <c r="Q369" s="157">
        <f t="shared" si="135"/>
        <v>3.3177221659028643E-3</v>
      </c>
      <c r="R369" s="157">
        <f t="shared" si="135"/>
        <v>2.0303122774895737E-3</v>
      </c>
      <c r="S369" s="157">
        <f t="shared" si="135"/>
        <v>3.2163911131593604E-4</v>
      </c>
      <c r="T369" s="157">
        <f t="shared" si="135"/>
        <v>1.5302854570948812E-3</v>
      </c>
      <c r="U369" s="159">
        <f t="shared" si="135"/>
        <v>9.6998660353867676E-4</v>
      </c>
    </row>
    <row r="370" spans="1:21" x14ac:dyDescent="0.2">
      <c r="A370" s="6" t="s">
        <v>63</v>
      </c>
      <c r="B370" s="157">
        <f t="shared" ref="B370:U370" si="136">B146/B$11</f>
        <v>3.0810554589982619E-2</v>
      </c>
      <c r="C370" s="157">
        <f t="shared" si="136"/>
        <v>5.7258632840028194E-4</v>
      </c>
      <c r="D370" s="157">
        <f t="shared" si="136"/>
        <v>1.768730590062112E-2</v>
      </c>
      <c r="E370" s="157">
        <f t="shared" si="136"/>
        <v>1.929018159897521E-3</v>
      </c>
      <c r="F370" s="157">
        <f t="shared" si="136"/>
        <v>1.0359764013316024E-2</v>
      </c>
      <c r="G370" s="157">
        <f t="shared" si="136"/>
        <v>3.9277555917106282E-3</v>
      </c>
      <c r="H370" s="157">
        <f t="shared" si="136"/>
        <v>8.4788875699508227E-4</v>
      </c>
      <c r="I370" s="157">
        <f t="shared" si="136"/>
        <v>6.4881464335397919E-3</v>
      </c>
      <c r="J370" s="157">
        <f t="shared" si="136"/>
        <v>3.7898945733312239E-3</v>
      </c>
      <c r="K370" s="157">
        <f t="shared" si="136"/>
        <v>1.4735537952577401E-2</v>
      </c>
      <c r="L370" s="157">
        <f t="shared" si="136"/>
        <v>4.3104814427434943E-3</v>
      </c>
      <c r="M370" s="157">
        <f t="shared" si="136"/>
        <v>2.666986009946604E-2</v>
      </c>
      <c r="N370" s="157">
        <f t="shared" si="136"/>
        <v>9.6257775058631589E-3</v>
      </c>
      <c r="O370" s="157">
        <f t="shared" si="136"/>
        <v>7.4384749638088027E-2</v>
      </c>
      <c r="P370" s="157">
        <f t="shared" si="136"/>
        <v>4.5365109321982851E-2</v>
      </c>
      <c r="Q370" s="157">
        <f t="shared" si="136"/>
        <v>3.4731356663510918E-2</v>
      </c>
      <c r="R370" s="157">
        <f t="shared" si="136"/>
        <v>1.2971213508290103E-2</v>
      </c>
      <c r="S370" s="157">
        <f t="shared" si="136"/>
        <v>1.4824202623038962E-2</v>
      </c>
      <c r="T370" s="157">
        <f t="shared" si="136"/>
        <v>4.4388664808627763E-2</v>
      </c>
      <c r="U370" s="159">
        <f t="shared" si="136"/>
        <v>1.2769518762439043E-2</v>
      </c>
    </row>
    <row r="371" spans="1:21" x14ac:dyDescent="0.2">
      <c r="A371" s="6" t="s">
        <v>199</v>
      </c>
      <c r="B371" s="55">
        <f t="shared" ref="B371:U371" si="137">B147/B$11</f>
        <v>0</v>
      </c>
      <c r="C371" s="55">
        <f t="shared" si="137"/>
        <v>0</v>
      </c>
      <c r="D371" s="55">
        <f t="shared" si="137"/>
        <v>0</v>
      </c>
      <c r="E371" s="55">
        <f t="shared" si="137"/>
        <v>0</v>
      </c>
      <c r="F371" s="55">
        <f t="shared" si="137"/>
        <v>0</v>
      </c>
      <c r="G371" s="55">
        <f t="shared" si="137"/>
        <v>0</v>
      </c>
      <c r="H371" s="55">
        <f t="shared" si="137"/>
        <v>0</v>
      </c>
      <c r="I371" s="55">
        <f t="shared" si="137"/>
        <v>0</v>
      </c>
      <c r="J371" s="55">
        <f t="shared" si="137"/>
        <v>0</v>
      </c>
      <c r="K371" s="55">
        <f t="shared" si="137"/>
        <v>0</v>
      </c>
      <c r="L371" s="55">
        <f t="shared" si="137"/>
        <v>0</v>
      </c>
      <c r="M371" s="55">
        <f t="shared" si="137"/>
        <v>0</v>
      </c>
      <c r="N371" s="55">
        <f t="shared" si="137"/>
        <v>0</v>
      </c>
      <c r="O371" s="55">
        <f t="shared" si="137"/>
        <v>0</v>
      </c>
      <c r="P371" s="55">
        <f t="shared" si="137"/>
        <v>0</v>
      </c>
      <c r="Q371" s="55">
        <f t="shared" si="137"/>
        <v>0</v>
      </c>
      <c r="R371" s="55">
        <f t="shared" si="137"/>
        <v>0</v>
      </c>
      <c r="S371" s="55">
        <f t="shared" si="137"/>
        <v>0</v>
      </c>
      <c r="T371" s="55">
        <f t="shared" si="137"/>
        <v>0</v>
      </c>
      <c r="U371" s="156">
        <f t="shared" si="137"/>
        <v>0</v>
      </c>
    </row>
    <row r="372" spans="1:21" x14ac:dyDescent="0.2">
      <c r="A372" s="6" t="s">
        <v>115</v>
      </c>
      <c r="B372" s="54">
        <f t="shared" ref="B372:U372" si="138">B148/B$11</f>
        <v>0</v>
      </c>
      <c r="C372" s="54">
        <f t="shared" si="138"/>
        <v>0</v>
      </c>
      <c r="D372" s="54">
        <f t="shared" si="138"/>
        <v>0</v>
      </c>
      <c r="E372" s="54">
        <f t="shared" si="138"/>
        <v>0</v>
      </c>
      <c r="F372" s="54">
        <f t="shared" si="138"/>
        <v>0</v>
      </c>
      <c r="G372" s="54">
        <f t="shared" si="138"/>
        <v>0</v>
      </c>
      <c r="H372" s="54">
        <f t="shared" si="138"/>
        <v>0</v>
      </c>
      <c r="I372" s="54">
        <f t="shared" si="138"/>
        <v>0</v>
      </c>
      <c r="J372" s="54">
        <f t="shared" si="138"/>
        <v>0</v>
      </c>
      <c r="K372" s="54">
        <f t="shared" si="138"/>
        <v>0</v>
      </c>
      <c r="L372" s="54">
        <f t="shared" si="138"/>
        <v>0</v>
      </c>
      <c r="M372" s="54">
        <f t="shared" si="138"/>
        <v>0</v>
      </c>
      <c r="N372" s="54">
        <f t="shared" si="138"/>
        <v>0</v>
      </c>
      <c r="O372" s="54">
        <f t="shared" si="138"/>
        <v>0</v>
      </c>
      <c r="P372" s="54">
        <f t="shared" si="138"/>
        <v>0</v>
      </c>
      <c r="Q372" s="54">
        <f t="shared" si="138"/>
        <v>0</v>
      </c>
      <c r="R372" s="54">
        <f t="shared" si="138"/>
        <v>1.6275048316549691E-5</v>
      </c>
      <c r="S372" s="54">
        <f t="shared" si="138"/>
        <v>2.2658755304645044E-3</v>
      </c>
      <c r="T372" s="54">
        <f t="shared" si="138"/>
        <v>3.2544532345456749E-4</v>
      </c>
      <c r="U372" s="156">
        <f t="shared" si="138"/>
        <v>3.2530038533309283E-5</v>
      </c>
    </row>
    <row r="373" spans="1:21" x14ac:dyDescent="0.2">
      <c r="A373" s="6" t="s">
        <v>153</v>
      </c>
      <c r="B373" s="54">
        <f t="shared" ref="B373:U373" si="139">B149/B$11</f>
        <v>0</v>
      </c>
      <c r="C373" s="54">
        <f t="shared" si="139"/>
        <v>0</v>
      </c>
      <c r="D373" s="54">
        <f t="shared" si="139"/>
        <v>0</v>
      </c>
      <c r="E373" s="54">
        <f t="shared" si="139"/>
        <v>0</v>
      </c>
      <c r="F373" s="54">
        <f t="shared" si="139"/>
        <v>0</v>
      </c>
      <c r="G373" s="54">
        <f t="shared" si="139"/>
        <v>0</v>
      </c>
      <c r="H373" s="54">
        <f t="shared" si="139"/>
        <v>0</v>
      </c>
      <c r="I373" s="54">
        <f t="shared" si="139"/>
        <v>3.5788708085361843E-4</v>
      </c>
      <c r="J373" s="54">
        <f t="shared" si="139"/>
        <v>0</v>
      </c>
      <c r="K373" s="54">
        <f t="shared" si="139"/>
        <v>0</v>
      </c>
      <c r="L373" s="54">
        <f t="shared" si="139"/>
        <v>1.5847358245380497E-5</v>
      </c>
      <c r="M373" s="54">
        <f t="shared" si="139"/>
        <v>0</v>
      </c>
      <c r="N373" s="54">
        <f t="shared" si="139"/>
        <v>1.0196798205363516E-5</v>
      </c>
      <c r="O373" s="54">
        <f t="shared" si="139"/>
        <v>1.3529419723188072E-5</v>
      </c>
      <c r="P373" s="54">
        <f t="shared" si="139"/>
        <v>1.05406870520208E-4</v>
      </c>
      <c r="Q373" s="54">
        <f t="shared" si="139"/>
        <v>1.6756172555064974E-5</v>
      </c>
      <c r="R373" s="54">
        <f t="shared" si="139"/>
        <v>0</v>
      </c>
      <c r="S373" s="54">
        <f t="shared" si="139"/>
        <v>4.8005837509841193E-6</v>
      </c>
      <c r="T373" s="54">
        <f t="shared" si="139"/>
        <v>2.4235290044489068E-5</v>
      </c>
      <c r="U373" s="156">
        <f t="shared" si="139"/>
        <v>5.9145524606016875E-5</v>
      </c>
    </row>
    <row r="374" spans="1:21" x14ac:dyDescent="0.2">
      <c r="A374" s="6" t="s">
        <v>116</v>
      </c>
      <c r="B374" s="157">
        <f t="shared" ref="B374:U374" si="140">B150/B$11</f>
        <v>0</v>
      </c>
      <c r="C374" s="157">
        <f t="shared" si="140"/>
        <v>0</v>
      </c>
      <c r="D374" s="157">
        <f t="shared" si="140"/>
        <v>0</v>
      </c>
      <c r="E374" s="157">
        <f t="shared" si="140"/>
        <v>0</v>
      </c>
      <c r="F374" s="157">
        <f t="shared" si="140"/>
        <v>0</v>
      </c>
      <c r="G374" s="157">
        <f t="shared" si="140"/>
        <v>0</v>
      </c>
      <c r="H374" s="157">
        <f t="shared" si="140"/>
        <v>0</v>
      </c>
      <c r="I374" s="157">
        <f t="shared" si="140"/>
        <v>5.7723722718325553E-6</v>
      </c>
      <c r="J374" s="157">
        <f t="shared" si="140"/>
        <v>0</v>
      </c>
      <c r="K374" s="157">
        <f t="shared" si="140"/>
        <v>0</v>
      </c>
      <c r="L374" s="157">
        <f t="shared" si="140"/>
        <v>0</v>
      </c>
      <c r="M374" s="157">
        <f t="shared" si="140"/>
        <v>4.2266022344637145E-5</v>
      </c>
      <c r="N374" s="157">
        <f t="shared" si="140"/>
        <v>5.0983991026817579E-5</v>
      </c>
      <c r="O374" s="157">
        <f t="shared" si="140"/>
        <v>2.7058839446376144E-5</v>
      </c>
      <c r="P374" s="157">
        <f t="shared" si="140"/>
        <v>6.0232497440118856E-5</v>
      </c>
      <c r="Q374" s="157">
        <f t="shared" si="140"/>
        <v>2.5134258832597459E-5</v>
      </c>
      <c r="R374" s="157">
        <f t="shared" si="140"/>
        <v>8.951276574102329E-5</v>
      </c>
      <c r="S374" s="157">
        <f t="shared" si="140"/>
        <v>2.9763619256101541E-4</v>
      </c>
      <c r="T374" s="157">
        <f t="shared" si="140"/>
        <v>1.0732771305416587E-4</v>
      </c>
      <c r="U374" s="159">
        <f t="shared" si="140"/>
        <v>1.0646194429083038E-4</v>
      </c>
    </row>
    <row r="375" spans="1:21" x14ac:dyDescent="0.2">
      <c r="A375" s="6" t="s">
        <v>47</v>
      </c>
      <c r="B375" s="54">
        <f t="shared" ref="B375:U375" si="141">B151/B$11</f>
        <v>0</v>
      </c>
      <c r="C375" s="54">
        <f t="shared" si="141"/>
        <v>0</v>
      </c>
      <c r="D375" s="54">
        <f t="shared" si="141"/>
        <v>0</v>
      </c>
      <c r="E375" s="54">
        <f t="shared" si="141"/>
        <v>0</v>
      </c>
      <c r="F375" s="54">
        <f t="shared" si="141"/>
        <v>0</v>
      </c>
      <c r="G375" s="54">
        <f t="shared" si="141"/>
        <v>0</v>
      </c>
      <c r="H375" s="54">
        <f t="shared" si="141"/>
        <v>1.3424905319088802E-4</v>
      </c>
      <c r="I375" s="54">
        <f t="shared" si="141"/>
        <v>9.2357956349320886E-5</v>
      </c>
      <c r="J375" s="54">
        <f t="shared" si="141"/>
        <v>7.1914508032850546E-6</v>
      </c>
      <c r="K375" s="54">
        <f t="shared" si="141"/>
        <v>7.5654729738635317E-3</v>
      </c>
      <c r="L375" s="54">
        <f t="shared" si="141"/>
        <v>0</v>
      </c>
      <c r="M375" s="54">
        <f t="shared" si="141"/>
        <v>7.0443370574395242E-6</v>
      </c>
      <c r="N375" s="54">
        <f t="shared" si="141"/>
        <v>1.9373916590190681E-4</v>
      </c>
      <c r="O375" s="54">
        <f t="shared" si="141"/>
        <v>3.3823549307970179E-4</v>
      </c>
      <c r="P375" s="54">
        <f t="shared" si="141"/>
        <v>2.2085249061376915E-4</v>
      </c>
      <c r="Q375" s="54">
        <f t="shared" si="141"/>
        <v>3.3512345110129947E-5</v>
      </c>
      <c r="R375" s="54">
        <f t="shared" si="141"/>
        <v>1.9530057979859626E-4</v>
      </c>
      <c r="S375" s="54">
        <f t="shared" si="141"/>
        <v>3.6484436507479311E-4</v>
      </c>
      <c r="T375" s="54">
        <f t="shared" si="141"/>
        <v>9.0016791593816538E-5</v>
      </c>
      <c r="U375" s="156">
        <f t="shared" si="141"/>
        <v>1.5377836397564388E-3</v>
      </c>
    </row>
    <row r="376" spans="1:21" x14ac:dyDescent="0.2">
      <c r="A376" s="6" t="s">
        <v>54</v>
      </c>
      <c r="B376" s="54">
        <f t="shared" ref="B376:U376" si="142">B152/B$11</f>
        <v>0</v>
      </c>
      <c r="C376" s="54">
        <f t="shared" si="142"/>
        <v>0</v>
      </c>
      <c r="D376" s="54">
        <f t="shared" si="142"/>
        <v>0</v>
      </c>
      <c r="E376" s="54">
        <f t="shared" si="142"/>
        <v>0</v>
      </c>
      <c r="F376" s="54">
        <f t="shared" si="142"/>
        <v>0</v>
      </c>
      <c r="G376" s="54">
        <f t="shared" si="142"/>
        <v>1.8406218672451478E-3</v>
      </c>
      <c r="H376" s="54">
        <f t="shared" si="142"/>
        <v>5.5819343168842916E-4</v>
      </c>
      <c r="I376" s="54">
        <f t="shared" si="142"/>
        <v>5.4722089136972621E-3</v>
      </c>
      <c r="J376" s="54">
        <f t="shared" si="142"/>
        <v>1.1146748745091835E-2</v>
      </c>
      <c r="K376" s="54">
        <f t="shared" si="142"/>
        <v>6.9811478254756974E-3</v>
      </c>
      <c r="L376" s="54">
        <f t="shared" si="142"/>
        <v>2.0197458083737442E-2</v>
      </c>
      <c r="M376" s="54">
        <f t="shared" si="142"/>
        <v>2.9966609842347735E-2</v>
      </c>
      <c r="N376" s="54">
        <f t="shared" si="142"/>
        <v>7.4640562863260932E-3</v>
      </c>
      <c r="O376" s="54">
        <f t="shared" si="142"/>
        <v>7.9485340873729927E-3</v>
      </c>
      <c r="P376" s="54">
        <f t="shared" si="142"/>
        <v>1.7181319894793906E-2</v>
      </c>
      <c r="Q376" s="54">
        <f t="shared" si="142"/>
        <v>8.9184728424333316E-3</v>
      </c>
      <c r="R376" s="54">
        <f t="shared" si="142"/>
        <v>7.3115654562099482E-3</v>
      </c>
      <c r="S376" s="54">
        <f t="shared" si="142"/>
        <v>3.653244234498915E-3</v>
      </c>
      <c r="T376" s="54">
        <f t="shared" si="142"/>
        <v>4.1961673619886784E-3</v>
      </c>
      <c r="U376" s="156">
        <f t="shared" si="142"/>
        <v>1.2964698993638899E-2</v>
      </c>
    </row>
    <row r="377" spans="1:21" x14ac:dyDescent="0.2">
      <c r="A377" s="6" t="s">
        <v>37</v>
      </c>
      <c r="B377" s="157">
        <f t="shared" ref="B377:U377" si="143">B153/B$11</f>
        <v>0</v>
      </c>
      <c r="C377" s="157">
        <f t="shared" si="143"/>
        <v>0</v>
      </c>
      <c r="D377" s="157">
        <f t="shared" si="143"/>
        <v>0</v>
      </c>
      <c r="E377" s="157">
        <f t="shared" si="143"/>
        <v>2.9990204204656768E-3</v>
      </c>
      <c r="F377" s="157">
        <f t="shared" si="143"/>
        <v>2.9819668127659027E-3</v>
      </c>
      <c r="G377" s="157">
        <f t="shared" si="143"/>
        <v>9.5317918125195156E-4</v>
      </c>
      <c r="H377" s="157">
        <f t="shared" si="143"/>
        <v>5.1579899383867502E-4</v>
      </c>
      <c r="I377" s="157">
        <f t="shared" si="143"/>
        <v>2.3089489087330221E-5</v>
      </c>
      <c r="J377" s="157">
        <f t="shared" si="143"/>
        <v>2.4163274699037784E-3</v>
      </c>
      <c r="K377" s="157">
        <f t="shared" si="143"/>
        <v>1.0544213203990985E-4</v>
      </c>
      <c r="L377" s="157">
        <f t="shared" si="143"/>
        <v>1.1885518684035371E-4</v>
      </c>
      <c r="M377" s="157">
        <f t="shared" si="143"/>
        <v>2.6768480818270193E-4</v>
      </c>
      <c r="N377" s="157">
        <f t="shared" si="143"/>
        <v>4.2316712552258593E-4</v>
      </c>
      <c r="O377" s="157">
        <f t="shared" si="143"/>
        <v>2.0970600570941513E-4</v>
      </c>
      <c r="P377" s="157">
        <f t="shared" si="143"/>
        <v>2.5598811412050516E-4</v>
      </c>
      <c r="Q377" s="157">
        <f t="shared" si="143"/>
        <v>3.9460786367178013E-3</v>
      </c>
      <c r="R377" s="157">
        <f t="shared" si="143"/>
        <v>1.1844166412369036E-2</v>
      </c>
      <c r="S377" s="157">
        <f t="shared" si="143"/>
        <v>8.8330741018107807E-4</v>
      </c>
      <c r="T377" s="157">
        <f t="shared" si="143"/>
        <v>1.8903526234701473E-3</v>
      </c>
      <c r="U377" s="159">
        <f t="shared" si="143"/>
        <v>1.8160633330277481E-2</v>
      </c>
    </row>
    <row r="378" spans="1:21" x14ac:dyDescent="0.2">
      <c r="A378" s="6" t="s">
        <v>472</v>
      </c>
      <c r="B378" s="157">
        <f t="shared" ref="B378:U378" si="144">B154/B$11</f>
        <v>0</v>
      </c>
      <c r="C378" s="157">
        <f t="shared" si="144"/>
        <v>0</v>
      </c>
      <c r="D378" s="157">
        <f t="shared" si="144"/>
        <v>0</v>
      </c>
      <c r="E378" s="157">
        <f t="shared" si="144"/>
        <v>0</v>
      </c>
      <c r="F378" s="157">
        <f t="shared" si="144"/>
        <v>0</v>
      </c>
      <c r="G378" s="157">
        <f t="shared" si="144"/>
        <v>0</v>
      </c>
      <c r="H378" s="157">
        <f t="shared" si="144"/>
        <v>0</v>
      </c>
      <c r="I378" s="157">
        <f t="shared" si="144"/>
        <v>0</v>
      </c>
      <c r="J378" s="157">
        <f t="shared" si="144"/>
        <v>0</v>
      </c>
      <c r="K378" s="157">
        <f t="shared" si="144"/>
        <v>0</v>
      </c>
      <c r="L378" s="157">
        <f t="shared" si="144"/>
        <v>0</v>
      </c>
      <c r="M378" s="157">
        <f t="shared" si="144"/>
        <v>0</v>
      </c>
      <c r="N378" s="157">
        <f t="shared" si="144"/>
        <v>0</v>
      </c>
      <c r="O378" s="157">
        <f t="shared" si="144"/>
        <v>0</v>
      </c>
      <c r="P378" s="157">
        <f t="shared" si="144"/>
        <v>0</v>
      </c>
      <c r="Q378" s="157">
        <f t="shared" si="144"/>
        <v>0</v>
      </c>
      <c r="R378" s="157">
        <f t="shared" si="144"/>
        <v>0</v>
      </c>
      <c r="S378" s="157">
        <f t="shared" si="144"/>
        <v>0</v>
      </c>
      <c r="T378" s="157">
        <f t="shared" si="144"/>
        <v>0</v>
      </c>
      <c r="U378" s="159">
        <f t="shared" si="144"/>
        <v>0</v>
      </c>
    </row>
    <row r="379" spans="1:21" x14ac:dyDescent="0.2">
      <c r="A379" s="6" t="s">
        <v>93</v>
      </c>
      <c r="B379" s="157">
        <f t="shared" ref="B379:U379" si="145">B155/B$11</f>
        <v>0</v>
      </c>
      <c r="C379" s="157">
        <f t="shared" si="145"/>
        <v>0</v>
      </c>
      <c r="D379" s="157">
        <f t="shared" si="145"/>
        <v>0</v>
      </c>
      <c r="E379" s="157">
        <f t="shared" si="145"/>
        <v>0</v>
      </c>
      <c r="F379" s="157">
        <f t="shared" si="145"/>
        <v>0</v>
      </c>
      <c r="G379" s="157">
        <f t="shared" si="145"/>
        <v>0.1994609607388782</v>
      </c>
      <c r="H379" s="157">
        <f t="shared" si="145"/>
        <v>0.24907438810694704</v>
      </c>
      <c r="I379" s="157">
        <f t="shared" si="145"/>
        <v>2.9081211505492411E-2</v>
      </c>
      <c r="J379" s="157">
        <f t="shared" si="145"/>
        <v>0</v>
      </c>
      <c r="K379" s="157">
        <f t="shared" si="145"/>
        <v>0</v>
      </c>
      <c r="L379" s="157">
        <f t="shared" si="145"/>
        <v>2.0284618554087036E-3</v>
      </c>
      <c r="M379" s="157">
        <f t="shared" si="145"/>
        <v>3.0149762605841163E-3</v>
      </c>
      <c r="N379" s="157">
        <f t="shared" si="145"/>
        <v>1.0604670133578056E-3</v>
      </c>
      <c r="O379" s="157">
        <f t="shared" si="145"/>
        <v>1.670883335813727E-3</v>
      </c>
      <c r="P379" s="157">
        <f t="shared" si="145"/>
        <v>3.4131748549400687E-4</v>
      </c>
      <c r="Q379" s="157">
        <f t="shared" si="145"/>
        <v>2.4715354518720832E-4</v>
      </c>
      <c r="R379" s="157">
        <f t="shared" si="145"/>
        <v>1.4037229173024107E-3</v>
      </c>
      <c r="S379" s="157">
        <f t="shared" si="145"/>
        <v>3.917276340803042E-3</v>
      </c>
      <c r="T379" s="157">
        <f t="shared" si="145"/>
        <v>2.6312600619730988E-3</v>
      </c>
      <c r="U379" s="159">
        <f t="shared" si="145"/>
        <v>6.9495991412069828E-4</v>
      </c>
    </row>
    <row r="380" spans="1:21" x14ac:dyDescent="0.2">
      <c r="A380" s="6" t="s">
        <v>81</v>
      </c>
      <c r="B380" s="54">
        <f t="shared" ref="B380:U380" si="146">B156/B$11</f>
        <v>0</v>
      </c>
      <c r="C380" s="54">
        <f t="shared" si="146"/>
        <v>0</v>
      </c>
      <c r="D380" s="54">
        <f t="shared" si="146"/>
        <v>1.2131211180124223E-4</v>
      </c>
      <c r="E380" s="54">
        <f t="shared" si="146"/>
        <v>3.0140908748398766E-5</v>
      </c>
      <c r="F380" s="54">
        <f t="shared" si="146"/>
        <v>1.5423966272927082E-4</v>
      </c>
      <c r="G380" s="54">
        <f t="shared" si="146"/>
        <v>1.8077536196157702E-4</v>
      </c>
      <c r="H380" s="54">
        <f t="shared" si="146"/>
        <v>1.9925385789384435E-3</v>
      </c>
      <c r="I380" s="54">
        <f t="shared" si="146"/>
        <v>2.8861861359162775E-5</v>
      </c>
      <c r="J380" s="54">
        <f t="shared" si="146"/>
        <v>5.0340155622995382E-5</v>
      </c>
      <c r="K380" s="54">
        <f t="shared" si="146"/>
        <v>5.7114488188284498E-5</v>
      </c>
      <c r="L380" s="54">
        <f t="shared" si="146"/>
        <v>3.9618395613451238E-5</v>
      </c>
      <c r="M380" s="54">
        <f t="shared" si="146"/>
        <v>2.1133011172318573E-5</v>
      </c>
      <c r="N380" s="54">
        <f t="shared" si="146"/>
        <v>0</v>
      </c>
      <c r="O380" s="54">
        <f t="shared" si="146"/>
        <v>3.9167670098629471E-3</v>
      </c>
      <c r="P380" s="54">
        <f t="shared" si="146"/>
        <v>3.2023611138996527E-3</v>
      </c>
      <c r="Q380" s="54">
        <f t="shared" si="146"/>
        <v>5.487646511783778E-4</v>
      </c>
      <c r="R380" s="54">
        <f t="shared" si="146"/>
        <v>3.9060115959719253E-4</v>
      </c>
      <c r="S380" s="54">
        <f t="shared" si="146"/>
        <v>5.7607005011809439E-4</v>
      </c>
      <c r="T380" s="54">
        <f t="shared" si="146"/>
        <v>3.4621842920698667E-5</v>
      </c>
      <c r="U380" s="156">
        <f t="shared" si="146"/>
        <v>8.8718286909025306E-5</v>
      </c>
    </row>
    <row r="381" spans="1:21" x14ac:dyDescent="0.2">
      <c r="A381" s="6" t="s">
        <v>34</v>
      </c>
      <c r="B381" s="54">
        <f t="shared" ref="B381:U381" si="147">B157/B$11</f>
        <v>1.9961025965134039E-2</v>
      </c>
      <c r="C381" s="54">
        <f t="shared" si="147"/>
        <v>1.8983439041578575E-2</v>
      </c>
      <c r="D381" s="54">
        <f t="shared" si="147"/>
        <v>6.72069099378882E-3</v>
      </c>
      <c r="E381" s="54">
        <f t="shared" si="147"/>
        <v>1.8491447517142642E-2</v>
      </c>
      <c r="F381" s="54">
        <f t="shared" si="147"/>
        <v>5.4369481112067969E-3</v>
      </c>
      <c r="G381" s="54">
        <f t="shared" si="147"/>
        <v>1.8529474601061646E-2</v>
      </c>
      <c r="H381" s="54">
        <f t="shared" si="147"/>
        <v>2.3316940817364761E-3</v>
      </c>
      <c r="I381" s="54">
        <f t="shared" si="147"/>
        <v>1.2577999180323138E-2</v>
      </c>
      <c r="J381" s="54">
        <f t="shared" si="147"/>
        <v>8.7016554719749166E-3</v>
      </c>
      <c r="K381" s="54">
        <f t="shared" si="147"/>
        <v>7.0031149363173461E-3</v>
      </c>
      <c r="L381" s="54">
        <f t="shared" si="147"/>
        <v>1.2004373870875724E-2</v>
      </c>
      <c r="M381" s="54">
        <f t="shared" si="147"/>
        <v>0.1025514588822046</v>
      </c>
      <c r="N381" s="54">
        <f t="shared" si="147"/>
        <v>6.1486693178341998E-3</v>
      </c>
      <c r="O381" s="54">
        <f t="shared" si="147"/>
        <v>1.5788832816960481E-2</v>
      </c>
      <c r="P381" s="54">
        <f t="shared" si="147"/>
        <v>5.5464091392776116E-3</v>
      </c>
      <c r="Q381" s="54">
        <f t="shared" si="147"/>
        <v>1.3388181871496912E-2</v>
      </c>
      <c r="R381" s="54">
        <f t="shared" si="147"/>
        <v>1.0900213610009155E-2</v>
      </c>
      <c r="S381" s="54">
        <f t="shared" si="147"/>
        <v>1.716208690976823E-2</v>
      </c>
      <c r="T381" s="54">
        <f t="shared" si="147"/>
        <v>2.5914449426142953E-2</v>
      </c>
      <c r="U381" s="156">
        <f t="shared" si="147"/>
        <v>2.1324918896699383E-2</v>
      </c>
    </row>
    <row r="382" spans="1:21" x14ac:dyDescent="0.2">
      <c r="A382" s="6" t="s">
        <v>176</v>
      </c>
      <c r="B382" s="54">
        <f t="shared" ref="B382:U382" si="148">B158/B$11</f>
        <v>0</v>
      </c>
      <c r="C382" s="54">
        <f t="shared" si="148"/>
        <v>0</v>
      </c>
      <c r="D382" s="54">
        <f t="shared" si="148"/>
        <v>0</v>
      </c>
      <c r="E382" s="54">
        <f t="shared" si="148"/>
        <v>0</v>
      </c>
      <c r="F382" s="54">
        <f t="shared" si="148"/>
        <v>0</v>
      </c>
      <c r="G382" s="54">
        <f t="shared" si="148"/>
        <v>0</v>
      </c>
      <c r="H382" s="54">
        <f t="shared" si="148"/>
        <v>0</v>
      </c>
      <c r="I382" s="54">
        <f t="shared" si="148"/>
        <v>0</v>
      </c>
      <c r="J382" s="54">
        <f t="shared" si="148"/>
        <v>0</v>
      </c>
      <c r="K382" s="54">
        <f t="shared" si="148"/>
        <v>0</v>
      </c>
      <c r="L382" s="54">
        <f t="shared" si="148"/>
        <v>0</v>
      </c>
      <c r="M382" s="54">
        <f t="shared" si="148"/>
        <v>0</v>
      </c>
      <c r="N382" s="54">
        <f t="shared" si="148"/>
        <v>0</v>
      </c>
      <c r="O382" s="54">
        <f t="shared" si="148"/>
        <v>0</v>
      </c>
      <c r="P382" s="54">
        <f t="shared" si="148"/>
        <v>0</v>
      </c>
      <c r="Q382" s="54">
        <f t="shared" si="148"/>
        <v>3.7701388248896185E-5</v>
      </c>
      <c r="R382" s="54">
        <f t="shared" si="148"/>
        <v>7.730647950361102E-5</v>
      </c>
      <c r="S382" s="54">
        <f t="shared" si="148"/>
        <v>0</v>
      </c>
      <c r="T382" s="54">
        <f t="shared" si="148"/>
        <v>0</v>
      </c>
      <c r="U382" s="156">
        <f t="shared" si="148"/>
        <v>8.2803734448423628E-5</v>
      </c>
    </row>
    <row r="383" spans="1:21" x14ac:dyDescent="0.2">
      <c r="A383" s="6" t="s">
        <v>209</v>
      </c>
      <c r="B383" s="54">
        <f t="shared" ref="B383:U383" si="149">B159/B$11</f>
        <v>0</v>
      </c>
      <c r="C383" s="54">
        <f t="shared" si="149"/>
        <v>0</v>
      </c>
      <c r="D383" s="54">
        <f t="shared" si="149"/>
        <v>0</v>
      </c>
      <c r="E383" s="54">
        <f t="shared" si="149"/>
        <v>0</v>
      </c>
      <c r="F383" s="54">
        <f t="shared" si="149"/>
        <v>0</v>
      </c>
      <c r="G383" s="54">
        <f t="shared" si="149"/>
        <v>0</v>
      </c>
      <c r="H383" s="54">
        <f t="shared" si="149"/>
        <v>0</v>
      </c>
      <c r="I383" s="54">
        <f t="shared" si="149"/>
        <v>0</v>
      </c>
      <c r="J383" s="54">
        <f t="shared" si="149"/>
        <v>0</v>
      </c>
      <c r="K383" s="54">
        <f t="shared" si="149"/>
        <v>0</v>
      </c>
      <c r="L383" s="54">
        <f t="shared" si="149"/>
        <v>0</v>
      </c>
      <c r="M383" s="54">
        <f t="shared" si="149"/>
        <v>0</v>
      </c>
      <c r="N383" s="54">
        <f t="shared" si="149"/>
        <v>0</v>
      </c>
      <c r="O383" s="54">
        <f t="shared" si="149"/>
        <v>0</v>
      </c>
      <c r="P383" s="54">
        <f t="shared" si="149"/>
        <v>0</v>
      </c>
      <c r="Q383" s="54">
        <f t="shared" si="149"/>
        <v>0</v>
      </c>
      <c r="R383" s="54">
        <f t="shared" si="149"/>
        <v>0</v>
      </c>
      <c r="S383" s="54">
        <f t="shared" si="149"/>
        <v>0</v>
      </c>
      <c r="T383" s="54">
        <f t="shared" si="149"/>
        <v>0</v>
      </c>
      <c r="U383" s="156">
        <f t="shared" si="149"/>
        <v>0</v>
      </c>
    </row>
    <row r="384" spans="1:21" x14ac:dyDescent="0.2">
      <c r="A384" s="6" t="s">
        <v>172</v>
      </c>
      <c r="B384" s="157">
        <f t="shared" ref="B384:U384" si="150">B160/B$11</f>
        <v>0</v>
      </c>
      <c r="C384" s="157">
        <f t="shared" si="150"/>
        <v>0</v>
      </c>
      <c r="D384" s="157">
        <f t="shared" si="150"/>
        <v>0</v>
      </c>
      <c r="E384" s="157">
        <f t="shared" si="150"/>
        <v>0</v>
      </c>
      <c r="F384" s="157">
        <f t="shared" si="150"/>
        <v>0</v>
      </c>
      <c r="G384" s="157">
        <f t="shared" si="150"/>
        <v>0</v>
      </c>
      <c r="H384" s="157">
        <f t="shared" si="150"/>
        <v>0</v>
      </c>
      <c r="I384" s="157">
        <f t="shared" si="150"/>
        <v>0</v>
      </c>
      <c r="J384" s="157">
        <f t="shared" si="150"/>
        <v>0</v>
      </c>
      <c r="K384" s="157">
        <f t="shared" si="150"/>
        <v>0</v>
      </c>
      <c r="L384" s="157">
        <f t="shared" si="150"/>
        <v>0</v>
      </c>
      <c r="M384" s="157">
        <f t="shared" si="150"/>
        <v>0</v>
      </c>
      <c r="N384" s="157">
        <f t="shared" si="150"/>
        <v>0</v>
      </c>
      <c r="O384" s="157">
        <f t="shared" si="150"/>
        <v>0</v>
      </c>
      <c r="P384" s="157">
        <f t="shared" si="150"/>
        <v>0</v>
      </c>
      <c r="Q384" s="157">
        <f t="shared" si="150"/>
        <v>4.1890431387662434E-6</v>
      </c>
      <c r="R384" s="157">
        <f t="shared" si="150"/>
        <v>0</v>
      </c>
      <c r="S384" s="157">
        <f t="shared" si="150"/>
        <v>0</v>
      </c>
      <c r="T384" s="157">
        <f t="shared" si="150"/>
        <v>0</v>
      </c>
      <c r="U384" s="159">
        <f t="shared" si="150"/>
        <v>0</v>
      </c>
    </row>
    <row r="385" spans="1:21" x14ac:dyDescent="0.2">
      <c r="A385" s="6" t="s">
        <v>1217</v>
      </c>
      <c r="B385" s="157">
        <f t="shared" ref="B385:U385" si="151">B161/B$11</f>
        <v>0</v>
      </c>
      <c r="C385" s="157">
        <f t="shared" si="151"/>
        <v>0</v>
      </c>
      <c r="D385" s="157">
        <f t="shared" si="151"/>
        <v>0</v>
      </c>
      <c r="E385" s="157">
        <f t="shared" si="151"/>
        <v>0</v>
      </c>
      <c r="F385" s="157">
        <f t="shared" si="151"/>
        <v>0</v>
      </c>
      <c r="G385" s="157">
        <f t="shared" si="151"/>
        <v>0</v>
      </c>
      <c r="H385" s="157">
        <f t="shared" si="151"/>
        <v>0</v>
      </c>
      <c r="I385" s="157">
        <f t="shared" si="151"/>
        <v>0</v>
      </c>
      <c r="J385" s="157">
        <f t="shared" si="151"/>
        <v>0</v>
      </c>
      <c r="K385" s="157">
        <f t="shared" si="151"/>
        <v>0</v>
      </c>
      <c r="L385" s="157">
        <f t="shared" si="151"/>
        <v>0</v>
      </c>
      <c r="M385" s="157">
        <f t="shared" si="151"/>
        <v>0</v>
      </c>
      <c r="N385" s="157">
        <f t="shared" si="151"/>
        <v>0</v>
      </c>
      <c r="O385" s="157">
        <f t="shared" si="151"/>
        <v>0</v>
      </c>
      <c r="P385" s="157">
        <f t="shared" si="151"/>
        <v>0</v>
      </c>
      <c r="Q385" s="157">
        <f t="shared" si="151"/>
        <v>0</v>
      </c>
      <c r="R385" s="157">
        <f t="shared" si="151"/>
        <v>0</v>
      </c>
      <c r="S385" s="157">
        <f t="shared" si="151"/>
        <v>0</v>
      </c>
      <c r="T385" s="157">
        <f t="shared" si="151"/>
        <v>0</v>
      </c>
      <c r="U385" s="159">
        <f t="shared" si="151"/>
        <v>0</v>
      </c>
    </row>
    <row r="386" spans="1:21" x14ac:dyDescent="0.2">
      <c r="A386" s="6" t="s">
        <v>205</v>
      </c>
      <c r="B386" s="157">
        <f t="shared" ref="B386:U386" si="152">B162/B$11</f>
        <v>0</v>
      </c>
      <c r="C386" s="157">
        <f t="shared" si="152"/>
        <v>0</v>
      </c>
      <c r="D386" s="157">
        <f t="shared" si="152"/>
        <v>0</v>
      </c>
      <c r="E386" s="157">
        <f t="shared" si="152"/>
        <v>0</v>
      </c>
      <c r="F386" s="157">
        <f t="shared" si="152"/>
        <v>0</v>
      </c>
      <c r="G386" s="157">
        <f t="shared" si="152"/>
        <v>0</v>
      </c>
      <c r="H386" s="157">
        <f t="shared" si="152"/>
        <v>0</v>
      </c>
      <c r="I386" s="157">
        <f t="shared" si="152"/>
        <v>0</v>
      </c>
      <c r="J386" s="157">
        <f t="shared" si="152"/>
        <v>0</v>
      </c>
      <c r="K386" s="157">
        <f t="shared" si="152"/>
        <v>0</v>
      </c>
      <c r="L386" s="157">
        <f t="shared" si="152"/>
        <v>0</v>
      </c>
      <c r="M386" s="157">
        <f t="shared" si="152"/>
        <v>0</v>
      </c>
      <c r="N386" s="157">
        <f t="shared" si="152"/>
        <v>0</v>
      </c>
      <c r="O386" s="157">
        <f t="shared" si="152"/>
        <v>0</v>
      </c>
      <c r="P386" s="157">
        <f t="shared" si="152"/>
        <v>0</v>
      </c>
      <c r="Q386" s="157">
        <f t="shared" si="152"/>
        <v>0</v>
      </c>
      <c r="R386" s="157">
        <f t="shared" si="152"/>
        <v>0</v>
      </c>
      <c r="S386" s="157">
        <f t="shared" si="152"/>
        <v>0</v>
      </c>
      <c r="T386" s="157">
        <f t="shared" si="152"/>
        <v>0</v>
      </c>
      <c r="U386" s="159">
        <f t="shared" si="152"/>
        <v>0</v>
      </c>
    </row>
    <row r="387" spans="1:21" x14ac:dyDescent="0.2">
      <c r="A387" s="6" t="s">
        <v>192</v>
      </c>
      <c r="B387" s="54">
        <f t="shared" ref="B387:U387" si="153">B163/B$11</f>
        <v>0</v>
      </c>
      <c r="C387" s="54">
        <f t="shared" si="153"/>
        <v>0</v>
      </c>
      <c r="D387" s="54">
        <f t="shared" si="153"/>
        <v>0</v>
      </c>
      <c r="E387" s="54">
        <f t="shared" si="153"/>
        <v>0</v>
      </c>
      <c r="F387" s="54">
        <f t="shared" si="153"/>
        <v>0</v>
      </c>
      <c r="G387" s="54">
        <f t="shared" si="153"/>
        <v>0</v>
      </c>
      <c r="H387" s="54">
        <f t="shared" si="153"/>
        <v>0</v>
      </c>
      <c r="I387" s="54">
        <f t="shared" si="153"/>
        <v>0</v>
      </c>
      <c r="J387" s="54">
        <f t="shared" si="153"/>
        <v>0</v>
      </c>
      <c r="K387" s="54">
        <f t="shared" si="153"/>
        <v>0</v>
      </c>
      <c r="L387" s="54">
        <f t="shared" si="153"/>
        <v>0</v>
      </c>
      <c r="M387" s="54">
        <f t="shared" si="153"/>
        <v>7.0443370574395242E-6</v>
      </c>
      <c r="N387" s="54">
        <f t="shared" si="153"/>
        <v>0</v>
      </c>
      <c r="O387" s="54">
        <f t="shared" si="153"/>
        <v>0</v>
      </c>
      <c r="P387" s="54">
        <f t="shared" si="153"/>
        <v>0</v>
      </c>
      <c r="Q387" s="54">
        <f t="shared" si="153"/>
        <v>0</v>
      </c>
      <c r="R387" s="54">
        <f t="shared" si="153"/>
        <v>0</v>
      </c>
      <c r="S387" s="54">
        <f t="shared" si="153"/>
        <v>0</v>
      </c>
      <c r="T387" s="54">
        <f t="shared" si="153"/>
        <v>0</v>
      </c>
      <c r="U387" s="156">
        <f t="shared" si="153"/>
        <v>0</v>
      </c>
    </row>
    <row r="388" spans="1:21" x14ac:dyDescent="0.2">
      <c r="A388" s="6" t="s">
        <v>491</v>
      </c>
      <c r="B388" s="54">
        <f t="shared" ref="B388:U388" si="154">B164/B$11</f>
        <v>0</v>
      </c>
      <c r="C388" s="54">
        <f t="shared" si="154"/>
        <v>0</v>
      </c>
      <c r="D388" s="54">
        <f t="shared" si="154"/>
        <v>0</v>
      </c>
      <c r="E388" s="54">
        <f t="shared" si="154"/>
        <v>0</v>
      </c>
      <c r="F388" s="54">
        <f t="shared" si="154"/>
        <v>0</v>
      </c>
      <c r="G388" s="54">
        <f t="shared" si="154"/>
        <v>0</v>
      </c>
      <c r="H388" s="54">
        <f t="shared" si="154"/>
        <v>0</v>
      </c>
      <c r="I388" s="54">
        <f t="shared" si="154"/>
        <v>0</v>
      </c>
      <c r="J388" s="54">
        <f t="shared" si="154"/>
        <v>0</v>
      </c>
      <c r="K388" s="54">
        <f t="shared" si="154"/>
        <v>0</v>
      </c>
      <c r="L388" s="54">
        <f t="shared" si="154"/>
        <v>0</v>
      </c>
      <c r="M388" s="54">
        <f t="shared" si="154"/>
        <v>0</v>
      </c>
      <c r="N388" s="54">
        <f t="shared" si="154"/>
        <v>0</v>
      </c>
      <c r="O388" s="54">
        <f t="shared" si="154"/>
        <v>0</v>
      </c>
      <c r="P388" s="54">
        <f t="shared" si="154"/>
        <v>0</v>
      </c>
      <c r="Q388" s="54">
        <f t="shared" si="154"/>
        <v>0</v>
      </c>
      <c r="R388" s="54">
        <f t="shared" si="154"/>
        <v>0</v>
      </c>
      <c r="S388" s="54">
        <f t="shared" si="154"/>
        <v>0</v>
      </c>
      <c r="T388" s="54">
        <f t="shared" si="154"/>
        <v>0</v>
      </c>
      <c r="U388" s="156">
        <f t="shared" si="154"/>
        <v>0</v>
      </c>
    </row>
    <row r="389" spans="1:21" x14ac:dyDescent="0.2">
      <c r="A389" s="6" t="s">
        <v>234</v>
      </c>
      <c r="B389" s="54">
        <f t="shared" ref="B389:U389" si="155">B165/B$11</f>
        <v>0</v>
      </c>
      <c r="C389" s="54">
        <f t="shared" si="155"/>
        <v>0</v>
      </c>
      <c r="D389" s="54">
        <f t="shared" si="155"/>
        <v>0</v>
      </c>
      <c r="E389" s="54">
        <f t="shared" si="155"/>
        <v>0</v>
      </c>
      <c r="F389" s="54">
        <f t="shared" si="155"/>
        <v>0</v>
      </c>
      <c r="G389" s="54">
        <f t="shared" si="155"/>
        <v>0</v>
      </c>
      <c r="H389" s="54">
        <f t="shared" si="155"/>
        <v>0</v>
      </c>
      <c r="I389" s="54">
        <f t="shared" si="155"/>
        <v>0</v>
      </c>
      <c r="J389" s="54">
        <f t="shared" si="155"/>
        <v>0</v>
      </c>
      <c r="K389" s="54">
        <f t="shared" si="155"/>
        <v>0</v>
      </c>
      <c r="L389" s="54">
        <f t="shared" si="155"/>
        <v>0</v>
      </c>
      <c r="M389" s="54">
        <f t="shared" si="155"/>
        <v>0</v>
      </c>
      <c r="N389" s="54">
        <f t="shared" si="155"/>
        <v>0</v>
      </c>
      <c r="O389" s="54">
        <f t="shared" si="155"/>
        <v>0</v>
      </c>
      <c r="P389" s="54">
        <f t="shared" si="155"/>
        <v>0</v>
      </c>
      <c r="Q389" s="54">
        <f t="shared" si="155"/>
        <v>0</v>
      </c>
      <c r="R389" s="54">
        <f t="shared" si="155"/>
        <v>0</v>
      </c>
      <c r="S389" s="54">
        <f t="shared" si="155"/>
        <v>0</v>
      </c>
      <c r="T389" s="54">
        <f t="shared" si="155"/>
        <v>0</v>
      </c>
      <c r="U389" s="156">
        <f t="shared" si="155"/>
        <v>2.9572762303008437E-6</v>
      </c>
    </row>
    <row r="390" spans="1:21" x14ac:dyDescent="0.2">
      <c r="A390" s="6" t="s">
        <v>69</v>
      </c>
      <c r="B390" s="54">
        <f t="shared" ref="B390:U390" si="156">B166/B$11</f>
        <v>0</v>
      </c>
      <c r="C390" s="54">
        <f t="shared" si="156"/>
        <v>0</v>
      </c>
      <c r="D390" s="54">
        <f t="shared" si="156"/>
        <v>0</v>
      </c>
      <c r="E390" s="54">
        <f t="shared" si="156"/>
        <v>0</v>
      </c>
      <c r="F390" s="54">
        <f t="shared" si="156"/>
        <v>0</v>
      </c>
      <c r="G390" s="54">
        <f t="shared" si="156"/>
        <v>1.0928692336768064E-3</v>
      </c>
      <c r="H390" s="54">
        <f t="shared" si="156"/>
        <v>0</v>
      </c>
      <c r="I390" s="54">
        <f t="shared" si="156"/>
        <v>2.3666726314513475E-4</v>
      </c>
      <c r="J390" s="54">
        <f t="shared" si="156"/>
        <v>1.0801559106534152E-2</v>
      </c>
      <c r="K390" s="54">
        <f t="shared" si="156"/>
        <v>1.7134346456485351E-3</v>
      </c>
      <c r="L390" s="54">
        <f t="shared" si="156"/>
        <v>1.8937593103229692E-3</v>
      </c>
      <c r="M390" s="54">
        <f t="shared" si="156"/>
        <v>8.805421321799405E-4</v>
      </c>
      <c r="N390" s="54">
        <f t="shared" si="156"/>
        <v>1.9475884572244316E-3</v>
      </c>
      <c r="O390" s="54">
        <f t="shared" si="156"/>
        <v>5.2088265934274074E-4</v>
      </c>
      <c r="P390" s="54">
        <f t="shared" si="156"/>
        <v>1.7065874274700343E-3</v>
      </c>
      <c r="Q390" s="54">
        <f t="shared" si="156"/>
        <v>4.6079474526428675E-4</v>
      </c>
      <c r="R390" s="54">
        <f t="shared" si="156"/>
        <v>3.9304241684467497E-3</v>
      </c>
      <c r="S390" s="54">
        <f t="shared" si="156"/>
        <v>3.528429056973328E-3</v>
      </c>
      <c r="T390" s="54">
        <f t="shared" si="156"/>
        <v>3.5833607422923121E-3</v>
      </c>
      <c r="U390" s="156">
        <f t="shared" si="156"/>
        <v>6.1215617967227461E-3</v>
      </c>
    </row>
    <row r="391" spans="1:21" x14ac:dyDescent="0.2">
      <c r="A391" s="6" t="s">
        <v>137</v>
      </c>
      <c r="B391" s="54">
        <f t="shared" ref="B391:U391" si="157">B167/B$11</f>
        <v>0</v>
      </c>
      <c r="C391" s="54">
        <f t="shared" si="157"/>
        <v>0</v>
      </c>
      <c r="D391" s="54">
        <f t="shared" si="157"/>
        <v>0</v>
      </c>
      <c r="E391" s="54">
        <f t="shared" si="157"/>
        <v>0</v>
      </c>
      <c r="F391" s="54">
        <f t="shared" si="157"/>
        <v>0</v>
      </c>
      <c r="G391" s="54">
        <f t="shared" si="157"/>
        <v>0</v>
      </c>
      <c r="H391" s="54">
        <f t="shared" si="157"/>
        <v>0</v>
      </c>
      <c r="I391" s="54">
        <f t="shared" si="157"/>
        <v>0</v>
      </c>
      <c r="J391" s="54">
        <f t="shared" si="157"/>
        <v>0</v>
      </c>
      <c r="K391" s="54">
        <f t="shared" si="157"/>
        <v>0</v>
      </c>
      <c r="L391" s="54">
        <f t="shared" si="157"/>
        <v>0</v>
      </c>
      <c r="M391" s="54">
        <f t="shared" si="157"/>
        <v>0</v>
      </c>
      <c r="N391" s="54">
        <f t="shared" si="157"/>
        <v>5.0983991026817579E-6</v>
      </c>
      <c r="O391" s="54">
        <f t="shared" si="157"/>
        <v>4.7352969031158257E-5</v>
      </c>
      <c r="P391" s="54">
        <f t="shared" si="157"/>
        <v>0</v>
      </c>
      <c r="Q391" s="54">
        <f t="shared" si="157"/>
        <v>0</v>
      </c>
      <c r="R391" s="54">
        <f t="shared" si="157"/>
        <v>0</v>
      </c>
      <c r="S391" s="54">
        <f t="shared" si="157"/>
        <v>0</v>
      </c>
      <c r="T391" s="54">
        <f t="shared" si="157"/>
        <v>3.8084027212768534E-5</v>
      </c>
      <c r="U391" s="156">
        <f t="shared" si="157"/>
        <v>0</v>
      </c>
    </row>
    <row r="392" spans="1:21" x14ac:dyDescent="0.2">
      <c r="A392" s="6" t="s">
        <v>74</v>
      </c>
      <c r="B392" s="157">
        <f t="shared" ref="B392:U392" si="158">B168/B$11</f>
        <v>0</v>
      </c>
      <c r="C392" s="157">
        <f t="shared" si="158"/>
        <v>0</v>
      </c>
      <c r="D392" s="157">
        <f t="shared" si="158"/>
        <v>0</v>
      </c>
      <c r="E392" s="157">
        <f t="shared" si="158"/>
        <v>0</v>
      </c>
      <c r="F392" s="157">
        <f t="shared" si="158"/>
        <v>0</v>
      </c>
      <c r="G392" s="157">
        <f t="shared" si="158"/>
        <v>0</v>
      </c>
      <c r="H392" s="157">
        <f t="shared" si="158"/>
        <v>1.4131479283251371E-5</v>
      </c>
      <c r="I392" s="157">
        <f t="shared" si="158"/>
        <v>0</v>
      </c>
      <c r="J392" s="157">
        <f t="shared" si="158"/>
        <v>0</v>
      </c>
      <c r="K392" s="157">
        <f t="shared" si="158"/>
        <v>0</v>
      </c>
      <c r="L392" s="157">
        <f t="shared" si="158"/>
        <v>0</v>
      </c>
      <c r="M392" s="157">
        <f t="shared" si="158"/>
        <v>0</v>
      </c>
      <c r="N392" s="157">
        <f t="shared" si="158"/>
        <v>0</v>
      </c>
      <c r="O392" s="157">
        <f t="shared" si="158"/>
        <v>0</v>
      </c>
      <c r="P392" s="157">
        <f t="shared" si="158"/>
        <v>0</v>
      </c>
      <c r="Q392" s="157">
        <f t="shared" si="158"/>
        <v>2.93233019713637E-5</v>
      </c>
      <c r="R392" s="157">
        <f t="shared" si="158"/>
        <v>8.1375241582748454E-6</v>
      </c>
      <c r="S392" s="157">
        <f t="shared" si="158"/>
        <v>1.0033220039556809E-3</v>
      </c>
      <c r="T392" s="157">
        <f t="shared" si="158"/>
        <v>1.5946820849273808E-2</v>
      </c>
      <c r="U392" s="159">
        <f t="shared" si="158"/>
        <v>1.9515065843755269E-2</v>
      </c>
    </row>
    <row r="393" spans="1:21" x14ac:dyDescent="0.2">
      <c r="A393" s="6" t="s">
        <v>191</v>
      </c>
      <c r="B393" s="157">
        <f t="shared" ref="B393:U393" si="159">B169/B$11</f>
        <v>0</v>
      </c>
      <c r="C393" s="157">
        <f t="shared" si="159"/>
        <v>0</v>
      </c>
      <c r="D393" s="157">
        <f t="shared" si="159"/>
        <v>0</v>
      </c>
      <c r="E393" s="157">
        <f t="shared" si="159"/>
        <v>0</v>
      </c>
      <c r="F393" s="157">
        <f t="shared" si="159"/>
        <v>0</v>
      </c>
      <c r="G393" s="157">
        <f t="shared" si="159"/>
        <v>0</v>
      </c>
      <c r="H393" s="157">
        <f t="shared" si="159"/>
        <v>0</v>
      </c>
      <c r="I393" s="157">
        <f t="shared" si="159"/>
        <v>0</v>
      </c>
      <c r="J393" s="157">
        <f t="shared" si="159"/>
        <v>0</v>
      </c>
      <c r="K393" s="157">
        <f t="shared" si="159"/>
        <v>0</v>
      </c>
      <c r="L393" s="157">
        <f t="shared" si="159"/>
        <v>0</v>
      </c>
      <c r="M393" s="157">
        <f t="shared" si="159"/>
        <v>0</v>
      </c>
      <c r="N393" s="157">
        <f t="shared" si="159"/>
        <v>0</v>
      </c>
      <c r="O393" s="157">
        <f t="shared" si="159"/>
        <v>0</v>
      </c>
      <c r="P393" s="157">
        <f t="shared" si="159"/>
        <v>0</v>
      </c>
      <c r="Q393" s="157">
        <f t="shared" si="159"/>
        <v>8.3780862775324868E-6</v>
      </c>
      <c r="R393" s="157">
        <f t="shared" si="159"/>
        <v>0</v>
      </c>
      <c r="S393" s="157">
        <f t="shared" si="159"/>
        <v>0</v>
      </c>
      <c r="T393" s="157">
        <f t="shared" si="159"/>
        <v>1.3848737168279468E-5</v>
      </c>
      <c r="U393" s="159">
        <f t="shared" si="159"/>
        <v>0</v>
      </c>
    </row>
    <row r="394" spans="1:21" x14ac:dyDescent="0.2">
      <c r="A394" s="6" t="s">
        <v>169</v>
      </c>
      <c r="B394" s="157">
        <f t="shared" ref="B394:U394" si="160">B170/B$11</f>
        <v>0</v>
      </c>
      <c r="C394" s="157">
        <f t="shared" si="160"/>
        <v>0</v>
      </c>
      <c r="D394" s="157">
        <f t="shared" si="160"/>
        <v>0</v>
      </c>
      <c r="E394" s="157">
        <f t="shared" si="160"/>
        <v>0</v>
      </c>
      <c r="F394" s="157">
        <f t="shared" si="160"/>
        <v>0</v>
      </c>
      <c r="G394" s="157">
        <f t="shared" si="160"/>
        <v>0</v>
      </c>
      <c r="H394" s="157">
        <f t="shared" si="160"/>
        <v>0</v>
      </c>
      <c r="I394" s="157">
        <f t="shared" si="160"/>
        <v>0</v>
      </c>
      <c r="J394" s="157">
        <f t="shared" si="160"/>
        <v>0</v>
      </c>
      <c r="K394" s="157">
        <f t="shared" si="160"/>
        <v>0</v>
      </c>
      <c r="L394" s="157">
        <f t="shared" si="160"/>
        <v>0</v>
      </c>
      <c r="M394" s="157">
        <f t="shared" si="160"/>
        <v>0</v>
      </c>
      <c r="N394" s="157">
        <f t="shared" si="160"/>
        <v>0</v>
      </c>
      <c r="O394" s="157">
        <f t="shared" si="160"/>
        <v>0</v>
      </c>
      <c r="P394" s="157">
        <f t="shared" si="160"/>
        <v>0</v>
      </c>
      <c r="Q394" s="157">
        <f t="shared" si="160"/>
        <v>0</v>
      </c>
      <c r="R394" s="157">
        <f t="shared" si="160"/>
        <v>0</v>
      </c>
      <c r="S394" s="157">
        <f t="shared" si="160"/>
        <v>0</v>
      </c>
      <c r="T394" s="157">
        <f t="shared" si="160"/>
        <v>0</v>
      </c>
      <c r="U394" s="159">
        <f t="shared" si="160"/>
        <v>0</v>
      </c>
    </row>
    <row r="395" spans="1:21" x14ac:dyDescent="0.2">
      <c r="A395" s="6" t="s">
        <v>67</v>
      </c>
      <c r="B395" s="54">
        <f t="shared" ref="B395:U395" si="161">B171/B$11</f>
        <v>6.8467899088850263E-4</v>
      </c>
      <c r="C395" s="54">
        <f t="shared" si="161"/>
        <v>2.6294926004228329E-2</v>
      </c>
      <c r="D395" s="54">
        <f t="shared" si="161"/>
        <v>7.03610248447205E-3</v>
      </c>
      <c r="E395" s="54">
        <f t="shared" si="161"/>
        <v>1.6261020269761135E-2</v>
      </c>
      <c r="F395" s="54">
        <f t="shared" si="161"/>
        <v>2.7249007082171182E-2</v>
      </c>
      <c r="G395" s="54">
        <f t="shared" si="161"/>
        <v>2.6384985784482902E-2</v>
      </c>
      <c r="H395" s="54">
        <f t="shared" si="161"/>
        <v>1.1792719461873269E-2</v>
      </c>
      <c r="I395" s="54">
        <f t="shared" si="161"/>
        <v>4.2080593861659327E-3</v>
      </c>
      <c r="J395" s="54">
        <f t="shared" si="161"/>
        <v>2.0675421059444532E-2</v>
      </c>
      <c r="K395" s="54">
        <f t="shared" si="161"/>
        <v>1.3610821877485029E-2</v>
      </c>
      <c r="L395" s="54">
        <f t="shared" si="161"/>
        <v>5.8603530791417072E-2</v>
      </c>
      <c r="M395" s="54">
        <f t="shared" si="161"/>
        <v>3.3369024641091025E-2</v>
      </c>
      <c r="N395" s="54">
        <f t="shared" si="161"/>
        <v>2.3901294993372083E-2</v>
      </c>
      <c r="O395" s="54">
        <f t="shared" si="161"/>
        <v>1.350912559360329E-2</v>
      </c>
      <c r="P395" s="54">
        <f t="shared" si="161"/>
        <v>2.3791836488846951E-3</v>
      </c>
      <c r="Q395" s="54">
        <f t="shared" si="161"/>
        <v>1.2680233581045417E-2</v>
      </c>
      <c r="R395" s="54">
        <f t="shared" si="161"/>
        <v>1.128674600752721E-2</v>
      </c>
      <c r="S395" s="54">
        <f t="shared" si="161"/>
        <v>1.1670219098642395E-2</v>
      </c>
      <c r="T395" s="54">
        <f t="shared" si="161"/>
        <v>1.533055204528537E-2</v>
      </c>
      <c r="U395" s="156">
        <f t="shared" si="161"/>
        <v>1.2612783122233098E-2</v>
      </c>
    </row>
    <row r="396" spans="1:21" x14ac:dyDescent="0.2">
      <c r="A396" s="6" t="s">
        <v>220</v>
      </c>
      <c r="B396" s="54">
        <f t="shared" ref="B396:U396" si="162">B172/B$11</f>
        <v>0</v>
      </c>
      <c r="C396" s="54">
        <f t="shared" si="162"/>
        <v>0</v>
      </c>
      <c r="D396" s="54">
        <f t="shared" si="162"/>
        <v>0</v>
      </c>
      <c r="E396" s="54">
        <f t="shared" si="162"/>
        <v>0</v>
      </c>
      <c r="F396" s="54">
        <f t="shared" si="162"/>
        <v>0</v>
      </c>
      <c r="G396" s="54">
        <f t="shared" si="162"/>
        <v>0</v>
      </c>
      <c r="H396" s="54">
        <f t="shared" si="162"/>
        <v>0</v>
      </c>
      <c r="I396" s="54">
        <f t="shared" si="162"/>
        <v>0</v>
      </c>
      <c r="J396" s="54">
        <f t="shared" si="162"/>
        <v>0</v>
      </c>
      <c r="K396" s="54">
        <f t="shared" si="162"/>
        <v>0</v>
      </c>
      <c r="L396" s="54">
        <f t="shared" si="162"/>
        <v>0</v>
      </c>
      <c r="M396" s="54">
        <f t="shared" si="162"/>
        <v>0</v>
      </c>
      <c r="N396" s="54">
        <f t="shared" si="162"/>
        <v>0</v>
      </c>
      <c r="O396" s="54">
        <f t="shared" si="162"/>
        <v>0</v>
      </c>
      <c r="P396" s="54">
        <f t="shared" si="162"/>
        <v>0</v>
      </c>
      <c r="Q396" s="54">
        <f t="shared" si="162"/>
        <v>0</v>
      </c>
      <c r="R396" s="54">
        <f t="shared" si="162"/>
        <v>0</v>
      </c>
      <c r="S396" s="54">
        <f t="shared" si="162"/>
        <v>0</v>
      </c>
      <c r="T396" s="54">
        <f t="shared" si="162"/>
        <v>0</v>
      </c>
      <c r="U396" s="156">
        <f t="shared" si="162"/>
        <v>0</v>
      </c>
    </row>
    <row r="397" spans="1:21" x14ac:dyDescent="0.2">
      <c r="A397" s="6" t="s">
        <v>188</v>
      </c>
      <c r="B397" s="54">
        <f t="shared" ref="B397:U397" si="163">B173/B$11</f>
        <v>0</v>
      </c>
      <c r="C397" s="54">
        <f t="shared" si="163"/>
        <v>0</v>
      </c>
      <c r="D397" s="54">
        <f t="shared" si="163"/>
        <v>0</v>
      </c>
      <c r="E397" s="54">
        <f t="shared" si="163"/>
        <v>0</v>
      </c>
      <c r="F397" s="54">
        <f t="shared" si="163"/>
        <v>0</v>
      </c>
      <c r="G397" s="54">
        <f t="shared" si="163"/>
        <v>0</v>
      </c>
      <c r="H397" s="54">
        <f t="shared" si="163"/>
        <v>0</v>
      </c>
      <c r="I397" s="54">
        <f t="shared" si="163"/>
        <v>0</v>
      </c>
      <c r="J397" s="54">
        <f t="shared" si="163"/>
        <v>0</v>
      </c>
      <c r="K397" s="54">
        <f t="shared" si="163"/>
        <v>0</v>
      </c>
      <c r="L397" s="54">
        <f t="shared" si="163"/>
        <v>0</v>
      </c>
      <c r="M397" s="54">
        <f t="shared" si="163"/>
        <v>0</v>
      </c>
      <c r="N397" s="54">
        <f t="shared" si="163"/>
        <v>0</v>
      </c>
      <c r="O397" s="54">
        <f t="shared" si="163"/>
        <v>0</v>
      </c>
      <c r="P397" s="54">
        <f t="shared" si="163"/>
        <v>8.0309996586825142E-5</v>
      </c>
      <c r="Q397" s="54">
        <f t="shared" si="163"/>
        <v>0</v>
      </c>
      <c r="R397" s="54">
        <f t="shared" si="163"/>
        <v>0</v>
      </c>
      <c r="S397" s="54">
        <f t="shared" si="163"/>
        <v>1.7762159878641242E-4</v>
      </c>
      <c r="T397" s="54">
        <f t="shared" si="163"/>
        <v>0</v>
      </c>
      <c r="U397" s="156">
        <f t="shared" si="163"/>
        <v>0</v>
      </c>
    </row>
    <row r="398" spans="1:21" x14ac:dyDescent="0.2">
      <c r="A398" s="6" t="s">
        <v>239</v>
      </c>
      <c r="B398" s="157">
        <f t="shared" ref="B398:U398" si="164">B174/B$11</f>
        <v>0</v>
      </c>
      <c r="C398" s="157">
        <f t="shared" si="164"/>
        <v>0</v>
      </c>
      <c r="D398" s="157">
        <f t="shared" si="164"/>
        <v>0</v>
      </c>
      <c r="E398" s="157">
        <f t="shared" si="164"/>
        <v>0</v>
      </c>
      <c r="F398" s="157">
        <f t="shared" si="164"/>
        <v>0</v>
      </c>
      <c r="G398" s="157">
        <f t="shared" si="164"/>
        <v>0</v>
      </c>
      <c r="H398" s="157">
        <f t="shared" si="164"/>
        <v>0</v>
      </c>
      <c r="I398" s="157">
        <f t="shared" si="164"/>
        <v>0</v>
      </c>
      <c r="J398" s="157">
        <f t="shared" si="164"/>
        <v>0</v>
      </c>
      <c r="K398" s="157">
        <f t="shared" si="164"/>
        <v>0</v>
      </c>
      <c r="L398" s="157">
        <f t="shared" si="164"/>
        <v>0</v>
      </c>
      <c r="M398" s="157">
        <f t="shared" si="164"/>
        <v>0</v>
      </c>
      <c r="N398" s="157">
        <f t="shared" si="164"/>
        <v>0</v>
      </c>
      <c r="O398" s="157">
        <f t="shared" si="164"/>
        <v>0</v>
      </c>
      <c r="P398" s="157">
        <f t="shared" si="164"/>
        <v>0</v>
      </c>
      <c r="Q398" s="157">
        <f t="shared" si="164"/>
        <v>8.3780862775324868E-6</v>
      </c>
      <c r="R398" s="157">
        <f t="shared" si="164"/>
        <v>0</v>
      </c>
      <c r="S398" s="157">
        <f t="shared" si="164"/>
        <v>1.1377383489832363E-3</v>
      </c>
      <c r="T398" s="157">
        <f t="shared" si="164"/>
        <v>0</v>
      </c>
      <c r="U398" s="159">
        <f t="shared" si="164"/>
        <v>1.2716287790293627E-4</v>
      </c>
    </row>
    <row r="399" spans="1:21" x14ac:dyDescent="0.2">
      <c r="A399" s="6" t="s">
        <v>68</v>
      </c>
      <c r="B399" s="54">
        <f t="shared" ref="B399:U399" si="165">B175/B$11</f>
        <v>0</v>
      </c>
      <c r="C399" s="54">
        <f t="shared" si="165"/>
        <v>0</v>
      </c>
      <c r="D399" s="54">
        <f t="shared" si="165"/>
        <v>1.8682065217391305E-3</v>
      </c>
      <c r="E399" s="54">
        <f t="shared" si="165"/>
        <v>6.028181749679753E-4</v>
      </c>
      <c r="F399" s="54">
        <f t="shared" si="165"/>
        <v>1.2853305227439236E-5</v>
      </c>
      <c r="G399" s="54">
        <f t="shared" si="165"/>
        <v>5.7856332889611992E-2</v>
      </c>
      <c r="H399" s="54">
        <f t="shared" si="165"/>
        <v>1.8370923068226783E-4</v>
      </c>
      <c r="I399" s="54">
        <f t="shared" si="165"/>
        <v>1.5585405133947898E-4</v>
      </c>
      <c r="J399" s="54">
        <f t="shared" si="165"/>
        <v>5.3935881024637909E-4</v>
      </c>
      <c r="K399" s="54">
        <f t="shared" si="165"/>
        <v>7.0294754693273236E-5</v>
      </c>
      <c r="L399" s="54">
        <f t="shared" si="165"/>
        <v>1.9809197806725618E-4</v>
      </c>
      <c r="M399" s="54">
        <f t="shared" si="165"/>
        <v>3.346060102283774E-3</v>
      </c>
      <c r="N399" s="54">
        <f t="shared" si="165"/>
        <v>5.5572550219231158E-4</v>
      </c>
      <c r="O399" s="54">
        <f t="shared" si="165"/>
        <v>1.3867655216267775E-3</v>
      </c>
      <c r="P399" s="54">
        <f t="shared" si="165"/>
        <v>7.5792559278816231E-4</v>
      </c>
      <c r="Q399" s="54">
        <f t="shared" si="165"/>
        <v>1.3740061495153277E-3</v>
      </c>
      <c r="R399" s="54">
        <f t="shared" si="165"/>
        <v>3.1573593734106399E-3</v>
      </c>
      <c r="S399" s="54">
        <f t="shared" si="165"/>
        <v>2.6019163930333928E-3</v>
      </c>
      <c r="T399" s="54">
        <f t="shared" si="165"/>
        <v>6.1765367770526425E-3</v>
      </c>
      <c r="U399" s="156">
        <f t="shared" si="165"/>
        <v>9.933490857580534E-3</v>
      </c>
    </row>
    <row r="400" spans="1:21" x14ac:dyDescent="0.2">
      <c r="A400" s="6" t="s">
        <v>241</v>
      </c>
      <c r="B400" s="54">
        <f t="shared" ref="B400:U400" si="166">B176/B$11</f>
        <v>0</v>
      </c>
      <c r="C400" s="54">
        <f t="shared" si="166"/>
        <v>0</v>
      </c>
      <c r="D400" s="54">
        <f t="shared" si="166"/>
        <v>0</v>
      </c>
      <c r="E400" s="54">
        <f t="shared" si="166"/>
        <v>0</v>
      </c>
      <c r="F400" s="54">
        <f t="shared" si="166"/>
        <v>0</v>
      </c>
      <c r="G400" s="54">
        <f t="shared" si="166"/>
        <v>0</v>
      </c>
      <c r="H400" s="54">
        <f t="shared" si="166"/>
        <v>0</v>
      </c>
      <c r="I400" s="54">
        <f t="shared" si="166"/>
        <v>0</v>
      </c>
      <c r="J400" s="54">
        <f t="shared" si="166"/>
        <v>0</v>
      </c>
      <c r="K400" s="54">
        <f t="shared" si="166"/>
        <v>0</v>
      </c>
      <c r="L400" s="54">
        <f t="shared" si="166"/>
        <v>0</v>
      </c>
      <c r="M400" s="54">
        <f t="shared" si="166"/>
        <v>0</v>
      </c>
      <c r="N400" s="54">
        <f t="shared" si="166"/>
        <v>0</v>
      </c>
      <c r="O400" s="54">
        <f t="shared" si="166"/>
        <v>0</v>
      </c>
      <c r="P400" s="54">
        <f t="shared" si="166"/>
        <v>0</v>
      </c>
      <c r="Q400" s="54">
        <f t="shared" si="166"/>
        <v>0</v>
      </c>
      <c r="R400" s="54">
        <f t="shared" si="166"/>
        <v>0</v>
      </c>
      <c r="S400" s="54">
        <f t="shared" si="166"/>
        <v>0</v>
      </c>
      <c r="T400" s="54">
        <f t="shared" si="166"/>
        <v>4.2584866792459361E-4</v>
      </c>
      <c r="U400" s="156">
        <f t="shared" si="166"/>
        <v>0</v>
      </c>
    </row>
    <row r="401" spans="1:21" x14ac:dyDescent="0.2">
      <c r="A401" s="6" t="s">
        <v>140</v>
      </c>
      <c r="B401" s="157">
        <f t="shared" ref="B401:U401" si="167">B177/B$11</f>
        <v>0</v>
      </c>
      <c r="C401" s="157">
        <f t="shared" si="167"/>
        <v>8.809020436927414E-5</v>
      </c>
      <c r="D401" s="157">
        <f t="shared" si="167"/>
        <v>2.4262422360248446E-5</v>
      </c>
      <c r="E401" s="157">
        <f t="shared" si="167"/>
        <v>6.0281817496797532E-5</v>
      </c>
      <c r="F401" s="157">
        <f t="shared" si="167"/>
        <v>5.1413220909756942E-5</v>
      </c>
      <c r="G401" s="157">
        <f t="shared" si="167"/>
        <v>0</v>
      </c>
      <c r="H401" s="157">
        <f t="shared" si="167"/>
        <v>6.3732971567463685E-3</v>
      </c>
      <c r="I401" s="157">
        <f t="shared" si="167"/>
        <v>6.3496094990158104E-5</v>
      </c>
      <c r="J401" s="157">
        <f t="shared" si="167"/>
        <v>1.1002919729026133E-3</v>
      </c>
      <c r="K401" s="157">
        <f t="shared" si="167"/>
        <v>8.7868443366591534E-5</v>
      </c>
      <c r="L401" s="157">
        <f t="shared" si="167"/>
        <v>3.5181135304744697E-3</v>
      </c>
      <c r="M401" s="157">
        <f t="shared" si="167"/>
        <v>4.3674889756125052E-4</v>
      </c>
      <c r="N401" s="157">
        <f t="shared" si="167"/>
        <v>7.1377587437544617E-5</v>
      </c>
      <c r="O401" s="157">
        <f t="shared" si="167"/>
        <v>3.4500020294129586E-4</v>
      </c>
      <c r="P401" s="157">
        <f t="shared" si="167"/>
        <v>3.7795892143674585E-3</v>
      </c>
      <c r="Q401" s="157">
        <f t="shared" si="167"/>
        <v>5.6887205824445583E-3</v>
      </c>
      <c r="R401" s="157">
        <f t="shared" si="167"/>
        <v>7.2017088800732372E-4</v>
      </c>
      <c r="S401" s="157">
        <f t="shared" si="167"/>
        <v>9.6011675019682389E-5</v>
      </c>
      <c r="T401" s="157">
        <f t="shared" si="167"/>
        <v>1.8695795177177282E-3</v>
      </c>
      <c r="U401" s="159">
        <f t="shared" si="167"/>
        <v>2.099666123513599E-4</v>
      </c>
    </row>
    <row r="402" spans="1:21" x14ac:dyDescent="0.2">
      <c r="A402" s="6" t="s">
        <v>142</v>
      </c>
      <c r="B402" s="54">
        <f t="shared" ref="B402:U402" si="168">B178/B$11</f>
        <v>9.4275030283878444E-3</v>
      </c>
      <c r="C402" s="54">
        <f t="shared" si="168"/>
        <v>7.575757575757576E-3</v>
      </c>
      <c r="D402" s="54">
        <f t="shared" si="168"/>
        <v>2.2564052795031055E-3</v>
      </c>
      <c r="E402" s="54">
        <f t="shared" si="168"/>
        <v>1.802426343154246E-2</v>
      </c>
      <c r="F402" s="54">
        <f t="shared" si="168"/>
        <v>0</v>
      </c>
      <c r="G402" s="54">
        <f t="shared" si="168"/>
        <v>9.860474288813292E-4</v>
      </c>
      <c r="H402" s="54">
        <f t="shared" si="168"/>
        <v>0</v>
      </c>
      <c r="I402" s="54">
        <f t="shared" si="168"/>
        <v>0</v>
      </c>
      <c r="J402" s="54">
        <f t="shared" si="168"/>
        <v>4.3148704819710327E-5</v>
      </c>
      <c r="K402" s="54">
        <f t="shared" si="168"/>
        <v>6.7746569835642079E-3</v>
      </c>
      <c r="L402" s="54">
        <f t="shared" si="168"/>
        <v>2.1512788818104023E-2</v>
      </c>
      <c r="M402" s="54">
        <f t="shared" si="168"/>
        <v>1.1566801448315699E-2</v>
      </c>
      <c r="N402" s="54">
        <f t="shared" si="168"/>
        <v>6.8318547975935561E-4</v>
      </c>
      <c r="O402" s="54">
        <f t="shared" si="168"/>
        <v>3.2200018941187613E-3</v>
      </c>
      <c r="P402" s="54">
        <f t="shared" si="168"/>
        <v>5.8224747525448229E-4</v>
      </c>
      <c r="Q402" s="54">
        <f t="shared" si="168"/>
        <v>5.4080546921472196E-3</v>
      </c>
      <c r="R402" s="54">
        <f t="shared" si="168"/>
        <v>0</v>
      </c>
      <c r="S402" s="54">
        <f t="shared" si="168"/>
        <v>2.4002918754920597E-5</v>
      </c>
      <c r="T402" s="54">
        <f t="shared" si="168"/>
        <v>0</v>
      </c>
      <c r="U402" s="156">
        <f t="shared" si="168"/>
        <v>2.6615486072707593E-4</v>
      </c>
    </row>
    <row r="403" spans="1:21" x14ac:dyDescent="0.2">
      <c r="A403" s="6" t="s">
        <v>164</v>
      </c>
      <c r="B403" s="157">
        <f t="shared" ref="B403:U403" si="169">B179/B$11</f>
        <v>0</v>
      </c>
      <c r="C403" s="157">
        <f t="shared" si="169"/>
        <v>0</v>
      </c>
      <c r="D403" s="157">
        <f t="shared" si="169"/>
        <v>0</v>
      </c>
      <c r="E403" s="157">
        <f t="shared" si="169"/>
        <v>0</v>
      </c>
      <c r="F403" s="157">
        <f t="shared" si="169"/>
        <v>0</v>
      </c>
      <c r="G403" s="157">
        <f t="shared" si="169"/>
        <v>0</v>
      </c>
      <c r="H403" s="157">
        <f t="shared" si="169"/>
        <v>0</v>
      </c>
      <c r="I403" s="157">
        <f t="shared" si="169"/>
        <v>0</v>
      </c>
      <c r="J403" s="157">
        <f t="shared" si="169"/>
        <v>1.4382901606570109E-5</v>
      </c>
      <c r="K403" s="157">
        <f t="shared" si="169"/>
        <v>0</v>
      </c>
      <c r="L403" s="157">
        <f t="shared" si="169"/>
        <v>0</v>
      </c>
      <c r="M403" s="157">
        <f t="shared" si="169"/>
        <v>0</v>
      </c>
      <c r="N403" s="157">
        <f t="shared" si="169"/>
        <v>9.3810543489344347E-4</v>
      </c>
      <c r="O403" s="157">
        <f t="shared" si="169"/>
        <v>0</v>
      </c>
      <c r="P403" s="157">
        <f t="shared" si="169"/>
        <v>9.0348746160178291E-5</v>
      </c>
      <c r="Q403" s="157">
        <f t="shared" si="169"/>
        <v>0</v>
      </c>
      <c r="R403" s="157">
        <f t="shared" si="169"/>
        <v>1.2206286237412266E-5</v>
      </c>
      <c r="S403" s="157">
        <f t="shared" si="169"/>
        <v>0</v>
      </c>
      <c r="T403" s="157">
        <f t="shared" si="169"/>
        <v>1.0940502362940779E-3</v>
      </c>
      <c r="U403" s="159">
        <f t="shared" si="169"/>
        <v>5.9145524606016873E-6</v>
      </c>
    </row>
    <row r="404" spans="1:21" x14ac:dyDescent="0.2">
      <c r="A404" s="6" t="s">
        <v>56</v>
      </c>
      <c r="B404" s="54">
        <f t="shared" ref="B404:U404" si="170">B180/B$11</f>
        <v>0</v>
      </c>
      <c r="C404" s="54">
        <f t="shared" si="170"/>
        <v>0</v>
      </c>
      <c r="D404" s="54">
        <f t="shared" si="170"/>
        <v>0</v>
      </c>
      <c r="E404" s="54">
        <f t="shared" si="170"/>
        <v>0</v>
      </c>
      <c r="F404" s="54">
        <f t="shared" si="170"/>
        <v>8.5603012814745305E-3</v>
      </c>
      <c r="G404" s="54">
        <f t="shared" si="170"/>
        <v>2.8077700537395847E-2</v>
      </c>
      <c r="H404" s="54">
        <f t="shared" si="170"/>
        <v>2.1197218924877057E-5</v>
      </c>
      <c r="I404" s="54">
        <f t="shared" si="170"/>
        <v>2.3089489087330221E-5</v>
      </c>
      <c r="J404" s="54">
        <f t="shared" si="170"/>
        <v>0</v>
      </c>
      <c r="K404" s="54">
        <f t="shared" si="170"/>
        <v>1.3180266504988731E-5</v>
      </c>
      <c r="L404" s="54">
        <f t="shared" si="170"/>
        <v>4.7542074736141483E-5</v>
      </c>
      <c r="M404" s="54">
        <f t="shared" si="170"/>
        <v>1.1270939291903239E-4</v>
      </c>
      <c r="N404" s="54">
        <f t="shared" si="170"/>
        <v>2.1770164168451104E-3</v>
      </c>
      <c r="O404" s="54">
        <f t="shared" si="170"/>
        <v>7.4411808477534394E-5</v>
      </c>
      <c r="P404" s="54">
        <f t="shared" si="170"/>
        <v>1.4054249402694401E-4</v>
      </c>
      <c r="Q404" s="54">
        <f t="shared" si="170"/>
        <v>1.3823842357928601E-4</v>
      </c>
      <c r="R404" s="54">
        <f t="shared" si="170"/>
        <v>3.6618858712236803E-5</v>
      </c>
      <c r="S404" s="54">
        <f t="shared" si="170"/>
        <v>1.8242218253739656E-4</v>
      </c>
      <c r="T404" s="54">
        <f t="shared" si="170"/>
        <v>2.4235290044489068E-5</v>
      </c>
      <c r="U404" s="156">
        <f t="shared" si="170"/>
        <v>4.9061212660690993E-3</v>
      </c>
    </row>
    <row r="405" spans="1:21" x14ac:dyDescent="0.2">
      <c r="A405" s="6" t="s">
        <v>71</v>
      </c>
      <c r="B405" s="157">
        <f t="shared" ref="B405:U405" si="171">B181/B$11</f>
        <v>0</v>
      </c>
      <c r="C405" s="157">
        <f t="shared" si="171"/>
        <v>4.404510218463707E-4</v>
      </c>
      <c r="D405" s="157">
        <f t="shared" si="171"/>
        <v>0</v>
      </c>
      <c r="E405" s="157">
        <f t="shared" si="171"/>
        <v>3.270288599201266E-3</v>
      </c>
      <c r="F405" s="157">
        <f t="shared" si="171"/>
        <v>1.7737561213866145E-3</v>
      </c>
      <c r="G405" s="157">
        <f t="shared" si="171"/>
        <v>0</v>
      </c>
      <c r="H405" s="157">
        <f t="shared" si="171"/>
        <v>0</v>
      </c>
      <c r="I405" s="157">
        <f t="shared" si="171"/>
        <v>7.4463602306639961E-4</v>
      </c>
      <c r="J405" s="157">
        <f t="shared" si="171"/>
        <v>1.9416917168869647E-4</v>
      </c>
      <c r="K405" s="157">
        <f t="shared" si="171"/>
        <v>1.3180266504988731E-5</v>
      </c>
      <c r="L405" s="157">
        <f t="shared" si="171"/>
        <v>7.1313112104212225E-5</v>
      </c>
      <c r="M405" s="157">
        <f t="shared" si="171"/>
        <v>2.8177348229758097E-5</v>
      </c>
      <c r="N405" s="157">
        <f t="shared" si="171"/>
        <v>0</v>
      </c>
      <c r="O405" s="157">
        <f t="shared" si="171"/>
        <v>3.3823549307970181E-5</v>
      </c>
      <c r="P405" s="157">
        <f t="shared" si="171"/>
        <v>5.0193747866765714E-5</v>
      </c>
      <c r="Q405" s="157">
        <f t="shared" si="171"/>
        <v>1.5499459613435099E-4</v>
      </c>
      <c r="R405" s="157">
        <f t="shared" si="171"/>
        <v>3.8246363543891773E-4</v>
      </c>
      <c r="S405" s="157">
        <f t="shared" si="171"/>
        <v>8.3530157267123681E-4</v>
      </c>
      <c r="T405" s="157">
        <f t="shared" si="171"/>
        <v>3.593747295168522E-3</v>
      </c>
      <c r="U405" s="159">
        <f t="shared" si="171"/>
        <v>2.7680105515615898E-3</v>
      </c>
    </row>
    <row r="406" spans="1:21" x14ac:dyDescent="0.2">
      <c r="A406" s="6" t="s">
        <v>155</v>
      </c>
      <c r="B406" s="157">
        <f t="shared" ref="B406:U406" si="172">B182/B$11</f>
        <v>1.1060199083583505E-3</v>
      </c>
      <c r="C406" s="157">
        <f t="shared" si="172"/>
        <v>0</v>
      </c>
      <c r="D406" s="157">
        <f t="shared" si="172"/>
        <v>1.843944099378882E-3</v>
      </c>
      <c r="E406" s="157">
        <f t="shared" si="172"/>
        <v>4.3056288147087632E-2</v>
      </c>
      <c r="F406" s="157">
        <f t="shared" si="172"/>
        <v>0</v>
      </c>
      <c r="G406" s="157">
        <f t="shared" si="172"/>
        <v>0</v>
      </c>
      <c r="H406" s="157">
        <f t="shared" si="172"/>
        <v>4.5927307670566955E-4</v>
      </c>
      <c r="I406" s="157">
        <f t="shared" si="172"/>
        <v>8.0813211805655765E-5</v>
      </c>
      <c r="J406" s="157">
        <f t="shared" si="172"/>
        <v>1.9416917168869647E-4</v>
      </c>
      <c r="K406" s="157">
        <f t="shared" si="172"/>
        <v>1.3180266504988731E-5</v>
      </c>
      <c r="L406" s="157">
        <f t="shared" si="172"/>
        <v>0</v>
      </c>
      <c r="M406" s="157">
        <f t="shared" si="172"/>
        <v>0</v>
      </c>
      <c r="N406" s="157">
        <f t="shared" si="172"/>
        <v>0</v>
      </c>
      <c r="O406" s="157">
        <f t="shared" si="172"/>
        <v>0</v>
      </c>
      <c r="P406" s="157">
        <f t="shared" si="172"/>
        <v>0</v>
      </c>
      <c r="Q406" s="157">
        <f t="shared" si="172"/>
        <v>1.6756172555064974E-5</v>
      </c>
      <c r="R406" s="157">
        <f t="shared" si="172"/>
        <v>8.8292137117282072E-4</v>
      </c>
      <c r="S406" s="157">
        <f t="shared" si="172"/>
        <v>5.6166829886514199E-3</v>
      </c>
      <c r="T406" s="157">
        <f t="shared" si="172"/>
        <v>2.0773105752419201E-4</v>
      </c>
      <c r="U406" s="159">
        <f t="shared" si="172"/>
        <v>0</v>
      </c>
    </row>
    <row r="407" spans="1:21" x14ac:dyDescent="0.2">
      <c r="A407" s="6" t="s">
        <v>39</v>
      </c>
      <c r="B407" s="157">
        <f t="shared" ref="B407:U407" si="173">B183/B$11</f>
        <v>4.4925475325222522E-2</v>
      </c>
      <c r="C407" s="157">
        <f t="shared" si="173"/>
        <v>5.5540873854827345E-2</v>
      </c>
      <c r="D407" s="157">
        <f t="shared" si="173"/>
        <v>7.4606948757763969E-2</v>
      </c>
      <c r="E407" s="157">
        <f t="shared" si="173"/>
        <v>3.1949363273302687E-2</v>
      </c>
      <c r="F407" s="157">
        <f t="shared" si="173"/>
        <v>2.5462397655557127E-2</v>
      </c>
      <c r="G407" s="157">
        <f t="shared" si="173"/>
        <v>2.8439251261319003E-2</v>
      </c>
      <c r="H407" s="157">
        <f t="shared" si="173"/>
        <v>1.902803685489797E-2</v>
      </c>
      <c r="I407" s="157">
        <f t="shared" si="173"/>
        <v>1.5112070607657629E-2</v>
      </c>
      <c r="J407" s="157">
        <f t="shared" si="173"/>
        <v>6.0882822500611271E-2</v>
      </c>
      <c r="K407" s="157">
        <f t="shared" si="173"/>
        <v>3.7150777855394904E-2</v>
      </c>
      <c r="L407" s="157">
        <f t="shared" si="173"/>
        <v>4.8453297835250861E-2</v>
      </c>
      <c r="M407" s="157">
        <f t="shared" si="173"/>
        <v>6.3356767494611083E-2</v>
      </c>
      <c r="N407" s="157">
        <f t="shared" si="173"/>
        <v>5.9228102375853985E-2</v>
      </c>
      <c r="O407" s="157">
        <f t="shared" si="173"/>
        <v>6.9656217444833787E-2</v>
      </c>
      <c r="P407" s="157">
        <f t="shared" si="173"/>
        <v>6.4925612865661453E-2</v>
      </c>
      <c r="Q407" s="157">
        <f t="shared" si="173"/>
        <v>0.14223895977680778</v>
      </c>
      <c r="R407" s="157">
        <f t="shared" si="173"/>
        <v>9.6148916692096423E-2</v>
      </c>
      <c r="S407" s="157">
        <f t="shared" si="173"/>
        <v>0.17788083030896557</v>
      </c>
      <c r="T407" s="157">
        <f t="shared" si="173"/>
        <v>9.3361261619956032E-2</v>
      </c>
      <c r="U407" s="159">
        <f t="shared" si="173"/>
        <v>6.3865337469577024E-2</v>
      </c>
    </row>
    <row r="408" spans="1:21" x14ac:dyDescent="0.2">
      <c r="A408" s="6" t="s">
        <v>156</v>
      </c>
      <c r="B408" s="157">
        <f t="shared" ref="B408:U408" si="174">B184/B$11</f>
        <v>0</v>
      </c>
      <c r="C408" s="157">
        <f t="shared" si="174"/>
        <v>0</v>
      </c>
      <c r="D408" s="157">
        <f t="shared" si="174"/>
        <v>0</v>
      </c>
      <c r="E408" s="157">
        <f t="shared" si="174"/>
        <v>0</v>
      </c>
      <c r="F408" s="157">
        <f t="shared" si="174"/>
        <v>0</v>
      </c>
      <c r="G408" s="157">
        <f t="shared" si="174"/>
        <v>0</v>
      </c>
      <c r="H408" s="157">
        <f t="shared" si="174"/>
        <v>0</v>
      </c>
      <c r="I408" s="157">
        <f t="shared" si="174"/>
        <v>1.8067525210835897E-3</v>
      </c>
      <c r="J408" s="157">
        <f t="shared" si="174"/>
        <v>0</v>
      </c>
      <c r="K408" s="157">
        <f t="shared" si="174"/>
        <v>6.3265279223945908E-4</v>
      </c>
      <c r="L408" s="157">
        <f t="shared" si="174"/>
        <v>0</v>
      </c>
      <c r="M408" s="157">
        <f t="shared" si="174"/>
        <v>0</v>
      </c>
      <c r="N408" s="157">
        <f t="shared" si="174"/>
        <v>2.8500050983991027E-3</v>
      </c>
      <c r="O408" s="157">
        <f t="shared" si="174"/>
        <v>3.4026490603818E-3</v>
      </c>
      <c r="P408" s="157">
        <f t="shared" si="174"/>
        <v>0</v>
      </c>
      <c r="Q408" s="157">
        <f t="shared" si="174"/>
        <v>1.3069814592950677E-3</v>
      </c>
      <c r="R408" s="157">
        <f t="shared" si="174"/>
        <v>0</v>
      </c>
      <c r="S408" s="157">
        <f t="shared" si="174"/>
        <v>2.765136240566853E-3</v>
      </c>
      <c r="T408" s="157">
        <f t="shared" si="174"/>
        <v>6.4396627832499526E-4</v>
      </c>
      <c r="U408" s="159">
        <f t="shared" si="174"/>
        <v>2.8803870483130219E-3</v>
      </c>
    </row>
    <row r="409" spans="1:21" x14ac:dyDescent="0.2">
      <c r="A409" s="6" t="s">
        <v>83</v>
      </c>
      <c r="B409" s="54">
        <f t="shared" ref="B409:U409" si="175">B185/B$11</f>
        <v>0</v>
      </c>
      <c r="C409" s="54">
        <f t="shared" si="175"/>
        <v>0</v>
      </c>
      <c r="D409" s="54">
        <f t="shared" si="175"/>
        <v>0</v>
      </c>
      <c r="E409" s="54">
        <f t="shared" si="175"/>
        <v>0</v>
      </c>
      <c r="F409" s="54">
        <f t="shared" si="175"/>
        <v>0</v>
      </c>
      <c r="G409" s="54">
        <f t="shared" si="175"/>
        <v>2.5883745008134893E-3</v>
      </c>
      <c r="H409" s="54">
        <f t="shared" si="175"/>
        <v>0</v>
      </c>
      <c r="I409" s="54">
        <f t="shared" si="175"/>
        <v>5.4837536582409273E-4</v>
      </c>
      <c r="J409" s="54">
        <f t="shared" si="175"/>
        <v>9.2050570282048699E-4</v>
      </c>
      <c r="K409" s="54">
        <f t="shared" si="175"/>
        <v>8.7868443366591545E-6</v>
      </c>
      <c r="L409" s="54">
        <f t="shared" si="175"/>
        <v>1.9333777059364204E-3</v>
      </c>
      <c r="M409" s="54">
        <f t="shared" si="175"/>
        <v>2.3598529142422405E-3</v>
      </c>
      <c r="N409" s="54">
        <f t="shared" si="175"/>
        <v>1.7334556949117976E-4</v>
      </c>
      <c r="O409" s="54">
        <f t="shared" si="175"/>
        <v>6.7647098615940363E-5</v>
      </c>
      <c r="P409" s="54">
        <f t="shared" si="175"/>
        <v>4.6178248037424461E-4</v>
      </c>
      <c r="Q409" s="54">
        <f t="shared" si="175"/>
        <v>1.0095593964426647E-3</v>
      </c>
      <c r="R409" s="54">
        <f t="shared" si="175"/>
        <v>4.5570135286339132E-4</v>
      </c>
      <c r="S409" s="54">
        <f t="shared" si="175"/>
        <v>6.9608464389269732E-4</v>
      </c>
      <c r="T409" s="54">
        <f t="shared" si="175"/>
        <v>2.7939827237003826E-3</v>
      </c>
      <c r="U409" s="156">
        <f t="shared" si="175"/>
        <v>3.933177386300122E-4</v>
      </c>
    </row>
    <row r="410" spans="1:21" x14ac:dyDescent="0.2">
      <c r="A410" s="6" t="s">
        <v>46</v>
      </c>
      <c r="B410" s="54">
        <f t="shared" ref="B410:U410" si="176">B186/B$11</f>
        <v>3.4286617159108863E-2</v>
      </c>
      <c r="C410" s="54">
        <f t="shared" si="176"/>
        <v>2.5634249471458773E-2</v>
      </c>
      <c r="D410" s="54">
        <f t="shared" si="176"/>
        <v>2.3510287267080744E-2</v>
      </c>
      <c r="E410" s="54">
        <f t="shared" si="176"/>
        <v>3.5475849596865346E-2</v>
      </c>
      <c r="F410" s="54">
        <f t="shared" si="176"/>
        <v>7.328954640685853E-2</v>
      </c>
      <c r="G410" s="54">
        <f t="shared" si="176"/>
        <v>1.3886834623412054E-2</v>
      </c>
      <c r="H410" s="54">
        <f t="shared" si="176"/>
        <v>5.786840766491436E-3</v>
      </c>
      <c r="I410" s="54">
        <f t="shared" si="176"/>
        <v>2.0988345580383171E-2</v>
      </c>
      <c r="J410" s="54">
        <f t="shared" si="176"/>
        <v>5.120312971938959E-2</v>
      </c>
      <c r="K410" s="54">
        <f t="shared" si="176"/>
        <v>4.684266715872995E-2</v>
      </c>
      <c r="L410" s="54">
        <f t="shared" si="176"/>
        <v>3.4040125511077303E-2</v>
      </c>
      <c r="M410" s="54">
        <f t="shared" si="176"/>
        <v>2.4612913678693699E-2</v>
      </c>
      <c r="N410" s="54">
        <f t="shared" si="176"/>
        <v>2.6705414499847049E-2</v>
      </c>
      <c r="O410" s="54">
        <f t="shared" si="176"/>
        <v>2.8668840393435525E-2</v>
      </c>
      <c r="P410" s="54">
        <f t="shared" si="176"/>
        <v>4.5028811211275527E-2</v>
      </c>
      <c r="Q410" s="54">
        <f t="shared" si="176"/>
        <v>2.9256277281143443E-2</v>
      </c>
      <c r="R410" s="54">
        <f t="shared" si="176"/>
        <v>9.4602787102024202E-2</v>
      </c>
      <c r="S410" s="54">
        <f t="shared" si="176"/>
        <v>4.1395433684736062E-2</v>
      </c>
      <c r="T410" s="54">
        <f t="shared" si="176"/>
        <v>5.6004293108522167E-2</v>
      </c>
      <c r="U410" s="156">
        <f t="shared" si="176"/>
        <v>5.3056492847827437E-2</v>
      </c>
    </row>
    <row r="411" spans="1:21" x14ac:dyDescent="0.2">
      <c r="A411" s="6" t="s">
        <v>235</v>
      </c>
      <c r="B411" s="54">
        <f t="shared" ref="B411:U411" si="177">B187/B$11</f>
        <v>0</v>
      </c>
      <c r="C411" s="54">
        <f t="shared" si="177"/>
        <v>0</v>
      </c>
      <c r="D411" s="54">
        <f t="shared" si="177"/>
        <v>0</v>
      </c>
      <c r="E411" s="54">
        <f t="shared" si="177"/>
        <v>0</v>
      </c>
      <c r="F411" s="54">
        <f t="shared" si="177"/>
        <v>0</v>
      </c>
      <c r="G411" s="54">
        <f t="shared" si="177"/>
        <v>0</v>
      </c>
      <c r="H411" s="54">
        <f t="shared" si="177"/>
        <v>0</v>
      </c>
      <c r="I411" s="54">
        <f t="shared" si="177"/>
        <v>0</v>
      </c>
      <c r="J411" s="54">
        <f t="shared" si="177"/>
        <v>0</v>
      </c>
      <c r="K411" s="54">
        <f t="shared" si="177"/>
        <v>0</v>
      </c>
      <c r="L411" s="54">
        <f t="shared" si="177"/>
        <v>0</v>
      </c>
      <c r="M411" s="54">
        <f t="shared" si="177"/>
        <v>0</v>
      </c>
      <c r="N411" s="54">
        <f t="shared" si="177"/>
        <v>0</v>
      </c>
      <c r="O411" s="54">
        <f t="shared" si="177"/>
        <v>0</v>
      </c>
      <c r="P411" s="54">
        <f t="shared" si="177"/>
        <v>0</v>
      </c>
      <c r="Q411" s="54">
        <f t="shared" si="177"/>
        <v>0</v>
      </c>
      <c r="R411" s="54">
        <f t="shared" si="177"/>
        <v>0</v>
      </c>
      <c r="S411" s="54">
        <f t="shared" si="177"/>
        <v>0</v>
      </c>
      <c r="T411" s="54">
        <f t="shared" si="177"/>
        <v>0</v>
      </c>
      <c r="U411" s="156">
        <f t="shared" si="177"/>
        <v>0</v>
      </c>
    </row>
    <row r="412" spans="1:21" x14ac:dyDescent="0.2">
      <c r="A412" s="6" t="s">
        <v>184</v>
      </c>
      <c r="B412" s="54">
        <f t="shared" ref="B412:U412" si="178">B188/B$11</f>
        <v>0</v>
      </c>
      <c r="C412" s="54">
        <f t="shared" si="178"/>
        <v>0</v>
      </c>
      <c r="D412" s="54">
        <f t="shared" si="178"/>
        <v>0</v>
      </c>
      <c r="E412" s="54">
        <f t="shared" si="178"/>
        <v>0</v>
      </c>
      <c r="F412" s="54">
        <f t="shared" si="178"/>
        <v>0</v>
      </c>
      <c r="G412" s="54">
        <f t="shared" si="178"/>
        <v>0</v>
      </c>
      <c r="H412" s="54">
        <f t="shared" si="178"/>
        <v>0</v>
      </c>
      <c r="I412" s="54">
        <f t="shared" si="178"/>
        <v>1.0217098921143622E-3</v>
      </c>
      <c r="J412" s="54">
        <f t="shared" si="178"/>
        <v>0</v>
      </c>
      <c r="K412" s="54">
        <f t="shared" si="178"/>
        <v>6.0365620592848388E-3</v>
      </c>
      <c r="L412" s="54">
        <f t="shared" si="178"/>
        <v>0</v>
      </c>
      <c r="M412" s="54">
        <f t="shared" si="178"/>
        <v>0</v>
      </c>
      <c r="N412" s="54">
        <f t="shared" si="178"/>
        <v>0</v>
      </c>
      <c r="O412" s="54">
        <f t="shared" si="178"/>
        <v>7.4411808477534394E-5</v>
      </c>
      <c r="P412" s="54">
        <f t="shared" si="178"/>
        <v>1.7567811753367999E-4</v>
      </c>
      <c r="Q412" s="54">
        <f t="shared" si="178"/>
        <v>0</v>
      </c>
      <c r="R412" s="54">
        <f t="shared" si="178"/>
        <v>0</v>
      </c>
      <c r="S412" s="54">
        <f t="shared" si="178"/>
        <v>4.8005837509841193E-6</v>
      </c>
      <c r="T412" s="54">
        <f t="shared" si="178"/>
        <v>0</v>
      </c>
      <c r="U412" s="156">
        <f t="shared" si="178"/>
        <v>5.9145524606016873E-6</v>
      </c>
    </row>
    <row r="413" spans="1:21" x14ac:dyDescent="0.2">
      <c r="A413" s="6" t="s">
        <v>173</v>
      </c>
      <c r="B413" s="157">
        <f t="shared" ref="B413:U413" si="179">B189/B$11</f>
        <v>0</v>
      </c>
      <c r="C413" s="157">
        <f t="shared" si="179"/>
        <v>0</v>
      </c>
      <c r="D413" s="157">
        <f t="shared" si="179"/>
        <v>0</v>
      </c>
      <c r="E413" s="157">
        <f t="shared" si="179"/>
        <v>0</v>
      </c>
      <c r="F413" s="157">
        <f t="shared" si="179"/>
        <v>0</v>
      </c>
      <c r="G413" s="157">
        <f t="shared" si="179"/>
        <v>0</v>
      </c>
      <c r="H413" s="157">
        <f t="shared" si="179"/>
        <v>0</v>
      </c>
      <c r="I413" s="157">
        <f t="shared" si="179"/>
        <v>0</v>
      </c>
      <c r="J413" s="157">
        <f t="shared" si="179"/>
        <v>0</v>
      </c>
      <c r="K413" s="157">
        <f t="shared" si="179"/>
        <v>0</v>
      </c>
      <c r="L413" s="157">
        <f t="shared" si="179"/>
        <v>0</v>
      </c>
      <c r="M413" s="157">
        <f t="shared" si="179"/>
        <v>0</v>
      </c>
      <c r="N413" s="157">
        <f t="shared" si="179"/>
        <v>0</v>
      </c>
      <c r="O413" s="157">
        <f t="shared" si="179"/>
        <v>0</v>
      </c>
      <c r="P413" s="157">
        <f t="shared" si="179"/>
        <v>0</v>
      </c>
      <c r="Q413" s="157">
        <f t="shared" si="179"/>
        <v>0</v>
      </c>
      <c r="R413" s="157">
        <f t="shared" si="179"/>
        <v>0</v>
      </c>
      <c r="S413" s="157">
        <f t="shared" si="179"/>
        <v>0</v>
      </c>
      <c r="T413" s="157">
        <f t="shared" si="179"/>
        <v>0</v>
      </c>
      <c r="U413" s="159">
        <f t="shared" si="179"/>
        <v>2.6615486072707595E-5</v>
      </c>
    </row>
    <row r="414" spans="1:21" x14ac:dyDescent="0.2">
      <c r="A414" s="6" t="s">
        <v>127</v>
      </c>
      <c r="B414" s="54">
        <f t="shared" ref="B414:U414" si="180">B190/B$11</f>
        <v>0</v>
      </c>
      <c r="C414" s="54">
        <f t="shared" si="180"/>
        <v>0</v>
      </c>
      <c r="D414" s="54">
        <f t="shared" si="180"/>
        <v>0</v>
      </c>
      <c r="E414" s="54">
        <f t="shared" si="180"/>
        <v>0</v>
      </c>
      <c r="F414" s="54">
        <f t="shared" si="180"/>
        <v>0</v>
      </c>
      <c r="G414" s="54">
        <f t="shared" si="180"/>
        <v>0</v>
      </c>
      <c r="H414" s="54">
        <f t="shared" si="180"/>
        <v>0</v>
      </c>
      <c r="I414" s="54">
        <f t="shared" si="180"/>
        <v>0</v>
      </c>
      <c r="J414" s="54">
        <f t="shared" si="180"/>
        <v>0</v>
      </c>
      <c r="K414" s="54">
        <f t="shared" si="180"/>
        <v>0</v>
      </c>
      <c r="L414" s="54">
        <f t="shared" si="180"/>
        <v>0</v>
      </c>
      <c r="M414" s="54">
        <f t="shared" si="180"/>
        <v>0</v>
      </c>
      <c r="N414" s="54">
        <f t="shared" si="180"/>
        <v>0</v>
      </c>
      <c r="O414" s="54">
        <f t="shared" si="180"/>
        <v>0</v>
      </c>
      <c r="P414" s="54">
        <f t="shared" si="180"/>
        <v>0</v>
      </c>
      <c r="Q414" s="54">
        <f t="shared" si="180"/>
        <v>0</v>
      </c>
      <c r="R414" s="54">
        <f t="shared" si="180"/>
        <v>0</v>
      </c>
      <c r="S414" s="54">
        <f t="shared" si="180"/>
        <v>0</v>
      </c>
      <c r="T414" s="54">
        <f t="shared" si="180"/>
        <v>8.620838887253968E-4</v>
      </c>
      <c r="U414" s="156">
        <f t="shared" si="180"/>
        <v>2.9572762303008437E-6</v>
      </c>
    </row>
    <row r="415" spans="1:21" x14ac:dyDescent="0.2">
      <c r="A415" s="6" t="s">
        <v>95</v>
      </c>
      <c r="B415" s="54">
        <f t="shared" ref="B415:U415" si="181">B191/B$11</f>
        <v>0</v>
      </c>
      <c r="C415" s="54">
        <f t="shared" si="181"/>
        <v>0</v>
      </c>
      <c r="D415" s="54">
        <f t="shared" si="181"/>
        <v>0</v>
      </c>
      <c r="E415" s="54">
        <f t="shared" si="181"/>
        <v>0</v>
      </c>
      <c r="F415" s="54">
        <f t="shared" si="181"/>
        <v>0</v>
      </c>
      <c r="G415" s="54">
        <f t="shared" si="181"/>
        <v>0</v>
      </c>
      <c r="H415" s="54">
        <f t="shared" si="181"/>
        <v>0</v>
      </c>
      <c r="I415" s="54">
        <f t="shared" si="181"/>
        <v>4.617897817466044E-4</v>
      </c>
      <c r="J415" s="54">
        <f t="shared" si="181"/>
        <v>0</v>
      </c>
      <c r="K415" s="54">
        <f t="shared" si="181"/>
        <v>1.7134346456485351E-4</v>
      </c>
      <c r="L415" s="54">
        <f t="shared" si="181"/>
        <v>0</v>
      </c>
      <c r="M415" s="54">
        <f t="shared" si="181"/>
        <v>1.3384240409135097E-4</v>
      </c>
      <c r="N415" s="54">
        <f t="shared" si="181"/>
        <v>1.5295197308045274E-5</v>
      </c>
      <c r="O415" s="54">
        <f t="shared" si="181"/>
        <v>4.870591100347706E-4</v>
      </c>
      <c r="P415" s="54">
        <f t="shared" si="181"/>
        <v>4.5174373080089146E-5</v>
      </c>
      <c r="Q415" s="54">
        <f t="shared" si="181"/>
        <v>4.984961335131829E-4</v>
      </c>
      <c r="R415" s="54">
        <f t="shared" si="181"/>
        <v>8.1375241582748454E-6</v>
      </c>
      <c r="S415" s="54">
        <f t="shared" si="181"/>
        <v>3.3124027881790426E-4</v>
      </c>
      <c r="T415" s="54">
        <f t="shared" si="181"/>
        <v>5.1932764381048004E-5</v>
      </c>
      <c r="U415" s="156">
        <f t="shared" si="181"/>
        <v>1.1888250445809391E-3</v>
      </c>
    </row>
    <row r="416" spans="1:21" x14ac:dyDescent="0.2">
      <c r="A416" s="6" t="s">
        <v>52</v>
      </c>
      <c r="B416" s="54">
        <f t="shared" ref="B416:U416" si="182">B192/B$11</f>
        <v>0</v>
      </c>
      <c r="C416" s="54">
        <f t="shared" si="182"/>
        <v>0</v>
      </c>
      <c r="D416" s="54">
        <f t="shared" si="182"/>
        <v>3.1783773291925465E-3</v>
      </c>
      <c r="E416" s="54">
        <f t="shared" si="182"/>
        <v>3.7676135935498455E-4</v>
      </c>
      <c r="F416" s="54">
        <f t="shared" si="182"/>
        <v>4.2415907250549479E-4</v>
      </c>
      <c r="G416" s="54">
        <f t="shared" si="182"/>
        <v>7.5350457690348243E-3</v>
      </c>
      <c r="H416" s="54">
        <f t="shared" si="182"/>
        <v>5.6525917133005484E-5</v>
      </c>
      <c r="I416" s="54">
        <f t="shared" si="182"/>
        <v>4.3985476711364069E-3</v>
      </c>
      <c r="J416" s="54">
        <f t="shared" si="182"/>
        <v>3.2361528614782745E-3</v>
      </c>
      <c r="K416" s="54">
        <f t="shared" si="182"/>
        <v>1.2973775663077241E-2</v>
      </c>
      <c r="L416" s="54">
        <f t="shared" si="182"/>
        <v>1.7027986434661344E-2</v>
      </c>
      <c r="M416" s="54">
        <f t="shared" si="182"/>
        <v>6.1863368038433904E-2</v>
      </c>
      <c r="N416" s="54">
        <f t="shared" si="182"/>
        <v>7.2346283267054144E-3</v>
      </c>
      <c r="O416" s="54">
        <f t="shared" si="182"/>
        <v>7.5764750449853202E-3</v>
      </c>
      <c r="P416" s="54">
        <f t="shared" si="182"/>
        <v>1.4987853113016243E-2</v>
      </c>
      <c r="Q416" s="54">
        <f t="shared" si="182"/>
        <v>6.9119211789643014E-3</v>
      </c>
      <c r="R416" s="54">
        <f t="shared" si="182"/>
        <v>3.0271589868782422E-3</v>
      </c>
      <c r="S416" s="54">
        <f t="shared" si="182"/>
        <v>1.3316819325229948E-2</v>
      </c>
      <c r="T416" s="54">
        <f t="shared" si="182"/>
        <v>4.3287690203749549E-2</v>
      </c>
      <c r="U416" s="156">
        <f t="shared" si="182"/>
        <v>1.6235446504351631E-2</v>
      </c>
    </row>
    <row r="417" spans="1:21" x14ac:dyDescent="0.2">
      <c r="A417" s="6" t="s">
        <v>113</v>
      </c>
      <c r="B417" s="54">
        <f t="shared" ref="B417:U417" si="183">B193/B$11</f>
        <v>0</v>
      </c>
      <c r="C417" s="54">
        <f t="shared" si="183"/>
        <v>0</v>
      </c>
      <c r="D417" s="54">
        <f t="shared" si="183"/>
        <v>0</v>
      </c>
      <c r="E417" s="54">
        <f t="shared" si="183"/>
        <v>0</v>
      </c>
      <c r="F417" s="54">
        <f t="shared" si="183"/>
        <v>0</v>
      </c>
      <c r="G417" s="54">
        <f t="shared" si="183"/>
        <v>1.643412381468882E-5</v>
      </c>
      <c r="H417" s="54">
        <f t="shared" si="183"/>
        <v>0</v>
      </c>
      <c r="I417" s="54">
        <f t="shared" si="183"/>
        <v>0</v>
      </c>
      <c r="J417" s="54">
        <f t="shared" si="183"/>
        <v>0</v>
      </c>
      <c r="K417" s="54">
        <f t="shared" si="183"/>
        <v>9.0943838884422238E-4</v>
      </c>
      <c r="L417" s="54">
        <f t="shared" si="183"/>
        <v>0</v>
      </c>
      <c r="M417" s="54">
        <f t="shared" si="183"/>
        <v>7.1852237985883143E-4</v>
      </c>
      <c r="N417" s="54">
        <f t="shared" si="183"/>
        <v>3.6198633629040482E-4</v>
      </c>
      <c r="O417" s="54">
        <f t="shared" si="183"/>
        <v>6.7647098615940359E-6</v>
      </c>
      <c r="P417" s="54">
        <f t="shared" si="183"/>
        <v>3.3127873592065374E-4</v>
      </c>
      <c r="Q417" s="54">
        <f t="shared" si="183"/>
        <v>0</v>
      </c>
      <c r="R417" s="54">
        <f t="shared" si="183"/>
        <v>0</v>
      </c>
      <c r="S417" s="54">
        <f t="shared" si="183"/>
        <v>1.4401751252952359E-5</v>
      </c>
      <c r="T417" s="54">
        <f t="shared" si="183"/>
        <v>1.03865528762096E-5</v>
      </c>
      <c r="U417" s="156">
        <f t="shared" si="183"/>
        <v>7.9846458218122785E-4</v>
      </c>
    </row>
    <row r="418" spans="1:21" x14ac:dyDescent="0.2">
      <c r="A418" s="6" t="s">
        <v>208</v>
      </c>
      <c r="B418" s="54">
        <f t="shared" ref="B418:U418" si="184">B194/B$11</f>
        <v>0</v>
      </c>
      <c r="C418" s="54">
        <f t="shared" si="184"/>
        <v>0</v>
      </c>
      <c r="D418" s="54">
        <f t="shared" si="184"/>
        <v>0</v>
      </c>
      <c r="E418" s="54">
        <f t="shared" si="184"/>
        <v>0</v>
      </c>
      <c r="F418" s="54">
        <f t="shared" si="184"/>
        <v>0</v>
      </c>
      <c r="G418" s="54">
        <f t="shared" si="184"/>
        <v>0</v>
      </c>
      <c r="H418" s="54">
        <f t="shared" si="184"/>
        <v>0</v>
      </c>
      <c r="I418" s="54">
        <f t="shared" si="184"/>
        <v>0</v>
      </c>
      <c r="J418" s="54">
        <f t="shared" si="184"/>
        <v>0</v>
      </c>
      <c r="K418" s="54">
        <f t="shared" si="184"/>
        <v>0</v>
      </c>
      <c r="L418" s="54">
        <f t="shared" si="184"/>
        <v>0</v>
      </c>
      <c r="M418" s="54">
        <f t="shared" si="184"/>
        <v>0</v>
      </c>
      <c r="N418" s="54">
        <f t="shared" si="184"/>
        <v>0</v>
      </c>
      <c r="O418" s="54">
        <f t="shared" si="184"/>
        <v>0</v>
      </c>
      <c r="P418" s="54">
        <f t="shared" si="184"/>
        <v>0</v>
      </c>
      <c r="Q418" s="54">
        <f t="shared" si="184"/>
        <v>0</v>
      </c>
      <c r="R418" s="54">
        <f t="shared" si="184"/>
        <v>0</v>
      </c>
      <c r="S418" s="54">
        <f t="shared" si="184"/>
        <v>0</v>
      </c>
      <c r="T418" s="54">
        <f t="shared" si="184"/>
        <v>0</v>
      </c>
      <c r="U418" s="156">
        <f t="shared" si="184"/>
        <v>0</v>
      </c>
    </row>
    <row r="419" spans="1:21" x14ac:dyDescent="0.2">
      <c r="A419" s="6" t="s">
        <v>204</v>
      </c>
      <c r="B419" s="54">
        <f t="shared" ref="B419:U419" si="185">B195/B$11</f>
        <v>0</v>
      </c>
      <c r="C419" s="54">
        <f t="shared" si="185"/>
        <v>0</v>
      </c>
      <c r="D419" s="54">
        <f t="shared" si="185"/>
        <v>0</v>
      </c>
      <c r="E419" s="54">
        <f t="shared" si="185"/>
        <v>0</v>
      </c>
      <c r="F419" s="54">
        <f t="shared" si="185"/>
        <v>0</v>
      </c>
      <c r="G419" s="54">
        <f t="shared" si="185"/>
        <v>0</v>
      </c>
      <c r="H419" s="54">
        <f t="shared" si="185"/>
        <v>0</v>
      </c>
      <c r="I419" s="54">
        <f t="shared" si="185"/>
        <v>0</v>
      </c>
      <c r="J419" s="54">
        <f t="shared" si="185"/>
        <v>0</v>
      </c>
      <c r="K419" s="54">
        <f t="shared" si="185"/>
        <v>0</v>
      </c>
      <c r="L419" s="54">
        <f t="shared" si="185"/>
        <v>0</v>
      </c>
      <c r="M419" s="54">
        <f t="shared" si="185"/>
        <v>0</v>
      </c>
      <c r="N419" s="54">
        <f t="shared" si="185"/>
        <v>0</v>
      </c>
      <c r="O419" s="54">
        <f t="shared" si="185"/>
        <v>0</v>
      </c>
      <c r="P419" s="54">
        <f t="shared" si="185"/>
        <v>0</v>
      </c>
      <c r="Q419" s="54">
        <f t="shared" si="185"/>
        <v>0</v>
      </c>
      <c r="R419" s="54">
        <f t="shared" si="185"/>
        <v>0</v>
      </c>
      <c r="S419" s="54">
        <f t="shared" si="185"/>
        <v>0</v>
      </c>
      <c r="T419" s="54">
        <f t="shared" si="185"/>
        <v>0</v>
      </c>
      <c r="U419" s="156">
        <f t="shared" si="185"/>
        <v>0</v>
      </c>
    </row>
    <row r="420" spans="1:21" x14ac:dyDescent="0.2">
      <c r="A420" s="6" t="s">
        <v>200</v>
      </c>
      <c r="B420" s="157">
        <f t="shared" ref="B420:U420" si="186">B196/B$11</f>
        <v>0</v>
      </c>
      <c r="C420" s="157">
        <f t="shared" si="186"/>
        <v>0</v>
      </c>
      <c r="D420" s="157">
        <f t="shared" si="186"/>
        <v>0</v>
      </c>
      <c r="E420" s="157">
        <f t="shared" si="186"/>
        <v>0</v>
      </c>
      <c r="F420" s="157">
        <f t="shared" si="186"/>
        <v>0</v>
      </c>
      <c r="G420" s="157">
        <f t="shared" si="186"/>
        <v>0</v>
      </c>
      <c r="H420" s="157">
        <f t="shared" si="186"/>
        <v>0</v>
      </c>
      <c r="I420" s="157">
        <f t="shared" si="186"/>
        <v>0</v>
      </c>
      <c r="J420" s="157">
        <f t="shared" si="186"/>
        <v>0</v>
      </c>
      <c r="K420" s="157">
        <f t="shared" si="186"/>
        <v>3.9540799514966193E-5</v>
      </c>
      <c r="L420" s="157">
        <f t="shared" si="186"/>
        <v>0</v>
      </c>
      <c r="M420" s="157">
        <f t="shared" si="186"/>
        <v>0</v>
      </c>
      <c r="N420" s="157">
        <f t="shared" si="186"/>
        <v>2.9366778831446927E-3</v>
      </c>
      <c r="O420" s="157">
        <f t="shared" si="186"/>
        <v>0</v>
      </c>
      <c r="P420" s="157">
        <f t="shared" si="186"/>
        <v>0</v>
      </c>
      <c r="Q420" s="157">
        <f t="shared" si="186"/>
        <v>1.6421049103963674E-3</v>
      </c>
      <c r="R420" s="157">
        <f t="shared" si="186"/>
        <v>3.1736344217271894E-4</v>
      </c>
      <c r="S420" s="157">
        <f t="shared" si="186"/>
        <v>2.8323444130806306E-4</v>
      </c>
      <c r="T420" s="157">
        <f t="shared" si="186"/>
        <v>2.0773105752419201E-4</v>
      </c>
      <c r="U420" s="159">
        <f t="shared" si="186"/>
        <v>6.0328435098137216E-4</v>
      </c>
    </row>
    <row r="421" spans="1:21" x14ac:dyDescent="0.2">
      <c r="A421" s="6" t="s">
        <v>102</v>
      </c>
      <c r="B421" s="157">
        <f t="shared" ref="B421:U421" si="187">B197/B$11</f>
        <v>0</v>
      </c>
      <c r="C421" s="157">
        <f t="shared" si="187"/>
        <v>0</v>
      </c>
      <c r="D421" s="157">
        <f t="shared" si="187"/>
        <v>0</v>
      </c>
      <c r="E421" s="157">
        <f t="shared" si="187"/>
        <v>0</v>
      </c>
      <c r="F421" s="157">
        <f t="shared" si="187"/>
        <v>0</v>
      </c>
      <c r="G421" s="157">
        <f t="shared" si="187"/>
        <v>1.8077536196157702E-4</v>
      </c>
      <c r="H421" s="157">
        <f t="shared" si="187"/>
        <v>3.6388559154372281E-3</v>
      </c>
      <c r="I421" s="157">
        <f t="shared" si="187"/>
        <v>2.8861861359162775E-5</v>
      </c>
      <c r="J421" s="157">
        <f t="shared" si="187"/>
        <v>5.7531606426280437E-5</v>
      </c>
      <c r="K421" s="157">
        <f t="shared" si="187"/>
        <v>1.8408438885300928E-3</v>
      </c>
      <c r="L421" s="157">
        <f t="shared" si="187"/>
        <v>1.347025450857342E-4</v>
      </c>
      <c r="M421" s="157">
        <f t="shared" si="187"/>
        <v>5.9876864988235958E-4</v>
      </c>
      <c r="N421" s="157">
        <f t="shared" si="187"/>
        <v>9.1771183848271648E-5</v>
      </c>
      <c r="O421" s="157">
        <f t="shared" si="187"/>
        <v>8.3882402283766053E-4</v>
      </c>
      <c r="P421" s="157">
        <f t="shared" si="187"/>
        <v>2.8911598771257053E-3</v>
      </c>
      <c r="Q421" s="157">
        <f t="shared" si="187"/>
        <v>1.0472607846915607E-4</v>
      </c>
      <c r="R421" s="157">
        <f t="shared" si="187"/>
        <v>2.156443901942834E-4</v>
      </c>
      <c r="S421" s="157">
        <f t="shared" si="187"/>
        <v>6.6248055763580853E-4</v>
      </c>
      <c r="T421" s="157">
        <f t="shared" si="187"/>
        <v>1.8037980161684007E-3</v>
      </c>
      <c r="U421" s="159">
        <f t="shared" si="187"/>
        <v>2.6911213695737676E-4</v>
      </c>
    </row>
    <row r="422" spans="1:21" x14ac:dyDescent="0.2">
      <c r="A422" s="6" t="s">
        <v>58</v>
      </c>
      <c r="B422" s="54">
        <f t="shared" ref="B422:U422" si="188">B198/B$11</f>
        <v>0</v>
      </c>
      <c r="C422" s="54">
        <f t="shared" si="188"/>
        <v>0</v>
      </c>
      <c r="D422" s="54">
        <f t="shared" si="188"/>
        <v>9.7049689440993788E-4</v>
      </c>
      <c r="E422" s="54">
        <f t="shared" si="188"/>
        <v>3.0140908748398766E-5</v>
      </c>
      <c r="F422" s="54">
        <f t="shared" si="188"/>
        <v>1.4267168802457552E-3</v>
      </c>
      <c r="G422" s="54">
        <f t="shared" si="188"/>
        <v>8.1348912882709659E-4</v>
      </c>
      <c r="H422" s="54">
        <f t="shared" si="188"/>
        <v>2.041998756429823E-3</v>
      </c>
      <c r="I422" s="54">
        <f t="shared" si="188"/>
        <v>4.5197674888448908E-3</v>
      </c>
      <c r="J422" s="54">
        <f t="shared" si="188"/>
        <v>3.7827031225279389E-3</v>
      </c>
      <c r="K422" s="54">
        <f t="shared" si="188"/>
        <v>4.9074525620241378E-3</v>
      </c>
      <c r="L422" s="54">
        <f t="shared" si="188"/>
        <v>1.9595258470412984E-2</v>
      </c>
      <c r="M422" s="54">
        <f t="shared" si="188"/>
        <v>8.3686724242381556E-3</v>
      </c>
      <c r="N422" s="54">
        <f t="shared" si="188"/>
        <v>6.5208524523299683E-3</v>
      </c>
      <c r="O422" s="54">
        <f t="shared" si="188"/>
        <v>7.4682396871998159E-3</v>
      </c>
      <c r="P422" s="54">
        <f t="shared" si="188"/>
        <v>5.6116610115044072E-3</v>
      </c>
      <c r="Q422" s="54">
        <f t="shared" si="188"/>
        <v>4.0202247002739631E-2</v>
      </c>
      <c r="R422" s="54">
        <f t="shared" si="188"/>
        <v>1.2954938459973553E-2</v>
      </c>
      <c r="S422" s="54">
        <f t="shared" si="188"/>
        <v>2.2927587994700155E-2</v>
      </c>
      <c r="T422" s="54">
        <f t="shared" si="188"/>
        <v>9.0397631865944232E-3</v>
      </c>
      <c r="U422" s="156">
        <f t="shared" si="188"/>
        <v>1.6815072645490599E-2</v>
      </c>
    </row>
    <row r="423" spans="1:21" x14ac:dyDescent="0.2">
      <c r="A423" s="6" t="s">
        <v>55</v>
      </c>
      <c r="B423" s="157">
        <f t="shared" ref="B423:U423" si="189">B199/B$11</f>
        <v>0</v>
      </c>
      <c r="C423" s="157">
        <f t="shared" si="189"/>
        <v>0</v>
      </c>
      <c r="D423" s="157">
        <f t="shared" si="189"/>
        <v>1.2131211180124223E-3</v>
      </c>
      <c r="E423" s="157">
        <f t="shared" si="189"/>
        <v>0</v>
      </c>
      <c r="F423" s="157">
        <f t="shared" si="189"/>
        <v>0</v>
      </c>
      <c r="G423" s="157">
        <f t="shared" si="189"/>
        <v>1.4790711433219938E-4</v>
      </c>
      <c r="H423" s="157">
        <f t="shared" si="189"/>
        <v>9.8920354982759599E-5</v>
      </c>
      <c r="I423" s="157">
        <f t="shared" si="189"/>
        <v>2.8861861359162774E-4</v>
      </c>
      <c r="J423" s="157">
        <f t="shared" si="189"/>
        <v>3.5957254016425273E-5</v>
      </c>
      <c r="K423" s="157">
        <f t="shared" si="189"/>
        <v>4.173751059913098E-4</v>
      </c>
      <c r="L423" s="157">
        <f t="shared" si="189"/>
        <v>4.516497099933441E-4</v>
      </c>
      <c r="M423" s="157">
        <f t="shared" si="189"/>
        <v>6.9738936868651291E-3</v>
      </c>
      <c r="N423" s="157">
        <f t="shared" si="189"/>
        <v>4.1297032731722238E-3</v>
      </c>
      <c r="O423" s="157">
        <f t="shared" si="189"/>
        <v>9.9441234965432336E-4</v>
      </c>
      <c r="P423" s="157">
        <f t="shared" si="189"/>
        <v>3.0618186198727088E-4</v>
      </c>
      <c r="Q423" s="157">
        <f t="shared" si="189"/>
        <v>2.9574644559689674E-3</v>
      </c>
      <c r="R423" s="157">
        <f t="shared" si="189"/>
        <v>6.9168955345336181E-3</v>
      </c>
      <c r="S423" s="157">
        <f t="shared" si="189"/>
        <v>2.9283560881003131E-3</v>
      </c>
      <c r="T423" s="157">
        <f t="shared" si="189"/>
        <v>4.8124361659771149E-4</v>
      </c>
      <c r="U423" s="159">
        <f t="shared" si="189"/>
        <v>2.1588116481196158E-3</v>
      </c>
    </row>
    <row r="424" spans="1:21" x14ac:dyDescent="0.2">
      <c r="A424" s="6" t="s">
        <v>32</v>
      </c>
      <c r="B424" s="54">
        <f t="shared" ref="B424:U424" si="190">B200/B$11</f>
        <v>0</v>
      </c>
      <c r="C424" s="54">
        <f t="shared" si="190"/>
        <v>3.18446088794926E-2</v>
      </c>
      <c r="D424" s="54">
        <f t="shared" si="190"/>
        <v>4.3963509316770184E-2</v>
      </c>
      <c r="E424" s="54">
        <f t="shared" si="190"/>
        <v>1.0127345339461984E-2</v>
      </c>
      <c r="F424" s="54">
        <f t="shared" si="190"/>
        <v>1.0372617318543463E-2</v>
      </c>
      <c r="G424" s="54">
        <f t="shared" si="190"/>
        <v>2.2843432102417458E-3</v>
      </c>
      <c r="H424" s="54">
        <f t="shared" si="190"/>
        <v>2.1126561528460801E-3</v>
      </c>
      <c r="I424" s="54">
        <f t="shared" si="190"/>
        <v>6.753675558044089E-3</v>
      </c>
      <c r="J424" s="54">
        <f t="shared" si="190"/>
        <v>5.4583111596933562E-3</v>
      </c>
      <c r="K424" s="54">
        <f t="shared" si="190"/>
        <v>5.5972198424518813E-3</v>
      </c>
      <c r="L424" s="54">
        <f t="shared" si="190"/>
        <v>3.6702481696301227E-2</v>
      </c>
      <c r="M424" s="54">
        <f t="shared" si="190"/>
        <v>2.0801927330618915E-2</v>
      </c>
      <c r="N424" s="54">
        <f t="shared" si="190"/>
        <v>2.7205057611909861E-2</v>
      </c>
      <c r="O424" s="54">
        <f t="shared" si="190"/>
        <v>2.8452369677864516E-2</v>
      </c>
      <c r="P424" s="54">
        <f t="shared" si="190"/>
        <v>1.3933784407814162E-2</v>
      </c>
      <c r="Q424" s="54">
        <f t="shared" si="190"/>
        <v>3.2775073517707087E-2</v>
      </c>
      <c r="R424" s="54">
        <f t="shared" si="190"/>
        <v>2.4465466381853321E-2</v>
      </c>
      <c r="S424" s="54">
        <f t="shared" si="190"/>
        <v>3.6201202066171244E-2</v>
      </c>
      <c r="T424" s="54">
        <f t="shared" si="190"/>
        <v>2.935932279675247E-2</v>
      </c>
      <c r="U424" s="156">
        <f t="shared" si="190"/>
        <v>4.1978536089120479E-2</v>
      </c>
    </row>
    <row r="425" spans="1:21" x14ac:dyDescent="0.2">
      <c r="A425" s="6" t="s">
        <v>138</v>
      </c>
      <c r="B425" s="157">
        <f t="shared" ref="B425:U425" si="191">B201/B$11</f>
        <v>0</v>
      </c>
      <c r="C425" s="157">
        <f t="shared" si="191"/>
        <v>0</v>
      </c>
      <c r="D425" s="157">
        <f t="shared" si="191"/>
        <v>0</v>
      </c>
      <c r="E425" s="157">
        <f t="shared" si="191"/>
        <v>0</v>
      </c>
      <c r="F425" s="157">
        <f t="shared" si="191"/>
        <v>0</v>
      </c>
      <c r="G425" s="157">
        <f t="shared" si="191"/>
        <v>0</v>
      </c>
      <c r="H425" s="157">
        <f t="shared" si="191"/>
        <v>0</v>
      </c>
      <c r="I425" s="157">
        <f t="shared" si="191"/>
        <v>5.1951350446492996E-5</v>
      </c>
      <c r="J425" s="157">
        <f t="shared" si="191"/>
        <v>1.4382901606570109E-4</v>
      </c>
      <c r="K425" s="157">
        <f t="shared" si="191"/>
        <v>8.347502119826196E-5</v>
      </c>
      <c r="L425" s="157">
        <f t="shared" si="191"/>
        <v>1.4262622420842445E-4</v>
      </c>
      <c r="M425" s="157">
        <f t="shared" si="191"/>
        <v>2.7472914524014145E-4</v>
      </c>
      <c r="N425" s="157">
        <f t="shared" si="191"/>
        <v>2.0393596410727031E-5</v>
      </c>
      <c r="O425" s="157">
        <f t="shared" si="191"/>
        <v>1.5558832681666283E-4</v>
      </c>
      <c r="P425" s="157">
        <f t="shared" si="191"/>
        <v>2.10813741040416E-4</v>
      </c>
      <c r="Q425" s="157">
        <f t="shared" si="191"/>
        <v>2.3877545890967585E-4</v>
      </c>
      <c r="R425" s="157">
        <f t="shared" si="191"/>
        <v>4.8825144949649069E-4</v>
      </c>
      <c r="S425" s="157">
        <f t="shared" si="191"/>
        <v>8.4010215642222089E-4</v>
      </c>
      <c r="T425" s="157">
        <f t="shared" si="191"/>
        <v>7.7552928142365018E-4</v>
      </c>
      <c r="U425" s="159">
        <f t="shared" si="191"/>
        <v>9.9660208961138436E-4</v>
      </c>
    </row>
    <row r="426" spans="1:21" x14ac:dyDescent="0.2">
      <c r="A426" s="6" t="s">
        <v>65</v>
      </c>
      <c r="B426" s="157">
        <f t="shared" ref="B426:U426" si="192">B202/B$11</f>
        <v>0</v>
      </c>
      <c r="C426" s="157">
        <f t="shared" si="192"/>
        <v>0</v>
      </c>
      <c r="D426" s="157">
        <f t="shared" si="192"/>
        <v>0</v>
      </c>
      <c r="E426" s="157">
        <f t="shared" si="192"/>
        <v>0</v>
      </c>
      <c r="F426" s="157">
        <f t="shared" si="192"/>
        <v>0</v>
      </c>
      <c r="G426" s="157">
        <f t="shared" si="192"/>
        <v>0</v>
      </c>
      <c r="H426" s="157">
        <f t="shared" si="192"/>
        <v>0</v>
      </c>
      <c r="I426" s="157">
        <f t="shared" si="192"/>
        <v>4.6178978174660443E-5</v>
      </c>
      <c r="J426" s="157">
        <f t="shared" si="192"/>
        <v>1.8050541516245488E-3</v>
      </c>
      <c r="K426" s="157">
        <f t="shared" si="192"/>
        <v>9.7973314353749568E-4</v>
      </c>
      <c r="L426" s="157">
        <f t="shared" si="192"/>
        <v>1.0934677189312542E-3</v>
      </c>
      <c r="M426" s="157">
        <f t="shared" si="192"/>
        <v>1.5969512109215402E-2</v>
      </c>
      <c r="N426" s="157">
        <f t="shared" si="192"/>
        <v>2.4472315692872439E-3</v>
      </c>
      <c r="O426" s="157">
        <f t="shared" si="192"/>
        <v>1.3184419520246777E-2</v>
      </c>
      <c r="P426" s="157">
        <f t="shared" si="192"/>
        <v>4.2614491938884093E-3</v>
      </c>
      <c r="Q426" s="157">
        <f t="shared" si="192"/>
        <v>6.0477215794368253E-2</v>
      </c>
      <c r="R426" s="157">
        <f t="shared" si="192"/>
        <v>1.8858712236801953E-2</v>
      </c>
      <c r="S426" s="157">
        <f t="shared" si="192"/>
        <v>1.9879217312825239E-2</v>
      </c>
      <c r="T426" s="157">
        <f t="shared" si="192"/>
        <v>6.3808056502847651E-3</v>
      </c>
      <c r="U426" s="159">
        <f t="shared" si="192"/>
        <v>5.7193722294018321E-3</v>
      </c>
    </row>
    <row r="427" spans="1:21" x14ac:dyDescent="0.2">
      <c r="A427" s="6" t="s">
        <v>190</v>
      </c>
      <c r="B427" s="157">
        <f t="shared" ref="B427:U427" si="193">B203/B$11</f>
        <v>0</v>
      </c>
      <c r="C427" s="157">
        <f t="shared" si="193"/>
        <v>0</v>
      </c>
      <c r="D427" s="157">
        <f t="shared" si="193"/>
        <v>0</v>
      </c>
      <c r="E427" s="157">
        <f t="shared" si="193"/>
        <v>0</v>
      </c>
      <c r="F427" s="157">
        <f t="shared" si="193"/>
        <v>0</v>
      </c>
      <c r="G427" s="157">
        <f t="shared" si="193"/>
        <v>0</v>
      </c>
      <c r="H427" s="157">
        <f t="shared" si="193"/>
        <v>0</v>
      </c>
      <c r="I427" s="157">
        <f t="shared" si="193"/>
        <v>0</v>
      </c>
      <c r="J427" s="157">
        <f t="shared" si="193"/>
        <v>0</v>
      </c>
      <c r="K427" s="157">
        <f t="shared" si="193"/>
        <v>0</v>
      </c>
      <c r="L427" s="157">
        <f t="shared" si="193"/>
        <v>0</v>
      </c>
      <c r="M427" s="157">
        <f t="shared" si="193"/>
        <v>0</v>
      </c>
      <c r="N427" s="157">
        <f t="shared" si="193"/>
        <v>0</v>
      </c>
      <c r="O427" s="157">
        <f t="shared" si="193"/>
        <v>0</v>
      </c>
      <c r="P427" s="157">
        <f t="shared" si="193"/>
        <v>1.0038749573353143E-5</v>
      </c>
      <c r="Q427" s="157">
        <f t="shared" si="193"/>
        <v>2.5134258832597459E-5</v>
      </c>
      <c r="R427" s="157">
        <f t="shared" si="193"/>
        <v>0</v>
      </c>
      <c r="S427" s="157">
        <f t="shared" si="193"/>
        <v>0</v>
      </c>
      <c r="T427" s="157">
        <f t="shared" si="193"/>
        <v>0</v>
      </c>
      <c r="U427" s="159">
        <f t="shared" si="193"/>
        <v>0</v>
      </c>
    </row>
    <row r="428" spans="1:21" x14ac:dyDescent="0.2">
      <c r="A428" s="6" t="s">
        <v>90</v>
      </c>
      <c r="B428" s="54">
        <f t="shared" ref="B428:U428" si="194">B204/B$11</f>
        <v>0</v>
      </c>
      <c r="C428" s="54">
        <f t="shared" si="194"/>
        <v>0</v>
      </c>
      <c r="D428" s="54">
        <f t="shared" si="194"/>
        <v>0</v>
      </c>
      <c r="E428" s="54">
        <f t="shared" si="194"/>
        <v>0</v>
      </c>
      <c r="F428" s="54">
        <f t="shared" si="194"/>
        <v>0</v>
      </c>
      <c r="G428" s="54">
        <f t="shared" si="194"/>
        <v>0</v>
      </c>
      <c r="H428" s="54">
        <f t="shared" si="194"/>
        <v>9.1854615341133914E-5</v>
      </c>
      <c r="I428" s="54">
        <f t="shared" si="194"/>
        <v>1.1544744543665111E-5</v>
      </c>
      <c r="J428" s="54">
        <f t="shared" si="194"/>
        <v>0</v>
      </c>
      <c r="K428" s="54">
        <f t="shared" si="194"/>
        <v>0</v>
      </c>
      <c r="L428" s="54">
        <f t="shared" si="194"/>
        <v>3.8398149028556941E-2</v>
      </c>
      <c r="M428" s="54">
        <f t="shared" si="194"/>
        <v>7.0232040462672061E-3</v>
      </c>
      <c r="N428" s="54">
        <f t="shared" si="194"/>
        <v>8.4679310696441315E-2</v>
      </c>
      <c r="O428" s="54">
        <f t="shared" si="194"/>
        <v>6.0882388754346325E-5</v>
      </c>
      <c r="P428" s="54">
        <f t="shared" si="194"/>
        <v>0</v>
      </c>
      <c r="Q428" s="54">
        <f t="shared" si="194"/>
        <v>1.6756172555064974E-5</v>
      </c>
      <c r="R428" s="54">
        <f t="shared" si="194"/>
        <v>1.1351846200793408E-3</v>
      </c>
      <c r="S428" s="54">
        <f t="shared" si="194"/>
        <v>6.7208172513777675E-5</v>
      </c>
      <c r="T428" s="54">
        <f t="shared" si="194"/>
        <v>9.6941160177956272E-5</v>
      </c>
      <c r="U428" s="156">
        <f t="shared" si="194"/>
        <v>7.393190575752109E-5</v>
      </c>
    </row>
    <row r="429" spans="1:21" x14ac:dyDescent="0.2">
      <c r="A429" s="6" t="s">
        <v>61</v>
      </c>
      <c r="B429" s="157">
        <f t="shared" ref="B429:U429" si="195">B205/B$11</f>
        <v>2.6017801653763103E-2</v>
      </c>
      <c r="C429" s="157">
        <f t="shared" si="195"/>
        <v>1.4446793516560958E-2</v>
      </c>
      <c r="D429" s="157">
        <f t="shared" si="195"/>
        <v>6.7861995341614911E-2</v>
      </c>
      <c r="E429" s="157">
        <f t="shared" si="195"/>
        <v>1.4588199834225001E-2</v>
      </c>
      <c r="F429" s="157">
        <f t="shared" si="195"/>
        <v>9.0744334905721008E-2</v>
      </c>
      <c r="G429" s="157">
        <f t="shared" si="195"/>
        <v>9.5424739929990635E-2</v>
      </c>
      <c r="H429" s="157">
        <f t="shared" si="195"/>
        <v>8.2994177830535296E-2</v>
      </c>
      <c r="I429" s="157">
        <f t="shared" si="195"/>
        <v>6.0956251190551779E-2</v>
      </c>
      <c r="J429" s="157">
        <f t="shared" si="195"/>
        <v>3.4296028880866428E-2</v>
      </c>
      <c r="K429" s="157">
        <f t="shared" si="195"/>
        <v>8.7503789326620188E-2</v>
      </c>
      <c r="L429" s="157">
        <f t="shared" si="195"/>
        <v>4.8358213685778584E-2</v>
      </c>
      <c r="M429" s="157">
        <f t="shared" si="195"/>
        <v>0.11949308950534665</v>
      </c>
      <c r="N429" s="157">
        <f t="shared" si="195"/>
        <v>8.9527888243091672E-2</v>
      </c>
      <c r="O429" s="157">
        <f t="shared" si="195"/>
        <v>0.16729803958708211</v>
      </c>
      <c r="P429" s="157">
        <f t="shared" si="195"/>
        <v>8.6117413215009944E-2</v>
      </c>
      <c r="Q429" s="157">
        <f t="shared" si="195"/>
        <v>7.5004817399609583E-2</v>
      </c>
      <c r="R429" s="157">
        <f t="shared" si="195"/>
        <v>0.13364255925134777</v>
      </c>
      <c r="S429" s="157">
        <f t="shared" si="195"/>
        <v>6.8701154060333738E-2</v>
      </c>
      <c r="T429" s="157">
        <f t="shared" si="195"/>
        <v>4.5752765419703294E-2</v>
      </c>
      <c r="U429" s="159">
        <f t="shared" si="195"/>
        <v>4.6763409029747238E-2</v>
      </c>
    </row>
    <row r="430" spans="1:21" x14ac:dyDescent="0.2">
      <c r="A430" s="6" t="s">
        <v>528</v>
      </c>
      <c r="B430" s="157">
        <f t="shared" ref="B430:U430" si="196">B206/B$11</f>
        <v>0</v>
      </c>
      <c r="C430" s="157">
        <f t="shared" si="196"/>
        <v>0</v>
      </c>
      <c r="D430" s="157">
        <f t="shared" si="196"/>
        <v>0</v>
      </c>
      <c r="E430" s="157">
        <f t="shared" si="196"/>
        <v>0</v>
      </c>
      <c r="F430" s="157">
        <f t="shared" si="196"/>
        <v>0</v>
      </c>
      <c r="G430" s="157">
        <f t="shared" si="196"/>
        <v>0</v>
      </c>
      <c r="H430" s="157">
        <f t="shared" si="196"/>
        <v>0</v>
      </c>
      <c r="I430" s="157">
        <f t="shared" si="196"/>
        <v>0</v>
      </c>
      <c r="J430" s="157">
        <f t="shared" si="196"/>
        <v>0</v>
      </c>
      <c r="K430" s="157">
        <f t="shared" si="196"/>
        <v>0</v>
      </c>
      <c r="L430" s="157">
        <f t="shared" si="196"/>
        <v>0</v>
      </c>
      <c r="M430" s="157">
        <f t="shared" si="196"/>
        <v>0</v>
      </c>
      <c r="N430" s="157">
        <f t="shared" si="196"/>
        <v>0</v>
      </c>
      <c r="O430" s="157">
        <f t="shared" si="196"/>
        <v>0</v>
      </c>
      <c r="P430" s="157">
        <f t="shared" si="196"/>
        <v>0</v>
      </c>
      <c r="Q430" s="157">
        <f t="shared" si="196"/>
        <v>0</v>
      </c>
      <c r="R430" s="157">
        <f t="shared" si="196"/>
        <v>0</v>
      </c>
      <c r="S430" s="157">
        <f t="shared" si="196"/>
        <v>0</v>
      </c>
      <c r="T430" s="157">
        <f t="shared" si="196"/>
        <v>0</v>
      </c>
      <c r="U430" s="159">
        <f t="shared" si="196"/>
        <v>0</v>
      </c>
    </row>
    <row r="431" spans="1:21" x14ac:dyDescent="0.2">
      <c r="A431" s="6" t="s">
        <v>477</v>
      </c>
      <c r="B431" s="54">
        <f t="shared" ref="B431:U431" si="197">B207/B$11</f>
        <v>0</v>
      </c>
      <c r="C431" s="54">
        <f t="shared" si="197"/>
        <v>0</v>
      </c>
      <c r="D431" s="54">
        <f t="shared" si="197"/>
        <v>0</v>
      </c>
      <c r="E431" s="54">
        <f t="shared" si="197"/>
        <v>0</v>
      </c>
      <c r="F431" s="54">
        <f t="shared" si="197"/>
        <v>0</v>
      </c>
      <c r="G431" s="54">
        <f t="shared" si="197"/>
        <v>0</v>
      </c>
      <c r="H431" s="54">
        <f t="shared" si="197"/>
        <v>0</v>
      </c>
      <c r="I431" s="54">
        <f t="shared" si="197"/>
        <v>0</v>
      </c>
      <c r="J431" s="54">
        <f t="shared" si="197"/>
        <v>0</v>
      </c>
      <c r="K431" s="54">
        <f t="shared" si="197"/>
        <v>0</v>
      </c>
      <c r="L431" s="54">
        <f t="shared" si="197"/>
        <v>0</v>
      </c>
      <c r="M431" s="54">
        <f t="shared" si="197"/>
        <v>0</v>
      </c>
      <c r="N431" s="54">
        <f t="shared" si="197"/>
        <v>0</v>
      </c>
      <c r="O431" s="54">
        <f t="shared" si="197"/>
        <v>0</v>
      </c>
      <c r="P431" s="54">
        <f t="shared" si="197"/>
        <v>5.0193747866765714E-6</v>
      </c>
      <c r="Q431" s="54">
        <f t="shared" si="197"/>
        <v>0</v>
      </c>
      <c r="R431" s="54">
        <f t="shared" si="197"/>
        <v>0</v>
      </c>
      <c r="S431" s="54">
        <f t="shared" si="197"/>
        <v>0</v>
      </c>
      <c r="T431" s="54">
        <f t="shared" si="197"/>
        <v>3.4621842920698669E-6</v>
      </c>
      <c r="U431" s="159">
        <f t="shared" si="197"/>
        <v>0</v>
      </c>
    </row>
    <row r="432" spans="1:21" x14ac:dyDescent="0.2">
      <c r="A432" s="6" t="s">
        <v>112</v>
      </c>
      <c r="B432" s="157">
        <f t="shared" ref="B432:U432" si="198">B208/B$11</f>
        <v>0</v>
      </c>
      <c r="C432" s="157">
        <f t="shared" si="198"/>
        <v>0</v>
      </c>
      <c r="D432" s="157">
        <f t="shared" si="198"/>
        <v>0</v>
      </c>
      <c r="E432" s="157">
        <f t="shared" si="198"/>
        <v>0</v>
      </c>
      <c r="F432" s="157">
        <f t="shared" si="198"/>
        <v>0</v>
      </c>
      <c r="G432" s="157">
        <f t="shared" si="198"/>
        <v>8.0527206691975218E-4</v>
      </c>
      <c r="H432" s="157">
        <f t="shared" si="198"/>
        <v>0</v>
      </c>
      <c r="I432" s="157">
        <f t="shared" si="198"/>
        <v>5.021963876494323E-4</v>
      </c>
      <c r="J432" s="157">
        <f t="shared" si="198"/>
        <v>0</v>
      </c>
      <c r="K432" s="157">
        <f t="shared" si="198"/>
        <v>0</v>
      </c>
      <c r="L432" s="157">
        <f t="shared" si="198"/>
        <v>1.6085068619061203E-3</v>
      </c>
      <c r="M432" s="157">
        <f t="shared" si="198"/>
        <v>1.4088674114879048E-5</v>
      </c>
      <c r="N432" s="157">
        <f t="shared" si="198"/>
        <v>0</v>
      </c>
      <c r="O432" s="157">
        <f t="shared" si="198"/>
        <v>0</v>
      </c>
      <c r="P432" s="157">
        <f t="shared" si="198"/>
        <v>0</v>
      </c>
      <c r="Q432" s="157">
        <f t="shared" si="198"/>
        <v>0</v>
      </c>
      <c r="R432" s="157">
        <f t="shared" si="198"/>
        <v>0</v>
      </c>
      <c r="S432" s="157">
        <f t="shared" si="198"/>
        <v>0</v>
      </c>
      <c r="T432" s="157">
        <f t="shared" si="198"/>
        <v>0</v>
      </c>
      <c r="U432" s="159">
        <f t="shared" si="198"/>
        <v>2.5728303203617338E-4</v>
      </c>
    </row>
    <row r="433" spans="1:21" x14ac:dyDescent="0.2">
      <c r="A433" s="6" t="s">
        <v>33</v>
      </c>
      <c r="B433" s="54">
        <f t="shared" ref="B433:U433" si="199">B209/B$11</f>
        <v>0</v>
      </c>
      <c r="C433" s="54">
        <f t="shared" si="199"/>
        <v>0</v>
      </c>
      <c r="D433" s="54">
        <f t="shared" si="199"/>
        <v>0</v>
      </c>
      <c r="E433" s="54">
        <f t="shared" si="199"/>
        <v>0</v>
      </c>
      <c r="F433" s="54">
        <f t="shared" si="199"/>
        <v>0</v>
      </c>
      <c r="G433" s="54">
        <f t="shared" si="199"/>
        <v>0</v>
      </c>
      <c r="H433" s="54">
        <f t="shared" si="199"/>
        <v>0</v>
      </c>
      <c r="I433" s="54">
        <f t="shared" si="199"/>
        <v>2.3089489087330221E-5</v>
      </c>
      <c r="J433" s="54">
        <f t="shared" si="199"/>
        <v>0</v>
      </c>
      <c r="K433" s="54">
        <f t="shared" si="199"/>
        <v>1.8100899333517858E-3</v>
      </c>
      <c r="L433" s="54">
        <f t="shared" si="199"/>
        <v>0</v>
      </c>
      <c r="M433" s="54">
        <f t="shared" si="199"/>
        <v>0</v>
      </c>
      <c r="N433" s="54">
        <f t="shared" si="199"/>
        <v>2.1923116141531559E-4</v>
      </c>
      <c r="O433" s="54">
        <f t="shared" si="199"/>
        <v>0</v>
      </c>
      <c r="P433" s="54">
        <f t="shared" si="199"/>
        <v>7.5290621800148567E-5</v>
      </c>
      <c r="Q433" s="54">
        <f t="shared" si="199"/>
        <v>0</v>
      </c>
      <c r="R433" s="54">
        <f t="shared" si="199"/>
        <v>1.0578781405757299E-4</v>
      </c>
      <c r="S433" s="54">
        <f t="shared" si="199"/>
        <v>0</v>
      </c>
      <c r="T433" s="54">
        <f t="shared" si="199"/>
        <v>3.4621842920698669E-6</v>
      </c>
      <c r="U433" s="156">
        <f t="shared" si="199"/>
        <v>4.6754537201056335E-3</v>
      </c>
    </row>
    <row r="434" spans="1:21" x14ac:dyDescent="0.2">
      <c r="A434" s="6" t="s">
        <v>159</v>
      </c>
      <c r="B434" s="170">
        <f t="shared" ref="B434:U434" si="200">B210/B$11</f>
        <v>0</v>
      </c>
      <c r="C434" s="170">
        <f t="shared" si="200"/>
        <v>0</v>
      </c>
      <c r="D434" s="170">
        <f t="shared" si="200"/>
        <v>0</v>
      </c>
      <c r="E434" s="170">
        <f t="shared" si="200"/>
        <v>0</v>
      </c>
      <c r="F434" s="170">
        <f t="shared" si="200"/>
        <v>0</v>
      </c>
      <c r="G434" s="170">
        <f t="shared" si="200"/>
        <v>0</v>
      </c>
      <c r="H434" s="170">
        <f t="shared" si="200"/>
        <v>0</v>
      </c>
      <c r="I434" s="170">
        <f t="shared" si="200"/>
        <v>0</v>
      </c>
      <c r="J434" s="170">
        <f t="shared" si="200"/>
        <v>0</v>
      </c>
      <c r="K434" s="170">
        <f t="shared" si="200"/>
        <v>0</v>
      </c>
      <c r="L434" s="170">
        <f t="shared" si="200"/>
        <v>2.1393933631263669E-4</v>
      </c>
      <c r="M434" s="170">
        <f t="shared" si="200"/>
        <v>0</v>
      </c>
      <c r="N434" s="170">
        <f t="shared" si="200"/>
        <v>1.1165494034873051E-3</v>
      </c>
      <c r="O434" s="170">
        <f t="shared" si="200"/>
        <v>4.3091201818354014E-3</v>
      </c>
      <c r="P434" s="170">
        <f t="shared" si="200"/>
        <v>5.6718935089445255E-4</v>
      </c>
      <c r="Q434" s="170">
        <f t="shared" si="200"/>
        <v>5.2781943548454665E-4</v>
      </c>
      <c r="R434" s="170">
        <f t="shared" si="200"/>
        <v>6.5100193266198764E-5</v>
      </c>
      <c r="S434" s="170">
        <f t="shared" si="200"/>
        <v>2.1602626879428538E-4</v>
      </c>
      <c r="T434" s="170">
        <f t="shared" si="200"/>
        <v>1.1875292121799642E-3</v>
      </c>
      <c r="U434" s="171">
        <f t="shared" si="200"/>
        <v>2.1233243333560058E-3</v>
      </c>
    </row>
    <row r="435" spans="1:21" x14ac:dyDescent="0.2">
      <c r="B435" s="55"/>
      <c r="C435" s="55"/>
      <c r="D435" s="55"/>
      <c r="E435" s="55"/>
      <c r="F435" s="55"/>
      <c r="G435" s="55"/>
      <c r="H435" s="55"/>
      <c r="I435" s="55"/>
      <c r="J435" s="55"/>
      <c r="K435" s="55"/>
      <c r="L435" s="55"/>
      <c r="M435" s="55"/>
      <c r="N435" s="55"/>
      <c r="O435" s="55"/>
      <c r="P435" s="55"/>
      <c r="Q435" s="55"/>
      <c r="R435" s="55"/>
      <c r="S435" s="55"/>
      <c r="T435" s="55"/>
      <c r="U435" s="55"/>
    </row>
    <row r="436" spans="1:21" x14ac:dyDescent="0.2">
      <c r="A436" s="44" t="s">
        <v>1184</v>
      </c>
      <c r="B436" s="56"/>
      <c r="C436" s="56"/>
      <c r="D436" s="56"/>
      <c r="E436" s="56"/>
      <c r="F436" s="56"/>
      <c r="G436" s="56"/>
      <c r="H436" s="56"/>
      <c r="I436" s="56"/>
      <c r="J436" s="56"/>
      <c r="K436" s="56"/>
      <c r="L436" s="56"/>
      <c r="M436" s="56"/>
      <c r="N436" s="56"/>
      <c r="O436" s="56"/>
      <c r="P436" s="56"/>
      <c r="Q436" s="56"/>
      <c r="R436" s="56"/>
      <c r="S436" s="56"/>
      <c r="T436" s="56"/>
      <c r="U436" s="56"/>
    </row>
    <row r="437" spans="1:21" x14ac:dyDescent="0.2">
      <c r="A437" s="45" t="s">
        <v>48</v>
      </c>
      <c r="B437" s="57">
        <f t="shared" ref="B437:U437" si="201">B213/B$11</f>
        <v>0</v>
      </c>
      <c r="C437" s="57">
        <f t="shared" si="201"/>
        <v>9.0732910500352353E-3</v>
      </c>
      <c r="D437" s="57">
        <f t="shared" si="201"/>
        <v>1.87305900621118E-2</v>
      </c>
      <c r="E437" s="57">
        <f t="shared" si="201"/>
        <v>1.2342702132469295E-2</v>
      </c>
      <c r="F437" s="57">
        <f t="shared" si="201"/>
        <v>3.8727008650274418E-2</v>
      </c>
      <c r="G437" s="57">
        <f t="shared" si="201"/>
        <v>5.146345872569804E-2</v>
      </c>
      <c r="H437" s="57">
        <f t="shared" si="201"/>
        <v>2.5931264484766263E-3</v>
      </c>
      <c r="I437" s="57">
        <f t="shared" si="201"/>
        <v>2.713014967761301E-4</v>
      </c>
      <c r="J437" s="57">
        <f t="shared" si="201"/>
        <v>4.3148704819710327E-5</v>
      </c>
      <c r="K437" s="57">
        <f t="shared" si="201"/>
        <v>3.9628667958332784E-3</v>
      </c>
      <c r="L437" s="57">
        <f t="shared" si="201"/>
        <v>9.4291781560013944E-4</v>
      </c>
      <c r="M437" s="57">
        <f t="shared" si="201"/>
        <v>5.6002479606644222E-3</v>
      </c>
      <c r="N437" s="57">
        <f t="shared" si="201"/>
        <v>2.5186091567247883E-3</v>
      </c>
      <c r="O437" s="57">
        <f t="shared" si="201"/>
        <v>1.0343241378377282E-2</v>
      </c>
      <c r="P437" s="57">
        <f t="shared" si="201"/>
        <v>4.1560423233682016E-3</v>
      </c>
      <c r="Q437" s="57">
        <f t="shared" si="201"/>
        <v>8.910094756155798E-3</v>
      </c>
      <c r="R437" s="57">
        <f t="shared" si="201"/>
        <v>9.6185535550808669E-3</v>
      </c>
      <c r="S437" s="57">
        <f t="shared" si="201"/>
        <v>1.6029149144535976E-2</v>
      </c>
      <c r="T437" s="57">
        <f t="shared" si="201"/>
        <v>1.5815257846175153E-2</v>
      </c>
      <c r="U437" s="58">
        <f t="shared" si="201"/>
        <v>1.6551875060993822E-2</v>
      </c>
    </row>
    <row r="438" spans="1:21" x14ac:dyDescent="0.2">
      <c r="A438" s="45" t="s">
        <v>85</v>
      </c>
      <c r="B438" s="57">
        <f t="shared" ref="B438:U438" si="202">B214/B$11</f>
        <v>0</v>
      </c>
      <c r="C438" s="57">
        <f t="shared" si="202"/>
        <v>0</v>
      </c>
      <c r="D438" s="57">
        <f t="shared" si="202"/>
        <v>0</v>
      </c>
      <c r="E438" s="57">
        <f t="shared" si="202"/>
        <v>0</v>
      </c>
      <c r="F438" s="57">
        <f t="shared" si="202"/>
        <v>0</v>
      </c>
      <c r="G438" s="57">
        <f t="shared" si="202"/>
        <v>1.5612417623954379E-4</v>
      </c>
      <c r="H438" s="57">
        <f t="shared" si="202"/>
        <v>1.0881239048103556E-3</v>
      </c>
      <c r="I438" s="57">
        <f t="shared" si="202"/>
        <v>0</v>
      </c>
      <c r="J438" s="57">
        <f t="shared" si="202"/>
        <v>1.0859090712960432E-3</v>
      </c>
      <c r="K438" s="57">
        <f t="shared" si="202"/>
        <v>4.3934221683295772E-6</v>
      </c>
      <c r="L438" s="57">
        <f t="shared" si="202"/>
        <v>0</v>
      </c>
      <c r="M438" s="57">
        <f t="shared" si="202"/>
        <v>4.931035940207667E-5</v>
      </c>
      <c r="N438" s="57">
        <f t="shared" si="202"/>
        <v>6.6279188334862849E-5</v>
      </c>
      <c r="O438" s="57">
        <f t="shared" si="202"/>
        <v>5.4117678892752288E-5</v>
      </c>
      <c r="P438" s="57">
        <f t="shared" si="202"/>
        <v>1.3552311924026742E-4</v>
      </c>
      <c r="Q438" s="57">
        <f t="shared" si="202"/>
        <v>3.3512345110129947E-5</v>
      </c>
      <c r="R438" s="57">
        <f t="shared" si="202"/>
        <v>4.0687620791374224E-5</v>
      </c>
      <c r="S438" s="57">
        <f t="shared" si="202"/>
        <v>1.4401751252952359E-5</v>
      </c>
      <c r="T438" s="57">
        <f t="shared" si="202"/>
        <v>4.5008395796908269E-5</v>
      </c>
      <c r="U438" s="58">
        <f t="shared" si="202"/>
        <v>1.0882776527507104E-2</v>
      </c>
    </row>
    <row r="439" spans="1:21" x14ac:dyDescent="0.2">
      <c r="A439" s="45" t="s">
        <v>42</v>
      </c>
      <c r="B439" s="57">
        <f t="shared" ref="B439:U439" si="203">B215/B$11</f>
        <v>0</v>
      </c>
      <c r="C439" s="57">
        <f t="shared" si="203"/>
        <v>0</v>
      </c>
      <c r="D439" s="57">
        <f t="shared" si="203"/>
        <v>1.09180900621118E-3</v>
      </c>
      <c r="E439" s="57">
        <f t="shared" si="203"/>
        <v>0</v>
      </c>
      <c r="F439" s="57">
        <f t="shared" si="203"/>
        <v>0</v>
      </c>
      <c r="G439" s="57">
        <f t="shared" si="203"/>
        <v>3.9277555917106282E-3</v>
      </c>
      <c r="H439" s="57">
        <f t="shared" si="203"/>
        <v>1.2718331354926234E-3</v>
      </c>
      <c r="I439" s="57">
        <f t="shared" si="203"/>
        <v>1.1544744543665111E-5</v>
      </c>
      <c r="J439" s="57">
        <f t="shared" si="203"/>
        <v>1.1793979317387489E-3</v>
      </c>
      <c r="K439" s="57">
        <f t="shared" si="203"/>
        <v>1.4015016716971351E-3</v>
      </c>
      <c r="L439" s="57">
        <f t="shared" si="203"/>
        <v>6.9569902697220369E-3</v>
      </c>
      <c r="M439" s="57">
        <f t="shared" si="203"/>
        <v>5.7059130165260151E-4</v>
      </c>
      <c r="N439" s="57">
        <f t="shared" si="203"/>
        <v>4.2826552462526765E-4</v>
      </c>
      <c r="O439" s="57">
        <f t="shared" si="203"/>
        <v>7.6441221436012612E-4</v>
      </c>
      <c r="P439" s="57">
        <f t="shared" si="203"/>
        <v>8.0460577830425446E-3</v>
      </c>
      <c r="Q439" s="57">
        <f t="shared" si="203"/>
        <v>5.5714273745591028E-3</v>
      </c>
      <c r="R439" s="57">
        <f t="shared" si="203"/>
        <v>1.4566168243311973E-3</v>
      </c>
      <c r="S439" s="57">
        <f t="shared" si="203"/>
        <v>1.6754037290934577E-3</v>
      </c>
      <c r="T439" s="57">
        <f t="shared" si="203"/>
        <v>2.2815794484740424E-3</v>
      </c>
      <c r="U439" s="58">
        <f t="shared" si="203"/>
        <v>8.2478434063090536E-3</v>
      </c>
    </row>
    <row r="440" spans="1:21" x14ac:dyDescent="0.2">
      <c r="A440" s="45" t="s">
        <v>36</v>
      </c>
      <c r="B440" s="57">
        <f t="shared" ref="B440:U440" si="204">B216/B$11</f>
        <v>1.137620477168589E-2</v>
      </c>
      <c r="C440" s="57">
        <f t="shared" si="204"/>
        <v>7.3555320648343902E-3</v>
      </c>
      <c r="D440" s="57">
        <f t="shared" si="204"/>
        <v>3.457395186335404E-2</v>
      </c>
      <c r="E440" s="57">
        <f t="shared" si="204"/>
        <v>1.0579458970687966E-2</v>
      </c>
      <c r="F440" s="57">
        <f t="shared" si="204"/>
        <v>3.687613269752317E-2</v>
      </c>
      <c r="G440" s="57">
        <f t="shared" si="204"/>
        <v>3.2671038143601373E-2</v>
      </c>
      <c r="H440" s="57">
        <f t="shared" si="204"/>
        <v>3.0022327737267537E-2</v>
      </c>
      <c r="I440" s="57">
        <f t="shared" si="204"/>
        <v>2.2800870473738591E-2</v>
      </c>
      <c r="J440" s="57">
        <f t="shared" si="204"/>
        <v>2.5802925482186777E-2</v>
      </c>
      <c r="K440" s="57">
        <f t="shared" si="204"/>
        <v>9.9598880556031506E-3</v>
      </c>
      <c r="L440" s="57">
        <f t="shared" si="204"/>
        <v>1.8676111692180912E-2</v>
      </c>
      <c r="M440" s="57">
        <f t="shared" si="204"/>
        <v>2.2217839079164258E-2</v>
      </c>
      <c r="N440" s="57">
        <f t="shared" si="204"/>
        <v>3.8237993270113183E-3</v>
      </c>
      <c r="O440" s="57">
        <f t="shared" si="204"/>
        <v>1.6445009673535103E-2</v>
      </c>
      <c r="P440" s="57">
        <f t="shared" si="204"/>
        <v>4.2765073182484386E-3</v>
      </c>
      <c r="Q440" s="57">
        <f t="shared" si="204"/>
        <v>5.7641233589423501E-3</v>
      </c>
      <c r="R440" s="57">
        <f t="shared" si="204"/>
        <v>2.9880988709185232E-2</v>
      </c>
      <c r="S440" s="57">
        <f t="shared" si="204"/>
        <v>1.3110394223937631E-2</v>
      </c>
      <c r="T440" s="57">
        <f t="shared" si="204"/>
        <v>4.6981840843388096E-3</v>
      </c>
      <c r="U440" s="58">
        <f t="shared" si="204"/>
        <v>7.9491585070486682E-3</v>
      </c>
    </row>
    <row r="441" spans="1:21" x14ac:dyDescent="0.2">
      <c r="A441" s="45" t="s">
        <v>28</v>
      </c>
      <c r="B441" s="57">
        <f t="shared" ref="B441:U441" si="205">B217/B$11</f>
        <v>2.2120398167167011E-3</v>
      </c>
      <c r="C441" s="57">
        <f t="shared" si="205"/>
        <v>1.6649048625792813E-2</v>
      </c>
      <c r="D441" s="57">
        <f t="shared" si="205"/>
        <v>5.7696040372670808E-2</v>
      </c>
      <c r="E441" s="57">
        <f t="shared" si="205"/>
        <v>0.11366136689021174</v>
      </c>
      <c r="F441" s="57">
        <f t="shared" si="205"/>
        <v>0.11301911286487321</v>
      </c>
      <c r="G441" s="57">
        <f t="shared" si="205"/>
        <v>1.9630560896645794E-2</v>
      </c>
      <c r="H441" s="57">
        <f t="shared" si="205"/>
        <v>1.7593691707647957E-3</v>
      </c>
      <c r="I441" s="57">
        <f t="shared" si="205"/>
        <v>5.6742419432114014E-3</v>
      </c>
      <c r="J441" s="57">
        <f t="shared" si="205"/>
        <v>6.5370287801861148E-3</v>
      </c>
      <c r="K441" s="57">
        <f t="shared" si="205"/>
        <v>1.3197840193662049E-2</v>
      </c>
      <c r="L441" s="57">
        <f t="shared" si="205"/>
        <v>7.6938924281322301E-3</v>
      </c>
      <c r="M441" s="57">
        <f t="shared" si="205"/>
        <v>1.6906408937854859E-3</v>
      </c>
      <c r="N441" s="57">
        <f t="shared" si="205"/>
        <v>1.6314877128581625E-3</v>
      </c>
      <c r="O441" s="57">
        <f t="shared" si="205"/>
        <v>4.8705911003477063E-3</v>
      </c>
      <c r="P441" s="57">
        <f t="shared" si="205"/>
        <v>3.7394342160740456E-3</v>
      </c>
      <c r="Q441" s="57">
        <f t="shared" si="205"/>
        <v>4.7964543938873484E-3</v>
      </c>
      <c r="R441" s="57">
        <f t="shared" si="205"/>
        <v>3.718848540331604E-3</v>
      </c>
      <c r="S441" s="57">
        <f t="shared" si="205"/>
        <v>1.0273249227106015E-3</v>
      </c>
      <c r="T441" s="57">
        <f t="shared" si="205"/>
        <v>9.6871916492114879E-3</v>
      </c>
      <c r="U441" s="58">
        <f t="shared" si="205"/>
        <v>3.8858609666153087E-3</v>
      </c>
    </row>
    <row r="442" spans="1:21" x14ac:dyDescent="0.2">
      <c r="A442" s="45" t="s">
        <v>38</v>
      </c>
      <c r="B442" s="57">
        <f t="shared" ref="B442:U442" si="206">B218/B$11</f>
        <v>0</v>
      </c>
      <c r="C442" s="57">
        <f t="shared" si="206"/>
        <v>0</v>
      </c>
      <c r="D442" s="57">
        <f t="shared" si="206"/>
        <v>7.2787267080745343E-5</v>
      </c>
      <c r="E442" s="57">
        <f t="shared" si="206"/>
        <v>0</v>
      </c>
      <c r="F442" s="57">
        <f t="shared" si="206"/>
        <v>0</v>
      </c>
      <c r="G442" s="57">
        <f t="shared" si="206"/>
        <v>1.5365905766734046E-3</v>
      </c>
      <c r="H442" s="57">
        <f t="shared" si="206"/>
        <v>0</v>
      </c>
      <c r="I442" s="57">
        <f t="shared" si="206"/>
        <v>1.1544744543665111E-5</v>
      </c>
      <c r="J442" s="57">
        <f t="shared" si="206"/>
        <v>2.0855207329526659E-4</v>
      </c>
      <c r="K442" s="57">
        <f t="shared" si="206"/>
        <v>4.8327643851625349E-5</v>
      </c>
      <c r="L442" s="57">
        <f t="shared" si="206"/>
        <v>1.1093150771766347E-4</v>
      </c>
      <c r="M442" s="57">
        <f t="shared" si="206"/>
        <v>0</v>
      </c>
      <c r="N442" s="57">
        <f t="shared" si="206"/>
        <v>1.5295197308045274E-5</v>
      </c>
      <c r="O442" s="57">
        <f t="shared" si="206"/>
        <v>4.1941201141883027E-4</v>
      </c>
      <c r="P442" s="57">
        <f t="shared" si="206"/>
        <v>3.9653060814744915E-4</v>
      </c>
      <c r="Q442" s="57">
        <f t="shared" si="206"/>
        <v>3.3093440796253318E-4</v>
      </c>
      <c r="R442" s="57">
        <f t="shared" si="206"/>
        <v>1.8268741735327028E-3</v>
      </c>
      <c r="S442" s="57">
        <f t="shared" si="206"/>
        <v>6.384776388808879E-4</v>
      </c>
      <c r="T442" s="57">
        <f t="shared" si="206"/>
        <v>5.3421503626638047E-3</v>
      </c>
      <c r="U442" s="58">
        <f t="shared" si="206"/>
        <v>2.877429772082721E-3</v>
      </c>
    </row>
    <row r="443" spans="1:21" x14ac:dyDescent="0.2">
      <c r="A443" s="45" t="s">
        <v>44</v>
      </c>
      <c r="B443" s="57">
        <f t="shared" ref="B443:U443" si="207">B219/B$11</f>
        <v>0</v>
      </c>
      <c r="C443" s="57">
        <f t="shared" si="207"/>
        <v>0</v>
      </c>
      <c r="D443" s="57">
        <f t="shared" si="207"/>
        <v>0</v>
      </c>
      <c r="E443" s="57">
        <f t="shared" si="207"/>
        <v>0</v>
      </c>
      <c r="F443" s="57">
        <f t="shared" si="207"/>
        <v>0</v>
      </c>
      <c r="G443" s="57">
        <f t="shared" si="207"/>
        <v>0</v>
      </c>
      <c r="H443" s="57">
        <f t="shared" si="207"/>
        <v>7.0657396416256855E-6</v>
      </c>
      <c r="I443" s="57">
        <f t="shared" si="207"/>
        <v>1.3218732502496551E-3</v>
      </c>
      <c r="J443" s="57">
        <f t="shared" si="207"/>
        <v>6.1127331827922965E-4</v>
      </c>
      <c r="K443" s="57">
        <f t="shared" si="207"/>
        <v>8.2596336764596042E-4</v>
      </c>
      <c r="L443" s="57">
        <f t="shared" si="207"/>
        <v>3.9697632404678143E-3</v>
      </c>
      <c r="M443" s="57">
        <f t="shared" si="207"/>
        <v>3.930740078051255E-3</v>
      </c>
      <c r="N443" s="57">
        <f t="shared" si="207"/>
        <v>5.6082390129499338E-3</v>
      </c>
      <c r="O443" s="57">
        <f t="shared" si="207"/>
        <v>5.7161798330469605E-3</v>
      </c>
      <c r="P443" s="57">
        <f t="shared" si="207"/>
        <v>7.1777059449474971E-4</v>
      </c>
      <c r="Q443" s="57">
        <f t="shared" si="207"/>
        <v>9.1321140425104099E-4</v>
      </c>
      <c r="R443" s="57">
        <f t="shared" si="207"/>
        <v>1.4525480622520597E-3</v>
      </c>
      <c r="S443" s="57">
        <f t="shared" si="207"/>
        <v>3.0867753518827889E-3</v>
      </c>
      <c r="T443" s="57">
        <f t="shared" si="207"/>
        <v>3.5729741894161026E-3</v>
      </c>
      <c r="U443" s="58">
        <f t="shared" si="207"/>
        <v>2.6585913310404586E-3</v>
      </c>
    </row>
    <row r="444" spans="1:21" x14ac:dyDescent="0.2">
      <c r="A444" s="45" t="s">
        <v>64</v>
      </c>
      <c r="B444" s="57">
        <f t="shared" ref="B444:U444" si="208">B220/B$11</f>
        <v>0</v>
      </c>
      <c r="C444" s="57">
        <f t="shared" si="208"/>
        <v>3.787878787878788E-3</v>
      </c>
      <c r="D444" s="57">
        <f t="shared" si="208"/>
        <v>0</v>
      </c>
      <c r="E444" s="57">
        <f t="shared" si="208"/>
        <v>0</v>
      </c>
      <c r="F444" s="57">
        <f t="shared" si="208"/>
        <v>2.1850618886646702E-4</v>
      </c>
      <c r="G444" s="57">
        <f t="shared" si="208"/>
        <v>0</v>
      </c>
      <c r="H444" s="57">
        <f t="shared" si="208"/>
        <v>1.9006839635973094E-3</v>
      </c>
      <c r="I444" s="57">
        <f t="shared" si="208"/>
        <v>0</v>
      </c>
      <c r="J444" s="57">
        <f t="shared" si="208"/>
        <v>7.1914508032850546E-6</v>
      </c>
      <c r="K444" s="57">
        <f t="shared" si="208"/>
        <v>0</v>
      </c>
      <c r="L444" s="57">
        <f t="shared" si="208"/>
        <v>0</v>
      </c>
      <c r="M444" s="57">
        <f t="shared" si="208"/>
        <v>2.1133011172318573E-5</v>
      </c>
      <c r="N444" s="57">
        <f t="shared" si="208"/>
        <v>4.0787192821454063E-5</v>
      </c>
      <c r="O444" s="57">
        <f t="shared" si="208"/>
        <v>2.0970600570941513E-4</v>
      </c>
      <c r="P444" s="57">
        <f t="shared" si="208"/>
        <v>2.3591061497379886E-4</v>
      </c>
      <c r="Q444" s="57">
        <f t="shared" si="208"/>
        <v>9.2996757680610599E-4</v>
      </c>
      <c r="R444" s="57">
        <f t="shared" si="208"/>
        <v>2.156443901942834E-4</v>
      </c>
      <c r="S444" s="57">
        <f t="shared" si="208"/>
        <v>3.7444553257676133E-4</v>
      </c>
      <c r="T444" s="57">
        <f t="shared" si="208"/>
        <v>7.0974777987432272E-4</v>
      </c>
      <c r="U444" s="58">
        <f t="shared" si="208"/>
        <v>1.3485179610171847E-3</v>
      </c>
    </row>
    <row r="445" spans="1:21" x14ac:dyDescent="0.2">
      <c r="A445" s="45" t="s">
        <v>157</v>
      </c>
      <c r="B445" s="57">
        <f t="shared" ref="B445:U445" si="209">B221/B$11</f>
        <v>0</v>
      </c>
      <c r="C445" s="57">
        <f t="shared" si="209"/>
        <v>0</v>
      </c>
      <c r="D445" s="57">
        <f t="shared" si="209"/>
        <v>0</v>
      </c>
      <c r="E445" s="57">
        <f t="shared" si="209"/>
        <v>0</v>
      </c>
      <c r="F445" s="57">
        <f t="shared" si="209"/>
        <v>0</v>
      </c>
      <c r="G445" s="57">
        <f t="shared" si="209"/>
        <v>0</v>
      </c>
      <c r="H445" s="57">
        <f t="shared" si="209"/>
        <v>0</v>
      </c>
      <c r="I445" s="57">
        <f t="shared" si="209"/>
        <v>0</v>
      </c>
      <c r="J445" s="57">
        <f t="shared" si="209"/>
        <v>0</v>
      </c>
      <c r="K445" s="57">
        <f t="shared" si="209"/>
        <v>0</v>
      </c>
      <c r="L445" s="57">
        <f t="shared" si="209"/>
        <v>0</v>
      </c>
      <c r="M445" s="57">
        <f t="shared" si="209"/>
        <v>0</v>
      </c>
      <c r="N445" s="57">
        <f t="shared" si="209"/>
        <v>0</v>
      </c>
      <c r="O445" s="57">
        <f t="shared" si="209"/>
        <v>5.4117678892752288E-5</v>
      </c>
      <c r="P445" s="57">
        <f t="shared" si="209"/>
        <v>5.0193747866765714E-6</v>
      </c>
      <c r="Q445" s="57">
        <f t="shared" si="209"/>
        <v>1.6756172555064974E-5</v>
      </c>
      <c r="R445" s="57">
        <f t="shared" si="209"/>
        <v>6.4693317058285018E-4</v>
      </c>
      <c r="S445" s="57">
        <f t="shared" si="209"/>
        <v>2.9763619256101541E-4</v>
      </c>
      <c r="T445" s="57">
        <f t="shared" si="209"/>
        <v>6.2319317257257599E-5</v>
      </c>
      <c r="U445" s="58">
        <f t="shared" si="209"/>
        <v>2.9277034679978353E-4</v>
      </c>
    </row>
    <row r="446" spans="1:21" x14ac:dyDescent="0.2">
      <c r="A446" s="45" t="s">
        <v>78</v>
      </c>
      <c r="B446" s="57">
        <f t="shared" ref="B446:U446" si="210">B222/B$11</f>
        <v>0</v>
      </c>
      <c r="C446" s="57">
        <f t="shared" si="210"/>
        <v>0</v>
      </c>
      <c r="D446" s="57">
        <f t="shared" si="210"/>
        <v>0</v>
      </c>
      <c r="E446" s="57">
        <f t="shared" si="210"/>
        <v>9.0422726245196287E-5</v>
      </c>
      <c r="F446" s="57">
        <f t="shared" si="210"/>
        <v>0</v>
      </c>
      <c r="G446" s="57">
        <f t="shared" si="210"/>
        <v>0</v>
      </c>
      <c r="H446" s="57">
        <f t="shared" si="210"/>
        <v>0</v>
      </c>
      <c r="I446" s="57">
        <f t="shared" si="210"/>
        <v>0</v>
      </c>
      <c r="J446" s="57">
        <f t="shared" si="210"/>
        <v>0</v>
      </c>
      <c r="K446" s="57">
        <f t="shared" si="210"/>
        <v>8.347502119826196E-5</v>
      </c>
      <c r="L446" s="57">
        <f t="shared" si="210"/>
        <v>1.5847358245380497E-5</v>
      </c>
      <c r="M446" s="57">
        <f t="shared" si="210"/>
        <v>1.4088674114879048E-5</v>
      </c>
      <c r="N446" s="57">
        <f t="shared" si="210"/>
        <v>0</v>
      </c>
      <c r="O446" s="57">
        <f t="shared" si="210"/>
        <v>1.312353713149243E-3</v>
      </c>
      <c r="P446" s="57">
        <f t="shared" si="210"/>
        <v>8.7337121288172349E-4</v>
      </c>
      <c r="Q446" s="57">
        <f t="shared" si="210"/>
        <v>1.9688502752201342E-4</v>
      </c>
      <c r="R446" s="57">
        <f t="shared" si="210"/>
        <v>1.2043535754246771E-3</v>
      </c>
      <c r="S446" s="57">
        <f t="shared" si="210"/>
        <v>4.7525779134742783E-4</v>
      </c>
      <c r="T446" s="57">
        <f t="shared" si="210"/>
        <v>3.4621842920698669E-6</v>
      </c>
      <c r="U446" s="58">
        <f t="shared" si="210"/>
        <v>2.3953937465436833E-4</v>
      </c>
    </row>
    <row r="447" spans="1:21" x14ac:dyDescent="0.2">
      <c r="A447" s="45" t="s">
        <v>57</v>
      </c>
      <c r="B447" s="57">
        <f t="shared" ref="B447:U447" si="211">B223/B$11</f>
        <v>0</v>
      </c>
      <c r="C447" s="57">
        <f t="shared" si="211"/>
        <v>1.3213530655391121E-4</v>
      </c>
      <c r="D447" s="57">
        <f t="shared" si="211"/>
        <v>0</v>
      </c>
      <c r="E447" s="57">
        <f t="shared" si="211"/>
        <v>0</v>
      </c>
      <c r="F447" s="57">
        <f t="shared" si="211"/>
        <v>0</v>
      </c>
      <c r="G447" s="57">
        <f t="shared" si="211"/>
        <v>8.21706190734441E-6</v>
      </c>
      <c r="H447" s="57">
        <f t="shared" si="211"/>
        <v>0</v>
      </c>
      <c r="I447" s="57">
        <f t="shared" si="211"/>
        <v>5.7723722718325553E-6</v>
      </c>
      <c r="J447" s="57">
        <f t="shared" si="211"/>
        <v>3.5957254016425273E-5</v>
      </c>
      <c r="K447" s="57">
        <f t="shared" si="211"/>
        <v>8.347502119826196E-5</v>
      </c>
      <c r="L447" s="57">
        <f t="shared" si="211"/>
        <v>1.5847358245380497E-5</v>
      </c>
      <c r="M447" s="57">
        <f t="shared" si="211"/>
        <v>2.1133011172318574E-4</v>
      </c>
      <c r="N447" s="57">
        <f t="shared" si="211"/>
        <v>6.6279188334862849E-5</v>
      </c>
      <c r="O447" s="57">
        <f t="shared" si="211"/>
        <v>0</v>
      </c>
      <c r="P447" s="57">
        <f t="shared" si="211"/>
        <v>5.5213122653442288E-5</v>
      </c>
      <c r="Q447" s="57">
        <f t="shared" si="211"/>
        <v>1.0891512160792232E-4</v>
      </c>
      <c r="R447" s="57">
        <f t="shared" si="211"/>
        <v>1.3426914861153493E-4</v>
      </c>
      <c r="S447" s="57">
        <f t="shared" si="211"/>
        <v>1.7762159878641242E-4</v>
      </c>
      <c r="T447" s="57">
        <f t="shared" si="211"/>
        <v>7.0974777987432272E-4</v>
      </c>
      <c r="U447" s="58">
        <f t="shared" si="211"/>
        <v>6.5060077066618566E-5</v>
      </c>
    </row>
    <row r="448" spans="1:21" x14ac:dyDescent="0.2">
      <c r="A448" s="45" t="s">
        <v>86</v>
      </c>
      <c r="B448" s="57">
        <f t="shared" ref="B448:U448" si="212">B224/B$11</f>
        <v>0</v>
      </c>
      <c r="C448" s="57">
        <f t="shared" si="212"/>
        <v>0</v>
      </c>
      <c r="D448" s="57">
        <f t="shared" si="212"/>
        <v>0</v>
      </c>
      <c r="E448" s="57">
        <f t="shared" si="212"/>
        <v>0</v>
      </c>
      <c r="F448" s="57">
        <f t="shared" si="212"/>
        <v>0</v>
      </c>
      <c r="G448" s="57">
        <f t="shared" si="212"/>
        <v>0</v>
      </c>
      <c r="H448" s="57">
        <f t="shared" si="212"/>
        <v>0</v>
      </c>
      <c r="I448" s="57">
        <f t="shared" si="212"/>
        <v>0</v>
      </c>
      <c r="J448" s="57">
        <f t="shared" si="212"/>
        <v>0</v>
      </c>
      <c r="K448" s="57">
        <f t="shared" si="212"/>
        <v>0</v>
      </c>
      <c r="L448" s="57">
        <f t="shared" si="212"/>
        <v>0</v>
      </c>
      <c r="M448" s="57">
        <f t="shared" si="212"/>
        <v>4.2266022344637145E-5</v>
      </c>
      <c r="N448" s="57">
        <f t="shared" si="212"/>
        <v>0</v>
      </c>
      <c r="O448" s="57">
        <f t="shared" si="212"/>
        <v>0</v>
      </c>
      <c r="P448" s="57">
        <f t="shared" si="212"/>
        <v>2.5096873933382857E-5</v>
      </c>
      <c r="Q448" s="57">
        <f t="shared" si="212"/>
        <v>0</v>
      </c>
      <c r="R448" s="57">
        <f t="shared" si="212"/>
        <v>1.6275048316549691E-5</v>
      </c>
      <c r="S448" s="57">
        <f t="shared" si="212"/>
        <v>3.8404670007872954E-5</v>
      </c>
      <c r="T448" s="57">
        <f t="shared" si="212"/>
        <v>0</v>
      </c>
      <c r="U448" s="58">
        <f t="shared" si="212"/>
        <v>5.9145524606016875E-5</v>
      </c>
    </row>
    <row r="449" spans="1:21" x14ac:dyDescent="0.2">
      <c r="A449" s="45" t="s">
        <v>97</v>
      </c>
      <c r="B449" s="57">
        <f t="shared" ref="B449:U449" si="213">B225/B$11</f>
        <v>0</v>
      </c>
      <c r="C449" s="57">
        <f t="shared" si="213"/>
        <v>0</v>
      </c>
      <c r="D449" s="57">
        <f t="shared" si="213"/>
        <v>0</v>
      </c>
      <c r="E449" s="57">
        <f t="shared" si="213"/>
        <v>0</v>
      </c>
      <c r="F449" s="57">
        <f t="shared" si="213"/>
        <v>0</v>
      </c>
      <c r="G449" s="57">
        <f t="shared" si="213"/>
        <v>0</v>
      </c>
      <c r="H449" s="57">
        <f t="shared" si="213"/>
        <v>0</v>
      </c>
      <c r="I449" s="57">
        <f t="shared" si="213"/>
        <v>2.3089489087330221E-5</v>
      </c>
      <c r="J449" s="57">
        <f t="shared" si="213"/>
        <v>6.0408186747594461E-4</v>
      </c>
      <c r="K449" s="57">
        <f t="shared" si="213"/>
        <v>8.347502119826196E-5</v>
      </c>
      <c r="L449" s="57">
        <f t="shared" si="213"/>
        <v>0</v>
      </c>
      <c r="M449" s="57">
        <f t="shared" si="213"/>
        <v>0</v>
      </c>
      <c r="N449" s="57">
        <f t="shared" si="213"/>
        <v>5.0983991026817579E-6</v>
      </c>
      <c r="O449" s="57">
        <f t="shared" si="213"/>
        <v>0</v>
      </c>
      <c r="P449" s="57">
        <f t="shared" si="213"/>
        <v>1.9675949163772159E-3</v>
      </c>
      <c r="Q449" s="57">
        <f t="shared" si="213"/>
        <v>1.2567129416298729E-5</v>
      </c>
      <c r="R449" s="57">
        <f t="shared" si="213"/>
        <v>6.5100193266198764E-5</v>
      </c>
      <c r="S449" s="57">
        <f t="shared" si="213"/>
        <v>3.2163911131593604E-4</v>
      </c>
      <c r="T449" s="57">
        <f t="shared" si="213"/>
        <v>1.6618484601935361E-4</v>
      </c>
      <c r="U449" s="58">
        <f t="shared" si="213"/>
        <v>4.1401867224211814E-5</v>
      </c>
    </row>
    <row r="450" spans="1:21" x14ac:dyDescent="0.2">
      <c r="A450" s="45" t="s">
        <v>131</v>
      </c>
      <c r="B450" s="57">
        <f t="shared" ref="B450:U450" si="214">B226/B$11</f>
        <v>0</v>
      </c>
      <c r="C450" s="57">
        <f t="shared" si="214"/>
        <v>0</v>
      </c>
      <c r="D450" s="57">
        <f t="shared" si="214"/>
        <v>0</v>
      </c>
      <c r="E450" s="57">
        <f t="shared" si="214"/>
        <v>0</v>
      </c>
      <c r="F450" s="57">
        <f t="shared" si="214"/>
        <v>0</v>
      </c>
      <c r="G450" s="57">
        <f t="shared" si="214"/>
        <v>0</v>
      </c>
      <c r="H450" s="57">
        <f t="shared" si="214"/>
        <v>0</v>
      </c>
      <c r="I450" s="57">
        <f t="shared" si="214"/>
        <v>0</v>
      </c>
      <c r="J450" s="57">
        <f t="shared" si="214"/>
        <v>0</v>
      </c>
      <c r="K450" s="57">
        <f t="shared" si="214"/>
        <v>1.7573688673318309E-5</v>
      </c>
      <c r="L450" s="57">
        <f t="shared" si="214"/>
        <v>0</v>
      </c>
      <c r="M450" s="57">
        <f t="shared" si="214"/>
        <v>1.4088674114879048E-5</v>
      </c>
      <c r="N450" s="57">
        <f t="shared" si="214"/>
        <v>0</v>
      </c>
      <c r="O450" s="57">
        <f t="shared" si="214"/>
        <v>0</v>
      </c>
      <c r="P450" s="57">
        <f t="shared" si="214"/>
        <v>3.5135623506736003E-5</v>
      </c>
      <c r="Q450" s="57">
        <f t="shared" si="214"/>
        <v>2.5134258832597459E-5</v>
      </c>
      <c r="R450" s="57">
        <f t="shared" si="214"/>
        <v>6.1031431187061336E-5</v>
      </c>
      <c r="S450" s="57">
        <f t="shared" si="214"/>
        <v>9.6011675019682385E-6</v>
      </c>
      <c r="T450" s="57">
        <f t="shared" si="214"/>
        <v>2.7005037478144961E-4</v>
      </c>
      <c r="U450" s="58">
        <f t="shared" si="214"/>
        <v>2.6615486072707595E-5</v>
      </c>
    </row>
    <row r="451" spans="1:21" x14ac:dyDescent="0.2">
      <c r="A451" s="45" t="s">
        <v>100</v>
      </c>
      <c r="B451" s="57">
        <f t="shared" ref="B451:U451" si="215">B227/B$11</f>
        <v>0</v>
      </c>
      <c r="C451" s="57">
        <f t="shared" si="215"/>
        <v>0</v>
      </c>
      <c r="D451" s="57">
        <f t="shared" si="215"/>
        <v>0</v>
      </c>
      <c r="E451" s="57">
        <f t="shared" si="215"/>
        <v>0</v>
      </c>
      <c r="F451" s="57">
        <f t="shared" si="215"/>
        <v>0</v>
      </c>
      <c r="G451" s="57">
        <f t="shared" si="215"/>
        <v>0</v>
      </c>
      <c r="H451" s="57">
        <f t="shared" si="215"/>
        <v>0</v>
      </c>
      <c r="I451" s="57">
        <f t="shared" si="215"/>
        <v>0</v>
      </c>
      <c r="J451" s="57">
        <f t="shared" si="215"/>
        <v>0</v>
      </c>
      <c r="K451" s="57">
        <f t="shared" si="215"/>
        <v>0</v>
      </c>
      <c r="L451" s="57">
        <f t="shared" si="215"/>
        <v>7.9236791226902483E-6</v>
      </c>
      <c r="M451" s="57">
        <f t="shared" si="215"/>
        <v>2.1133011172318573E-5</v>
      </c>
      <c r="N451" s="57">
        <f t="shared" si="215"/>
        <v>0</v>
      </c>
      <c r="O451" s="57">
        <f t="shared" si="215"/>
        <v>2.7058839446376144E-5</v>
      </c>
      <c r="P451" s="57">
        <f t="shared" si="215"/>
        <v>8.5329371373501716E-5</v>
      </c>
      <c r="Q451" s="57">
        <f t="shared" si="215"/>
        <v>2.3039737263214337E-4</v>
      </c>
      <c r="R451" s="57">
        <f t="shared" si="215"/>
        <v>3.6618858712236803E-5</v>
      </c>
      <c r="S451" s="57">
        <f t="shared" si="215"/>
        <v>5.2806421260825318E-5</v>
      </c>
      <c r="T451" s="57">
        <f t="shared" si="215"/>
        <v>2.0773105752419201E-5</v>
      </c>
      <c r="U451" s="58">
        <f t="shared" si="215"/>
        <v>2.6615486072707595E-5</v>
      </c>
    </row>
    <row r="452" spans="1:21" x14ac:dyDescent="0.2">
      <c r="A452" s="45" t="s">
        <v>53</v>
      </c>
      <c r="B452" s="57">
        <f t="shared" ref="B452:U452" si="216">B228/B$11</f>
        <v>0</v>
      </c>
      <c r="C452" s="57">
        <f t="shared" si="216"/>
        <v>0</v>
      </c>
      <c r="D452" s="57">
        <f t="shared" si="216"/>
        <v>0</v>
      </c>
      <c r="E452" s="57">
        <f t="shared" si="216"/>
        <v>0</v>
      </c>
      <c r="F452" s="57">
        <f t="shared" si="216"/>
        <v>6.5551856659940109E-4</v>
      </c>
      <c r="G452" s="57">
        <f t="shared" si="216"/>
        <v>4.108530953672205E-4</v>
      </c>
      <c r="H452" s="57">
        <f t="shared" si="216"/>
        <v>0</v>
      </c>
      <c r="I452" s="57">
        <f t="shared" si="216"/>
        <v>3.6365945312545096E-4</v>
      </c>
      <c r="J452" s="57">
        <f t="shared" si="216"/>
        <v>0</v>
      </c>
      <c r="K452" s="57">
        <f t="shared" si="216"/>
        <v>6.3704621440778867E-4</v>
      </c>
      <c r="L452" s="57">
        <f t="shared" si="216"/>
        <v>3.9618395613451238E-5</v>
      </c>
      <c r="M452" s="57">
        <f t="shared" si="216"/>
        <v>1.9724143760830668E-4</v>
      </c>
      <c r="N452" s="57">
        <f t="shared" si="216"/>
        <v>2.0393596410727031E-5</v>
      </c>
      <c r="O452" s="57">
        <f t="shared" si="216"/>
        <v>1.0823535778550458E-4</v>
      </c>
      <c r="P452" s="57">
        <f t="shared" si="216"/>
        <v>5.6216997610777605E-4</v>
      </c>
      <c r="Q452" s="57">
        <f t="shared" si="216"/>
        <v>5.4457560803961162E-5</v>
      </c>
      <c r="R452" s="57">
        <f t="shared" si="216"/>
        <v>8.1375241582748454E-6</v>
      </c>
      <c r="S452" s="57">
        <f t="shared" si="216"/>
        <v>5.3910555523551664E-3</v>
      </c>
      <c r="T452" s="57">
        <f t="shared" si="216"/>
        <v>1.6722350130697458E-3</v>
      </c>
      <c r="U452" s="58">
        <f t="shared" si="216"/>
        <v>5.9145524606016873E-6</v>
      </c>
    </row>
    <row r="453" spans="1:21" x14ac:dyDescent="0.2">
      <c r="A453" s="45" t="s">
        <v>106</v>
      </c>
      <c r="B453" s="57">
        <f t="shared" ref="B453:U453" si="217">B229/B$11</f>
        <v>0</v>
      </c>
      <c r="C453" s="57">
        <f t="shared" si="217"/>
        <v>0</v>
      </c>
      <c r="D453" s="57">
        <f t="shared" si="217"/>
        <v>0</v>
      </c>
      <c r="E453" s="57">
        <f t="shared" si="217"/>
        <v>0</v>
      </c>
      <c r="F453" s="57">
        <f t="shared" si="217"/>
        <v>0</v>
      </c>
      <c r="G453" s="57">
        <f t="shared" si="217"/>
        <v>0</v>
      </c>
      <c r="H453" s="57">
        <f t="shared" si="217"/>
        <v>0</v>
      </c>
      <c r="I453" s="57">
        <f t="shared" si="217"/>
        <v>0</v>
      </c>
      <c r="J453" s="57">
        <f t="shared" si="217"/>
        <v>0</v>
      </c>
      <c r="K453" s="57">
        <f t="shared" si="217"/>
        <v>0</v>
      </c>
      <c r="L453" s="57">
        <f t="shared" si="217"/>
        <v>0</v>
      </c>
      <c r="M453" s="57">
        <f t="shared" si="217"/>
        <v>0</v>
      </c>
      <c r="N453" s="57">
        <f t="shared" si="217"/>
        <v>0</v>
      </c>
      <c r="O453" s="57">
        <f t="shared" si="217"/>
        <v>0</v>
      </c>
      <c r="P453" s="57">
        <f t="shared" si="217"/>
        <v>5.0193747866765714E-5</v>
      </c>
      <c r="Q453" s="57">
        <f t="shared" si="217"/>
        <v>0</v>
      </c>
      <c r="R453" s="57">
        <f t="shared" si="217"/>
        <v>1.4688231105686096E-3</v>
      </c>
      <c r="S453" s="57">
        <f t="shared" si="217"/>
        <v>1.6321984753346006E-4</v>
      </c>
      <c r="T453" s="57">
        <f t="shared" si="217"/>
        <v>2.3196634756868109E-4</v>
      </c>
      <c r="U453" s="58">
        <f t="shared" si="217"/>
        <v>5.9145524606016873E-6</v>
      </c>
    </row>
    <row r="454" spans="1:21" x14ac:dyDescent="0.2">
      <c r="A454" s="45" t="s">
        <v>73</v>
      </c>
      <c r="B454" s="57">
        <f t="shared" ref="B454:U454" si="218">B230/B$11</f>
        <v>0</v>
      </c>
      <c r="C454" s="57">
        <f t="shared" si="218"/>
        <v>0</v>
      </c>
      <c r="D454" s="57">
        <f t="shared" si="218"/>
        <v>0</v>
      </c>
      <c r="E454" s="57">
        <f t="shared" si="218"/>
        <v>0</v>
      </c>
      <c r="F454" s="57">
        <f t="shared" si="218"/>
        <v>0</v>
      </c>
      <c r="G454" s="57">
        <f t="shared" si="218"/>
        <v>0</v>
      </c>
      <c r="H454" s="57">
        <f t="shared" si="218"/>
        <v>0</v>
      </c>
      <c r="I454" s="57">
        <f t="shared" si="218"/>
        <v>0</v>
      </c>
      <c r="J454" s="57">
        <f t="shared" si="218"/>
        <v>0</v>
      </c>
      <c r="K454" s="57">
        <f t="shared" si="218"/>
        <v>1.3180266504988731E-5</v>
      </c>
      <c r="L454" s="57">
        <f t="shared" si="218"/>
        <v>2.3771037368070742E-5</v>
      </c>
      <c r="M454" s="57">
        <f t="shared" si="218"/>
        <v>0</v>
      </c>
      <c r="N454" s="57">
        <f t="shared" si="218"/>
        <v>0</v>
      </c>
      <c r="O454" s="57">
        <f t="shared" si="218"/>
        <v>0</v>
      </c>
      <c r="P454" s="57">
        <f t="shared" si="218"/>
        <v>5.0193747866765714E-5</v>
      </c>
      <c r="Q454" s="57">
        <f t="shared" si="218"/>
        <v>1.6337268241188346E-4</v>
      </c>
      <c r="R454" s="57">
        <f t="shared" si="218"/>
        <v>4.4756382870511645E-5</v>
      </c>
      <c r="S454" s="57">
        <f t="shared" si="218"/>
        <v>0</v>
      </c>
      <c r="T454" s="57">
        <f t="shared" si="218"/>
        <v>0</v>
      </c>
      <c r="U454" s="58">
        <f t="shared" si="218"/>
        <v>2.9572762303008437E-6</v>
      </c>
    </row>
    <row r="455" spans="1:21" x14ac:dyDescent="0.2">
      <c r="A455" s="45" t="s">
        <v>111</v>
      </c>
      <c r="B455" s="57">
        <f t="shared" ref="B455:U455" si="219">B231/B$11</f>
        <v>0</v>
      </c>
      <c r="C455" s="57">
        <f t="shared" si="219"/>
        <v>0</v>
      </c>
      <c r="D455" s="57">
        <f t="shared" si="219"/>
        <v>0</v>
      </c>
      <c r="E455" s="57">
        <f t="shared" si="219"/>
        <v>0</v>
      </c>
      <c r="F455" s="57">
        <f t="shared" si="219"/>
        <v>0</v>
      </c>
      <c r="G455" s="57">
        <f t="shared" si="219"/>
        <v>0</v>
      </c>
      <c r="H455" s="57">
        <f t="shared" si="219"/>
        <v>0</v>
      </c>
      <c r="I455" s="57">
        <f t="shared" si="219"/>
        <v>0</v>
      </c>
      <c r="J455" s="57">
        <f t="shared" si="219"/>
        <v>0</v>
      </c>
      <c r="K455" s="57">
        <f t="shared" si="219"/>
        <v>0</v>
      </c>
      <c r="L455" s="57">
        <f t="shared" si="219"/>
        <v>1.2281702640169884E-3</v>
      </c>
      <c r="M455" s="57">
        <f t="shared" si="219"/>
        <v>5.6354696459516194E-5</v>
      </c>
      <c r="N455" s="57">
        <f t="shared" si="219"/>
        <v>0</v>
      </c>
      <c r="O455" s="57">
        <f t="shared" si="219"/>
        <v>0</v>
      </c>
      <c r="P455" s="57">
        <f t="shared" si="219"/>
        <v>5.0193747866765714E-6</v>
      </c>
      <c r="Q455" s="57">
        <f t="shared" si="219"/>
        <v>8.3780862775324868E-6</v>
      </c>
      <c r="R455" s="57">
        <f t="shared" si="219"/>
        <v>0</v>
      </c>
      <c r="S455" s="57">
        <f t="shared" si="219"/>
        <v>0</v>
      </c>
      <c r="T455" s="57">
        <f t="shared" si="219"/>
        <v>2.7697474336558935E-5</v>
      </c>
      <c r="U455" s="58">
        <f t="shared" si="219"/>
        <v>0</v>
      </c>
    </row>
  </sheetData>
  <sortState xmlns:xlrd2="http://schemas.microsoft.com/office/spreadsheetml/2017/richdata2" ref="A13:U205">
    <sortCondition ref="A13:A205"/>
  </sortState>
  <hyperlinks>
    <hyperlink ref="A4" r:id="rId1" display="http://www.customs.gov.cn/" xr:uid="{00000000-0004-0000-1500-000000000000}"/>
    <hyperlink ref="A5" r:id="rId2" display="http://comtrade.un.org/" xr:uid="{00000000-0004-0000-1500-000001000000}"/>
  </hyperlinks>
  <pageMargins left="0.7" right="0.7" top="0.75" bottom="0.75" header="0.3" footer="0.3"/>
  <pageSetup paperSize="9" orientation="portrait" verticalDpi="0"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59999389629810485"/>
  </sheetPr>
  <dimension ref="A1"/>
  <sheetViews>
    <sheetView workbookViewId="0"/>
  </sheetViews>
  <sheetFormatPr baseColWidth="10" defaultColWidth="8.83203125" defaultRowHeight="15" x14ac:dyDescent="0.2"/>
  <cols>
    <col min="1" max="1" width="5.33203125" customWidth="1"/>
  </cols>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E227"/>
  <sheetViews>
    <sheetView topLeftCell="A34" workbookViewId="0">
      <selection activeCell="D71" sqref="D71"/>
    </sheetView>
  </sheetViews>
  <sheetFormatPr baseColWidth="10" defaultColWidth="8.83203125" defaultRowHeight="15" x14ac:dyDescent="0.2"/>
  <cols>
    <col min="1" max="1" width="4.6640625" customWidth="1"/>
    <col min="2" max="2" width="28.83203125" bestFit="1" customWidth="1"/>
    <col min="3" max="3" width="13.1640625" bestFit="1" customWidth="1"/>
    <col min="4" max="4" width="27.6640625" bestFit="1" customWidth="1"/>
    <col min="5" max="5" width="29.83203125" bestFit="1" customWidth="1"/>
  </cols>
  <sheetData>
    <row r="2" spans="2:5" x14ac:dyDescent="0.2">
      <c r="B2" s="26" t="s">
        <v>302</v>
      </c>
      <c r="C2" s="26" t="s">
        <v>303</v>
      </c>
      <c r="D2" s="26" t="s">
        <v>541</v>
      </c>
      <c r="E2" s="26" t="s">
        <v>1172</v>
      </c>
    </row>
    <row r="3" spans="2:5" x14ac:dyDescent="0.2">
      <c r="B3" t="s">
        <v>214</v>
      </c>
      <c r="C3" t="s">
        <v>305</v>
      </c>
      <c r="D3">
        <v>0</v>
      </c>
    </row>
    <row r="4" spans="2:5" x14ac:dyDescent="0.2">
      <c r="B4" t="s">
        <v>125</v>
      </c>
      <c r="C4" t="s">
        <v>307</v>
      </c>
      <c r="D4">
        <v>1</v>
      </c>
      <c r="E4">
        <v>2013</v>
      </c>
    </row>
    <row r="5" spans="2:5" x14ac:dyDescent="0.2">
      <c r="B5" t="s">
        <v>119</v>
      </c>
      <c r="C5" t="s">
        <v>363</v>
      </c>
      <c r="D5">
        <v>0</v>
      </c>
    </row>
    <row r="6" spans="2:5" x14ac:dyDescent="0.2">
      <c r="B6" t="s">
        <v>250</v>
      </c>
      <c r="C6" t="s">
        <v>312</v>
      </c>
      <c r="D6">
        <v>0</v>
      </c>
    </row>
    <row r="7" spans="2:5" x14ac:dyDescent="0.2">
      <c r="B7" t="s">
        <v>180</v>
      </c>
      <c r="C7" t="s">
        <v>308</v>
      </c>
      <c r="D7">
        <v>0</v>
      </c>
    </row>
    <row r="8" spans="2:5" x14ac:dyDescent="0.2">
      <c r="B8" t="s">
        <v>122</v>
      </c>
      <c r="C8" t="s">
        <v>306</v>
      </c>
      <c r="D8">
        <v>0</v>
      </c>
    </row>
    <row r="9" spans="2:5" x14ac:dyDescent="0.2">
      <c r="B9" t="s">
        <v>231</v>
      </c>
      <c r="C9" t="s">
        <v>313</v>
      </c>
      <c r="D9">
        <v>0</v>
      </c>
    </row>
    <row r="10" spans="2:5" x14ac:dyDescent="0.2">
      <c r="B10" t="s">
        <v>160</v>
      </c>
      <c r="C10" t="s">
        <v>310</v>
      </c>
      <c r="D10">
        <v>1</v>
      </c>
      <c r="E10">
        <v>2009</v>
      </c>
    </row>
    <row r="11" spans="2:5" x14ac:dyDescent="0.2">
      <c r="B11" t="s">
        <v>133</v>
      </c>
      <c r="C11" t="s">
        <v>311</v>
      </c>
      <c r="D11">
        <v>1</v>
      </c>
      <c r="E11">
        <v>2015</v>
      </c>
    </row>
    <row r="12" spans="2:5" x14ac:dyDescent="0.2">
      <c r="B12" t="s">
        <v>168</v>
      </c>
      <c r="C12" t="s">
        <v>304</v>
      </c>
      <c r="D12">
        <v>0</v>
      </c>
    </row>
    <row r="13" spans="2:5" x14ac:dyDescent="0.2">
      <c r="B13" t="s">
        <v>43</v>
      </c>
      <c r="C13" t="s">
        <v>314</v>
      </c>
      <c r="D13">
        <v>1</v>
      </c>
      <c r="E13">
        <v>2012</v>
      </c>
    </row>
    <row r="14" spans="2:5" x14ac:dyDescent="0.2">
      <c r="B14" t="s">
        <v>120</v>
      </c>
      <c r="C14" t="s">
        <v>316</v>
      </c>
      <c r="D14">
        <v>0</v>
      </c>
    </row>
    <row r="15" spans="2:5" x14ac:dyDescent="0.2">
      <c r="B15" t="s">
        <v>162</v>
      </c>
      <c r="C15" t="s">
        <v>324</v>
      </c>
      <c r="D15">
        <v>0</v>
      </c>
    </row>
    <row r="16" spans="2:5" x14ac:dyDescent="0.2">
      <c r="B16" t="s">
        <v>88</v>
      </c>
      <c r="C16" t="s">
        <v>323</v>
      </c>
      <c r="D16">
        <v>0</v>
      </c>
    </row>
    <row r="17" spans="2:5" x14ac:dyDescent="0.2">
      <c r="B17" t="s">
        <v>110</v>
      </c>
      <c r="C17" t="s">
        <v>321</v>
      </c>
      <c r="D17">
        <v>0</v>
      </c>
    </row>
    <row r="18" spans="2:5" x14ac:dyDescent="0.2">
      <c r="B18" t="s">
        <v>216</v>
      </c>
      <c r="C18" t="s">
        <v>332</v>
      </c>
      <c r="D18">
        <v>0</v>
      </c>
    </row>
    <row r="19" spans="2:5" x14ac:dyDescent="0.2">
      <c r="B19" t="s">
        <v>135</v>
      </c>
      <c r="C19" t="s">
        <v>326</v>
      </c>
      <c r="D19">
        <v>1</v>
      </c>
      <c r="E19">
        <v>2009</v>
      </c>
    </row>
    <row r="20" spans="2:5" x14ac:dyDescent="0.2">
      <c r="B20" t="s">
        <v>230</v>
      </c>
      <c r="C20" t="s">
        <v>327</v>
      </c>
      <c r="D20">
        <v>0</v>
      </c>
    </row>
    <row r="21" spans="2:5" x14ac:dyDescent="0.2">
      <c r="B21" t="s">
        <v>170</v>
      </c>
      <c r="C21" t="s">
        <v>319</v>
      </c>
      <c r="D21">
        <v>0</v>
      </c>
    </row>
    <row r="22" spans="2:5" x14ac:dyDescent="0.2">
      <c r="B22" t="s">
        <v>219</v>
      </c>
      <c r="C22" t="s">
        <v>328</v>
      </c>
      <c r="D22">
        <v>0</v>
      </c>
    </row>
    <row r="23" spans="2:5" x14ac:dyDescent="0.2">
      <c r="B23" t="s">
        <v>228</v>
      </c>
      <c r="C23" t="s">
        <v>334</v>
      </c>
      <c r="D23">
        <v>0</v>
      </c>
    </row>
    <row r="24" spans="2:5" x14ac:dyDescent="0.2">
      <c r="B24" t="s">
        <v>136</v>
      </c>
      <c r="C24" t="s">
        <v>330</v>
      </c>
      <c r="D24">
        <v>0</v>
      </c>
    </row>
    <row r="25" spans="2:5" x14ac:dyDescent="0.2">
      <c r="B25" t="s">
        <v>104</v>
      </c>
      <c r="C25" t="s">
        <v>325</v>
      </c>
      <c r="D25">
        <v>0</v>
      </c>
    </row>
    <row r="26" spans="2:5" x14ac:dyDescent="0.2">
      <c r="B26" t="s">
        <v>158</v>
      </c>
      <c r="C26" t="s">
        <v>335</v>
      </c>
      <c r="D26">
        <v>0</v>
      </c>
    </row>
    <row r="27" spans="2:5" x14ac:dyDescent="0.2">
      <c r="B27" t="s">
        <v>70</v>
      </c>
      <c r="C27" t="s">
        <v>331</v>
      </c>
      <c r="D27">
        <v>1</v>
      </c>
      <c r="E27">
        <v>2013</v>
      </c>
    </row>
    <row r="28" spans="2:5" x14ac:dyDescent="0.2">
      <c r="B28" t="s">
        <v>221</v>
      </c>
      <c r="C28" t="s">
        <v>527</v>
      </c>
      <c r="D28">
        <v>0</v>
      </c>
    </row>
    <row r="29" spans="2:5" x14ac:dyDescent="0.2">
      <c r="B29" t="s">
        <v>179</v>
      </c>
      <c r="C29" t="s">
        <v>333</v>
      </c>
      <c r="D29">
        <v>0</v>
      </c>
    </row>
    <row r="30" spans="2:5" x14ac:dyDescent="0.2">
      <c r="B30" t="s">
        <v>41</v>
      </c>
      <c r="C30" t="s">
        <v>322</v>
      </c>
      <c r="D30">
        <v>0</v>
      </c>
    </row>
    <row r="31" spans="2:5" x14ac:dyDescent="0.2">
      <c r="B31" t="s">
        <v>187</v>
      </c>
      <c r="C31" t="s">
        <v>320</v>
      </c>
      <c r="D31">
        <v>0</v>
      </c>
    </row>
    <row r="32" spans="2:5" x14ac:dyDescent="0.2">
      <c r="B32" t="s">
        <v>211</v>
      </c>
      <c r="C32" t="s">
        <v>317</v>
      </c>
      <c r="D32">
        <v>0</v>
      </c>
    </row>
    <row r="33" spans="2:5" x14ac:dyDescent="0.2">
      <c r="B33" t="s">
        <v>232</v>
      </c>
      <c r="C33" t="s">
        <v>350</v>
      </c>
      <c r="D33">
        <v>0</v>
      </c>
    </row>
    <row r="34" spans="2:5" x14ac:dyDescent="0.2">
      <c r="B34" t="s">
        <v>108</v>
      </c>
      <c r="C34" t="s">
        <v>413</v>
      </c>
      <c r="D34">
        <v>0</v>
      </c>
    </row>
    <row r="35" spans="2:5" x14ac:dyDescent="0.2">
      <c r="B35" t="s">
        <v>132</v>
      </c>
      <c r="C35" t="s">
        <v>345</v>
      </c>
      <c r="D35">
        <v>0</v>
      </c>
    </row>
    <row r="36" spans="2:5" x14ac:dyDescent="0.2">
      <c r="B36" t="s">
        <v>40</v>
      </c>
      <c r="C36" t="s">
        <v>337</v>
      </c>
      <c r="D36">
        <v>1</v>
      </c>
      <c r="E36">
        <v>2014</v>
      </c>
    </row>
    <row r="37" spans="2:5" x14ac:dyDescent="0.2">
      <c r="B37" t="s">
        <v>177</v>
      </c>
      <c r="C37" t="s">
        <v>355</v>
      </c>
      <c r="D37">
        <v>0</v>
      </c>
    </row>
    <row r="38" spans="2:5" x14ac:dyDescent="0.2">
      <c r="B38" t="s">
        <v>222</v>
      </c>
      <c r="C38" t="s">
        <v>336</v>
      </c>
      <c r="D38">
        <v>0</v>
      </c>
    </row>
    <row r="39" spans="2:5" x14ac:dyDescent="0.2">
      <c r="B39" t="s">
        <v>226</v>
      </c>
      <c r="C39" t="s">
        <v>506</v>
      </c>
      <c r="D39">
        <v>0</v>
      </c>
    </row>
    <row r="40" spans="2:5" x14ac:dyDescent="0.2">
      <c r="B40" t="s">
        <v>339</v>
      </c>
      <c r="C40" t="s">
        <v>340</v>
      </c>
      <c r="D40">
        <v>0</v>
      </c>
    </row>
    <row r="41" spans="2:5" x14ac:dyDescent="0.2">
      <c r="B41" t="s">
        <v>27</v>
      </c>
      <c r="C41" t="s">
        <v>341</v>
      </c>
      <c r="D41">
        <v>1</v>
      </c>
      <c r="E41">
        <v>2015</v>
      </c>
    </row>
    <row r="42" spans="2:5" x14ac:dyDescent="0.2">
      <c r="B42" t="s">
        <v>31</v>
      </c>
      <c r="C42" t="s">
        <v>342</v>
      </c>
      <c r="D42">
        <v>0</v>
      </c>
    </row>
    <row r="43" spans="2:5" x14ac:dyDescent="0.2">
      <c r="B43" t="s">
        <v>82</v>
      </c>
      <c r="C43" t="s">
        <v>348</v>
      </c>
      <c r="D43">
        <v>0</v>
      </c>
    </row>
    <row r="44" spans="2:5" x14ac:dyDescent="0.2">
      <c r="B44" t="s">
        <v>203</v>
      </c>
      <c r="C44" t="s">
        <v>349</v>
      </c>
      <c r="D44">
        <v>0</v>
      </c>
    </row>
    <row r="45" spans="2:5" x14ac:dyDescent="0.2">
      <c r="B45" t="s">
        <v>66</v>
      </c>
      <c r="C45" t="s">
        <v>346</v>
      </c>
      <c r="D45">
        <v>0</v>
      </c>
    </row>
    <row r="46" spans="2:5" x14ac:dyDescent="0.2">
      <c r="B46" t="s">
        <v>30</v>
      </c>
      <c r="C46" t="s">
        <v>347</v>
      </c>
      <c r="D46">
        <v>0</v>
      </c>
    </row>
    <row r="47" spans="2:5" x14ac:dyDescent="0.2">
      <c r="B47" t="s">
        <v>118</v>
      </c>
      <c r="C47" t="s">
        <v>351</v>
      </c>
      <c r="D47">
        <v>0</v>
      </c>
    </row>
    <row r="48" spans="2:5" x14ac:dyDescent="0.2">
      <c r="B48" t="s">
        <v>161</v>
      </c>
      <c r="C48" t="s">
        <v>344</v>
      </c>
      <c r="D48">
        <v>0</v>
      </c>
    </row>
    <row r="49" spans="2:5" x14ac:dyDescent="0.2">
      <c r="B49" t="s">
        <v>98</v>
      </c>
      <c r="C49" t="s">
        <v>394</v>
      </c>
      <c r="D49">
        <v>0</v>
      </c>
    </row>
    <row r="50" spans="2:5" x14ac:dyDescent="0.2">
      <c r="B50" t="s">
        <v>128</v>
      </c>
      <c r="C50" t="s">
        <v>352</v>
      </c>
      <c r="D50">
        <v>0</v>
      </c>
    </row>
    <row r="51" spans="2:5" x14ac:dyDescent="0.2">
      <c r="B51" t="s">
        <v>163</v>
      </c>
      <c r="C51" t="s">
        <v>354</v>
      </c>
      <c r="D51">
        <v>0</v>
      </c>
    </row>
    <row r="52" spans="2:5" x14ac:dyDescent="0.2">
      <c r="B52" t="s">
        <v>72</v>
      </c>
      <c r="C52" t="s">
        <v>357</v>
      </c>
      <c r="D52">
        <v>0</v>
      </c>
    </row>
    <row r="53" spans="2:5" x14ac:dyDescent="0.2">
      <c r="B53" t="s">
        <v>79</v>
      </c>
      <c r="C53" t="s">
        <v>361</v>
      </c>
      <c r="D53">
        <v>0</v>
      </c>
    </row>
    <row r="54" spans="2:5" x14ac:dyDescent="0.2">
      <c r="B54" t="s">
        <v>210</v>
      </c>
      <c r="C54" t="s">
        <v>359</v>
      </c>
      <c r="D54">
        <v>0</v>
      </c>
    </row>
    <row r="55" spans="2:5" x14ac:dyDescent="0.2">
      <c r="B55" t="s">
        <v>186</v>
      </c>
      <c r="C55" t="s">
        <v>360</v>
      </c>
      <c r="D55">
        <v>0</v>
      </c>
    </row>
    <row r="56" spans="2:5" x14ac:dyDescent="0.2">
      <c r="B56" t="s">
        <v>126</v>
      </c>
      <c r="C56" t="s">
        <v>362</v>
      </c>
      <c r="D56">
        <v>0</v>
      </c>
    </row>
    <row r="57" spans="2:5" x14ac:dyDescent="0.2">
      <c r="B57" t="s">
        <v>96</v>
      </c>
      <c r="C57" t="s">
        <v>364</v>
      </c>
      <c r="D57">
        <v>0</v>
      </c>
    </row>
    <row r="58" spans="2:5" x14ac:dyDescent="0.2">
      <c r="B58" t="s">
        <v>77</v>
      </c>
      <c r="C58" t="s">
        <v>365</v>
      </c>
      <c r="D58">
        <v>1</v>
      </c>
      <c r="E58">
        <v>2016</v>
      </c>
    </row>
    <row r="59" spans="2:5" x14ac:dyDescent="0.2">
      <c r="B59" t="s">
        <v>185</v>
      </c>
      <c r="C59" t="s">
        <v>490</v>
      </c>
      <c r="D59">
        <v>0</v>
      </c>
    </row>
    <row r="60" spans="2:5" x14ac:dyDescent="0.2">
      <c r="B60" t="s">
        <v>151</v>
      </c>
      <c r="C60" t="s">
        <v>385</v>
      </c>
      <c r="D60">
        <v>0</v>
      </c>
    </row>
    <row r="61" spans="2:5" x14ac:dyDescent="0.2">
      <c r="B61" t="s">
        <v>249</v>
      </c>
      <c r="C61" t="s">
        <v>367</v>
      </c>
      <c r="D61">
        <v>0</v>
      </c>
    </row>
    <row r="62" spans="2:5" x14ac:dyDescent="0.2">
      <c r="B62" t="s">
        <v>144</v>
      </c>
      <c r="C62" t="s">
        <v>501</v>
      </c>
      <c r="D62">
        <v>0</v>
      </c>
    </row>
    <row r="63" spans="2:5" x14ac:dyDescent="0.2">
      <c r="B63" t="s">
        <v>175</v>
      </c>
      <c r="C63" t="s">
        <v>370</v>
      </c>
      <c r="D63">
        <v>0</v>
      </c>
    </row>
    <row r="64" spans="2:5" x14ac:dyDescent="0.2">
      <c r="B64" t="s">
        <v>1173</v>
      </c>
      <c r="C64" t="s">
        <v>371</v>
      </c>
      <c r="D64">
        <v>1</v>
      </c>
      <c r="E64">
        <v>2013</v>
      </c>
    </row>
    <row r="65" spans="2:4" x14ac:dyDescent="0.2">
      <c r="B65" t="s">
        <v>195</v>
      </c>
      <c r="C65" t="s">
        <v>375</v>
      </c>
      <c r="D65">
        <v>0</v>
      </c>
    </row>
    <row r="66" spans="2:4" x14ac:dyDescent="0.2">
      <c r="B66" t="s">
        <v>202</v>
      </c>
      <c r="C66" t="s">
        <v>373</v>
      </c>
      <c r="D66">
        <v>0</v>
      </c>
    </row>
    <row r="67" spans="2:4" x14ac:dyDescent="0.2">
      <c r="B67" t="s">
        <v>198</v>
      </c>
      <c r="C67" t="s">
        <v>479</v>
      </c>
      <c r="D67">
        <v>0</v>
      </c>
    </row>
    <row r="68" spans="2:4" x14ac:dyDescent="0.2">
      <c r="B68" t="s">
        <v>141</v>
      </c>
      <c r="C68" t="s">
        <v>377</v>
      </c>
      <c r="D68">
        <v>0</v>
      </c>
    </row>
    <row r="69" spans="2:4" x14ac:dyDescent="0.2">
      <c r="B69" t="s">
        <v>165</v>
      </c>
      <c r="C69" t="s">
        <v>383</v>
      </c>
      <c r="D69">
        <v>0</v>
      </c>
    </row>
    <row r="70" spans="2:4" x14ac:dyDescent="0.2">
      <c r="B70" t="s">
        <v>121</v>
      </c>
      <c r="C70" t="s">
        <v>379</v>
      </c>
      <c r="D70">
        <v>0</v>
      </c>
    </row>
    <row r="71" spans="2:4" x14ac:dyDescent="0.2">
      <c r="B71" t="s">
        <v>99</v>
      </c>
      <c r="C71" t="s">
        <v>380</v>
      </c>
      <c r="D71">
        <v>0</v>
      </c>
    </row>
    <row r="72" spans="2:4" x14ac:dyDescent="0.2">
      <c r="B72" t="s">
        <v>189</v>
      </c>
      <c r="C72" t="s">
        <v>381</v>
      </c>
      <c r="D72">
        <v>0</v>
      </c>
    </row>
    <row r="73" spans="2:4" x14ac:dyDescent="0.2">
      <c r="B73" t="s">
        <v>244</v>
      </c>
      <c r="C73" t="s">
        <v>388</v>
      </c>
      <c r="D73">
        <v>0</v>
      </c>
    </row>
    <row r="74" spans="2:4" x14ac:dyDescent="0.2">
      <c r="B74" t="s">
        <v>233</v>
      </c>
      <c r="C74" t="s">
        <v>387</v>
      </c>
      <c r="D74">
        <v>0</v>
      </c>
    </row>
    <row r="75" spans="2:4" x14ac:dyDescent="0.2">
      <c r="B75" t="s">
        <v>390</v>
      </c>
      <c r="C75" t="s">
        <v>391</v>
      </c>
      <c r="D75">
        <v>0</v>
      </c>
    </row>
    <row r="76" spans="2:4" x14ac:dyDescent="0.2">
      <c r="B76" t="s">
        <v>146</v>
      </c>
      <c r="C76" t="s">
        <v>389</v>
      </c>
      <c r="D76">
        <v>0</v>
      </c>
    </row>
    <row r="77" spans="2:4" x14ac:dyDescent="0.2">
      <c r="B77" t="s">
        <v>129</v>
      </c>
      <c r="C77" t="s">
        <v>382</v>
      </c>
      <c r="D77">
        <v>0</v>
      </c>
    </row>
    <row r="78" spans="2:4" x14ac:dyDescent="0.2">
      <c r="B78" t="s">
        <v>237</v>
      </c>
      <c r="C78" t="s">
        <v>384</v>
      </c>
      <c r="D78">
        <v>0</v>
      </c>
    </row>
    <row r="79" spans="2:4" x14ac:dyDescent="0.2">
      <c r="B79" t="s">
        <v>182</v>
      </c>
      <c r="C79" t="s">
        <v>392</v>
      </c>
      <c r="D79">
        <v>0</v>
      </c>
    </row>
    <row r="80" spans="2:4" x14ac:dyDescent="0.2">
      <c r="B80" t="s">
        <v>148</v>
      </c>
      <c r="C80" t="s">
        <v>395</v>
      </c>
      <c r="D80">
        <v>0</v>
      </c>
    </row>
    <row r="81" spans="2:5" x14ac:dyDescent="0.2">
      <c r="B81" t="s">
        <v>124</v>
      </c>
      <c r="C81" t="s">
        <v>393</v>
      </c>
      <c r="D81">
        <v>0</v>
      </c>
    </row>
    <row r="82" spans="2:5" x14ac:dyDescent="0.2">
      <c r="B82" t="s">
        <v>62</v>
      </c>
      <c r="C82" t="s">
        <v>572</v>
      </c>
      <c r="D82">
        <v>1</v>
      </c>
      <c r="E82">
        <v>2009</v>
      </c>
    </row>
    <row r="83" spans="2:5" x14ac:dyDescent="0.2">
      <c r="B83" t="s">
        <v>75</v>
      </c>
      <c r="C83" t="s">
        <v>396</v>
      </c>
      <c r="D83">
        <v>1</v>
      </c>
      <c r="E83">
        <v>2013</v>
      </c>
    </row>
    <row r="84" spans="2:5" x14ac:dyDescent="0.2">
      <c r="B84" t="s">
        <v>167</v>
      </c>
      <c r="C84" t="s">
        <v>404</v>
      </c>
      <c r="D84">
        <v>1</v>
      </c>
      <c r="E84">
        <v>2010</v>
      </c>
    </row>
    <row r="85" spans="2:5" x14ac:dyDescent="0.2">
      <c r="B85" t="s">
        <v>59</v>
      </c>
      <c r="C85" t="s">
        <v>400</v>
      </c>
      <c r="D85">
        <v>0</v>
      </c>
    </row>
    <row r="86" spans="2:5" x14ac:dyDescent="0.2">
      <c r="B86" t="s">
        <v>51</v>
      </c>
      <c r="C86" t="s">
        <v>397</v>
      </c>
      <c r="D86">
        <v>1</v>
      </c>
      <c r="E86">
        <v>2009</v>
      </c>
    </row>
    <row r="87" spans="2:5" x14ac:dyDescent="0.2">
      <c r="B87" t="s">
        <v>60</v>
      </c>
      <c r="C87" t="s">
        <v>402</v>
      </c>
      <c r="D87">
        <v>0</v>
      </c>
    </row>
    <row r="88" spans="2:5" x14ac:dyDescent="0.2">
      <c r="B88" t="s">
        <v>107</v>
      </c>
      <c r="C88" t="s">
        <v>403</v>
      </c>
      <c r="D88">
        <v>0</v>
      </c>
    </row>
    <row r="89" spans="2:5" x14ac:dyDescent="0.2">
      <c r="B89" t="s">
        <v>398</v>
      </c>
      <c r="C89" t="s">
        <v>399</v>
      </c>
      <c r="D89">
        <v>0</v>
      </c>
    </row>
    <row r="90" spans="2:5" x14ac:dyDescent="0.2">
      <c r="B90" t="s">
        <v>87</v>
      </c>
      <c r="C90" t="s">
        <v>405</v>
      </c>
      <c r="D90">
        <v>0</v>
      </c>
    </row>
    <row r="91" spans="2:5" x14ac:dyDescent="0.2">
      <c r="B91" t="s">
        <v>143</v>
      </c>
      <c r="C91" t="s">
        <v>407</v>
      </c>
      <c r="D91">
        <v>0</v>
      </c>
    </row>
    <row r="92" spans="2:5" x14ac:dyDescent="0.2">
      <c r="B92" t="s">
        <v>29</v>
      </c>
      <c r="C92" t="s">
        <v>409</v>
      </c>
      <c r="D92">
        <v>1</v>
      </c>
      <c r="E92" s="182"/>
    </row>
    <row r="93" spans="2:5" x14ac:dyDescent="0.2">
      <c r="B93" t="s">
        <v>114</v>
      </c>
      <c r="C93" t="s">
        <v>408</v>
      </c>
      <c r="D93">
        <v>0</v>
      </c>
    </row>
    <row r="94" spans="2:5" x14ac:dyDescent="0.2">
      <c r="B94" t="s">
        <v>45</v>
      </c>
      <c r="C94" t="s">
        <v>410</v>
      </c>
      <c r="D94">
        <v>1</v>
      </c>
      <c r="E94">
        <v>2011</v>
      </c>
    </row>
    <row r="95" spans="2:5" x14ac:dyDescent="0.2">
      <c r="B95" t="s">
        <v>117</v>
      </c>
      <c r="C95" t="s">
        <v>411</v>
      </c>
      <c r="D95">
        <v>0</v>
      </c>
    </row>
    <row r="96" spans="2:5" x14ac:dyDescent="0.2">
      <c r="B96" t="s">
        <v>245</v>
      </c>
      <c r="C96" t="s">
        <v>414</v>
      </c>
      <c r="D96">
        <v>0</v>
      </c>
    </row>
    <row r="97" spans="2:5" x14ac:dyDescent="0.2">
      <c r="B97" t="s">
        <v>194</v>
      </c>
      <c r="C97" t="s">
        <v>474</v>
      </c>
      <c r="D97">
        <v>0</v>
      </c>
    </row>
    <row r="98" spans="2:5" x14ac:dyDescent="0.2">
      <c r="B98" t="s">
        <v>35</v>
      </c>
      <c r="C98" t="s">
        <v>416</v>
      </c>
      <c r="D98">
        <v>1</v>
      </c>
      <c r="E98">
        <v>2009</v>
      </c>
    </row>
    <row r="99" spans="2:5" x14ac:dyDescent="0.2">
      <c r="B99" t="s">
        <v>535</v>
      </c>
      <c r="C99" t="s">
        <v>536</v>
      </c>
      <c r="D99">
        <v>0</v>
      </c>
    </row>
    <row r="100" spans="2:5" x14ac:dyDescent="0.2">
      <c r="B100" t="s">
        <v>134</v>
      </c>
      <c r="C100" t="s">
        <v>417</v>
      </c>
      <c r="D100">
        <v>0</v>
      </c>
    </row>
    <row r="101" spans="2:5" x14ac:dyDescent="0.2">
      <c r="B101" t="s">
        <v>103</v>
      </c>
      <c r="C101" t="s">
        <v>412</v>
      </c>
      <c r="D101">
        <v>0</v>
      </c>
    </row>
    <row r="102" spans="2:5" x14ac:dyDescent="0.2">
      <c r="B102" t="s">
        <v>94</v>
      </c>
      <c r="C102" t="s">
        <v>418</v>
      </c>
      <c r="D102">
        <v>0</v>
      </c>
    </row>
    <row r="103" spans="2:5" x14ac:dyDescent="0.2">
      <c r="B103" t="s">
        <v>92</v>
      </c>
      <c r="C103" t="s">
        <v>419</v>
      </c>
      <c r="D103">
        <v>0</v>
      </c>
    </row>
    <row r="104" spans="2:5" x14ac:dyDescent="0.2">
      <c r="B104" t="s">
        <v>224</v>
      </c>
      <c r="C104" t="s">
        <v>427</v>
      </c>
      <c r="D104">
        <v>0</v>
      </c>
    </row>
    <row r="105" spans="2:5" x14ac:dyDescent="0.2">
      <c r="B105" t="s">
        <v>223</v>
      </c>
      <c r="C105" t="s">
        <v>420</v>
      </c>
      <c r="D105">
        <v>0</v>
      </c>
    </row>
    <row r="106" spans="2:5" x14ac:dyDescent="0.2">
      <c r="B106" t="s">
        <v>89</v>
      </c>
      <c r="C106" t="s">
        <v>422</v>
      </c>
      <c r="D106">
        <v>0</v>
      </c>
    </row>
    <row r="107" spans="2:5" x14ac:dyDescent="0.2">
      <c r="B107" t="s">
        <v>424</v>
      </c>
      <c r="C107" t="s">
        <v>425</v>
      </c>
      <c r="D107">
        <v>0</v>
      </c>
    </row>
    <row r="108" spans="2:5" x14ac:dyDescent="0.2">
      <c r="B108" t="s">
        <v>573</v>
      </c>
      <c r="C108" t="s">
        <v>574</v>
      </c>
      <c r="D108">
        <v>1</v>
      </c>
      <c r="E108" s="182"/>
    </row>
    <row r="109" spans="2:5" x14ac:dyDescent="0.2">
      <c r="B109" t="s">
        <v>178</v>
      </c>
      <c r="C109" t="s">
        <v>437</v>
      </c>
      <c r="D109">
        <v>0</v>
      </c>
    </row>
    <row r="110" spans="2:5" x14ac:dyDescent="0.2">
      <c r="B110" t="s">
        <v>197</v>
      </c>
      <c r="C110" t="s">
        <v>452</v>
      </c>
      <c r="D110">
        <v>0</v>
      </c>
    </row>
    <row r="111" spans="2:5" x14ac:dyDescent="0.2">
      <c r="B111" t="s">
        <v>50</v>
      </c>
      <c r="C111" t="s">
        <v>453</v>
      </c>
      <c r="D111">
        <v>1</v>
      </c>
      <c r="E111">
        <v>2009</v>
      </c>
    </row>
    <row r="112" spans="2:5" x14ac:dyDescent="0.2">
      <c r="B112" t="s">
        <v>183</v>
      </c>
      <c r="C112" t="s">
        <v>438</v>
      </c>
      <c r="D112">
        <v>0</v>
      </c>
    </row>
    <row r="113" spans="2:5" x14ac:dyDescent="0.2">
      <c r="B113" t="s">
        <v>181</v>
      </c>
      <c r="C113" t="s">
        <v>443</v>
      </c>
      <c r="D113">
        <v>0</v>
      </c>
    </row>
    <row r="114" spans="2:5" x14ac:dyDescent="0.2">
      <c r="B114" t="s">
        <v>212</v>
      </c>
      <c r="C114" t="s">
        <v>440</v>
      </c>
      <c r="D114">
        <v>0</v>
      </c>
    </row>
    <row r="115" spans="2:5" x14ac:dyDescent="0.2">
      <c r="B115" t="s">
        <v>147</v>
      </c>
      <c r="C115" t="s">
        <v>450</v>
      </c>
      <c r="D115">
        <v>0</v>
      </c>
    </row>
    <row r="116" spans="2:5" x14ac:dyDescent="0.2">
      <c r="B116" t="s">
        <v>152</v>
      </c>
      <c r="C116" t="s">
        <v>451</v>
      </c>
      <c r="D116">
        <v>0</v>
      </c>
    </row>
    <row r="117" spans="2:5" x14ac:dyDescent="0.2">
      <c r="B117" t="s">
        <v>49</v>
      </c>
      <c r="C117" t="s">
        <v>439</v>
      </c>
      <c r="D117">
        <v>0</v>
      </c>
    </row>
    <row r="118" spans="2:5" x14ac:dyDescent="0.2">
      <c r="B118" t="s">
        <v>238</v>
      </c>
      <c r="C118" t="s">
        <v>376</v>
      </c>
      <c r="D118">
        <v>0</v>
      </c>
    </row>
    <row r="119" spans="2:5" x14ac:dyDescent="0.2">
      <c r="B119" t="s">
        <v>130</v>
      </c>
      <c r="C119" t="s">
        <v>436</v>
      </c>
      <c r="D119">
        <v>0</v>
      </c>
    </row>
    <row r="120" spans="2:5" x14ac:dyDescent="0.2">
      <c r="B120" t="s">
        <v>433</v>
      </c>
      <c r="C120" t="s">
        <v>434</v>
      </c>
      <c r="D120">
        <v>0</v>
      </c>
    </row>
    <row r="121" spans="2:5" x14ac:dyDescent="0.2">
      <c r="B121" t="s">
        <v>105</v>
      </c>
      <c r="C121" t="s">
        <v>447</v>
      </c>
      <c r="D121">
        <v>1</v>
      </c>
      <c r="E121">
        <v>2011</v>
      </c>
    </row>
    <row r="122" spans="2:5" x14ac:dyDescent="0.2">
      <c r="B122" t="s">
        <v>150</v>
      </c>
      <c r="C122" t="s">
        <v>446</v>
      </c>
      <c r="D122">
        <v>0</v>
      </c>
    </row>
    <row r="123" spans="2:5" x14ac:dyDescent="0.2">
      <c r="B123" t="s">
        <v>84</v>
      </c>
      <c r="C123" t="s">
        <v>432</v>
      </c>
      <c r="D123">
        <v>1</v>
      </c>
      <c r="E123">
        <v>2016</v>
      </c>
    </row>
    <row r="124" spans="2:5" x14ac:dyDescent="0.2">
      <c r="B124" t="s">
        <v>154</v>
      </c>
      <c r="C124" t="s">
        <v>449</v>
      </c>
      <c r="D124">
        <v>0</v>
      </c>
    </row>
    <row r="125" spans="2:5" x14ac:dyDescent="0.2">
      <c r="B125" t="s">
        <v>139</v>
      </c>
      <c r="C125" t="s">
        <v>445</v>
      </c>
      <c r="D125">
        <v>0</v>
      </c>
    </row>
    <row r="126" spans="2:5" x14ac:dyDescent="0.2">
      <c r="B126" t="s">
        <v>76</v>
      </c>
      <c r="C126" t="s">
        <v>454</v>
      </c>
      <c r="D126">
        <v>0</v>
      </c>
    </row>
    <row r="127" spans="2:5" x14ac:dyDescent="0.2">
      <c r="B127" t="s">
        <v>225</v>
      </c>
      <c r="C127" t="s">
        <v>462</v>
      </c>
      <c r="D127">
        <v>0</v>
      </c>
    </row>
    <row r="128" spans="2:5" x14ac:dyDescent="0.2">
      <c r="B128" t="s">
        <v>174</v>
      </c>
      <c r="C128" t="s">
        <v>461</v>
      </c>
      <c r="D128">
        <v>0</v>
      </c>
    </row>
    <row r="129" spans="2:5" x14ac:dyDescent="0.2">
      <c r="B129" t="s">
        <v>171</v>
      </c>
      <c r="C129" t="s">
        <v>455</v>
      </c>
      <c r="D129">
        <v>0</v>
      </c>
    </row>
    <row r="130" spans="2:5" x14ac:dyDescent="0.2">
      <c r="B130" t="s">
        <v>101</v>
      </c>
      <c r="C130" t="s">
        <v>463</v>
      </c>
      <c r="D130">
        <v>1</v>
      </c>
      <c r="E130">
        <v>2011</v>
      </c>
    </row>
    <row r="131" spans="2:5" x14ac:dyDescent="0.2">
      <c r="B131" t="s">
        <v>145</v>
      </c>
      <c r="C131" t="s">
        <v>458</v>
      </c>
      <c r="D131">
        <v>0</v>
      </c>
    </row>
    <row r="132" spans="2:5" x14ac:dyDescent="0.2">
      <c r="B132" t="s">
        <v>206</v>
      </c>
      <c r="C132" t="s">
        <v>456</v>
      </c>
      <c r="D132">
        <v>0</v>
      </c>
    </row>
    <row r="133" spans="2:5" x14ac:dyDescent="0.2">
      <c r="B133" t="s">
        <v>91</v>
      </c>
      <c r="C133" t="s">
        <v>457</v>
      </c>
      <c r="D133">
        <v>1</v>
      </c>
      <c r="E133">
        <v>2018</v>
      </c>
    </row>
    <row r="134" spans="2:5" x14ac:dyDescent="0.2">
      <c r="B134" t="s">
        <v>441</v>
      </c>
      <c r="C134" t="s">
        <v>442</v>
      </c>
      <c r="D134">
        <v>0</v>
      </c>
    </row>
    <row r="135" spans="2:5" x14ac:dyDescent="0.2">
      <c r="B135" t="s">
        <v>196</v>
      </c>
      <c r="C135" t="s">
        <v>448</v>
      </c>
      <c r="D135">
        <v>0</v>
      </c>
    </row>
    <row r="136" spans="2:5" x14ac:dyDescent="0.2">
      <c r="B136" t="s">
        <v>80</v>
      </c>
      <c r="C136" t="s">
        <v>460</v>
      </c>
      <c r="D136">
        <v>0</v>
      </c>
    </row>
    <row r="137" spans="2:5" x14ac:dyDescent="0.2">
      <c r="B137" t="s">
        <v>149</v>
      </c>
      <c r="C137" t="s">
        <v>464</v>
      </c>
      <c r="D137">
        <v>0</v>
      </c>
    </row>
    <row r="138" spans="2:5" x14ac:dyDescent="0.2">
      <c r="B138" t="s">
        <v>63</v>
      </c>
      <c r="C138" t="s">
        <v>465</v>
      </c>
      <c r="D138">
        <v>1</v>
      </c>
      <c r="E138">
        <v>2011</v>
      </c>
    </row>
    <row r="139" spans="2:5" x14ac:dyDescent="0.2">
      <c r="B139" t="s">
        <v>199</v>
      </c>
      <c r="C139" t="s">
        <v>469</v>
      </c>
      <c r="D139">
        <v>0</v>
      </c>
    </row>
    <row r="140" spans="2:5" x14ac:dyDescent="0.2">
      <c r="B140" t="s">
        <v>115</v>
      </c>
      <c r="C140" t="s">
        <v>466</v>
      </c>
      <c r="D140">
        <v>0</v>
      </c>
    </row>
    <row r="141" spans="2:5" x14ac:dyDescent="0.2">
      <c r="B141" t="s">
        <v>153</v>
      </c>
      <c r="C141" t="s">
        <v>470</v>
      </c>
      <c r="D141">
        <v>0</v>
      </c>
    </row>
    <row r="142" spans="2:5" x14ac:dyDescent="0.2">
      <c r="B142" t="s">
        <v>116</v>
      </c>
      <c r="C142" t="s">
        <v>476</v>
      </c>
      <c r="D142">
        <v>0</v>
      </c>
    </row>
    <row r="143" spans="2:5" x14ac:dyDescent="0.2">
      <c r="B143" t="s">
        <v>47</v>
      </c>
      <c r="C143" t="s">
        <v>467</v>
      </c>
      <c r="D143">
        <v>0</v>
      </c>
    </row>
    <row r="144" spans="2:5" x14ac:dyDescent="0.2">
      <c r="B144" t="s">
        <v>54</v>
      </c>
      <c r="C144" t="s">
        <v>468</v>
      </c>
      <c r="D144">
        <v>0</v>
      </c>
    </row>
    <row r="145" spans="2:5" x14ac:dyDescent="0.2">
      <c r="B145" t="s">
        <v>37</v>
      </c>
      <c r="C145" t="s">
        <v>471</v>
      </c>
      <c r="D145">
        <v>0</v>
      </c>
    </row>
    <row r="146" spans="2:5" x14ac:dyDescent="0.2">
      <c r="B146" t="s">
        <v>472</v>
      </c>
      <c r="C146" t="s">
        <v>473</v>
      </c>
      <c r="D146">
        <v>0</v>
      </c>
    </row>
    <row r="147" spans="2:5" x14ac:dyDescent="0.2">
      <c r="B147" t="s">
        <v>93</v>
      </c>
      <c r="C147" t="s">
        <v>480</v>
      </c>
      <c r="D147">
        <v>1</v>
      </c>
      <c r="E147">
        <v>2014</v>
      </c>
    </row>
    <row r="148" spans="2:5" x14ac:dyDescent="0.2">
      <c r="B148" t="s">
        <v>81</v>
      </c>
      <c r="C148" t="s">
        <v>481</v>
      </c>
      <c r="D148">
        <v>0</v>
      </c>
    </row>
    <row r="149" spans="2:5" x14ac:dyDescent="0.2">
      <c r="B149" t="s">
        <v>34</v>
      </c>
      <c r="C149" t="s">
        <v>482</v>
      </c>
      <c r="D149">
        <v>1</v>
      </c>
      <c r="E149">
        <v>2014</v>
      </c>
    </row>
    <row r="150" spans="2:5" x14ac:dyDescent="0.2">
      <c r="B150" t="s">
        <v>176</v>
      </c>
      <c r="C150" t="s">
        <v>483</v>
      </c>
      <c r="D150">
        <v>0</v>
      </c>
    </row>
    <row r="151" spans="2:5" x14ac:dyDescent="0.2">
      <c r="B151" t="s">
        <v>209</v>
      </c>
      <c r="C151" t="s">
        <v>415</v>
      </c>
      <c r="D151">
        <v>0</v>
      </c>
    </row>
    <row r="152" spans="2:5" x14ac:dyDescent="0.2">
      <c r="B152" t="s">
        <v>172</v>
      </c>
      <c r="C152" t="s">
        <v>423</v>
      </c>
      <c r="D152">
        <v>0</v>
      </c>
    </row>
    <row r="153" spans="2:5" x14ac:dyDescent="0.2">
      <c r="B153" t="s">
        <v>1217</v>
      </c>
      <c r="C153" t="s">
        <v>431</v>
      </c>
      <c r="D153">
        <v>0</v>
      </c>
    </row>
    <row r="154" spans="2:5" x14ac:dyDescent="0.2">
      <c r="B154" t="s">
        <v>205</v>
      </c>
      <c r="C154" t="s">
        <v>525</v>
      </c>
      <c r="D154">
        <v>0</v>
      </c>
    </row>
    <row r="155" spans="2:5" x14ac:dyDescent="0.2">
      <c r="B155" t="s">
        <v>192</v>
      </c>
      <c r="C155" t="s">
        <v>534</v>
      </c>
      <c r="D155">
        <v>0</v>
      </c>
    </row>
    <row r="156" spans="2:5" x14ac:dyDescent="0.2">
      <c r="B156" t="s">
        <v>491</v>
      </c>
      <c r="C156" t="s">
        <v>492</v>
      </c>
      <c r="D156">
        <v>0</v>
      </c>
    </row>
    <row r="157" spans="2:5" x14ac:dyDescent="0.2">
      <c r="B157" t="s">
        <v>234</v>
      </c>
      <c r="C157" t="s">
        <v>496</v>
      </c>
      <c r="D157">
        <v>0</v>
      </c>
    </row>
    <row r="158" spans="2:5" x14ac:dyDescent="0.2">
      <c r="B158" t="s">
        <v>69</v>
      </c>
      <c r="C158" t="s">
        <v>484</v>
      </c>
      <c r="D158">
        <v>0</v>
      </c>
    </row>
    <row r="159" spans="2:5" x14ac:dyDescent="0.2">
      <c r="B159" t="s">
        <v>137</v>
      </c>
      <c r="C159" t="s">
        <v>486</v>
      </c>
      <c r="D159">
        <v>0</v>
      </c>
    </row>
    <row r="160" spans="2:5" x14ac:dyDescent="0.2">
      <c r="B160" t="s">
        <v>74</v>
      </c>
      <c r="C160" t="s">
        <v>494</v>
      </c>
      <c r="D160">
        <v>1</v>
      </c>
      <c r="E160">
        <v>2016</v>
      </c>
    </row>
    <row r="161" spans="2:5" x14ac:dyDescent="0.2">
      <c r="B161" t="s">
        <v>191</v>
      </c>
      <c r="C161" t="s">
        <v>503</v>
      </c>
      <c r="D161">
        <v>0</v>
      </c>
    </row>
    <row r="162" spans="2:5" x14ac:dyDescent="0.2">
      <c r="B162" t="s">
        <v>169</v>
      </c>
      <c r="C162" t="s">
        <v>489</v>
      </c>
      <c r="D162">
        <v>0</v>
      </c>
    </row>
    <row r="163" spans="2:5" x14ac:dyDescent="0.2">
      <c r="B163" t="s">
        <v>67</v>
      </c>
      <c r="C163" t="s">
        <v>487</v>
      </c>
      <c r="D163">
        <v>1</v>
      </c>
      <c r="E163">
        <v>2010</v>
      </c>
    </row>
    <row r="164" spans="2:5" x14ac:dyDescent="0.2">
      <c r="B164" t="s">
        <v>220</v>
      </c>
      <c r="C164" t="s">
        <v>502</v>
      </c>
      <c r="D164">
        <v>0</v>
      </c>
    </row>
    <row r="165" spans="2:5" x14ac:dyDescent="0.2">
      <c r="B165" t="s">
        <v>188</v>
      </c>
      <c r="C165" t="s">
        <v>488</v>
      </c>
      <c r="D165">
        <v>0</v>
      </c>
    </row>
    <row r="166" spans="2:5" x14ac:dyDescent="0.2">
      <c r="B166" t="s">
        <v>239</v>
      </c>
      <c r="C166" t="s">
        <v>493</v>
      </c>
      <c r="D166">
        <v>0</v>
      </c>
    </row>
    <row r="167" spans="2:5" x14ac:dyDescent="0.2">
      <c r="B167" t="s">
        <v>68</v>
      </c>
      <c r="C167" t="s">
        <v>538</v>
      </c>
      <c r="D167">
        <v>1</v>
      </c>
      <c r="E167">
        <v>2015</v>
      </c>
    </row>
    <row r="168" spans="2:5" x14ac:dyDescent="0.2">
      <c r="B168" t="s">
        <v>241</v>
      </c>
      <c r="C168" t="s">
        <v>495</v>
      </c>
      <c r="D168">
        <v>0</v>
      </c>
    </row>
    <row r="169" spans="2:5" x14ac:dyDescent="0.2">
      <c r="B169" t="s">
        <v>140</v>
      </c>
      <c r="C169" t="s">
        <v>426</v>
      </c>
      <c r="D169">
        <v>1</v>
      </c>
      <c r="E169">
        <v>2014</v>
      </c>
    </row>
    <row r="170" spans="2:5" x14ac:dyDescent="0.2">
      <c r="B170" t="s">
        <v>142</v>
      </c>
      <c r="C170" t="s">
        <v>485</v>
      </c>
      <c r="D170">
        <v>0</v>
      </c>
    </row>
    <row r="171" spans="2:5" x14ac:dyDescent="0.2">
      <c r="B171" t="s">
        <v>164</v>
      </c>
      <c r="C171" t="s">
        <v>497</v>
      </c>
      <c r="D171">
        <v>1</v>
      </c>
      <c r="E171">
        <v>2015</v>
      </c>
    </row>
    <row r="172" spans="2:5" x14ac:dyDescent="0.2">
      <c r="B172" t="s">
        <v>56</v>
      </c>
      <c r="C172" t="s">
        <v>500</v>
      </c>
      <c r="D172">
        <v>0</v>
      </c>
    </row>
    <row r="173" spans="2:5" x14ac:dyDescent="0.2">
      <c r="B173" t="s">
        <v>71</v>
      </c>
      <c r="C173" t="s">
        <v>338</v>
      </c>
      <c r="D173">
        <v>1</v>
      </c>
      <c r="E173">
        <v>2014</v>
      </c>
    </row>
    <row r="174" spans="2:5" x14ac:dyDescent="0.2">
      <c r="B174" t="s">
        <v>155</v>
      </c>
      <c r="C174" t="s">
        <v>504</v>
      </c>
      <c r="D174">
        <v>0</v>
      </c>
    </row>
    <row r="175" spans="2:5" x14ac:dyDescent="0.2">
      <c r="B175" t="s">
        <v>39</v>
      </c>
      <c r="D175">
        <v>0</v>
      </c>
    </row>
    <row r="176" spans="2:5" x14ac:dyDescent="0.2">
      <c r="B176" t="s">
        <v>156</v>
      </c>
      <c r="C176" t="s">
        <v>509</v>
      </c>
      <c r="D176">
        <v>1</v>
      </c>
      <c r="E176">
        <v>2015</v>
      </c>
    </row>
    <row r="177" spans="2:5" x14ac:dyDescent="0.2">
      <c r="B177" t="s">
        <v>83</v>
      </c>
      <c r="C177" t="s">
        <v>518</v>
      </c>
      <c r="D177">
        <v>0</v>
      </c>
    </row>
    <row r="178" spans="2:5" x14ac:dyDescent="0.2">
      <c r="B178" t="s">
        <v>46</v>
      </c>
      <c r="C178" t="s">
        <v>508</v>
      </c>
      <c r="D178">
        <v>1</v>
      </c>
      <c r="E178">
        <v>2011</v>
      </c>
    </row>
    <row r="179" spans="2:5" x14ac:dyDescent="0.2">
      <c r="B179" t="s">
        <v>235</v>
      </c>
      <c r="C179" t="s">
        <v>511</v>
      </c>
      <c r="D179">
        <v>0</v>
      </c>
    </row>
    <row r="180" spans="2:5" x14ac:dyDescent="0.2">
      <c r="B180" t="s">
        <v>184</v>
      </c>
      <c r="C180" t="s">
        <v>507</v>
      </c>
      <c r="D180">
        <v>0</v>
      </c>
    </row>
    <row r="181" spans="2:5" x14ac:dyDescent="0.2">
      <c r="B181" t="s">
        <v>173</v>
      </c>
      <c r="C181" t="s">
        <v>512</v>
      </c>
      <c r="D181">
        <v>0</v>
      </c>
    </row>
    <row r="182" spans="2:5" x14ac:dyDescent="0.2">
      <c r="B182" t="s">
        <v>127</v>
      </c>
      <c r="C182" t="s">
        <v>513</v>
      </c>
      <c r="D182">
        <v>0</v>
      </c>
    </row>
    <row r="183" spans="2:5" x14ac:dyDescent="0.2">
      <c r="B183" t="s">
        <v>95</v>
      </c>
      <c r="C183" t="s">
        <v>514</v>
      </c>
      <c r="D183">
        <v>0</v>
      </c>
    </row>
    <row r="184" spans="2:5" x14ac:dyDescent="0.2">
      <c r="B184" t="s">
        <v>52</v>
      </c>
      <c r="C184" t="s">
        <v>515</v>
      </c>
      <c r="D184">
        <v>1</v>
      </c>
      <c r="E184">
        <v>2012</v>
      </c>
    </row>
    <row r="185" spans="2:5" x14ac:dyDescent="0.2">
      <c r="B185" t="s">
        <v>113</v>
      </c>
      <c r="C185" t="s">
        <v>510</v>
      </c>
      <c r="D185">
        <v>0</v>
      </c>
    </row>
    <row r="186" spans="2:5" x14ac:dyDescent="0.2">
      <c r="B186" t="s">
        <v>208</v>
      </c>
      <c r="C186" t="s">
        <v>505</v>
      </c>
      <c r="D186">
        <v>0</v>
      </c>
    </row>
    <row r="187" spans="2:5" x14ac:dyDescent="0.2">
      <c r="B187" t="s">
        <v>204</v>
      </c>
      <c r="C187" t="s">
        <v>516</v>
      </c>
      <c r="D187">
        <v>0</v>
      </c>
    </row>
    <row r="188" spans="2:5" x14ac:dyDescent="0.2">
      <c r="B188" t="s">
        <v>200</v>
      </c>
      <c r="C188" t="s">
        <v>519</v>
      </c>
      <c r="D188">
        <v>0</v>
      </c>
    </row>
    <row r="189" spans="2:5" x14ac:dyDescent="0.2">
      <c r="B189" t="s">
        <v>102</v>
      </c>
      <c r="C189" t="s">
        <v>520</v>
      </c>
      <c r="D189">
        <v>1</v>
      </c>
      <c r="E189">
        <v>2012</v>
      </c>
    </row>
    <row r="190" spans="2:5" x14ac:dyDescent="0.2">
      <c r="B190" t="s">
        <v>58</v>
      </c>
      <c r="C190" t="s">
        <v>309</v>
      </c>
      <c r="D190">
        <v>1</v>
      </c>
      <c r="E190">
        <v>2012</v>
      </c>
    </row>
    <row r="191" spans="2:5" x14ac:dyDescent="0.2">
      <c r="B191" t="s">
        <v>55</v>
      </c>
      <c r="C191" t="s">
        <v>378</v>
      </c>
      <c r="D191">
        <v>1</v>
      </c>
      <c r="E191">
        <v>2013</v>
      </c>
    </row>
    <row r="192" spans="2:5" x14ac:dyDescent="0.2">
      <c r="B192" t="s">
        <v>32</v>
      </c>
      <c r="C192" t="s">
        <v>523</v>
      </c>
      <c r="D192">
        <v>0</v>
      </c>
    </row>
    <row r="193" spans="2:5" x14ac:dyDescent="0.2">
      <c r="B193" t="s">
        <v>138</v>
      </c>
      <c r="C193" t="s">
        <v>521</v>
      </c>
      <c r="D193">
        <v>0</v>
      </c>
    </row>
    <row r="194" spans="2:5" x14ac:dyDescent="0.2">
      <c r="B194" t="s">
        <v>65</v>
      </c>
      <c r="C194" t="s">
        <v>524</v>
      </c>
      <c r="D194">
        <v>1</v>
      </c>
      <c r="E194">
        <v>2011</v>
      </c>
    </row>
    <row r="195" spans="2:5" x14ac:dyDescent="0.2">
      <c r="B195" t="s">
        <v>190</v>
      </c>
      <c r="C195" t="s">
        <v>532</v>
      </c>
      <c r="D195">
        <v>0</v>
      </c>
    </row>
    <row r="196" spans="2:5" x14ac:dyDescent="0.2">
      <c r="B196" t="s">
        <v>90</v>
      </c>
      <c r="C196" t="s">
        <v>526</v>
      </c>
      <c r="D196">
        <v>0</v>
      </c>
    </row>
    <row r="197" spans="2:5" x14ac:dyDescent="0.2">
      <c r="B197" t="s">
        <v>61</v>
      </c>
      <c r="C197" t="s">
        <v>531</v>
      </c>
      <c r="D197">
        <v>0</v>
      </c>
    </row>
    <row r="198" spans="2:5" x14ac:dyDescent="0.2">
      <c r="B198" t="s">
        <v>528</v>
      </c>
      <c r="C198" t="s">
        <v>529</v>
      </c>
      <c r="D198">
        <v>0</v>
      </c>
    </row>
    <row r="199" spans="2:5" x14ac:dyDescent="0.2">
      <c r="B199" t="s">
        <v>477</v>
      </c>
      <c r="C199" t="s">
        <v>478</v>
      </c>
      <c r="D199">
        <v>0</v>
      </c>
    </row>
    <row r="200" spans="2:5" x14ac:dyDescent="0.2">
      <c r="B200" t="s">
        <v>112</v>
      </c>
      <c r="C200" t="s">
        <v>537</v>
      </c>
      <c r="D200">
        <v>0</v>
      </c>
    </row>
    <row r="201" spans="2:5" x14ac:dyDescent="0.2">
      <c r="B201" t="s">
        <v>33</v>
      </c>
      <c r="C201" t="s">
        <v>539</v>
      </c>
      <c r="D201">
        <v>0</v>
      </c>
    </row>
    <row r="202" spans="2:5" x14ac:dyDescent="0.2">
      <c r="B202" t="s">
        <v>159</v>
      </c>
      <c r="C202" t="s">
        <v>540</v>
      </c>
      <c r="D202">
        <v>0</v>
      </c>
    </row>
    <row r="205" spans="2:5" x14ac:dyDescent="0.2">
      <c r="B205" t="s">
        <v>1174</v>
      </c>
    </row>
    <row r="206" spans="2:5" x14ac:dyDescent="0.2">
      <c r="B206" t="s">
        <v>1183</v>
      </c>
    </row>
    <row r="208" spans="2:5" x14ac:dyDescent="0.2">
      <c r="B208" s="43" t="s">
        <v>1184</v>
      </c>
      <c r="C208" s="43"/>
      <c r="D208" s="43"/>
    </row>
    <row r="209" spans="2:4" x14ac:dyDescent="0.2">
      <c r="B209" t="s">
        <v>57</v>
      </c>
      <c r="C209" t="s">
        <v>315</v>
      </c>
      <c r="D209">
        <v>0</v>
      </c>
    </row>
    <row r="210" spans="2:4" x14ac:dyDescent="0.2">
      <c r="B210" t="s">
        <v>38</v>
      </c>
      <c r="C210" t="s">
        <v>318</v>
      </c>
      <c r="D210">
        <v>0</v>
      </c>
    </row>
    <row r="211" spans="2:4" x14ac:dyDescent="0.2">
      <c r="B211" t="s">
        <v>131</v>
      </c>
      <c r="C211" t="s">
        <v>356</v>
      </c>
      <c r="D211">
        <v>0</v>
      </c>
    </row>
    <row r="212" spans="2:4" x14ac:dyDescent="0.2">
      <c r="B212" t="s">
        <v>111</v>
      </c>
      <c r="C212" t="s">
        <v>369</v>
      </c>
      <c r="D212">
        <v>0</v>
      </c>
    </row>
    <row r="213" spans="2:4" x14ac:dyDescent="0.2">
      <c r="B213" t="s">
        <v>53</v>
      </c>
      <c r="C213" t="s">
        <v>372</v>
      </c>
      <c r="D213">
        <v>0</v>
      </c>
    </row>
    <row r="214" spans="2:4" x14ac:dyDescent="0.2">
      <c r="B214" t="s">
        <v>44</v>
      </c>
      <c r="C214" t="s">
        <v>374</v>
      </c>
      <c r="D214">
        <v>0</v>
      </c>
    </row>
    <row r="215" spans="2:4" x14ac:dyDescent="0.2">
      <c r="B215" t="s">
        <v>28</v>
      </c>
      <c r="C215" t="s">
        <v>358</v>
      </c>
      <c r="D215">
        <v>0</v>
      </c>
    </row>
    <row r="216" spans="2:4" x14ac:dyDescent="0.2">
      <c r="B216" t="s">
        <v>64</v>
      </c>
      <c r="C216" t="s">
        <v>386</v>
      </c>
      <c r="D216">
        <v>0</v>
      </c>
    </row>
    <row r="217" spans="2:4" x14ac:dyDescent="0.2">
      <c r="B217" t="s">
        <v>106</v>
      </c>
      <c r="C217" t="s">
        <v>401</v>
      </c>
      <c r="D217">
        <v>0</v>
      </c>
    </row>
    <row r="218" spans="2:4" x14ac:dyDescent="0.2">
      <c r="B218" t="s">
        <v>36</v>
      </c>
      <c r="C218" t="s">
        <v>406</v>
      </c>
      <c r="D218">
        <v>0</v>
      </c>
    </row>
    <row r="219" spans="2:4" x14ac:dyDescent="0.2">
      <c r="B219" t="s">
        <v>100</v>
      </c>
      <c r="C219" t="s">
        <v>430</v>
      </c>
      <c r="D219">
        <v>0</v>
      </c>
    </row>
    <row r="220" spans="2:4" x14ac:dyDescent="0.2">
      <c r="B220" t="s">
        <v>97</v>
      </c>
      <c r="C220" t="s">
        <v>428</v>
      </c>
      <c r="D220">
        <v>0</v>
      </c>
    </row>
    <row r="221" spans="2:4" x14ac:dyDescent="0.2">
      <c r="B221" t="s">
        <v>86</v>
      </c>
      <c r="C221" t="s">
        <v>429</v>
      </c>
      <c r="D221">
        <v>0</v>
      </c>
    </row>
    <row r="222" spans="2:4" x14ac:dyDescent="0.2">
      <c r="B222" t="s">
        <v>157</v>
      </c>
      <c r="C222" t="s">
        <v>444</v>
      </c>
      <c r="D222">
        <v>0</v>
      </c>
    </row>
    <row r="223" spans="2:4" x14ac:dyDescent="0.2">
      <c r="B223" t="s">
        <v>78</v>
      </c>
      <c r="C223" t="s">
        <v>475</v>
      </c>
      <c r="D223">
        <v>0</v>
      </c>
    </row>
    <row r="224" spans="2:4" x14ac:dyDescent="0.2">
      <c r="B224" t="s">
        <v>73</v>
      </c>
      <c r="C224" t="s">
        <v>498</v>
      </c>
      <c r="D224">
        <v>0</v>
      </c>
    </row>
    <row r="225" spans="2:4" x14ac:dyDescent="0.2">
      <c r="B225" t="s">
        <v>85</v>
      </c>
      <c r="C225" t="s">
        <v>499</v>
      </c>
      <c r="D225">
        <v>0</v>
      </c>
    </row>
    <row r="226" spans="2:4" x14ac:dyDescent="0.2">
      <c r="B226" t="s">
        <v>42</v>
      </c>
      <c r="C226" t="s">
        <v>368</v>
      </c>
      <c r="D226">
        <v>0</v>
      </c>
    </row>
    <row r="227" spans="2:4" x14ac:dyDescent="0.2">
      <c r="B227" t="s">
        <v>48</v>
      </c>
      <c r="C227" t="s">
        <v>459</v>
      </c>
      <c r="D227">
        <v>0</v>
      </c>
    </row>
  </sheetData>
  <sortState xmlns:xlrd2="http://schemas.microsoft.com/office/spreadsheetml/2017/richdata2" ref="B3:E202">
    <sortCondition ref="B3:B202"/>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59999389629810485"/>
  </sheetPr>
  <dimension ref="B2:E18"/>
  <sheetViews>
    <sheetView workbookViewId="0">
      <selection activeCell="I22" sqref="I22"/>
    </sheetView>
  </sheetViews>
  <sheetFormatPr baseColWidth="10" defaultColWidth="8.83203125" defaultRowHeight="15" x14ac:dyDescent="0.2"/>
  <sheetData>
    <row r="2" spans="2:5" x14ac:dyDescent="0.2">
      <c r="B2" s="28" t="s">
        <v>544</v>
      </c>
    </row>
    <row r="3" spans="2:5" x14ac:dyDescent="0.2">
      <c r="B3" s="26" t="s">
        <v>1245</v>
      </c>
      <c r="E3" t="s">
        <v>1247</v>
      </c>
    </row>
    <row r="4" spans="2:5" x14ac:dyDescent="0.2">
      <c r="B4" t="s">
        <v>542</v>
      </c>
    </row>
    <row r="5" spans="2:5" x14ac:dyDescent="0.2">
      <c r="B5" t="s">
        <v>1168</v>
      </c>
    </row>
    <row r="6" spans="2:5" x14ac:dyDescent="0.2">
      <c r="B6" t="s">
        <v>1167</v>
      </c>
      <c r="E6" t="s">
        <v>1246</v>
      </c>
    </row>
    <row r="7" spans="2:5" x14ac:dyDescent="0.2">
      <c r="B7" s="26" t="s">
        <v>599</v>
      </c>
      <c r="E7" t="s">
        <v>1246</v>
      </c>
    </row>
    <row r="8" spans="2:5" x14ac:dyDescent="0.2">
      <c r="B8" s="26" t="s">
        <v>600</v>
      </c>
      <c r="E8" t="s">
        <v>1246</v>
      </c>
    </row>
    <row r="9" spans="2:5" x14ac:dyDescent="0.2">
      <c r="B9" s="26" t="s">
        <v>263</v>
      </c>
    </row>
    <row r="11" spans="2:5" x14ac:dyDescent="0.2">
      <c r="B11" t="s">
        <v>1223</v>
      </c>
    </row>
    <row r="12" spans="2:5" x14ac:dyDescent="0.2">
      <c r="B12" t="s">
        <v>1224</v>
      </c>
    </row>
    <row r="13" spans="2:5" x14ac:dyDescent="0.2">
      <c r="B13" t="s">
        <v>1225</v>
      </c>
    </row>
    <row r="18" spans="2:2" x14ac:dyDescent="0.2">
      <c r="B18" t="s">
        <v>543</v>
      </c>
    </row>
  </sheetData>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90AC-6FEC-4AFB-9FF9-EEF71B69888E}">
  <dimension ref="B2:V218"/>
  <sheetViews>
    <sheetView workbookViewId="0">
      <selection activeCell="E16" sqref="E16"/>
    </sheetView>
  </sheetViews>
  <sheetFormatPr baseColWidth="10" defaultColWidth="8.83203125" defaultRowHeight="15" x14ac:dyDescent="0.2"/>
  <cols>
    <col min="1" max="1" width="6.1640625" customWidth="1"/>
    <col min="2" max="2" width="36.5" bestFit="1" customWidth="1"/>
    <col min="3" max="8" width="15.6640625" customWidth="1"/>
    <col min="9" max="9" width="16.5" customWidth="1"/>
    <col min="10" max="10" width="16.1640625" customWidth="1"/>
    <col min="11" max="11" width="15.6640625" customWidth="1"/>
    <col min="12" max="12" width="16.6640625" customWidth="1"/>
    <col min="13" max="14" width="15.6640625" customWidth="1"/>
    <col min="15" max="15" width="14.6640625" bestFit="1" customWidth="1"/>
  </cols>
  <sheetData>
    <row r="2" spans="2:22" x14ac:dyDescent="0.2">
      <c r="B2" s="59" t="s">
        <v>1244</v>
      </c>
      <c r="C2" s="60"/>
      <c r="D2" s="60"/>
      <c r="E2" s="60"/>
      <c r="F2" s="60"/>
      <c r="G2" s="60"/>
      <c r="H2" s="60"/>
      <c r="I2" s="60"/>
      <c r="J2" s="60"/>
      <c r="K2" s="60"/>
      <c r="L2" s="60"/>
      <c r="M2" s="60"/>
      <c r="N2" s="60"/>
      <c r="O2" s="60"/>
      <c r="P2" s="60"/>
      <c r="Q2" s="60"/>
      <c r="R2" s="60"/>
      <c r="S2" s="60"/>
      <c r="T2" s="60"/>
      <c r="U2" s="60"/>
      <c r="V2" s="60"/>
    </row>
    <row r="4" spans="2:22" x14ac:dyDescent="0.2">
      <c r="C4" s="183" t="s">
        <v>1230</v>
      </c>
      <c r="D4" s="184"/>
      <c r="E4" s="184"/>
      <c r="F4" s="184"/>
      <c r="G4" s="184"/>
      <c r="H4" s="184"/>
      <c r="I4" s="184"/>
      <c r="J4" s="184"/>
      <c r="K4" s="184"/>
      <c r="L4" s="184"/>
      <c r="M4" s="184"/>
      <c r="N4" s="184"/>
      <c r="O4" s="113" t="s">
        <v>1221</v>
      </c>
    </row>
    <row r="5" spans="2:22" x14ac:dyDescent="0.2">
      <c r="B5" s="61" t="s">
        <v>302</v>
      </c>
      <c r="C5" s="62"/>
      <c r="D5" s="63"/>
      <c r="E5" s="63"/>
      <c r="F5" s="63"/>
      <c r="G5" s="63"/>
      <c r="H5" s="63"/>
      <c r="I5" s="63"/>
      <c r="J5" s="63"/>
      <c r="K5" s="63"/>
      <c r="L5" s="63"/>
      <c r="M5" s="63"/>
      <c r="N5" s="63"/>
      <c r="O5" s="181"/>
    </row>
    <row r="6" spans="2:22" x14ac:dyDescent="0.2">
      <c r="B6" s="64" t="s">
        <v>214</v>
      </c>
      <c r="C6" s="173"/>
      <c r="D6" s="174"/>
      <c r="E6" s="174"/>
      <c r="F6" s="174"/>
      <c r="G6" s="174"/>
      <c r="H6" s="174"/>
      <c r="I6" s="174"/>
      <c r="J6" s="174"/>
      <c r="K6" s="174"/>
      <c r="L6" s="174"/>
      <c r="M6" s="174"/>
      <c r="N6" s="174"/>
      <c r="O6" s="64">
        <f>'Swap Recipients'!D3</f>
        <v>0</v>
      </c>
    </row>
    <row r="7" spans="2:22" x14ac:dyDescent="0.2">
      <c r="B7" s="65" t="s">
        <v>125</v>
      </c>
      <c r="C7" s="176"/>
      <c r="D7" s="172"/>
      <c r="E7" s="172"/>
      <c r="F7" s="172"/>
      <c r="G7" s="172"/>
      <c r="H7" s="172"/>
      <c r="I7" s="172"/>
      <c r="J7" s="172"/>
      <c r="K7" s="172"/>
      <c r="L7" s="172"/>
      <c r="M7" s="172"/>
      <c r="N7" s="172"/>
      <c r="O7" s="65">
        <f>'Swap Recipients'!D4</f>
        <v>1</v>
      </c>
    </row>
    <row r="8" spans="2:22" x14ac:dyDescent="0.2">
      <c r="B8" s="65" t="s">
        <v>119</v>
      </c>
      <c r="C8" s="176"/>
      <c r="D8" s="172"/>
      <c r="E8" s="172"/>
      <c r="F8" s="172"/>
      <c r="G8" s="172"/>
      <c r="H8" s="172"/>
      <c r="I8" s="172"/>
      <c r="J8" s="172"/>
      <c r="K8" s="172"/>
      <c r="L8" s="172"/>
      <c r="M8" s="172"/>
      <c r="N8" s="172"/>
      <c r="O8" s="65">
        <f>'Swap Recipients'!D5</f>
        <v>0</v>
      </c>
    </row>
    <row r="9" spans="2:22" x14ac:dyDescent="0.2">
      <c r="B9" s="65" t="s">
        <v>250</v>
      </c>
      <c r="C9" s="176"/>
      <c r="D9" s="172"/>
      <c r="E9" s="172"/>
      <c r="F9" s="172"/>
      <c r="G9" s="172"/>
      <c r="H9" s="172"/>
      <c r="I9" s="172"/>
      <c r="J9" s="172"/>
      <c r="K9" s="172"/>
      <c r="L9" s="172"/>
      <c r="M9" s="172"/>
      <c r="N9" s="172"/>
      <c r="O9" s="65">
        <f>'Swap Recipients'!D6</f>
        <v>0</v>
      </c>
    </row>
    <row r="10" spans="2:22" x14ac:dyDescent="0.2">
      <c r="B10" s="65" t="s">
        <v>180</v>
      </c>
      <c r="C10" s="176"/>
      <c r="D10" s="172"/>
      <c r="E10" s="172"/>
      <c r="F10" s="172"/>
      <c r="G10" s="172"/>
      <c r="H10" s="172"/>
      <c r="I10" s="172"/>
      <c r="J10" s="172"/>
      <c r="K10" s="172"/>
      <c r="L10" s="172"/>
      <c r="M10" s="172"/>
      <c r="N10" s="172"/>
      <c r="O10" s="65">
        <f>'Swap Recipients'!D7</f>
        <v>0</v>
      </c>
    </row>
    <row r="11" spans="2:22" x14ac:dyDescent="0.2">
      <c r="B11" s="65" t="s">
        <v>122</v>
      </c>
      <c r="C11" s="176"/>
      <c r="D11" s="172"/>
      <c r="E11" s="172"/>
      <c r="F11" s="172"/>
      <c r="G11" s="172"/>
      <c r="H11" s="172"/>
      <c r="I11" s="172"/>
      <c r="J11" s="172"/>
      <c r="K11" s="172"/>
      <c r="L11" s="172"/>
      <c r="M11" s="172"/>
      <c r="N11" s="172"/>
      <c r="O11" s="65">
        <f>'Swap Recipients'!D8</f>
        <v>0</v>
      </c>
    </row>
    <row r="12" spans="2:22" x14ac:dyDescent="0.2">
      <c r="B12" s="65" t="s">
        <v>231</v>
      </c>
      <c r="C12" s="176"/>
      <c r="D12" s="172"/>
      <c r="E12" s="172"/>
      <c r="F12" s="172"/>
      <c r="G12" s="172"/>
      <c r="H12" s="172"/>
      <c r="I12" s="172"/>
      <c r="J12" s="172"/>
      <c r="K12" s="172"/>
      <c r="L12" s="172"/>
      <c r="M12" s="172"/>
      <c r="N12" s="172"/>
      <c r="O12" s="65">
        <f>'Swap Recipients'!D9</f>
        <v>0</v>
      </c>
    </row>
    <row r="13" spans="2:22" x14ac:dyDescent="0.2">
      <c r="B13" s="65" t="s">
        <v>160</v>
      </c>
      <c r="C13" s="176"/>
      <c r="D13" s="172"/>
      <c r="E13" s="172"/>
      <c r="F13" s="172"/>
      <c r="G13" s="172"/>
      <c r="H13" s="172"/>
      <c r="I13" s="172"/>
      <c r="J13" s="172"/>
      <c r="K13" s="172"/>
      <c r="L13" s="172"/>
      <c r="M13" s="172"/>
      <c r="N13" s="172"/>
      <c r="O13" s="65">
        <f>'Swap Recipients'!D10</f>
        <v>1</v>
      </c>
    </row>
    <row r="14" spans="2:22" x14ac:dyDescent="0.2">
      <c r="B14" s="65" t="s">
        <v>133</v>
      </c>
      <c r="C14" s="176"/>
      <c r="D14" s="172"/>
      <c r="E14" s="172"/>
      <c r="F14" s="172"/>
      <c r="G14" s="172"/>
      <c r="H14" s="172"/>
      <c r="I14" s="172"/>
      <c r="J14" s="172"/>
      <c r="K14" s="172"/>
      <c r="L14" s="172"/>
      <c r="M14" s="172"/>
      <c r="N14" s="172"/>
      <c r="O14" s="65">
        <f>'Swap Recipients'!D11</f>
        <v>1</v>
      </c>
    </row>
    <row r="15" spans="2:22" x14ac:dyDescent="0.2">
      <c r="B15" s="65" t="s">
        <v>168</v>
      </c>
      <c r="C15" s="176"/>
      <c r="D15" s="172"/>
      <c r="E15" s="172"/>
      <c r="F15" s="172"/>
      <c r="G15" s="172"/>
      <c r="H15" s="172"/>
      <c r="I15" s="172"/>
      <c r="J15" s="172"/>
      <c r="K15" s="172"/>
      <c r="L15" s="172"/>
      <c r="M15" s="172"/>
      <c r="N15" s="172"/>
      <c r="O15" s="65">
        <f>'Swap Recipients'!D12</f>
        <v>0</v>
      </c>
    </row>
    <row r="16" spans="2:22" x14ac:dyDescent="0.2">
      <c r="B16" s="65" t="s">
        <v>43</v>
      </c>
      <c r="C16" s="176"/>
      <c r="D16" s="172"/>
      <c r="E16" s="172"/>
      <c r="F16" s="172"/>
      <c r="G16" s="172"/>
      <c r="H16" s="172"/>
      <c r="I16" s="172"/>
      <c r="J16" s="172"/>
      <c r="K16" s="172"/>
      <c r="L16" s="172"/>
      <c r="M16" s="172"/>
      <c r="N16" s="172"/>
      <c r="O16" s="65">
        <f>'Swap Recipients'!D13</f>
        <v>1</v>
      </c>
    </row>
    <row r="17" spans="2:15" x14ac:dyDescent="0.2">
      <c r="B17" s="65" t="s">
        <v>120</v>
      </c>
      <c r="C17" s="176"/>
      <c r="D17" s="172"/>
      <c r="E17" s="172"/>
      <c r="F17" s="172"/>
      <c r="G17" s="172"/>
      <c r="H17" s="172"/>
      <c r="I17" s="172"/>
      <c r="J17" s="172"/>
      <c r="K17" s="172"/>
      <c r="L17" s="172"/>
      <c r="M17" s="172"/>
      <c r="N17" s="172"/>
      <c r="O17" s="65">
        <f>'Swap Recipients'!D14</f>
        <v>0</v>
      </c>
    </row>
    <row r="18" spans="2:15" x14ac:dyDescent="0.2">
      <c r="B18" s="65" t="s">
        <v>162</v>
      </c>
      <c r="C18" s="176"/>
      <c r="D18" s="172"/>
      <c r="E18" s="172"/>
      <c r="F18" s="172"/>
      <c r="G18" s="172"/>
      <c r="H18" s="172"/>
      <c r="I18" s="172"/>
      <c r="J18" s="172"/>
      <c r="K18" s="172"/>
      <c r="L18" s="172"/>
      <c r="M18" s="172"/>
      <c r="N18" s="172"/>
      <c r="O18" s="65">
        <f>'Swap Recipients'!D15</f>
        <v>0</v>
      </c>
    </row>
    <row r="19" spans="2:15" x14ac:dyDescent="0.2">
      <c r="B19" s="65" t="s">
        <v>88</v>
      </c>
      <c r="C19" s="176"/>
      <c r="D19" s="172"/>
      <c r="E19" s="172"/>
      <c r="F19" s="172"/>
      <c r="G19" s="172"/>
      <c r="H19" s="172"/>
      <c r="I19" s="172"/>
      <c r="J19" s="172"/>
      <c r="K19" s="172"/>
      <c r="L19" s="172"/>
      <c r="M19" s="172"/>
      <c r="N19" s="172"/>
      <c r="O19" s="65">
        <f>'Swap Recipients'!D16</f>
        <v>0</v>
      </c>
    </row>
    <row r="20" spans="2:15" x14ac:dyDescent="0.2">
      <c r="B20" s="65" t="s">
        <v>110</v>
      </c>
      <c r="C20" s="176"/>
      <c r="D20" s="172"/>
      <c r="E20" s="172"/>
      <c r="F20" s="172"/>
      <c r="G20" s="172"/>
      <c r="H20" s="172"/>
      <c r="I20" s="172"/>
      <c r="J20" s="172"/>
      <c r="K20" s="172"/>
      <c r="L20" s="172"/>
      <c r="M20" s="172"/>
      <c r="N20" s="172"/>
      <c r="O20" s="65">
        <f>'Swap Recipients'!D17</f>
        <v>0</v>
      </c>
    </row>
    <row r="21" spans="2:15" x14ac:dyDescent="0.2">
      <c r="B21" s="65" t="s">
        <v>216</v>
      </c>
      <c r="C21" s="176"/>
      <c r="D21" s="172"/>
      <c r="E21" s="172"/>
      <c r="F21" s="172"/>
      <c r="G21" s="172"/>
      <c r="H21" s="172"/>
      <c r="I21" s="172"/>
      <c r="J21" s="172"/>
      <c r="K21" s="172"/>
      <c r="L21" s="172"/>
      <c r="M21" s="172"/>
      <c r="N21" s="172"/>
      <c r="O21" s="65">
        <f>'Swap Recipients'!D18</f>
        <v>0</v>
      </c>
    </row>
    <row r="22" spans="2:15" x14ac:dyDescent="0.2">
      <c r="B22" s="65" t="s">
        <v>135</v>
      </c>
      <c r="C22" s="176"/>
      <c r="D22" s="172"/>
      <c r="E22" s="172"/>
      <c r="F22" s="172"/>
      <c r="G22" s="172"/>
      <c r="H22" s="172"/>
      <c r="I22" s="172"/>
      <c r="J22" s="172"/>
      <c r="K22" s="172"/>
      <c r="L22" s="172"/>
      <c r="M22" s="172"/>
      <c r="N22" s="172"/>
      <c r="O22" s="65">
        <f>'Swap Recipients'!D19</f>
        <v>1</v>
      </c>
    </row>
    <row r="23" spans="2:15" x14ac:dyDescent="0.2">
      <c r="B23" s="65" t="s">
        <v>230</v>
      </c>
      <c r="C23" s="176"/>
      <c r="D23" s="172"/>
      <c r="E23" s="172"/>
      <c r="F23" s="172"/>
      <c r="G23" s="172"/>
      <c r="H23" s="172"/>
      <c r="I23" s="172"/>
      <c r="J23" s="172"/>
      <c r="K23" s="172"/>
      <c r="L23" s="172"/>
      <c r="M23" s="172"/>
      <c r="N23" s="172"/>
      <c r="O23" s="65">
        <f>'Swap Recipients'!D20</f>
        <v>0</v>
      </c>
    </row>
    <row r="24" spans="2:15" x14ac:dyDescent="0.2">
      <c r="B24" s="65" t="s">
        <v>170</v>
      </c>
      <c r="C24" s="176"/>
      <c r="D24" s="172"/>
      <c r="E24" s="172"/>
      <c r="F24" s="172"/>
      <c r="G24" s="172"/>
      <c r="H24" s="172"/>
      <c r="I24" s="172"/>
      <c r="J24" s="172"/>
      <c r="K24" s="172"/>
      <c r="L24" s="172"/>
      <c r="M24" s="172"/>
      <c r="N24" s="172"/>
      <c r="O24" s="65">
        <f>'Swap Recipients'!D21</f>
        <v>0</v>
      </c>
    </row>
    <row r="25" spans="2:15" x14ac:dyDescent="0.2">
      <c r="B25" s="65" t="s">
        <v>219</v>
      </c>
      <c r="C25" s="176"/>
      <c r="D25" s="172"/>
      <c r="E25" s="172"/>
      <c r="F25" s="172"/>
      <c r="G25" s="172"/>
      <c r="H25" s="172"/>
      <c r="I25" s="172"/>
      <c r="J25" s="172"/>
      <c r="K25" s="172"/>
      <c r="L25" s="172"/>
      <c r="M25" s="172"/>
      <c r="N25" s="172"/>
      <c r="O25" s="65">
        <f>'Swap Recipients'!D22</f>
        <v>0</v>
      </c>
    </row>
    <row r="26" spans="2:15" x14ac:dyDescent="0.2">
      <c r="B26" s="65" t="s">
        <v>228</v>
      </c>
      <c r="C26" s="176"/>
      <c r="D26" s="172"/>
      <c r="E26" s="172"/>
      <c r="F26" s="172"/>
      <c r="G26" s="172"/>
      <c r="H26" s="172"/>
      <c r="I26" s="172"/>
      <c r="J26" s="172"/>
      <c r="K26" s="172"/>
      <c r="L26" s="172"/>
      <c r="M26" s="172"/>
      <c r="N26" s="172"/>
      <c r="O26" s="65">
        <f>'Swap Recipients'!D23</f>
        <v>0</v>
      </c>
    </row>
    <row r="27" spans="2:15" x14ac:dyDescent="0.2">
      <c r="B27" s="65" t="s">
        <v>136</v>
      </c>
      <c r="C27" s="176"/>
      <c r="D27" s="172"/>
      <c r="E27" s="172"/>
      <c r="F27" s="172"/>
      <c r="G27" s="172"/>
      <c r="H27" s="172"/>
      <c r="I27" s="172"/>
      <c r="J27" s="172"/>
      <c r="K27" s="172"/>
      <c r="L27" s="172"/>
      <c r="M27" s="172"/>
      <c r="N27" s="172"/>
      <c r="O27" s="65">
        <f>'Swap Recipients'!D24</f>
        <v>0</v>
      </c>
    </row>
    <row r="28" spans="2:15" x14ac:dyDescent="0.2">
      <c r="B28" s="65" t="s">
        <v>104</v>
      </c>
      <c r="C28" s="176"/>
      <c r="D28" s="172"/>
      <c r="E28" s="172"/>
      <c r="F28" s="172"/>
      <c r="G28" s="172"/>
      <c r="H28" s="172"/>
      <c r="I28" s="172"/>
      <c r="J28" s="172"/>
      <c r="K28" s="172"/>
      <c r="L28" s="172"/>
      <c r="M28" s="172"/>
      <c r="N28" s="172"/>
      <c r="O28" s="65">
        <f>'Swap Recipients'!D25</f>
        <v>0</v>
      </c>
    </row>
    <row r="29" spans="2:15" x14ac:dyDescent="0.2">
      <c r="B29" s="65" t="s">
        <v>158</v>
      </c>
      <c r="C29" s="176"/>
      <c r="D29" s="172"/>
      <c r="E29" s="172"/>
      <c r="F29" s="172"/>
      <c r="G29" s="172"/>
      <c r="H29" s="172"/>
      <c r="I29" s="172"/>
      <c r="J29" s="172"/>
      <c r="K29" s="172"/>
      <c r="L29" s="172"/>
      <c r="M29" s="172"/>
      <c r="N29" s="172"/>
      <c r="O29" s="65">
        <f>'Swap Recipients'!D26</f>
        <v>0</v>
      </c>
    </row>
    <row r="30" spans="2:15" x14ac:dyDescent="0.2">
      <c r="B30" s="65" t="s">
        <v>70</v>
      </c>
      <c r="C30" s="176"/>
      <c r="D30" s="172"/>
      <c r="E30" s="172"/>
      <c r="F30" s="172"/>
      <c r="G30" s="172"/>
      <c r="H30" s="172"/>
      <c r="I30" s="172"/>
      <c r="J30" s="172"/>
      <c r="K30" s="172"/>
      <c r="L30" s="172"/>
      <c r="M30" s="172"/>
      <c r="N30" s="172"/>
      <c r="O30" s="65">
        <f>'Swap Recipients'!D27</f>
        <v>1</v>
      </c>
    </row>
    <row r="31" spans="2:15" x14ac:dyDescent="0.2">
      <c r="B31" s="65" t="s">
        <v>221</v>
      </c>
      <c r="C31" s="176"/>
      <c r="D31" s="172"/>
      <c r="E31" s="172"/>
      <c r="F31" s="172"/>
      <c r="G31" s="172"/>
      <c r="H31" s="172"/>
      <c r="I31" s="172"/>
      <c r="J31" s="172"/>
      <c r="K31" s="172"/>
      <c r="L31" s="172"/>
      <c r="M31" s="172"/>
      <c r="N31" s="172"/>
      <c r="O31" s="65">
        <f>'Swap Recipients'!D28</f>
        <v>0</v>
      </c>
    </row>
    <row r="32" spans="2:15" x14ac:dyDescent="0.2">
      <c r="B32" s="65" t="s">
        <v>179</v>
      </c>
      <c r="C32" s="176"/>
      <c r="D32" s="172"/>
      <c r="E32" s="172"/>
      <c r="F32" s="172"/>
      <c r="G32" s="172"/>
      <c r="H32" s="172"/>
      <c r="I32" s="172"/>
      <c r="J32" s="172"/>
      <c r="K32" s="172"/>
      <c r="L32" s="172"/>
      <c r="M32" s="172"/>
      <c r="N32" s="172"/>
      <c r="O32" s="65">
        <f>'Swap Recipients'!D29</f>
        <v>0</v>
      </c>
    </row>
    <row r="33" spans="2:15" x14ac:dyDescent="0.2">
      <c r="B33" s="65" t="s">
        <v>41</v>
      </c>
      <c r="C33" s="176"/>
      <c r="D33" s="172"/>
      <c r="E33" s="172"/>
      <c r="F33" s="172"/>
      <c r="G33" s="172"/>
      <c r="H33" s="172"/>
      <c r="I33" s="172"/>
      <c r="J33" s="172"/>
      <c r="K33" s="172"/>
      <c r="L33" s="172"/>
      <c r="M33" s="172"/>
      <c r="N33" s="172"/>
      <c r="O33" s="65">
        <f>'Swap Recipients'!D30</f>
        <v>0</v>
      </c>
    </row>
    <row r="34" spans="2:15" x14ac:dyDescent="0.2">
      <c r="B34" s="65" t="s">
        <v>187</v>
      </c>
      <c r="C34" s="176"/>
      <c r="D34" s="172"/>
      <c r="E34" s="172"/>
      <c r="F34" s="172"/>
      <c r="G34" s="172"/>
      <c r="H34" s="172"/>
      <c r="I34" s="172"/>
      <c r="J34" s="172"/>
      <c r="K34" s="172"/>
      <c r="L34" s="172"/>
      <c r="M34" s="172"/>
      <c r="N34" s="172"/>
      <c r="O34" s="65">
        <f>'Swap Recipients'!D31</f>
        <v>0</v>
      </c>
    </row>
    <row r="35" spans="2:15" x14ac:dyDescent="0.2">
      <c r="B35" s="65" t="s">
        <v>211</v>
      </c>
      <c r="C35" s="176"/>
      <c r="D35" s="172"/>
      <c r="E35" s="172"/>
      <c r="F35" s="172"/>
      <c r="G35" s="172"/>
      <c r="H35" s="172"/>
      <c r="I35" s="172"/>
      <c r="J35" s="172"/>
      <c r="K35" s="172"/>
      <c r="L35" s="172"/>
      <c r="M35" s="172"/>
      <c r="N35" s="172"/>
      <c r="O35" s="65">
        <f>'Swap Recipients'!D32</f>
        <v>0</v>
      </c>
    </row>
    <row r="36" spans="2:15" x14ac:dyDescent="0.2">
      <c r="B36" s="65" t="s">
        <v>232</v>
      </c>
      <c r="C36" s="176"/>
      <c r="D36" s="172"/>
      <c r="E36" s="172"/>
      <c r="F36" s="172"/>
      <c r="G36" s="172"/>
      <c r="H36" s="172"/>
      <c r="I36" s="172"/>
      <c r="J36" s="172"/>
      <c r="K36" s="172"/>
      <c r="L36" s="172"/>
      <c r="M36" s="172"/>
      <c r="N36" s="172"/>
      <c r="O36" s="65">
        <f>'Swap Recipients'!D33</f>
        <v>0</v>
      </c>
    </row>
    <row r="37" spans="2:15" x14ac:dyDescent="0.2">
      <c r="B37" s="65" t="s">
        <v>108</v>
      </c>
      <c r="C37" s="176"/>
      <c r="D37" s="172"/>
      <c r="E37" s="172"/>
      <c r="F37" s="172"/>
      <c r="G37" s="172"/>
      <c r="H37" s="172"/>
      <c r="I37" s="172"/>
      <c r="J37" s="172"/>
      <c r="K37" s="172"/>
      <c r="L37" s="172"/>
      <c r="M37" s="172"/>
      <c r="N37" s="172"/>
      <c r="O37" s="65">
        <f>'Swap Recipients'!D34</f>
        <v>0</v>
      </c>
    </row>
    <row r="38" spans="2:15" x14ac:dyDescent="0.2">
      <c r="B38" s="65" t="s">
        <v>132</v>
      </c>
      <c r="C38" s="176"/>
      <c r="D38" s="172"/>
      <c r="E38" s="172"/>
      <c r="F38" s="172"/>
      <c r="G38" s="172"/>
      <c r="H38" s="172"/>
      <c r="I38" s="172"/>
      <c r="J38" s="172"/>
      <c r="K38" s="172"/>
      <c r="L38" s="172"/>
      <c r="M38" s="172"/>
      <c r="N38" s="172"/>
      <c r="O38" s="65">
        <f>'Swap Recipients'!D35</f>
        <v>0</v>
      </c>
    </row>
    <row r="39" spans="2:15" x14ac:dyDescent="0.2">
      <c r="B39" s="65" t="s">
        <v>40</v>
      </c>
      <c r="C39" s="176"/>
      <c r="D39" s="172"/>
      <c r="E39" s="172"/>
      <c r="F39" s="172"/>
      <c r="G39" s="172"/>
      <c r="H39" s="172"/>
      <c r="I39" s="172"/>
      <c r="J39" s="172"/>
      <c r="K39" s="172"/>
      <c r="L39" s="172"/>
      <c r="M39" s="172"/>
      <c r="N39" s="172"/>
      <c r="O39" s="65">
        <f>'Swap Recipients'!D36</f>
        <v>1</v>
      </c>
    </row>
    <row r="40" spans="2:15" x14ac:dyDescent="0.2">
      <c r="B40" s="65" t="s">
        <v>177</v>
      </c>
      <c r="C40" s="176"/>
      <c r="D40" s="172"/>
      <c r="E40" s="172"/>
      <c r="F40" s="172"/>
      <c r="G40" s="172"/>
      <c r="H40" s="172"/>
      <c r="I40" s="172"/>
      <c r="J40" s="172"/>
      <c r="K40" s="172"/>
      <c r="L40" s="172"/>
      <c r="M40" s="172"/>
      <c r="N40" s="172"/>
      <c r="O40" s="65">
        <f>'Swap Recipients'!D37</f>
        <v>0</v>
      </c>
    </row>
    <row r="41" spans="2:15" x14ac:dyDescent="0.2">
      <c r="B41" s="65" t="s">
        <v>222</v>
      </c>
      <c r="C41" s="176"/>
      <c r="D41" s="172"/>
      <c r="E41" s="172"/>
      <c r="F41" s="172"/>
      <c r="G41" s="172"/>
      <c r="H41" s="172"/>
      <c r="I41" s="172"/>
      <c r="J41" s="172"/>
      <c r="K41" s="172"/>
      <c r="L41" s="172"/>
      <c r="M41" s="172"/>
      <c r="N41" s="172"/>
      <c r="O41" s="65">
        <f>'Swap Recipients'!D38</f>
        <v>0</v>
      </c>
    </row>
    <row r="42" spans="2:15" x14ac:dyDescent="0.2">
      <c r="B42" s="65" t="s">
        <v>226</v>
      </c>
      <c r="C42" s="176"/>
      <c r="D42" s="172"/>
      <c r="E42" s="172"/>
      <c r="F42" s="172"/>
      <c r="G42" s="172"/>
      <c r="H42" s="172"/>
      <c r="I42" s="172"/>
      <c r="J42" s="172"/>
      <c r="K42" s="172"/>
      <c r="L42" s="172"/>
      <c r="M42" s="172"/>
      <c r="N42" s="172"/>
      <c r="O42" s="65">
        <f>'Swap Recipients'!D39</f>
        <v>0</v>
      </c>
    </row>
    <row r="43" spans="2:15" x14ac:dyDescent="0.2">
      <c r="B43" s="65" t="s">
        <v>339</v>
      </c>
      <c r="C43" s="176"/>
      <c r="D43" s="172"/>
      <c r="E43" s="172"/>
      <c r="F43" s="172"/>
      <c r="G43" s="172"/>
      <c r="H43" s="172"/>
      <c r="I43" s="172"/>
      <c r="J43" s="172"/>
      <c r="K43" s="172"/>
      <c r="L43" s="172"/>
      <c r="M43" s="172"/>
      <c r="N43" s="172"/>
      <c r="O43" s="65">
        <f>'Swap Recipients'!D40</f>
        <v>0</v>
      </c>
    </row>
    <row r="44" spans="2:15" x14ac:dyDescent="0.2">
      <c r="B44" s="65" t="s">
        <v>27</v>
      </c>
      <c r="C44" s="176"/>
      <c r="D44" s="172"/>
      <c r="E44" s="172"/>
      <c r="F44" s="172"/>
      <c r="G44" s="172"/>
      <c r="H44" s="172"/>
      <c r="I44" s="172"/>
      <c r="J44" s="172"/>
      <c r="K44" s="172"/>
      <c r="L44" s="172"/>
      <c r="M44" s="172"/>
      <c r="N44" s="172"/>
      <c r="O44" s="65">
        <f>'Swap Recipients'!D41</f>
        <v>1</v>
      </c>
    </row>
    <row r="45" spans="2:15" x14ac:dyDescent="0.2">
      <c r="B45" s="65" t="s">
        <v>31</v>
      </c>
      <c r="C45" s="176"/>
      <c r="D45" s="172"/>
      <c r="E45" s="172"/>
      <c r="F45" s="172"/>
      <c r="G45" s="172"/>
      <c r="H45" s="172"/>
      <c r="I45" s="172"/>
      <c r="J45" s="172"/>
      <c r="K45" s="172"/>
      <c r="L45" s="172"/>
      <c r="M45" s="172"/>
      <c r="N45" s="172"/>
      <c r="O45" s="65">
        <f>'Swap Recipients'!D42</f>
        <v>0</v>
      </c>
    </row>
    <row r="46" spans="2:15" x14ac:dyDescent="0.2">
      <c r="B46" s="65" t="s">
        <v>82</v>
      </c>
      <c r="C46" s="176"/>
      <c r="D46" s="172"/>
      <c r="E46" s="172"/>
      <c r="F46" s="172"/>
      <c r="G46" s="172"/>
      <c r="H46" s="172"/>
      <c r="I46" s="172"/>
      <c r="J46" s="172"/>
      <c r="K46" s="172"/>
      <c r="L46" s="172"/>
      <c r="M46" s="172"/>
      <c r="N46" s="172"/>
      <c r="O46" s="65">
        <f>'Swap Recipients'!D43</f>
        <v>0</v>
      </c>
    </row>
    <row r="47" spans="2:15" x14ac:dyDescent="0.2">
      <c r="B47" s="65" t="s">
        <v>203</v>
      </c>
      <c r="C47" s="176"/>
      <c r="D47" s="172"/>
      <c r="E47" s="172"/>
      <c r="F47" s="172"/>
      <c r="G47" s="172"/>
      <c r="H47" s="172"/>
      <c r="I47" s="172"/>
      <c r="J47" s="172"/>
      <c r="K47" s="172"/>
      <c r="L47" s="172"/>
      <c r="M47" s="172"/>
      <c r="N47" s="172"/>
      <c r="O47" s="65">
        <f>'Swap Recipients'!D44</f>
        <v>0</v>
      </c>
    </row>
    <row r="48" spans="2:15" x14ac:dyDescent="0.2">
      <c r="B48" s="65" t="s">
        <v>66</v>
      </c>
      <c r="C48" s="176"/>
      <c r="D48" s="172"/>
      <c r="E48" s="172"/>
      <c r="F48" s="172"/>
      <c r="G48" s="172"/>
      <c r="H48" s="172"/>
      <c r="I48" s="172"/>
      <c r="J48" s="172"/>
      <c r="K48" s="172"/>
      <c r="L48" s="172"/>
      <c r="M48" s="172"/>
      <c r="N48" s="172"/>
      <c r="O48" s="65">
        <f>'Swap Recipients'!D45</f>
        <v>0</v>
      </c>
    </row>
    <row r="49" spans="2:15" x14ac:dyDescent="0.2">
      <c r="B49" s="65" t="s">
        <v>30</v>
      </c>
      <c r="C49" s="176"/>
      <c r="D49" s="172"/>
      <c r="E49" s="172"/>
      <c r="F49" s="172"/>
      <c r="G49" s="172"/>
      <c r="H49" s="172"/>
      <c r="I49" s="172"/>
      <c r="J49" s="172"/>
      <c r="K49" s="172"/>
      <c r="L49" s="172"/>
      <c r="M49" s="172"/>
      <c r="N49" s="172"/>
      <c r="O49" s="65">
        <f>'Swap Recipients'!D46</f>
        <v>0</v>
      </c>
    </row>
    <row r="50" spans="2:15" x14ac:dyDescent="0.2">
      <c r="B50" s="65" t="s">
        <v>118</v>
      </c>
      <c r="C50" s="176"/>
      <c r="D50" s="172"/>
      <c r="E50" s="172"/>
      <c r="F50" s="172"/>
      <c r="G50" s="172"/>
      <c r="H50" s="172"/>
      <c r="I50" s="172"/>
      <c r="J50" s="172"/>
      <c r="K50" s="172"/>
      <c r="L50" s="172"/>
      <c r="M50" s="172"/>
      <c r="N50" s="172"/>
      <c r="O50" s="65">
        <f>'Swap Recipients'!D47</f>
        <v>0</v>
      </c>
    </row>
    <row r="51" spans="2:15" x14ac:dyDescent="0.2">
      <c r="B51" s="65" t="s">
        <v>161</v>
      </c>
      <c r="C51" s="176"/>
      <c r="D51" s="172"/>
      <c r="E51" s="172"/>
      <c r="F51" s="172"/>
      <c r="G51" s="172"/>
      <c r="H51" s="172"/>
      <c r="I51" s="172"/>
      <c r="J51" s="172"/>
      <c r="K51" s="172"/>
      <c r="L51" s="172"/>
      <c r="M51" s="172"/>
      <c r="N51" s="172"/>
      <c r="O51" s="65">
        <f>'Swap Recipients'!D48</f>
        <v>0</v>
      </c>
    </row>
    <row r="52" spans="2:15" x14ac:dyDescent="0.2">
      <c r="B52" s="65" t="s">
        <v>98</v>
      </c>
      <c r="C52" s="176"/>
      <c r="D52" s="172"/>
      <c r="E52" s="172"/>
      <c r="F52" s="172"/>
      <c r="G52" s="172"/>
      <c r="H52" s="172"/>
      <c r="I52" s="172"/>
      <c r="J52" s="172"/>
      <c r="K52" s="172"/>
      <c r="L52" s="172"/>
      <c r="M52" s="172"/>
      <c r="N52" s="172"/>
      <c r="O52" s="65">
        <f>'Swap Recipients'!D49</f>
        <v>0</v>
      </c>
    </row>
    <row r="53" spans="2:15" x14ac:dyDescent="0.2">
      <c r="B53" s="65" t="s">
        <v>128</v>
      </c>
      <c r="C53" s="176"/>
      <c r="D53" s="172"/>
      <c r="E53" s="172"/>
      <c r="F53" s="172"/>
      <c r="G53" s="172"/>
      <c r="H53" s="172"/>
      <c r="I53" s="172"/>
      <c r="J53" s="172"/>
      <c r="K53" s="172"/>
      <c r="L53" s="172"/>
      <c r="M53" s="172"/>
      <c r="N53" s="172"/>
      <c r="O53" s="65">
        <f>'Swap Recipients'!D50</f>
        <v>0</v>
      </c>
    </row>
    <row r="54" spans="2:15" x14ac:dyDescent="0.2">
      <c r="B54" s="65" t="s">
        <v>163</v>
      </c>
      <c r="C54" s="176"/>
      <c r="D54" s="172"/>
      <c r="E54" s="172"/>
      <c r="F54" s="172"/>
      <c r="G54" s="172"/>
      <c r="H54" s="172"/>
      <c r="I54" s="172"/>
      <c r="J54" s="172"/>
      <c r="K54" s="172"/>
      <c r="L54" s="172"/>
      <c r="M54" s="172"/>
      <c r="N54" s="172"/>
      <c r="O54" s="65">
        <f>'Swap Recipients'!D51</f>
        <v>0</v>
      </c>
    </row>
    <row r="55" spans="2:15" x14ac:dyDescent="0.2">
      <c r="B55" s="65" t="s">
        <v>72</v>
      </c>
      <c r="C55" s="176"/>
      <c r="D55" s="172"/>
      <c r="E55" s="172"/>
      <c r="F55" s="172"/>
      <c r="G55" s="172"/>
      <c r="H55" s="172"/>
      <c r="I55" s="172"/>
      <c r="J55" s="172"/>
      <c r="K55" s="172"/>
      <c r="L55" s="172"/>
      <c r="M55" s="172"/>
      <c r="N55" s="172"/>
      <c r="O55" s="65">
        <f>'Swap Recipients'!D52</f>
        <v>0</v>
      </c>
    </row>
    <row r="56" spans="2:15" x14ac:dyDescent="0.2">
      <c r="B56" s="65" t="s">
        <v>79</v>
      </c>
      <c r="C56" s="176"/>
      <c r="D56" s="172"/>
      <c r="E56" s="172"/>
      <c r="F56" s="172"/>
      <c r="G56" s="172"/>
      <c r="H56" s="172"/>
      <c r="I56" s="172"/>
      <c r="J56" s="172"/>
      <c r="K56" s="172"/>
      <c r="L56" s="172"/>
      <c r="M56" s="172"/>
      <c r="N56" s="172"/>
      <c r="O56" s="65">
        <f>'Swap Recipients'!D53</f>
        <v>0</v>
      </c>
    </row>
    <row r="57" spans="2:15" x14ac:dyDescent="0.2">
      <c r="B57" s="65" t="s">
        <v>210</v>
      </c>
      <c r="C57" s="176"/>
      <c r="D57" s="172"/>
      <c r="E57" s="172"/>
      <c r="F57" s="172"/>
      <c r="G57" s="172"/>
      <c r="H57" s="172"/>
      <c r="I57" s="172"/>
      <c r="J57" s="172"/>
      <c r="K57" s="172"/>
      <c r="L57" s="172"/>
      <c r="M57" s="172"/>
      <c r="N57" s="172"/>
      <c r="O57" s="65">
        <f>'Swap Recipients'!D54</f>
        <v>0</v>
      </c>
    </row>
    <row r="58" spans="2:15" x14ac:dyDescent="0.2">
      <c r="B58" s="65" t="s">
        <v>186</v>
      </c>
      <c r="C58" s="176"/>
      <c r="D58" s="172"/>
      <c r="E58" s="172"/>
      <c r="F58" s="172"/>
      <c r="G58" s="172"/>
      <c r="H58" s="172"/>
      <c r="I58" s="172"/>
      <c r="J58" s="172"/>
      <c r="K58" s="172"/>
      <c r="L58" s="172"/>
      <c r="M58" s="172"/>
      <c r="N58" s="172"/>
      <c r="O58" s="65">
        <f>'Swap Recipients'!D55</f>
        <v>0</v>
      </c>
    </row>
    <row r="59" spans="2:15" x14ac:dyDescent="0.2">
      <c r="B59" s="65" t="s">
        <v>126</v>
      </c>
      <c r="C59" s="176"/>
      <c r="D59" s="172"/>
      <c r="E59" s="172"/>
      <c r="F59" s="172"/>
      <c r="G59" s="172"/>
      <c r="H59" s="172"/>
      <c r="I59" s="172"/>
      <c r="J59" s="172"/>
      <c r="K59" s="172"/>
      <c r="L59" s="172"/>
      <c r="M59" s="172"/>
      <c r="N59" s="172"/>
      <c r="O59" s="65">
        <f>'Swap Recipients'!D56</f>
        <v>0</v>
      </c>
    </row>
    <row r="60" spans="2:15" x14ac:dyDescent="0.2">
      <c r="B60" s="65" t="s">
        <v>96</v>
      </c>
      <c r="C60" s="176"/>
      <c r="D60" s="172"/>
      <c r="E60" s="172"/>
      <c r="F60" s="172"/>
      <c r="G60" s="172"/>
      <c r="H60" s="172"/>
      <c r="I60" s="172"/>
      <c r="J60" s="172"/>
      <c r="K60" s="172"/>
      <c r="L60" s="172"/>
      <c r="M60" s="172"/>
      <c r="N60" s="172"/>
      <c r="O60" s="65">
        <f>'Swap Recipients'!D57</f>
        <v>0</v>
      </c>
    </row>
    <row r="61" spans="2:15" x14ac:dyDescent="0.2">
      <c r="B61" s="65" t="s">
        <v>77</v>
      </c>
      <c r="C61" s="176"/>
      <c r="D61" s="172"/>
      <c r="E61" s="172"/>
      <c r="F61" s="172"/>
      <c r="G61" s="172"/>
      <c r="H61" s="172"/>
      <c r="I61" s="172"/>
      <c r="J61" s="172"/>
      <c r="K61" s="172"/>
      <c r="L61" s="172"/>
      <c r="M61" s="172"/>
      <c r="N61" s="172"/>
      <c r="O61" s="65">
        <f>'Swap Recipients'!D58</f>
        <v>1</v>
      </c>
    </row>
    <row r="62" spans="2:15" x14ac:dyDescent="0.2">
      <c r="B62" s="65" t="s">
        <v>185</v>
      </c>
      <c r="C62" s="176"/>
      <c r="D62" s="172"/>
      <c r="E62" s="172"/>
      <c r="F62" s="172"/>
      <c r="G62" s="172"/>
      <c r="H62" s="172"/>
      <c r="I62" s="172"/>
      <c r="J62" s="172"/>
      <c r="K62" s="172"/>
      <c r="L62" s="172"/>
      <c r="M62" s="172"/>
      <c r="N62" s="172"/>
      <c r="O62" s="65">
        <f>'Swap Recipients'!D59</f>
        <v>0</v>
      </c>
    </row>
    <row r="63" spans="2:15" x14ac:dyDescent="0.2">
      <c r="B63" s="65" t="s">
        <v>151</v>
      </c>
      <c r="C63" s="176"/>
      <c r="D63" s="172"/>
      <c r="E63" s="172"/>
      <c r="F63" s="172"/>
      <c r="G63" s="172"/>
      <c r="H63" s="172"/>
      <c r="I63" s="172"/>
      <c r="J63" s="172"/>
      <c r="K63" s="172"/>
      <c r="L63" s="172"/>
      <c r="M63" s="172"/>
      <c r="N63" s="172"/>
      <c r="O63" s="65">
        <f>'Swap Recipients'!D60</f>
        <v>0</v>
      </c>
    </row>
    <row r="64" spans="2:15" x14ac:dyDescent="0.2">
      <c r="B64" s="65" t="s">
        <v>249</v>
      </c>
      <c r="C64" s="176"/>
      <c r="D64" s="172"/>
      <c r="E64" s="172"/>
      <c r="F64" s="172"/>
      <c r="G64" s="172"/>
      <c r="H64" s="172"/>
      <c r="I64" s="172"/>
      <c r="J64" s="172"/>
      <c r="K64" s="172"/>
      <c r="L64" s="172"/>
      <c r="M64" s="172"/>
      <c r="N64" s="172"/>
      <c r="O64" s="65">
        <f>'Swap Recipients'!D61</f>
        <v>0</v>
      </c>
    </row>
    <row r="65" spans="2:15" x14ac:dyDescent="0.2">
      <c r="B65" s="65" t="s">
        <v>144</v>
      </c>
      <c r="C65" s="176"/>
      <c r="D65" s="172"/>
      <c r="E65" s="172"/>
      <c r="F65" s="172"/>
      <c r="G65" s="172"/>
      <c r="H65" s="172"/>
      <c r="I65" s="172"/>
      <c r="J65" s="172"/>
      <c r="K65" s="172"/>
      <c r="L65" s="172"/>
      <c r="M65" s="172"/>
      <c r="N65" s="172"/>
      <c r="O65" s="65">
        <f>'Swap Recipients'!D62</f>
        <v>0</v>
      </c>
    </row>
    <row r="66" spans="2:15" x14ac:dyDescent="0.2">
      <c r="B66" s="65" t="s">
        <v>175</v>
      </c>
      <c r="C66" s="176"/>
      <c r="D66" s="172"/>
      <c r="E66" s="172"/>
      <c r="F66" s="172"/>
      <c r="G66" s="172"/>
      <c r="H66" s="172"/>
      <c r="I66" s="172"/>
      <c r="J66" s="172"/>
      <c r="K66" s="172"/>
      <c r="L66" s="172"/>
      <c r="M66" s="172"/>
      <c r="N66" s="172"/>
      <c r="O66" s="65">
        <f>'Swap Recipients'!D63</f>
        <v>0</v>
      </c>
    </row>
    <row r="67" spans="2:15" x14ac:dyDescent="0.2">
      <c r="B67" s="65" t="s">
        <v>1173</v>
      </c>
      <c r="C67" s="176"/>
      <c r="D67" s="172"/>
      <c r="E67" s="172"/>
      <c r="F67" s="172"/>
      <c r="G67" s="172"/>
      <c r="H67" s="172"/>
      <c r="I67" s="172"/>
      <c r="J67" s="172"/>
      <c r="K67" s="172"/>
      <c r="L67" s="172"/>
      <c r="M67" s="172"/>
      <c r="N67" s="172"/>
      <c r="O67" s="65">
        <f>'Swap Recipients'!D64</f>
        <v>1</v>
      </c>
    </row>
    <row r="68" spans="2:15" x14ac:dyDescent="0.2">
      <c r="B68" s="65" t="s">
        <v>195</v>
      </c>
      <c r="C68" s="176"/>
      <c r="D68" s="172"/>
      <c r="E68" s="172"/>
      <c r="F68" s="172"/>
      <c r="G68" s="172"/>
      <c r="H68" s="172"/>
      <c r="I68" s="172"/>
      <c r="J68" s="172"/>
      <c r="K68" s="172"/>
      <c r="L68" s="172"/>
      <c r="M68" s="172"/>
      <c r="N68" s="172"/>
      <c r="O68" s="65">
        <f>'Swap Recipients'!D65</f>
        <v>0</v>
      </c>
    </row>
    <row r="69" spans="2:15" x14ac:dyDescent="0.2">
      <c r="B69" s="65" t="s">
        <v>202</v>
      </c>
      <c r="C69" s="176"/>
      <c r="D69" s="172"/>
      <c r="E69" s="172"/>
      <c r="F69" s="172"/>
      <c r="G69" s="172"/>
      <c r="H69" s="172"/>
      <c r="I69" s="172"/>
      <c r="J69" s="172"/>
      <c r="K69" s="172"/>
      <c r="L69" s="172"/>
      <c r="M69" s="172"/>
      <c r="N69" s="172"/>
      <c r="O69" s="65">
        <f>'Swap Recipients'!D66</f>
        <v>0</v>
      </c>
    </row>
    <row r="70" spans="2:15" x14ac:dyDescent="0.2">
      <c r="B70" s="65" t="s">
        <v>198</v>
      </c>
      <c r="C70" s="176"/>
      <c r="D70" s="172"/>
      <c r="E70" s="172"/>
      <c r="F70" s="172"/>
      <c r="G70" s="172"/>
      <c r="H70" s="172"/>
      <c r="I70" s="172"/>
      <c r="J70" s="172"/>
      <c r="K70" s="172"/>
      <c r="L70" s="172"/>
      <c r="M70" s="172"/>
      <c r="N70" s="172"/>
      <c r="O70" s="65">
        <f>'Swap Recipients'!D67</f>
        <v>0</v>
      </c>
    </row>
    <row r="71" spans="2:15" x14ac:dyDescent="0.2">
      <c r="B71" s="65" t="s">
        <v>141</v>
      </c>
      <c r="C71" s="176"/>
      <c r="D71" s="172"/>
      <c r="E71" s="172"/>
      <c r="F71" s="172"/>
      <c r="G71" s="172"/>
      <c r="H71" s="172"/>
      <c r="I71" s="172"/>
      <c r="J71" s="172"/>
      <c r="K71" s="172"/>
      <c r="L71" s="172"/>
      <c r="M71" s="172"/>
      <c r="N71" s="172"/>
      <c r="O71" s="65">
        <f>'Swap Recipients'!D68</f>
        <v>0</v>
      </c>
    </row>
    <row r="72" spans="2:15" x14ac:dyDescent="0.2">
      <c r="B72" s="65" t="s">
        <v>165</v>
      </c>
      <c r="C72" s="176"/>
      <c r="D72" s="172"/>
      <c r="E72" s="172"/>
      <c r="F72" s="172"/>
      <c r="G72" s="172"/>
      <c r="H72" s="172"/>
      <c r="I72" s="172"/>
      <c r="J72" s="172"/>
      <c r="K72" s="172"/>
      <c r="L72" s="172"/>
      <c r="M72" s="172"/>
      <c r="N72" s="172"/>
      <c r="O72" s="65">
        <f>'Swap Recipients'!D69</f>
        <v>0</v>
      </c>
    </row>
    <row r="73" spans="2:15" x14ac:dyDescent="0.2">
      <c r="B73" s="65" t="s">
        <v>121</v>
      </c>
      <c r="C73" s="176"/>
      <c r="D73" s="172"/>
      <c r="E73" s="172"/>
      <c r="F73" s="172"/>
      <c r="G73" s="172"/>
      <c r="H73" s="172"/>
      <c r="I73" s="172"/>
      <c r="J73" s="172"/>
      <c r="K73" s="172"/>
      <c r="L73" s="172"/>
      <c r="M73" s="172"/>
      <c r="N73" s="172"/>
      <c r="O73" s="65">
        <f>'Swap Recipients'!D70</f>
        <v>0</v>
      </c>
    </row>
    <row r="74" spans="2:15" x14ac:dyDescent="0.2">
      <c r="B74" s="65" t="s">
        <v>99</v>
      </c>
      <c r="C74" s="176"/>
      <c r="D74" s="172"/>
      <c r="E74" s="172"/>
      <c r="F74" s="172"/>
      <c r="G74" s="172"/>
      <c r="H74" s="172"/>
      <c r="I74" s="172"/>
      <c r="J74" s="172"/>
      <c r="K74" s="172"/>
      <c r="L74" s="172"/>
      <c r="M74" s="172"/>
      <c r="N74" s="172"/>
      <c r="O74" s="65">
        <f>'Swap Recipients'!D71</f>
        <v>0</v>
      </c>
    </row>
    <row r="75" spans="2:15" x14ac:dyDescent="0.2">
      <c r="B75" s="65" t="s">
        <v>189</v>
      </c>
      <c r="C75" s="176"/>
      <c r="D75" s="172"/>
      <c r="E75" s="172"/>
      <c r="F75" s="172"/>
      <c r="G75" s="172"/>
      <c r="H75" s="172"/>
      <c r="I75" s="172"/>
      <c r="J75" s="172"/>
      <c r="K75" s="172"/>
      <c r="L75" s="172"/>
      <c r="M75" s="172"/>
      <c r="N75" s="172"/>
      <c r="O75" s="65">
        <f>'Swap Recipients'!D72</f>
        <v>0</v>
      </c>
    </row>
    <row r="76" spans="2:15" x14ac:dyDescent="0.2">
      <c r="B76" s="65" t="s">
        <v>244</v>
      </c>
      <c r="C76" s="176"/>
      <c r="D76" s="172"/>
      <c r="E76" s="172"/>
      <c r="F76" s="172"/>
      <c r="G76" s="172"/>
      <c r="H76" s="172"/>
      <c r="I76" s="172"/>
      <c r="J76" s="172"/>
      <c r="K76" s="172"/>
      <c r="L76" s="172"/>
      <c r="M76" s="172"/>
      <c r="N76" s="172"/>
      <c r="O76" s="65">
        <f>'Swap Recipients'!D73</f>
        <v>0</v>
      </c>
    </row>
    <row r="77" spans="2:15" x14ac:dyDescent="0.2">
      <c r="B77" s="65" t="s">
        <v>233</v>
      </c>
      <c r="C77" s="176"/>
      <c r="D77" s="172"/>
      <c r="E77" s="172"/>
      <c r="F77" s="172"/>
      <c r="G77" s="172"/>
      <c r="H77" s="172"/>
      <c r="I77" s="172"/>
      <c r="J77" s="172"/>
      <c r="K77" s="172"/>
      <c r="L77" s="172"/>
      <c r="M77" s="172"/>
      <c r="N77" s="172"/>
      <c r="O77" s="65">
        <f>'Swap Recipients'!D74</f>
        <v>0</v>
      </c>
    </row>
    <row r="78" spans="2:15" x14ac:dyDescent="0.2">
      <c r="B78" s="65" t="s">
        <v>390</v>
      </c>
      <c r="C78" s="176"/>
      <c r="D78" s="172"/>
      <c r="E78" s="172"/>
      <c r="F78" s="172"/>
      <c r="G78" s="172"/>
      <c r="H78" s="172"/>
      <c r="I78" s="172"/>
      <c r="J78" s="172"/>
      <c r="K78" s="172"/>
      <c r="L78" s="172"/>
      <c r="M78" s="172"/>
      <c r="N78" s="172"/>
      <c r="O78" s="65">
        <f>'Swap Recipients'!D75</f>
        <v>0</v>
      </c>
    </row>
    <row r="79" spans="2:15" x14ac:dyDescent="0.2">
      <c r="B79" s="65" t="s">
        <v>146</v>
      </c>
      <c r="C79" s="176"/>
      <c r="D79" s="172"/>
      <c r="E79" s="172"/>
      <c r="F79" s="172"/>
      <c r="G79" s="172"/>
      <c r="H79" s="172"/>
      <c r="I79" s="172"/>
      <c r="J79" s="172"/>
      <c r="K79" s="172"/>
      <c r="L79" s="172"/>
      <c r="M79" s="172"/>
      <c r="N79" s="172"/>
      <c r="O79" s="65">
        <f>'Swap Recipients'!D76</f>
        <v>0</v>
      </c>
    </row>
    <row r="80" spans="2:15" x14ac:dyDescent="0.2">
      <c r="B80" s="65" t="s">
        <v>129</v>
      </c>
      <c r="C80" s="176"/>
      <c r="D80" s="172"/>
      <c r="E80" s="172"/>
      <c r="F80" s="172"/>
      <c r="G80" s="172"/>
      <c r="H80" s="172"/>
      <c r="I80" s="172"/>
      <c r="J80" s="172"/>
      <c r="K80" s="172"/>
      <c r="L80" s="172"/>
      <c r="M80" s="172"/>
      <c r="N80" s="172"/>
      <c r="O80" s="65">
        <f>'Swap Recipients'!D77</f>
        <v>0</v>
      </c>
    </row>
    <row r="81" spans="2:15" x14ac:dyDescent="0.2">
      <c r="B81" s="65" t="s">
        <v>237</v>
      </c>
      <c r="C81" s="176"/>
      <c r="D81" s="172"/>
      <c r="E81" s="172"/>
      <c r="F81" s="172"/>
      <c r="G81" s="172"/>
      <c r="H81" s="172"/>
      <c r="I81" s="172"/>
      <c r="J81" s="172"/>
      <c r="K81" s="172"/>
      <c r="L81" s="172"/>
      <c r="M81" s="172"/>
      <c r="N81" s="172"/>
      <c r="O81" s="65">
        <f>'Swap Recipients'!D78</f>
        <v>0</v>
      </c>
    </row>
    <row r="82" spans="2:15" x14ac:dyDescent="0.2">
      <c r="B82" s="65" t="s">
        <v>182</v>
      </c>
      <c r="C82" s="176"/>
      <c r="D82" s="172"/>
      <c r="E82" s="172"/>
      <c r="F82" s="172"/>
      <c r="G82" s="172"/>
      <c r="H82" s="172"/>
      <c r="I82" s="172"/>
      <c r="J82" s="172"/>
      <c r="K82" s="172"/>
      <c r="L82" s="172"/>
      <c r="M82" s="172"/>
      <c r="N82" s="172"/>
      <c r="O82" s="65">
        <f>'Swap Recipients'!D79</f>
        <v>0</v>
      </c>
    </row>
    <row r="83" spans="2:15" x14ac:dyDescent="0.2">
      <c r="B83" s="65" t="s">
        <v>148</v>
      </c>
      <c r="C83" s="176"/>
      <c r="D83" s="172"/>
      <c r="E83" s="172"/>
      <c r="F83" s="172"/>
      <c r="G83" s="172"/>
      <c r="H83" s="172"/>
      <c r="I83" s="172"/>
      <c r="J83" s="172"/>
      <c r="K83" s="172"/>
      <c r="L83" s="172"/>
      <c r="M83" s="172"/>
      <c r="N83" s="172"/>
      <c r="O83" s="65">
        <f>'Swap Recipients'!D80</f>
        <v>0</v>
      </c>
    </row>
    <row r="84" spans="2:15" x14ac:dyDescent="0.2">
      <c r="B84" s="65" t="s">
        <v>124</v>
      </c>
      <c r="C84" s="176"/>
      <c r="D84" s="172"/>
      <c r="E84" s="172"/>
      <c r="F84" s="172"/>
      <c r="G84" s="172"/>
      <c r="H84" s="172"/>
      <c r="I84" s="172"/>
      <c r="J84" s="172"/>
      <c r="K84" s="172"/>
      <c r="L84" s="172"/>
      <c r="M84" s="172"/>
      <c r="N84" s="172"/>
      <c r="O84" s="65">
        <f>'Swap Recipients'!D81</f>
        <v>0</v>
      </c>
    </row>
    <row r="85" spans="2:15" x14ac:dyDescent="0.2">
      <c r="B85" s="65" t="s">
        <v>62</v>
      </c>
      <c r="C85" s="176"/>
      <c r="D85" s="172"/>
      <c r="E85" s="172"/>
      <c r="F85" s="172"/>
      <c r="G85" s="172"/>
      <c r="H85" s="172"/>
      <c r="I85" s="172"/>
      <c r="J85" s="172"/>
      <c r="K85" s="172"/>
      <c r="L85" s="172"/>
      <c r="M85" s="172"/>
      <c r="N85" s="172"/>
      <c r="O85" s="65">
        <f>'Swap Recipients'!D82</f>
        <v>1</v>
      </c>
    </row>
    <row r="86" spans="2:15" x14ac:dyDescent="0.2">
      <c r="B86" s="65" t="s">
        <v>75</v>
      </c>
      <c r="C86" s="176"/>
      <c r="D86" s="172"/>
      <c r="E86" s="172"/>
      <c r="F86" s="172"/>
      <c r="G86" s="172"/>
      <c r="H86" s="172"/>
      <c r="I86" s="172"/>
      <c r="J86" s="172"/>
      <c r="K86" s="172"/>
      <c r="L86" s="172"/>
      <c r="M86" s="172"/>
      <c r="N86" s="172"/>
      <c r="O86" s="65">
        <f>'Swap Recipients'!D83</f>
        <v>1</v>
      </c>
    </row>
    <row r="87" spans="2:15" x14ac:dyDescent="0.2">
      <c r="B87" s="65" t="s">
        <v>167</v>
      </c>
      <c r="C87" s="176"/>
      <c r="D87" s="172"/>
      <c r="E87" s="172"/>
      <c r="F87" s="172"/>
      <c r="G87" s="172"/>
      <c r="H87" s="172"/>
      <c r="I87" s="172"/>
      <c r="J87" s="172"/>
      <c r="K87" s="172"/>
      <c r="L87" s="172"/>
      <c r="M87" s="172"/>
      <c r="N87" s="172"/>
      <c r="O87" s="65">
        <f>'Swap Recipients'!D84</f>
        <v>1</v>
      </c>
    </row>
    <row r="88" spans="2:15" x14ac:dyDescent="0.2">
      <c r="B88" s="65" t="s">
        <v>59</v>
      </c>
      <c r="C88" s="176"/>
      <c r="D88" s="172"/>
      <c r="E88" s="172"/>
      <c r="F88" s="172"/>
      <c r="G88" s="172"/>
      <c r="H88" s="172"/>
      <c r="I88" s="172"/>
      <c r="J88" s="172"/>
      <c r="K88" s="172"/>
      <c r="L88" s="172"/>
      <c r="M88" s="172"/>
      <c r="N88" s="172"/>
      <c r="O88" s="65">
        <f>'Swap Recipients'!D85</f>
        <v>0</v>
      </c>
    </row>
    <row r="89" spans="2:15" x14ac:dyDescent="0.2">
      <c r="B89" s="65" t="s">
        <v>51</v>
      </c>
      <c r="C89" s="176"/>
      <c r="D89" s="172"/>
      <c r="E89" s="172"/>
      <c r="F89" s="172"/>
      <c r="G89" s="172"/>
      <c r="H89" s="172"/>
      <c r="I89" s="172"/>
      <c r="J89" s="172"/>
      <c r="K89" s="172"/>
      <c r="L89" s="172"/>
      <c r="M89" s="172"/>
      <c r="N89" s="172"/>
      <c r="O89" s="65">
        <f>'Swap Recipients'!D86</f>
        <v>1</v>
      </c>
    </row>
    <row r="90" spans="2:15" x14ac:dyDescent="0.2">
      <c r="B90" s="65" t="s">
        <v>60</v>
      </c>
      <c r="C90" s="176"/>
      <c r="D90" s="172"/>
      <c r="E90" s="172"/>
      <c r="F90" s="172"/>
      <c r="G90" s="172"/>
      <c r="H90" s="172"/>
      <c r="I90" s="172"/>
      <c r="J90" s="172"/>
      <c r="K90" s="172"/>
      <c r="L90" s="172"/>
      <c r="M90" s="172"/>
      <c r="N90" s="172"/>
      <c r="O90" s="65">
        <f>'Swap Recipients'!D87</f>
        <v>0</v>
      </c>
    </row>
    <row r="91" spans="2:15" x14ac:dyDescent="0.2">
      <c r="B91" s="65" t="s">
        <v>107</v>
      </c>
      <c r="C91" s="176"/>
      <c r="D91" s="172"/>
      <c r="E91" s="172"/>
      <c r="F91" s="172"/>
      <c r="G91" s="172"/>
      <c r="H91" s="172"/>
      <c r="I91" s="172"/>
      <c r="J91" s="172"/>
      <c r="K91" s="172"/>
      <c r="L91" s="172"/>
      <c r="M91" s="172"/>
      <c r="N91" s="172"/>
      <c r="O91" s="65">
        <f>'Swap Recipients'!D88</f>
        <v>0</v>
      </c>
    </row>
    <row r="92" spans="2:15" x14ac:dyDescent="0.2">
      <c r="B92" s="65" t="s">
        <v>398</v>
      </c>
      <c r="C92" s="176"/>
      <c r="D92" s="172"/>
      <c r="E92" s="172"/>
      <c r="F92" s="172"/>
      <c r="G92" s="172"/>
      <c r="H92" s="172"/>
      <c r="I92" s="172"/>
      <c r="J92" s="172"/>
      <c r="K92" s="172"/>
      <c r="L92" s="172"/>
      <c r="M92" s="172"/>
      <c r="N92" s="172"/>
      <c r="O92" s="65">
        <f>'Swap Recipients'!D89</f>
        <v>0</v>
      </c>
    </row>
    <row r="93" spans="2:15" x14ac:dyDescent="0.2">
      <c r="B93" s="65" t="s">
        <v>87</v>
      </c>
      <c r="C93" s="176"/>
      <c r="D93" s="172"/>
      <c r="E93" s="172"/>
      <c r="F93" s="172"/>
      <c r="G93" s="172"/>
      <c r="H93" s="172"/>
      <c r="I93" s="172"/>
      <c r="J93" s="172"/>
      <c r="K93" s="172"/>
      <c r="L93" s="172"/>
      <c r="M93" s="172"/>
      <c r="N93" s="172"/>
      <c r="O93" s="65">
        <f>'Swap Recipients'!D90</f>
        <v>0</v>
      </c>
    </row>
    <row r="94" spans="2:15" x14ac:dyDescent="0.2">
      <c r="B94" s="65" t="s">
        <v>143</v>
      </c>
      <c r="C94" s="176"/>
      <c r="D94" s="172"/>
      <c r="E94" s="172"/>
      <c r="F94" s="172"/>
      <c r="G94" s="172"/>
      <c r="H94" s="172"/>
      <c r="I94" s="172"/>
      <c r="J94" s="172"/>
      <c r="K94" s="172"/>
      <c r="L94" s="172"/>
      <c r="M94" s="172"/>
      <c r="N94" s="172"/>
      <c r="O94" s="65">
        <f>'Swap Recipients'!D91</f>
        <v>0</v>
      </c>
    </row>
    <row r="95" spans="2:15" x14ac:dyDescent="0.2">
      <c r="B95" s="65" t="s">
        <v>29</v>
      </c>
      <c r="C95" s="176"/>
      <c r="D95" s="172"/>
      <c r="E95" s="172"/>
      <c r="F95" s="172"/>
      <c r="G95" s="172"/>
      <c r="H95" s="172"/>
      <c r="I95" s="172"/>
      <c r="J95" s="172"/>
      <c r="K95" s="172"/>
      <c r="L95" s="172"/>
      <c r="M95" s="172"/>
      <c r="N95" s="172"/>
      <c r="O95" s="65">
        <f>'Swap Recipients'!D92</f>
        <v>1</v>
      </c>
    </row>
    <row r="96" spans="2:15" x14ac:dyDescent="0.2">
      <c r="B96" s="65" t="s">
        <v>114</v>
      </c>
      <c r="C96" s="176"/>
      <c r="D96" s="172"/>
      <c r="E96" s="172"/>
      <c r="F96" s="172"/>
      <c r="G96" s="172"/>
      <c r="H96" s="172"/>
      <c r="I96" s="172"/>
      <c r="J96" s="172"/>
      <c r="K96" s="172"/>
      <c r="L96" s="172"/>
      <c r="M96" s="172"/>
      <c r="N96" s="172"/>
      <c r="O96" s="65">
        <f>'Swap Recipients'!D93</f>
        <v>0</v>
      </c>
    </row>
    <row r="97" spans="2:15" x14ac:dyDescent="0.2">
      <c r="B97" s="65" t="s">
        <v>45</v>
      </c>
      <c r="C97" s="176"/>
      <c r="D97" s="172"/>
      <c r="E97" s="172"/>
      <c r="F97" s="172"/>
      <c r="G97" s="172"/>
      <c r="H97" s="172"/>
      <c r="I97" s="172"/>
      <c r="J97" s="172"/>
      <c r="K97" s="172"/>
      <c r="L97" s="172"/>
      <c r="M97" s="172"/>
      <c r="N97" s="172"/>
      <c r="O97" s="65">
        <f>'Swap Recipients'!D94</f>
        <v>1</v>
      </c>
    </row>
    <row r="98" spans="2:15" x14ac:dyDescent="0.2">
      <c r="B98" s="65" t="s">
        <v>117</v>
      </c>
      <c r="C98" s="176"/>
      <c r="D98" s="172"/>
      <c r="E98" s="172"/>
      <c r="F98" s="172"/>
      <c r="G98" s="172"/>
      <c r="H98" s="172"/>
      <c r="I98" s="172"/>
      <c r="J98" s="172"/>
      <c r="K98" s="172"/>
      <c r="L98" s="172"/>
      <c r="M98" s="172"/>
      <c r="N98" s="172"/>
      <c r="O98" s="65">
        <f>'Swap Recipients'!D95</f>
        <v>0</v>
      </c>
    </row>
    <row r="99" spans="2:15" x14ac:dyDescent="0.2">
      <c r="B99" s="65" t="s">
        <v>245</v>
      </c>
      <c r="C99" s="176"/>
      <c r="D99" s="172"/>
      <c r="E99" s="172"/>
      <c r="F99" s="172"/>
      <c r="G99" s="172"/>
      <c r="H99" s="172"/>
      <c r="I99" s="172"/>
      <c r="J99" s="172"/>
      <c r="K99" s="172"/>
      <c r="L99" s="172"/>
      <c r="M99" s="172"/>
      <c r="N99" s="172"/>
      <c r="O99" s="65">
        <f>'Swap Recipients'!D96</f>
        <v>0</v>
      </c>
    </row>
    <row r="100" spans="2:15" x14ac:dyDescent="0.2">
      <c r="B100" s="65" t="s">
        <v>194</v>
      </c>
      <c r="C100" s="176"/>
      <c r="D100" s="172"/>
      <c r="E100" s="172"/>
      <c r="F100" s="172"/>
      <c r="G100" s="172"/>
      <c r="H100" s="172"/>
      <c r="I100" s="172"/>
      <c r="J100" s="172"/>
      <c r="K100" s="172"/>
      <c r="L100" s="172"/>
      <c r="M100" s="172"/>
      <c r="N100" s="172"/>
      <c r="O100" s="65">
        <f>'Swap Recipients'!D97</f>
        <v>0</v>
      </c>
    </row>
    <row r="101" spans="2:15" x14ac:dyDescent="0.2">
      <c r="B101" s="65" t="s">
        <v>35</v>
      </c>
      <c r="C101" s="176"/>
      <c r="D101" s="172"/>
      <c r="E101" s="172"/>
      <c r="F101" s="172"/>
      <c r="G101" s="172"/>
      <c r="H101" s="172"/>
      <c r="I101" s="172"/>
      <c r="J101" s="172"/>
      <c r="K101" s="172"/>
      <c r="L101" s="172"/>
      <c r="M101" s="172"/>
      <c r="N101" s="172"/>
      <c r="O101" s="65">
        <f>'Swap Recipients'!D98</f>
        <v>1</v>
      </c>
    </row>
    <row r="102" spans="2:15" x14ac:dyDescent="0.2">
      <c r="B102" s="65" t="s">
        <v>535</v>
      </c>
      <c r="C102" s="176"/>
      <c r="D102" s="172"/>
      <c r="E102" s="172"/>
      <c r="F102" s="172"/>
      <c r="G102" s="172"/>
      <c r="H102" s="172"/>
      <c r="I102" s="172"/>
      <c r="J102" s="172"/>
      <c r="K102" s="172"/>
      <c r="L102" s="172"/>
      <c r="M102" s="172"/>
      <c r="N102" s="172"/>
      <c r="O102" s="65">
        <f>'Swap Recipients'!D99</f>
        <v>0</v>
      </c>
    </row>
    <row r="103" spans="2:15" x14ac:dyDescent="0.2">
      <c r="B103" s="65" t="s">
        <v>134</v>
      </c>
      <c r="C103" s="176"/>
      <c r="D103" s="172"/>
      <c r="E103" s="172"/>
      <c r="F103" s="172"/>
      <c r="G103" s="172"/>
      <c r="H103" s="172"/>
      <c r="I103" s="172"/>
      <c r="J103" s="172"/>
      <c r="K103" s="172"/>
      <c r="L103" s="172"/>
      <c r="M103" s="172"/>
      <c r="N103" s="172"/>
      <c r="O103" s="65">
        <f>'Swap Recipients'!D100</f>
        <v>0</v>
      </c>
    </row>
    <row r="104" spans="2:15" x14ac:dyDescent="0.2">
      <c r="B104" s="65" t="s">
        <v>103</v>
      </c>
      <c r="C104" s="176"/>
      <c r="D104" s="172"/>
      <c r="E104" s="172"/>
      <c r="F104" s="172"/>
      <c r="G104" s="172"/>
      <c r="H104" s="172"/>
      <c r="I104" s="172"/>
      <c r="J104" s="172"/>
      <c r="K104" s="172"/>
      <c r="L104" s="172"/>
      <c r="M104" s="172"/>
      <c r="N104" s="172"/>
      <c r="O104" s="65">
        <f>'Swap Recipients'!D101</f>
        <v>0</v>
      </c>
    </row>
    <row r="105" spans="2:15" x14ac:dyDescent="0.2">
      <c r="B105" s="65" t="s">
        <v>94</v>
      </c>
      <c r="C105" s="176"/>
      <c r="D105" s="172"/>
      <c r="E105" s="172"/>
      <c r="F105" s="172"/>
      <c r="G105" s="172"/>
      <c r="H105" s="172"/>
      <c r="I105" s="172"/>
      <c r="J105" s="172"/>
      <c r="K105" s="172"/>
      <c r="L105" s="172"/>
      <c r="M105" s="172"/>
      <c r="N105" s="172"/>
      <c r="O105" s="65">
        <f>'Swap Recipients'!D102</f>
        <v>0</v>
      </c>
    </row>
    <row r="106" spans="2:15" x14ac:dyDescent="0.2">
      <c r="B106" s="65" t="s">
        <v>92</v>
      </c>
      <c r="C106" s="176"/>
      <c r="D106" s="172"/>
      <c r="E106" s="172"/>
      <c r="F106" s="172"/>
      <c r="G106" s="172"/>
      <c r="H106" s="172"/>
      <c r="I106" s="172"/>
      <c r="J106" s="172"/>
      <c r="K106" s="172"/>
      <c r="L106" s="172"/>
      <c r="M106" s="172"/>
      <c r="N106" s="172"/>
      <c r="O106" s="65">
        <f>'Swap Recipients'!D103</f>
        <v>0</v>
      </c>
    </row>
    <row r="107" spans="2:15" x14ac:dyDescent="0.2">
      <c r="B107" s="65" t="s">
        <v>224</v>
      </c>
      <c r="C107" s="176"/>
      <c r="D107" s="172"/>
      <c r="E107" s="172"/>
      <c r="F107" s="172"/>
      <c r="G107" s="172"/>
      <c r="H107" s="172"/>
      <c r="I107" s="172"/>
      <c r="J107" s="172"/>
      <c r="K107" s="172"/>
      <c r="L107" s="172"/>
      <c r="M107" s="172"/>
      <c r="N107" s="172"/>
      <c r="O107" s="65">
        <f>'Swap Recipients'!D104</f>
        <v>0</v>
      </c>
    </row>
    <row r="108" spans="2:15" x14ac:dyDescent="0.2">
      <c r="B108" s="65" t="s">
        <v>223</v>
      </c>
      <c r="C108" s="176"/>
      <c r="D108" s="172"/>
      <c r="E108" s="172"/>
      <c r="F108" s="172"/>
      <c r="G108" s="172"/>
      <c r="H108" s="172"/>
      <c r="I108" s="172"/>
      <c r="J108" s="172"/>
      <c r="K108" s="172"/>
      <c r="L108" s="172"/>
      <c r="M108" s="172"/>
      <c r="N108" s="172"/>
      <c r="O108" s="65">
        <f>'Swap Recipients'!D105</f>
        <v>0</v>
      </c>
    </row>
    <row r="109" spans="2:15" x14ac:dyDescent="0.2">
      <c r="B109" s="65" t="s">
        <v>89</v>
      </c>
      <c r="C109" s="176"/>
      <c r="D109" s="172"/>
      <c r="E109" s="172"/>
      <c r="F109" s="172"/>
      <c r="G109" s="172"/>
      <c r="H109" s="172"/>
      <c r="I109" s="172"/>
      <c r="J109" s="172"/>
      <c r="K109" s="172"/>
      <c r="L109" s="172"/>
      <c r="M109" s="172"/>
      <c r="N109" s="172"/>
      <c r="O109" s="65">
        <f>'Swap Recipients'!D106</f>
        <v>0</v>
      </c>
    </row>
    <row r="110" spans="2:15" x14ac:dyDescent="0.2">
      <c r="B110" s="65" t="s">
        <v>424</v>
      </c>
      <c r="C110" s="176"/>
      <c r="D110" s="172"/>
      <c r="E110" s="172"/>
      <c r="F110" s="172"/>
      <c r="G110" s="172"/>
      <c r="H110" s="172"/>
      <c r="I110" s="172"/>
      <c r="J110" s="172"/>
      <c r="K110" s="172"/>
      <c r="L110" s="172"/>
      <c r="M110" s="172"/>
      <c r="N110" s="172"/>
      <c r="O110" s="65">
        <f>'Swap Recipients'!D107</f>
        <v>0</v>
      </c>
    </row>
    <row r="111" spans="2:15" x14ac:dyDescent="0.2">
      <c r="B111" s="65" t="s">
        <v>573</v>
      </c>
      <c r="C111" s="176"/>
      <c r="D111" s="172"/>
      <c r="E111" s="172"/>
      <c r="F111" s="172"/>
      <c r="G111" s="172"/>
      <c r="H111" s="172"/>
      <c r="I111" s="172"/>
      <c r="J111" s="172"/>
      <c r="K111" s="172"/>
      <c r="L111" s="172"/>
      <c r="M111" s="172"/>
      <c r="N111" s="172"/>
      <c r="O111" s="65">
        <f>'Swap Recipients'!D108</f>
        <v>1</v>
      </c>
    </row>
    <row r="112" spans="2:15" x14ac:dyDescent="0.2">
      <c r="B112" s="65" t="s">
        <v>178</v>
      </c>
      <c r="C112" s="176"/>
      <c r="D112" s="172"/>
      <c r="E112" s="172"/>
      <c r="F112" s="172"/>
      <c r="G112" s="172"/>
      <c r="H112" s="172"/>
      <c r="I112" s="172"/>
      <c r="J112" s="172"/>
      <c r="K112" s="172"/>
      <c r="L112" s="172"/>
      <c r="M112" s="172"/>
      <c r="N112" s="172"/>
      <c r="O112" s="65">
        <f>'Swap Recipients'!D109</f>
        <v>0</v>
      </c>
    </row>
    <row r="113" spans="2:15" x14ac:dyDescent="0.2">
      <c r="B113" s="65" t="s">
        <v>197</v>
      </c>
      <c r="C113" s="176"/>
      <c r="D113" s="172"/>
      <c r="E113" s="172"/>
      <c r="F113" s="172"/>
      <c r="G113" s="172"/>
      <c r="H113" s="172"/>
      <c r="I113" s="172"/>
      <c r="J113" s="172"/>
      <c r="K113" s="172"/>
      <c r="L113" s="172"/>
      <c r="M113" s="172"/>
      <c r="N113" s="172"/>
      <c r="O113" s="65">
        <f>'Swap Recipients'!D110</f>
        <v>0</v>
      </c>
    </row>
    <row r="114" spans="2:15" x14ac:dyDescent="0.2">
      <c r="B114" s="65" t="s">
        <v>50</v>
      </c>
      <c r="C114" s="176"/>
      <c r="D114" s="172"/>
      <c r="E114" s="172"/>
      <c r="F114" s="172"/>
      <c r="G114" s="172"/>
      <c r="H114" s="172"/>
      <c r="I114" s="172"/>
      <c r="J114" s="172"/>
      <c r="K114" s="172"/>
      <c r="L114" s="172"/>
      <c r="M114" s="172"/>
      <c r="N114" s="172"/>
      <c r="O114" s="65">
        <f>'Swap Recipients'!D111</f>
        <v>1</v>
      </c>
    </row>
    <row r="115" spans="2:15" x14ac:dyDescent="0.2">
      <c r="B115" s="65" t="s">
        <v>183</v>
      </c>
      <c r="C115" s="176"/>
      <c r="D115" s="172"/>
      <c r="E115" s="172"/>
      <c r="F115" s="172"/>
      <c r="G115" s="172"/>
      <c r="H115" s="172"/>
      <c r="I115" s="172"/>
      <c r="J115" s="172"/>
      <c r="K115" s="172"/>
      <c r="L115" s="172"/>
      <c r="M115" s="172"/>
      <c r="N115" s="172"/>
      <c r="O115" s="65">
        <f>'Swap Recipients'!D112</f>
        <v>0</v>
      </c>
    </row>
    <row r="116" spans="2:15" x14ac:dyDescent="0.2">
      <c r="B116" s="65" t="s">
        <v>181</v>
      </c>
      <c r="C116" s="176"/>
      <c r="D116" s="172"/>
      <c r="E116" s="172"/>
      <c r="F116" s="172"/>
      <c r="G116" s="172"/>
      <c r="H116" s="172"/>
      <c r="I116" s="172"/>
      <c r="J116" s="172"/>
      <c r="K116" s="172"/>
      <c r="L116" s="172"/>
      <c r="M116" s="172"/>
      <c r="N116" s="172"/>
      <c r="O116" s="65">
        <f>'Swap Recipients'!D113</f>
        <v>0</v>
      </c>
    </row>
    <row r="117" spans="2:15" x14ac:dyDescent="0.2">
      <c r="B117" s="65" t="s">
        <v>212</v>
      </c>
      <c r="C117" s="176"/>
      <c r="D117" s="172"/>
      <c r="E117" s="172"/>
      <c r="F117" s="172"/>
      <c r="G117" s="172"/>
      <c r="H117" s="172"/>
      <c r="I117" s="172"/>
      <c r="J117" s="172"/>
      <c r="K117" s="172"/>
      <c r="L117" s="172"/>
      <c r="M117" s="172"/>
      <c r="N117" s="172"/>
      <c r="O117" s="65">
        <f>'Swap Recipients'!D114</f>
        <v>0</v>
      </c>
    </row>
    <row r="118" spans="2:15" x14ac:dyDescent="0.2">
      <c r="B118" s="65" t="s">
        <v>147</v>
      </c>
      <c r="C118" s="176"/>
      <c r="D118" s="172"/>
      <c r="E118" s="172"/>
      <c r="F118" s="172"/>
      <c r="G118" s="172"/>
      <c r="H118" s="172"/>
      <c r="I118" s="172"/>
      <c r="J118" s="172"/>
      <c r="K118" s="172"/>
      <c r="L118" s="172"/>
      <c r="M118" s="172"/>
      <c r="N118" s="172"/>
      <c r="O118" s="65">
        <f>'Swap Recipients'!D115</f>
        <v>0</v>
      </c>
    </row>
    <row r="119" spans="2:15" x14ac:dyDescent="0.2">
      <c r="B119" s="65" t="s">
        <v>152</v>
      </c>
      <c r="C119" s="176"/>
      <c r="D119" s="172"/>
      <c r="E119" s="172"/>
      <c r="F119" s="172"/>
      <c r="G119" s="172"/>
      <c r="H119" s="172"/>
      <c r="I119" s="172"/>
      <c r="J119" s="172"/>
      <c r="K119" s="172"/>
      <c r="L119" s="172"/>
      <c r="M119" s="172"/>
      <c r="N119" s="172"/>
      <c r="O119" s="65">
        <f>'Swap Recipients'!D116</f>
        <v>0</v>
      </c>
    </row>
    <row r="120" spans="2:15" x14ac:dyDescent="0.2">
      <c r="B120" s="65" t="s">
        <v>49</v>
      </c>
      <c r="C120" s="176"/>
      <c r="D120" s="172"/>
      <c r="E120" s="172"/>
      <c r="F120" s="172"/>
      <c r="G120" s="172"/>
      <c r="H120" s="172"/>
      <c r="I120" s="172"/>
      <c r="J120" s="172"/>
      <c r="K120" s="172"/>
      <c r="L120" s="172"/>
      <c r="M120" s="172"/>
      <c r="N120" s="172"/>
      <c r="O120" s="65">
        <f>'Swap Recipients'!D117</f>
        <v>0</v>
      </c>
    </row>
    <row r="121" spans="2:15" x14ac:dyDescent="0.2">
      <c r="B121" s="65" t="s">
        <v>238</v>
      </c>
      <c r="C121" s="176"/>
      <c r="D121" s="172"/>
      <c r="E121" s="172"/>
      <c r="F121" s="172"/>
      <c r="G121" s="172"/>
      <c r="H121" s="172"/>
      <c r="I121" s="172"/>
      <c r="J121" s="172"/>
      <c r="K121" s="172"/>
      <c r="L121" s="172"/>
      <c r="M121" s="172"/>
      <c r="N121" s="172"/>
      <c r="O121" s="65">
        <f>'Swap Recipients'!D118</f>
        <v>0</v>
      </c>
    </row>
    <row r="122" spans="2:15" x14ac:dyDescent="0.2">
      <c r="B122" s="65" t="s">
        <v>130</v>
      </c>
      <c r="C122" s="176"/>
      <c r="D122" s="172"/>
      <c r="E122" s="172"/>
      <c r="F122" s="172"/>
      <c r="G122" s="172"/>
      <c r="H122" s="172"/>
      <c r="I122" s="172"/>
      <c r="J122" s="172"/>
      <c r="K122" s="172"/>
      <c r="L122" s="172"/>
      <c r="M122" s="172"/>
      <c r="N122" s="172"/>
      <c r="O122" s="65">
        <f>'Swap Recipients'!D119</f>
        <v>0</v>
      </c>
    </row>
    <row r="123" spans="2:15" x14ac:dyDescent="0.2">
      <c r="B123" s="65" t="s">
        <v>433</v>
      </c>
      <c r="C123" s="176"/>
      <c r="D123" s="172"/>
      <c r="E123" s="172"/>
      <c r="F123" s="172"/>
      <c r="G123" s="172"/>
      <c r="H123" s="172"/>
      <c r="I123" s="172"/>
      <c r="J123" s="172"/>
      <c r="K123" s="172"/>
      <c r="L123" s="172"/>
      <c r="M123" s="172"/>
      <c r="N123" s="172"/>
      <c r="O123" s="65">
        <f>'Swap Recipients'!D120</f>
        <v>0</v>
      </c>
    </row>
    <row r="124" spans="2:15" x14ac:dyDescent="0.2">
      <c r="B124" s="65" t="s">
        <v>105</v>
      </c>
      <c r="C124" s="176"/>
      <c r="D124" s="172"/>
      <c r="E124" s="172"/>
      <c r="F124" s="172"/>
      <c r="G124" s="172"/>
      <c r="H124" s="172"/>
      <c r="I124" s="172"/>
      <c r="J124" s="172"/>
      <c r="K124" s="172"/>
      <c r="L124" s="172"/>
      <c r="M124" s="172"/>
      <c r="N124" s="172"/>
      <c r="O124" s="65">
        <f>'Swap Recipients'!D121</f>
        <v>1</v>
      </c>
    </row>
    <row r="125" spans="2:15" x14ac:dyDescent="0.2">
      <c r="B125" s="65" t="s">
        <v>150</v>
      </c>
      <c r="C125" s="176"/>
      <c r="D125" s="172"/>
      <c r="E125" s="172"/>
      <c r="F125" s="172"/>
      <c r="G125" s="172"/>
      <c r="H125" s="172"/>
      <c r="I125" s="172"/>
      <c r="J125" s="172"/>
      <c r="K125" s="172"/>
      <c r="L125" s="172"/>
      <c r="M125" s="172"/>
      <c r="N125" s="172"/>
      <c r="O125" s="65">
        <f>'Swap Recipients'!D122</f>
        <v>0</v>
      </c>
    </row>
    <row r="126" spans="2:15" x14ac:dyDescent="0.2">
      <c r="B126" s="65" t="s">
        <v>84</v>
      </c>
      <c r="C126" s="176"/>
      <c r="D126" s="172"/>
      <c r="E126" s="172"/>
      <c r="F126" s="172"/>
      <c r="G126" s="172"/>
      <c r="H126" s="172"/>
      <c r="I126" s="172"/>
      <c r="J126" s="172"/>
      <c r="K126" s="172"/>
      <c r="L126" s="172"/>
      <c r="M126" s="172"/>
      <c r="N126" s="172"/>
      <c r="O126" s="65">
        <f>'Swap Recipients'!D123</f>
        <v>1</v>
      </c>
    </row>
    <row r="127" spans="2:15" x14ac:dyDescent="0.2">
      <c r="B127" s="65" t="s">
        <v>154</v>
      </c>
      <c r="C127" s="176"/>
      <c r="D127" s="172"/>
      <c r="E127" s="172"/>
      <c r="F127" s="172"/>
      <c r="G127" s="172"/>
      <c r="H127" s="172"/>
      <c r="I127" s="172"/>
      <c r="J127" s="172"/>
      <c r="K127" s="172"/>
      <c r="L127" s="172"/>
      <c r="M127" s="172"/>
      <c r="N127" s="172"/>
      <c r="O127" s="65">
        <f>'Swap Recipients'!D124</f>
        <v>0</v>
      </c>
    </row>
    <row r="128" spans="2:15" x14ac:dyDescent="0.2">
      <c r="B128" s="65" t="s">
        <v>139</v>
      </c>
      <c r="C128" s="176"/>
      <c r="D128" s="172"/>
      <c r="E128" s="172"/>
      <c r="F128" s="172"/>
      <c r="G128" s="172"/>
      <c r="H128" s="172"/>
      <c r="I128" s="172"/>
      <c r="J128" s="172"/>
      <c r="K128" s="172"/>
      <c r="L128" s="172"/>
      <c r="M128" s="172"/>
      <c r="N128" s="172"/>
      <c r="O128" s="65">
        <f>'Swap Recipients'!D125</f>
        <v>0</v>
      </c>
    </row>
    <row r="129" spans="2:15" x14ac:dyDescent="0.2">
      <c r="B129" s="65" t="s">
        <v>76</v>
      </c>
      <c r="C129" s="176"/>
      <c r="D129" s="172"/>
      <c r="E129" s="172"/>
      <c r="F129" s="172"/>
      <c r="G129" s="172"/>
      <c r="H129" s="172"/>
      <c r="I129" s="172"/>
      <c r="J129" s="172"/>
      <c r="K129" s="172"/>
      <c r="L129" s="172"/>
      <c r="M129" s="172"/>
      <c r="N129" s="172"/>
      <c r="O129" s="65">
        <f>'Swap Recipients'!D126</f>
        <v>0</v>
      </c>
    </row>
    <row r="130" spans="2:15" x14ac:dyDescent="0.2">
      <c r="B130" s="65" t="s">
        <v>225</v>
      </c>
      <c r="C130" s="176"/>
      <c r="D130" s="172"/>
      <c r="E130" s="172"/>
      <c r="F130" s="172"/>
      <c r="G130" s="172"/>
      <c r="H130" s="172"/>
      <c r="I130" s="172"/>
      <c r="J130" s="172"/>
      <c r="K130" s="172"/>
      <c r="L130" s="172"/>
      <c r="M130" s="172"/>
      <c r="N130" s="172"/>
      <c r="O130" s="65">
        <f>'Swap Recipients'!D127</f>
        <v>0</v>
      </c>
    </row>
    <row r="131" spans="2:15" x14ac:dyDescent="0.2">
      <c r="B131" s="65" t="s">
        <v>174</v>
      </c>
      <c r="C131" s="176"/>
      <c r="D131" s="172"/>
      <c r="E131" s="172"/>
      <c r="F131" s="172"/>
      <c r="G131" s="172"/>
      <c r="H131" s="172"/>
      <c r="I131" s="172"/>
      <c r="J131" s="172"/>
      <c r="K131" s="172"/>
      <c r="L131" s="172"/>
      <c r="M131" s="172"/>
      <c r="N131" s="172"/>
      <c r="O131" s="65">
        <f>'Swap Recipients'!D128</f>
        <v>0</v>
      </c>
    </row>
    <row r="132" spans="2:15" x14ac:dyDescent="0.2">
      <c r="B132" s="65" t="s">
        <v>171</v>
      </c>
      <c r="C132" s="176"/>
      <c r="D132" s="172"/>
      <c r="E132" s="172"/>
      <c r="F132" s="172"/>
      <c r="G132" s="172"/>
      <c r="H132" s="172"/>
      <c r="I132" s="172"/>
      <c r="J132" s="172"/>
      <c r="K132" s="172"/>
      <c r="L132" s="172"/>
      <c r="M132" s="172"/>
      <c r="N132" s="172"/>
      <c r="O132" s="65">
        <f>'Swap Recipients'!D129</f>
        <v>0</v>
      </c>
    </row>
    <row r="133" spans="2:15" x14ac:dyDescent="0.2">
      <c r="B133" s="65" t="s">
        <v>101</v>
      </c>
      <c r="C133" s="176"/>
      <c r="D133" s="172"/>
      <c r="E133" s="172"/>
      <c r="F133" s="172"/>
      <c r="G133" s="172"/>
      <c r="H133" s="172"/>
      <c r="I133" s="172"/>
      <c r="J133" s="172"/>
      <c r="K133" s="172"/>
      <c r="L133" s="172"/>
      <c r="M133" s="172"/>
      <c r="N133" s="172"/>
      <c r="O133" s="65">
        <f>'Swap Recipients'!D130</f>
        <v>1</v>
      </c>
    </row>
    <row r="134" spans="2:15" x14ac:dyDescent="0.2">
      <c r="B134" s="65" t="s">
        <v>145</v>
      </c>
      <c r="C134" s="176"/>
      <c r="D134" s="172"/>
      <c r="E134" s="172"/>
      <c r="F134" s="172"/>
      <c r="G134" s="172"/>
      <c r="H134" s="172"/>
      <c r="I134" s="172"/>
      <c r="J134" s="172"/>
      <c r="K134" s="172"/>
      <c r="L134" s="172"/>
      <c r="M134" s="172"/>
      <c r="N134" s="172"/>
      <c r="O134" s="65">
        <f>'Swap Recipients'!D131</f>
        <v>0</v>
      </c>
    </row>
    <row r="135" spans="2:15" x14ac:dyDescent="0.2">
      <c r="B135" s="65" t="s">
        <v>206</v>
      </c>
      <c r="C135" s="176"/>
      <c r="D135" s="172"/>
      <c r="E135" s="172"/>
      <c r="F135" s="172"/>
      <c r="G135" s="172"/>
      <c r="H135" s="172"/>
      <c r="I135" s="172"/>
      <c r="J135" s="172"/>
      <c r="K135" s="172"/>
      <c r="L135" s="172"/>
      <c r="M135" s="172"/>
      <c r="N135" s="172"/>
      <c r="O135" s="65">
        <f>'Swap Recipients'!D132</f>
        <v>0</v>
      </c>
    </row>
    <row r="136" spans="2:15" x14ac:dyDescent="0.2">
      <c r="B136" s="65" t="s">
        <v>91</v>
      </c>
      <c r="C136" s="176"/>
      <c r="D136" s="172"/>
      <c r="E136" s="172"/>
      <c r="F136" s="172"/>
      <c r="G136" s="172"/>
      <c r="H136" s="172"/>
      <c r="I136" s="172"/>
      <c r="J136" s="172"/>
      <c r="K136" s="172"/>
      <c r="L136" s="172"/>
      <c r="M136" s="172"/>
      <c r="N136" s="172"/>
      <c r="O136" s="65">
        <f>'Swap Recipients'!D133</f>
        <v>1</v>
      </c>
    </row>
    <row r="137" spans="2:15" x14ac:dyDescent="0.2">
      <c r="B137" s="65" t="s">
        <v>441</v>
      </c>
      <c r="C137" s="176"/>
      <c r="D137" s="172"/>
      <c r="E137" s="172"/>
      <c r="F137" s="172"/>
      <c r="G137" s="172"/>
      <c r="H137" s="172"/>
      <c r="I137" s="172"/>
      <c r="J137" s="172"/>
      <c r="K137" s="172"/>
      <c r="L137" s="172"/>
      <c r="M137" s="172"/>
      <c r="N137" s="172"/>
      <c r="O137" s="65">
        <f>'Swap Recipients'!D134</f>
        <v>0</v>
      </c>
    </row>
    <row r="138" spans="2:15" x14ac:dyDescent="0.2">
      <c r="B138" s="65" t="s">
        <v>196</v>
      </c>
      <c r="C138" s="176"/>
      <c r="D138" s="172"/>
      <c r="E138" s="172"/>
      <c r="F138" s="172"/>
      <c r="G138" s="172"/>
      <c r="H138" s="172"/>
      <c r="I138" s="172"/>
      <c r="J138" s="172"/>
      <c r="K138" s="172"/>
      <c r="L138" s="172"/>
      <c r="M138" s="172"/>
      <c r="N138" s="172"/>
      <c r="O138" s="65">
        <f>'Swap Recipients'!D135</f>
        <v>0</v>
      </c>
    </row>
    <row r="139" spans="2:15" x14ac:dyDescent="0.2">
      <c r="B139" s="65" t="s">
        <v>80</v>
      </c>
      <c r="C139" s="176"/>
      <c r="D139" s="172"/>
      <c r="E139" s="172"/>
      <c r="F139" s="172"/>
      <c r="G139" s="172"/>
      <c r="H139" s="172"/>
      <c r="I139" s="172"/>
      <c r="J139" s="172"/>
      <c r="K139" s="172"/>
      <c r="L139" s="172"/>
      <c r="M139" s="172"/>
      <c r="N139" s="172"/>
      <c r="O139" s="65">
        <f>'Swap Recipients'!D136</f>
        <v>0</v>
      </c>
    </row>
    <row r="140" spans="2:15" x14ac:dyDescent="0.2">
      <c r="B140" s="65" t="s">
        <v>149</v>
      </c>
      <c r="C140" s="176"/>
      <c r="D140" s="172"/>
      <c r="E140" s="172"/>
      <c r="F140" s="172"/>
      <c r="G140" s="172"/>
      <c r="H140" s="172"/>
      <c r="I140" s="172"/>
      <c r="J140" s="172"/>
      <c r="K140" s="172"/>
      <c r="L140" s="172"/>
      <c r="M140" s="172"/>
      <c r="N140" s="172"/>
      <c r="O140" s="65">
        <f>'Swap Recipients'!D137</f>
        <v>0</v>
      </c>
    </row>
    <row r="141" spans="2:15" x14ac:dyDescent="0.2">
      <c r="B141" s="65" t="s">
        <v>63</v>
      </c>
      <c r="C141" s="176"/>
      <c r="D141" s="172"/>
      <c r="E141" s="172"/>
      <c r="F141" s="172"/>
      <c r="G141" s="172"/>
      <c r="H141" s="172"/>
      <c r="I141" s="172"/>
      <c r="J141" s="172"/>
      <c r="K141" s="172"/>
      <c r="L141" s="172"/>
      <c r="M141" s="172"/>
      <c r="N141" s="172"/>
      <c r="O141" s="65">
        <f>'Swap Recipients'!D138</f>
        <v>1</v>
      </c>
    </row>
    <row r="142" spans="2:15" x14ac:dyDescent="0.2">
      <c r="B142" s="65" t="s">
        <v>199</v>
      </c>
      <c r="C142" s="176"/>
      <c r="D142" s="172"/>
      <c r="E142" s="172"/>
      <c r="F142" s="172"/>
      <c r="G142" s="172"/>
      <c r="H142" s="172"/>
      <c r="I142" s="172"/>
      <c r="J142" s="172"/>
      <c r="K142" s="172"/>
      <c r="L142" s="172"/>
      <c r="M142" s="172"/>
      <c r="N142" s="172"/>
      <c r="O142" s="65">
        <f>'Swap Recipients'!D139</f>
        <v>0</v>
      </c>
    </row>
    <row r="143" spans="2:15" x14ac:dyDescent="0.2">
      <c r="B143" s="65" t="s">
        <v>115</v>
      </c>
      <c r="C143" s="176"/>
      <c r="D143" s="172"/>
      <c r="E143" s="172"/>
      <c r="F143" s="172"/>
      <c r="G143" s="172"/>
      <c r="H143" s="172"/>
      <c r="I143" s="172"/>
      <c r="J143" s="172"/>
      <c r="K143" s="172"/>
      <c r="L143" s="172"/>
      <c r="M143" s="172"/>
      <c r="N143" s="172"/>
      <c r="O143" s="65">
        <f>'Swap Recipients'!D140</f>
        <v>0</v>
      </c>
    </row>
    <row r="144" spans="2:15" x14ac:dyDescent="0.2">
      <c r="B144" s="65" t="s">
        <v>153</v>
      </c>
      <c r="C144" s="176"/>
      <c r="D144" s="172"/>
      <c r="E144" s="172"/>
      <c r="F144" s="172"/>
      <c r="G144" s="172"/>
      <c r="H144" s="172"/>
      <c r="I144" s="172"/>
      <c r="J144" s="172"/>
      <c r="K144" s="172"/>
      <c r="L144" s="172"/>
      <c r="M144" s="172"/>
      <c r="N144" s="172"/>
      <c r="O144" s="65">
        <f>'Swap Recipients'!D141</f>
        <v>0</v>
      </c>
    </row>
    <row r="145" spans="2:15" x14ac:dyDescent="0.2">
      <c r="B145" s="65" t="s">
        <v>116</v>
      </c>
      <c r="C145" s="176"/>
      <c r="D145" s="172"/>
      <c r="E145" s="172"/>
      <c r="F145" s="172"/>
      <c r="G145" s="172"/>
      <c r="H145" s="172"/>
      <c r="I145" s="172"/>
      <c r="J145" s="172"/>
      <c r="K145" s="172"/>
      <c r="L145" s="172"/>
      <c r="M145" s="172"/>
      <c r="N145" s="172"/>
      <c r="O145" s="65">
        <f>'Swap Recipients'!D142</f>
        <v>0</v>
      </c>
    </row>
    <row r="146" spans="2:15" x14ac:dyDescent="0.2">
      <c r="B146" s="65" t="s">
        <v>47</v>
      </c>
      <c r="C146" s="176"/>
      <c r="D146" s="172"/>
      <c r="E146" s="172"/>
      <c r="F146" s="172"/>
      <c r="G146" s="172"/>
      <c r="H146" s="172"/>
      <c r="I146" s="172"/>
      <c r="J146" s="172"/>
      <c r="K146" s="172"/>
      <c r="L146" s="172"/>
      <c r="M146" s="172"/>
      <c r="N146" s="172"/>
      <c r="O146" s="65">
        <f>'Swap Recipients'!D143</f>
        <v>0</v>
      </c>
    </row>
    <row r="147" spans="2:15" x14ac:dyDescent="0.2">
      <c r="B147" s="65" t="s">
        <v>54</v>
      </c>
      <c r="C147" s="176"/>
      <c r="D147" s="172"/>
      <c r="E147" s="172"/>
      <c r="F147" s="172"/>
      <c r="G147" s="172"/>
      <c r="H147" s="172"/>
      <c r="I147" s="172"/>
      <c r="J147" s="172"/>
      <c r="K147" s="172"/>
      <c r="L147" s="172"/>
      <c r="M147" s="172"/>
      <c r="N147" s="172"/>
      <c r="O147" s="65">
        <f>'Swap Recipients'!D144</f>
        <v>0</v>
      </c>
    </row>
    <row r="148" spans="2:15" x14ac:dyDescent="0.2">
      <c r="B148" s="65" t="s">
        <v>37</v>
      </c>
      <c r="C148" s="176"/>
      <c r="D148" s="172"/>
      <c r="E148" s="172"/>
      <c r="F148" s="172"/>
      <c r="G148" s="172"/>
      <c r="H148" s="172"/>
      <c r="I148" s="172"/>
      <c r="J148" s="172"/>
      <c r="K148" s="172"/>
      <c r="L148" s="172"/>
      <c r="M148" s="172"/>
      <c r="N148" s="172"/>
      <c r="O148" s="65">
        <f>'Swap Recipients'!D145</f>
        <v>0</v>
      </c>
    </row>
    <row r="149" spans="2:15" x14ac:dyDescent="0.2">
      <c r="B149" s="65" t="s">
        <v>472</v>
      </c>
      <c r="C149" s="176"/>
      <c r="D149" s="172"/>
      <c r="E149" s="172"/>
      <c r="F149" s="172"/>
      <c r="G149" s="172"/>
      <c r="H149" s="172"/>
      <c r="I149" s="172"/>
      <c r="J149" s="172"/>
      <c r="K149" s="172"/>
      <c r="L149" s="172"/>
      <c r="M149" s="172"/>
      <c r="N149" s="172"/>
      <c r="O149" s="65">
        <f>'Swap Recipients'!D146</f>
        <v>0</v>
      </c>
    </row>
    <row r="150" spans="2:15" x14ac:dyDescent="0.2">
      <c r="B150" s="65" t="s">
        <v>93</v>
      </c>
      <c r="C150" s="176"/>
      <c r="D150" s="172"/>
      <c r="E150" s="172"/>
      <c r="F150" s="172"/>
      <c r="G150" s="172"/>
      <c r="H150" s="172"/>
      <c r="I150" s="172"/>
      <c r="J150" s="172"/>
      <c r="K150" s="172"/>
      <c r="L150" s="172"/>
      <c r="M150" s="172"/>
      <c r="N150" s="172"/>
      <c r="O150" s="65">
        <f>'Swap Recipients'!D147</f>
        <v>1</v>
      </c>
    </row>
    <row r="151" spans="2:15" x14ac:dyDescent="0.2">
      <c r="B151" s="65" t="s">
        <v>81</v>
      </c>
      <c r="C151" s="176"/>
      <c r="D151" s="172"/>
      <c r="E151" s="172"/>
      <c r="F151" s="172"/>
      <c r="G151" s="172"/>
      <c r="H151" s="172"/>
      <c r="I151" s="172"/>
      <c r="J151" s="172"/>
      <c r="K151" s="172"/>
      <c r="L151" s="172"/>
      <c r="M151" s="172"/>
      <c r="N151" s="172"/>
      <c r="O151" s="65">
        <f>'Swap Recipients'!D148</f>
        <v>0</v>
      </c>
    </row>
    <row r="152" spans="2:15" x14ac:dyDescent="0.2">
      <c r="B152" s="65" t="s">
        <v>34</v>
      </c>
      <c r="C152" s="176"/>
      <c r="D152" s="172"/>
      <c r="E152" s="172"/>
      <c r="F152" s="172"/>
      <c r="G152" s="172"/>
      <c r="H152" s="172"/>
      <c r="I152" s="172"/>
      <c r="J152" s="172"/>
      <c r="K152" s="172"/>
      <c r="L152" s="172"/>
      <c r="M152" s="172"/>
      <c r="N152" s="172"/>
      <c r="O152" s="65">
        <f>'Swap Recipients'!D149</f>
        <v>1</v>
      </c>
    </row>
    <row r="153" spans="2:15" x14ac:dyDescent="0.2">
      <c r="B153" s="65" t="s">
        <v>176</v>
      </c>
      <c r="C153" s="176"/>
      <c r="D153" s="172"/>
      <c r="E153" s="172"/>
      <c r="F153" s="172"/>
      <c r="G153" s="172"/>
      <c r="H153" s="172"/>
      <c r="I153" s="172"/>
      <c r="J153" s="172"/>
      <c r="K153" s="172"/>
      <c r="L153" s="172"/>
      <c r="M153" s="172"/>
      <c r="N153" s="172"/>
      <c r="O153" s="65">
        <f>'Swap Recipients'!D150</f>
        <v>0</v>
      </c>
    </row>
    <row r="154" spans="2:15" x14ac:dyDescent="0.2">
      <c r="B154" s="65" t="s">
        <v>209</v>
      </c>
      <c r="C154" s="176"/>
      <c r="D154" s="172"/>
      <c r="E154" s="172"/>
      <c r="F154" s="172"/>
      <c r="G154" s="172"/>
      <c r="H154" s="172"/>
      <c r="I154" s="172"/>
      <c r="J154" s="172"/>
      <c r="K154" s="172"/>
      <c r="L154" s="172"/>
      <c r="M154" s="172"/>
      <c r="N154" s="172"/>
      <c r="O154" s="65">
        <f>'Swap Recipients'!D151</f>
        <v>0</v>
      </c>
    </row>
    <row r="155" spans="2:15" x14ac:dyDescent="0.2">
      <c r="B155" s="65" t="s">
        <v>172</v>
      </c>
      <c r="C155" s="176"/>
      <c r="D155" s="172"/>
      <c r="E155" s="172"/>
      <c r="F155" s="172"/>
      <c r="G155" s="172"/>
      <c r="H155" s="172"/>
      <c r="I155" s="172"/>
      <c r="J155" s="172"/>
      <c r="K155" s="172"/>
      <c r="L155" s="172"/>
      <c r="M155" s="172"/>
      <c r="N155" s="172"/>
      <c r="O155" s="65">
        <f>'Swap Recipients'!D152</f>
        <v>0</v>
      </c>
    </row>
    <row r="156" spans="2:15" x14ac:dyDescent="0.2">
      <c r="B156" s="65" t="s">
        <v>1217</v>
      </c>
      <c r="C156" s="176"/>
      <c r="D156" s="172"/>
      <c r="E156" s="172"/>
      <c r="F156" s="172"/>
      <c r="G156" s="172"/>
      <c r="H156" s="172"/>
      <c r="I156" s="172"/>
      <c r="J156" s="172"/>
      <c r="K156" s="172"/>
      <c r="L156" s="172"/>
      <c r="M156" s="172"/>
      <c r="N156" s="172"/>
      <c r="O156" s="65">
        <f>'Swap Recipients'!D153</f>
        <v>0</v>
      </c>
    </row>
    <row r="157" spans="2:15" x14ac:dyDescent="0.2">
      <c r="B157" s="65" t="s">
        <v>205</v>
      </c>
      <c r="C157" s="176"/>
      <c r="D157" s="172"/>
      <c r="E157" s="172"/>
      <c r="F157" s="172"/>
      <c r="G157" s="172"/>
      <c r="H157" s="172"/>
      <c r="I157" s="172"/>
      <c r="J157" s="172"/>
      <c r="K157" s="172"/>
      <c r="L157" s="172"/>
      <c r="M157" s="172"/>
      <c r="N157" s="172"/>
      <c r="O157" s="65">
        <f>'Swap Recipients'!D154</f>
        <v>0</v>
      </c>
    </row>
    <row r="158" spans="2:15" x14ac:dyDescent="0.2">
      <c r="B158" s="65" t="s">
        <v>192</v>
      </c>
      <c r="C158" s="176"/>
      <c r="D158" s="172"/>
      <c r="E158" s="172"/>
      <c r="F158" s="172"/>
      <c r="G158" s="172"/>
      <c r="H158" s="172"/>
      <c r="I158" s="172"/>
      <c r="J158" s="172"/>
      <c r="K158" s="172"/>
      <c r="L158" s="172"/>
      <c r="M158" s="172"/>
      <c r="N158" s="172"/>
      <c r="O158" s="65">
        <f>'Swap Recipients'!D155</f>
        <v>0</v>
      </c>
    </row>
    <row r="159" spans="2:15" x14ac:dyDescent="0.2">
      <c r="B159" s="65" t="s">
        <v>491</v>
      </c>
      <c r="C159" s="176"/>
      <c r="D159" s="172"/>
      <c r="E159" s="172"/>
      <c r="F159" s="172"/>
      <c r="G159" s="172"/>
      <c r="H159" s="172"/>
      <c r="I159" s="172"/>
      <c r="J159" s="172"/>
      <c r="K159" s="172"/>
      <c r="L159" s="172"/>
      <c r="M159" s="172"/>
      <c r="N159" s="172"/>
      <c r="O159" s="65">
        <f>'Swap Recipients'!D156</f>
        <v>0</v>
      </c>
    </row>
    <row r="160" spans="2:15" x14ac:dyDescent="0.2">
      <c r="B160" s="65" t="s">
        <v>234</v>
      </c>
      <c r="C160" s="176"/>
      <c r="D160" s="172"/>
      <c r="E160" s="172"/>
      <c r="F160" s="172"/>
      <c r="G160" s="172"/>
      <c r="H160" s="172"/>
      <c r="I160" s="172"/>
      <c r="J160" s="172"/>
      <c r="K160" s="172"/>
      <c r="L160" s="172"/>
      <c r="M160" s="172"/>
      <c r="N160" s="172"/>
      <c r="O160" s="65">
        <f>'Swap Recipients'!D157</f>
        <v>0</v>
      </c>
    </row>
    <row r="161" spans="2:15" x14ac:dyDescent="0.2">
      <c r="B161" s="65" t="s">
        <v>69</v>
      </c>
      <c r="C161" s="176"/>
      <c r="D161" s="172"/>
      <c r="E161" s="172"/>
      <c r="F161" s="172"/>
      <c r="G161" s="172"/>
      <c r="H161" s="172"/>
      <c r="I161" s="172"/>
      <c r="J161" s="172"/>
      <c r="K161" s="172"/>
      <c r="L161" s="172"/>
      <c r="M161" s="172"/>
      <c r="N161" s="172"/>
      <c r="O161" s="65">
        <f>'Swap Recipients'!D158</f>
        <v>0</v>
      </c>
    </row>
    <row r="162" spans="2:15" x14ac:dyDescent="0.2">
      <c r="B162" s="65" t="s">
        <v>137</v>
      </c>
      <c r="C162" s="176"/>
      <c r="D162" s="172"/>
      <c r="E162" s="172"/>
      <c r="F162" s="172"/>
      <c r="G162" s="172"/>
      <c r="H162" s="172"/>
      <c r="I162" s="172"/>
      <c r="J162" s="172"/>
      <c r="K162" s="172"/>
      <c r="L162" s="172"/>
      <c r="M162" s="172"/>
      <c r="N162" s="172"/>
      <c r="O162" s="65">
        <f>'Swap Recipients'!D159</f>
        <v>0</v>
      </c>
    </row>
    <row r="163" spans="2:15" x14ac:dyDescent="0.2">
      <c r="B163" s="65" t="s">
        <v>74</v>
      </c>
      <c r="C163" s="176"/>
      <c r="D163" s="172"/>
      <c r="E163" s="172"/>
      <c r="F163" s="172"/>
      <c r="G163" s="172"/>
      <c r="H163" s="172"/>
      <c r="I163" s="172"/>
      <c r="J163" s="172"/>
      <c r="K163" s="172"/>
      <c r="L163" s="172"/>
      <c r="M163" s="172"/>
      <c r="N163" s="172"/>
      <c r="O163" s="65">
        <f>'Swap Recipients'!D160</f>
        <v>1</v>
      </c>
    </row>
    <row r="164" spans="2:15" x14ac:dyDescent="0.2">
      <c r="B164" s="65" t="s">
        <v>191</v>
      </c>
      <c r="C164" s="176"/>
      <c r="D164" s="172"/>
      <c r="E164" s="172"/>
      <c r="F164" s="172"/>
      <c r="G164" s="172"/>
      <c r="H164" s="172"/>
      <c r="I164" s="172"/>
      <c r="J164" s="172"/>
      <c r="K164" s="172"/>
      <c r="L164" s="172"/>
      <c r="M164" s="172"/>
      <c r="N164" s="172"/>
      <c r="O164" s="65">
        <f>'Swap Recipients'!D161</f>
        <v>0</v>
      </c>
    </row>
    <row r="165" spans="2:15" x14ac:dyDescent="0.2">
      <c r="B165" s="65" t="s">
        <v>169</v>
      </c>
      <c r="C165" s="176"/>
      <c r="D165" s="172"/>
      <c r="E165" s="172"/>
      <c r="F165" s="172"/>
      <c r="G165" s="172"/>
      <c r="H165" s="172"/>
      <c r="I165" s="172"/>
      <c r="J165" s="172"/>
      <c r="K165" s="172"/>
      <c r="L165" s="172"/>
      <c r="M165" s="172"/>
      <c r="N165" s="172"/>
      <c r="O165" s="65">
        <f>'Swap Recipients'!D162</f>
        <v>0</v>
      </c>
    </row>
    <row r="166" spans="2:15" x14ac:dyDescent="0.2">
      <c r="B166" s="65" t="s">
        <v>67</v>
      </c>
      <c r="C166" s="176"/>
      <c r="D166" s="172"/>
      <c r="E166" s="172"/>
      <c r="F166" s="172"/>
      <c r="G166" s="172"/>
      <c r="H166" s="172"/>
      <c r="I166" s="172"/>
      <c r="J166" s="172"/>
      <c r="K166" s="172"/>
      <c r="L166" s="172"/>
      <c r="M166" s="172"/>
      <c r="N166" s="172"/>
      <c r="O166" s="65">
        <f>'Swap Recipients'!D163</f>
        <v>1</v>
      </c>
    </row>
    <row r="167" spans="2:15" x14ac:dyDescent="0.2">
      <c r="B167" s="65" t="s">
        <v>220</v>
      </c>
      <c r="C167" s="176"/>
      <c r="D167" s="172"/>
      <c r="E167" s="172"/>
      <c r="F167" s="172"/>
      <c r="G167" s="172"/>
      <c r="H167" s="172"/>
      <c r="I167" s="172"/>
      <c r="J167" s="172"/>
      <c r="K167" s="172"/>
      <c r="L167" s="172"/>
      <c r="M167" s="172"/>
      <c r="N167" s="172"/>
      <c r="O167" s="65">
        <f>'Swap Recipients'!D164</f>
        <v>0</v>
      </c>
    </row>
    <row r="168" spans="2:15" x14ac:dyDescent="0.2">
      <c r="B168" s="65" t="s">
        <v>188</v>
      </c>
      <c r="C168" s="176"/>
      <c r="D168" s="172"/>
      <c r="E168" s="172"/>
      <c r="F168" s="172"/>
      <c r="G168" s="172"/>
      <c r="H168" s="172"/>
      <c r="I168" s="172"/>
      <c r="J168" s="172"/>
      <c r="K168" s="172"/>
      <c r="L168" s="172"/>
      <c r="M168" s="172"/>
      <c r="N168" s="172"/>
      <c r="O168" s="65">
        <f>'Swap Recipients'!D165</f>
        <v>0</v>
      </c>
    </row>
    <row r="169" spans="2:15" x14ac:dyDescent="0.2">
      <c r="B169" s="65" t="s">
        <v>239</v>
      </c>
      <c r="C169" s="176"/>
      <c r="D169" s="172"/>
      <c r="E169" s="172"/>
      <c r="F169" s="172"/>
      <c r="G169" s="172"/>
      <c r="H169" s="172"/>
      <c r="I169" s="172"/>
      <c r="J169" s="172"/>
      <c r="K169" s="172"/>
      <c r="L169" s="172"/>
      <c r="M169" s="172"/>
      <c r="N169" s="172"/>
      <c r="O169" s="65">
        <f>'Swap Recipients'!D166</f>
        <v>0</v>
      </c>
    </row>
    <row r="170" spans="2:15" x14ac:dyDescent="0.2">
      <c r="B170" s="65" t="s">
        <v>68</v>
      </c>
      <c r="C170" s="176"/>
      <c r="D170" s="172"/>
      <c r="E170" s="172"/>
      <c r="F170" s="172"/>
      <c r="G170" s="172"/>
      <c r="H170" s="172"/>
      <c r="I170" s="172"/>
      <c r="J170" s="172"/>
      <c r="K170" s="172"/>
      <c r="L170" s="172"/>
      <c r="M170" s="172"/>
      <c r="N170" s="172"/>
      <c r="O170" s="65">
        <f>'Swap Recipients'!D167</f>
        <v>1</v>
      </c>
    </row>
    <row r="171" spans="2:15" x14ac:dyDescent="0.2">
      <c r="B171" s="65" t="s">
        <v>241</v>
      </c>
      <c r="C171" s="176"/>
      <c r="D171" s="172"/>
      <c r="E171" s="172"/>
      <c r="F171" s="172"/>
      <c r="G171" s="172"/>
      <c r="H171" s="172"/>
      <c r="I171" s="172"/>
      <c r="J171" s="172"/>
      <c r="K171" s="172"/>
      <c r="L171" s="172"/>
      <c r="M171" s="172"/>
      <c r="N171" s="172"/>
      <c r="O171" s="65">
        <f>'Swap Recipients'!D168</f>
        <v>0</v>
      </c>
    </row>
    <row r="172" spans="2:15" x14ac:dyDescent="0.2">
      <c r="B172" s="65" t="s">
        <v>140</v>
      </c>
      <c r="C172" s="176"/>
      <c r="D172" s="172"/>
      <c r="E172" s="172"/>
      <c r="F172" s="172"/>
      <c r="G172" s="172"/>
      <c r="H172" s="172"/>
      <c r="I172" s="172"/>
      <c r="J172" s="172"/>
      <c r="K172" s="172"/>
      <c r="L172" s="172"/>
      <c r="M172" s="172"/>
      <c r="N172" s="172"/>
      <c r="O172" s="65">
        <f>'Swap Recipients'!D169</f>
        <v>1</v>
      </c>
    </row>
    <row r="173" spans="2:15" x14ac:dyDescent="0.2">
      <c r="B173" s="65" t="s">
        <v>142</v>
      </c>
      <c r="C173" s="176"/>
      <c r="D173" s="172"/>
      <c r="E173" s="172"/>
      <c r="F173" s="172"/>
      <c r="G173" s="172"/>
      <c r="H173" s="172"/>
      <c r="I173" s="172"/>
      <c r="J173" s="172"/>
      <c r="K173" s="172"/>
      <c r="L173" s="172"/>
      <c r="M173" s="172"/>
      <c r="N173" s="172"/>
      <c r="O173" s="65">
        <f>'Swap Recipients'!D170</f>
        <v>0</v>
      </c>
    </row>
    <row r="174" spans="2:15" x14ac:dyDescent="0.2">
      <c r="B174" s="65" t="s">
        <v>164</v>
      </c>
      <c r="C174" s="176"/>
      <c r="D174" s="172"/>
      <c r="E174" s="172"/>
      <c r="F174" s="172"/>
      <c r="G174" s="172"/>
      <c r="H174" s="172"/>
      <c r="I174" s="172"/>
      <c r="J174" s="172"/>
      <c r="K174" s="172"/>
      <c r="L174" s="172"/>
      <c r="M174" s="172"/>
      <c r="N174" s="172"/>
      <c r="O174" s="65">
        <f>'Swap Recipients'!D171</f>
        <v>1</v>
      </c>
    </row>
    <row r="175" spans="2:15" x14ac:dyDescent="0.2">
      <c r="B175" s="65" t="s">
        <v>56</v>
      </c>
      <c r="C175" s="176"/>
      <c r="D175" s="172"/>
      <c r="E175" s="172"/>
      <c r="F175" s="172"/>
      <c r="G175" s="172"/>
      <c r="H175" s="172"/>
      <c r="I175" s="172"/>
      <c r="J175" s="172"/>
      <c r="K175" s="172"/>
      <c r="L175" s="172"/>
      <c r="M175" s="172"/>
      <c r="N175" s="172"/>
      <c r="O175" s="65">
        <f>'Swap Recipients'!D172</f>
        <v>0</v>
      </c>
    </row>
    <row r="176" spans="2:15" x14ac:dyDescent="0.2">
      <c r="B176" s="65" t="s">
        <v>71</v>
      </c>
      <c r="C176" s="176"/>
      <c r="D176" s="172"/>
      <c r="E176" s="172"/>
      <c r="F176" s="172"/>
      <c r="G176" s="172"/>
      <c r="H176" s="172"/>
      <c r="I176" s="172"/>
      <c r="J176" s="172"/>
      <c r="K176" s="172"/>
      <c r="L176" s="172"/>
      <c r="M176" s="172"/>
      <c r="N176" s="172"/>
      <c r="O176" s="65">
        <f>'Swap Recipients'!D173</f>
        <v>1</v>
      </c>
    </row>
    <row r="177" spans="2:15" x14ac:dyDescent="0.2">
      <c r="B177" s="65" t="s">
        <v>155</v>
      </c>
      <c r="C177" s="176"/>
      <c r="D177" s="172"/>
      <c r="E177" s="172"/>
      <c r="F177" s="172"/>
      <c r="G177" s="172"/>
      <c r="H177" s="172"/>
      <c r="I177" s="172"/>
      <c r="J177" s="172"/>
      <c r="K177" s="172"/>
      <c r="L177" s="172"/>
      <c r="M177" s="172"/>
      <c r="N177" s="172"/>
      <c r="O177" s="65">
        <f>'Swap Recipients'!D174</f>
        <v>0</v>
      </c>
    </row>
    <row r="178" spans="2:15" x14ac:dyDescent="0.2">
      <c r="B178" s="65" t="s">
        <v>39</v>
      </c>
      <c r="C178" s="176"/>
      <c r="D178" s="172"/>
      <c r="E178" s="172"/>
      <c r="F178" s="172"/>
      <c r="G178" s="172"/>
      <c r="H178" s="172"/>
      <c r="I178" s="172"/>
      <c r="J178" s="172"/>
      <c r="K178" s="172"/>
      <c r="L178" s="172"/>
      <c r="M178" s="172"/>
      <c r="N178" s="172"/>
      <c r="O178" s="65">
        <f>'Swap Recipients'!D175</f>
        <v>0</v>
      </c>
    </row>
    <row r="179" spans="2:15" x14ac:dyDescent="0.2">
      <c r="B179" s="65" t="s">
        <v>156</v>
      </c>
      <c r="C179" s="176"/>
      <c r="D179" s="172"/>
      <c r="E179" s="172"/>
      <c r="F179" s="172"/>
      <c r="G179" s="172"/>
      <c r="H179" s="172"/>
      <c r="I179" s="172"/>
      <c r="J179" s="172"/>
      <c r="K179" s="172"/>
      <c r="L179" s="172"/>
      <c r="M179" s="172"/>
      <c r="N179" s="172"/>
      <c r="O179" s="65">
        <f>'Swap Recipients'!D176</f>
        <v>1</v>
      </c>
    </row>
    <row r="180" spans="2:15" x14ac:dyDescent="0.2">
      <c r="B180" s="65" t="s">
        <v>83</v>
      </c>
      <c r="C180" s="176"/>
      <c r="D180" s="172"/>
      <c r="E180" s="172"/>
      <c r="F180" s="172"/>
      <c r="G180" s="172"/>
      <c r="H180" s="172"/>
      <c r="I180" s="172"/>
      <c r="J180" s="172"/>
      <c r="K180" s="172"/>
      <c r="L180" s="172"/>
      <c r="M180" s="172"/>
      <c r="N180" s="172"/>
      <c r="O180" s="65">
        <f>'Swap Recipients'!D177</f>
        <v>0</v>
      </c>
    </row>
    <row r="181" spans="2:15" x14ac:dyDescent="0.2">
      <c r="B181" s="65" t="s">
        <v>46</v>
      </c>
      <c r="C181" s="176"/>
      <c r="D181" s="172"/>
      <c r="E181" s="172"/>
      <c r="F181" s="172"/>
      <c r="G181" s="172"/>
      <c r="H181" s="172"/>
      <c r="I181" s="172"/>
      <c r="J181" s="172"/>
      <c r="K181" s="172"/>
      <c r="L181" s="172"/>
      <c r="M181" s="172"/>
      <c r="N181" s="172"/>
      <c r="O181" s="65">
        <f>'Swap Recipients'!D178</f>
        <v>1</v>
      </c>
    </row>
    <row r="182" spans="2:15" x14ac:dyDescent="0.2">
      <c r="B182" s="65" t="s">
        <v>235</v>
      </c>
      <c r="C182" s="176"/>
      <c r="D182" s="172"/>
      <c r="E182" s="172"/>
      <c r="F182" s="172"/>
      <c r="G182" s="172"/>
      <c r="H182" s="172"/>
      <c r="I182" s="172"/>
      <c r="J182" s="172"/>
      <c r="K182" s="172"/>
      <c r="L182" s="172"/>
      <c r="M182" s="172"/>
      <c r="N182" s="172"/>
      <c r="O182" s="65">
        <f>'Swap Recipients'!D179</f>
        <v>0</v>
      </c>
    </row>
    <row r="183" spans="2:15" x14ac:dyDescent="0.2">
      <c r="B183" s="65" t="s">
        <v>184</v>
      </c>
      <c r="C183" s="176"/>
      <c r="D183" s="172"/>
      <c r="E183" s="172"/>
      <c r="F183" s="172"/>
      <c r="G183" s="172"/>
      <c r="H183" s="172"/>
      <c r="I183" s="172"/>
      <c r="J183" s="172"/>
      <c r="K183" s="172"/>
      <c r="L183" s="172"/>
      <c r="M183" s="172"/>
      <c r="N183" s="172"/>
      <c r="O183" s="65">
        <f>'Swap Recipients'!D180</f>
        <v>0</v>
      </c>
    </row>
    <row r="184" spans="2:15" x14ac:dyDescent="0.2">
      <c r="B184" s="65" t="s">
        <v>173</v>
      </c>
      <c r="C184" s="176"/>
      <c r="D184" s="172"/>
      <c r="E184" s="172"/>
      <c r="F184" s="172"/>
      <c r="G184" s="172"/>
      <c r="H184" s="172"/>
      <c r="I184" s="172"/>
      <c r="J184" s="172"/>
      <c r="K184" s="172"/>
      <c r="L184" s="172"/>
      <c r="M184" s="172"/>
      <c r="N184" s="172"/>
      <c r="O184" s="65">
        <f>'Swap Recipients'!D181</f>
        <v>0</v>
      </c>
    </row>
    <row r="185" spans="2:15" x14ac:dyDescent="0.2">
      <c r="B185" s="65" t="s">
        <v>127</v>
      </c>
      <c r="C185" s="176"/>
      <c r="D185" s="172"/>
      <c r="E185" s="172"/>
      <c r="F185" s="172"/>
      <c r="G185" s="172"/>
      <c r="H185" s="172"/>
      <c r="I185" s="172"/>
      <c r="J185" s="172"/>
      <c r="K185" s="172"/>
      <c r="L185" s="172"/>
      <c r="M185" s="172"/>
      <c r="N185" s="172"/>
      <c r="O185" s="65">
        <f>'Swap Recipients'!D182</f>
        <v>0</v>
      </c>
    </row>
    <row r="186" spans="2:15" x14ac:dyDescent="0.2">
      <c r="B186" s="65" t="s">
        <v>95</v>
      </c>
      <c r="C186" s="176"/>
      <c r="D186" s="172"/>
      <c r="E186" s="172"/>
      <c r="F186" s="172"/>
      <c r="G186" s="172"/>
      <c r="H186" s="172"/>
      <c r="I186" s="172"/>
      <c r="J186" s="172"/>
      <c r="K186" s="172"/>
      <c r="L186" s="172"/>
      <c r="M186" s="172"/>
      <c r="N186" s="172"/>
      <c r="O186" s="65">
        <f>'Swap Recipients'!D183</f>
        <v>0</v>
      </c>
    </row>
    <row r="187" spans="2:15" x14ac:dyDescent="0.2">
      <c r="B187" s="65" t="s">
        <v>52</v>
      </c>
      <c r="C187" s="176"/>
      <c r="D187" s="172"/>
      <c r="E187" s="172"/>
      <c r="F187" s="172"/>
      <c r="G187" s="172"/>
      <c r="H187" s="172"/>
      <c r="I187" s="172"/>
      <c r="J187" s="172"/>
      <c r="K187" s="172"/>
      <c r="L187" s="172"/>
      <c r="M187" s="172"/>
      <c r="N187" s="172"/>
      <c r="O187" s="65">
        <f>'Swap Recipients'!D184</f>
        <v>1</v>
      </c>
    </row>
    <row r="188" spans="2:15" x14ac:dyDescent="0.2">
      <c r="B188" s="65" t="s">
        <v>113</v>
      </c>
      <c r="C188" s="176"/>
      <c r="D188" s="172"/>
      <c r="E188" s="172"/>
      <c r="F188" s="172"/>
      <c r="G188" s="172"/>
      <c r="H188" s="172"/>
      <c r="I188" s="172"/>
      <c r="J188" s="172"/>
      <c r="K188" s="172"/>
      <c r="L188" s="172"/>
      <c r="M188" s="172"/>
      <c r="N188" s="172"/>
      <c r="O188" s="65">
        <f>'Swap Recipients'!D185</f>
        <v>0</v>
      </c>
    </row>
    <row r="189" spans="2:15" x14ac:dyDescent="0.2">
      <c r="B189" s="65" t="s">
        <v>208</v>
      </c>
      <c r="C189" s="176"/>
      <c r="D189" s="172"/>
      <c r="E189" s="172"/>
      <c r="F189" s="172"/>
      <c r="G189" s="172"/>
      <c r="H189" s="172"/>
      <c r="I189" s="172"/>
      <c r="J189" s="172"/>
      <c r="K189" s="172"/>
      <c r="L189" s="172"/>
      <c r="M189" s="172"/>
      <c r="N189" s="172"/>
      <c r="O189" s="65">
        <f>'Swap Recipients'!D186</f>
        <v>0</v>
      </c>
    </row>
    <row r="190" spans="2:15" x14ac:dyDescent="0.2">
      <c r="B190" s="65" t="s">
        <v>204</v>
      </c>
      <c r="C190" s="176"/>
      <c r="D190" s="172"/>
      <c r="E190" s="172"/>
      <c r="F190" s="172"/>
      <c r="G190" s="172"/>
      <c r="H190" s="172"/>
      <c r="I190" s="172"/>
      <c r="J190" s="172"/>
      <c r="K190" s="172"/>
      <c r="L190" s="172"/>
      <c r="M190" s="172"/>
      <c r="N190" s="172"/>
      <c r="O190" s="65">
        <f>'Swap Recipients'!D187</f>
        <v>0</v>
      </c>
    </row>
    <row r="191" spans="2:15" x14ac:dyDescent="0.2">
      <c r="B191" s="65" t="s">
        <v>200</v>
      </c>
      <c r="C191" s="176"/>
      <c r="D191" s="172"/>
      <c r="E191" s="172"/>
      <c r="F191" s="172"/>
      <c r="G191" s="172"/>
      <c r="H191" s="172"/>
      <c r="I191" s="172"/>
      <c r="J191" s="172"/>
      <c r="K191" s="172"/>
      <c r="L191" s="172"/>
      <c r="M191" s="172"/>
      <c r="N191" s="172"/>
      <c r="O191" s="65">
        <f>'Swap Recipients'!D188</f>
        <v>0</v>
      </c>
    </row>
    <row r="192" spans="2:15" x14ac:dyDescent="0.2">
      <c r="B192" s="65" t="s">
        <v>102</v>
      </c>
      <c r="C192" s="176"/>
      <c r="D192" s="172"/>
      <c r="E192" s="172"/>
      <c r="F192" s="172"/>
      <c r="G192" s="172"/>
      <c r="H192" s="172"/>
      <c r="I192" s="172"/>
      <c r="J192" s="172"/>
      <c r="K192" s="172"/>
      <c r="L192" s="172"/>
      <c r="M192" s="172"/>
      <c r="N192" s="172"/>
      <c r="O192" s="65">
        <f>'Swap Recipients'!D189</f>
        <v>1</v>
      </c>
    </row>
    <row r="193" spans="2:15" x14ac:dyDescent="0.2">
      <c r="B193" s="65" t="s">
        <v>58</v>
      </c>
      <c r="C193" s="176"/>
      <c r="D193" s="172"/>
      <c r="E193" s="172"/>
      <c r="F193" s="172"/>
      <c r="G193" s="172"/>
      <c r="H193" s="172"/>
      <c r="I193" s="172"/>
      <c r="J193" s="172"/>
      <c r="K193" s="172"/>
      <c r="L193" s="172"/>
      <c r="M193" s="172"/>
      <c r="N193" s="172"/>
      <c r="O193" s="65">
        <f>'Swap Recipients'!D190</f>
        <v>1</v>
      </c>
    </row>
    <row r="194" spans="2:15" x14ac:dyDescent="0.2">
      <c r="B194" s="65" t="s">
        <v>55</v>
      </c>
      <c r="C194" s="176"/>
      <c r="D194" s="172"/>
      <c r="E194" s="172"/>
      <c r="F194" s="172"/>
      <c r="G194" s="172"/>
      <c r="H194" s="172"/>
      <c r="I194" s="172"/>
      <c r="J194" s="172"/>
      <c r="K194" s="172"/>
      <c r="L194" s="172"/>
      <c r="M194" s="172"/>
      <c r="N194" s="172"/>
      <c r="O194" s="65">
        <f>'Swap Recipients'!D191</f>
        <v>1</v>
      </c>
    </row>
    <row r="195" spans="2:15" x14ac:dyDescent="0.2">
      <c r="B195" s="65" t="s">
        <v>32</v>
      </c>
      <c r="C195" s="176"/>
      <c r="D195" s="172"/>
      <c r="E195" s="172"/>
      <c r="F195" s="172"/>
      <c r="G195" s="172"/>
      <c r="H195" s="172"/>
      <c r="I195" s="172"/>
      <c r="J195" s="172"/>
      <c r="K195" s="172"/>
      <c r="L195" s="172"/>
      <c r="M195" s="172"/>
      <c r="N195" s="172"/>
      <c r="O195" s="65">
        <f>'Swap Recipients'!D192</f>
        <v>0</v>
      </c>
    </row>
    <row r="196" spans="2:15" x14ac:dyDescent="0.2">
      <c r="B196" s="65" t="s">
        <v>138</v>
      </c>
      <c r="C196" s="176"/>
      <c r="D196" s="172"/>
      <c r="E196" s="172"/>
      <c r="F196" s="172"/>
      <c r="G196" s="172"/>
      <c r="H196" s="172"/>
      <c r="I196" s="172"/>
      <c r="J196" s="172"/>
      <c r="K196" s="172"/>
      <c r="L196" s="172"/>
      <c r="M196" s="172"/>
      <c r="N196" s="172"/>
      <c r="O196" s="65">
        <f>'Swap Recipients'!D193</f>
        <v>0</v>
      </c>
    </row>
    <row r="197" spans="2:15" x14ac:dyDescent="0.2">
      <c r="B197" s="65" t="s">
        <v>65</v>
      </c>
      <c r="C197" s="176"/>
      <c r="D197" s="172"/>
      <c r="E197" s="172"/>
      <c r="F197" s="172"/>
      <c r="G197" s="172"/>
      <c r="H197" s="172"/>
      <c r="I197" s="172"/>
      <c r="J197" s="172"/>
      <c r="K197" s="172"/>
      <c r="L197" s="172"/>
      <c r="M197" s="172"/>
      <c r="N197" s="172"/>
      <c r="O197" s="65">
        <f>'Swap Recipients'!D194</f>
        <v>1</v>
      </c>
    </row>
    <row r="198" spans="2:15" x14ac:dyDescent="0.2">
      <c r="B198" s="65" t="s">
        <v>190</v>
      </c>
      <c r="C198" s="176"/>
      <c r="D198" s="172"/>
      <c r="E198" s="172"/>
      <c r="F198" s="172"/>
      <c r="G198" s="172"/>
      <c r="H198" s="172"/>
      <c r="I198" s="172"/>
      <c r="J198" s="172"/>
      <c r="K198" s="172"/>
      <c r="L198" s="172"/>
      <c r="M198" s="172"/>
      <c r="N198" s="172"/>
      <c r="O198" s="65">
        <f>'Swap Recipients'!D195</f>
        <v>0</v>
      </c>
    </row>
    <row r="199" spans="2:15" x14ac:dyDescent="0.2">
      <c r="B199" s="65" t="s">
        <v>90</v>
      </c>
      <c r="C199" s="176"/>
      <c r="D199" s="172"/>
      <c r="E199" s="172"/>
      <c r="F199" s="172"/>
      <c r="G199" s="172"/>
      <c r="H199" s="172"/>
      <c r="I199" s="172"/>
      <c r="J199" s="172"/>
      <c r="K199" s="172"/>
      <c r="L199" s="172"/>
      <c r="M199" s="172"/>
      <c r="N199" s="172"/>
      <c r="O199" s="65">
        <f>'Swap Recipients'!D196</f>
        <v>0</v>
      </c>
    </row>
    <row r="200" spans="2:15" x14ac:dyDescent="0.2">
      <c r="B200" s="65" t="s">
        <v>61</v>
      </c>
      <c r="C200" s="176"/>
      <c r="D200" s="172"/>
      <c r="E200" s="172"/>
      <c r="F200" s="172"/>
      <c r="G200" s="172"/>
      <c r="H200" s="172"/>
      <c r="I200" s="172"/>
      <c r="J200" s="172"/>
      <c r="K200" s="172"/>
      <c r="L200" s="172"/>
      <c r="M200" s="172"/>
      <c r="N200" s="172"/>
      <c r="O200" s="65">
        <f>'Swap Recipients'!D197</f>
        <v>0</v>
      </c>
    </row>
    <row r="201" spans="2:15" x14ac:dyDescent="0.2">
      <c r="B201" s="65" t="s">
        <v>528</v>
      </c>
      <c r="C201" s="176"/>
      <c r="D201" s="172"/>
      <c r="E201" s="172"/>
      <c r="F201" s="172"/>
      <c r="G201" s="172"/>
      <c r="H201" s="172"/>
      <c r="I201" s="172"/>
      <c r="J201" s="172"/>
      <c r="K201" s="172"/>
      <c r="L201" s="172"/>
      <c r="M201" s="172"/>
      <c r="N201" s="172"/>
      <c r="O201" s="65">
        <f>'Swap Recipients'!D198</f>
        <v>0</v>
      </c>
    </row>
    <row r="202" spans="2:15" x14ac:dyDescent="0.2">
      <c r="B202" s="65" t="s">
        <v>477</v>
      </c>
      <c r="C202" s="176"/>
      <c r="D202" s="172"/>
      <c r="E202" s="172"/>
      <c r="F202" s="172"/>
      <c r="G202" s="172"/>
      <c r="H202" s="172"/>
      <c r="I202" s="172"/>
      <c r="J202" s="172"/>
      <c r="K202" s="172"/>
      <c r="L202" s="172"/>
      <c r="M202" s="172"/>
      <c r="N202" s="172"/>
      <c r="O202" s="65">
        <f>'Swap Recipients'!D199</f>
        <v>0</v>
      </c>
    </row>
    <row r="203" spans="2:15" x14ac:dyDescent="0.2">
      <c r="B203" s="65" t="s">
        <v>112</v>
      </c>
      <c r="C203" s="176"/>
      <c r="D203" s="172"/>
      <c r="E203" s="172"/>
      <c r="F203" s="172"/>
      <c r="G203" s="172"/>
      <c r="H203" s="172"/>
      <c r="I203" s="172"/>
      <c r="J203" s="172"/>
      <c r="K203" s="172"/>
      <c r="L203" s="172"/>
      <c r="M203" s="172"/>
      <c r="N203" s="172"/>
      <c r="O203" s="65">
        <f>'Swap Recipients'!D200</f>
        <v>0</v>
      </c>
    </row>
    <row r="204" spans="2:15" x14ac:dyDescent="0.2">
      <c r="B204" s="65" t="s">
        <v>33</v>
      </c>
      <c r="C204" s="176"/>
      <c r="D204" s="172"/>
      <c r="E204" s="172"/>
      <c r="F204" s="172"/>
      <c r="G204" s="172"/>
      <c r="H204" s="172"/>
      <c r="I204" s="172"/>
      <c r="J204" s="172"/>
      <c r="K204" s="172"/>
      <c r="L204" s="172"/>
      <c r="M204" s="172"/>
      <c r="N204" s="172"/>
      <c r="O204" s="65">
        <f>'Swap Recipients'!D201</f>
        <v>0</v>
      </c>
    </row>
    <row r="205" spans="2:15" x14ac:dyDescent="0.2">
      <c r="B205" s="66" t="s">
        <v>159</v>
      </c>
      <c r="C205" s="178"/>
      <c r="D205" s="179"/>
      <c r="E205" s="179"/>
      <c r="F205" s="179"/>
      <c r="G205" s="179"/>
      <c r="H205" s="179"/>
      <c r="I205" s="179"/>
      <c r="J205" s="179"/>
      <c r="K205" s="179"/>
      <c r="L205" s="179"/>
      <c r="M205" s="179"/>
      <c r="N205" s="179"/>
      <c r="O205" s="66">
        <f>'Swap Recipients'!D202</f>
        <v>0</v>
      </c>
    </row>
    <row r="208" spans="2:15" x14ac:dyDescent="0.2">
      <c r="B208" t="s">
        <v>1226</v>
      </c>
    </row>
    <row r="209" spans="2:2" x14ac:dyDescent="0.2">
      <c r="B209" t="s">
        <v>1227</v>
      </c>
    </row>
    <row r="210" spans="2:2" x14ac:dyDescent="0.2">
      <c r="B210" t="s">
        <v>1228</v>
      </c>
    </row>
    <row r="211" spans="2:2" x14ac:dyDescent="0.2">
      <c r="B211" t="s">
        <v>1229</v>
      </c>
    </row>
    <row r="213" spans="2:2" x14ac:dyDescent="0.2">
      <c r="B213" t="s">
        <v>1231</v>
      </c>
    </row>
    <row r="214" spans="2:2" x14ac:dyDescent="0.2">
      <c r="B214" t="s">
        <v>1233</v>
      </c>
    </row>
    <row r="216" spans="2:2" x14ac:dyDescent="0.2">
      <c r="B216" t="s">
        <v>1238</v>
      </c>
    </row>
    <row r="217" spans="2:2" x14ac:dyDescent="0.2">
      <c r="B217" t="s">
        <v>1239</v>
      </c>
    </row>
    <row r="218" spans="2:2" x14ac:dyDescent="0.2">
      <c r="B218" t="s">
        <v>1240</v>
      </c>
    </row>
  </sheetData>
  <mergeCells count="1">
    <mergeCell ref="C4:N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AC823-6BA3-4E0C-B704-63CE2D162596}">
  <dimension ref="A1"/>
  <sheetViews>
    <sheetView workbookViewId="0"/>
  </sheetViews>
  <sheetFormatPr baseColWidth="10" defaultColWidth="8.83203125" defaultRowHeight="15" x14ac:dyDescent="0.2"/>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229"/>
  <sheetViews>
    <sheetView workbookViewId="0">
      <selection activeCell="A7" sqref="A7"/>
    </sheetView>
  </sheetViews>
  <sheetFormatPr baseColWidth="10" defaultColWidth="8.83203125" defaultRowHeight="15" x14ac:dyDescent="0.2"/>
  <cols>
    <col min="1" max="1" width="38.6640625" bestFit="1" customWidth="1"/>
    <col min="2" max="2" width="13.1640625" bestFit="1" customWidth="1"/>
    <col min="3" max="22" width="8.83203125" customWidth="1"/>
    <col min="257" max="257" width="44" bestFit="1" customWidth="1"/>
    <col min="258" max="258" width="25.6640625" bestFit="1" customWidth="1"/>
    <col min="259" max="278" width="12.1640625" bestFit="1" customWidth="1"/>
    <col min="513" max="513" width="44" bestFit="1" customWidth="1"/>
    <col min="514" max="514" width="25.6640625" bestFit="1" customWidth="1"/>
    <col min="515" max="534" width="12.1640625" bestFit="1" customWidth="1"/>
    <col min="769" max="769" width="44" bestFit="1" customWidth="1"/>
    <col min="770" max="770" width="25.6640625" bestFit="1" customWidth="1"/>
    <col min="771" max="790" width="12.1640625" bestFit="1" customWidth="1"/>
    <col min="1025" max="1025" width="44" bestFit="1" customWidth="1"/>
    <col min="1026" max="1026" width="25.6640625" bestFit="1" customWidth="1"/>
    <col min="1027" max="1046" width="12.1640625" bestFit="1" customWidth="1"/>
    <col min="1281" max="1281" width="44" bestFit="1" customWidth="1"/>
    <col min="1282" max="1282" width="25.6640625" bestFit="1" customWidth="1"/>
    <col min="1283" max="1302" width="12.1640625" bestFit="1" customWidth="1"/>
    <col min="1537" max="1537" width="44" bestFit="1" customWidth="1"/>
    <col min="1538" max="1538" width="25.6640625" bestFit="1" customWidth="1"/>
    <col min="1539" max="1558" width="12.1640625" bestFit="1" customWidth="1"/>
    <col min="1793" max="1793" width="44" bestFit="1" customWidth="1"/>
    <col min="1794" max="1794" width="25.6640625" bestFit="1" customWidth="1"/>
    <col min="1795" max="1814" width="12.1640625" bestFit="1" customWidth="1"/>
    <col min="2049" max="2049" width="44" bestFit="1" customWidth="1"/>
    <col min="2050" max="2050" width="25.6640625" bestFit="1" customWidth="1"/>
    <col min="2051" max="2070" width="12.1640625" bestFit="1" customWidth="1"/>
    <col min="2305" max="2305" width="44" bestFit="1" customWidth="1"/>
    <col min="2306" max="2306" width="25.6640625" bestFit="1" customWidth="1"/>
    <col min="2307" max="2326" width="12.1640625" bestFit="1" customWidth="1"/>
    <col min="2561" max="2561" width="44" bestFit="1" customWidth="1"/>
    <col min="2562" max="2562" width="25.6640625" bestFit="1" customWidth="1"/>
    <col min="2563" max="2582" width="12.1640625" bestFit="1" customWidth="1"/>
    <col min="2817" max="2817" width="44" bestFit="1" customWidth="1"/>
    <col min="2818" max="2818" width="25.6640625" bestFit="1" customWidth="1"/>
    <col min="2819" max="2838" width="12.1640625" bestFit="1" customWidth="1"/>
    <col min="3073" max="3073" width="44" bestFit="1" customWidth="1"/>
    <col min="3074" max="3074" width="25.6640625" bestFit="1" customWidth="1"/>
    <col min="3075" max="3094" width="12.1640625" bestFit="1" customWidth="1"/>
    <col min="3329" max="3329" width="44" bestFit="1" customWidth="1"/>
    <col min="3330" max="3330" width="25.6640625" bestFit="1" customWidth="1"/>
    <col min="3331" max="3350" width="12.1640625" bestFit="1" customWidth="1"/>
    <col min="3585" max="3585" width="44" bestFit="1" customWidth="1"/>
    <col min="3586" max="3586" width="25.6640625" bestFit="1" customWidth="1"/>
    <col min="3587" max="3606" width="12.1640625" bestFit="1" customWidth="1"/>
    <col min="3841" max="3841" width="44" bestFit="1" customWidth="1"/>
    <col min="3842" max="3842" width="25.6640625" bestFit="1" customWidth="1"/>
    <col min="3843" max="3862" width="12.1640625" bestFit="1" customWidth="1"/>
    <col min="4097" max="4097" width="44" bestFit="1" customWidth="1"/>
    <col min="4098" max="4098" width="25.6640625" bestFit="1" customWidth="1"/>
    <col min="4099" max="4118" width="12.1640625" bestFit="1" customWidth="1"/>
    <col min="4353" max="4353" width="44" bestFit="1" customWidth="1"/>
    <col min="4354" max="4354" width="25.6640625" bestFit="1" customWidth="1"/>
    <col min="4355" max="4374" width="12.1640625" bestFit="1" customWidth="1"/>
    <col min="4609" max="4609" width="44" bestFit="1" customWidth="1"/>
    <col min="4610" max="4610" width="25.6640625" bestFit="1" customWidth="1"/>
    <col min="4611" max="4630" width="12.1640625" bestFit="1" customWidth="1"/>
    <col min="4865" max="4865" width="44" bestFit="1" customWidth="1"/>
    <col min="4866" max="4866" width="25.6640625" bestFit="1" customWidth="1"/>
    <col min="4867" max="4886" width="12.1640625" bestFit="1" customWidth="1"/>
    <col min="5121" max="5121" width="44" bestFit="1" customWidth="1"/>
    <col min="5122" max="5122" width="25.6640625" bestFit="1" customWidth="1"/>
    <col min="5123" max="5142" width="12.1640625" bestFit="1" customWidth="1"/>
    <col min="5377" max="5377" width="44" bestFit="1" customWidth="1"/>
    <col min="5378" max="5378" width="25.6640625" bestFit="1" customWidth="1"/>
    <col min="5379" max="5398" width="12.1640625" bestFit="1" customWidth="1"/>
    <col min="5633" max="5633" width="44" bestFit="1" customWidth="1"/>
    <col min="5634" max="5634" width="25.6640625" bestFit="1" customWidth="1"/>
    <col min="5635" max="5654" width="12.1640625" bestFit="1" customWidth="1"/>
    <col min="5889" max="5889" width="44" bestFit="1" customWidth="1"/>
    <col min="5890" max="5890" width="25.6640625" bestFit="1" customWidth="1"/>
    <col min="5891" max="5910" width="12.1640625" bestFit="1" customWidth="1"/>
    <col min="6145" max="6145" width="44" bestFit="1" customWidth="1"/>
    <col min="6146" max="6146" width="25.6640625" bestFit="1" customWidth="1"/>
    <col min="6147" max="6166" width="12.1640625" bestFit="1" customWidth="1"/>
    <col min="6401" max="6401" width="44" bestFit="1" customWidth="1"/>
    <col min="6402" max="6402" width="25.6640625" bestFit="1" customWidth="1"/>
    <col min="6403" max="6422" width="12.1640625" bestFit="1" customWidth="1"/>
    <col min="6657" max="6657" width="44" bestFit="1" customWidth="1"/>
    <col min="6658" max="6658" width="25.6640625" bestFit="1" customWidth="1"/>
    <col min="6659" max="6678" width="12.1640625" bestFit="1" customWidth="1"/>
    <col min="6913" max="6913" width="44" bestFit="1" customWidth="1"/>
    <col min="6914" max="6914" width="25.6640625" bestFit="1" customWidth="1"/>
    <col min="6915" max="6934" width="12.1640625" bestFit="1" customWidth="1"/>
    <col min="7169" max="7169" width="44" bestFit="1" customWidth="1"/>
    <col min="7170" max="7170" width="25.6640625" bestFit="1" customWidth="1"/>
    <col min="7171" max="7190" width="12.1640625" bestFit="1" customWidth="1"/>
    <col min="7425" max="7425" width="44" bestFit="1" customWidth="1"/>
    <col min="7426" max="7426" width="25.6640625" bestFit="1" customWidth="1"/>
    <col min="7427" max="7446" width="12.1640625" bestFit="1" customWidth="1"/>
    <col min="7681" max="7681" width="44" bestFit="1" customWidth="1"/>
    <col min="7682" max="7682" width="25.6640625" bestFit="1" customWidth="1"/>
    <col min="7683" max="7702" width="12.1640625" bestFit="1" customWidth="1"/>
    <col min="7937" max="7937" width="44" bestFit="1" customWidth="1"/>
    <col min="7938" max="7938" width="25.6640625" bestFit="1" customWidth="1"/>
    <col min="7939" max="7958" width="12.1640625" bestFit="1" customWidth="1"/>
    <col min="8193" max="8193" width="44" bestFit="1" customWidth="1"/>
    <col min="8194" max="8194" width="25.6640625" bestFit="1" customWidth="1"/>
    <col min="8195" max="8214" width="12.1640625" bestFit="1" customWidth="1"/>
    <col min="8449" max="8449" width="44" bestFit="1" customWidth="1"/>
    <col min="8450" max="8450" width="25.6640625" bestFit="1" customWidth="1"/>
    <col min="8451" max="8470" width="12.1640625" bestFit="1" customWidth="1"/>
    <col min="8705" max="8705" width="44" bestFit="1" customWidth="1"/>
    <col min="8706" max="8706" width="25.6640625" bestFit="1" customWidth="1"/>
    <col min="8707" max="8726" width="12.1640625" bestFit="1" customWidth="1"/>
    <col min="8961" max="8961" width="44" bestFit="1" customWidth="1"/>
    <col min="8962" max="8962" width="25.6640625" bestFit="1" customWidth="1"/>
    <col min="8963" max="8982" width="12.1640625" bestFit="1" customWidth="1"/>
    <col min="9217" max="9217" width="44" bestFit="1" customWidth="1"/>
    <col min="9218" max="9218" width="25.6640625" bestFit="1" customWidth="1"/>
    <col min="9219" max="9238" width="12.1640625" bestFit="1" customWidth="1"/>
    <col min="9473" max="9473" width="44" bestFit="1" customWidth="1"/>
    <col min="9474" max="9474" width="25.6640625" bestFit="1" customWidth="1"/>
    <col min="9475" max="9494" width="12.1640625" bestFit="1" customWidth="1"/>
    <col min="9729" max="9729" width="44" bestFit="1" customWidth="1"/>
    <col min="9730" max="9730" width="25.6640625" bestFit="1" customWidth="1"/>
    <col min="9731" max="9750" width="12.1640625" bestFit="1" customWidth="1"/>
    <col min="9985" max="9985" width="44" bestFit="1" customWidth="1"/>
    <col min="9986" max="9986" width="25.6640625" bestFit="1" customWidth="1"/>
    <col min="9987" max="10006" width="12.1640625" bestFit="1" customWidth="1"/>
    <col min="10241" max="10241" width="44" bestFit="1" customWidth="1"/>
    <col min="10242" max="10242" width="25.6640625" bestFit="1" customWidth="1"/>
    <col min="10243" max="10262" width="12.1640625" bestFit="1" customWidth="1"/>
    <col min="10497" max="10497" width="44" bestFit="1" customWidth="1"/>
    <col min="10498" max="10498" width="25.6640625" bestFit="1" customWidth="1"/>
    <col min="10499" max="10518" width="12.1640625" bestFit="1" customWidth="1"/>
    <col min="10753" max="10753" width="44" bestFit="1" customWidth="1"/>
    <col min="10754" max="10754" width="25.6640625" bestFit="1" customWidth="1"/>
    <col min="10755" max="10774" width="12.1640625" bestFit="1" customWidth="1"/>
    <col min="11009" max="11009" width="44" bestFit="1" customWidth="1"/>
    <col min="11010" max="11010" width="25.6640625" bestFit="1" customWidth="1"/>
    <col min="11011" max="11030" width="12.1640625" bestFit="1" customWidth="1"/>
    <col min="11265" max="11265" width="44" bestFit="1" customWidth="1"/>
    <col min="11266" max="11266" width="25.6640625" bestFit="1" customWidth="1"/>
    <col min="11267" max="11286" width="12.1640625" bestFit="1" customWidth="1"/>
    <col min="11521" max="11521" width="44" bestFit="1" customWidth="1"/>
    <col min="11522" max="11522" width="25.6640625" bestFit="1" customWidth="1"/>
    <col min="11523" max="11542" width="12.1640625" bestFit="1" customWidth="1"/>
    <col min="11777" max="11777" width="44" bestFit="1" customWidth="1"/>
    <col min="11778" max="11778" width="25.6640625" bestFit="1" customWidth="1"/>
    <col min="11779" max="11798" width="12.1640625" bestFit="1" customWidth="1"/>
    <col min="12033" max="12033" width="44" bestFit="1" customWidth="1"/>
    <col min="12034" max="12034" width="25.6640625" bestFit="1" customWidth="1"/>
    <col min="12035" max="12054" width="12.1640625" bestFit="1" customWidth="1"/>
    <col min="12289" max="12289" width="44" bestFit="1" customWidth="1"/>
    <col min="12290" max="12290" width="25.6640625" bestFit="1" customWidth="1"/>
    <col min="12291" max="12310" width="12.1640625" bestFit="1" customWidth="1"/>
    <col min="12545" max="12545" width="44" bestFit="1" customWidth="1"/>
    <col min="12546" max="12546" width="25.6640625" bestFit="1" customWidth="1"/>
    <col min="12547" max="12566" width="12.1640625" bestFit="1" customWidth="1"/>
    <col min="12801" max="12801" width="44" bestFit="1" customWidth="1"/>
    <col min="12802" max="12802" width="25.6640625" bestFit="1" customWidth="1"/>
    <col min="12803" max="12822" width="12.1640625" bestFit="1" customWidth="1"/>
    <col min="13057" max="13057" width="44" bestFit="1" customWidth="1"/>
    <col min="13058" max="13058" width="25.6640625" bestFit="1" customWidth="1"/>
    <col min="13059" max="13078" width="12.1640625" bestFit="1" customWidth="1"/>
    <col min="13313" max="13313" width="44" bestFit="1" customWidth="1"/>
    <col min="13314" max="13314" width="25.6640625" bestFit="1" customWidth="1"/>
    <col min="13315" max="13334" width="12.1640625" bestFit="1" customWidth="1"/>
    <col min="13569" max="13569" width="44" bestFit="1" customWidth="1"/>
    <col min="13570" max="13570" width="25.6640625" bestFit="1" customWidth="1"/>
    <col min="13571" max="13590" width="12.1640625" bestFit="1" customWidth="1"/>
    <col min="13825" max="13825" width="44" bestFit="1" customWidth="1"/>
    <col min="13826" max="13826" width="25.6640625" bestFit="1" customWidth="1"/>
    <col min="13827" max="13846" width="12.1640625" bestFit="1" customWidth="1"/>
    <col min="14081" max="14081" width="44" bestFit="1" customWidth="1"/>
    <col min="14082" max="14082" width="25.6640625" bestFit="1" customWidth="1"/>
    <col min="14083" max="14102" width="12.1640625" bestFit="1" customWidth="1"/>
    <col min="14337" max="14337" width="44" bestFit="1" customWidth="1"/>
    <col min="14338" max="14338" width="25.6640625" bestFit="1" customWidth="1"/>
    <col min="14339" max="14358" width="12.1640625" bestFit="1" customWidth="1"/>
    <col min="14593" max="14593" width="44" bestFit="1" customWidth="1"/>
    <col min="14594" max="14594" width="25.6640625" bestFit="1" customWidth="1"/>
    <col min="14595" max="14614" width="12.1640625" bestFit="1" customWidth="1"/>
    <col min="14849" max="14849" width="44" bestFit="1" customWidth="1"/>
    <col min="14850" max="14850" width="25.6640625" bestFit="1" customWidth="1"/>
    <col min="14851" max="14870" width="12.1640625" bestFit="1" customWidth="1"/>
    <col min="15105" max="15105" width="44" bestFit="1" customWidth="1"/>
    <col min="15106" max="15106" width="25.6640625" bestFit="1" customWidth="1"/>
    <col min="15107" max="15126" width="12.1640625" bestFit="1" customWidth="1"/>
    <col min="15361" max="15361" width="44" bestFit="1" customWidth="1"/>
    <col min="15362" max="15362" width="25.6640625" bestFit="1" customWidth="1"/>
    <col min="15363" max="15382" width="12.1640625" bestFit="1" customWidth="1"/>
    <col min="15617" max="15617" width="44" bestFit="1" customWidth="1"/>
    <col min="15618" max="15618" width="25.6640625" bestFit="1" customWidth="1"/>
    <col min="15619" max="15638" width="12.1640625" bestFit="1" customWidth="1"/>
    <col min="15873" max="15873" width="44" bestFit="1" customWidth="1"/>
    <col min="15874" max="15874" width="25.6640625" bestFit="1" customWidth="1"/>
    <col min="15875" max="15894" width="12.1640625" bestFit="1" customWidth="1"/>
    <col min="16129" max="16129" width="44" bestFit="1" customWidth="1"/>
    <col min="16130" max="16130" width="25.6640625" bestFit="1" customWidth="1"/>
    <col min="16131" max="16150" width="12.1640625" bestFit="1" customWidth="1"/>
  </cols>
  <sheetData>
    <row r="1" spans="1:22" s="30" customFormat="1" x14ac:dyDescent="0.2">
      <c r="A1" s="29" t="s">
        <v>545</v>
      </c>
      <c r="B1" s="30" t="s">
        <v>546</v>
      </c>
    </row>
    <row r="2" spans="1:22" s="30" customFormat="1" x14ac:dyDescent="0.2">
      <c r="A2" s="29" t="s">
        <v>547</v>
      </c>
      <c r="B2" s="30" t="s">
        <v>548</v>
      </c>
    </row>
    <row r="3" spans="1:22" s="30" customFormat="1" x14ac:dyDescent="0.2">
      <c r="A3" s="29" t="s">
        <v>549</v>
      </c>
      <c r="B3" s="31">
        <v>45106</v>
      </c>
    </row>
    <row r="4" spans="1:22" s="30" customFormat="1" x14ac:dyDescent="0.2">
      <c r="A4" s="29" t="s">
        <v>550</v>
      </c>
      <c r="B4" s="30" t="s">
        <v>551</v>
      </c>
    </row>
    <row r="6" spans="1:22" s="26" customFormat="1" x14ac:dyDescent="0.2">
      <c r="A6" s="26" t="s">
        <v>302</v>
      </c>
      <c r="B6" s="26" t="s">
        <v>303</v>
      </c>
      <c r="C6" s="26" t="s">
        <v>552</v>
      </c>
      <c r="D6" s="26" t="s">
        <v>553</v>
      </c>
      <c r="E6" s="26" t="s">
        <v>554</v>
      </c>
      <c r="F6" s="26" t="s">
        <v>555</v>
      </c>
      <c r="G6" s="26" t="s">
        <v>556</v>
      </c>
      <c r="H6" s="26" t="s">
        <v>557</v>
      </c>
      <c r="I6" s="26" t="s">
        <v>558</v>
      </c>
      <c r="J6" s="26" t="s">
        <v>559</v>
      </c>
      <c r="K6" s="26" t="s">
        <v>560</v>
      </c>
      <c r="L6" s="26" t="s">
        <v>561</v>
      </c>
      <c r="M6" s="26" t="s">
        <v>562</v>
      </c>
      <c r="N6" s="26" t="s">
        <v>563</v>
      </c>
      <c r="O6" s="26" t="s">
        <v>564</v>
      </c>
      <c r="P6" s="26" t="s">
        <v>565</v>
      </c>
      <c r="Q6" s="26" t="s">
        <v>566</v>
      </c>
      <c r="R6" s="26" t="s">
        <v>567</v>
      </c>
      <c r="S6" s="26" t="s">
        <v>568</v>
      </c>
      <c r="T6" s="26" t="s">
        <v>569</v>
      </c>
      <c r="U6" s="26" t="s">
        <v>570</v>
      </c>
      <c r="V6" s="26" t="s">
        <v>571</v>
      </c>
    </row>
    <row r="7" spans="1:22" x14ac:dyDescent="0.2">
      <c r="A7" t="s">
        <v>26</v>
      </c>
      <c r="B7" t="s">
        <v>533</v>
      </c>
      <c r="C7" s="32">
        <v>3.1112933872446717</v>
      </c>
      <c r="D7" s="32">
        <v>4.4715610695198507</v>
      </c>
      <c r="E7" s="32">
        <v>4.0048882028021779</v>
      </c>
      <c r="F7" s="32">
        <v>4.4217169020039933</v>
      </c>
      <c r="G7" s="32">
        <v>4.3814955640023072</v>
      </c>
      <c r="H7" s="32">
        <v>2.0702649331971799</v>
      </c>
      <c r="I7" s="32">
        <v>-1.3416462091510652</v>
      </c>
      <c r="J7" s="32">
        <v>4.5403329479701142</v>
      </c>
      <c r="K7" s="32">
        <v>3.3200932597516157</v>
      </c>
      <c r="L7" s="32">
        <v>2.7101909701871136</v>
      </c>
      <c r="M7" s="32">
        <v>2.8092459780017123</v>
      </c>
      <c r="N7" s="32">
        <v>3.0735313009523395</v>
      </c>
      <c r="O7" s="32">
        <v>3.0829369296739344</v>
      </c>
      <c r="P7" s="32">
        <v>2.8086309612174603</v>
      </c>
      <c r="Q7" s="32">
        <v>3.3898654053770656</v>
      </c>
      <c r="R7" s="32">
        <v>3.2880497812862046</v>
      </c>
      <c r="S7" s="32">
        <v>2.5945500825222041</v>
      </c>
      <c r="T7" s="32">
        <v>-3.0722254934717199</v>
      </c>
      <c r="U7" s="32">
        <v>6.0238127640889587</v>
      </c>
      <c r="V7" s="32">
        <v>3.0803217779806289</v>
      </c>
    </row>
    <row r="8" spans="1:22" x14ac:dyDescent="0.2">
      <c r="A8" t="s">
        <v>214</v>
      </c>
      <c r="B8" t="s">
        <v>305</v>
      </c>
      <c r="C8" s="32">
        <v>8.8322778126357093</v>
      </c>
      <c r="D8" s="32">
        <v>1.4141179805897934</v>
      </c>
      <c r="E8" s="32">
        <v>11.229714823642894</v>
      </c>
      <c r="F8" s="32">
        <v>5.3574032512635057</v>
      </c>
      <c r="G8" s="32">
        <v>13.826319547976325</v>
      </c>
      <c r="H8" s="32">
        <v>3.9249838216157258</v>
      </c>
      <c r="I8" s="32">
        <v>21.390528393106621</v>
      </c>
      <c r="J8" s="32">
        <v>14.362441469268148</v>
      </c>
      <c r="K8" s="32">
        <v>0.4263547845292095</v>
      </c>
      <c r="L8" s="32">
        <v>12.752287088717054</v>
      </c>
      <c r="M8" s="32">
        <v>5.6007446580815383</v>
      </c>
      <c r="N8" s="32">
        <v>2.7245433639485412</v>
      </c>
      <c r="O8" s="32">
        <v>1.4513146600975517</v>
      </c>
      <c r="P8" s="32">
        <v>2.2603142013045243</v>
      </c>
      <c r="Q8" s="32">
        <v>2.6470032019578582</v>
      </c>
      <c r="R8" s="32">
        <v>1.1892281283803356</v>
      </c>
      <c r="S8" s="32">
        <v>3.9116034194230025</v>
      </c>
      <c r="T8" s="32">
        <v>-2.3511006734462256</v>
      </c>
      <c r="U8" s="32">
        <v>-20.69999999397146</v>
      </c>
      <c r="V8" s="32"/>
    </row>
    <row r="9" spans="1:22" x14ac:dyDescent="0.2">
      <c r="A9" t="s">
        <v>125</v>
      </c>
      <c r="B9" t="s">
        <v>307</v>
      </c>
      <c r="C9" s="32">
        <v>5.5286374649178782</v>
      </c>
      <c r="D9" s="32">
        <v>5.5146679109791421</v>
      </c>
      <c r="E9" s="32">
        <v>5.5264242469546474</v>
      </c>
      <c r="F9" s="32">
        <v>5.9026590359192426</v>
      </c>
      <c r="G9" s="32">
        <v>5.9832595185556698</v>
      </c>
      <c r="H9" s="32">
        <v>7.5000414302015059</v>
      </c>
      <c r="I9" s="32">
        <v>3.3542893498746054</v>
      </c>
      <c r="J9" s="32">
        <v>3.7069381525531924</v>
      </c>
      <c r="K9" s="32">
        <v>2.5454061445010439</v>
      </c>
      <c r="L9" s="32">
        <v>1.4172427999077968</v>
      </c>
      <c r="M9" s="32">
        <v>1.0020175407110798</v>
      </c>
      <c r="N9" s="32">
        <v>1.774448852603939</v>
      </c>
      <c r="O9" s="32">
        <v>2.2187263751780364</v>
      </c>
      <c r="P9" s="32">
        <v>3.3149806838413696</v>
      </c>
      <c r="Q9" s="32">
        <v>3.8025987201905309</v>
      </c>
      <c r="R9" s="32">
        <v>4.0193456169557606</v>
      </c>
      <c r="S9" s="32">
        <v>2.08771199649604</v>
      </c>
      <c r="T9" s="32">
        <v>-3.3020820386254144</v>
      </c>
      <c r="U9" s="32">
        <v>8.9085278183118248</v>
      </c>
      <c r="V9" s="32">
        <v>4.8442358953930267</v>
      </c>
    </row>
    <row r="10" spans="1:22" x14ac:dyDescent="0.2">
      <c r="A10" t="s">
        <v>119</v>
      </c>
      <c r="B10" t="s">
        <v>363</v>
      </c>
      <c r="C10" s="32">
        <v>7.2000000004651241</v>
      </c>
      <c r="D10" s="32">
        <v>4.2999999997699092</v>
      </c>
      <c r="E10" s="32">
        <v>5.8999999996691059</v>
      </c>
      <c r="F10" s="32">
        <v>1.7000000004977238</v>
      </c>
      <c r="G10" s="32">
        <v>3.3999999995581618</v>
      </c>
      <c r="H10" s="32">
        <v>2.4000000000848871</v>
      </c>
      <c r="I10" s="32">
        <v>1.6000000003758572</v>
      </c>
      <c r="J10" s="32">
        <v>3.6000000000353509</v>
      </c>
      <c r="K10" s="32">
        <v>2.8999999994630627</v>
      </c>
      <c r="L10" s="32">
        <v>3.4000000002959894</v>
      </c>
      <c r="M10" s="32">
        <v>2.8</v>
      </c>
      <c r="N10" s="32">
        <v>3.8000000001680405</v>
      </c>
      <c r="O10" s="32">
        <v>3.6999999995889254</v>
      </c>
      <c r="P10" s="32">
        <v>3.2000000000669075</v>
      </c>
      <c r="Q10" s="32">
        <v>1.2999999999184269</v>
      </c>
      <c r="R10" s="32">
        <v>1.2000000004906326</v>
      </c>
      <c r="S10" s="32">
        <v>0.99999999974178877</v>
      </c>
      <c r="T10" s="32">
        <v>-5.1000000001867818</v>
      </c>
      <c r="U10" s="32">
        <v>3.4000000003419757</v>
      </c>
      <c r="V10" s="32">
        <v>3.0999999998628169</v>
      </c>
    </row>
    <row r="11" spans="1:22" x14ac:dyDescent="0.2">
      <c r="A11" t="s">
        <v>250</v>
      </c>
      <c r="B11" t="s">
        <v>312</v>
      </c>
      <c r="C11" s="32">
        <v>0.96551724137931672</v>
      </c>
      <c r="D11" s="32">
        <v>0.40983606557377072</v>
      </c>
      <c r="E11" s="32">
        <v>-0.40816326530612912</v>
      </c>
      <c r="F11" s="32">
        <v>-4.0983606557377072</v>
      </c>
      <c r="G11" s="32">
        <v>1.8518518518518619</v>
      </c>
      <c r="H11" s="32">
        <v>-2.6573426573426531</v>
      </c>
      <c r="I11" s="32">
        <v>-4.1666666666666572</v>
      </c>
      <c r="J11" s="32">
        <v>0.29985007496252081</v>
      </c>
      <c r="K11" s="32">
        <v>0</v>
      </c>
      <c r="L11" s="32">
        <v>-4.3348281016442485</v>
      </c>
      <c r="M11" s="32">
        <v>-2.5</v>
      </c>
      <c r="N11" s="32">
        <v>1.762820512820511</v>
      </c>
      <c r="O11" s="32">
        <v>3.1496062992125928</v>
      </c>
      <c r="P11" s="32">
        <v>-1.6793893129770936</v>
      </c>
      <c r="Q11" s="32">
        <v>-6.9875776397515494</v>
      </c>
      <c r="R11" s="32">
        <v>2.6711185308847973</v>
      </c>
      <c r="S11" s="32">
        <v>-0.48780487804877737</v>
      </c>
      <c r="T11" s="32">
        <v>5.0653594771241899</v>
      </c>
      <c r="U11" s="32">
        <v>-1.866251944012447</v>
      </c>
      <c r="V11" s="32"/>
    </row>
    <row r="12" spans="1:22" x14ac:dyDescent="0.2">
      <c r="A12" t="s">
        <v>180</v>
      </c>
      <c r="B12" t="s">
        <v>308</v>
      </c>
      <c r="C12" s="32">
        <v>8.6942037161246759</v>
      </c>
      <c r="D12" s="32">
        <v>8.1356763383735142</v>
      </c>
      <c r="E12" s="32">
        <v>5.3977959850042225</v>
      </c>
      <c r="F12" s="32">
        <v>4.8086886991692097</v>
      </c>
      <c r="G12" s="32">
        <v>1.5531881410322228</v>
      </c>
      <c r="H12" s="32">
        <v>-5.5591863685058058</v>
      </c>
      <c r="I12" s="32">
        <v>-5.3028465434829144</v>
      </c>
      <c r="J12" s="32">
        <v>-1.974957999653455</v>
      </c>
      <c r="K12" s="32">
        <v>-8.0697534113909342E-3</v>
      </c>
      <c r="L12" s="32">
        <v>-4.9744437185350279</v>
      </c>
      <c r="M12" s="32">
        <v>-3.5475965154934386</v>
      </c>
      <c r="N12" s="32">
        <v>2.5044655211451783</v>
      </c>
      <c r="O12" s="32">
        <v>1.4341403952271605</v>
      </c>
      <c r="P12" s="32">
        <v>3.7096780697898595</v>
      </c>
      <c r="Q12" s="32">
        <v>0.346071889630295</v>
      </c>
      <c r="R12" s="32">
        <v>1.588765490463544</v>
      </c>
      <c r="S12" s="32">
        <v>2.0155476384830848</v>
      </c>
      <c r="T12" s="32">
        <v>-11.18393993553839</v>
      </c>
      <c r="U12" s="32">
        <v>8.2871997810848939</v>
      </c>
      <c r="V12" s="32">
        <v>8.8095793484177136</v>
      </c>
    </row>
    <row r="13" spans="1:22" x14ac:dyDescent="0.2">
      <c r="A13" t="s">
        <v>122</v>
      </c>
      <c r="B13" t="s">
        <v>306</v>
      </c>
      <c r="C13" s="32">
        <v>2.9900000000000091</v>
      </c>
      <c r="D13" s="32">
        <v>10.95</v>
      </c>
      <c r="E13" s="32">
        <v>15.03</v>
      </c>
      <c r="F13" s="32">
        <v>11.55</v>
      </c>
      <c r="G13" s="32">
        <v>14.010000000000062</v>
      </c>
      <c r="H13" s="32">
        <v>11.17</v>
      </c>
      <c r="I13" s="32">
        <v>0.86000000000028365</v>
      </c>
      <c r="J13" s="32">
        <v>4.3983759378180025</v>
      </c>
      <c r="K13" s="32">
        <v>3.472053147981029</v>
      </c>
      <c r="L13" s="32">
        <v>8.5421070758414146</v>
      </c>
      <c r="M13" s="32">
        <v>4.9546130311273799</v>
      </c>
      <c r="N13" s="32">
        <v>4.8225592696215642</v>
      </c>
      <c r="O13" s="32">
        <v>0.94357156132500108</v>
      </c>
      <c r="P13" s="32">
        <v>-2.5801112218828024</v>
      </c>
      <c r="Q13" s="32">
        <v>-0.14714982544920474</v>
      </c>
      <c r="R13" s="32">
        <v>-1.3163616889689536</v>
      </c>
      <c r="S13" s="32">
        <v>-0.70227295761601738</v>
      </c>
      <c r="T13" s="32">
        <v>-5.6382147171493386</v>
      </c>
      <c r="U13" s="32">
        <v>1.1992105214515334</v>
      </c>
      <c r="V13" s="32">
        <v>3.0454030095492755</v>
      </c>
    </row>
    <row r="14" spans="1:22" x14ac:dyDescent="0.2">
      <c r="A14" t="s">
        <v>231</v>
      </c>
      <c r="B14" t="s">
        <v>313</v>
      </c>
      <c r="C14" s="32">
        <v>6.0765436884839801</v>
      </c>
      <c r="D14" s="32">
        <v>5.7670286118036955</v>
      </c>
      <c r="E14" s="32">
        <v>6.4738313164199184</v>
      </c>
      <c r="F14" s="32">
        <v>12.708148532773706</v>
      </c>
      <c r="G14" s="32">
        <v>9.3153831633975273</v>
      </c>
      <c r="H14" s="32">
        <v>-1.4340651943598459E-2</v>
      </c>
      <c r="I14" s="32">
        <v>-11.962697248834289</v>
      </c>
      <c r="J14" s="32">
        <v>-7.8405947441217165</v>
      </c>
      <c r="K14" s="32">
        <v>-1.9586126283434311</v>
      </c>
      <c r="L14" s="32">
        <v>3.3728662003186685</v>
      </c>
      <c r="M14" s="32">
        <v>-0.60087639673504611</v>
      </c>
      <c r="N14" s="32">
        <v>3.7957276129425139</v>
      </c>
      <c r="O14" s="32">
        <v>3.8252930988082738</v>
      </c>
      <c r="P14" s="32">
        <v>5.4964592035783539</v>
      </c>
      <c r="Q14" s="32">
        <v>3.1446382390277989</v>
      </c>
      <c r="R14" s="32">
        <v>6.8237622310990673</v>
      </c>
      <c r="S14" s="32">
        <v>4.3440598305259215</v>
      </c>
      <c r="T14" s="32">
        <v>-17.502185033275524</v>
      </c>
      <c r="U14" s="32">
        <v>6.5548998183345901</v>
      </c>
      <c r="V14" s="32">
        <v>8.4587333250218251</v>
      </c>
    </row>
    <row r="15" spans="1:22" x14ac:dyDescent="0.2">
      <c r="A15" t="s">
        <v>160</v>
      </c>
      <c r="B15" t="s">
        <v>310</v>
      </c>
      <c r="C15" s="32">
        <v>8.8370407957692407</v>
      </c>
      <c r="D15" s="32">
        <v>9.0295733006815198</v>
      </c>
      <c r="E15" s="32">
        <v>8.8516599201343666</v>
      </c>
      <c r="F15" s="32">
        <v>8.0471515004302745</v>
      </c>
      <c r="G15" s="32">
        <v>9.0076508750475739</v>
      </c>
      <c r="H15" s="32">
        <v>4.057233103464057</v>
      </c>
      <c r="I15" s="32">
        <v>-5.9185250763494679</v>
      </c>
      <c r="J15" s="32">
        <v>10.125398156100232</v>
      </c>
      <c r="K15" s="32">
        <v>6.003951692805785</v>
      </c>
      <c r="L15" s="32">
        <v>-1.0264204544320989</v>
      </c>
      <c r="M15" s="32">
        <v>2.4053237807943617</v>
      </c>
      <c r="N15" s="32">
        <v>-2.5126153208139357</v>
      </c>
      <c r="O15" s="32">
        <v>2.7311598282894352</v>
      </c>
      <c r="P15" s="32">
        <v>-2.0803278437781074</v>
      </c>
      <c r="Q15" s="32">
        <v>2.8185029777591808</v>
      </c>
      <c r="R15" s="32">
        <v>-2.6173964628203805</v>
      </c>
      <c r="S15" s="32">
        <v>-2.000861002857846</v>
      </c>
      <c r="T15" s="32">
        <v>-9.9432351344606928</v>
      </c>
      <c r="U15" s="32">
        <v>10.398249464690352</v>
      </c>
      <c r="V15" s="32">
        <v>5.2430444992487963</v>
      </c>
    </row>
    <row r="16" spans="1:22" x14ac:dyDescent="0.2">
      <c r="A16" t="s">
        <v>133</v>
      </c>
      <c r="B16" t="s">
        <v>311</v>
      </c>
      <c r="C16" s="32">
        <v>14.000000001550148</v>
      </c>
      <c r="D16" s="32">
        <v>10.499999998820186</v>
      </c>
      <c r="E16" s="32">
        <v>13.899999999113263</v>
      </c>
      <c r="F16" s="32">
        <v>13.199999999466144</v>
      </c>
      <c r="G16" s="32">
        <v>13.700000001546698</v>
      </c>
      <c r="H16" s="32">
        <v>6.9000000004295856</v>
      </c>
      <c r="I16" s="32">
        <v>-14.100000000699779</v>
      </c>
      <c r="J16" s="32">
        <v>2.2000000002150983</v>
      </c>
      <c r="K16" s="32">
        <v>4.6999999986741159</v>
      </c>
      <c r="L16" s="32">
        <v>7.200000000964863</v>
      </c>
      <c r="M16" s="32">
        <v>3.3</v>
      </c>
      <c r="N16" s="32">
        <v>3.6000000005899295</v>
      </c>
      <c r="O16" s="32">
        <v>3.1999999989662484</v>
      </c>
      <c r="P16" s="32">
        <v>0.19999999982599093</v>
      </c>
      <c r="Q16" s="32">
        <v>7.500000001641439</v>
      </c>
      <c r="R16" s="32">
        <v>5.1999999996532438</v>
      </c>
      <c r="S16" s="32">
        <v>7.5999999985391753</v>
      </c>
      <c r="T16" s="32">
        <v>-7.1999999992063124</v>
      </c>
      <c r="U16" s="32">
        <v>5.6999999986401946</v>
      </c>
      <c r="V16" s="32">
        <v>12.6</v>
      </c>
    </row>
    <row r="17" spans="1:22" x14ac:dyDescent="0.2">
      <c r="A17" t="s">
        <v>168</v>
      </c>
      <c r="B17" t="s">
        <v>304</v>
      </c>
      <c r="C17" s="32">
        <v>1.120879120879124</v>
      </c>
      <c r="D17" s="32">
        <v>7.2810258639426166</v>
      </c>
      <c r="E17" s="32">
        <v>-0.3849270664505724</v>
      </c>
      <c r="F17" s="32">
        <v>1.1389058368924196</v>
      </c>
      <c r="G17" s="32">
        <v>3.0967223004222859</v>
      </c>
      <c r="H17" s="32">
        <v>1.8334308562512263</v>
      </c>
      <c r="I17" s="32">
        <v>-11.683585520015328</v>
      </c>
      <c r="J17" s="32">
        <v>-2.7325959661678638</v>
      </c>
      <c r="K17" s="32">
        <v>3.3667781493868461</v>
      </c>
      <c r="L17" s="32">
        <v>-1.0353753235547885</v>
      </c>
      <c r="M17" s="32">
        <v>6.4298169136878869</v>
      </c>
      <c r="N17" s="32">
        <v>-2.047921359820748E-2</v>
      </c>
      <c r="O17" s="32">
        <v>3.5436296599754087</v>
      </c>
      <c r="P17" s="32">
        <v>2.1167161226508284</v>
      </c>
      <c r="Q17" s="32">
        <v>5.4823711739635712</v>
      </c>
      <c r="R17" s="32">
        <v>5.2578549127640031</v>
      </c>
      <c r="S17" s="32">
        <v>0.63502978788265807</v>
      </c>
      <c r="T17" s="32">
        <v>-18.589099239389881</v>
      </c>
      <c r="U17" s="32">
        <v>17.172508597973973</v>
      </c>
      <c r="V17" s="32"/>
    </row>
    <row r="18" spans="1:22" x14ac:dyDescent="0.2">
      <c r="A18" t="s">
        <v>43</v>
      </c>
      <c r="B18" t="s">
        <v>314</v>
      </c>
      <c r="C18" s="32">
        <v>3.1113982078940978</v>
      </c>
      <c r="D18" s="32">
        <v>4.2166332725260816</v>
      </c>
      <c r="E18" s="32">
        <v>3.1537527104114247</v>
      </c>
      <c r="F18" s="32">
        <v>2.7406357036578299</v>
      </c>
      <c r="G18" s="32">
        <v>3.777916782664775</v>
      </c>
      <c r="H18" s="32">
        <v>3.5682700322581979</v>
      </c>
      <c r="I18" s="32">
        <v>1.8704869609140786</v>
      </c>
      <c r="J18" s="32">
        <v>2.2065663101709276</v>
      </c>
      <c r="K18" s="32">
        <v>2.3913851323057003</v>
      </c>
      <c r="L18" s="32">
        <v>3.9020078063179966</v>
      </c>
      <c r="M18" s="32">
        <v>2.5787542882534211</v>
      </c>
      <c r="N18" s="32">
        <v>2.5790171117759684</v>
      </c>
      <c r="O18" s="32">
        <v>2.152735905939096</v>
      </c>
      <c r="P18" s="32">
        <v>2.7305479920989342</v>
      </c>
      <c r="Q18" s="32">
        <v>2.2821836424846538</v>
      </c>
      <c r="R18" s="32">
        <v>2.8830451234768333</v>
      </c>
      <c r="S18" s="32">
        <v>2.1713962244835017</v>
      </c>
      <c r="T18" s="32">
        <v>-5.0885336083894117E-2</v>
      </c>
      <c r="U18" s="32">
        <v>2.2362124394446141</v>
      </c>
      <c r="V18" s="32">
        <v>3.6175885723020258</v>
      </c>
    </row>
    <row r="19" spans="1:22" x14ac:dyDescent="0.2">
      <c r="A19" t="s">
        <v>120</v>
      </c>
      <c r="B19" t="s">
        <v>316</v>
      </c>
      <c r="C19" s="32">
        <v>10.208299400477642</v>
      </c>
      <c r="D19" s="32">
        <v>9.2538017972890714</v>
      </c>
      <c r="E19" s="32">
        <v>27.961538108213134</v>
      </c>
      <c r="F19" s="32">
        <v>34.5</v>
      </c>
      <c r="G19" s="32">
        <v>24.99999985156829</v>
      </c>
      <c r="H19" s="32">
        <v>10.758978060468365</v>
      </c>
      <c r="I19" s="32">
        <v>9.2963637444709093</v>
      </c>
      <c r="J19" s="32">
        <v>5.0489445134957407</v>
      </c>
      <c r="K19" s="32">
        <v>0.10000013782457984</v>
      </c>
      <c r="L19" s="32">
        <v>2.1652394748415986</v>
      </c>
      <c r="M19" s="32">
        <v>5.8098008426820797</v>
      </c>
      <c r="N19" s="32">
        <v>2.7505068153551804</v>
      </c>
      <c r="O19" s="32">
        <v>1.0939759162746867</v>
      </c>
      <c r="P19" s="32">
        <v>-3.0999998803726641</v>
      </c>
      <c r="Q19" s="32">
        <v>0.19999993895865487</v>
      </c>
      <c r="R19" s="32">
        <v>1.4999999999999858</v>
      </c>
      <c r="S19" s="32">
        <v>2.500000067437341</v>
      </c>
      <c r="T19" s="32">
        <v>-4.3000001023073651</v>
      </c>
      <c r="U19" s="32">
        <v>5.6164510285302782</v>
      </c>
      <c r="V19" s="32">
        <v>4.6165229634412839</v>
      </c>
    </row>
    <row r="20" spans="1:22" x14ac:dyDescent="0.2">
      <c r="A20" t="s">
        <v>162</v>
      </c>
      <c r="B20" t="s">
        <v>324</v>
      </c>
      <c r="C20" s="32">
        <v>-1.26452629505674</v>
      </c>
      <c r="D20" s="32">
        <v>0.88274018512630903</v>
      </c>
      <c r="E20" s="32">
        <v>3.3952600824593588</v>
      </c>
      <c r="F20" s="32">
        <v>2.5168539325837571</v>
      </c>
      <c r="G20" s="32">
        <v>1.4467338886455394</v>
      </c>
      <c r="H20" s="32">
        <v>-2.323507236249128</v>
      </c>
      <c r="I20" s="32">
        <v>-4.1758055558169502</v>
      </c>
      <c r="J20" s="32">
        <v>1.5383859718058375</v>
      </c>
      <c r="K20" s="32">
        <v>0.61338415843540872</v>
      </c>
      <c r="L20" s="32">
        <v>3.0868791768831727</v>
      </c>
      <c r="M20" s="32">
        <v>-2.8632939446969488</v>
      </c>
      <c r="N20" s="32">
        <v>1.8473029396285625</v>
      </c>
      <c r="O20" s="32">
        <v>0.9968008463193172</v>
      </c>
      <c r="P20" s="32">
        <v>-6.7012844949857708E-2</v>
      </c>
      <c r="Q20" s="32">
        <v>2.4153128418118399</v>
      </c>
      <c r="R20" s="32">
        <v>1.5332372585961735</v>
      </c>
      <c r="S20" s="32">
        <v>-0.74397799835620049</v>
      </c>
      <c r="T20" s="32">
        <v>-23.508176306943128</v>
      </c>
      <c r="U20" s="32">
        <v>16.984665284335534</v>
      </c>
      <c r="V20" s="32">
        <v>14.368960028188397</v>
      </c>
    </row>
    <row r="21" spans="1:22" x14ac:dyDescent="0.2">
      <c r="A21" t="s">
        <v>88</v>
      </c>
      <c r="B21" t="s">
        <v>323</v>
      </c>
      <c r="C21" s="32">
        <v>6.2964419786936787</v>
      </c>
      <c r="D21" s="32">
        <v>6.9809605942982529</v>
      </c>
      <c r="E21" s="32">
        <v>6.7689978710748306</v>
      </c>
      <c r="F21" s="32">
        <v>6.4670001219958522</v>
      </c>
      <c r="G21" s="32">
        <v>8.2939604475968309</v>
      </c>
      <c r="H21" s="32">
        <v>6.2450107749625801</v>
      </c>
      <c r="I21" s="32">
        <v>2.5398859358505206</v>
      </c>
      <c r="J21" s="32">
        <v>4.3342991728313081</v>
      </c>
      <c r="K21" s="32">
        <v>1.9835150115999056</v>
      </c>
      <c r="L21" s="32">
        <v>3.7281084304601677</v>
      </c>
      <c r="M21" s="32">
        <v>5.416839810120706</v>
      </c>
      <c r="N21" s="32">
        <v>4.350390852529685</v>
      </c>
      <c r="O21" s="32">
        <v>2.4853785575880352</v>
      </c>
      <c r="P21" s="32">
        <v>3.5581281189777769</v>
      </c>
      <c r="Q21" s="32">
        <v>4.2909497775633838</v>
      </c>
      <c r="R21" s="32">
        <v>2.1111304730487177</v>
      </c>
      <c r="S21" s="32">
        <v>2.1669646688236952</v>
      </c>
      <c r="T21" s="32">
        <v>-4.6446373587849052</v>
      </c>
      <c r="U21" s="32">
        <v>2.6697087144823115</v>
      </c>
      <c r="V21" s="32">
        <v>4.8608582717299242</v>
      </c>
    </row>
    <row r="22" spans="1:22" x14ac:dyDescent="0.2">
      <c r="A22" t="s">
        <v>110</v>
      </c>
      <c r="B22" t="s">
        <v>321</v>
      </c>
      <c r="C22" s="32">
        <v>4.7395673996304453</v>
      </c>
      <c r="D22" s="32">
        <v>5.2395329102985215</v>
      </c>
      <c r="E22" s="32">
        <v>6.5359449407607144</v>
      </c>
      <c r="F22" s="32">
        <v>6.6719049809357074</v>
      </c>
      <c r="G22" s="32">
        <v>7.0585993573326675</v>
      </c>
      <c r="H22" s="32">
        <v>6.0137897590338554</v>
      </c>
      <c r="I22" s="32">
        <v>5.0451247936724002</v>
      </c>
      <c r="J22" s="32">
        <v>5.5717881884980613</v>
      </c>
      <c r="K22" s="32">
        <v>6.4643791229193113</v>
      </c>
      <c r="L22" s="32">
        <v>6.5214587805532602</v>
      </c>
      <c r="M22" s="32">
        <v>6.0136056584178021</v>
      </c>
      <c r="N22" s="32">
        <v>6.061059358920204</v>
      </c>
      <c r="O22" s="32">
        <v>6.5526398787838218</v>
      </c>
      <c r="P22" s="32">
        <v>7.1134782132536287</v>
      </c>
      <c r="Q22" s="32">
        <v>6.5902499979405746</v>
      </c>
      <c r="R22" s="32">
        <v>7.3194126301413576</v>
      </c>
      <c r="S22" s="32">
        <v>7.8819067286135009</v>
      </c>
      <c r="T22" s="32">
        <v>3.4480256276252703</v>
      </c>
      <c r="U22" s="32">
        <v>6.9386791244244534</v>
      </c>
      <c r="V22" s="32">
        <v>7.0998287757515754</v>
      </c>
    </row>
    <row r="23" spans="1:22" x14ac:dyDescent="0.2">
      <c r="A23" t="s">
        <v>216</v>
      </c>
      <c r="B23" t="s">
        <v>332</v>
      </c>
      <c r="C23" s="32">
        <v>2.1754807692307736</v>
      </c>
      <c r="D23" s="32">
        <v>1.4115986354546521</v>
      </c>
      <c r="E23" s="32">
        <v>3.9554576035262698</v>
      </c>
      <c r="F23" s="32">
        <v>6.1127125641597928</v>
      </c>
      <c r="G23" s="32">
        <v>2.0776489249067112</v>
      </c>
      <c r="H23" s="32">
        <v>0.64009814366397677</v>
      </c>
      <c r="I23" s="32">
        <v>-5.0177444915030662</v>
      </c>
      <c r="J23" s="32">
        <v>-2.3651647030834653</v>
      </c>
      <c r="K23" s="32">
        <v>-0.68777906759454766</v>
      </c>
      <c r="L23" s="32">
        <v>-0.43267912674670583</v>
      </c>
      <c r="M23" s="32">
        <v>-1.447406818377857</v>
      </c>
      <c r="N23" s="32">
        <v>-8.7262953472674099E-2</v>
      </c>
      <c r="O23" s="32">
        <v>2.4726198724812463</v>
      </c>
      <c r="P23" s="32">
        <v>2.5330248822413637</v>
      </c>
      <c r="Q23" s="32">
        <v>0.45629051290450207</v>
      </c>
      <c r="R23" s="32">
        <v>-1.0271391001727466</v>
      </c>
      <c r="S23" s="32">
        <v>-0.13114725349748824</v>
      </c>
      <c r="T23" s="32">
        <v>-13.311021525823392</v>
      </c>
      <c r="U23" s="32">
        <v>-0.18927286629313755</v>
      </c>
      <c r="V23" s="32">
        <v>9.9989953282764787</v>
      </c>
    </row>
    <row r="24" spans="1:22" x14ac:dyDescent="0.2">
      <c r="A24" t="s">
        <v>135</v>
      </c>
      <c r="B24" t="s">
        <v>326</v>
      </c>
      <c r="C24" s="32">
        <v>7.0431925587468101</v>
      </c>
      <c r="D24" s="32">
        <v>11.449743105396152</v>
      </c>
      <c r="E24" s="32">
        <v>9.4000015235768473</v>
      </c>
      <c r="F24" s="32">
        <v>9.9999948124737301</v>
      </c>
      <c r="G24" s="32">
        <v>8.6000065362481024</v>
      </c>
      <c r="H24" s="32">
        <v>10.199999439543532</v>
      </c>
      <c r="I24" s="32">
        <v>0.19999531001484172</v>
      </c>
      <c r="J24" s="32">
        <v>7.7982668226975136</v>
      </c>
      <c r="K24" s="32">
        <v>5.3787074498096814</v>
      </c>
      <c r="L24" s="32">
        <v>1.6871355364285421</v>
      </c>
      <c r="M24" s="32">
        <v>1.0034708408560391</v>
      </c>
      <c r="N24" s="32">
        <v>1.7262099585230146</v>
      </c>
      <c r="O24" s="32">
        <v>-3.8296630707008461</v>
      </c>
      <c r="P24" s="32">
        <v>-2.5258314089706175</v>
      </c>
      <c r="Q24" s="32">
        <v>2.5316236803652146</v>
      </c>
      <c r="R24" s="32">
        <v>3.1496394990934817</v>
      </c>
      <c r="S24" s="32">
        <v>1.4462066710268147</v>
      </c>
      <c r="T24" s="32">
        <v>-0.67290412526492105</v>
      </c>
      <c r="U24" s="32">
        <v>2.4388660814253456</v>
      </c>
      <c r="V24" s="32">
        <v>-4.6974497069539041</v>
      </c>
    </row>
    <row r="25" spans="1:22" x14ac:dyDescent="0.2">
      <c r="A25" t="s">
        <v>230</v>
      </c>
      <c r="B25" t="s">
        <v>327</v>
      </c>
      <c r="C25" s="32">
        <v>9.3315684976836621</v>
      </c>
      <c r="D25" s="32">
        <v>4.6307506053268668</v>
      </c>
      <c r="E25" s="32">
        <v>2.1984379519814894</v>
      </c>
      <c r="F25" s="32">
        <v>4.5853382394565472</v>
      </c>
      <c r="G25" s="32">
        <v>3.274695534506094</v>
      </c>
      <c r="H25" s="32">
        <v>-1.5199161425576477</v>
      </c>
      <c r="I25" s="32">
        <v>-0.45236828100053117</v>
      </c>
      <c r="J25" s="32">
        <v>1.2563485699010926</v>
      </c>
      <c r="K25" s="32">
        <v>-0.10559662090813049</v>
      </c>
      <c r="L25" s="32">
        <v>3.8583509513742058</v>
      </c>
      <c r="M25" s="32">
        <v>4.529262086513981</v>
      </c>
      <c r="N25" s="32">
        <v>4.0895813047711727</v>
      </c>
      <c r="O25" s="32">
        <v>3.3676333021515461</v>
      </c>
      <c r="P25" s="32">
        <v>0.11312217194570451</v>
      </c>
      <c r="Q25" s="32">
        <v>-1.6949152542372872</v>
      </c>
      <c r="R25" s="32">
        <v>1.1034482758620641</v>
      </c>
      <c r="S25" s="32">
        <v>4.5020463847203303</v>
      </c>
      <c r="T25" s="32">
        <v>-13.402959094865096</v>
      </c>
      <c r="U25" s="32">
        <v>15.221105527638201</v>
      </c>
      <c r="V25" s="32">
        <v>12.128745257097989</v>
      </c>
    </row>
    <row r="26" spans="1:22" x14ac:dyDescent="0.2">
      <c r="A26" t="s">
        <v>170</v>
      </c>
      <c r="B26" t="s">
        <v>319</v>
      </c>
      <c r="C26" s="32">
        <v>3.4435767759165827</v>
      </c>
      <c r="D26" s="32">
        <v>4.4296845538508194</v>
      </c>
      <c r="E26" s="32">
        <v>1.7131645636118407</v>
      </c>
      <c r="F26" s="32">
        <v>3.9437388281579757</v>
      </c>
      <c r="G26" s="32">
        <v>5.986349321776089</v>
      </c>
      <c r="H26" s="32">
        <v>4.8965770842964673</v>
      </c>
      <c r="I26" s="32">
        <v>2.3192921391283789</v>
      </c>
      <c r="J26" s="32">
        <v>2.1140647264839174</v>
      </c>
      <c r="K26" s="32">
        <v>2.9637529190420082</v>
      </c>
      <c r="L26" s="32">
        <v>4.8112233156879967</v>
      </c>
      <c r="M26" s="32">
        <v>7.1914337214494566</v>
      </c>
      <c r="N26" s="32">
        <v>6.3576790979193163</v>
      </c>
      <c r="O26" s="32">
        <v>1.7781510603027755</v>
      </c>
      <c r="P26" s="32">
        <v>3.3396734262969261</v>
      </c>
      <c r="Q26" s="32">
        <v>5.6715554694475259</v>
      </c>
      <c r="R26" s="32">
        <v>6.697259460879863</v>
      </c>
      <c r="S26" s="32">
        <v>6.8656873355015051</v>
      </c>
      <c r="T26" s="32">
        <v>3.8487924003013347</v>
      </c>
      <c r="U26" s="32">
        <v>7.1554516457573953</v>
      </c>
      <c r="V26" s="32">
        <v>6.2532449140134645</v>
      </c>
    </row>
    <row r="27" spans="1:22" x14ac:dyDescent="0.2">
      <c r="A27" t="s">
        <v>219</v>
      </c>
      <c r="B27" t="s">
        <v>328</v>
      </c>
      <c r="C27" s="32">
        <v>3.4107066768753072</v>
      </c>
      <c r="D27" s="32">
        <v>2.3212672232313594</v>
      </c>
      <c r="E27" s="32">
        <v>1.6742061141050755</v>
      </c>
      <c r="F27" s="32">
        <v>5.5438663804406048</v>
      </c>
      <c r="G27" s="32">
        <v>3.3451397087760739</v>
      </c>
      <c r="H27" s="32">
        <v>-1.8659558263518647</v>
      </c>
      <c r="I27" s="32">
        <v>-5.6266977105160976</v>
      </c>
      <c r="J27" s="32">
        <v>-2.502878289473685</v>
      </c>
      <c r="K27" s="32">
        <v>-3.7427443174070305</v>
      </c>
      <c r="L27" s="32">
        <v>-5.3052991067529689</v>
      </c>
      <c r="M27" s="32">
        <v>-0.27970854542303414</v>
      </c>
      <c r="N27" s="32">
        <v>-3.701067593642577</v>
      </c>
      <c r="O27" s="32">
        <v>0.77552969956897755</v>
      </c>
      <c r="P27" s="32">
        <v>-0.6572063042592049</v>
      </c>
      <c r="Q27" s="32">
        <v>3.611419837061149</v>
      </c>
      <c r="R27" s="32">
        <v>-0.43280130033930675</v>
      </c>
      <c r="S27" s="32">
        <v>0.30626673523393322</v>
      </c>
      <c r="T27" s="32">
        <v>-6.8379551913659355</v>
      </c>
      <c r="U27" s="32">
        <v>3.0138164385781891</v>
      </c>
      <c r="V27" s="32">
        <v>2.9271129490824563</v>
      </c>
    </row>
    <row r="28" spans="1:22" x14ac:dyDescent="0.2">
      <c r="A28" t="s">
        <v>228</v>
      </c>
      <c r="B28" t="s">
        <v>334</v>
      </c>
      <c r="C28" s="32">
        <v>7.8233023614974826</v>
      </c>
      <c r="D28" s="32">
        <v>6.0087422361326333</v>
      </c>
      <c r="E28" s="32">
        <v>7.2872493521870041</v>
      </c>
      <c r="F28" s="32">
        <v>6.9997380950090644</v>
      </c>
      <c r="G28" s="32">
        <v>18.360854055545261</v>
      </c>
      <c r="H28" s="32">
        <v>4.7994606115589562</v>
      </c>
      <c r="I28" s="32">
        <v>6.7483337484980837</v>
      </c>
      <c r="J28" s="32">
        <v>11.945895998375661</v>
      </c>
      <c r="K28" s="32">
        <v>7.982617040557912</v>
      </c>
      <c r="L28" s="32">
        <v>5.1184008580053444</v>
      </c>
      <c r="M28" s="32">
        <v>2.1199726329821544</v>
      </c>
      <c r="N28" s="32">
        <v>5.7764956801372449</v>
      </c>
      <c r="O28" s="32">
        <v>6.6422321053556601</v>
      </c>
      <c r="P28" s="32">
        <v>8.1270335383893979</v>
      </c>
      <c r="Q28" s="32">
        <v>4.6518346752960582</v>
      </c>
      <c r="R28" s="32">
        <v>3.055129836725385</v>
      </c>
      <c r="S28" s="32">
        <v>5.7551699930946256</v>
      </c>
      <c r="T28" s="32">
        <v>-10.009699329162942</v>
      </c>
      <c r="U28" s="32">
        <v>4.0876188783931298</v>
      </c>
      <c r="V28" s="32"/>
    </row>
    <row r="29" spans="1:22" x14ac:dyDescent="0.2">
      <c r="A29" t="s">
        <v>136</v>
      </c>
      <c r="B29" t="s">
        <v>330</v>
      </c>
      <c r="C29" s="32">
        <v>2.711339837006733</v>
      </c>
      <c r="D29" s="32">
        <v>4.1732955891624783</v>
      </c>
      <c r="E29" s="32">
        <v>4.4214331268797906</v>
      </c>
      <c r="F29" s="32">
        <v>4.7970088235606738</v>
      </c>
      <c r="G29" s="32">
        <v>4.5643842688788681</v>
      </c>
      <c r="H29" s="32">
        <v>6.1484978746216399</v>
      </c>
      <c r="I29" s="32">
        <v>3.3569995743056467</v>
      </c>
      <c r="J29" s="32">
        <v>4.1267225910567049</v>
      </c>
      <c r="K29" s="32">
        <v>5.2040924430859974</v>
      </c>
      <c r="L29" s="32">
        <v>5.1222755809175737</v>
      </c>
      <c r="M29" s="32">
        <v>6.7960114281084145</v>
      </c>
      <c r="N29" s="32">
        <v>5.4605695063513622</v>
      </c>
      <c r="O29" s="32">
        <v>4.8571871797141313</v>
      </c>
      <c r="P29" s="32">
        <v>4.2639208638211272</v>
      </c>
      <c r="Q29" s="32">
        <v>4.1952063336039487</v>
      </c>
      <c r="R29" s="32">
        <v>4.2236236527184445</v>
      </c>
      <c r="S29" s="32">
        <v>2.2167056396103106</v>
      </c>
      <c r="T29" s="32">
        <v>-8.7378843576993006</v>
      </c>
      <c r="U29" s="32">
        <v>6.1058042044331131</v>
      </c>
      <c r="V29" s="32">
        <v>3.0700546439222478</v>
      </c>
    </row>
    <row r="30" spans="1:22" x14ac:dyDescent="0.2">
      <c r="A30" t="s">
        <v>104</v>
      </c>
      <c r="B30" t="s">
        <v>325</v>
      </c>
      <c r="C30" s="32">
        <v>3.867138795134295</v>
      </c>
      <c r="D30" s="32">
        <v>6.325266168614661</v>
      </c>
      <c r="E30" s="32">
        <v>3.8971779899219285</v>
      </c>
      <c r="F30" s="32">
        <v>5.4140035707943355</v>
      </c>
      <c r="G30" s="32">
        <v>5.8571263421709432</v>
      </c>
      <c r="H30" s="32">
        <v>5.4438310345017698</v>
      </c>
      <c r="I30" s="32">
        <v>-3.0044559301334601</v>
      </c>
      <c r="J30" s="32">
        <v>0.8656692602370839</v>
      </c>
      <c r="K30" s="32">
        <v>0.95951124724126657</v>
      </c>
      <c r="L30" s="32">
        <v>-0.82183647421689443</v>
      </c>
      <c r="M30" s="32">
        <v>2.3498566632458022</v>
      </c>
      <c r="N30" s="32">
        <v>1.1538510920040324</v>
      </c>
      <c r="O30" s="32">
        <v>4.3147506111633476</v>
      </c>
      <c r="P30" s="32">
        <v>3.2422552117191401</v>
      </c>
      <c r="Q30" s="32">
        <v>3.2441009588946628</v>
      </c>
      <c r="R30" s="32">
        <v>3.8274992054689676</v>
      </c>
      <c r="S30" s="32">
        <v>2.8873433441487464</v>
      </c>
      <c r="T30" s="32">
        <v>-3.0150951475986147</v>
      </c>
      <c r="U30" s="32">
        <v>7.3916526255594732</v>
      </c>
      <c r="V30" s="32">
        <v>3.8968077424564598</v>
      </c>
    </row>
    <row r="31" spans="1:22" x14ac:dyDescent="0.2">
      <c r="A31" t="s">
        <v>158</v>
      </c>
      <c r="B31" t="s">
        <v>335</v>
      </c>
      <c r="C31" s="32">
        <v>4.6258947495929874</v>
      </c>
      <c r="D31" s="32">
        <v>2.7058217061117347</v>
      </c>
      <c r="E31" s="32">
        <v>4.5566456532318114</v>
      </c>
      <c r="F31" s="32">
        <v>8.3638710928230608</v>
      </c>
      <c r="G31" s="32">
        <v>5.7925557772711755</v>
      </c>
      <c r="H31" s="32">
        <v>3.2520729579683234</v>
      </c>
      <c r="I31" s="32">
        <v>-14.144234616342331</v>
      </c>
      <c r="J31" s="32">
        <v>10.122209117973242</v>
      </c>
      <c r="K31" s="32">
        <v>6.8385297480348299</v>
      </c>
      <c r="L31" s="32">
        <v>-0.17090076145689181</v>
      </c>
      <c r="M31" s="32">
        <v>11.102823777977051</v>
      </c>
      <c r="N31" s="32">
        <v>5.6969645398220479</v>
      </c>
      <c r="O31" s="32">
        <v>-4.8509918165229777</v>
      </c>
      <c r="P31" s="32">
        <v>7.2018190292865398</v>
      </c>
      <c r="Q31" s="32">
        <v>4.1130511818045647</v>
      </c>
      <c r="R31" s="32">
        <v>4.1898469461349777</v>
      </c>
      <c r="S31" s="32">
        <v>3.0325565555351375</v>
      </c>
      <c r="T31" s="32">
        <v>-8.7294514980576992</v>
      </c>
      <c r="U31" s="32">
        <v>11.870358314700027</v>
      </c>
      <c r="V31" s="32">
        <v>5.7823492205608886</v>
      </c>
    </row>
    <row r="32" spans="1:22" x14ac:dyDescent="0.2">
      <c r="A32" t="s">
        <v>70</v>
      </c>
      <c r="B32" t="s">
        <v>331</v>
      </c>
      <c r="C32" s="32">
        <v>1.1408289982488782</v>
      </c>
      <c r="D32" s="32">
        <v>5.7599646367095403</v>
      </c>
      <c r="E32" s="32">
        <v>3.2021320613043116</v>
      </c>
      <c r="F32" s="32">
        <v>3.9619887112261694</v>
      </c>
      <c r="G32" s="32">
        <v>6.0698706067833825</v>
      </c>
      <c r="H32" s="32">
        <v>5.0941954465873636</v>
      </c>
      <c r="I32" s="32">
        <v>-0.12581200216116883</v>
      </c>
      <c r="J32" s="32">
        <v>7.5282258181536434</v>
      </c>
      <c r="K32" s="32">
        <v>3.9744230794470212</v>
      </c>
      <c r="L32" s="32">
        <v>1.9211759857653732</v>
      </c>
      <c r="M32" s="32">
        <v>3.004822669444323</v>
      </c>
      <c r="N32" s="32">
        <v>0.50395574024224743</v>
      </c>
      <c r="O32" s="32">
        <v>-3.5457633926942549</v>
      </c>
      <c r="P32" s="32">
        <v>-3.275916907821923</v>
      </c>
      <c r="Q32" s="32">
        <v>1.3228690540439914</v>
      </c>
      <c r="R32" s="32">
        <v>1.7836667616339952</v>
      </c>
      <c r="S32" s="32">
        <v>1.2207778236084152</v>
      </c>
      <c r="T32" s="32">
        <v>-3.2767587964736009</v>
      </c>
      <c r="U32" s="32">
        <v>4.9888497006601824</v>
      </c>
      <c r="V32" s="32">
        <v>2.900530615226927</v>
      </c>
    </row>
    <row r="33" spans="1:22" x14ac:dyDescent="0.2">
      <c r="A33" t="s">
        <v>221</v>
      </c>
      <c r="B33" t="s">
        <v>527</v>
      </c>
      <c r="C33" s="32"/>
      <c r="D33" s="32"/>
      <c r="E33" s="32"/>
      <c r="F33" s="32"/>
      <c r="G33" s="32"/>
      <c r="H33" s="32"/>
      <c r="I33" s="32"/>
      <c r="J33" s="32"/>
      <c r="K33" s="32"/>
      <c r="L33" s="32"/>
      <c r="M33" s="32"/>
      <c r="N33" s="32"/>
      <c r="O33" s="32"/>
      <c r="P33" s="32"/>
      <c r="Q33" s="32"/>
      <c r="R33" s="32"/>
      <c r="S33" s="32"/>
      <c r="T33" s="32"/>
      <c r="U33" s="32"/>
      <c r="V33" s="32"/>
    </row>
    <row r="34" spans="1:22" x14ac:dyDescent="0.2">
      <c r="A34" t="s">
        <v>179</v>
      </c>
      <c r="B34" t="s">
        <v>333</v>
      </c>
      <c r="C34" s="32">
        <v>2.9039554765311522</v>
      </c>
      <c r="D34" s="32">
        <v>0.50431825268732666</v>
      </c>
      <c r="E34" s="32">
        <v>0.38750720823207985</v>
      </c>
      <c r="F34" s="32">
        <v>4.3977196775217635</v>
      </c>
      <c r="G34" s="32">
        <v>0.15458181174277286</v>
      </c>
      <c r="H34" s="32">
        <v>-1.9397146378467056</v>
      </c>
      <c r="I34" s="32">
        <v>-1.764535541326012</v>
      </c>
      <c r="J34" s="32">
        <v>2.5989657464322562</v>
      </c>
      <c r="K34" s="32">
        <v>3.7453183520599396</v>
      </c>
      <c r="L34" s="32">
        <v>0.91284167096441138</v>
      </c>
      <c r="M34" s="32">
        <v>-2.1260285174017497</v>
      </c>
      <c r="N34" s="32">
        <v>-2.508352566445609</v>
      </c>
      <c r="O34" s="32">
        <v>-0.39238374950203081</v>
      </c>
      <c r="P34" s="32">
        <v>-2.4779177183322361</v>
      </c>
      <c r="Q34" s="32">
        <v>1.328602551617152</v>
      </c>
      <c r="R34" s="32">
        <v>5.2237790776771931E-2</v>
      </c>
      <c r="S34" s="32">
        <v>3.8691098650684523</v>
      </c>
      <c r="T34" s="32">
        <v>1.1335733495245961</v>
      </c>
      <c r="U34" s="32">
        <v>-1.5907624796029012</v>
      </c>
      <c r="V34" s="32">
        <v>-1.6283315402236553</v>
      </c>
    </row>
    <row r="35" spans="1:22" x14ac:dyDescent="0.2">
      <c r="A35" t="s">
        <v>41</v>
      </c>
      <c r="B35" t="s">
        <v>322</v>
      </c>
      <c r="C35" s="32">
        <v>5.2371542776816824</v>
      </c>
      <c r="D35" s="32">
        <v>6.5104263787019789</v>
      </c>
      <c r="E35" s="32">
        <v>7.0563475264741697</v>
      </c>
      <c r="F35" s="32">
        <v>6.8025893816035818</v>
      </c>
      <c r="G35" s="32">
        <v>6.5913808372961284</v>
      </c>
      <c r="H35" s="32">
        <v>6.1160179639974501</v>
      </c>
      <c r="I35" s="32">
        <v>-3.2718542794976031</v>
      </c>
      <c r="J35" s="32">
        <v>1.5418014430757836</v>
      </c>
      <c r="K35" s="32">
        <v>2.1012057500923191</v>
      </c>
      <c r="L35" s="32">
        <v>0.75493038598189344</v>
      </c>
      <c r="M35" s="32">
        <v>-0.56049396557781961</v>
      </c>
      <c r="N35" s="32">
        <v>0.96686903234495958</v>
      </c>
      <c r="O35" s="32">
        <v>3.4280549135213221</v>
      </c>
      <c r="P35" s="32">
        <v>3.0398252763079512</v>
      </c>
      <c r="Q35" s="32">
        <v>2.762170959612618</v>
      </c>
      <c r="R35" s="32">
        <v>2.6847605869378128</v>
      </c>
      <c r="S35" s="32">
        <v>4.0381422057265297</v>
      </c>
      <c r="T35" s="32">
        <v>-3.9586145981069478</v>
      </c>
      <c r="U35" s="32">
        <v>7.6346097156907859</v>
      </c>
      <c r="V35" s="32">
        <v>3.3612527517522324</v>
      </c>
    </row>
    <row r="36" spans="1:22" x14ac:dyDescent="0.2">
      <c r="A36" t="s">
        <v>187</v>
      </c>
      <c r="B36" t="s">
        <v>320</v>
      </c>
      <c r="C36" s="32">
        <v>7.8024938887035944</v>
      </c>
      <c r="D36" s="32">
        <v>4.478452136703865</v>
      </c>
      <c r="E36" s="32">
        <v>8.6618732284122473</v>
      </c>
      <c r="F36" s="32">
        <v>6.2531646881747776</v>
      </c>
      <c r="G36" s="32">
        <v>4.1113790176151639</v>
      </c>
      <c r="H36" s="32">
        <v>5.7999917410538728</v>
      </c>
      <c r="I36" s="32">
        <v>2.9619508586669241</v>
      </c>
      <c r="J36" s="32">
        <v>8.4462815770762489</v>
      </c>
      <c r="K36" s="32">
        <v>6.6225626130669326</v>
      </c>
      <c r="L36" s="32">
        <v>6.4526723795314638</v>
      </c>
      <c r="M36" s="32">
        <v>5.7925848450986734</v>
      </c>
      <c r="N36" s="32">
        <v>4.3268456145297591</v>
      </c>
      <c r="O36" s="32">
        <v>3.9212287937935031</v>
      </c>
      <c r="P36" s="32">
        <v>5.9579767075402401</v>
      </c>
      <c r="Q36" s="32">
        <v>6.2034894112186834</v>
      </c>
      <c r="R36" s="32">
        <v>6.6045690681234106</v>
      </c>
      <c r="S36" s="32">
        <v>5.6881151494365696</v>
      </c>
      <c r="T36" s="32">
        <v>1.9303248895725602</v>
      </c>
      <c r="U36" s="32">
        <v>6.9063416733778524</v>
      </c>
      <c r="V36" s="32">
        <v>1.4793006402776143</v>
      </c>
    </row>
    <row r="37" spans="1:22" x14ac:dyDescent="0.2">
      <c r="A37" t="s">
        <v>211</v>
      </c>
      <c r="B37" t="s">
        <v>317</v>
      </c>
      <c r="C37" s="32">
        <v>-1.2237279602344415</v>
      </c>
      <c r="D37" s="32">
        <v>4.8336577680945254</v>
      </c>
      <c r="E37" s="32">
        <v>0.90000000090191179</v>
      </c>
      <c r="F37" s="32">
        <v>5.4138071449144434</v>
      </c>
      <c r="G37" s="32">
        <v>3.4519485638194283</v>
      </c>
      <c r="H37" s="32">
        <v>4.8617163671264052</v>
      </c>
      <c r="I37" s="32">
        <v>3.8127453663341839</v>
      </c>
      <c r="J37" s="32">
        <v>5.124159994398056</v>
      </c>
      <c r="K37" s="32">
        <v>4.0325999884441472</v>
      </c>
      <c r="L37" s="32">
        <v>4.4467063311149531</v>
      </c>
      <c r="M37" s="32">
        <v>4.9241898983468388</v>
      </c>
      <c r="N37" s="32">
        <v>4.2406502140265729</v>
      </c>
      <c r="O37" s="32">
        <v>-3.9000000804854977</v>
      </c>
      <c r="P37" s="32">
        <v>-0.60000090911638893</v>
      </c>
      <c r="Q37" s="32">
        <v>0.50000126242927934</v>
      </c>
      <c r="R37" s="32">
        <v>1.6099354212771431</v>
      </c>
      <c r="S37" s="32">
        <v>1.8125653240155231</v>
      </c>
      <c r="T37" s="32">
        <v>0.32715689263838499</v>
      </c>
      <c r="U37" s="32">
        <v>3.0999999987062665</v>
      </c>
      <c r="V37" s="32">
        <v>1.8489999989932642</v>
      </c>
    </row>
    <row r="38" spans="1:22" x14ac:dyDescent="0.2">
      <c r="A38" t="s">
        <v>232</v>
      </c>
      <c r="B38" t="s">
        <v>350</v>
      </c>
      <c r="C38" s="32">
        <v>4.1762593017521397</v>
      </c>
      <c r="D38" s="32">
        <v>10.197072609143646</v>
      </c>
      <c r="E38" s="32">
        <v>6.9124579881181916</v>
      </c>
      <c r="F38" s="32">
        <v>7.9837504470452672</v>
      </c>
      <c r="G38" s="32">
        <v>15.170687968539909</v>
      </c>
      <c r="H38" s="32">
        <v>7.039011295651278</v>
      </c>
      <c r="I38" s="32">
        <v>-1.5035867238567846</v>
      </c>
      <c r="J38" s="32">
        <v>1.8364191498997826</v>
      </c>
      <c r="K38" s="32">
        <v>3.9247182133828318</v>
      </c>
      <c r="L38" s="32">
        <v>1.0836484837616638</v>
      </c>
      <c r="M38" s="32">
        <v>0.63213672738513083</v>
      </c>
      <c r="N38" s="32">
        <v>0.69666684011858138</v>
      </c>
      <c r="O38" s="32">
        <v>0.93602650780883323</v>
      </c>
      <c r="P38" s="32">
        <v>4.2807148266237078</v>
      </c>
      <c r="Q38" s="32">
        <v>4.5513148102973986</v>
      </c>
      <c r="R38" s="32">
        <v>3.7069645831084159</v>
      </c>
      <c r="S38" s="32">
        <v>7.6360816891895666</v>
      </c>
      <c r="T38" s="32">
        <v>-19.302822752861189</v>
      </c>
      <c r="U38" s="32">
        <v>6.8111764316941361</v>
      </c>
      <c r="V38" s="32">
        <v>17.714181168695944</v>
      </c>
    </row>
    <row r="39" spans="1:22" x14ac:dyDescent="0.2">
      <c r="A39" t="s">
        <v>108</v>
      </c>
      <c r="B39" t="s">
        <v>413</v>
      </c>
      <c r="C39" s="32">
        <v>8.505895557076343</v>
      </c>
      <c r="D39" s="32">
        <v>10.340528776846952</v>
      </c>
      <c r="E39" s="32">
        <v>13.250086913643571</v>
      </c>
      <c r="F39" s="32">
        <v>10.771083670177134</v>
      </c>
      <c r="G39" s="32">
        <v>10.212573912630901</v>
      </c>
      <c r="H39" s="32">
        <v>6.6915774747107832</v>
      </c>
      <c r="I39" s="32">
        <v>8.6696959270611273E-2</v>
      </c>
      <c r="J39" s="32">
        <v>5.9630785753869588</v>
      </c>
      <c r="K39" s="32">
        <v>7.0695699458918</v>
      </c>
      <c r="L39" s="32">
        <v>7.3133455053000773</v>
      </c>
      <c r="M39" s="32">
        <v>7.3566651488797135</v>
      </c>
      <c r="N39" s="32">
        <v>7.1425711007429697</v>
      </c>
      <c r="O39" s="32">
        <v>6.9657978144495303</v>
      </c>
      <c r="P39" s="32">
        <v>6.9333139730861006</v>
      </c>
      <c r="Q39" s="32">
        <v>6.9969036993419564</v>
      </c>
      <c r="R39" s="32">
        <v>7.4691692069989983</v>
      </c>
      <c r="S39" s="32">
        <v>7.0541069323306544</v>
      </c>
      <c r="T39" s="32">
        <v>-3.0960067306119043</v>
      </c>
      <c r="U39" s="32">
        <v>3.026389362777465</v>
      </c>
      <c r="V39" s="32">
        <v>5.1624599999730236</v>
      </c>
    </row>
    <row r="40" spans="1:22" x14ac:dyDescent="0.2">
      <c r="A40" t="s">
        <v>132</v>
      </c>
      <c r="B40" t="s">
        <v>345</v>
      </c>
      <c r="C40" s="32">
        <v>5.4531536908052374</v>
      </c>
      <c r="D40" s="32">
        <v>7.0488628229613823</v>
      </c>
      <c r="E40" s="32">
        <v>2.2282702060062149</v>
      </c>
      <c r="F40" s="32">
        <v>3.8095832725785641</v>
      </c>
      <c r="G40" s="32">
        <v>4.3275890128891206</v>
      </c>
      <c r="H40" s="32">
        <v>2.8476778892309653</v>
      </c>
      <c r="I40" s="32">
        <v>2.5792517753098423</v>
      </c>
      <c r="J40" s="32">
        <v>2.8990247240231213</v>
      </c>
      <c r="K40" s="32">
        <v>3.3792112877077045</v>
      </c>
      <c r="L40" s="32">
        <v>4.6259787194165227</v>
      </c>
      <c r="M40" s="32">
        <v>4.9955291594721842</v>
      </c>
      <c r="N40" s="32">
        <v>5.7198181440264477</v>
      </c>
      <c r="O40" s="32">
        <v>5.6669529910541598</v>
      </c>
      <c r="P40" s="32">
        <v>4.5357942356973382</v>
      </c>
      <c r="Q40" s="32">
        <v>3.5411765492600722</v>
      </c>
      <c r="R40" s="32">
        <v>3.9555142403663979</v>
      </c>
      <c r="S40" s="32">
        <v>3.475059978656077</v>
      </c>
      <c r="T40" s="32">
        <v>0.25993291591177581</v>
      </c>
      <c r="U40" s="32">
        <v>3.6499168864890521</v>
      </c>
      <c r="V40" s="32">
        <v>3.5409778632074449</v>
      </c>
    </row>
    <row r="41" spans="1:22" x14ac:dyDescent="0.2">
      <c r="A41" t="s">
        <v>40</v>
      </c>
      <c r="B41" t="s">
        <v>337</v>
      </c>
      <c r="C41" s="32">
        <v>1.8015181359895678</v>
      </c>
      <c r="D41" s="32">
        <v>3.0869808091513278</v>
      </c>
      <c r="E41" s="32">
        <v>3.2042004282712924</v>
      </c>
      <c r="F41" s="32">
        <v>2.6343038137838448</v>
      </c>
      <c r="G41" s="32">
        <v>2.0718250311096966</v>
      </c>
      <c r="H41" s="32">
        <v>1.0042891985983431</v>
      </c>
      <c r="I41" s="32">
        <v>-2.9259556473200945</v>
      </c>
      <c r="J41" s="32">
        <v>3.0899194615259518</v>
      </c>
      <c r="K41" s="32">
        <v>3.1461004912363109</v>
      </c>
      <c r="L41" s="32">
        <v>1.7609615877685911</v>
      </c>
      <c r="M41" s="32">
        <v>2.3291225062101972</v>
      </c>
      <c r="N41" s="32">
        <v>2.87003607545671</v>
      </c>
      <c r="O41" s="32">
        <v>0.65917686355886929</v>
      </c>
      <c r="P41" s="32">
        <v>1.0013944139040518</v>
      </c>
      <c r="Q41" s="32">
        <v>3.0398802252819479</v>
      </c>
      <c r="R41" s="32">
        <v>2.7770405537955298</v>
      </c>
      <c r="S41" s="32">
        <v>1.8882235853514118</v>
      </c>
      <c r="T41" s="32">
        <v>-5.0743575675973176</v>
      </c>
      <c r="U41" s="32">
        <v>5.0118008753274381</v>
      </c>
      <c r="V41" s="32">
        <v>3.3962022794668201</v>
      </c>
    </row>
    <row r="42" spans="1:22" x14ac:dyDescent="0.2">
      <c r="A42" t="s">
        <v>177</v>
      </c>
      <c r="B42" t="s">
        <v>355</v>
      </c>
      <c r="C42" s="32"/>
      <c r="D42" s="32"/>
      <c r="E42" s="32"/>
      <c r="F42" s="32"/>
      <c r="G42" s="32">
        <v>3.1626253384075369</v>
      </c>
      <c r="H42" s="32">
        <v>-0.35740137292593488</v>
      </c>
      <c r="I42" s="32">
        <v>-7.2004827823813287</v>
      </c>
      <c r="J42" s="32">
        <v>-2.7156368234426509</v>
      </c>
      <c r="K42" s="32">
        <v>1.1690626952634204</v>
      </c>
      <c r="L42" s="32">
        <v>1.2297536830772486</v>
      </c>
      <c r="M42" s="32">
        <v>1.2793305928175016</v>
      </c>
      <c r="N42" s="32">
        <v>2.6545293215137065</v>
      </c>
      <c r="O42" s="32">
        <v>2.8331224267004842</v>
      </c>
      <c r="P42" s="32">
        <v>3.2399736144856917</v>
      </c>
      <c r="Q42" s="32">
        <v>3.184047307267889</v>
      </c>
      <c r="R42" s="32">
        <v>4.2672656716250543</v>
      </c>
      <c r="S42" s="32">
        <v>3.9156363772530085</v>
      </c>
      <c r="T42" s="32">
        <v>-5.1081354074278806</v>
      </c>
      <c r="U42" s="32">
        <v>4.0286642891358184</v>
      </c>
      <c r="V42" s="32"/>
    </row>
    <row r="43" spans="1:22" x14ac:dyDescent="0.2">
      <c r="A43" t="s">
        <v>222</v>
      </c>
      <c r="B43" t="s">
        <v>336</v>
      </c>
      <c r="C43" s="32">
        <v>-5.3974852185587707</v>
      </c>
      <c r="D43" s="32">
        <v>5.9948842279869581</v>
      </c>
      <c r="E43" s="32">
        <v>0.90821051487195348</v>
      </c>
      <c r="F43" s="32">
        <v>4.7710854304410475</v>
      </c>
      <c r="G43" s="32">
        <v>4.607534854520253</v>
      </c>
      <c r="H43" s="32">
        <v>2.054130962004848</v>
      </c>
      <c r="I43" s="32">
        <v>8.5872604264099408</v>
      </c>
      <c r="J43" s="32">
        <v>4.6308184322330703</v>
      </c>
      <c r="K43" s="32">
        <v>4.19461533741989</v>
      </c>
      <c r="L43" s="32">
        <v>5.0537612535691778</v>
      </c>
      <c r="M43" s="32">
        <v>-36.391977098388672</v>
      </c>
      <c r="N43" s="32">
        <v>8.107051532648768E-2</v>
      </c>
      <c r="O43" s="32">
        <v>4.3371210302023115</v>
      </c>
      <c r="P43" s="32">
        <v>4.7503168412234231</v>
      </c>
      <c r="Q43" s="32">
        <v>4.52727821346231</v>
      </c>
      <c r="R43" s="32">
        <v>3.7894435927546226</v>
      </c>
      <c r="S43" s="32">
        <v>3.0999999999999943</v>
      </c>
      <c r="T43" s="32">
        <v>0.899999996857062</v>
      </c>
      <c r="U43" s="32">
        <v>0.9000000068787557</v>
      </c>
      <c r="V43" s="32">
        <v>0</v>
      </c>
    </row>
    <row r="44" spans="1:22" x14ac:dyDescent="0.2">
      <c r="A44" t="s">
        <v>226</v>
      </c>
      <c r="B44" t="s">
        <v>506</v>
      </c>
      <c r="C44" s="32">
        <v>14.72166701210331</v>
      </c>
      <c r="D44" s="32">
        <v>33.629371852465852</v>
      </c>
      <c r="E44" s="32">
        <v>17.3325337350837</v>
      </c>
      <c r="F44" s="32">
        <v>0.64826201409451301</v>
      </c>
      <c r="G44" s="32">
        <v>3.2714995788864343</v>
      </c>
      <c r="H44" s="32">
        <v>3.0526915319682786</v>
      </c>
      <c r="I44" s="32">
        <v>4.2176955518963268</v>
      </c>
      <c r="J44" s="32">
        <v>13.550100859548948</v>
      </c>
      <c r="K44" s="32">
        <v>8.2869798438196085E-2</v>
      </c>
      <c r="L44" s="32">
        <v>8.8825760717031557</v>
      </c>
      <c r="M44" s="32">
        <v>5.700001362858643</v>
      </c>
      <c r="N44" s="32">
        <v>6.8999850453216567</v>
      </c>
      <c r="O44" s="32">
        <v>2.7676756848447326</v>
      </c>
      <c r="P44" s="32">
        <v>-6.2555270854528118</v>
      </c>
      <c r="Q44" s="32">
        <v>-2.9886959855393087</v>
      </c>
      <c r="R44" s="32">
        <v>2.3740378003778631</v>
      </c>
      <c r="S44" s="32">
        <v>3.2471819174342897</v>
      </c>
      <c r="T44" s="32">
        <v>-1.6000067370552387</v>
      </c>
      <c r="U44" s="32">
        <v>-1.199990524609504</v>
      </c>
      <c r="V44" s="32">
        <v>2.2359796746621612</v>
      </c>
    </row>
    <row r="45" spans="1:22" x14ac:dyDescent="0.2">
      <c r="A45" t="s">
        <v>339</v>
      </c>
      <c r="B45" t="s">
        <v>340</v>
      </c>
      <c r="C45" s="32"/>
      <c r="D45" s="32"/>
      <c r="E45" s="32"/>
      <c r="F45" s="32"/>
      <c r="G45" s="32"/>
      <c r="H45" s="32"/>
      <c r="I45" s="32"/>
      <c r="J45" s="32"/>
      <c r="K45" s="32"/>
      <c r="L45" s="32"/>
      <c r="M45" s="32"/>
      <c r="N45" s="32"/>
      <c r="O45" s="32"/>
      <c r="P45" s="32"/>
      <c r="Q45" s="32">
        <v>1.9661099896005396</v>
      </c>
      <c r="R45" s="32">
        <v>1.052290561781561</v>
      </c>
      <c r="S45" s="32">
        <v>1.3251166601360893</v>
      </c>
      <c r="T45" s="32">
        <v>-7.9650788070545531</v>
      </c>
      <c r="U45" s="32">
        <v>8.6467697165703186</v>
      </c>
      <c r="V45" s="32"/>
    </row>
    <row r="46" spans="1:22" x14ac:dyDescent="0.2">
      <c r="A46" t="s">
        <v>27</v>
      </c>
      <c r="B46" t="s">
        <v>341</v>
      </c>
      <c r="C46" s="32">
        <v>4.7232452686104125</v>
      </c>
      <c r="D46" s="32">
        <v>6.6742541682292256</v>
      </c>
      <c r="E46" s="32">
        <v>5.8370457191775813</v>
      </c>
      <c r="F46" s="32">
        <v>6.0499908256396822</v>
      </c>
      <c r="G46" s="32">
        <v>5.1682309852843105</v>
      </c>
      <c r="H46" s="32">
        <v>3.7893928063523816</v>
      </c>
      <c r="I46" s="32">
        <v>-1.1180372364287763</v>
      </c>
      <c r="J46" s="32">
        <v>5.8516510222404747</v>
      </c>
      <c r="K46" s="32">
        <v>6.2238967850913838</v>
      </c>
      <c r="L46" s="32">
        <v>6.1553400185549378</v>
      </c>
      <c r="M46" s="32">
        <v>3.3085082471008462</v>
      </c>
      <c r="N46" s="32">
        <v>1.7926494713925933</v>
      </c>
      <c r="O46" s="32">
        <v>2.1519424998118382</v>
      </c>
      <c r="P46" s="32">
        <v>1.7530387490143795</v>
      </c>
      <c r="Q46" s="32">
        <v>1.3576953734959716</v>
      </c>
      <c r="R46" s="32">
        <v>3.9900294778448853</v>
      </c>
      <c r="S46" s="32">
        <v>0.74313003130248489</v>
      </c>
      <c r="T46" s="32">
        <v>-6.1452468567906209</v>
      </c>
      <c r="U46" s="32">
        <v>11.7374310651402</v>
      </c>
      <c r="V46" s="32">
        <v>2.4404033983380486</v>
      </c>
    </row>
    <row r="47" spans="1:22" x14ac:dyDescent="0.2">
      <c r="A47" t="s">
        <v>31</v>
      </c>
      <c r="B47" t="s">
        <v>342</v>
      </c>
      <c r="C47" s="32">
        <v>10.038030481108024</v>
      </c>
      <c r="D47" s="32">
        <v>10.113621378046119</v>
      </c>
      <c r="E47" s="32">
        <v>11.39459180972861</v>
      </c>
      <c r="F47" s="32">
        <v>12.720955665173506</v>
      </c>
      <c r="G47" s="32">
        <v>14.230860933080308</v>
      </c>
      <c r="H47" s="32">
        <v>9.6506789195570235</v>
      </c>
      <c r="I47" s="32">
        <v>9.3987256323797794</v>
      </c>
      <c r="J47" s="32">
        <v>10.63587106468124</v>
      </c>
      <c r="K47" s="32">
        <v>9.5508321788622936</v>
      </c>
      <c r="L47" s="32">
        <v>7.863736448661939</v>
      </c>
      <c r="M47" s="32">
        <v>7.766150097538997</v>
      </c>
      <c r="N47" s="32">
        <v>7.4257636564575478</v>
      </c>
      <c r="O47" s="32">
        <v>7.0413288786548094</v>
      </c>
      <c r="P47" s="32">
        <v>6.8487622050324575</v>
      </c>
      <c r="Q47" s="32">
        <v>6.9472007932728843</v>
      </c>
      <c r="R47" s="32">
        <v>6.7497738324771746</v>
      </c>
      <c r="S47" s="32">
        <v>5.9505007537697878</v>
      </c>
      <c r="T47" s="32">
        <v>2.2386383562944303</v>
      </c>
      <c r="U47" s="32">
        <v>8.4474782934303079</v>
      </c>
      <c r="V47" s="32">
        <v>2.9908045977095981</v>
      </c>
    </row>
    <row r="48" spans="1:22" x14ac:dyDescent="0.2">
      <c r="A48" t="s">
        <v>82</v>
      </c>
      <c r="B48" t="s">
        <v>348</v>
      </c>
      <c r="C48" s="32">
        <v>3.918271903598324</v>
      </c>
      <c r="D48" s="32">
        <v>5.3330220674523616</v>
      </c>
      <c r="E48" s="32">
        <v>4.8287611079508537</v>
      </c>
      <c r="F48" s="32">
        <v>6.7168686984440171</v>
      </c>
      <c r="G48" s="32">
        <v>6.7381946909097508</v>
      </c>
      <c r="H48" s="32">
        <v>3.2834461861654063</v>
      </c>
      <c r="I48" s="32">
        <v>1.1396486454806194</v>
      </c>
      <c r="J48" s="32">
        <v>4.4946589707092244</v>
      </c>
      <c r="K48" s="32">
        <v>6.9478919817355518</v>
      </c>
      <c r="L48" s="32">
        <v>3.9126357671611487</v>
      </c>
      <c r="M48" s="32">
        <v>5.1339935199567179</v>
      </c>
      <c r="N48" s="32">
        <v>4.4990300011097162</v>
      </c>
      <c r="O48" s="32">
        <v>2.9559013752752321</v>
      </c>
      <c r="P48" s="32">
        <v>2.0873825016279426</v>
      </c>
      <c r="Q48" s="32">
        <v>1.3593608678874602</v>
      </c>
      <c r="R48" s="32">
        <v>2.5643242827770365</v>
      </c>
      <c r="S48" s="32">
        <v>3.1868553924553282</v>
      </c>
      <c r="T48" s="32">
        <v>-7.2522990749230587</v>
      </c>
      <c r="U48" s="32">
        <v>11.016193266977851</v>
      </c>
      <c r="V48" s="32">
        <v>7.4957757814056833</v>
      </c>
    </row>
    <row r="49" spans="1:22" x14ac:dyDescent="0.2">
      <c r="A49" t="s">
        <v>203</v>
      </c>
      <c r="B49" t="s">
        <v>349</v>
      </c>
      <c r="C49" s="32">
        <v>2.1038716355304956</v>
      </c>
      <c r="D49" s="32">
        <v>1.9196598071227839</v>
      </c>
      <c r="E49" s="32">
        <v>2.8375478698833234</v>
      </c>
      <c r="F49" s="32">
        <v>2.6469554759411977</v>
      </c>
      <c r="G49" s="32">
        <v>0.80004234895538673</v>
      </c>
      <c r="H49" s="32">
        <v>3.9646111887181519</v>
      </c>
      <c r="I49" s="32">
        <v>3.2407407282682925</v>
      </c>
      <c r="J49" s="32">
        <v>3.7777667498225469</v>
      </c>
      <c r="K49" s="32">
        <v>4.1435066947590968</v>
      </c>
      <c r="L49" s="32">
        <v>3.1684098690874833</v>
      </c>
      <c r="M49" s="32">
        <v>4.4662473147817963</v>
      </c>
      <c r="N49" s="32">
        <v>2.1066575894247421</v>
      </c>
      <c r="O49" s="32">
        <v>1.1473507610891431</v>
      </c>
      <c r="P49" s="32">
        <v>3.3204465624002637</v>
      </c>
      <c r="Q49" s="32">
        <v>3.8157628768240102</v>
      </c>
      <c r="R49" s="32">
        <v>3.6424511379731968</v>
      </c>
      <c r="S49" s="32">
        <v>1.7607802392317637</v>
      </c>
      <c r="T49" s="32">
        <v>-0.19555682714978673</v>
      </c>
      <c r="U49" s="32">
        <v>2.1121955769552727</v>
      </c>
      <c r="V49" s="32">
        <v>2.3876784852420201</v>
      </c>
    </row>
    <row r="50" spans="1:22" x14ac:dyDescent="0.2">
      <c r="A50" t="s">
        <v>66</v>
      </c>
      <c r="B50" t="s">
        <v>346</v>
      </c>
      <c r="C50" s="32">
        <v>5.5778223114442369</v>
      </c>
      <c r="D50" s="32">
        <v>6.73837393324294</v>
      </c>
      <c r="E50" s="32">
        <v>6.1351511554897229</v>
      </c>
      <c r="F50" s="32">
        <v>5.3209795654899779</v>
      </c>
      <c r="G50" s="32">
        <v>6.259477764373969</v>
      </c>
      <c r="H50" s="32">
        <v>6.2258942686919312</v>
      </c>
      <c r="I50" s="32">
        <v>2.8550640101148446</v>
      </c>
      <c r="J50" s="32">
        <v>7.1079765758139217</v>
      </c>
      <c r="K50" s="32">
        <v>6.8746708900163043</v>
      </c>
      <c r="L50" s="32">
        <v>7.0868989467194154</v>
      </c>
      <c r="M50" s="32">
        <v>8.4819566360875456</v>
      </c>
      <c r="N50" s="32">
        <v>9.4702880971408376</v>
      </c>
      <c r="O50" s="32">
        <v>6.9161671203534496</v>
      </c>
      <c r="P50" s="32">
        <v>2.3993989141368672</v>
      </c>
      <c r="Q50" s="32">
        <v>3.7269476533326724</v>
      </c>
      <c r="R50" s="32">
        <v>5.8211210998933893</v>
      </c>
      <c r="S50" s="32">
        <v>4.3845288810388183</v>
      </c>
      <c r="T50" s="32">
        <v>1.7354227636006954</v>
      </c>
      <c r="U50" s="32">
        <v>6.2001540107594622</v>
      </c>
      <c r="V50" s="32">
        <v>8.9244478507951754</v>
      </c>
    </row>
    <row r="51" spans="1:22" x14ac:dyDescent="0.2">
      <c r="A51" t="s">
        <v>30</v>
      </c>
      <c r="B51" t="s">
        <v>347</v>
      </c>
      <c r="C51" s="32">
        <v>0.81326407630378128</v>
      </c>
      <c r="D51" s="32">
        <v>3.4766316211808856</v>
      </c>
      <c r="E51" s="32">
        <v>7.7557589780664813</v>
      </c>
      <c r="F51" s="32">
        <v>7.9862383633429062</v>
      </c>
      <c r="G51" s="32">
        <v>-6.6139948044100123</v>
      </c>
      <c r="H51" s="32">
        <v>6.3063759558525874</v>
      </c>
      <c r="I51" s="32">
        <v>11.637288861575755</v>
      </c>
      <c r="J51" s="32">
        <v>9.9312654309557757</v>
      </c>
      <c r="K51" s="32">
        <v>2.2059193628671778</v>
      </c>
      <c r="L51" s="32">
        <v>9.9471531425756439</v>
      </c>
      <c r="M51" s="32">
        <v>-0.71243445187644738</v>
      </c>
      <c r="N51" s="32">
        <v>6.7166793337864732</v>
      </c>
      <c r="O51" s="32">
        <v>-3.5505817654546803</v>
      </c>
      <c r="P51" s="32">
        <v>-10.783238268922517</v>
      </c>
      <c r="Q51" s="32">
        <v>-4.3825309462923343</v>
      </c>
      <c r="R51" s="32">
        <v>-4.8053515575686561</v>
      </c>
      <c r="S51" s="32">
        <v>-8.688595788774478E-2</v>
      </c>
      <c r="T51" s="32">
        <v>-6.2393196319758317</v>
      </c>
      <c r="U51" s="32">
        <v>-2.2000026063827391</v>
      </c>
      <c r="V51" s="32">
        <v>1.5479528969282228</v>
      </c>
    </row>
    <row r="52" spans="1:22" x14ac:dyDescent="0.2">
      <c r="A52" t="s">
        <v>118</v>
      </c>
      <c r="B52" t="s">
        <v>351</v>
      </c>
      <c r="C52" s="32">
        <v>4.3171798661136904</v>
      </c>
      <c r="D52" s="32">
        <v>4.4245995972421781</v>
      </c>
      <c r="E52" s="32">
        <v>3.9766663679290843</v>
      </c>
      <c r="F52" s="32">
        <v>7.3266954321839819</v>
      </c>
      <c r="G52" s="32">
        <v>8.2151319835012515</v>
      </c>
      <c r="H52" s="32">
        <v>4.7381748779670119</v>
      </c>
      <c r="I52" s="32">
        <v>-0.87345594279989314</v>
      </c>
      <c r="J52" s="32">
        <v>5.3603434798584146</v>
      </c>
      <c r="K52" s="32">
        <v>4.4031592397043084</v>
      </c>
      <c r="L52" s="32">
        <v>4.8825924102573879</v>
      </c>
      <c r="M52" s="32">
        <v>2.4947661120995406</v>
      </c>
      <c r="N52" s="32">
        <v>3.5421098776597688</v>
      </c>
      <c r="O52" s="32">
        <v>3.6520809680288266</v>
      </c>
      <c r="P52" s="32">
        <v>4.2043232517589928</v>
      </c>
      <c r="Q52" s="32">
        <v>4.1576989627609038</v>
      </c>
      <c r="R52" s="32">
        <v>2.6159044043378969</v>
      </c>
      <c r="S52" s="32">
        <v>2.417511817625126</v>
      </c>
      <c r="T52" s="32">
        <v>-4.2733543216146188</v>
      </c>
      <c r="U52" s="32">
        <v>7.7807975639356783</v>
      </c>
      <c r="V52" s="32">
        <v>4.3050157978483412</v>
      </c>
    </row>
    <row r="53" spans="1:22" x14ac:dyDescent="0.2">
      <c r="A53" t="s">
        <v>343</v>
      </c>
      <c r="B53" t="s">
        <v>344</v>
      </c>
      <c r="C53" s="32">
        <v>-4.7258665858051785</v>
      </c>
      <c r="D53" s="32">
        <v>3.1850382288604919</v>
      </c>
      <c r="E53" s="32">
        <v>0.99606556186427042</v>
      </c>
      <c r="F53" s="32">
        <v>2.8155785960884998</v>
      </c>
      <c r="G53" s="32">
        <v>1.1014297644742044</v>
      </c>
      <c r="H53" s="32">
        <v>4.7826659810866801</v>
      </c>
      <c r="I53" s="32">
        <v>3.6033215660911111</v>
      </c>
      <c r="J53" s="32">
        <v>6.8480494005994217</v>
      </c>
      <c r="K53" s="32">
        <v>-5.3704472413656248</v>
      </c>
      <c r="L53" s="32">
        <v>7.6204117629293364</v>
      </c>
      <c r="M53" s="32">
        <v>10.760213131708156</v>
      </c>
      <c r="N53" s="32">
        <v>9.3719999420114846</v>
      </c>
      <c r="O53" s="32">
        <v>7.1949494281303714</v>
      </c>
      <c r="P53" s="32">
        <v>7.1727596395633242</v>
      </c>
      <c r="Q53" s="32">
        <v>7.4107624259250429</v>
      </c>
      <c r="R53" s="32">
        <v>4.8431460588917759</v>
      </c>
      <c r="S53" s="32">
        <v>6.5182867352619809</v>
      </c>
      <c r="T53" s="32">
        <v>1.7376204292896915</v>
      </c>
      <c r="U53" s="32">
        <v>6.9999999950150311</v>
      </c>
      <c r="V53" s="32">
        <v>6.7413300022033127</v>
      </c>
    </row>
    <row r="54" spans="1:22" x14ac:dyDescent="0.2">
      <c r="A54" t="s">
        <v>98</v>
      </c>
      <c r="B54" t="s">
        <v>394</v>
      </c>
      <c r="C54" s="32">
        <v>5.595353103550508</v>
      </c>
      <c r="D54" s="32">
        <v>4.1826538262603918</v>
      </c>
      <c r="E54" s="32">
        <v>4.3086999300716542</v>
      </c>
      <c r="F54" s="32">
        <v>4.9180587580748778</v>
      </c>
      <c r="G54" s="32">
        <v>4.9609178372797231</v>
      </c>
      <c r="H54" s="32">
        <v>2.0018640212156527</v>
      </c>
      <c r="I54" s="32">
        <v>-7.1934447594568951</v>
      </c>
      <c r="J54" s="32">
        <v>-1.2237794819798324</v>
      </c>
      <c r="K54" s="32">
        <v>-8.6613779041314842E-2</v>
      </c>
      <c r="L54" s="32">
        <v>-2.3316616448588263</v>
      </c>
      <c r="M54" s="32">
        <v>-0.39782766512796286</v>
      </c>
      <c r="N54" s="32">
        <v>-0.42936058593100768</v>
      </c>
      <c r="O54" s="32">
        <v>2.5222922774517258</v>
      </c>
      <c r="P54" s="32">
        <v>3.5593594821946368</v>
      </c>
      <c r="Q54" s="32">
        <v>3.4124678224454215</v>
      </c>
      <c r="R54" s="32">
        <v>2.8006761992325835</v>
      </c>
      <c r="S54" s="32">
        <v>3.4210055304157123</v>
      </c>
      <c r="T54" s="32">
        <v>-8.5803430210622054</v>
      </c>
      <c r="U54" s="32">
        <v>13.072204921598086</v>
      </c>
      <c r="V54" s="32">
        <v>6.3313362963418172</v>
      </c>
    </row>
    <row r="55" spans="1:22" x14ac:dyDescent="0.2">
      <c r="A55" t="s">
        <v>128</v>
      </c>
      <c r="B55" t="s">
        <v>352</v>
      </c>
      <c r="C55" s="32">
        <v>3.7927402230433387</v>
      </c>
      <c r="D55" s="32">
        <v>5.7705380702155651</v>
      </c>
      <c r="E55" s="32">
        <v>11.201656421909362</v>
      </c>
      <c r="F55" s="32">
        <v>12.065863112995316</v>
      </c>
      <c r="G55" s="32">
        <v>7.2621369664794315</v>
      </c>
      <c r="H55" s="32">
        <v>4.1168280416468122</v>
      </c>
      <c r="I55" s="32">
        <v>1.4513054307407032</v>
      </c>
      <c r="J55" s="32">
        <v>2.3903522965072312</v>
      </c>
      <c r="K55" s="32">
        <v>2.8023008364762632</v>
      </c>
      <c r="L55" s="32">
        <v>3.0149002889877181</v>
      </c>
      <c r="M55" s="32">
        <v>2.7476025625721121</v>
      </c>
      <c r="N55" s="32">
        <v>1.047576631876538</v>
      </c>
      <c r="O55" s="32">
        <v>4.4381419592212126</v>
      </c>
      <c r="P55" s="32">
        <v>0.51376146788990695</v>
      </c>
      <c r="Q55" s="32">
        <v>1.8090543994158566</v>
      </c>
      <c r="R55" s="32">
        <v>2.2484803930358055</v>
      </c>
      <c r="S55" s="32">
        <v>-0.1648399824638318</v>
      </c>
      <c r="T55" s="32">
        <v>-10.948340974161709</v>
      </c>
      <c r="U55" s="32">
        <v>1.2540928636238107</v>
      </c>
      <c r="V55" s="32"/>
    </row>
    <row r="56" spans="1:22" x14ac:dyDescent="0.2">
      <c r="A56" t="s">
        <v>163</v>
      </c>
      <c r="B56" t="s">
        <v>354</v>
      </c>
      <c r="C56" s="32">
        <v>0.28818668165175154</v>
      </c>
      <c r="D56" s="32">
        <v>0.20846107310936191</v>
      </c>
      <c r="E56" s="32">
        <v>0.67642534520166464</v>
      </c>
      <c r="F56" s="32">
        <v>1.6359346898703535</v>
      </c>
      <c r="G56" s="32">
        <v>2.4699632283678739</v>
      </c>
      <c r="H56" s="32">
        <v>2.1880430801916759</v>
      </c>
      <c r="I56" s="32">
        <v>-0.5313082423381843</v>
      </c>
      <c r="J56" s="32">
        <v>8.2306608813141224E-2</v>
      </c>
      <c r="K56" s="32">
        <v>0.61260761843809064</v>
      </c>
      <c r="L56" s="32">
        <v>-6.5889568215155236E-2</v>
      </c>
      <c r="M56" s="32">
        <v>-0.811686560479842</v>
      </c>
      <c r="N56" s="32">
        <v>-1.2013617248063326</v>
      </c>
      <c r="O56" s="32">
        <v>0.290948721002664</v>
      </c>
      <c r="P56" s="32">
        <v>-0.87300758358472308</v>
      </c>
      <c r="Q56" s="32">
        <v>-1.7322256749518203</v>
      </c>
      <c r="R56" s="32">
        <v>-2.1668814797540676</v>
      </c>
      <c r="S56" s="32">
        <v>-3.3717991810562609</v>
      </c>
      <c r="T56" s="32">
        <v>-18.438471849394517</v>
      </c>
      <c r="U56" s="32">
        <v>4.2324046289715653</v>
      </c>
      <c r="V56" s="32"/>
    </row>
    <row r="57" spans="1:22" x14ac:dyDescent="0.2">
      <c r="A57" t="s">
        <v>72</v>
      </c>
      <c r="B57" t="s">
        <v>357</v>
      </c>
      <c r="C57" s="32">
        <v>3.5836884588041755</v>
      </c>
      <c r="D57" s="32">
        <v>4.8142610012695854</v>
      </c>
      <c r="E57" s="32">
        <v>6.6016175298895092</v>
      </c>
      <c r="F57" s="32">
        <v>6.7669326812542749</v>
      </c>
      <c r="G57" s="32">
        <v>5.5703388592102527</v>
      </c>
      <c r="H57" s="32">
        <v>2.6864119509276208</v>
      </c>
      <c r="I57" s="32">
        <v>-4.6573310917175519</v>
      </c>
      <c r="J57" s="32">
        <v>2.4349021590451798</v>
      </c>
      <c r="K57" s="32">
        <v>1.7603596244522208</v>
      </c>
      <c r="L57" s="32">
        <v>-0.78500429900361723</v>
      </c>
      <c r="M57" s="32">
        <v>-4.5903673551521251E-2</v>
      </c>
      <c r="N57" s="32">
        <v>2.2621028970807799</v>
      </c>
      <c r="O57" s="32">
        <v>5.3883808381530685</v>
      </c>
      <c r="P57" s="32">
        <v>2.5372845203138041</v>
      </c>
      <c r="Q57" s="32">
        <v>5.1687243041307056</v>
      </c>
      <c r="R57" s="32">
        <v>3.2200880695510534</v>
      </c>
      <c r="S57" s="32">
        <v>3.0298786634527914</v>
      </c>
      <c r="T57" s="32">
        <v>-5.5029679612508886</v>
      </c>
      <c r="U57" s="32">
        <v>3.5527220618368318</v>
      </c>
      <c r="V57" s="32">
        <v>2.4609192430560967</v>
      </c>
    </row>
    <row r="58" spans="1:22" x14ac:dyDescent="0.2">
      <c r="A58" t="s">
        <v>79</v>
      </c>
      <c r="B58" t="s">
        <v>361</v>
      </c>
      <c r="C58" s="32">
        <v>0.39005855648510135</v>
      </c>
      <c r="D58" s="32">
        <v>2.6682192674174701</v>
      </c>
      <c r="E58" s="32">
        <v>2.3366413082194697</v>
      </c>
      <c r="F58" s="32">
        <v>3.9130079783106027</v>
      </c>
      <c r="G58" s="32">
        <v>0.90923892830237207</v>
      </c>
      <c r="H58" s="32">
        <v>-0.51201674484910598</v>
      </c>
      <c r="I58" s="32">
        <v>-4.9065477296515496</v>
      </c>
      <c r="J58" s="32">
        <v>1.8709911471849665</v>
      </c>
      <c r="K58" s="32">
        <v>1.3367777669032819</v>
      </c>
      <c r="L58" s="32">
        <v>0.22649979180296498</v>
      </c>
      <c r="M58" s="32">
        <v>0.93334097237122648</v>
      </c>
      <c r="N58" s="32">
        <v>1.619393811030335</v>
      </c>
      <c r="O58" s="32">
        <v>2.3425911075704704</v>
      </c>
      <c r="P58" s="32">
        <v>3.2459569852439927</v>
      </c>
      <c r="Q58" s="32">
        <v>2.8217363412902614</v>
      </c>
      <c r="R58" s="32">
        <v>1.9895373149643234</v>
      </c>
      <c r="S58" s="32">
        <v>1.4934869585364794</v>
      </c>
      <c r="T58" s="32">
        <v>-1.9946075685038096</v>
      </c>
      <c r="U58" s="32">
        <v>4.8557075857023335</v>
      </c>
      <c r="V58" s="32">
        <v>3.8190177467909052</v>
      </c>
    </row>
    <row r="59" spans="1:22" x14ac:dyDescent="0.2">
      <c r="A59" t="s">
        <v>210</v>
      </c>
      <c r="B59" t="s">
        <v>359</v>
      </c>
      <c r="C59" s="32"/>
      <c r="D59" s="32"/>
      <c r="E59" s="32"/>
      <c r="F59" s="32"/>
      <c r="G59" s="32"/>
      <c r="H59" s="32"/>
      <c r="I59" s="32"/>
      <c r="J59" s="32"/>
      <c r="K59" s="32"/>
      <c r="L59" s="32"/>
      <c r="M59" s="32"/>
      <c r="N59" s="32">
        <v>7.0615432423392122</v>
      </c>
      <c r="O59" s="32">
        <v>7.5261089188101664</v>
      </c>
      <c r="P59" s="32">
        <v>7.1234323372871984</v>
      </c>
      <c r="Q59" s="32">
        <v>5.4580915172119973</v>
      </c>
      <c r="R59" s="32">
        <v>4.7744168883373987</v>
      </c>
      <c r="S59" s="32">
        <v>5.5451305999467024</v>
      </c>
      <c r="T59" s="32">
        <v>1.2020220329647486</v>
      </c>
      <c r="U59" s="32">
        <v>4.8000000000000114</v>
      </c>
      <c r="V59" s="32">
        <v>3</v>
      </c>
    </row>
    <row r="60" spans="1:22" x14ac:dyDescent="0.2">
      <c r="A60" t="s">
        <v>186</v>
      </c>
      <c r="B60" t="s">
        <v>360</v>
      </c>
      <c r="C60" s="32">
        <v>6.3531371216935923</v>
      </c>
      <c r="D60" s="32">
        <v>3.0506902946630987</v>
      </c>
      <c r="E60" s="32">
        <v>0.65586226892352784</v>
      </c>
      <c r="F60" s="32">
        <v>4.6594554863573734</v>
      </c>
      <c r="G60" s="32">
        <v>6.3529724394502978</v>
      </c>
      <c r="H60" s="32">
        <v>7.1210579857578864</v>
      </c>
      <c r="I60" s="32">
        <v>-1.1695906432748586</v>
      </c>
      <c r="J60" s="32">
        <v>0.67263440044504819</v>
      </c>
      <c r="K60" s="32">
        <v>-0.22355068823470958</v>
      </c>
      <c r="L60" s="32">
        <v>-1.0590002433518748</v>
      </c>
      <c r="M60" s="32">
        <v>-0.99994063117541998</v>
      </c>
      <c r="N60" s="32">
        <v>4.7537865807689741</v>
      </c>
      <c r="O60" s="32">
        <v>-2.7315030627182608</v>
      </c>
      <c r="P60" s="32">
        <v>2.763647981704608</v>
      </c>
      <c r="Q60" s="32">
        <v>-6.6189946328053395</v>
      </c>
      <c r="R60" s="32">
        <v>3.54758441831531</v>
      </c>
      <c r="S60" s="32">
        <v>5.5024834367040967</v>
      </c>
      <c r="T60" s="32">
        <v>-16.604911537782925</v>
      </c>
      <c r="U60" s="32">
        <v>6.8915773883941682</v>
      </c>
      <c r="V60" s="32">
        <v>5.9389282758124438</v>
      </c>
    </row>
    <row r="61" spans="1:22" x14ac:dyDescent="0.2">
      <c r="A61" t="s">
        <v>126</v>
      </c>
      <c r="B61" t="s">
        <v>362</v>
      </c>
      <c r="C61" s="32">
        <v>-1.3457061850644152</v>
      </c>
      <c r="D61" s="32">
        <v>2.5701342793019677</v>
      </c>
      <c r="E61" s="32">
        <v>9.428236946796801</v>
      </c>
      <c r="F61" s="32">
        <v>9.1743554058407994</v>
      </c>
      <c r="G61" s="32">
        <v>7.415951714814554</v>
      </c>
      <c r="H61" s="32">
        <v>3.2095042615795819</v>
      </c>
      <c r="I61" s="32">
        <v>0.94615516779062148</v>
      </c>
      <c r="J61" s="32">
        <v>8.3396510596221844</v>
      </c>
      <c r="K61" s="32">
        <v>3.1334230032675521</v>
      </c>
      <c r="L61" s="32">
        <v>2.7173678967056247</v>
      </c>
      <c r="M61" s="32">
        <v>4.8752050933227054</v>
      </c>
      <c r="N61" s="32">
        <v>7.0504636896591109</v>
      </c>
      <c r="O61" s="32">
        <v>6.9270187716221017</v>
      </c>
      <c r="P61" s="32">
        <v>6.6592002626958191</v>
      </c>
      <c r="Q61" s="32">
        <v>4.6667046773236649</v>
      </c>
      <c r="R61" s="32">
        <v>6.9825275845805805</v>
      </c>
      <c r="S61" s="32">
        <v>5.0521680201625259</v>
      </c>
      <c r="T61" s="32">
        <v>-6.7202393728340439</v>
      </c>
      <c r="U61" s="32">
        <v>12.271990235929948</v>
      </c>
      <c r="V61" s="32">
        <v>4.8583240330653865</v>
      </c>
    </row>
    <row r="62" spans="1:22" x14ac:dyDescent="0.2">
      <c r="A62" t="s">
        <v>96</v>
      </c>
      <c r="B62" t="s">
        <v>364</v>
      </c>
      <c r="C62" s="32">
        <v>2.7228773369547383</v>
      </c>
      <c r="D62" s="32">
        <v>8.2110209173403774</v>
      </c>
      <c r="E62" s="32">
        <v>5.2913082669940223</v>
      </c>
      <c r="F62" s="32">
        <v>4.4035264338318569</v>
      </c>
      <c r="G62" s="32">
        <v>2.1900639722453974</v>
      </c>
      <c r="H62" s="32">
        <v>6.3571305999083165</v>
      </c>
      <c r="I62" s="32">
        <v>0.56649159210009259</v>
      </c>
      <c r="J62" s="32">
        <v>3.5252986689402661</v>
      </c>
      <c r="K62" s="32">
        <v>7.8681409191099618</v>
      </c>
      <c r="L62" s="32">
        <v>5.6419620667119972</v>
      </c>
      <c r="M62" s="32">
        <v>4.9465112669062563</v>
      </c>
      <c r="N62" s="32">
        <v>3.7888685492083312</v>
      </c>
      <c r="O62" s="32">
        <v>9.8872608346269431E-2</v>
      </c>
      <c r="P62" s="32">
        <v>-1.2263839846387867</v>
      </c>
      <c r="Q62" s="32">
        <v>2.3683865263365078</v>
      </c>
      <c r="R62" s="32">
        <v>1.2892919329050159</v>
      </c>
      <c r="S62" s="32">
        <v>1.2105102847655758E-2</v>
      </c>
      <c r="T62" s="32">
        <v>-7.7876070909342161</v>
      </c>
      <c r="U62" s="32">
        <v>4.2352512417257202</v>
      </c>
      <c r="V62" s="32">
        <v>2.9476686329881687</v>
      </c>
    </row>
    <row r="63" spans="1:22" x14ac:dyDescent="0.2">
      <c r="A63" t="s">
        <v>77</v>
      </c>
      <c r="B63" t="s">
        <v>365</v>
      </c>
      <c r="C63" s="32">
        <v>3.1934547373977011</v>
      </c>
      <c r="D63" s="32">
        <v>4.0920716112530471</v>
      </c>
      <c r="E63" s="32">
        <v>4.4717444717445431</v>
      </c>
      <c r="F63" s="32">
        <v>6.8438381937911572</v>
      </c>
      <c r="G63" s="32">
        <v>7.087827426810577</v>
      </c>
      <c r="H63" s="32">
        <v>7.1562835660579367</v>
      </c>
      <c r="I63" s="32">
        <v>4.6735997995237568</v>
      </c>
      <c r="J63" s="32">
        <v>5.1472348575534426</v>
      </c>
      <c r="K63" s="32">
        <v>1.7645719489982667</v>
      </c>
      <c r="L63" s="32">
        <v>2.2261997986350508</v>
      </c>
      <c r="M63" s="32">
        <v>2.1854660536216386</v>
      </c>
      <c r="N63" s="32">
        <v>2.9159118798574468</v>
      </c>
      <c r="O63" s="32">
        <v>4.3720190779013848</v>
      </c>
      <c r="P63" s="32">
        <v>4.3466434555542719</v>
      </c>
      <c r="Q63" s="32">
        <v>4.1812209999479535</v>
      </c>
      <c r="R63" s="32">
        <v>5.3311086189447252</v>
      </c>
      <c r="S63" s="32">
        <v>5.5520930715695442</v>
      </c>
      <c r="T63" s="32">
        <v>3.5501648378684365</v>
      </c>
      <c r="U63" s="32">
        <v>3.2906460120221368</v>
      </c>
      <c r="V63" s="32">
        <v>6.5878456088696709</v>
      </c>
    </row>
    <row r="64" spans="1:22" x14ac:dyDescent="0.2">
      <c r="A64" t="s">
        <v>185</v>
      </c>
      <c r="B64" t="s">
        <v>490</v>
      </c>
      <c r="C64" s="32">
        <v>1.5653930314761766</v>
      </c>
      <c r="D64" s="32">
        <v>0.88940448569219654</v>
      </c>
      <c r="E64" s="32">
        <v>2.7054635054481793</v>
      </c>
      <c r="F64" s="32">
        <v>4.3483499697725136</v>
      </c>
      <c r="G64" s="32">
        <v>1.8584782410782736</v>
      </c>
      <c r="H64" s="32">
        <v>2.1305533611832175</v>
      </c>
      <c r="I64" s="32">
        <v>-2.0861077229735088</v>
      </c>
      <c r="J64" s="32">
        <v>2.1078878732135422</v>
      </c>
      <c r="K64" s="32">
        <v>3.8068811342929507</v>
      </c>
      <c r="L64" s="32">
        <v>2.8226237180232658</v>
      </c>
      <c r="M64" s="32">
        <v>2.2356243919837482</v>
      </c>
      <c r="N64" s="32">
        <v>1.7087062835707343</v>
      </c>
      <c r="O64" s="32">
        <v>2.4000000885211534</v>
      </c>
      <c r="P64" s="32">
        <v>2.5390624113586426</v>
      </c>
      <c r="Q64" s="32">
        <v>2.2476190813413837</v>
      </c>
      <c r="R64" s="32">
        <v>2.4124442237792039</v>
      </c>
      <c r="S64" s="32">
        <v>2.455645599114149</v>
      </c>
      <c r="T64" s="32">
        <v>-7.8783837834567265</v>
      </c>
      <c r="U64" s="32">
        <v>11.178020307621182</v>
      </c>
      <c r="V64" s="32">
        <v>2.6002399182728055</v>
      </c>
    </row>
    <row r="65" spans="1:22" x14ac:dyDescent="0.2">
      <c r="A65" t="s">
        <v>151</v>
      </c>
      <c r="B65" t="s">
        <v>385</v>
      </c>
      <c r="C65" s="32">
        <v>13.955250316382489</v>
      </c>
      <c r="D65" s="32">
        <v>37.998726855642303</v>
      </c>
      <c r="E65" s="32">
        <v>16.748700605354088</v>
      </c>
      <c r="F65" s="32">
        <v>7.7049176065876708</v>
      </c>
      <c r="G65" s="32">
        <v>15.282113919485724</v>
      </c>
      <c r="H65" s="32">
        <v>17.799109133381137</v>
      </c>
      <c r="I65" s="32">
        <v>1.3433562880609458</v>
      </c>
      <c r="J65" s="32">
        <v>-8.9241758885180644</v>
      </c>
      <c r="K65" s="32">
        <v>6.5239236298987322</v>
      </c>
      <c r="L65" s="32">
        <v>8.31287184445641</v>
      </c>
      <c r="M65" s="32">
        <v>-4.1331985013158317</v>
      </c>
      <c r="N65" s="32">
        <v>0.41506630159686608</v>
      </c>
      <c r="O65" s="32">
        <v>-9.1100411488153696</v>
      </c>
      <c r="P65" s="32">
        <v>-8.8164172321975656</v>
      </c>
      <c r="Q65" s="32">
        <v>-5.6675085048668592</v>
      </c>
      <c r="R65" s="32">
        <v>-6.2365440673457471</v>
      </c>
      <c r="S65" s="32">
        <v>-5.4818253789344453</v>
      </c>
      <c r="T65" s="32">
        <v>-4.2414813213165985</v>
      </c>
      <c r="U65" s="32">
        <v>-0.94538291651707596</v>
      </c>
      <c r="V65" s="32">
        <v>3.1457982939026721</v>
      </c>
    </row>
    <row r="66" spans="1:22" x14ac:dyDescent="0.2">
      <c r="A66" t="s">
        <v>249</v>
      </c>
      <c r="B66" t="s">
        <v>367</v>
      </c>
      <c r="C66" s="32">
        <v>-2.6555159248755444</v>
      </c>
      <c r="D66" s="32">
        <v>1.4517355659550617</v>
      </c>
      <c r="E66" s="32">
        <v>2.5744495512484633</v>
      </c>
      <c r="F66" s="32">
        <v>-0.96921711071135519</v>
      </c>
      <c r="G66" s="32">
        <v>1.4268222112032305</v>
      </c>
      <c r="H66" s="32">
        <v>-9.7830300178245579</v>
      </c>
      <c r="I66" s="32">
        <v>3.8765015275421035</v>
      </c>
      <c r="J66" s="32">
        <v>2.1941903488808236</v>
      </c>
      <c r="K66" s="32">
        <v>8.6798001013804935</v>
      </c>
      <c r="L66" s="32"/>
      <c r="M66" s="32"/>
      <c r="N66" s="32"/>
      <c r="O66" s="32"/>
      <c r="P66" s="32"/>
      <c r="Q66" s="32"/>
      <c r="R66" s="32"/>
      <c r="S66" s="32"/>
      <c r="T66" s="32"/>
      <c r="U66" s="32"/>
      <c r="V66" s="32"/>
    </row>
    <row r="67" spans="1:22" x14ac:dyDescent="0.2">
      <c r="A67" t="s">
        <v>144</v>
      </c>
      <c r="B67" t="s">
        <v>501</v>
      </c>
      <c r="C67" s="32">
        <v>3.8802135859712621</v>
      </c>
      <c r="D67" s="32">
        <v>3.6239142259662458</v>
      </c>
      <c r="E67" s="32">
        <v>5.9987765498792527</v>
      </c>
      <c r="F67" s="32">
        <v>5.9921668378351001</v>
      </c>
      <c r="G67" s="32">
        <v>4.4353755768697454</v>
      </c>
      <c r="H67" s="32">
        <v>0.82166391380005166</v>
      </c>
      <c r="I67" s="32">
        <v>1.5650488524351545</v>
      </c>
      <c r="J67" s="32">
        <v>3.7937549682814904</v>
      </c>
      <c r="K67" s="32">
        <v>2.2472297610679988</v>
      </c>
      <c r="L67" s="32">
        <v>5.3966306966672732</v>
      </c>
      <c r="M67" s="32">
        <v>3.861213797666224</v>
      </c>
      <c r="N67" s="32">
        <v>0.92323054714435671</v>
      </c>
      <c r="O67" s="32">
        <v>2.2274806753240597</v>
      </c>
      <c r="P67" s="32">
        <v>1.0626101934285259</v>
      </c>
      <c r="Q67" s="32">
        <v>2.026578155749803</v>
      </c>
      <c r="R67" s="32">
        <v>2.3800954755781873</v>
      </c>
      <c r="S67" s="32">
        <v>2.692168292547521</v>
      </c>
      <c r="T67" s="32">
        <v>-1.5596425899949935</v>
      </c>
      <c r="U67" s="32">
        <v>7.8833064015731793</v>
      </c>
      <c r="V67" s="32">
        <v>3.914540976539115</v>
      </c>
    </row>
    <row r="68" spans="1:22" x14ac:dyDescent="0.2">
      <c r="A68" t="s">
        <v>175</v>
      </c>
      <c r="B68" t="s">
        <v>370</v>
      </c>
      <c r="C68" s="32">
        <v>-2.1613597220579805</v>
      </c>
      <c r="D68" s="32">
        <v>13.572603136869475</v>
      </c>
      <c r="E68" s="32">
        <v>11.818765946649407</v>
      </c>
      <c r="F68" s="32">
        <v>10.834727065876976</v>
      </c>
      <c r="G68" s="32">
        <v>11.456167000023612</v>
      </c>
      <c r="H68" s="32">
        <v>10.788521685372515</v>
      </c>
      <c r="I68" s="32">
        <v>8.8025531978256595</v>
      </c>
      <c r="J68" s="32">
        <v>12.550538345930761</v>
      </c>
      <c r="K68" s="32">
        <v>11.178296227164125</v>
      </c>
      <c r="L68" s="32">
        <v>8.647811633374161</v>
      </c>
      <c r="M68" s="32">
        <v>10.582270048267219</v>
      </c>
      <c r="N68" s="32">
        <v>10.257492961005127</v>
      </c>
      <c r="O68" s="32">
        <v>10.392463020233407</v>
      </c>
      <c r="P68" s="32">
        <v>9.4334826578440243</v>
      </c>
      <c r="Q68" s="32">
        <v>9.564189642956066</v>
      </c>
      <c r="R68" s="32">
        <v>6.8161477968170345</v>
      </c>
      <c r="S68" s="32">
        <v>8.364085699078899</v>
      </c>
      <c r="T68" s="32">
        <v>6.0595308864336914</v>
      </c>
      <c r="U68" s="32">
        <v>5.6415307173935076</v>
      </c>
      <c r="V68" s="32">
        <v>5.3170960298448477</v>
      </c>
    </row>
    <row r="69" spans="1:22" x14ac:dyDescent="0.2">
      <c r="A69" t="s">
        <v>1173</v>
      </c>
      <c r="B69" t="s">
        <v>366</v>
      </c>
      <c r="C69" s="32">
        <v>0.68221001391266611</v>
      </c>
      <c r="D69" s="32">
        <v>2.2939324924064977</v>
      </c>
      <c r="E69" s="32">
        <v>1.6814917300090428</v>
      </c>
      <c r="F69" s="32">
        <v>3.2308554377746219</v>
      </c>
      <c r="G69" s="32">
        <v>3.0016468928014461</v>
      </c>
      <c r="H69" s="32">
        <v>0.41667177546487721</v>
      </c>
      <c r="I69" s="32">
        <v>-4.521139428720673</v>
      </c>
      <c r="J69" s="32">
        <v>2.1806787881752996</v>
      </c>
      <c r="K69" s="32">
        <v>1.7142289274400895</v>
      </c>
      <c r="L69" s="32">
        <v>-0.84183247974783626</v>
      </c>
      <c r="M69" s="32">
        <v>-0.21968235244209211</v>
      </c>
      <c r="N69" s="32">
        <v>1.4026054335030125</v>
      </c>
      <c r="O69" s="32">
        <v>2.0495685046878975</v>
      </c>
      <c r="P69" s="32">
        <v>1.8640243075170133</v>
      </c>
      <c r="Q69" s="32">
        <v>2.6177934844508854</v>
      </c>
      <c r="R69" s="32">
        <v>1.7833486822981968</v>
      </c>
      <c r="S69" s="32">
        <v>1.5839828692098905</v>
      </c>
      <c r="T69" s="32">
        <v>-6.1324057949068589</v>
      </c>
      <c r="U69" s="32">
        <v>5.3866715107778305</v>
      </c>
      <c r="V69" s="32">
        <v>3.4804190287860024</v>
      </c>
    </row>
    <row r="70" spans="1:22" x14ac:dyDescent="0.2">
      <c r="A70" t="s">
        <v>195</v>
      </c>
      <c r="B70" t="s">
        <v>375</v>
      </c>
      <c r="C70" s="32"/>
      <c r="D70" s="32"/>
      <c r="E70" s="32"/>
      <c r="F70" s="32"/>
      <c r="G70" s="32"/>
      <c r="H70" s="32"/>
      <c r="I70" s="32">
        <v>-4.303002162020988</v>
      </c>
      <c r="J70" s="32">
        <v>-0.57693911434918732</v>
      </c>
      <c r="K70" s="32">
        <v>3.7081941712037434</v>
      </c>
      <c r="L70" s="32">
        <v>7.0166537994926585</v>
      </c>
      <c r="M70" s="32">
        <v>5.8530519141451549</v>
      </c>
      <c r="N70" s="32">
        <v>5.4327013572017364</v>
      </c>
      <c r="O70" s="32">
        <v>0.9763785344472069</v>
      </c>
      <c r="P70" s="32">
        <v>1.4699158044908529</v>
      </c>
      <c r="Q70" s="32">
        <v>3.5143059711356841</v>
      </c>
      <c r="R70" s="32">
        <v>2.7315521554651383</v>
      </c>
      <c r="S70" s="32">
        <v>4.9528501771296476</v>
      </c>
      <c r="T70" s="32">
        <v>-2.6287313935021928</v>
      </c>
      <c r="U70" s="32">
        <v>5.6349241452518868</v>
      </c>
      <c r="V70" s="32"/>
    </row>
    <row r="71" spans="1:22" x14ac:dyDescent="0.2">
      <c r="A71" t="s">
        <v>202</v>
      </c>
      <c r="B71" t="s">
        <v>373</v>
      </c>
      <c r="C71" s="32">
        <v>0.99999934475729901</v>
      </c>
      <c r="D71" s="32">
        <v>5.2999997046093483</v>
      </c>
      <c r="E71" s="32">
        <v>0.70000040243243689</v>
      </c>
      <c r="F71" s="32">
        <v>1.8524838719948633</v>
      </c>
      <c r="G71" s="32">
        <v>-0.85065431004582592</v>
      </c>
      <c r="H71" s="32">
        <v>1.0327942202596745</v>
      </c>
      <c r="I71" s="32">
        <v>-1.3860377076358077</v>
      </c>
      <c r="J71" s="32">
        <v>2.9546724221224139</v>
      </c>
      <c r="K71" s="32">
        <v>2.7051430290104861</v>
      </c>
      <c r="L71" s="32">
        <v>1.4113143817796754</v>
      </c>
      <c r="M71" s="32">
        <v>4.7342194895653193</v>
      </c>
      <c r="N71" s="32">
        <v>5.6035144061830806</v>
      </c>
      <c r="O71" s="32">
        <v>4.5012004102876375</v>
      </c>
      <c r="P71" s="32">
        <v>2.4456517966417408</v>
      </c>
      <c r="Q71" s="32">
        <v>5.3533645596510553</v>
      </c>
      <c r="R71" s="32">
        <v>3.8123512220851836</v>
      </c>
      <c r="S71" s="32">
        <v>-0.58194670934381065</v>
      </c>
      <c r="T71" s="32">
        <v>-17.000234900483719</v>
      </c>
      <c r="U71" s="32">
        <v>-5.1116073932128501</v>
      </c>
      <c r="V71" s="32">
        <v>16.124851023040335</v>
      </c>
    </row>
    <row r="72" spans="1:22" x14ac:dyDescent="0.2">
      <c r="A72" t="s">
        <v>198</v>
      </c>
      <c r="B72" t="s">
        <v>479</v>
      </c>
      <c r="C72" s="32">
        <v>2.1269288487260951</v>
      </c>
      <c r="D72" s="32">
        <v>0.97125912998754416</v>
      </c>
      <c r="E72" s="32">
        <v>0.30997347618000504</v>
      </c>
      <c r="F72" s="32">
        <v>0.88958411759760736</v>
      </c>
      <c r="G72" s="32">
        <v>1.7049756380300209</v>
      </c>
      <c r="H72" s="32">
        <v>6.7675506631275084E-3</v>
      </c>
      <c r="I72" s="32">
        <v>-4.2313918306944629</v>
      </c>
      <c r="J72" s="32">
        <v>-2.4660641898174021</v>
      </c>
      <c r="K72" s="32">
        <v>-2.9619574542722944</v>
      </c>
      <c r="L72" s="32">
        <v>-0.92753771253207162</v>
      </c>
      <c r="M72" s="32">
        <v>0.39880141434693428</v>
      </c>
      <c r="N72" s="32">
        <v>0.59355445294228559</v>
      </c>
      <c r="O72" s="32">
        <v>1.8033408145272602</v>
      </c>
      <c r="P72" s="32">
        <v>2.3021982367043847</v>
      </c>
      <c r="Q72" s="32">
        <v>4.2926336310348745</v>
      </c>
      <c r="R72" s="32">
        <v>1.7370947185740135</v>
      </c>
      <c r="S72" s="32">
        <v>2.690422798494609</v>
      </c>
      <c r="T72" s="32">
        <v>-6.9999913482086384</v>
      </c>
      <c r="U72" s="32">
        <v>2.3999880921592478</v>
      </c>
      <c r="V72" s="32"/>
    </row>
    <row r="73" spans="1:22" x14ac:dyDescent="0.2">
      <c r="A73" t="s">
        <v>141</v>
      </c>
      <c r="B73" t="s">
        <v>377</v>
      </c>
      <c r="C73" s="32">
        <v>2.2473300115045021</v>
      </c>
      <c r="D73" s="32">
        <v>0.68954305846484942</v>
      </c>
      <c r="E73" s="32">
        <v>2.6762033331092567</v>
      </c>
      <c r="F73" s="32">
        <v>-2.8065783556905188</v>
      </c>
      <c r="G73" s="32">
        <v>6.0081080248766767</v>
      </c>
      <c r="H73" s="32">
        <v>-3.3084306487875068</v>
      </c>
      <c r="I73" s="32">
        <v>0.13033111981661705</v>
      </c>
      <c r="J73" s="32">
        <v>7.0898873145512624</v>
      </c>
      <c r="K73" s="32">
        <v>7.0917533425865429</v>
      </c>
      <c r="L73" s="32">
        <v>5.251076917504065</v>
      </c>
      <c r="M73" s="32">
        <v>5.6386990033869608</v>
      </c>
      <c r="N73" s="32">
        <v>4.314964441074693</v>
      </c>
      <c r="O73" s="32">
        <v>3.8788993950789035</v>
      </c>
      <c r="P73" s="32">
        <v>2.0914422082956179</v>
      </c>
      <c r="Q73" s="32">
        <v>0.47264203091114609</v>
      </c>
      <c r="R73" s="32">
        <v>0.83791658082157028</v>
      </c>
      <c r="S73" s="32">
        <v>3.9208087945283125</v>
      </c>
      <c r="T73" s="32">
        <v>-1.8377610635094044</v>
      </c>
      <c r="U73" s="32">
        <v>1.4679573150809091</v>
      </c>
      <c r="V73" s="32">
        <v>3.036941860758489</v>
      </c>
    </row>
    <row r="74" spans="1:22" x14ac:dyDescent="0.2">
      <c r="A74" t="s">
        <v>165</v>
      </c>
      <c r="B74" t="s">
        <v>383</v>
      </c>
      <c r="C74" s="32">
        <v>6.8699996217384154</v>
      </c>
      <c r="D74" s="32">
        <v>7.0500000006463495</v>
      </c>
      <c r="E74" s="32">
        <v>-2.3517293617601922</v>
      </c>
      <c r="F74" s="32">
        <v>-0.555580977246521</v>
      </c>
      <c r="G74" s="32">
        <v>3.0432495082973929</v>
      </c>
      <c r="H74" s="32">
        <v>6.2559055339428653</v>
      </c>
      <c r="I74" s="32">
        <v>6.6657243078366974</v>
      </c>
      <c r="J74" s="32">
        <v>5.9083358096828817</v>
      </c>
      <c r="K74" s="32">
        <v>-8.1304442231565872</v>
      </c>
      <c r="L74" s="32">
        <v>5.2415692463074066</v>
      </c>
      <c r="M74" s="32">
        <v>2.8727687903270009</v>
      </c>
      <c r="N74" s="32">
        <v>-1.4073824951095446</v>
      </c>
      <c r="O74" s="32">
        <v>4.0580738039996049</v>
      </c>
      <c r="P74" s="32">
        <v>1.9433596547877556</v>
      </c>
      <c r="Q74" s="32">
        <v>4.8226112492756954</v>
      </c>
      <c r="R74" s="32">
        <v>7.2348903325857918</v>
      </c>
      <c r="S74" s="32">
        <v>6.2220531599485867</v>
      </c>
      <c r="T74" s="32">
        <v>0.59148728787397431</v>
      </c>
      <c r="U74" s="32">
        <v>4.2654920926017468</v>
      </c>
      <c r="V74" s="32">
        <v>4.923727509864591</v>
      </c>
    </row>
    <row r="75" spans="1:22" x14ac:dyDescent="0.2">
      <c r="A75" t="s">
        <v>121</v>
      </c>
      <c r="B75" t="s">
        <v>379</v>
      </c>
      <c r="C75" s="32">
        <v>11.058723193664605</v>
      </c>
      <c r="D75" s="32">
        <v>5.794496345698505</v>
      </c>
      <c r="E75" s="32">
        <v>9.58957406160836</v>
      </c>
      <c r="F75" s="32">
        <v>9.4197706475973604</v>
      </c>
      <c r="G75" s="32">
        <v>12.578953430897343</v>
      </c>
      <c r="H75" s="32">
        <v>2.4185716590417172</v>
      </c>
      <c r="I75" s="32">
        <v>-3.6505136306939363</v>
      </c>
      <c r="J75" s="32">
        <v>6.2494877678718694</v>
      </c>
      <c r="K75" s="32">
        <v>7.3999998671419007</v>
      </c>
      <c r="L75" s="32">
        <v>6.3690083063385998</v>
      </c>
      <c r="M75" s="32">
        <v>3.6213053519627607</v>
      </c>
      <c r="N75" s="32">
        <v>4.4319248230907817</v>
      </c>
      <c r="O75" s="32">
        <v>3.0222073801970311</v>
      </c>
      <c r="P75" s="32">
        <v>2.9064387800206362</v>
      </c>
      <c r="Q75" s="32">
        <v>4.8426032249658562</v>
      </c>
      <c r="R75" s="32">
        <v>4.8429198850662658</v>
      </c>
      <c r="S75" s="32">
        <v>4.9823504751110619</v>
      </c>
      <c r="T75" s="32">
        <v>-6.760439817055186</v>
      </c>
      <c r="U75" s="32">
        <v>10.465537197705572</v>
      </c>
      <c r="V75" s="32">
        <v>10.108719936524423</v>
      </c>
    </row>
    <row r="76" spans="1:22" x14ac:dyDescent="0.2">
      <c r="A76" t="s">
        <v>99</v>
      </c>
      <c r="B76" t="s">
        <v>380</v>
      </c>
      <c r="C76" s="32">
        <v>5.2000001331009997</v>
      </c>
      <c r="D76" s="32">
        <v>5.5999999907744495</v>
      </c>
      <c r="E76" s="32">
        <v>5.9000038185510419</v>
      </c>
      <c r="F76" s="32">
        <v>6.3999126061803366</v>
      </c>
      <c r="G76" s="32">
        <v>4.3468191044007938</v>
      </c>
      <c r="H76" s="32">
        <v>9.1497989383181704</v>
      </c>
      <c r="I76" s="32">
        <v>4.844487051750761</v>
      </c>
      <c r="J76" s="32">
        <v>7.8997119405162124</v>
      </c>
      <c r="K76" s="32">
        <v>14.047123580314903</v>
      </c>
      <c r="L76" s="32">
        <v>9.2927894063004999</v>
      </c>
      <c r="M76" s="32">
        <v>7.3125250167814499</v>
      </c>
      <c r="N76" s="32">
        <v>2.8562401633088257</v>
      </c>
      <c r="O76" s="32">
        <v>2.1207593381733432</v>
      </c>
      <c r="P76" s="32">
        <v>3.3734657496693643</v>
      </c>
      <c r="Q76" s="32">
        <v>8.1288948810095576</v>
      </c>
      <c r="R76" s="32">
        <v>6.2000776812728446</v>
      </c>
      <c r="S76" s="32">
        <v>6.5077747939152033</v>
      </c>
      <c r="T76" s="32">
        <v>0.51394167062817075</v>
      </c>
      <c r="U76" s="32">
        <v>5.3564778736135565</v>
      </c>
      <c r="V76" s="32">
        <v>3.2397062633457381</v>
      </c>
    </row>
    <row r="77" spans="1:22" x14ac:dyDescent="0.2">
      <c r="A77" t="s">
        <v>189</v>
      </c>
      <c r="B77" t="s">
        <v>381</v>
      </c>
      <c r="C77" s="32"/>
      <c r="D77" s="32"/>
      <c r="E77" s="32"/>
      <c r="F77" s="32"/>
      <c r="G77" s="32"/>
      <c r="H77" s="32"/>
      <c r="I77" s="32"/>
      <c r="J77" s="32"/>
      <c r="K77" s="32"/>
      <c r="L77" s="32"/>
      <c r="M77" s="32"/>
      <c r="N77" s="32"/>
      <c r="O77" s="32"/>
      <c r="P77" s="32"/>
      <c r="Q77" s="32"/>
      <c r="R77" s="32"/>
      <c r="S77" s="32"/>
      <c r="T77" s="32"/>
      <c r="U77" s="32"/>
      <c r="V77" s="32"/>
    </row>
    <row r="78" spans="1:22" x14ac:dyDescent="0.2">
      <c r="A78" t="s">
        <v>244</v>
      </c>
      <c r="B78" t="s">
        <v>388</v>
      </c>
      <c r="C78" s="32">
        <v>4.4300457211821112</v>
      </c>
      <c r="D78" s="32">
        <v>6.9065828367662903</v>
      </c>
      <c r="E78" s="32">
        <v>4.9874917709019257</v>
      </c>
      <c r="F78" s="32">
        <v>5.5556949008001197</v>
      </c>
      <c r="G78" s="32">
        <v>2.3524379811805005</v>
      </c>
      <c r="H78" s="32">
        <v>6.1661327018618977</v>
      </c>
      <c r="I78" s="32">
        <v>0.86595232888694795</v>
      </c>
      <c r="J78" s="32">
        <v>1.7358250588966513</v>
      </c>
      <c r="K78" s="32">
        <v>-0.49651939195908312</v>
      </c>
      <c r="L78" s="32">
        <v>1.3941933595562546</v>
      </c>
      <c r="M78" s="32">
        <v>-1.2982806933551103</v>
      </c>
      <c r="N78" s="32">
        <v>4.7421356730151984</v>
      </c>
      <c r="O78" s="32">
        <v>-2.5293180239447537</v>
      </c>
      <c r="P78" s="32">
        <v>4.6819541097230228</v>
      </c>
      <c r="Q78" s="32">
        <v>5.2728182880031227E-2</v>
      </c>
      <c r="R78" s="32">
        <v>0.62306542854094005</v>
      </c>
      <c r="S78" s="32">
        <v>2.8321775679868324</v>
      </c>
      <c r="T78" s="32">
        <v>0.18760879375928141</v>
      </c>
      <c r="U78" s="32">
        <v>1.2902104877059912</v>
      </c>
      <c r="V78" s="32"/>
    </row>
    <row r="79" spans="1:22" x14ac:dyDescent="0.2">
      <c r="A79" t="s">
        <v>233</v>
      </c>
      <c r="B79" t="s">
        <v>387</v>
      </c>
      <c r="C79" s="32">
        <v>9.4639734307649093</v>
      </c>
      <c r="D79" s="32">
        <v>-0.64745031608485704</v>
      </c>
      <c r="E79" s="32">
        <v>13.276188330627207</v>
      </c>
      <c r="F79" s="32">
        <v>-3.9953282442748161</v>
      </c>
      <c r="G79" s="32">
        <v>6.1234509474146677</v>
      </c>
      <c r="H79" s="32">
        <v>0.94754262490769747</v>
      </c>
      <c r="I79" s="32">
        <v>-6.6132813479954535</v>
      </c>
      <c r="J79" s="32">
        <v>-0.51114618717372196</v>
      </c>
      <c r="K79" s="32">
        <v>0.76477355033873096</v>
      </c>
      <c r="L79" s="32">
        <v>-1.1548381640980097</v>
      </c>
      <c r="M79" s="32">
        <v>2.3510980167790478</v>
      </c>
      <c r="N79" s="32">
        <v>7.3421239603794817</v>
      </c>
      <c r="O79" s="32">
        <v>6.4452231469314398</v>
      </c>
      <c r="P79" s="32">
        <v>3.7396039558691001</v>
      </c>
      <c r="Q79" s="32">
        <v>4.4386756694815119</v>
      </c>
      <c r="R79" s="32">
        <v>4.3614403936479675</v>
      </c>
      <c r="S79" s="32">
        <v>0.67651173887375649</v>
      </c>
      <c r="T79" s="32">
        <v>-13.75662225721068</v>
      </c>
      <c r="U79" s="32">
        <v>4.68747816934534</v>
      </c>
      <c r="V79" s="32">
        <v>5.8000008897351307</v>
      </c>
    </row>
    <row r="80" spans="1:22" x14ac:dyDescent="0.2">
      <c r="A80" t="s">
        <v>390</v>
      </c>
      <c r="B80" t="s">
        <v>391</v>
      </c>
      <c r="C80" s="32">
        <v>0.87931413497473443</v>
      </c>
      <c r="D80" s="32">
        <v>6.4937894966223553</v>
      </c>
      <c r="E80" s="32">
        <v>3.642316349498671</v>
      </c>
      <c r="F80" s="32">
        <v>-3.652517275419541</v>
      </c>
      <c r="G80" s="32">
        <v>0.71721311475410232</v>
      </c>
      <c r="H80" s="32">
        <v>2.0345879959308206</v>
      </c>
      <c r="I80" s="32">
        <v>0.43868394815554268</v>
      </c>
      <c r="J80" s="32">
        <v>2.2632519356760099</v>
      </c>
      <c r="K80" s="32">
        <v>7.7654824305952275E-2</v>
      </c>
      <c r="L80" s="32">
        <v>2.1338506304558535</v>
      </c>
      <c r="M80" s="32">
        <v>1.6904083570750146</v>
      </c>
      <c r="N80" s="32">
        <v>1.7930519237952893</v>
      </c>
      <c r="O80" s="32">
        <v>0.82568807339448824</v>
      </c>
      <c r="P80" s="32">
        <v>0.18198362147406044</v>
      </c>
      <c r="Q80" s="32">
        <v>0.89009990917348603</v>
      </c>
      <c r="R80" s="32">
        <v>-0.79222182211019287</v>
      </c>
      <c r="S80" s="32">
        <v>2.5952813067150657</v>
      </c>
      <c r="T80" s="32">
        <v>-11.392181142756058</v>
      </c>
      <c r="U80" s="32">
        <v>1.0580954282291941</v>
      </c>
      <c r="V80" s="32"/>
    </row>
    <row r="81" spans="1:22" x14ac:dyDescent="0.2">
      <c r="A81" t="s">
        <v>146</v>
      </c>
      <c r="B81" t="s">
        <v>389</v>
      </c>
      <c r="C81" s="32">
        <v>2.5603776680189583</v>
      </c>
      <c r="D81" s="32">
        <v>3.1379168360919323</v>
      </c>
      <c r="E81" s="32">
        <v>3.276026925888857</v>
      </c>
      <c r="F81" s="32">
        <v>5.35139778711536</v>
      </c>
      <c r="G81" s="32">
        <v>6.3377186901620348</v>
      </c>
      <c r="H81" s="32">
        <v>3.2935240002848474</v>
      </c>
      <c r="I81" s="32">
        <v>0.4768981065963942</v>
      </c>
      <c r="J81" s="32">
        <v>2.8841754280037719</v>
      </c>
      <c r="K81" s="32">
        <v>4.1639068829334889</v>
      </c>
      <c r="L81" s="32">
        <v>2.9747085684766148</v>
      </c>
      <c r="M81" s="32">
        <v>3.6948191988175125</v>
      </c>
      <c r="N81" s="32">
        <v>4.443977582852682</v>
      </c>
      <c r="O81" s="32">
        <v>4.0921708162124446</v>
      </c>
      <c r="P81" s="32">
        <v>2.6778025553282561</v>
      </c>
      <c r="Q81" s="32">
        <v>3.0798514912568891</v>
      </c>
      <c r="R81" s="32">
        <v>3.4068733999794887</v>
      </c>
      <c r="S81" s="32">
        <v>4.0178979343828019</v>
      </c>
      <c r="T81" s="32">
        <v>-1.7918576945847917</v>
      </c>
      <c r="U81" s="32">
        <v>8.002408036391202</v>
      </c>
      <c r="V81" s="32">
        <v>4.1180041692338847</v>
      </c>
    </row>
    <row r="82" spans="1:22" x14ac:dyDescent="0.2">
      <c r="A82" t="s">
        <v>129</v>
      </c>
      <c r="B82" t="s">
        <v>382</v>
      </c>
      <c r="C82" s="32">
        <v>1.2486012601965939</v>
      </c>
      <c r="D82" s="32">
        <v>2.3401173125667185</v>
      </c>
      <c r="E82" s="32">
        <v>2.9972725615335918</v>
      </c>
      <c r="F82" s="32">
        <v>1.1896021172437941</v>
      </c>
      <c r="G82" s="32">
        <v>6.817471112525368</v>
      </c>
      <c r="H82" s="32">
        <v>4.1330161587992365</v>
      </c>
      <c r="I82" s="32">
        <v>-1.1226420484868669</v>
      </c>
      <c r="J82" s="32">
        <v>4.8133601696755335</v>
      </c>
      <c r="K82" s="32">
        <v>5.6121117743097528</v>
      </c>
      <c r="L82" s="32">
        <v>5.9152862613332218</v>
      </c>
      <c r="M82" s="32">
        <v>3.9456870862405253</v>
      </c>
      <c r="N82" s="32">
        <v>3.6965531166408567</v>
      </c>
      <c r="O82" s="32">
        <v>3.8259105694943543</v>
      </c>
      <c r="P82" s="32">
        <v>10.82062719659001</v>
      </c>
      <c r="Q82" s="32">
        <v>10.30000534267343</v>
      </c>
      <c r="R82" s="32">
        <v>6.3584919273685472</v>
      </c>
      <c r="S82" s="32">
        <v>5.6169144689220332</v>
      </c>
      <c r="T82" s="32">
        <v>4.9202663724245923</v>
      </c>
      <c r="U82" s="32">
        <v>3.9000000000000625</v>
      </c>
      <c r="V82" s="32">
        <v>4.6999999999999886</v>
      </c>
    </row>
    <row r="83" spans="1:22" x14ac:dyDescent="0.2">
      <c r="A83" t="s">
        <v>237</v>
      </c>
      <c r="B83" t="s">
        <v>384</v>
      </c>
      <c r="C83" s="32">
        <v>0.56851017608845211</v>
      </c>
      <c r="D83" s="32">
        <v>2.7614019904803229</v>
      </c>
      <c r="E83" s="32">
        <v>4.2660989314540672</v>
      </c>
      <c r="F83" s="32">
        <v>2.3093579976479361</v>
      </c>
      <c r="G83" s="32">
        <v>3.2629554560829064</v>
      </c>
      <c r="H83" s="32">
        <v>3.2035673069329675</v>
      </c>
      <c r="I83" s="32">
        <v>3.3689749577318366</v>
      </c>
      <c r="J83" s="32">
        <v>4.6109709001031831</v>
      </c>
      <c r="K83" s="32">
        <v>8.0847797339871619</v>
      </c>
      <c r="L83" s="32">
        <v>-1.7126830118107392</v>
      </c>
      <c r="M83" s="32">
        <v>3.2559042651769516</v>
      </c>
      <c r="N83" s="32">
        <v>0.96456075098132033</v>
      </c>
      <c r="O83" s="32">
        <v>6.1340829411329167</v>
      </c>
      <c r="P83" s="32">
        <v>6.2628056378046324</v>
      </c>
      <c r="Q83" s="32">
        <v>5.919176625860473</v>
      </c>
      <c r="R83" s="32">
        <v>1.2837367030946467</v>
      </c>
      <c r="S83" s="32">
        <v>4.4999999915131639</v>
      </c>
      <c r="T83" s="32">
        <v>-2.399999999217215</v>
      </c>
      <c r="U83" s="32">
        <v>3.8000024300404789</v>
      </c>
      <c r="V83" s="32">
        <v>3.5000495919211403</v>
      </c>
    </row>
    <row r="84" spans="1:22" x14ac:dyDescent="0.2">
      <c r="A84" t="s">
        <v>182</v>
      </c>
      <c r="B84" t="s">
        <v>392</v>
      </c>
      <c r="C84" s="32">
        <v>-0.63222538826637731</v>
      </c>
      <c r="D84" s="32">
        <v>1.5633521103404178</v>
      </c>
      <c r="E84" s="32">
        <v>-1.9509575950171438</v>
      </c>
      <c r="F84" s="32">
        <v>5.1296093477299962</v>
      </c>
      <c r="G84" s="32">
        <v>7.1912362405745682</v>
      </c>
      <c r="H84" s="32">
        <v>1.7552234959201911</v>
      </c>
      <c r="I84" s="32">
        <v>3.6115084721858466</v>
      </c>
      <c r="J84" s="32">
        <v>4.1384416013734153</v>
      </c>
      <c r="K84" s="32">
        <v>5.1962515605160178</v>
      </c>
      <c r="L84" s="32">
        <v>5.2763306204680873</v>
      </c>
      <c r="M84" s="32">
        <v>3.6535047680067834</v>
      </c>
      <c r="N84" s="32">
        <v>1.6860277321410848</v>
      </c>
      <c r="O84" s="32">
        <v>0.68752121009217149</v>
      </c>
      <c r="P84" s="32">
        <v>3.8079188370272021</v>
      </c>
      <c r="Q84" s="32">
        <v>3.7343740605305271</v>
      </c>
      <c r="R84" s="32">
        <v>4.4410135893477189</v>
      </c>
      <c r="S84" s="32">
        <v>5.3526274259721589</v>
      </c>
      <c r="T84" s="32">
        <v>43.479555939940212</v>
      </c>
      <c r="U84" s="32">
        <v>20.060010947492074</v>
      </c>
      <c r="V84" s="32">
        <v>57.800219999999996</v>
      </c>
    </row>
    <row r="85" spans="1:22" x14ac:dyDescent="0.2">
      <c r="A85" t="s">
        <v>148</v>
      </c>
      <c r="B85" t="s">
        <v>395</v>
      </c>
      <c r="C85" s="32">
        <v>3.4807797318832598</v>
      </c>
      <c r="D85" s="32">
        <v>-1.3178567596495014</v>
      </c>
      <c r="E85" s="32">
        <v>3.0721733766473136</v>
      </c>
      <c r="F85" s="32">
        <v>1.7687506028819513</v>
      </c>
      <c r="G85" s="32">
        <v>4.7065299400830298</v>
      </c>
      <c r="H85" s="32">
        <v>2.6580323082746986</v>
      </c>
      <c r="I85" s="32">
        <v>5.890378948443157</v>
      </c>
      <c r="J85" s="32">
        <v>-5.6515115344829923</v>
      </c>
      <c r="K85" s="32">
        <v>5.0982135441003607</v>
      </c>
      <c r="L85" s="32">
        <v>0.50242440358158547</v>
      </c>
      <c r="M85" s="32">
        <v>4.3247841147287431</v>
      </c>
      <c r="N85" s="32">
        <v>2.8887725151597294</v>
      </c>
      <c r="O85" s="32">
        <v>1.4000000021657826</v>
      </c>
      <c r="P85" s="32">
        <v>1.8124680784753195</v>
      </c>
      <c r="Q85" s="32">
        <v>2.5102713454468528</v>
      </c>
      <c r="R85" s="32">
        <v>1.6678109548465585</v>
      </c>
      <c r="S85" s="32">
        <v>-1.7230969953931776</v>
      </c>
      <c r="T85" s="32">
        <v>-3.3055054726097666</v>
      </c>
      <c r="U85" s="32">
        <v>-1.798239889314857</v>
      </c>
      <c r="V85" s="32">
        <v>-1.6819839753801347</v>
      </c>
    </row>
    <row r="86" spans="1:22" x14ac:dyDescent="0.2">
      <c r="A86" t="s">
        <v>124</v>
      </c>
      <c r="B86" t="s">
        <v>393</v>
      </c>
      <c r="C86" s="32">
        <v>4.5470380516539706</v>
      </c>
      <c r="D86" s="32">
        <v>6.2323029606910154</v>
      </c>
      <c r="E86" s="32">
        <v>6.0505992221597324</v>
      </c>
      <c r="F86" s="32">
        <v>6.5672435517758743</v>
      </c>
      <c r="G86" s="32">
        <v>6.1883271667800841</v>
      </c>
      <c r="H86" s="32">
        <v>4.2316001100934244</v>
      </c>
      <c r="I86" s="32">
        <v>-2.4316278798801108</v>
      </c>
      <c r="J86" s="32">
        <v>3.7311403443300861</v>
      </c>
      <c r="K86" s="32">
        <v>3.8356906620750522</v>
      </c>
      <c r="L86" s="32">
        <v>4.1286877486693925</v>
      </c>
      <c r="M86" s="32">
        <v>2.7915597574680078</v>
      </c>
      <c r="N86" s="32">
        <v>3.0580805621437008</v>
      </c>
      <c r="O86" s="32">
        <v>3.840079970939513</v>
      </c>
      <c r="P86" s="32">
        <v>3.8929721972641289</v>
      </c>
      <c r="Q86" s="32">
        <v>4.8429139105038672</v>
      </c>
      <c r="R86" s="32">
        <v>3.8449947696673519</v>
      </c>
      <c r="S86" s="32">
        <v>2.653066254803548</v>
      </c>
      <c r="T86" s="32">
        <v>-8.9647601840458435</v>
      </c>
      <c r="U86" s="32">
        <v>12.534096015773869</v>
      </c>
      <c r="V86" s="32">
        <v>3.9979498146828831</v>
      </c>
    </row>
    <row r="87" spans="1:22" x14ac:dyDescent="0.2">
      <c r="A87" t="s">
        <v>62</v>
      </c>
      <c r="B87" t="s">
        <v>572</v>
      </c>
      <c r="C87" s="32">
        <v>3.0562916918869689</v>
      </c>
      <c r="D87" s="32">
        <v>8.7000634810113837</v>
      </c>
      <c r="E87" s="32">
        <v>7.388152214446734</v>
      </c>
      <c r="F87" s="32">
        <v>7.032628866006263</v>
      </c>
      <c r="G87" s="32">
        <v>6.4648364999303425</v>
      </c>
      <c r="H87" s="32">
        <v>2.1278513615475845</v>
      </c>
      <c r="I87" s="32">
        <v>-2.4590556878487604</v>
      </c>
      <c r="J87" s="32">
        <v>6.76769054741861</v>
      </c>
      <c r="K87" s="32">
        <v>4.8147324376658815</v>
      </c>
      <c r="L87" s="32">
        <v>1.7003199438507863</v>
      </c>
      <c r="M87" s="32">
        <v>3.1015529558384998</v>
      </c>
      <c r="N87" s="32">
        <v>2.7623842254156159</v>
      </c>
      <c r="O87" s="32">
        <v>2.3878470674727055</v>
      </c>
      <c r="P87" s="32">
        <v>2.1754189894251965</v>
      </c>
      <c r="Q87" s="32">
        <v>3.7961031456443095</v>
      </c>
      <c r="R87" s="32">
        <v>2.8469205338901276</v>
      </c>
      <c r="S87" s="32">
        <v>-1.6724316532726391</v>
      </c>
      <c r="T87" s="32">
        <v>-6.5447991100155605</v>
      </c>
      <c r="U87" s="32">
        <v>6.4417238260079444</v>
      </c>
      <c r="V87" s="32">
        <v>-3.4763298649543088</v>
      </c>
    </row>
    <row r="88" spans="1:22" x14ac:dyDescent="0.2">
      <c r="A88" t="s">
        <v>75</v>
      </c>
      <c r="B88" t="s">
        <v>396</v>
      </c>
      <c r="C88" s="32">
        <v>4.0742497458520859</v>
      </c>
      <c r="D88" s="32">
        <v>5.0046206916491514</v>
      </c>
      <c r="E88" s="32">
        <v>4.2942776100917825</v>
      </c>
      <c r="F88" s="32">
        <v>3.946066880293202</v>
      </c>
      <c r="G88" s="32">
        <v>0.27737277232580482</v>
      </c>
      <c r="H88" s="32">
        <v>1.0039430290089655</v>
      </c>
      <c r="I88" s="32">
        <v>-6.5978672185016904</v>
      </c>
      <c r="J88" s="32">
        <v>1.0762540427766965</v>
      </c>
      <c r="K88" s="32">
        <v>1.8668374754429777</v>
      </c>
      <c r="L88" s="32">
        <v>-1.2502260234706313</v>
      </c>
      <c r="M88" s="32">
        <v>1.8025221008226566</v>
      </c>
      <c r="N88" s="32">
        <v>4.2322098061426914</v>
      </c>
      <c r="O88" s="32">
        <v>3.7073159793626047</v>
      </c>
      <c r="P88" s="32">
        <v>2.2010018929385637</v>
      </c>
      <c r="Q88" s="32">
        <v>4.2719760162069491</v>
      </c>
      <c r="R88" s="32">
        <v>5.3623483617622298</v>
      </c>
      <c r="S88" s="32">
        <v>4.8642257351189073</v>
      </c>
      <c r="T88" s="32">
        <v>-4.5355508328156731</v>
      </c>
      <c r="U88" s="32">
        <v>7.20000034603936</v>
      </c>
      <c r="V88" s="32">
        <v>4.5779057692602976</v>
      </c>
    </row>
    <row r="89" spans="1:22" x14ac:dyDescent="0.2">
      <c r="A89" t="s">
        <v>167</v>
      </c>
      <c r="B89" t="s">
        <v>404</v>
      </c>
      <c r="C89" s="32">
        <v>2.1426883786691064</v>
      </c>
      <c r="D89" s="32">
        <v>7.8023995075354264</v>
      </c>
      <c r="E89" s="32">
        <v>6.1244389653361253</v>
      </c>
      <c r="F89" s="32">
        <v>6.3169930863707435</v>
      </c>
      <c r="G89" s="32">
        <v>8.454860096129508</v>
      </c>
      <c r="H89" s="32">
        <v>2.2094964188209758</v>
      </c>
      <c r="I89" s="32">
        <v>-7.663809560259466</v>
      </c>
      <c r="J89" s="32">
        <v>-2.8327749154085495</v>
      </c>
      <c r="K89" s="32">
        <v>1.8457791562421733</v>
      </c>
      <c r="L89" s="32">
        <v>1.0636366074376298</v>
      </c>
      <c r="M89" s="32">
        <v>4.5524603201510843</v>
      </c>
      <c r="N89" s="32">
        <v>1.6872150175063894</v>
      </c>
      <c r="O89" s="32">
        <v>4.4366637193717224</v>
      </c>
      <c r="P89" s="32">
        <v>6.303687106501755</v>
      </c>
      <c r="Q89" s="32">
        <v>4.1949488290837564</v>
      </c>
      <c r="R89" s="32">
        <v>4.8891729948654472</v>
      </c>
      <c r="S89" s="32">
        <v>1.8051610422349995</v>
      </c>
      <c r="T89" s="32">
        <v>-7.2418720343669918</v>
      </c>
      <c r="U89" s="32">
        <v>4.3334020120878023</v>
      </c>
      <c r="V89" s="32">
        <v>6.4445663247237945</v>
      </c>
    </row>
    <row r="90" spans="1:22" x14ac:dyDescent="0.2">
      <c r="A90" t="s">
        <v>59</v>
      </c>
      <c r="B90" t="s">
        <v>400</v>
      </c>
      <c r="C90" s="32">
        <v>7.8603814755325914</v>
      </c>
      <c r="D90" s="32">
        <v>7.9229366128650298</v>
      </c>
      <c r="E90" s="32">
        <v>7.92343062149763</v>
      </c>
      <c r="F90" s="32">
        <v>8.0607325730327233</v>
      </c>
      <c r="G90" s="32">
        <v>7.6608150650492775</v>
      </c>
      <c r="H90" s="32">
        <v>3.0866980595328926</v>
      </c>
      <c r="I90" s="32">
        <v>7.8618888330349819</v>
      </c>
      <c r="J90" s="32">
        <v>8.4975847015810615</v>
      </c>
      <c r="K90" s="32">
        <v>5.2413150014066332</v>
      </c>
      <c r="L90" s="32">
        <v>5.4563887529736519</v>
      </c>
      <c r="M90" s="32">
        <v>6.3861064009482504</v>
      </c>
      <c r="N90" s="32">
        <v>7.4102276050885365</v>
      </c>
      <c r="O90" s="32">
        <v>7.996253785714714</v>
      </c>
      <c r="P90" s="32">
        <v>8.2563055017908624</v>
      </c>
      <c r="Q90" s="32">
        <v>6.7953834189791138</v>
      </c>
      <c r="R90" s="32">
        <v>6.4538513449776929</v>
      </c>
      <c r="S90" s="32">
        <v>3.8714369407035605</v>
      </c>
      <c r="T90" s="32">
        <v>-5.8310532203120715</v>
      </c>
      <c r="U90" s="32">
        <v>9.050277907740508</v>
      </c>
      <c r="V90" s="32">
        <v>7.0029515444664838</v>
      </c>
    </row>
    <row r="91" spans="1:22" x14ac:dyDescent="0.2">
      <c r="A91" t="s">
        <v>51</v>
      </c>
      <c r="B91" t="s">
        <v>397</v>
      </c>
      <c r="C91" s="32">
        <v>4.7803691216765429</v>
      </c>
      <c r="D91" s="32">
        <v>5.0308739450168503</v>
      </c>
      <c r="E91" s="32">
        <v>5.6925713038338444</v>
      </c>
      <c r="F91" s="32">
        <v>5.5009517852034833</v>
      </c>
      <c r="G91" s="32">
        <v>6.3450222266721426</v>
      </c>
      <c r="H91" s="32">
        <v>6.0137036000912332</v>
      </c>
      <c r="I91" s="32">
        <v>4.6288711825615252</v>
      </c>
      <c r="J91" s="32">
        <v>6.2238541806236611</v>
      </c>
      <c r="K91" s="32">
        <v>6.1697842077100802</v>
      </c>
      <c r="L91" s="32">
        <v>6.0300506530561506</v>
      </c>
      <c r="M91" s="32">
        <v>5.5572636889100977</v>
      </c>
      <c r="N91" s="32">
        <v>5.0066684257549952</v>
      </c>
      <c r="O91" s="32">
        <v>4.8763223002212328</v>
      </c>
      <c r="P91" s="32">
        <v>5.0330691828017677</v>
      </c>
      <c r="Q91" s="32">
        <v>5.0697859013491637</v>
      </c>
      <c r="R91" s="32">
        <v>5.1742915395502393</v>
      </c>
      <c r="S91" s="32">
        <v>5.0192876804628241</v>
      </c>
      <c r="T91" s="32">
        <v>-2.065511829341645</v>
      </c>
      <c r="U91" s="32">
        <v>3.7030553569093314</v>
      </c>
      <c r="V91" s="32">
        <v>5.3085950054360751</v>
      </c>
    </row>
    <row r="92" spans="1:22" x14ac:dyDescent="0.2">
      <c r="A92" t="s">
        <v>60</v>
      </c>
      <c r="B92" t="s">
        <v>402</v>
      </c>
      <c r="C92" s="32">
        <v>8.6392983972004629</v>
      </c>
      <c r="D92" s="32">
        <v>4.3366659785105526</v>
      </c>
      <c r="E92" s="32">
        <v>3.1898040872886213</v>
      </c>
      <c r="F92" s="32">
        <v>4.9997952618117125</v>
      </c>
      <c r="G92" s="32">
        <v>8.1557735235853386</v>
      </c>
      <c r="H92" s="32">
        <v>0.25085655349408853</v>
      </c>
      <c r="I92" s="32">
        <v>1.0073854579047463</v>
      </c>
      <c r="J92" s="32">
        <v>5.7979383016960355</v>
      </c>
      <c r="K92" s="32">
        <v>2.6457179180625587</v>
      </c>
      <c r="L92" s="32">
        <v>-3.7471713986413988</v>
      </c>
      <c r="M92" s="32">
        <v>-1.5219792049416299</v>
      </c>
      <c r="N92" s="32">
        <v>4.9847750670949438</v>
      </c>
      <c r="O92" s="32">
        <v>-1.4248849393749055</v>
      </c>
      <c r="P92" s="32">
        <v>8.815086642518196</v>
      </c>
      <c r="Q92" s="32">
        <v>2.7585052457887542</v>
      </c>
      <c r="R92" s="32">
        <v>-2.253863606860989</v>
      </c>
      <c r="S92" s="32">
        <v>-2.6582066619527183</v>
      </c>
      <c r="T92" s="32">
        <v>3.3302884592659439</v>
      </c>
      <c r="U92" s="32">
        <v>4.7197777315716394</v>
      </c>
      <c r="V92" s="32">
        <v>2.7491661407498924</v>
      </c>
    </row>
    <row r="93" spans="1:22" x14ac:dyDescent="0.2">
      <c r="A93" t="s">
        <v>107</v>
      </c>
      <c r="B93" t="s">
        <v>403</v>
      </c>
      <c r="C93" s="32">
        <v>-36.658152674831413</v>
      </c>
      <c r="D93" s="32">
        <v>53.381794182564136</v>
      </c>
      <c r="E93" s="32">
        <v>1.6718896225133619</v>
      </c>
      <c r="F93" s="32">
        <v>5.6462978012687728</v>
      </c>
      <c r="G93" s="32">
        <v>1.8855721409683781</v>
      </c>
      <c r="H93" s="32">
        <v>8.2281071038327696</v>
      </c>
      <c r="I93" s="32">
        <v>3.3792990944277079</v>
      </c>
      <c r="J93" s="32">
        <v>6.4025648447119323</v>
      </c>
      <c r="K93" s="32">
        <v>7.5464712004259979</v>
      </c>
      <c r="L93" s="32">
        <v>13.936430173753706</v>
      </c>
      <c r="M93" s="32">
        <v>7.6285711847115891</v>
      </c>
      <c r="N93" s="32">
        <v>0.19701671035903701</v>
      </c>
      <c r="O93" s="32">
        <v>4.7228640188413067</v>
      </c>
      <c r="P93" s="32">
        <v>13.787373018708934</v>
      </c>
      <c r="Q93" s="32">
        <v>-1.8197503511830888</v>
      </c>
      <c r="R93" s="32">
        <v>2.6338509910562351</v>
      </c>
      <c r="S93" s="32">
        <v>5.5137905754232293</v>
      </c>
      <c r="T93" s="32">
        <v>-12.036793093115179</v>
      </c>
      <c r="U93" s="32">
        <v>1.5833933630431005</v>
      </c>
      <c r="V93" s="32">
        <v>7.0087452229425651</v>
      </c>
    </row>
    <row r="94" spans="1:22" x14ac:dyDescent="0.2">
      <c r="A94" t="s">
        <v>398</v>
      </c>
      <c r="B94" t="s">
        <v>399</v>
      </c>
      <c r="C94" s="32">
        <v>5.9999996881264082</v>
      </c>
      <c r="D94" s="32">
        <v>5.2000031040249581</v>
      </c>
      <c r="E94" s="32">
        <v>5.8999993357667506</v>
      </c>
      <c r="F94" s="32">
        <v>7.6999987125343239</v>
      </c>
      <c r="G94" s="32">
        <v>7.5000002298881725</v>
      </c>
      <c r="H94" s="32">
        <v>4.9000010008154504</v>
      </c>
      <c r="I94" s="32">
        <v>2.1000002718137409</v>
      </c>
      <c r="J94" s="32">
        <v>3.3999984239595733</v>
      </c>
      <c r="K94" s="32">
        <v>1.9999993820741508</v>
      </c>
      <c r="L94" s="32">
        <v>7.3038792657728209</v>
      </c>
      <c r="M94" s="32">
        <v>4.1418683206082392</v>
      </c>
      <c r="N94" s="32">
        <v>5.1550323389013499</v>
      </c>
      <c r="O94" s="32">
        <v>-0.38579840830232115</v>
      </c>
      <c r="P94" s="32">
        <v>6.9523025288924316</v>
      </c>
      <c r="Q94" s="32">
        <v>2.8377623454389322</v>
      </c>
      <c r="R94" s="32">
        <v>2.2133978686242699</v>
      </c>
      <c r="S94" s="32">
        <v>0.2548849300379743</v>
      </c>
      <c r="T94" s="32">
        <v>-8.8362320695556775</v>
      </c>
      <c r="U94" s="32"/>
      <c r="V94" s="32"/>
    </row>
    <row r="95" spans="1:22" x14ac:dyDescent="0.2">
      <c r="A95" t="s">
        <v>87</v>
      </c>
      <c r="B95" t="s">
        <v>405</v>
      </c>
      <c r="C95" s="32">
        <v>1.3939129640517365</v>
      </c>
      <c r="D95" s="32">
        <v>4.7844674262581037</v>
      </c>
      <c r="E95" s="32">
        <v>4.134076618675536</v>
      </c>
      <c r="F95" s="32">
        <v>5.5826679593243824</v>
      </c>
      <c r="G95" s="32">
        <v>6.0332135706836993</v>
      </c>
      <c r="H95" s="32">
        <v>3.2511633607907271</v>
      </c>
      <c r="I95" s="32">
        <v>0.88312039356537753</v>
      </c>
      <c r="J95" s="32">
        <v>5.668515117907333</v>
      </c>
      <c r="K95" s="32">
        <v>5.5611390758901251</v>
      </c>
      <c r="L95" s="32">
        <v>2.5876538438434551</v>
      </c>
      <c r="M95" s="32">
        <v>4.4155015873792394</v>
      </c>
      <c r="N95" s="32">
        <v>3.9191268928095155</v>
      </c>
      <c r="O95" s="32">
        <v>2.485826288981059</v>
      </c>
      <c r="P95" s="32">
        <v>4.5216803088065802</v>
      </c>
      <c r="Q95" s="32">
        <v>4.2765959511559259</v>
      </c>
      <c r="R95" s="32">
        <v>4.0703218874397038</v>
      </c>
      <c r="S95" s="32">
        <v>4.1561379889773349</v>
      </c>
      <c r="T95" s="32">
        <v>-1.8572892781124182</v>
      </c>
      <c r="U95" s="32">
        <v>8.6119903484698881</v>
      </c>
      <c r="V95" s="32">
        <v>6.4646684464544961</v>
      </c>
    </row>
    <row r="96" spans="1:22" x14ac:dyDescent="0.2">
      <c r="A96" t="s">
        <v>143</v>
      </c>
      <c r="B96" t="s">
        <v>407</v>
      </c>
      <c r="C96" s="32">
        <v>3.6663175927902074</v>
      </c>
      <c r="D96" s="32">
        <v>1.3237250997782724</v>
      </c>
      <c r="E96" s="32">
        <v>0.89379793594500256</v>
      </c>
      <c r="F96" s="32">
        <v>2.899125349588715</v>
      </c>
      <c r="G96" s="32">
        <v>1.4319540366511774</v>
      </c>
      <c r="H96" s="32">
        <v>-0.81173670328081471</v>
      </c>
      <c r="I96" s="32">
        <v>-4.3453018579463958</v>
      </c>
      <c r="J96" s="32">
        <v>-1.4571472094750249</v>
      </c>
      <c r="K96" s="32">
        <v>1.7303762674692109</v>
      </c>
      <c r="L96" s="32">
        <v>-0.61363603986912096</v>
      </c>
      <c r="M96" s="32">
        <v>0.51768601280240034</v>
      </c>
      <c r="N96" s="32">
        <v>0.68982235737433939</v>
      </c>
      <c r="O96" s="32">
        <v>0.92148712538030964</v>
      </c>
      <c r="P96" s="32">
        <v>1.3752230644553833</v>
      </c>
      <c r="Q96" s="32">
        <v>0.99712306233519143</v>
      </c>
      <c r="R96" s="32">
        <v>1.8899236812108597</v>
      </c>
      <c r="S96" s="32">
        <v>0.89229165382222675</v>
      </c>
      <c r="T96" s="32">
        <v>-9.8999999999999915</v>
      </c>
      <c r="U96" s="32">
        <v>4.6000000000000085</v>
      </c>
      <c r="V96" s="32">
        <v>4.2</v>
      </c>
    </row>
    <row r="97" spans="1:22" x14ac:dyDescent="0.2">
      <c r="A97" t="s">
        <v>29</v>
      </c>
      <c r="B97" t="s">
        <v>409</v>
      </c>
      <c r="C97" s="32">
        <v>1.5351254992801273</v>
      </c>
      <c r="D97" s="32">
        <v>2.186115694421602</v>
      </c>
      <c r="E97" s="32">
        <v>1.8039008722737151</v>
      </c>
      <c r="F97" s="32">
        <v>1.3723501276203791</v>
      </c>
      <c r="G97" s="32">
        <v>1.4839694116349165</v>
      </c>
      <c r="H97" s="32">
        <v>-1.2242890007282767</v>
      </c>
      <c r="I97" s="32">
        <v>-5.6932363588226593</v>
      </c>
      <c r="J97" s="32">
        <v>4.0979179193013664</v>
      </c>
      <c r="K97" s="32">
        <v>2.38095237748297E-2</v>
      </c>
      <c r="L97" s="32">
        <v>1.374750999208743</v>
      </c>
      <c r="M97" s="32">
        <v>2.0051001767726007</v>
      </c>
      <c r="N97" s="32">
        <v>0.29620551414262764</v>
      </c>
      <c r="O97" s="32">
        <v>1.5606266967490399</v>
      </c>
      <c r="P97" s="32">
        <v>0.75382674590353815</v>
      </c>
      <c r="Q97" s="32">
        <v>1.675331751665027</v>
      </c>
      <c r="R97" s="32">
        <v>0.64339102346033883</v>
      </c>
      <c r="S97" s="32">
        <v>-0.40216920091094721</v>
      </c>
      <c r="T97" s="32">
        <v>-4.2786036876396309</v>
      </c>
      <c r="U97" s="32">
        <v>2.14248736902735</v>
      </c>
      <c r="V97" s="32">
        <v>1.0286248664414188</v>
      </c>
    </row>
    <row r="98" spans="1:22" x14ac:dyDescent="0.2">
      <c r="A98" t="s">
        <v>114</v>
      </c>
      <c r="B98" t="s">
        <v>408</v>
      </c>
      <c r="C98" s="32">
        <v>4.161667555444069</v>
      </c>
      <c r="D98" s="32">
        <v>8.5672142423689905</v>
      </c>
      <c r="E98" s="32">
        <v>8.1465948107993142</v>
      </c>
      <c r="F98" s="32">
        <v>8.0929752781193258</v>
      </c>
      <c r="G98" s="32">
        <v>8.1761699520464646</v>
      </c>
      <c r="H98" s="32">
        <v>7.2203863728013857</v>
      </c>
      <c r="I98" s="32">
        <v>5.0237100727266863</v>
      </c>
      <c r="J98" s="32">
        <v>2.3148342206304591</v>
      </c>
      <c r="K98" s="32">
        <v>2.7371798863210444</v>
      </c>
      <c r="L98" s="32">
        <v>2.4293580010023845</v>
      </c>
      <c r="M98" s="32">
        <v>2.6099473754863141</v>
      </c>
      <c r="N98" s="32">
        <v>3.3840780993347153</v>
      </c>
      <c r="O98" s="32">
        <v>2.4965287931518816</v>
      </c>
      <c r="P98" s="32">
        <v>1.9941808493012019</v>
      </c>
      <c r="Q98" s="32">
        <v>2.4735981544904462</v>
      </c>
      <c r="R98" s="32">
        <v>1.9190726361085098</v>
      </c>
      <c r="S98" s="32">
        <v>1.7512397349084239</v>
      </c>
      <c r="T98" s="32">
        <v>-1.6066362784497272</v>
      </c>
      <c r="U98" s="32">
        <v>2.2229992780266912</v>
      </c>
      <c r="V98" s="32">
        <v>2.5037963842607098</v>
      </c>
    </row>
    <row r="99" spans="1:22" x14ac:dyDescent="0.2">
      <c r="A99" t="s">
        <v>45</v>
      </c>
      <c r="B99" t="s">
        <v>410</v>
      </c>
      <c r="C99" s="32">
        <v>9.3000000003375902</v>
      </c>
      <c r="D99" s="32">
        <v>9.6000000013685423</v>
      </c>
      <c r="E99" s="32">
        <v>9.6999999992268187</v>
      </c>
      <c r="F99" s="32">
        <v>10.7</v>
      </c>
      <c r="G99" s="32">
        <v>8.8999999999940513</v>
      </c>
      <c r="H99" s="32">
        <v>3.3000000002109147</v>
      </c>
      <c r="I99" s="32">
        <v>1.1999999994287265</v>
      </c>
      <c r="J99" s="32">
        <v>7.3000000001620151</v>
      </c>
      <c r="K99" s="32">
        <v>7.4000000006839315</v>
      </c>
      <c r="L99" s="32">
        <v>4.7999999999927496</v>
      </c>
      <c r="M99" s="32">
        <v>5.999999999255607</v>
      </c>
      <c r="N99" s="32">
        <v>4.2000000006303821</v>
      </c>
      <c r="O99" s="32">
        <v>1.1999999997680248</v>
      </c>
      <c r="P99" s="32">
        <v>1.099999999901641</v>
      </c>
      <c r="Q99" s="32">
        <v>4.1000000003385395</v>
      </c>
      <c r="R99" s="32">
        <v>4.0999999998712298</v>
      </c>
      <c r="S99" s="32">
        <v>4.5000000000848104</v>
      </c>
      <c r="T99" s="32">
        <v>-2.5000000002874572</v>
      </c>
      <c r="U99" s="32">
        <v>4.3000000001588603</v>
      </c>
      <c r="V99" s="32">
        <v>3.1999999996860709</v>
      </c>
    </row>
    <row r="100" spans="1:22" x14ac:dyDescent="0.2">
      <c r="A100" t="s">
        <v>117</v>
      </c>
      <c r="B100" t="s">
        <v>411</v>
      </c>
      <c r="C100" s="32">
        <v>2.932475545709039</v>
      </c>
      <c r="D100" s="32">
        <v>5.1042997762973812</v>
      </c>
      <c r="E100" s="32">
        <v>5.9066660798005728</v>
      </c>
      <c r="F100" s="32">
        <v>6.4724943001548354</v>
      </c>
      <c r="G100" s="32">
        <v>6.8507297699878364</v>
      </c>
      <c r="H100" s="32">
        <v>0.23228274481297717</v>
      </c>
      <c r="I100" s="32">
        <v>3.3069398163108872</v>
      </c>
      <c r="J100" s="32">
        <v>8.0584736029090607</v>
      </c>
      <c r="K100" s="32">
        <v>5.1211061197056011</v>
      </c>
      <c r="L100" s="32">
        <v>4.5686796144498203</v>
      </c>
      <c r="M100" s="32">
        <v>3.7978483925754034</v>
      </c>
      <c r="N100" s="32">
        <v>5.020111002324839</v>
      </c>
      <c r="O100" s="32">
        <v>4.9677211275976703</v>
      </c>
      <c r="P100" s="32">
        <v>4.2135170681474392</v>
      </c>
      <c r="Q100" s="32">
        <v>3.837958173647209</v>
      </c>
      <c r="R100" s="32">
        <v>5.6479464070921921</v>
      </c>
      <c r="S100" s="32">
        <v>5.1141588576780066</v>
      </c>
      <c r="T100" s="32">
        <v>-0.27276632743881635</v>
      </c>
      <c r="U100" s="32">
        <v>7.5904894733346708</v>
      </c>
      <c r="V100" s="32">
        <v>4.8466348557707022</v>
      </c>
    </row>
    <row r="101" spans="1:22" x14ac:dyDescent="0.2">
      <c r="A101" t="s">
        <v>245</v>
      </c>
      <c r="B101" t="s">
        <v>414</v>
      </c>
      <c r="C101" s="32">
        <v>2.0063246358804463</v>
      </c>
      <c r="D101" s="32">
        <v>-1.6293602038550574</v>
      </c>
      <c r="E101" s="32">
        <v>4.9516316264671616</v>
      </c>
      <c r="F101" s="32">
        <v>-4.9295322679526521E-2</v>
      </c>
      <c r="G101" s="32">
        <v>2.0349472648778715</v>
      </c>
      <c r="H101" s="32">
        <v>-2.0914367581391247</v>
      </c>
      <c r="I101" s="32">
        <v>0.80281988690367712</v>
      </c>
      <c r="J101" s="32">
        <v>-1.1202602612516159</v>
      </c>
      <c r="K101" s="32">
        <v>1.7625760103615562</v>
      </c>
      <c r="L101" s="32">
        <v>5.1361443289656279</v>
      </c>
      <c r="M101" s="32">
        <v>4.1615744771983145</v>
      </c>
      <c r="N101" s="32">
        <v>-1.096288599251082</v>
      </c>
      <c r="O101" s="32">
        <v>9.8651747214117051</v>
      </c>
      <c r="P101" s="32">
        <v>-0.4781967546523731</v>
      </c>
      <c r="Q101" s="32">
        <v>0.18602723693767587</v>
      </c>
      <c r="R101" s="32">
        <v>5.1136363636363598</v>
      </c>
      <c r="S101" s="32">
        <v>-2.1621621621621614</v>
      </c>
      <c r="T101" s="32">
        <v>-1.6574585635359114</v>
      </c>
      <c r="U101" s="32">
        <v>7.8651685393258362</v>
      </c>
      <c r="V101" s="32">
        <v>1.5625</v>
      </c>
    </row>
    <row r="102" spans="1:22" x14ac:dyDescent="0.2">
      <c r="A102" t="s">
        <v>194</v>
      </c>
      <c r="B102" t="s">
        <v>474</v>
      </c>
      <c r="C102" s="32"/>
      <c r="D102" s="32"/>
      <c r="E102" s="32"/>
      <c r="F102" s="32"/>
      <c r="G102" s="32"/>
      <c r="H102" s="32"/>
      <c r="I102" s="32"/>
      <c r="J102" s="32"/>
      <c r="K102" s="32"/>
      <c r="L102" s="32"/>
      <c r="M102" s="32"/>
      <c r="N102" s="32"/>
      <c r="O102" s="32"/>
      <c r="P102" s="32"/>
      <c r="Q102" s="32"/>
      <c r="R102" s="32"/>
      <c r="S102" s="32"/>
      <c r="T102" s="32"/>
      <c r="U102" s="32"/>
      <c r="V102" s="32"/>
    </row>
    <row r="103" spans="1:22" x14ac:dyDescent="0.2">
      <c r="A103" t="s">
        <v>35</v>
      </c>
      <c r="B103" t="s">
        <v>416</v>
      </c>
      <c r="C103" s="32">
        <v>3.1472911937340911</v>
      </c>
      <c r="D103" s="32">
        <v>5.197391363243824</v>
      </c>
      <c r="E103" s="32">
        <v>4.3085427141123631</v>
      </c>
      <c r="F103" s="32">
        <v>5.2643265946672386</v>
      </c>
      <c r="G103" s="32">
        <v>5.799548415032163</v>
      </c>
      <c r="H103" s="32">
        <v>3.0129848728116713</v>
      </c>
      <c r="I103" s="32">
        <v>0.79269898951818618</v>
      </c>
      <c r="J103" s="32">
        <v>6.8048249178367115</v>
      </c>
      <c r="K103" s="32">
        <v>3.6856677821252646</v>
      </c>
      <c r="L103" s="32">
        <v>2.4025309924618625</v>
      </c>
      <c r="M103" s="32">
        <v>3.1647086364718433</v>
      </c>
      <c r="N103" s="32">
        <v>3.2024537945736</v>
      </c>
      <c r="O103" s="32">
        <v>2.8091032682413299</v>
      </c>
      <c r="P103" s="32">
        <v>2.9468817150862634</v>
      </c>
      <c r="Q103" s="32">
        <v>3.1596357401277686</v>
      </c>
      <c r="R103" s="32">
        <v>2.9074037737713496</v>
      </c>
      <c r="S103" s="32">
        <v>2.243977860110121</v>
      </c>
      <c r="T103" s="32">
        <v>-0.7094153593976813</v>
      </c>
      <c r="U103" s="32">
        <v>4.1453239543092479</v>
      </c>
      <c r="V103" s="32">
        <v>2.5605374319303849</v>
      </c>
    </row>
    <row r="104" spans="1:22" x14ac:dyDescent="0.2">
      <c r="A104" t="s">
        <v>535</v>
      </c>
      <c r="B104" t="s">
        <v>536</v>
      </c>
      <c r="C104" s="32"/>
      <c r="D104" s="32"/>
      <c r="E104" s="32"/>
      <c r="F104" s="32"/>
      <c r="G104" s="32"/>
      <c r="H104" s="32"/>
      <c r="I104" s="32">
        <v>5.0348838293995328</v>
      </c>
      <c r="J104" s="32">
        <v>4.9399240468787582</v>
      </c>
      <c r="K104" s="32">
        <v>6.3198862227007595</v>
      </c>
      <c r="L104" s="32">
        <v>1.7121951741946475</v>
      </c>
      <c r="M104" s="32">
        <v>5.3409081746341514</v>
      </c>
      <c r="N104" s="32">
        <v>3.3488043110687897</v>
      </c>
      <c r="O104" s="32">
        <v>5.9162704435136106</v>
      </c>
      <c r="P104" s="32">
        <v>5.5717565072744861</v>
      </c>
      <c r="Q104" s="32">
        <v>4.8256904268714038</v>
      </c>
      <c r="R104" s="32">
        <v>3.4066310083784543</v>
      </c>
      <c r="S104" s="32">
        <v>4.7568306194579009</v>
      </c>
      <c r="T104" s="32">
        <v>-5.3402753022979113</v>
      </c>
      <c r="U104" s="32">
        <v>10.745611606637098</v>
      </c>
      <c r="V104" s="32">
        <v>3.5117066916208444</v>
      </c>
    </row>
    <row r="105" spans="1:22" x14ac:dyDescent="0.2">
      <c r="A105" t="s">
        <v>134</v>
      </c>
      <c r="B105" t="s">
        <v>417</v>
      </c>
      <c r="C105" s="32">
        <v>17.326020417514343</v>
      </c>
      <c r="D105" s="32">
        <v>10.240298058635375</v>
      </c>
      <c r="E105" s="32">
        <v>10.609044984022844</v>
      </c>
      <c r="F105" s="32">
        <v>7.5147730002402113</v>
      </c>
      <c r="G105" s="32">
        <v>5.991575510593151</v>
      </c>
      <c r="H105" s="32">
        <v>2.4797569427854427</v>
      </c>
      <c r="I105" s="32">
        <v>-7.0760564307341127</v>
      </c>
      <c r="J105" s="32">
        <v>-2.3702641202043822</v>
      </c>
      <c r="K105" s="32">
        <v>9.6284069747757002</v>
      </c>
      <c r="L105" s="32">
        <v>6.6258183001417308</v>
      </c>
      <c r="M105" s="32">
        <v>1.1493004370652073</v>
      </c>
      <c r="N105" s="32">
        <v>0.50087698215865828</v>
      </c>
      <c r="O105" s="32">
        <v>0.59301961722123053</v>
      </c>
      <c r="P105" s="32">
        <v>2.9258682259157638</v>
      </c>
      <c r="Q105" s="32">
        <v>-4.7121062085199696</v>
      </c>
      <c r="R105" s="32">
        <v>2.4339812685020092</v>
      </c>
      <c r="S105" s="32">
        <v>-0.55195933170844569</v>
      </c>
      <c r="T105" s="32">
        <v>-8.855278885357464</v>
      </c>
      <c r="U105" s="32">
        <v>1.3080565089601492</v>
      </c>
      <c r="V105" s="32">
        <v>8.1777558461496369</v>
      </c>
    </row>
    <row r="106" spans="1:22" x14ac:dyDescent="0.2">
      <c r="A106" t="s">
        <v>103</v>
      </c>
      <c r="B106" t="s">
        <v>412</v>
      </c>
      <c r="C106" s="32">
        <v>7.0302932008787309</v>
      </c>
      <c r="D106" s="32">
        <v>7.0268124154416682</v>
      </c>
      <c r="E106" s="32">
        <v>-0.17551541253479286</v>
      </c>
      <c r="F106" s="32">
        <v>3.1028987453346417</v>
      </c>
      <c r="G106" s="32">
        <v>8.5428747644519092</v>
      </c>
      <c r="H106" s="32">
        <v>8.4016160598996805</v>
      </c>
      <c r="I106" s="32">
        <v>2.8862945753758993</v>
      </c>
      <c r="J106" s="32">
        <v>-0.47156660113014937</v>
      </c>
      <c r="K106" s="32">
        <v>5.9562743086264618</v>
      </c>
      <c r="L106" s="32">
        <v>-8.8150201010634532E-2</v>
      </c>
      <c r="M106" s="32">
        <v>10.915469454314433</v>
      </c>
      <c r="N106" s="32">
        <v>4.0240386257686112</v>
      </c>
      <c r="O106" s="32">
        <v>3.875825448214016</v>
      </c>
      <c r="P106" s="32">
        <v>4.3358559171596767</v>
      </c>
      <c r="Q106" s="32">
        <v>4.7399372253946552</v>
      </c>
      <c r="R106" s="32">
        <v>3.7579101248048374</v>
      </c>
      <c r="S106" s="32">
        <v>4.6006256664676215</v>
      </c>
      <c r="T106" s="32">
        <v>-8.3983642956172275</v>
      </c>
      <c r="U106" s="32">
        <v>6.167638427510596</v>
      </c>
      <c r="V106" s="32">
        <v>7.0222088255430464</v>
      </c>
    </row>
    <row r="107" spans="1:22" x14ac:dyDescent="0.2">
      <c r="A107" t="s">
        <v>94</v>
      </c>
      <c r="B107" t="s">
        <v>418</v>
      </c>
      <c r="C107" s="32">
        <v>6.0670023037584286</v>
      </c>
      <c r="D107" s="32">
        <v>6.3576954801280294</v>
      </c>
      <c r="E107" s="32">
        <v>7.1075683690614824</v>
      </c>
      <c r="F107" s="32">
        <v>8.6192662087304655</v>
      </c>
      <c r="G107" s="32">
        <v>7.5968288005046531</v>
      </c>
      <c r="H107" s="32">
        <v>7.824902762608275</v>
      </c>
      <c r="I107" s="32">
        <v>7.5017749126047306</v>
      </c>
      <c r="J107" s="32">
        <v>8.5269055172287267</v>
      </c>
      <c r="K107" s="32">
        <v>8.0386526808092924</v>
      </c>
      <c r="L107" s="32">
        <v>8.026098434040847</v>
      </c>
      <c r="M107" s="32">
        <v>8.0263002263775149</v>
      </c>
      <c r="N107" s="32">
        <v>7.6119634407437928</v>
      </c>
      <c r="O107" s="32">
        <v>7.2700658433986405</v>
      </c>
      <c r="P107" s="32">
        <v>7.0228362550113843</v>
      </c>
      <c r="Q107" s="32">
        <v>6.8925308726988987</v>
      </c>
      <c r="R107" s="32">
        <v>6.2479600075587172</v>
      </c>
      <c r="S107" s="32">
        <v>5.4577350924847963</v>
      </c>
      <c r="T107" s="32">
        <v>0.50303182970861826</v>
      </c>
      <c r="U107" s="32">
        <v>2.5283510010298613</v>
      </c>
      <c r="V107" s="32">
        <v>2.7074265274068523</v>
      </c>
    </row>
    <row r="108" spans="1:22" x14ac:dyDescent="0.2">
      <c r="A108" t="s">
        <v>92</v>
      </c>
      <c r="B108" t="s">
        <v>419</v>
      </c>
      <c r="C108" s="32">
        <v>3.2270982685183043</v>
      </c>
      <c r="D108" s="32">
        <v>6.6794446167197918</v>
      </c>
      <c r="E108" s="32">
        <v>2.6857793099149774</v>
      </c>
      <c r="F108" s="32">
        <v>1.5495150020830977</v>
      </c>
      <c r="G108" s="32">
        <v>9.3106225246290677</v>
      </c>
      <c r="H108" s="32">
        <v>9.0691282693160673</v>
      </c>
      <c r="I108" s="32">
        <v>10.232155577117879</v>
      </c>
      <c r="J108" s="32">
        <v>7.9751355592094342</v>
      </c>
      <c r="K108" s="32">
        <v>0.86733987716786487</v>
      </c>
      <c r="L108" s="32">
        <v>2.5647913373355351</v>
      </c>
      <c r="M108" s="32">
        <v>3.8278734984476017</v>
      </c>
      <c r="N108" s="32">
        <v>2.4840601055013281</v>
      </c>
      <c r="O108" s="32">
        <v>0.46232079181385188</v>
      </c>
      <c r="P108" s="32">
        <v>1.554549409517719</v>
      </c>
      <c r="Q108" s="32">
        <v>0.90302846391878688</v>
      </c>
      <c r="R108" s="32">
        <v>-1.8847057563165066</v>
      </c>
      <c r="S108" s="32">
        <v>-6.9149247285102575</v>
      </c>
      <c r="T108" s="32">
        <v>-21.399899691432125</v>
      </c>
      <c r="U108" s="32">
        <v>-7.0012386251411556</v>
      </c>
      <c r="V108" s="32"/>
    </row>
    <row r="109" spans="1:22" x14ac:dyDescent="0.2">
      <c r="A109" t="s">
        <v>224</v>
      </c>
      <c r="B109" t="s">
        <v>427</v>
      </c>
      <c r="C109" s="32">
        <v>4.5597768113034647</v>
      </c>
      <c r="D109" s="32">
        <v>1.6923742064221869</v>
      </c>
      <c r="E109" s="32">
        <v>3.4661224814424259</v>
      </c>
      <c r="F109" s="32">
        <v>4.2300948540936645</v>
      </c>
      <c r="G109" s="32">
        <v>4.1879144179963106</v>
      </c>
      <c r="H109" s="32">
        <v>5.522028201268725</v>
      </c>
      <c r="I109" s="32">
        <v>-1.2555146257260361</v>
      </c>
      <c r="J109" s="32">
        <v>5.2662806528622497</v>
      </c>
      <c r="K109" s="32">
        <v>4.6142522376624697</v>
      </c>
      <c r="L109" s="32">
        <v>6.3348217011689911</v>
      </c>
      <c r="M109" s="32">
        <v>1.7925314446657836</v>
      </c>
      <c r="N109" s="32">
        <v>1.7105440042255964</v>
      </c>
      <c r="O109" s="32">
        <v>3.127557723829554</v>
      </c>
      <c r="P109" s="32">
        <v>3.6054000479454231</v>
      </c>
      <c r="Q109" s="32">
        <v>-3.1381749233922136</v>
      </c>
      <c r="R109" s="32">
        <v>-1.4806336103725357</v>
      </c>
      <c r="S109" s="32">
        <v>-0.76422598134710995</v>
      </c>
      <c r="T109" s="32">
        <v>-5.6194024263185582</v>
      </c>
      <c r="U109" s="32">
        <v>1.5576798333056416</v>
      </c>
      <c r="V109" s="32">
        <v>0.59191776821474207</v>
      </c>
    </row>
    <row r="110" spans="1:22" x14ac:dyDescent="0.2">
      <c r="A110" t="s">
        <v>223</v>
      </c>
      <c r="B110" t="s">
        <v>420</v>
      </c>
      <c r="C110" s="32">
        <v>-30.145132727942027</v>
      </c>
      <c r="D110" s="32">
        <v>2.6198468947741276</v>
      </c>
      <c r="E110" s="32">
        <v>5.2812124530929481</v>
      </c>
      <c r="F110" s="32">
        <v>8.0439099719005895</v>
      </c>
      <c r="G110" s="32">
        <v>9.5352753628228157</v>
      </c>
      <c r="H110" s="32">
        <v>7.1456911281147626</v>
      </c>
      <c r="I110" s="32">
        <v>5.300540502915311</v>
      </c>
      <c r="J110" s="32">
        <v>6.0998252400414685</v>
      </c>
      <c r="K110" s="32">
        <v>8.2007682249706448</v>
      </c>
      <c r="L110" s="32">
        <v>7.9938144455536673</v>
      </c>
      <c r="M110" s="32">
        <v>8.6872878163968323</v>
      </c>
      <c r="N110" s="32">
        <v>0.70139310028751822</v>
      </c>
      <c r="O110" s="32">
        <v>-1.8564969559093925E-2</v>
      </c>
      <c r="P110" s="32">
        <v>-1.5549586174877987</v>
      </c>
      <c r="Q110" s="32">
        <v>2.4551559201223938</v>
      </c>
      <c r="R110" s="32">
        <v>1.1575751220735526</v>
      </c>
      <c r="S110" s="32">
        <v>-2.4672976353268581</v>
      </c>
      <c r="T110" s="32">
        <v>-2.9824912764947271</v>
      </c>
      <c r="U110" s="32">
        <v>4.9867128348161742</v>
      </c>
      <c r="V110" s="32">
        <v>4.8081134609888636</v>
      </c>
    </row>
    <row r="111" spans="1:22" x14ac:dyDescent="0.2">
      <c r="A111" t="s">
        <v>89</v>
      </c>
      <c r="B111" t="s">
        <v>422</v>
      </c>
      <c r="C111" s="32">
        <v>13.016037247801336</v>
      </c>
      <c r="D111" s="32">
        <v>4.4616389964863714</v>
      </c>
      <c r="E111" s="32">
        <v>11.870756522615096</v>
      </c>
      <c r="F111" s="32">
        <v>6.5005254195927904</v>
      </c>
      <c r="G111" s="32">
        <v>6.2299827856183754</v>
      </c>
      <c r="H111" s="32">
        <v>-0.16204823879988339</v>
      </c>
      <c r="I111" s="32">
        <v>-4.400181763102097</v>
      </c>
      <c r="J111" s="32">
        <v>5.0272476723774986</v>
      </c>
      <c r="K111" s="32">
        <v>-50.338515138498622</v>
      </c>
      <c r="L111" s="32">
        <v>86.826748439578438</v>
      </c>
      <c r="M111" s="32">
        <v>-17.997961574568123</v>
      </c>
      <c r="N111" s="32">
        <v>-23.042805828221503</v>
      </c>
      <c r="O111" s="32">
        <v>-0.84265625211884299</v>
      </c>
      <c r="P111" s="32">
        <v>-1.4909411172621958</v>
      </c>
      <c r="Q111" s="32">
        <v>32.491802186268757</v>
      </c>
      <c r="R111" s="32">
        <v>7.9413678529104033</v>
      </c>
      <c r="S111" s="32">
        <v>-11.195694590863809</v>
      </c>
      <c r="T111" s="32">
        <v>-29.78714798855286</v>
      </c>
      <c r="U111" s="32">
        <v>31.3725154401954</v>
      </c>
      <c r="V111" s="32">
        <v>-1.2369819441876757</v>
      </c>
    </row>
    <row r="112" spans="1:22" x14ac:dyDescent="0.2">
      <c r="A112" t="s">
        <v>424</v>
      </c>
      <c r="B112" t="s">
        <v>425</v>
      </c>
      <c r="C112" s="32">
        <v>-1.937565341250135</v>
      </c>
      <c r="D112" s="32">
        <v>3.0391721030650132</v>
      </c>
      <c r="E112" s="32">
        <v>4.8280767774352427</v>
      </c>
      <c r="F112" s="32">
        <v>8.6449685726728092</v>
      </c>
      <c r="G112" s="32">
        <v>3.3259635093690036</v>
      </c>
      <c r="H112" s="32">
        <v>1.7980884783641073</v>
      </c>
      <c r="I112" s="32">
        <v>-1.1574829197563616</v>
      </c>
      <c r="J112" s="32"/>
      <c r="K112" s="32"/>
      <c r="L112" s="32"/>
      <c r="M112" s="32"/>
      <c r="N112" s="32"/>
      <c r="O112" s="32"/>
      <c r="P112" s="32"/>
      <c r="Q112" s="32"/>
      <c r="R112" s="32"/>
      <c r="S112" s="32"/>
      <c r="T112" s="32"/>
      <c r="U112" s="32"/>
      <c r="V112" s="32"/>
    </row>
    <row r="113" spans="1:22" x14ac:dyDescent="0.2">
      <c r="A113" t="s">
        <v>573</v>
      </c>
      <c r="B113" t="s">
        <v>574</v>
      </c>
      <c r="C113" s="32">
        <v>11.640548849066505</v>
      </c>
      <c r="D113" s="32">
        <v>26.630847241344568</v>
      </c>
      <c r="E113" s="32">
        <v>8.0754400759492313</v>
      </c>
      <c r="F113" s="32">
        <v>13.390390287231384</v>
      </c>
      <c r="G113" s="32">
        <v>14.476389147360621</v>
      </c>
      <c r="H113" s="32">
        <v>3.3915798387950531</v>
      </c>
      <c r="I113" s="32">
        <v>1.2743208802138355</v>
      </c>
      <c r="J113" s="32">
        <v>25.122759636631486</v>
      </c>
      <c r="K113" s="32">
        <v>21.616528877923486</v>
      </c>
      <c r="L113" s="32">
        <v>9.2422459284005924</v>
      </c>
      <c r="M113" s="32">
        <v>10.752853990373751</v>
      </c>
      <c r="N113" s="32">
        <v>-2.0483806124550199</v>
      </c>
      <c r="O113" s="32">
        <v>-21.514405269585751</v>
      </c>
      <c r="P113" s="32">
        <v>-0.67906084507617948</v>
      </c>
      <c r="Q113" s="32">
        <v>9.9833055091819602</v>
      </c>
      <c r="R113" s="32">
        <v>6.4646676941758869</v>
      </c>
      <c r="S113" s="32">
        <v>-2.5119378464278554</v>
      </c>
      <c r="T113" s="32">
        <v>-54.235900020474695</v>
      </c>
      <c r="U113" s="32">
        <v>19.267056376875004</v>
      </c>
      <c r="V113" s="32">
        <v>-26.761422658993851</v>
      </c>
    </row>
    <row r="114" spans="1:22" x14ac:dyDescent="0.2">
      <c r="A114" t="s">
        <v>178</v>
      </c>
      <c r="B114" t="s">
        <v>437</v>
      </c>
      <c r="C114" s="32">
        <v>9.784892121364436</v>
      </c>
      <c r="D114" s="32">
        <v>5.257003621480095</v>
      </c>
      <c r="E114" s="32">
        <v>4.7558450966262598</v>
      </c>
      <c r="F114" s="32">
        <v>5.3985084500447442</v>
      </c>
      <c r="G114" s="32">
        <v>5.7105641969030074</v>
      </c>
      <c r="H114" s="32">
        <v>6.7126325424281532</v>
      </c>
      <c r="I114" s="32">
        <v>-3.9787086128043256</v>
      </c>
      <c r="J114" s="32">
        <v>0.61923974584779273</v>
      </c>
      <c r="K114" s="32">
        <v>1.5784270512272371</v>
      </c>
      <c r="L114" s="32">
        <v>3.0111481150705686</v>
      </c>
      <c r="M114" s="32">
        <v>2.300376232135946</v>
      </c>
      <c r="N114" s="32">
        <v>3.339203113050246</v>
      </c>
      <c r="O114" s="32">
        <v>3.1322980726386902</v>
      </c>
      <c r="P114" s="32">
        <v>3.9931460641238914</v>
      </c>
      <c r="Q114" s="32">
        <v>3.933307594547415</v>
      </c>
      <c r="R114" s="32">
        <v>3.194356514918951</v>
      </c>
      <c r="S114" s="32">
        <v>4.411232130071312</v>
      </c>
      <c r="T114" s="32">
        <v>-7.1376716215263087</v>
      </c>
      <c r="U114" s="32">
        <v>5.7396157375873003</v>
      </c>
      <c r="V114" s="32">
        <v>3.796204884456003</v>
      </c>
    </row>
    <row r="115" spans="1:22" x14ac:dyDescent="0.2">
      <c r="A115" t="s">
        <v>197</v>
      </c>
      <c r="B115" t="s">
        <v>452</v>
      </c>
      <c r="C115" s="32">
        <v>5.7056394066278244</v>
      </c>
      <c r="D115" s="32">
        <v>5.4204975488737546</v>
      </c>
      <c r="E115" s="32">
        <v>3.2687260214452181</v>
      </c>
      <c r="F115" s="32">
        <v>4.6999997652809213</v>
      </c>
      <c r="G115" s="32">
        <v>9.599999876267205</v>
      </c>
      <c r="H115" s="32">
        <v>7.6397363993359448</v>
      </c>
      <c r="I115" s="32">
        <v>8.3281098521430721</v>
      </c>
      <c r="J115" s="32">
        <v>6.874065854015825</v>
      </c>
      <c r="K115" s="32">
        <v>4.9326699984588913</v>
      </c>
      <c r="L115" s="32">
        <v>1.9000000007214766</v>
      </c>
      <c r="M115" s="32">
        <v>5.410349999498294</v>
      </c>
      <c r="N115" s="32">
        <v>5.6252699997921809</v>
      </c>
      <c r="O115" s="32">
        <v>2.800000001255043</v>
      </c>
      <c r="P115" s="32">
        <v>2.4999999990207016</v>
      </c>
      <c r="Q115" s="32">
        <v>4.0000000003821583</v>
      </c>
      <c r="R115" s="32">
        <v>4.391688296098863</v>
      </c>
      <c r="S115" s="32">
        <v>5.4481813361728655</v>
      </c>
      <c r="T115" s="32">
        <v>0.79999833090272432</v>
      </c>
      <c r="U115" s="32">
        <v>2.7514026088752814</v>
      </c>
      <c r="V115" s="32">
        <v>0.92343629010748884</v>
      </c>
    </row>
    <row r="116" spans="1:22" x14ac:dyDescent="0.2">
      <c r="A116" t="s">
        <v>50</v>
      </c>
      <c r="B116" t="s">
        <v>453</v>
      </c>
      <c r="C116" s="32">
        <v>5.7884992858874966</v>
      </c>
      <c r="D116" s="32">
        <v>6.7834377237030452</v>
      </c>
      <c r="E116" s="32">
        <v>5.3321391614148581</v>
      </c>
      <c r="F116" s="32">
        <v>5.5848470671515003</v>
      </c>
      <c r="G116" s="32">
        <v>6.2987859274094689</v>
      </c>
      <c r="H116" s="32">
        <v>4.8317698891309675</v>
      </c>
      <c r="I116" s="32">
        <v>-1.5135287159871353</v>
      </c>
      <c r="J116" s="32">
        <v>7.4248473832609676</v>
      </c>
      <c r="K116" s="32">
        <v>5.2939128341400306</v>
      </c>
      <c r="L116" s="32">
        <v>5.4734541925385258</v>
      </c>
      <c r="M116" s="32">
        <v>4.6937225255789343</v>
      </c>
      <c r="N116" s="32">
        <v>6.0067219455820293</v>
      </c>
      <c r="O116" s="32">
        <v>5.091532421550113</v>
      </c>
      <c r="P116" s="32">
        <v>4.4497813976154106</v>
      </c>
      <c r="Q116" s="32">
        <v>5.8127224098332846</v>
      </c>
      <c r="R116" s="32">
        <v>4.8430869763488147</v>
      </c>
      <c r="S116" s="32">
        <v>4.4131874212958593</v>
      </c>
      <c r="T116" s="32">
        <v>-5.5344352971929851</v>
      </c>
      <c r="U116" s="32">
        <v>3.0921626159380793</v>
      </c>
      <c r="V116" s="32">
        <v>8.6943432030806207</v>
      </c>
    </row>
    <row r="117" spans="1:22" x14ac:dyDescent="0.2">
      <c r="A117" t="s">
        <v>183</v>
      </c>
      <c r="B117" t="s">
        <v>438</v>
      </c>
      <c r="C117" s="32">
        <v>13.750049820489835</v>
      </c>
      <c r="D117" s="32">
        <v>6.0337540486177659</v>
      </c>
      <c r="E117" s="32">
        <v>-13.129053430508321</v>
      </c>
      <c r="F117" s="32">
        <v>26.111493501055264</v>
      </c>
      <c r="G117" s="32">
        <v>7.7138672708470466</v>
      </c>
      <c r="H117" s="32">
        <v>9.4853326605787345</v>
      </c>
      <c r="I117" s="32">
        <v>-7.2288414652945789</v>
      </c>
      <c r="J117" s="32">
        <v>7.2651290684013787</v>
      </c>
      <c r="K117" s="32">
        <v>8.5667335305046066</v>
      </c>
      <c r="L117" s="32">
        <v>2.5173839421968296</v>
      </c>
      <c r="M117" s="32">
        <v>7.2810739789986627</v>
      </c>
      <c r="N117" s="32">
        <v>7.3296262034468356</v>
      </c>
      <c r="O117" s="32">
        <v>2.8845485296050981</v>
      </c>
      <c r="P117" s="32">
        <v>6.3383006362677889</v>
      </c>
      <c r="Q117" s="32">
        <v>7.2099101234514933</v>
      </c>
      <c r="R117" s="32">
        <v>8.1231289081731433</v>
      </c>
      <c r="S117" s="32">
        <v>7.097466014522098</v>
      </c>
      <c r="T117" s="32">
        <v>-33.492795786488188</v>
      </c>
      <c r="U117" s="32">
        <v>41.745100546420076</v>
      </c>
      <c r="V117" s="32">
        <v>12.299486468889882</v>
      </c>
    </row>
    <row r="118" spans="1:22" x14ac:dyDescent="0.2">
      <c r="A118" t="s">
        <v>181</v>
      </c>
      <c r="B118" t="s">
        <v>443</v>
      </c>
      <c r="C118" s="32">
        <v>9.1190419953242952</v>
      </c>
      <c r="D118" s="32">
        <v>1.5599986605348874</v>
      </c>
      <c r="E118" s="32">
        <v>6.5347787748128781</v>
      </c>
      <c r="F118" s="32">
        <v>4.662186877583224</v>
      </c>
      <c r="G118" s="32">
        <v>3.4936168125374394</v>
      </c>
      <c r="H118" s="32">
        <v>4.773145081429746</v>
      </c>
      <c r="I118" s="32">
        <v>4.8063222669786398</v>
      </c>
      <c r="J118" s="32">
        <v>5.313935278958752</v>
      </c>
      <c r="K118" s="32">
        <v>3.2131337804430729</v>
      </c>
      <c r="L118" s="32">
        <v>-0.83673463153076</v>
      </c>
      <c r="M118" s="32">
        <v>2.2950682896261725</v>
      </c>
      <c r="N118" s="32">
        <v>7.0846838805652652</v>
      </c>
      <c r="O118" s="32">
        <v>6.1718000242497766</v>
      </c>
      <c r="P118" s="32">
        <v>5.8522991994141478</v>
      </c>
      <c r="Q118" s="32">
        <v>5.3054560843816603</v>
      </c>
      <c r="R118" s="32">
        <v>4.7464843272456108</v>
      </c>
      <c r="S118" s="32">
        <v>4.7561608077080848</v>
      </c>
      <c r="T118" s="32">
        <v>-1.2354504470769996</v>
      </c>
      <c r="U118" s="32">
        <v>3.0526135694212542</v>
      </c>
      <c r="V118" s="32">
        <v>3.6874840979264292</v>
      </c>
    </row>
    <row r="119" spans="1:22" x14ac:dyDescent="0.2">
      <c r="A119" t="s">
        <v>212</v>
      </c>
      <c r="B119" t="s">
        <v>440</v>
      </c>
      <c r="C119" s="32">
        <v>-1.6158759091392341</v>
      </c>
      <c r="D119" s="32">
        <v>1.327481439662975</v>
      </c>
      <c r="E119" s="32">
        <v>1.7730071567303725</v>
      </c>
      <c r="F119" s="32">
        <v>0.20249671384328849</v>
      </c>
      <c r="G119" s="32">
        <v>3.3920150766669366</v>
      </c>
      <c r="H119" s="32">
        <v>-7.6464241212791393</v>
      </c>
      <c r="I119" s="32">
        <v>3.6733157048304435</v>
      </c>
      <c r="J119" s="32">
        <v>5.4216238285589498</v>
      </c>
      <c r="K119" s="32">
        <v>-0.30723955002747516</v>
      </c>
      <c r="L119" s="32">
        <v>-1.2927116000736305</v>
      </c>
      <c r="M119" s="32">
        <v>3.6796841392313411</v>
      </c>
      <c r="N119" s="32">
        <v>-1.1199285823452101</v>
      </c>
      <c r="O119" s="32">
        <v>2.1111085691455855</v>
      </c>
      <c r="P119" s="32">
        <v>2.0160953194391311</v>
      </c>
      <c r="Q119" s="32">
        <v>3.4104197031711578</v>
      </c>
      <c r="R119" s="32">
        <v>4.1940187564587035</v>
      </c>
      <c r="S119" s="32">
        <v>10.839213682114163</v>
      </c>
      <c r="T119" s="32">
        <v>-1.8415964240044929</v>
      </c>
      <c r="U119" s="32">
        <v>1.1147950581089816</v>
      </c>
      <c r="V119" s="32">
        <v>1.4999970626394372</v>
      </c>
    </row>
    <row r="120" spans="1:22" x14ac:dyDescent="0.2">
      <c r="A120" t="s">
        <v>147</v>
      </c>
      <c r="B120" t="s">
        <v>450</v>
      </c>
      <c r="C120" s="32">
        <v>6.9282695510630248</v>
      </c>
      <c r="D120" s="32">
        <v>4.7327579245202998</v>
      </c>
      <c r="E120" s="32">
        <v>8.5662872490666757</v>
      </c>
      <c r="F120" s="32">
        <v>18.333198759771349</v>
      </c>
      <c r="G120" s="32">
        <v>-1.9694227516076097</v>
      </c>
      <c r="H120" s="32">
        <v>-0.33107919527837737</v>
      </c>
      <c r="I120" s="32">
        <v>9.7875871972803452E-2</v>
      </c>
      <c r="J120" s="32">
        <v>2.620229520553778</v>
      </c>
      <c r="K120" s="32">
        <v>4.1727832830441827</v>
      </c>
      <c r="L120" s="32">
        <v>4.4700131823369276</v>
      </c>
      <c r="M120" s="32">
        <v>4.150813186271705</v>
      </c>
      <c r="N120" s="32">
        <v>4.2748232713028358</v>
      </c>
      <c r="O120" s="32">
        <v>5.376339236949363</v>
      </c>
      <c r="P120" s="32">
        <v>1.2609092244830293</v>
      </c>
      <c r="Q120" s="32">
        <v>6.270545693865742</v>
      </c>
      <c r="R120" s="32">
        <v>4.772173638901549</v>
      </c>
      <c r="S120" s="32">
        <v>5.296637357367544</v>
      </c>
      <c r="T120" s="32">
        <v>-0.93851615052420811</v>
      </c>
      <c r="U120" s="32">
        <v>2.4453682726191346</v>
      </c>
      <c r="V120" s="32">
        <v>5.1999999944744957</v>
      </c>
    </row>
    <row r="121" spans="1:22" x14ac:dyDescent="0.2">
      <c r="A121" t="s">
        <v>152</v>
      </c>
      <c r="B121" t="s">
        <v>451</v>
      </c>
      <c r="C121" s="32">
        <v>5.9254454894773119</v>
      </c>
      <c r="D121" s="32">
        <v>4.3300198546435666</v>
      </c>
      <c r="E121" s="32">
        <v>1.7775430203445381</v>
      </c>
      <c r="F121" s="32">
        <v>4.8655446077552966</v>
      </c>
      <c r="G121" s="32">
        <v>5.7270161598166851</v>
      </c>
      <c r="H121" s="32">
        <v>5.38696254207251</v>
      </c>
      <c r="I121" s="32">
        <v>3.3150769979078092</v>
      </c>
      <c r="J121" s="32">
        <v>4.3772032234429332</v>
      </c>
      <c r="K121" s="32">
        <v>4.0775380661033296</v>
      </c>
      <c r="L121" s="32">
        <v>3.4961183647086642</v>
      </c>
      <c r="M121" s="32">
        <v>3.3604060997413256</v>
      </c>
      <c r="N121" s="32">
        <v>3.8269698200933675</v>
      </c>
      <c r="O121" s="32">
        <v>3.6905569036943291</v>
      </c>
      <c r="P121" s="32">
        <v>3.8624682634000038</v>
      </c>
      <c r="Q121" s="32">
        <v>3.9379838063235297</v>
      </c>
      <c r="R121" s="32">
        <v>4.0067405719854889</v>
      </c>
      <c r="S121" s="32">
        <v>2.8912849934651632</v>
      </c>
      <c r="T121" s="32">
        <v>-14.597397995703673</v>
      </c>
      <c r="U121" s="32">
        <v>3.3993801003708484</v>
      </c>
      <c r="V121" s="32">
        <v>8.6907351240197386</v>
      </c>
    </row>
    <row r="122" spans="1:22" x14ac:dyDescent="0.2">
      <c r="A122" t="s">
        <v>49</v>
      </c>
      <c r="B122" t="s">
        <v>439</v>
      </c>
      <c r="C122" s="32">
        <v>1.4463826837036038</v>
      </c>
      <c r="D122" s="32">
        <v>3.920590810287905</v>
      </c>
      <c r="E122" s="32">
        <v>2.3078070659173591</v>
      </c>
      <c r="F122" s="32">
        <v>4.4950778942140772</v>
      </c>
      <c r="G122" s="32">
        <v>2.2914457142980211</v>
      </c>
      <c r="H122" s="32">
        <v>1.1435845871940131</v>
      </c>
      <c r="I122" s="32">
        <v>-5.2857441368175131</v>
      </c>
      <c r="J122" s="32">
        <v>5.1181181432116318</v>
      </c>
      <c r="K122" s="32">
        <v>3.6630079295009352</v>
      </c>
      <c r="L122" s="32">
        <v>3.6423226794134678</v>
      </c>
      <c r="M122" s="32">
        <v>1.3540919615167866</v>
      </c>
      <c r="N122" s="32">
        <v>2.8497732549068786</v>
      </c>
      <c r="O122" s="32">
        <v>3.2931515283338655</v>
      </c>
      <c r="P122" s="32">
        <v>2.6305324245508928</v>
      </c>
      <c r="Q122" s="32">
        <v>2.1131291354969477</v>
      </c>
      <c r="R122" s="32">
        <v>2.1949947252269766</v>
      </c>
      <c r="S122" s="32">
        <v>-0.19904777227294801</v>
      </c>
      <c r="T122" s="32">
        <v>-7.9879123401474885</v>
      </c>
      <c r="U122" s="32">
        <v>4.7205652976808068</v>
      </c>
      <c r="V122" s="32">
        <v>3.0623801901064951</v>
      </c>
    </row>
    <row r="123" spans="1:22" x14ac:dyDescent="0.2">
      <c r="A123" t="s">
        <v>238</v>
      </c>
      <c r="B123" t="s">
        <v>376</v>
      </c>
      <c r="C123" s="32">
        <v>1.5721150674310849</v>
      </c>
      <c r="D123" s="32">
        <v>-3.0801530474747381</v>
      </c>
      <c r="E123" s="32">
        <v>2.0418671639554447</v>
      </c>
      <c r="F123" s="32">
        <v>-8.105529341648321E-2</v>
      </c>
      <c r="G123" s="32">
        <v>-1.8361852940239771</v>
      </c>
      <c r="H123" s="32">
        <v>-2.40849258666222</v>
      </c>
      <c r="I123" s="32">
        <v>1.0930992410524567</v>
      </c>
      <c r="J123" s="32">
        <v>2.2593899558593193</v>
      </c>
      <c r="K123" s="32">
        <v>3.1885747547392782</v>
      </c>
      <c r="L123" s="32">
        <v>-1.8668197547554399</v>
      </c>
      <c r="M123" s="32">
        <v>-3.6797677907348287</v>
      </c>
      <c r="N123" s="32">
        <v>-2.3057757452932464</v>
      </c>
      <c r="O123" s="32">
        <v>4.6218840040493916</v>
      </c>
      <c r="P123" s="32">
        <v>0.90018041651693181</v>
      </c>
      <c r="Q123" s="32">
        <v>2.6821859444555116</v>
      </c>
      <c r="R123" s="32">
        <v>0.21165360012676615</v>
      </c>
      <c r="S123" s="32">
        <v>1.1747992282974593</v>
      </c>
      <c r="T123" s="32">
        <v>-1.7654151522511654</v>
      </c>
      <c r="U123" s="32">
        <v>-3.1881871974007225</v>
      </c>
      <c r="V123" s="32">
        <v>-0.61957479319318054</v>
      </c>
    </row>
    <row r="124" spans="1:22" x14ac:dyDescent="0.2">
      <c r="A124" t="s">
        <v>130</v>
      </c>
      <c r="B124" t="s">
        <v>436</v>
      </c>
      <c r="C124" s="32">
        <v>6.6000000377681545</v>
      </c>
      <c r="D124" s="32">
        <v>7.3999996899107003</v>
      </c>
      <c r="E124" s="32">
        <v>7.5000001386694066</v>
      </c>
      <c r="F124" s="32">
        <v>4.7999998500941103</v>
      </c>
      <c r="G124" s="32">
        <v>3.0000002396948844</v>
      </c>
      <c r="H124" s="32">
        <v>7.8000001446596059</v>
      </c>
      <c r="I124" s="32">
        <v>-6.0000002893887512</v>
      </c>
      <c r="J124" s="32">
        <v>7.1000000837926507</v>
      </c>
      <c r="K124" s="32">
        <v>5.8181661727192875</v>
      </c>
      <c r="L124" s="32">
        <v>-0.58973390814193749</v>
      </c>
      <c r="M124" s="32">
        <v>9.0438655926164557</v>
      </c>
      <c r="N124" s="32">
        <v>4.9996258659580803</v>
      </c>
      <c r="O124" s="32">
        <v>-0.33823565178722959</v>
      </c>
      <c r="P124" s="32">
        <v>4.6460143625940873</v>
      </c>
      <c r="Q124" s="32">
        <v>4.1756120510627852</v>
      </c>
      <c r="R124" s="32">
        <v>4.0755954658503413</v>
      </c>
      <c r="S124" s="32">
        <v>3.5523140853476036</v>
      </c>
      <c r="T124" s="32">
        <v>-8.2759783197694929</v>
      </c>
      <c r="U124" s="32">
        <v>13.929999788978577</v>
      </c>
      <c r="V124" s="32">
        <v>-5.9480367928760245</v>
      </c>
    </row>
    <row r="125" spans="1:22" x14ac:dyDescent="0.2">
      <c r="A125" t="s">
        <v>433</v>
      </c>
      <c r="B125" t="s">
        <v>434</v>
      </c>
      <c r="C125" s="32">
        <v>1.0875367488713721</v>
      </c>
      <c r="D125" s="32">
        <v>2.4704841678611587</v>
      </c>
      <c r="E125" s="32">
        <v>1.8954135204132427</v>
      </c>
      <c r="F125" s="32">
        <v>5.8039376359938757</v>
      </c>
      <c r="G125" s="32">
        <v>14.42889802846517</v>
      </c>
      <c r="H125" s="32">
        <v>0.66683500332432288</v>
      </c>
      <c r="I125" s="32">
        <v>-11.299999464199644</v>
      </c>
      <c r="J125" s="32">
        <v>2.0999990500684618</v>
      </c>
      <c r="K125" s="32">
        <v>7.0000000238562308</v>
      </c>
      <c r="L125" s="32">
        <v>1.0122179612949083</v>
      </c>
      <c r="M125" s="32">
        <v>9.5748907429479573</v>
      </c>
      <c r="N125" s="32">
        <v>7.1891870115220513</v>
      </c>
      <c r="O125" s="32">
        <v>4.8634732114333019</v>
      </c>
      <c r="P125" s="32">
        <v>3.4515510474722504</v>
      </c>
      <c r="Q125" s="32">
        <v>-3.5009614218649858</v>
      </c>
      <c r="R125" s="32">
        <v>5.9562704197034293</v>
      </c>
      <c r="S125" s="32">
        <v>6.9056654920032372</v>
      </c>
      <c r="T125" s="32">
        <v>-12.965134706814581</v>
      </c>
      <c r="U125" s="32">
        <v>21.553560698483224</v>
      </c>
      <c r="V125" s="32"/>
    </row>
    <row r="126" spans="1:22" x14ac:dyDescent="0.2">
      <c r="A126" t="s">
        <v>105</v>
      </c>
      <c r="B126" t="s">
        <v>447</v>
      </c>
      <c r="C126" s="32">
        <v>7.0046345738488611</v>
      </c>
      <c r="D126" s="32">
        <v>10.62540595993093</v>
      </c>
      <c r="E126" s="32">
        <v>7.2536654410851895</v>
      </c>
      <c r="F126" s="32">
        <v>8.5562348095957077</v>
      </c>
      <c r="G126" s="32">
        <v>10.248016358477813</v>
      </c>
      <c r="H126" s="32">
        <v>8.9003679467172674</v>
      </c>
      <c r="I126" s="32">
        <v>-1.2685989405350853</v>
      </c>
      <c r="J126" s="32">
        <v>6.3651616848614339</v>
      </c>
      <c r="K126" s="32">
        <v>17.290777583626337</v>
      </c>
      <c r="L126" s="32">
        <v>12.31981984819322</v>
      </c>
      <c r="M126" s="32">
        <v>11.648916190172514</v>
      </c>
      <c r="N126" s="32">
        <v>7.8852254814891154</v>
      </c>
      <c r="O126" s="32">
        <v>2.3798358068594041</v>
      </c>
      <c r="P126" s="32">
        <v>1.489784485048645</v>
      </c>
      <c r="Q126" s="32">
        <v>5.6368763896269485</v>
      </c>
      <c r="R126" s="32">
        <v>7.7448806201856968</v>
      </c>
      <c r="S126" s="32">
        <v>5.6022442187095862</v>
      </c>
      <c r="T126" s="32">
        <v>-4.5577519733768526</v>
      </c>
      <c r="U126" s="32">
        <v>1.6367695758414271</v>
      </c>
      <c r="V126" s="32">
        <v>4.8459082030871201</v>
      </c>
    </row>
    <row r="127" spans="1:22" x14ac:dyDescent="0.2">
      <c r="A127" t="s">
        <v>150</v>
      </c>
      <c r="B127" t="s">
        <v>446</v>
      </c>
      <c r="C127" s="32">
        <v>2.4826592287848399</v>
      </c>
      <c r="D127" s="32">
        <v>4.4260507174510195</v>
      </c>
      <c r="E127" s="32">
        <v>4.1806045088547563</v>
      </c>
      <c r="F127" s="32">
        <v>8.5664180296420653</v>
      </c>
      <c r="G127" s="32">
        <v>6.8101501252699137</v>
      </c>
      <c r="H127" s="32">
        <v>7.2227525921252607</v>
      </c>
      <c r="I127" s="32">
        <v>-5.795096994772436</v>
      </c>
      <c r="J127" s="32">
        <v>2.7343310823382865</v>
      </c>
      <c r="K127" s="32">
        <v>3.2284510206106063</v>
      </c>
      <c r="L127" s="32">
        <v>-2.723790771306227</v>
      </c>
      <c r="M127" s="32">
        <v>3.5489799124505765</v>
      </c>
      <c r="N127" s="32">
        <v>1.7836985810670143</v>
      </c>
      <c r="O127" s="32">
        <v>3.3903813971207342</v>
      </c>
      <c r="P127" s="32">
        <v>2.949280320975106</v>
      </c>
      <c r="Q127" s="32">
        <v>4.7164652757203385</v>
      </c>
      <c r="R127" s="32">
        <v>5.0778888113380987</v>
      </c>
      <c r="S127" s="32">
        <v>4.0629449916719693</v>
      </c>
      <c r="T127" s="32">
        <v>-15.306893757040655</v>
      </c>
      <c r="U127" s="32">
        <v>13.043464252155232</v>
      </c>
      <c r="V127" s="32">
        <v>6.0937763565758019</v>
      </c>
    </row>
    <row r="128" spans="1:22" x14ac:dyDescent="0.2">
      <c r="A128" t="s">
        <v>84</v>
      </c>
      <c r="B128" t="s">
        <v>432</v>
      </c>
      <c r="C128" s="32">
        <v>6.1711021527812875</v>
      </c>
      <c r="D128" s="32">
        <v>4.5713801709268154</v>
      </c>
      <c r="E128" s="32">
        <v>3.1922497191249306</v>
      </c>
      <c r="F128" s="32">
        <v>7.7908200184380547</v>
      </c>
      <c r="G128" s="32">
        <v>3.4410677697777885</v>
      </c>
      <c r="H128" s="32">
        <v>5.6845393595393716</v>
      </c>
      <c r="I128" s="32">
        <v>3.7457693985618619</v>
      </c>
      <c r="J128" s="32">
        <v>3.4995571017120426</v>
      </c>
      <c r="K128" s="32">
        <v>5.5246452315982992</v>
      </c>
      <c r="L128" s="32">
        <v>3.0623436840697309</v>
      </c>
      <c r="M128" s="32">
        <v>4.122212868772948</v>
      </c>
      <c r="N128" s="32">
        <v>2.7192440784691314</v>
      </c>
      <c r="O128" s="32">
        <v>4.3445829763523847</v>
      </c>
      <c r="P128" s="32">
        <v>0.52118550608967951</v>
      </c>
      <c r="Q128" s="32">
        <v>5.0578981617344567</v>
      </c>
      <c r="R128" s="32">
        <v>3.0656413302595524</v>
      </c>
      <c r="S128" s="32">
        <v>2.8909747613707708</v>
      </c>
      <c r="T128" s="32">
        <v>-7.1870795771596221</v>
      </c>
      <c r="U128" s="32">
        <v>7.9296679339474707</v>
      </c>
      <c r="V128" s="32">
        <v>1.0799694910417657</v>
      </c>
    </row>
    <row r="129" spans="1:22" x14ac:dyDescent="0.2">
      <c r="A129" t="s">
        <v>154</v>
      </c>
      <c r="B129" t="s">
        <v>449</v>
      </c>
      <c r="C129" s="32">
        <v>6.8785328719577592</v>
      </c>
      <c r="D129" s="32">
        <v>7.9164078363794204</v>
      </c>
      <c r="E129" s="32">
        <v>6.6459082805728968</v>
      </c>
      <c r="F129" s="32">
        <v>9.6943740917428585</v>
      </c>
      <c r="G129" s="32">
        <v>7.7297462424837988</v>
      </c>
      <c r="H129" s="32">
        <v>7.3177553239303705</v>
      </c>
      <c r="I129" s="32">
        <v>6.3181972324890268</v>
      </c>
      <c r="J129" s="32">
        <v>6.5023531151979057</v>
      </c>
      <c r="K129" s="32">
        <v>7.4173843155939068</v>
      </c>
      <c r="L129" s="32">
        <v>7.2584392525877774</v>
      </c>
      <c r="M129" s="32">
        <v>6.9636071348707134</v>
      </c>
      <c r="N129" s="32">
        <v>7.3985127971386362</v>
      </c>
      <c r="O129" s="32">
        <v>6.7232787803581857</v>
      </c>
      <c r="P129" s="32">
        <v>3.824214319211876</v>
      </c>
      <c r="Q129" s="32">
        <v>3.7413175931256433</v>
      </c>
      <c r="R129" s="32">
        <v>3.4438130833544136</v>
      </c>
      <c r="S129" s="32">
        <v>2.3144425940089661</v>
      </c>
      <c r="T129" s="32">
        <v>-1.1985482723196839</v>
      </c>
      <c r="U129" s="32">
        <v>2.3275236248502864</v>
      </c>
      <c r="V129" s="32">
        <v>4.1484145324238284</v>
      </c>
    </row>
    <row r="130" spans="1:22" x14ac:dyDescent="0.2">
      <c r="A130" t="s">
        <v>139</v>
      </c>
      <c r="B130" t="s">
        <v>445</v>
      </c>
      <c r="C130" s="32">
        <v>12.98632489279214</v>
      </c>
      <c r="D130" s="32">
        <v>13.695287342604573</v>
      </c>
      <c r="E130" s="32">
        <v>13.56694200887236</v>
      </c>
      <c r="F130" s="32">
        <v>13.306869308260033</v>
      </c>
      <c r="G130" s="32">
        <v>12.500486293906789</v>
      </c>
      <c r="H130" s="32">
        <v>11.074267652101327</v>
      </c>
      <c r="I130" s="32">
        <v>10.409844403011206</v>
      </c>
      <c r="J130" s="32">
        <v>10.069286093985525</v>
      </c>
      <c r="K130" s="32">
        <v>7.5200572272424751</v>
      </c>
      <c r="L130" s="32">
        <v>6.4857540044064024</v>
      </c>
      <c r="M130" s="32">
        <v>7.8986694782381193</v>
      </c>
      <c r="N130" s="32">
        <v>8.1996637504261827</v>
      </c>
      <c r="O130" s="32">
        <v>3.2772794170018926</v>
      </c>
      <c r="P130" s="32">
        <v>10.507780780710178</v>
      </c>
      <c r="Q130" s="32">
        <v>5.7500645002950677</v>
      </c>
      <c r="R130" s="32">
        <v>6.4049773251470015</v>
      </c>
      <c r="S130" s="32">
        <v>6.7504601462238014</v>
      </c>
      <c r="T130" s="32">
        <v>3.1737744004107782</v>
      </c>
      <c r="U130" s="32">
        <v>-17.912944804271362</v>
      </c>
      <c r="V130" s="32">
        <v>3.0026783408640796</v>
      </c>
    </row>
    <row r="131" spans="1:22" x14ac:dyDescent="0.2">
      <c r="A131" t="s">
        <v>76</v>
      </c>
      <c r="B131" t="s">
        <v>454</v>
      </c>
      <c r="C131" s="32">
        <v>4.239794295821369</v>
      </c>
      <c r="D131" s="32">
        <v>12.269548103676883</v>
      </c>
      <c r="E131" s="32">
        <v>2.5292626581902198</v>
      </c>
      <c r="F131" s="32">
        <v>7.0731753184582544</v>
      </c>
      <c r="G131" s="32">
        <v>5.374044151676344</v>
      </c>
      <c r="H131" s="32">
        <v>2.6498120378026755</v>
      </c>
      <c r="I131" s="32">
        <v>0.29597091400108866</v>
      </c>
      <c r="J131" s="32">
        <v>6.0392494795585776</v>
      </c>
      <c r="K131" s="32">
        <v>5.0913381386433798</v>
      </c>
      <c r="L131" s="32">
        <v>5.0616820696264</v>
      </c>
      <c r="M131" s="32">
        <v>5.6147196225448539</v>
      </c>
      <c r="N131" s="32">
        <v>6.092519159779556</v>
      </c>
      <c r="O131" s="32">
        <v>4.2641745376367481</v>
      </c>
      <c r="P131" s="32">
        <v>3.3794450206329429E-2</v>
      </c>
      <c r="Q131" s="32">
        <v>-1.0272508270177383</v>
      </c>
      <c r="R131" s="32">
        <v>1.0599434707292801</v>
      </c>
      <c r="S131" s="32">
        <v>-0.83915468616973499</v>
      </c>
      <c r="T131" s="32">
        <v>-8.1014007802752985</v>
      </c>
      <c r="U131" s="32">
        <v>3.524657982787943</v>
      </c>
      <c r="V131" s="32">
        <v>4.5602939679391312</v>
      </c>
    </row>
    <row r="132" spans="1:22" x14ac:dyDescent="0.2">
      <c r="A132" t="s">
        <v>225</v>
      </c>
      <c r="B132" t="s">
        <v>462</v>
      </c>
      <c r="C132" s="32"/>
      <c r="D132" s="32"/>
      <c r="E132" s="32">
        <v>-7.8431372549019613</v>
      </c>
      <c r="F132" s="32">
        <v>-8.5106382978723474</v>
      </c>
      <c r="G132" s="32">
        <v>-6.9767441860465169</v>
      </c>
      <c r="H132" s="32">
        <v>65</v>
      </c>
      <c r="I132" s="32">
        <v>-6.0606060606060623</v>
      </c>
      <c r="J132" s="32">
        <v>-1.6129032258064484</v>
      </c>
      <c r="K132" s="32">
        <v>9.8360655737704974</v>
      </c>
      <c r="L132" s="32">
        <v>31.343283582089555</v>
      </c>
      <c r="M132" s="32">
        <v>4.5454545454545467</v>
      </c>
      <c r="N132" s="32">
        <v>15.217391304347828</v>
      </c>
      <c r="O132" s="32">
        <v>-5.6603773584905639</v>
      </c>
      <c r="P132" s="32">
        <v>8</v>
      </c>
      <c r="Q132" s="32">
        <v>-6.481481481481481</v>
      </c>
      <c r="R132" s="32">
        <v>7.9207920792079278</v>
      </c>
      <c r="S132" s="32">
        <v>8.2568807339449535</v>
      </c>
      <c r="T132" s="32">
        <v>4.2372881355932321</v>
      </c>
      <c r="U132" s="32">
        <v>3.2520325203252014</v>
      </c>
      <c r="V132" s="32">
        <v>2.3622047244094517</v>
      </c>
    </row>
    <row r="133" spans="1:22" x14ac:dyDescent="0.2">
      <c r="A133" t="s">
        <v>174</v>
      </c>
      <c r="B133" t="s">
        <v>461</v>
      </c>
      <c r="C133" s="32">
        <v>3.9450377605111555</v>
      </c>
      <c r="D133" s="32">
        <v>4.6826032515294429</v>
      </c>
      <c r="E133" s="32">
        <v>3.4791810482949614</v>
      </c>
      <c r="F133" s="32">
        <v>3.3646147805627749</v>
      </c>
      <c r="G133" s="32">
        <v>3.4115602798027567</v>
      </c>
      <c r="H133" s="32">
        <v>6.1046391437347154</v>
      </c>
      <c r="I133" s="32">
        <v>4.533078724648604</v>
      </c>
      <c r="J133" s="32">
        <v>4.8164146469457307</v>
      </c>
      <c r="K133" s="32">
        <v>3.4218087007855189</v>
      </c>
      <c r="L133" s="32">
        <v>4.670141923186506</v>
      </c>
      <c r="M133" s="32">
        <v>3.5251531738198878</v>
      </c>
      <c r="N133" s="32">
        <v>6.0114828408077301</v>
      </c>
      <c r="O133" s="32">
        <v>3.9760532739819894</v>
      </c>
      <c r="P133" s="32">
        <v>0.43311371777699037</v>
      </c>
      <c r="Q133" s="32">
        <v>8.977279354213195</v>
      </c>
      <c r="R133" s="32">
        <v>7.6223761076816885</v>
      </c>
      <c r="S133" s="32">
        <v>6.6570554280283432</v>
      </c>
      <c r="T133" s="32">
        <v>-2.369620626528615</v>
      </c>
      <c r="U133" s="32">
        <v>4.8381496132616775</v>
      </c>
      <c r="V133" s="32">
        <v>5.6131931650736249</v>
      </c>
    </row>
    <row r="134" spans="1:22" x14ac:dyDescent="0.2">
      <c r="A134" t="s">
        <v>171</v>
      </c>
      <c r="B134" t="s">
        <v>455</v>
      </c>
      <c r="C134" s="32"/>
      <c r="D134" s="32"/>
      <c r="E134" s="32"/>
      <c r="F134" s="32"/>
      <c r="G134" s="32"/>
      <c r="H134" s="32"/>
      <c r="I134" s="32"/>
      <c r="J134" s="32"/>
      <c r="K134" s="32"/>
      <c r="L134" s="32"/>
      <c r="M134" s="32"/>
      <c r="N134" s="32"/>
      <c r="O134" s="32"/>
      <c r="P134" s="32"/>
      <c r="Q134" s="32"/>
      <c r="R134" s="32">
        <v>4</v>
      </c>
      <c r="S134" s="32">
        <v>-1.4000000000000057</v>
      </c>
      <c r="T134" s="32">
        <v>-2.3999999999999915</v>
      </c>
      <c r="U134" s="32">
        <v>-2.0999999999999659</v>
      </c>
      <c r="V134" s="32"/>
    </row>
    <row r="135" spans="1:22" x14ac:dyDescent="0.2">
      <c r="A135" t="s">
        <v>101</v>
      </c>
      <c r="B135" t="s">
        <v>463</v>
      </c>
      <c r="C135" s="32">
        <v>4.7284764543692432</v>
      </c>
      <c r="D135" s="32">
        <v>4.0889569227504836</v>
      </c>
      <c r="E135" s="32">
        <v>3.3533157967011959</v>
      </c>
      <c r="F135" s="32">
        <v>2.7984634919711908</v>
      </c>
      <c r="G135" s="32">
        <v>3.0651178308267077</v>
      </c>
      <c r="H135" s="32">
        <v>-1.2107115956788874</v>
      </c>
      <c r="I135" s="32">
        <v>-0.1120676302348329</v>
      </c>
      <c r="J135" s="32">
        <v>1.466751164934621</v>
      </c>
      <c r="K135" s="32">
        <v>2.2215798228510693</v>
      </c>
      <c r="L135" s="32">
        <v>2.2730314818846864</v>
      </c>
      <c r="M135" s="32">
        <v>2.764920986577323</v>
      </c>
      <c r="N135" s="32">
        <v>3.8108368379180462</v>
      </c>
      <c r="O135" s="32">
        <v>3.7364307150253921</v>
      </c>
      <c r="P135" s="32">
        <v>3.8017580480927222</v>
      </c>
      <c r="Q135" s="32">
        <v>3.5244132494047591</v>
      </c>
      <c r="R135" s="32">
        <v>3.5251832003696251</v>
      </c>
      <c r="S135" s="32">
        <v>2.4459831551537263</v>
      </c>
      <c r="T135" s="32">
        <v>-0.65392143209801645</v>
      </c>
      <c r="U135" s="32">
        <v>5.1678473591699685</v>
      </c>
      <c r="V135" s="32">
        <v>2.1569797764904308</v>
      </c>
    </row>
    <row r="136" spans="1:22" x14ac:dyDescent="0.2">
      <c r="A136" t="s">
        <v>145</v>
      </c>
      <c r="B136" t="s">
        <v>458</v>
      </c>
      <c r="C136" s="32">
        <v>2.5207328923667376</v>
      </c>
      <c r="D136" s="32">
        <v>5.3121706121541195</v>
      </c>
      <c r="E136" s="32">
        <v>4.2823983633356164</v>
      </c>
      <c r="F136" s="32">
        <v>4.153199565878424</v>
      </c>
      <c r="G136" s="32">
        <v>5.0767017006487833</v>
      </c>
      <c r="H136" s="32">
        <v>3.4363738287819245</v>
      </c>
      <c r="I136" s="32">
        <v>-3.2935638466719865</v>
      </c>
      <c r="J136" s="32">
        <v>4.4104813981602291</v>
      </c>
      <c r="K136" s="32">
        <v>6.3174763832658556</v>
      </c>
      <c r="L136" s="32">
        <v>6.4959792290216711</v>
      </c>
      <c r="M136" s="32">
        <v>4.9267922688301695</v>
      </c>
      <c r="N136" s="32">
        <v>4.7858161704434679</v>
      </c>
      <c r="O136" s="32">
        <v>4.7920567655464623</v>
      </c>
      <c r="P136" s="32">
        <v>4.5623398302494564</v>
      </c>
      <c r="Q136" s="32">
        <v>4.6314097158982435</v>
      </c>
      <c r="R136" s="32">
        <v>-3.3631865386578426</v>
      </c>
      <c r="S136" s="32">
        <v>-2.8964880776992601</v>
      </c>
      <c r="T136" s="32">
        <v>-1.7662584519903959</v>
      </c>
      <c r="U136" s="32">
        <v>10.3468976209071</v>
      </c>
      <c r="V136" s="32">
        <v>3.7511025664048674</v>
      </c>
    </row>
    <row r="137" spans="1:22" x14ac:dyDescent="0.2">
      <c r="A137" t="s">
        <v>206</v>
      </c>
      <c r="B137" t="s">
        <v>456</v>
      </c>
      <c r="C137" s="32">
        <v>2.1706103837418027</v>
      </c>
      <c r="D137" s="32">
        <v>0.36380157872213204</v>
      </c>
      <c r="E137" s="32">
        <v>7.3318688425851661</v>
      </c>
      <c r="F137" s="32">
        <v>5.9310499735034199</v>
      </c>
      <c r="G137" s="32">
        <v>3.1427240838673072</v>
      </c>
      <c r="H137" s="32">
        <v>7.7314142277733708</v>
      </c>
      <c r="I137" s="32">
        <v>1.9626009069464487</v>
      </c>
      <c r="J137" s="32">
        <v>8.5781667426225283</v>
      </c>
      <c r="K137" s="32">
        <v>2.35775693603874</v>
      </c>
      <c r="L137" s="32">
        <v>10.54894457634461</v>
      </c>
      <c r="M137" s="32">
        <v>5.3151306339472626</v>
      </c>
      <c r="N137" s="32">
        <v>6.6421366549560332</v>
      </c>
      <c r="O137" s="32">
        <v>4.3926488320729078</v>
      </c>
      <c r="P137" s="32">
        <v>5.7408931505815701</v>
      </c>
      <c r="Q137" s="32">
        <v>5.0013599450659143</v>
      </c>
      <c r="R137" s="32">
        <v>7.2108030082462307</v>
      </c>
      <c r="S137" s="32">
        <v>5.9413968629707057</v>
      </c>
      <c r="T137" s="32">
        <v>3.5502275061625994</v>
      </c>
      <c r="U137" s="32">
        <v>1.387129177300622</v>
      </c>
      <c r="V137" s="32">
        <v>11.5000049156546</v>
      </c>
    </row>
    <row r="138" spans="1:22" x14ac:dyDescent="0.2">
      <c r="A138" t="s">
        <v>91</v>
      </c>
      <c r="B138" t="s">
        <v>457</v>
      </c>
      <c r="C138" s="32">
        <v>7.3471949703428407</v>
      </c>
      <c r="D138" s="32">
        <v>9.2505582284969421</v>
      </c>
      <c r="E138" s="32">
        <v>6.4385165250910461</v>
      </c>
      <c r="F138" s="32">
        <v>6.0594280312554787</v>
      </c>
      <c r="G138" s="32">
        <v>6.5911303607354199</v>
      </c>
      <c r="H138" s="32">
        <v>6.7644727778479989</v>
      </c>
      <c r="I138" s="32">
        <v>8.0369251018968413</v>
      </c>
      <c r="J138" s="32">
        <v>8.0056559152817783</v>
      </c>
      <c r="K138" s="32">
        <v>5.3079242036664169</v>
      </c>
      <c r="L138" s="32">
        <v>4.2300611751055328</v>
      </c>
      <c r="M138" s="32">
        <v>6.6713353928837762</v>
      </c>
      <c r="N138" s="32">
        <v>6.3097186557238274</v>
      </c>
      <c r="O138" s="32">
        <v>2.6526932954183451</v>
      </c>
      <c r="P138" s="32">
        <v>-1.6168689499181568</v>
      </c>
      <c r="Q138" s="32">
        <v>0.80588661954270435</v>
      </c>
      <c r="R138" s="32">
        <v>1.9227573415730177</v>
      </c>
      <c r="S138" s="32">
        <v>2.2084292771582028</v>
      </c>
      <c r="T138" s="32">
        <v>-1.7942530823359135</v>
      </c>
      <c r="U138" s="32">
        <v>3.6471865410069597</v>
      </c>
      <c r="V138" s="32">
        <v>3.2516814083983263</v>
      </c>
    </row>
    <row r="139" spans="1:22" x14ac:dyDescent="0.2">
      <c r="A139" t="s">
        <v>441</v>
      </c>
      <c r="B139" t="s">
        <v>442</v>
      </c>
      <c r="C139" s="32">
        <v>2.2226016573240912</v>
      </c>
      <c r="D139" s="32">
        <v>4.6740895796091593</v>
      </c>
      <c r="E139" s="32">
        <v>4.724088642019737</v>
      </c>
      <c r="F139" s="32">
        <v>5.1370251615350497</v>
      </c>
      <c r="G139" s="32">
        <v>6.4734868575234685</v>
      </c>
      <c r="H139" s="32">
        <v>5.4720013901559525</v>
      </c>
      <c r="I139" s="32">
        <v>-0.35861485697967055</v>
      </c>
      <c r="J139" s="32">
        <v>3.3587508577381158</v>
      </c>
      <c r="K139" s="32">
        <v>2.3398860452033148</v>
      </c>
      <c r="L139" s="32">
        <v>-0.45618322360793684</v>
      </c>
      <c r="M139" s="32">
        <v>2.9252576645048407</v>
      </c>
      <c r="N139" s="32">
        <v>3.6291235127637265</v>
      </c>
      <c r="O139" s="32">
        <v>3.8558651404173787</v>
      </c>
      <c r="P139" s="32">
        <v>2.8482051936330635</v>
      </c>
      <c r="Q139" s="32">
        <v>1.0817727381324289</v>
      </c>
      <c r="R139" s="32">
        <v>2.8805967096426741</v>
      </c>
      <c r="S139" s="32">
        <v>3.910419538401726</v>
      </c>
      <c r="T139" s="32">
        <v>-6.1108867110270211</v>
      </c>
      <c r="U139" s="32">
        <v>5.506016461184899</v>
      </c>
      <c r="V139" s="32">
        <v>2.1466564728455069</v>
      </c>
    </row>
    <row r="140" spans="1:22" x14ac:dyDescent="0.2">
      <c r="A140" t="s">
        <v>196</v>
      </c>
      <c r="B140" t="s">
        <v>448</v>
      </c>
      <c r="C140" s="32">
        <v>0.34317089910776133</v>
      </c>
      <c r="D140" s="32">
        <v>-3.0779753761969886</v>
      </c>
      <c r="E140" s="32">
        <v>-12.702893436838394</v>
      </c>
      <c r="F140" s="32">
        <v>-6.8714632174616099</v>
      </c>
      <c r="G140" s="32">
        <v>-6.6840277777777857</v>
      </c>
      <c r="H140" s="32">
        <v>-11.069767441860463</v>
      </c>
      <c r="I140" s="32">
        <v>-17.573221757322173</v>
      </c>
      <c r="J140" s="32">
        <v>1.3959390862944048</v>
      </c>
      <c r="K140" s="32">
        <v>-7.3842302878598218</v>
      </c>
      <c r="L140" s="32">
        <v>0.81081081081080697</v>
      </c>
      <c r="M140" s="32">
        <v>2.6809651474530796</v>
      </c>
      <c r="N140" s="32">
        <v>4.1775456919060048</v>
      </c>
      <c r="O140" s="32">
        <v>3.383458646616532</v>
      </c>
      <c r="P140" s="32">
        <v>29.212121212121218</v>
      </c>
      <c r="Q140" s="32">
        <v>23.170731707317074</v>
      </c>
      <c r="R140" s="32">
        <v>-19.268849961919273</v>
      </c>
      <c r="S140" s="32">
        <v>-11.320754716981128</v>
      </c>
      <c r="T140" s="32">
        <v>-29.680851063829778</v>
      </c>
      <c r="U140" s="32"/>
      <c r="V140" s="32"/>
    </row>
    <row r="141" spans="1:22" x14ac:dyDescent="0.2">
      <c r="A141" t="s">
        <v>80</v>
      </c>
      <c r="B141" t="s">
        <v>460</v>
      </c>
      <c r="C141" s="32">
        <v>0.94490939111871342</v>
      </c>
      <c r="D141" s="32">
        <v>4.0146269808181643</v>
      </c>
      <c r="E141" s="32">
        <v>2.6850844251318193</v>
      </c>
      <c r="F141" s="32">
        <v>2.4615096140236261</v>
      </c>
      <c r="G141" s="32">
        <v>2.9140033446328317</v>
      </c>
      <c r="H141" s="32">
        <v>0.48191954123197434</v>
      </c>
      <c r="I141" s="32">
        <v>-1.940364695051116</v>
      </c>
      <c r="J141" s="32">
        <v>0.78705184549544072</v>
      </c>
      <c r="K141" s="32">
        <v>1.1056560273372753</v>
      </c>
      <c r="L141" s="32">
        <v>2.7179592667898191</v>
      </c>
      <c r="M141" s="32">
        <v>1.0161908240927175</v>
      </c>
      <c r="N141" s="32">
        <v>2.0481319985508435</v>
      </c>
      <c r="O141" s="32">
        <v>1.8573397264330254</v>
      </c>
      <c r="P141" s="32">
        <v>1.1647242349728515</v>
      </c>
      <c r="Q141" s="32">
        <v>2.4637462851014647</v>
      </c>
      <c r="R141" s="32">
        <v>0.82893148401727501</v>
      </c>
      <c r="S141" s="32">
        <v>1.123746964364031</v>
      </c>
      <c r="T141" s="32">
        <v>-1.2781717845225984</v>
      </c>
      <c r="U141" s="32">
        <v>3.8983990670026856</v>
      </c>
      <c r="V141" s="32">
        <v>3.2805576544282502</v>
      </c>
    </row>
    <row r="142" spans="1:22" x14ac:dyDescent="0.2">
      <c r="A142" t="s">
        <v>149</v>
      </c>
      <c r="B142" t="s">
        <v>464</v>
      </c>
      <c r="C142" s="32">
        <v>-2.6685911088882506</v>
      </c>
      <c r="D142" s="32">
        <v>1.2922056807295803</v>
      </c>
      <c r="E142" s="32">
        <v>2.4902211426649785</v>
      </c>
      <c r="F142" s="32">
        <v>5.3718888740982038</v>
      </c>
      <c r="G142" s="32">
        <v>4.4526835653811077</v>
      </c>
      <c r="H142" s="32">
        <v>8.2000781575914061</v>
      </c>
      <c r="I142" s="32">
        <v>6.1123956079346016</v>
      </c>
      <c r="J142" s="32">
        <v>1.7139853114803429</v>
      </c>
      <c r="K142" s="32">
        <v>2.8946097354119189</v>
      </c>
      <c r="L142" s="32">
        <v>8.8631222555701754</v>
      </c>
      <c r="M142" s="32">
        <v>5.2277040814594216</v>
      </c>
      <c r="N142" s="32">
        <v>1.2922522941108099</v>
      </c>
      <c r="O142" s="32">
        <v>5.0170579971904488</v>
      </c>
      <c r="P142" s="32">
        <v>5.04642394571691</v>
      </c>
      <c r="Q142" s="32">
        <v>0.3040575659224487</v>
      </c>
      <c r="R142" s="32">
        <v>1.2871039154328798</v>
      </c>
      <c r="S142" s="32">
        <v>-1.1287110618463032</v>
      </c>
      <c r="T142" s="32">
        <v>-3.3797143999223778</v>
      </c>
      <c r="U142" s="32">
        <v>3.0922766873744649</v>
      </c>
      <c r="V142" s="32">
        <v>4.311253509069914</v>
      </c>
    </row>
    <row r="143" spans="1:22" x14ac:dyDescent="0.2">
      <c r="A143" t="s">
        <v>63</v>
      </c>
      <c r="B143" t="s">
        <v>465</v>
      </c>
      <c r="C143" s="32">
        <v>5.7770339920034814</v>
      </c>
      <c r="D143" s="32">
        <v>7.5468600151923511</v>
      </c>
      <c r="E143" s="32">
        <v>6.5187780739394299</v>
      </c>
      <c r="F143" s="32">
        <v>5.898984441576431</v>
      </c>
      <c r="G143" s="32">
        <v>4.8328172769172397</v>
      </c>
      <c r="H143" s="32">
        <v>1.7014054655524831</v>
      </c>
      <c r="I143" s="32">
        <v>2.8316585191978163</v>
      </c>
      <c r="J143" s="32">
        <v>1.6066886289878539</v>
      </c>
      <c r="K143" s="32">
        <v>2.7484059174901887</v>
      </c>
      <c r="L143" s="32">
        <v>3.5070334199996438</v>
      </c>
      <c r="M143" s="32">
        <v>4.3964566335307609</v>
      </c>
      <c r="N143" s="32">
        <v>4.6747079815483232</v>
      </c>
      <c r="O143" s="32">
        <v>4.7311474753207108</v>
      </c>
      <c r="P143" s="32">
        <v>5.5267358447660371</v>
      </c>
      <c r="Q143" s="32">
        <v>4.4326259068397462</v>
      </c>
      <c r="R143" s="32">
        <v>6.1517026109951871</v>
      </c>
      <c r="S143" s="32">
        <v>2.4976369294336536</v>
      </c>
      <c r="T143" s="32">
        <v>-1.2740874433870886</v>
      </c>
      <c r="U143" s="32">
        <v>6.4870867738484321</v>
      </c>
      <c r="V143" s="32">
        <v>6.1881554735115856</v>
      </c>
    </row>
    <row r="144" spans="1:22" x14ac:dyDescent="0.2">
      <c r="A144" t="s">
        <v>199</v>
      </c>
      <c r="B144" t="s">
        <v>469</v>
      </c>
      <c r="C144" s="32">
        <v>-3.2633832139261614</v>
      </c>
      <c r="D144" s="32">
        <v>4.8560302792097332</v>
      </c>
      <c r="E144" s="32">
        <v>3.9598636786565748</v>
      </c>
      <c r="F144" s="32">
        <v>-0.40564364089360083</v>
      </c>
      <c r="G144" s="32">
        <v>2.0211417088629844</v>
      </c>
      <c r="H144" s="32">
        <v>-5.7819114213330494</v>
      </c>
      <c r="I144" s="32">
        <v>-6.5904726053419296</v>
      </c>
      <c r="J144" s="32">
        <v>0.21609349236022979</v>
      </c>
      <c r="K144" s="32">
        <v>6.6836675380854444</v>
      </c>
      <c r="L144" s="32">
        <v>1.6725973403488155</v>
      </c>
      <c r="M144" s="32">
        <v>-3.3873099360557575</v>
      </c>
      <c r="N144" s="32">
        <v>6.2938658652999635</v>
      </c>
      <c r="O144" s="32">
        <v>7.5390632254134715</v>
      </c>
      <c r="P144" s="32">
        <v>-8.3373224001817903E-2</v>
      </c>
      <c r="Q144" s="32">
        <v>-4.0788109229173841</v>
      </c>
      <c r="R144" s="32">
        <v>0.10810810810811233</v>
      </c>
      <c r="S144" s="32">
        <v>0.39596832253418768</v>
      </c>
      <c r="T144" s="32">
        <v>-9.1072068841878746</v>
      </c>
      <c r="U144" s="32">
        <v>-13.333333333333329</v>
      </c>
      <c r="V144" s="32"/>
    </row>
    <row r="145" spans="1:22" x14ac:dyDescent="0.2">
      <c r="A145" t="s">
        <v>115</v>
      </c>
      <c r="B145" t="s">
        <v>466</v>
      </c>
      <c r="C145" s="32">
        <v>4.2054959448157234</v>
      </c>
      <c r="D145" s="32">
        <v>7.5220796578460778</v>
      </c>
      <c r="E145" s="32">
        <v>7.1912794023351552</v>
      </c>
      <c r="F145" s="32">
        <v>8.6524656105668925</v>
      </c>
      <c r="G145" s="32">
        <v>11.983985394787084</v>
      </c>
      <c r="H145" s="32">
        <v>9.8556548515846174</v>
      </c>
      <c r="I145" s="32">
        <v>1.24299231776412</v>
      </c>
      <c r="J145" s="32">
        <v>5.8279934942856926</v>
      </c>
      <c r="K145" s="32">
        <v>11.313625909704456</v>
      </c>
      <c r="L145" s="32">
        <v>9.7784900714034961</v>
      </c>
      <c r="M145" s="32">
        <v>6.9039480514393432</v>
      </c>
      <c r="N145" s="32">
        <v>5.0664223545579432</v>
      </c>
      <c r="O145" s="32">
        <v>5.7330542960119146</v>
      </c>
      <c r="P145" s="32">
        <v>4.9532114227906447</v>
      </c>
      <c r="Q145" s="32">
        <v>5.5911488755363621</v>
      </c>
      <c r="R145" s="32">
        <v>3.6854299378856723</v>
      </c>
      <c r="S145" s="32">
        <v>3.2818749339232625</v>
      </c>
      <c r="T145" s="32">
        <v>-17.668332705397134</v>
      </c>
      <c r="U145" s="32">
        <v>15.835764956855414</v>
      </c>
      <c r="V145" s="32">
        <v>10.809366204457476</v>
      </c>
    </row>
    <row r="146" spans="1:22" x14ac:dyDescent="0.2">
      <c r="A146" t="s">
        <v>153</v>
      </c>
      <c r="B146" t="s">
        <v>470</v>
      </c>
      <c r="C146" s="32">
        <v>2.1641025022208282</v>
      </c>
      <c r="D146" s="32">
        <v>2.7211757409823463</v>
      </c>
      <c r="E146" s="32">
        <v>6.3447959230965409</v>
      </c>
      <c r="F146" s="32">
        <v>5.4099440910730721</v>
      </c>
      <c r="G146" s="32">
        <v>7.8151892286238791</v>
      </c>
      <c r="H146" s="32">
        <v>-0.29645784588058177</v>
      </c>
      <c r="I146" s="32">
        <v>6.8004214832209584</v>
      </c>
      <c r="J146" s="32">
        <v>10.12845407202316</v>
      </c>
      <c r="K146" s="32">
        <v>1.1075436261961613</v>
      </c>
      <c r="L146" s="32">
        <v>4.6571195968623869</v>
      </c>
      <c r="M146" s="32">
        <v>3.8249463280067459</v>
      </c>
      <c r="N146" s="32">
        <v>13.543770621654588</v>
      </c>
      <c r="O146" s="32">
        <v>6.5783563230427546</v>
      </c>
      <c r="P146" s="32">
        <v>5.4895731527818725</v>
      </c>
      <c r="Q146" s="32">
        <v>3.5346108175045856</v>
      </c>
      <c r="R146" s="32">
        <v>-0.27925228495995214</v>
      </c>
      <c r="S146" s="32">
        <v>4.480430621718881</v>
      </c>
      <c r="T146" s="32">
        <v>-3.1673811762963879</v>
      </c>
      <c r="U146" s="32">
        <v>9.9999999999994316E-2</v>
      </c>
      <c r="V146" s="32">
        <v>4.5999999789627424</v>
      </c>
    </row>
    <row r="147" spans="1:22" x14ac:dyDescent="0.2">
      <c r="A147" t="s">
        <v>116</v>
      </c>
      <c r="B147" t="s">
        <v>476</v>
      </c>
      <c r="C147" s="32">
        <v>4.3207454855159142</v>
      </c>
      <c r="D147" s="32">
        <v>4.0574183636377086</v>
      </c>
      <c r="E147" s="32">
        <v>2.1334906645960103</v>
      </c>
      <c r="F147" s="32">
        <v>4.8071171926837621</v>
      </c>
      <c r="G147" s="32">
        <v>5.4216228721823541</v>
      </c>
      <c r="H147" s="32">
        <v>6.4962921197090964</v>
      </c>
      <c r="I147" s="32">
        <v>-0.26113732808028089</v>
      </c>
      <c r="J147" s="32">
        <v>11.095231268552055</v>
      </c>
      <c r="K147" s="32">
        <v>4.2863712070228246</v>
      </c>
      <c r="L147" s="32">
        <v>-0.70804311231688644</v>
      </c>
      <c r="M147" s="32">
        <v>8.2930764894047115</v>
      </c>
      <c r="N147" s="32">
        <v>5.3012385923702539</v>
      </c>
      <c r="O147" s="32">
        <v>2.9571517348710614</v>
      </c>
      <c r="P147" s="32">
        <v>4.2680258331458276</v>
      </c>
      <c r="Q147" s="32">
        <v>4.8100788555404108</v>
      </c>
      <c r="R147" s="32">
        <v>3.2042503407663929</v>
      </c>
      <c r="S147" s="32">
        <v>-0.40185510068000951</v>
      </c>
      <c r="T147" s="32">
        <v>-0.81978539097191572</v>
      </c>
      <c r="U147" s="32">
        <v>4.0167373177861805</v>
      </c>
      <c r="V147" s="32">
        <v>7.5439465370919834E-2</v>
      </c>
    </row>
    <row r="148" spans="1:22" x14ac:dyDescent="0.2">
      <c r="A148" t="s">
        <v>47</v>
      </c>
      <c r="B148" t="s">
        <v>467</v>
      </c>
      <c r="C148" s="32">
        <v>4.1650231366611195</v>
      </c>
      <c r="D148" s="32">
        <v>4.9582032061174459</v>
      </c>
      <c r="E148" s="32">
        <v>6.285060325096012</v>
      </c>
      <c r="F148" s="32">
        <v>7.5288990440594006</v>
      </c>
      <c r="G148" s="32">
        <v>8.5183877690954972</v>
      </c>
      <c r="H148" s="32">
        <v>9.1265683014642036</v>
      </c>
      <c r="I148" s="32">
        <v>1.0958236592426971</v>
      </c>
      <c r="J148" s="32">
        <v>8.3324591074957652</v>
      </c>
      <c r="K148" s="32">
        <v>6.3271924016111711</v>
      </c>
      <c r="L148" s="32">
        <v>6.1397247056043511</v>
      </c>
      <c r="M148" s="32">
        <v>5.8525182108492828</v>
      </c>
      <c r="N148" s="32">
        <v>2.3821573718054054</v>
      </c>
      <c r="O148" s="32">
        <v>3.2522447721845111</v>
      </c>
      <c r="P148" s="32">
        <v>3.9533187152076721</v>
      </c>
      <c r="Q148" s="32">
        <v>2.5188354423313513</v>
      </c>
      <c r="R148" s="32">
        <v>3.9693513413649981</v>
      </c>
      <c r="S148" s="32">
        <v>2.2406317687504895</v>
      </c>
      <c r="T148" s="32">
        <v>-10.869640782649256</v>
      </c>
      <c r="U148" s="32">
        <v>13.417530290994705</v>
      </c>
      <c r="V148" s="32">
        <v>2.6838714347763073</v>
      </c>
    </row>
    <row r="149" spans="1:22" x14ac:dyDescent="0.2">
      <c r="A149" t="s">
        <v>54</v>
      </c>
      <c r="B149" t="s">
        <v>468</v>
      </c>
      <c r="C149" s="32">
        <v>5.0869111351307339</v>
      </c>
      <c r="D149" s="32">
        <v>6.5692285118062586</v>
      </c>
      <c r="E149" s="32">
        <v>4.9425051187767792</v>
      </c>
      <c r="F149" s="32">
        <v>5.316416821369387</v>
      </c>
      <c r="G149" s="32">
        <v>6.5192915501893793</v>
      </c>
      <c r="H149" s="32">
        <v>4.3444873050918318</v>
      </c>
      <c r="I149" s="32">
        <v>1.4483230627566854</v>
      </c>
      <c r="J149" s="32">
        <v>7.3344999603453829</v>
      </c>
      <c r="K149" s="32">
        <v>3.8582328279566269</v>
      </c>
      <c r="L149" s="32">
        <v>6.8969517105098532</v>
      </c>
      <c r="M149" s="32">
        <v>6.750531301422555</v>
      </c>
      <c r="N149" s="32">
        <v>6.3479874826086728</v>
      </c>
      <c r="O149" s="32">
        <v>6.3483097167276128</v>
      </c>
      <c r="P149" s="32">
        <v>7.1494567500075163</v>
      </c>
      <c r="Q149" s="32">
        <v>6.9309883258402039</v>
      </c>
      <c r="R149" s="32">
        <v>6.3414855715347329</v>
      </c>
      <c r="S149" s="32">
        <v>6.1185256622130311</v>
      </c>
      <c r="T149" s="32">
        <v>-9.5182947404529727</v>
      </c>
      <c r="U149" s="32">
        <v>5.7147331320318955</v>
      </c>
      <c r="V149" s="32">
        <v>7.5703324881852865</v>
      </c>
    </row>
    <row r="150" spans="1:22" x14ac:dyDescent="0.2">
      <c r="A150" t="s">
        <v>37</v>
      </c>
      <c r="B150" t="s">
        <v>471</v>
      </c>
      <c r="C150" s="32">
        <v>3.498391213402499</v>
      </c>
      <c r="D150" s="32">
        <v>4.9828445698604895</v>
      </c>
      <c r="E150" s="32">
        <v>3.5068346143592066</v>
      </c>
      <c r="F150" s="32">
        <v>6.1311364585550905</v>
      </c>
      <c r="G150" s="32">
        <v>7.0615346335674616</v>
      </c>
      <c r="H150" s="32">
        <v>4.1999812644494199</v>
      </c>
      <c r="I150" s="32">
        <v>2.8321840531889677</v>
      </c>
      <c r="J150" s="32">
        <v>2.9346381805283244</v>
      </c>
      <c r="K150" s="32">
        <v>5.0421878829294258</v>
      </c>
      <c r="L150" s="32">
        <v>1.5452215712560928</v>
      </c>
      <c r="M150" s="32">
        <v>0.85655708060644997</v>
      </c>
      <c r="N150" s="32">
        <v>3.8369584935179688</v>
      </c>
      <c r="O150" s="32">
        <v>4.3832986350727623</v>
      </c>
      <c r="P150" s="32">
        <v>2.9535088416771771</v>
      </c>
      <c r="Q150" s="32">
        <v>5.1400175740944576</v>
      </c>
      <c r="R150" s="32">
        <v>5.945208477054976</v>
      </c>
      <c r="S150" s="32">
        <v>4.4500363636363716</v>
      </c>
      <c r="T150" s="32">
        <v>-2.020116215054486</v>
      </c>
      <c r="U150" s="32">
        <v>6.847760738652326</v>
      </c>
      <c r="V150" s="32">
        <v>4.874023579093361</v>
      </c>
    </row>
    <row r="151" spans="1:22" x14ac:dyDescent="0.2">
      <c r="A151" t="s">
        <v>472</v>
      </c>
      <c r="B151" t="s">
        <v>473</v>
      </c>
      <c r="C151" s="32">
        <v>5.3419804689696093E-2</v>
      </c>
      <c r="D151" s="32">
        <v>8.7486769265354667</v>
      </c>
      <c r="E151" s="32">
        <v>-1.9869387333224182</v>
      </c>
      <c r="F151" s="32">
        <v>-1.4094140244289548</v>
      </c>
      <c r="G151" s="32">
        <v>-1.1628066902935359</v>
      </c>
      <c r="H151" s="32">
        <v>-1.8441342497794011</v>
      </c>
      <c r="I151" s="32">
        <v>-1.9524251417230971</v>
      </c>
      <c r="J151" s="32">
        <v>-0.41325411848491456</v>
      </c>
      <c r="K151" s="32">
        <v>-0.35851062828751878</v>
      </c>
      <c r="L151" s="32">
        <v>2.9275110489933809E-2</v>
      </c>
      <c r="M151" s="32">
        <v>-0.30682665709996115</v>
      </c>
      <c r="N151" s="32">
        <v>-1.1903634538532941</v>
      </c>
      <c r="O151" s="32">
        <v>-1.0494436511055056</v>
      </c>
      <c r="P151" s="32">
        <v>-1.2630029250527883</v>
      </c>
      <c r="Q151" s="32">
        <v>-2.8859547585882126</v>
      </c>
      <c r="R151" s="32">
        <v>-4.3606060606060595</v>
      </c>
      <c r="S151" s="32">
        <v>1.6750631053092917</v>
      </c>
      <c r="T151" s="32">
        <v>-4.2028067186737132</v>
      </c>
      <c r="U151" s="32">
        <v>0.43264695357991911</v>
      </c>
      <c r="V151" s="32">
        <v>3.36097255511649</v>
      </c>
    </row>
    <row r="152" spans="1:22" x14ac:dyDescent="0.2">
      <c r="A152" t="s">
        <v>93</v>
      </c>
      <c r="B152" t="s">
        <v>480</v>
      </c>
      <c r="C152" s="32">
        <v>3.7199586765490551</v>
      </c>
      <c r="D152" s="32">
        <v>19.218915339789348</v>
      </c>
      <c r="E152" s="32">
        <v>7.492758482790677</v>
      </c>
      <c r="F152" s="32">
        <v>26.170245670303188</v>
      </c>
      <c r="G152" s="32">
        <v>17.985656816026349</v>
      </c>
      <c r="H152" s="32">
        <v>17.663556362608944</v>
      </c>
      <c r="I152" s="32">
        <v>11.956561128908589</v>
      </c>
      <c r="J152" s="32">
        <v>19.592331533785895</v>
      </c>
      <c r="K152" s="32">
        <v>13.375176410792861</v>
      </c>
      <c r="L152" s="32">
        <v>4.7300118436078407</v>
      </c>
      <c r="M152" s="32">
        <v>5.5560406430660692</v>
      </c>
      <c r="N152" s="32">
        <v>5.3343232919645942</v>
      </c>
      <c r="O152" s="32">
        <v>4.7533457243873727</v>
      </c>
      <c r="P152" s="32">
        <v>3.0641918843015645</v>
      </c>
      <c r="Q152" s="32">
        <v>-1.4976047022783803</v>
      </c>
      <c r="R152" s="32">
        <v>1.2348722019106475</v>
      </c>
      <c r="S152" s="32">
        <v>0.77480838837269062</v>
      </c>
      <c r="T152" s="32">
        <v>-3.6404498053210688</v>
      </c>
      <c r="U152" s="32">
        <v>1.5909981640385382</v>
      </c>
      <c r="V152" s="32">
        <v>4.8276891012782244</v>
      </c>
    </row>
    <row r="153" spans="1:22" x14ac:dyDescent="0.2">
      <c r="A153" t="s">
        <v>81</v>
      </c>
      <c r="B153" t="s">
        <v>481</v>
      </c>
      <c r="C153" s="32">
        <v>2.3411473291952092</v>
      </c>
      <c r="D153" s="32">
        <v>10.428113018097648</v>
      </c>
      <c r="E153" s="32">
        <v>4.6681480508486999</v>
      </c>
      <c r="F153" s="32">
        <v>8.0288110759916265</v>
      </c>
      <c r="G153" s="32">
        <v>7.2338077436280486</v>
      </c>
      <c r="H153" s="32">
        <v>9.3074671707733785</v>
      </c>
      <c r="I153" s="32">
        <v>-5.5173944080543862</v>
      </c>
      <c r="J153" s="32">
        <v>-3.901236280186211</v>
      </c>
      <c r="K153" s="32">
        <v>4.5170869643391427</v>
      </c>
      <c r="L153" s="32">
        <v>1.9249932624075399</v>
      </c>
      <c r="M153" s="32">
        <v>0.26996387863380278</v>
      </c>
      <c r="N153" s="32">
        <v>4.1206749631981268</v>
      </c>
      <c r="O153" s="32">
        <v>3.1605038704108921</v>
      </c>
      <c r="P153" s="32">
        <v>2.8575460568876991</v>
      </c>
      <c r="Q153" s="32">
        <v>8.196506503096245</v>
      </c>
      <c r="R153" s="32">
        <v>6.0290190412821403</v>
      </c>
      <c r="S153" s="32">
        <v>3.8531638334821139</v>
      </c>
      <c r="T153" s="32">
        <v>-3.6775107912179692</v>
      </c>
      <c r="U153" s="32">
        <v>5.7932545167728193</v>
      </c>
      <c r="V153" s="32">
        <v>4.7921903509889461</v>
      </c>
    </row>
    <row r="154" spans="1:22" x14ac:dyDescent="0.2">
      <c r="A154" t="s">
        <v>34</v>
      </c>
      <c r="B154" t="s">
        <v>482</v>
      </c>
      <c r="C154" s="32">
        <v>7.2999523445386814</v>
      </c>
      <c r="D154" s="32">
        <v>7.1999478699447508</v>
      </c>
      <c r="E154" s="32">
        <v>6.3999654478538162</v>
      </c>
      <c r="F154" s="32">
        <v>8.2000682550559958</v>
      </c>
      <c r="G154" s="32">
        <v>8.499977768463566</v>
      </c>
      <c r="H154" s="32">
        <v>5.1999692649884253</v>
      </c>
      <c r="I154" s="32">
        <v>-7.7999939134311091</v>
      </c>
      <c r="J154" s="32">
        <v>4.5000000000306528</v>
      </c>
      <c r="K154" s="32">
        <v>4.3000291857941022</v>
      </c>
      <c r="L154" s="32">
        <v>4.0240861572097941</v>
      </c>
      <c r="M154" s="32">
        <v>1.7554221490936754</v>
      </c>
      <c r="N154" s="32">
        <v>0.73626722141557366</v>
      </c>
      <c r="O154" s="32">
        <v>-1.9727192263754176</v>
      </c>
      <c r="P154" s="32">
        <v>0.19369007172953445</v>
      </c>
      <c r="Q154" s="32">
        <v>1.8257900635511248</v>
      </c>
      <c r="R154" s="32">
        <v>2.8072454104941755</v>
      </c>
      <c r="S154" s="32">
        <v>2.1980757138086346</v>
      </c>
      <c r="T154" s="32">
        <v>-2.6536545009214478</v>
      </c>
      <c r="U154" s="32">
        <v>5.6142903757834546</v>
      </c>
      <c r="V154" s="32">
        <v>-2.0697115252773131</v>
      </c>
    </row>
    <row r="155" spans="1:22" x14ac:dyDescent="0.2">
      <c r="A155" t="s">
        <v>176</v>
      </c>
      <c r="B155" t="s">
        <v>483</v>
      </c>
      <c r="C155" s="32">
        <v>2.2023989663842087</v>
      </c>
      <c r="D155" s="32">
        <v>7.4476854020241205</v>
      </c>
      <c r="E155" s="32">
        <v>9.377898318379124</v>
      </c>
      <c r="F155" s="32">
        <v>9.2270699643561187</v>
      </c>
      <c r="G155" s="32">
        <v>7.6332802668738253</v>
      </c>
      <c r="H155" s="32">
        <v>11.161261322758349</v>
      </c>
      <c r="I155" s="32">
        <v>6.2482620415033665</v>
      </c>
      <c r="J155" s="32">
        <v>7.3346483328629688</v>
      </c>
      <c r="K155" s="32">
        <v>7.9583764025388888</v>
      </c>
      <c r="L155" s="32">
        <v>8.6415175450714941</v>
      </c>
      <c r="M155" s="32">
        <v>4.7198553877721992</v>
      </c>
      <c r="N155" s="32">
        <v>6.1671631459814762</v>
      </c>
      <c r="O155" s="32">
        <v>8.8568472295374789</v>
      </c>
      <c r="P155" s="32">
        <v>5.9707568904195085</v>
      </c>
      <c r="Q155" s="32">
        <v>3.9366111319290269</v>
      </c>
      <c r="R155" s="32">
        <v>8.5398364541551501</v>
      </c>
      <c r="S155" s="32">
        <v>9.4640253402191234</v>
      </c>
      <c r="T155" s="32">
        <v>-3.3739863322700359</v>
      </c>
      <c r="U155" s="32">
        <v>10.876733791904215</v>
      </c>
      <c r="V155" s="32">
        <v>8.1574877210637311</v>
      </c>
    </row>
    <row r="156" spans="1:22" x14ac:dyDescent="0.2">
      <c r="A156" t="s">
        <v>209</v>
      </c>
      <c r="B156" t="s">
        <v>415</v>
      </c>
      <c r="C156" s="32">
        <v>-3.9333948603293862</v>
      </c>
      <c r="D156" s="32">
        <v>3.9963466612543073</v>
      </c>
      <c r="E156" s="32">
        <v>9.7328207029801632</v>
      </c>
      <c r="F156" s="32">
        <v>3.1503811996822293</v>
      </c>
      <c r="G156" s="32">
        <v>0.60060232654375056</v>
      </c>
      <c r="H156" s="32">
        <v>11.178527968372393</v>
      </c>
      <c r="I156" s="32">
        <v>-3.3793061134133353</v>
      </c>
      <c r="J156" s="32">
        <v>4.3977654097162144E-2</v>
      </c>
      <c r="K156" s="32">
        <v>1.6166073042368794</v>
      </c>
      <c r="L156" s="32">
        <v>-0.52576235541535254</v>
      </c>
      <c r="M156" s="32">
        <v>5.7098229781325784</v>
      </c>
      <c r="N156" s="32">
        <v>7.581478883399754</v>
      </c>
      <c r="O156" s="32">
        <v>0.71401485372868478</v>
      </c>
      <c r="P156" s="32">
        <v>3.930004683496648</v>
      </c>
      <c r="Q156" s="32">
        <v>7.5106585080391142E-3</v>
      </c>
      <c r="R156" s="32">
        <v>2.0520228660287501</v>
      </c>
      <c r="S156" s="32">
        <v>4.047063508898006</v>
      </c>
      <c r="T156" s="32">
        <v>-14.530529714257185</v>
      </c>
      <c r="U156" s="32">
        <v>-0.88010086111638941</v>
      </c>
      <c r="V156" s="32">
        <v>9.0000000000000142</v>
      </c>
    </row>
    <row r="157" spans="1:22" x14ac:dyDescent="0.2">
      <c r="A157" t="s">
        <v>172</v>
      </c>
      <c r="B157" t="s">
        <v>423</v>
      </c>
      <c r="C157" s="32">
        <v>4.2646114873822256</v>
      </c>
      <c r="D157" s="32">
        <v>7.2674088699471042</v>
      </c>
      <c r="E157" s="32">
        <v>-0.41030472629023507</v>
      </c>
      <c r="F157" s="32">
        <v>6.1952572914104849</v>
      </c>
      <c r="G157" s="32">
        <v>1.691618574339131</v>
      </c>
      <c r="H157" s="32">
        <v>4.9493219402805693</v>
      </c>
      <c r="I157" s="32">
        <v>-2.828899548306282</v>
      </c>
      <c r="J157" s="32">
        <v>0.33043025099055967</v>
      </c>
      <c r="K157" s="32">
        <v>4.3271302242557255</v>
      </c>
      <c r="L157" s="32">
        <v>-0.11013215859030367</v>
      </c>
      <c r="M157" s="32">
        <v>-2.004252638210744</v>
      </c>
      <c r="N157" s="32">
        <v>1.3280025716237276</v>
      </c>
      <c r="O157" s="32">
        <v>0.10112025379200418</v>
      </c>
      <c r="P157" s="32">
        <v>3.42867329556708</v>
      </c>
      <c r="Q157" s="32">
        <v>3.387785587069331</v>
      </c>
      <c r="R157" s="32">
        <v>2.8803763938798994</v>
      </c>
      <c r="S157" s="32">
        <v>-0.64997029221656533</v>
      </c>
      <c r="T157" s="32">
        <v>-24.365712214570507</v>
      </c>
      <c r="U157" s="32">
        <v>12.2319396190248</v>
      </c>
      <c r="V157" s="32">
        <v>15.4</v>
      </c>
    </row>
    <row r="158" spans="1:22" x14ac:dyDescent="0.2">
      <c r="A158" t="s">
        <v>1217</v>
      </c>
      <c r="B158" t="s">
        <v>431</v>
      </c>
      <c r="C158" s="32"/>
      <c r="D158" s="32"/>
      <c r="E158" s="32"/>
      <c r="F158" s="32"/>
      <c r="G158" s="32"/>
      <c r="H158" s="32"/>
      <c r="I158" s="32"/>
      <c r="J158" s="32"/>
      <c r="K158" s="32"/>
      <c r="L158" s="32"/>
      <c r="M158" s="32"/>
      <c r="N158" s="32"/>
      <c r="O158" s="32"/>
      <c r="P158" s="32"/>
      <c r="Q158" s="32"/>
      <c r="R158" s="32"/>
      <c r="S158" s="32"/>
      <c r="T158" s="32"/>
      <c r="U158" s="32"/>
      <c r="V158" s="32"/>
    </row>
    <row r="159" spans="1:22" x14ac:dyDescent="0.2">
      <c r="A159" t="s">
        <v>205</v>
      </c>
      <c r="B159" t="s">
        <v>525</v>
      </c>
      <c r="C159" s="32">
        <v>6.6913366535279692</v>
      </c>
      <c r="D159" s="32">
        <v>4.1146988044473716</v>
      </c>
      <c r="E159" s="32">
        <v>2.4885573393813161</v>
      </c>
      <c r="F159" s="32">
        <v>6.9969262675882504</v>
      </c>
      <c r="G159" s="32">
        <v>3.3229685982929027</v>
      </c>
      <c r="H159" s="32">
        <v>0.40464080863888796</v>
      </c>
      <c r="I159" s="32">
        <v>-1.3781936056056026</v>
      </c>
      <c r="J159" s="32">
        <v>-4.4704679350780197</v>
      </c>
      <c r="K159" s="32">
        <v>-0.60627665148327026</v>
      </c>
      <c r="L159" s="32">
        <v>1.1691121837647813</v>
      </c>
      <c r="M159" s="32">
        <v>2.4624841721544044</v>
      </c>
      <c r="N159" s="32">
        <v>1.1457561077536411</v>
      </c>
      <c r="O159" s="32">
        <v>2.7852226683209125</v>
      </c>
      <c r="P159" s="32">
        <v>4.1495653155714081</v>
      </c>
      <c r="Q159" s="32">
        <v>1.5481285458252927</v>
      </c>
      <c r="R159" s="32">
        <v>3.1753750133679262</v>
      </c>
      <c r="S159" s="32">
        <v>0.66207322938265634</v>
      </c>
      <c r="T159" s="32">
        <v>-3.7393930865803497</v>
      </c>
      <c r="U159" s="32">
        <v>0.75373482533042591</v>
      </c>
      <c r="V159" s="32">
        <v>4.9529932844375679</v>
      </c>
    </row>
    <row r="160" spans="1:22" x14ac:dyDescent="0.2">
      <c r="A160" t="s">
        <v>192</v>
      </c>
      <c r="B160" t="s">
        <v>534</v>
      </c>
      <c r="C160" s="32">
        <v>5.2126289263414947</v>
      </c>
      <c r="D160" s="32">
        <v>3.0872602379674987</v>
      </c>
      <c r="E160" s="32">
        <v>6.6392036130073393</v>
      </c>
      <c r="F160" s="32">
        <v>2.132127146773513</v>
      </c>
      <c r="G160" s="32">
        <v>0.48598255001725477</v>
      </c>
      <c r="H160" s="32">
        <v>3.5561046739500028</v>
      </c>
      <c r="I160" s="32">
        <v>-0.54167760183459279</v>
      </c>
      <c r="J160" s="32">
        <v>6.1247199226124991</v>
      </c>
      <c r="K160" s="32">
        <v>3.8490779466039555</v>
      </c>
      <c r="L160" s="32">
        <v>-3.7321302089026602</v>
      </c>
      <c r="M160" s="32">
        <v>0.10729327648893161</v>
      </c>
      <c r="N160" s="32">
        <v>0.65992376878286052</v>
      </c>
      <c r="O160" s="32">
        <v>3.8503618166493965</v>
      </c>
      <c r="P160" s="32">
        <v>7.9838628784712995</v>
      </c>
      <c r="Q160" s="32">
        <v>1.4062823997130067</v>
      </c>
      <c r="R160" s="32">
        <v>-0.60964710338014072</v>
      </c>
      <c r="S160" s="32">
        <v>4.4518589168869056</v>
      </c>
      <c r="T160" s="32">
        <v>-3.108444010531386</v>
      </c>
      <c r="U160" s="32">
        <v>-7.0845879974740456</v>
      </c>
      <c r="V160" s="32">
        <v>-6.02201117230058</v>
      </c>
    </row>
    <row r="161" spans="1:22" x14ac:dyDescent="0.2">
      <c r="A161" t="s">
        <v>491</v>
      </c>
      <c r="B161" t="s">
        <v>492</v>
      </c>
      <c r="C161" s="32">
        <v>3.8729666924864432</v>
      </c>
      <c r="D161" s="32">
        <v>4.5488441461595954</v>
      </c>
      <c r="E161" s="32">
        <v>2.4251069900142568</v>
      </c>
      <c r="F161" s="32">
        <v>3.830083565459617</v>
      </c>
      <c r="G161" s="32">
        <v>7.1093226022803435</v>
      </c>
      <c r="H161" s="32">
        <v>-0.50093926111458131</v>
      </c>
      <c r="I161" s="32">
        <v>-10.320956576463175</v>
      </c>
      <c r="J161" s="32">
        <v>-5.473684210526315</v>
      </c>
      <c r="K161" s="32">
        <v>-8.3147735708982964</v>
      </c>
      <c r="L161" s="32">
        <v>-7.044534412955457</v>
      </c>
      <c r="M161" s="32">
        <v>-0.78397212543553962</v>
      </c>
      <c r="N161" s="32">
        <v>-0.70237050043898819</v>
      </c>
      <c r="O161" s="32">
        <v>2.2915055612926523</v>
      </c>
      <c r="P161" s="32">
        <v>2.3444058605542608</v>
      </c>
      <c r="Q161" s="32">
        <v>0.2582654663280266</v>
      </c>
      <c r="R161" s="32">
        <v>1.4939053181737307</v>
      </c>
      <c r="S161" s="32">
        <v>2.0656851473273861</v>
      </c>
      <c r="T161" s="32">
        <v>-6.64791081780605</v>
      </c>
      <c r="U161" s="32">
        <v>8.4630718445110062</v>
      </c>
      <c r="V161" s="32"/>
    </row>
    <row r="162" spans="1:22" x14ac:dyDescent="0.2">
      <c r="A162" t="s">
        <v>234</v>
      </c>
      <c r="B162" t="s">
        <v>496</v>
      </c>
      <c r="C162" s="32">
        <v>8.2915194611981775</v>
      </c>
      <c r="D162" s="32">
        <v>3.5379059435684042</v>
      </c>
      <c r="E162" s="32">
        <v>6.6146247503359916</v>
      </c>
      <c r="F162" s="32">
        <v>8.8661093594402587</v>
      </c>
      <c r="G162" s="32">
        <v>3.641471851660242</v>
      </c>
      <c r="H162" s="32">
        <v>6.228785069610197</v>
      </c>
      <c r="I162" s="32">
        <v>2.426282361005704</v>
      </c>
      <c r="J162" s="32">
        <v>6.6719836565281412</v>
      </c>
      <c r="K162" s="32">
        <v>4.3982020146162739</v>
      </c>
      <c r="L162" s="32">
        <v>3.1419764595209898</v>
      </c>
      <c r="M162" s="32">
        <v>4.8147926541241191</v>
      </c>
      <c r="N162" s="32">
        <v>6.5499349550144075</v>
      </c>
      <c r="O162" s="32">
        <v>3.9113379886256183</v>
      </c>
      <c r="P162" s="32">
        <v>4.1647689737284566</v>
      </c>
      <c r="Q162" s="32">
        <v>3.8489809179806684</v>
      </c>
      <c r="R162" s="32">
        <v>2.9452689087182904</v>
      </c>
      <c r="S162" s="32">
        <v>2.2108558328609149</v>
      </c>
      <c r="T162" s="32">
        <v>3.0245682106126139</v>
      </c>
      <c r="U162" s="32">
        <v>1.8779225023841946</v>
      </c>
      <c r="V162" s="32">
        <v>0.92713739543346207</v>
      </c>
    </row>
    <row r="163" spans="1:22" x14ac:dyDescent="0.2">
      <c r="A163" t="s">
        <v>69</v>
      </c>
      <c r="B163" t="s">
        <v>484</v>
      </c>
      <c r="C163" s="32">
        <v>11.242061385412086</v>
      </c>
      <c r="D163" s="32">
        <v>7.9584416657631891</v>
      </c>
      <c r="E163" s="32">
        <v>5.5738501216957275</v>
      </c>
      <c r="F163" s="32">
        <v>2.7884022241319002</v>
      </c>
      <c r="G163" s="32">
        <v>1.8471302549179569</v>
      </c>
      <c r="H163" s="32">
        <v>6.2497727521568294</v>
      </c>
      <c r="I163" s="32">
        <v>-2.0592491890459144</v>
      </c>
      <c r="J163" s="32">
        <v>5.03949288842378</v>
      </c>
      <c r="K163" s="32">
        <v>10.993761628254845</v>
      </c>
      <c r="L163" s="32">
        <v>5.4273942661127563</v>
      </c>
      <c r="M163" s="32">
        <v>2.8503429910609697</v>
      </c>
      <c r="N163" s="32">
        <v>4.0276512150738881</v>
      </c>
      <c r="O163" s="32">
        <v>4.6901450733436434</v>
      </c>
      <c r="P163" s="32">
        <v>2.3630745792766703</v>
      </c>
      <c r="Q163" s="32">
        <v>-6.9698015609361619E-2</v>
      </c>
      <c r="R163" s="32">
        <v>2.762243737556048</v>
      </c>
      <c r="S163" s="32">
        <v>0.83228032683084052</v>
      </c>
      <c r="T163" s="32">
        <v>-4.3413876779932252</v>
      </c>
      <c r="U163" s="32">
        <v>3.9217241192297081</v>
      </c>
      <c r="V163" s="32">
        <v>8.7441536283483998</v>
      </c>
    </row>
    <row r="164" spans="1:22" x14ac:dyDescent="0.2">
      <c r="A164" t="s">
        <v>137</v>
      </c>
      <c r="B164" t="s">
        <v>486</v>
      </c>
      <c r="C164" s="32">
        <v>5.5939509445614277</v>
      </c>
      <c r="D164" s="32">
        <v>4.6432939368331176</v>
      </c>
      <c r="E164" s="32">
        <v>4.3102385263963328</v>
      </c>
      <c r="F164" s="32">
        <v>2.3307709833023864</v>
      </c>
      <c r="G164" s="32">
        <v>2.8271192013337441</v>
      </c>
      <c r="H164" s="32">
        <v>3.7031690639138617</v>
      </c>
      <c r="I164" s="32">
        <v>2.7521044845505287</v>
      </c>
      <c r="J164" s="32">
        <v>3.39088925336209</v>
      </c>
      <c r="K164" s="32">
        <v>1.3340910796125769</v>
      </c>
      <c r="L164" s="32">
        <v>4.002995550904572</v>
      </c>
      <c r="M164" s="32">
        <v>2.4123852760557867</v>
      </c>
      <c r="N164" s="32">
        <v>6.2240744379098629</v>
      </c>
      <c r="O164" s="32">
        <v>6.367043650669828</v>
      </c>
      <c r="P164" s="32">
        <v>6.3560685718187813</v>
      </c>
      <c r="Q164" s="32">
        <v>7.4074861863012984</v>
      </c>
      <c r="R164" s="32">
        <v>6.2092410338908621</v>
      </c>
      <c r="S164" s="32">
        <v>4.6136280974970845</v>
      </c>
      <c r="T164" s="32">
        <v>1.3420737726679022</v>
      </c>
      <c r="U164" s="32">
        <v>6.5396737259031852</v>
      </c>
      <c r="V164" s="32">
        <v>4.1538564942415093</v>
      </c>
    </row>
    <row r="165" spans="1:22" x14ac:dyDescent="0.2">
      <c r="A165" t="s">
        <v>74</v>
      </c>
      <c r="B165" t="s">
        <v>494</v>
      </c>
      <c r="C165" s="32">
        <v>4.3877570229959417</v>
      </c>
      <c r="D165" s="32">
        <v>9.0281969282915355</v>
      </c>
      <c r="E165" s="32">
        <v>5.5303471214543265</v>
      </c>
      <c r="F165" s="32">
        <v>5.1077901412298417</v>
      </c>
      <c r="G165" s="32">
        <v>6.4395255541621168</v>
      </c>
      <c r="H165" s="32">
        <v>5.655576621591905</v>
      </c>
      <c r="I165" s="32">
        <v>-2.7317519891772832</v>
      </c>
      <c r="J165" s="32">
        <v>0.73104455254213008</v>
      </c>
      <c r="K165" s="32">
        <v>2.0362766886402994</v>
      </c>
      <c r="L165" s="32">
        <v>-0.68154236933474976</v>
      </c>
      <c r="M165" s="32">
        <v>2.8926367335580778</v>
      </c>
      <c r="N165" s="32">
        <v>-1.5895103199025726</v>
      </c>
      <c r="O165" s="32">
        <v>1.8060592650968204</v>
      </c>
      <c r="P165" s="32">
        <v>3.3385867654298806</v>
      </c>
      <c r="Q165" s="32">
        <v>2.1011638474124084</v>
      </c>
      <c r="R165" s="32">
        <v>4.495121292762704</v>
      </c>
      <c r="S165" s="32">
        <v>4.3317349060828292</v>
      </c>
      <c r="T165" s="32">
        <v>-0.90321850152075456</v>
      </c>
      <c r="U165" s="32">
        <v>7.5499125353738634</v>
      </c>
      <c r="V165" s="32">
        <v>2.2514485646186699</v>
      </c>
    </row>
    <row r="166" spans="1:22" x14ac:dyDescent="0.2">
      <c r="A166" t="s">
        <v>191</v>
      </c>
      <c r="B166" t="s">
        <v>503</v>
      </c>
      <c r="C166" s="32">
        <v>-5.8871284876447731</v>
      </c>
      <c r="D166" s="32">
        <v>-2.8504539768537995</v>
      </c>
      <c r="E166" s="32">
        <v>9.0057617374237964</v>
      </c>
      <c r="F166" s="32">
        <v>9.4061285573282731</v>
      </c>
      <c r="G166" s="32">
        <v>8.8760664557087949</v>
      </c>
      <c r="H166" s="32">
        <v>-2.7259462615486427</v>
      </c>
      <c r="I166" s="32">
        <v>-2.4793759472613743</v>
      </c>
      <c r="J166" s="32">
        <v>4.5051320431206676</v>
      </c>
      <c r="K166" s="32">
        <v>9.5097833517957042</v>
      </c>
      <c r="L166" s="32">
        <v>3.1106784939242971</v>
      </c>
      <c r="M166" s="32">
        <v>1.2537349624294905</v>
      </c>
      <c r="N166" s="32">
        <v>4.0636918123521042</v>
      </c>
      <c r="O166" s="32">
        <v>4.1945869243743772</v>
      </c>
      <c r="P166" s="32">
        <v>5.1048268289094523</v>
      </c>
      <c r="Q166" s="32">
        <v>2.7839447509506527</v>
      </c>
      <c r="R166" s="32">
        <v>3.7094343116002477</v>
      </c>
      <c r="S166" s="32">
        <v>4.8769461988576381</v>
      </c>
      <c r="T166" s="32">
        <v>-8.6492064554394545</v>
      </c>
      <c r="U166" s="32">
        <v>5.4000000000000057</v>
      </c>
      <c r="V166" s="32">
        <v>8.8000001726599777</v>
      </c>
    </row>
    <row r="167" spans="1:22" x14ac:dyDescent="0.2">
      <c r="A167" t="s">
        <v>169</v>
      </c>
      <c r="B167" t="s">
        <v>489</v>
      </c>
      <c r="C167" s="32">
        <v>9.4836314856583641</v>
      </c>
      <c r="D167" s="32">
        <v>6.4788460164794799</v>
      </c>
      <c r="E167" s="32">
        <v>4.353499949884025</v>
      </c>
      <c r="F167" s="32">
        <v>4.2831104447246844</v>
      </c>
      <c r="G167" s="32">
        <v>7.9765653343834941</v>
      </c>
      <c r="H167" s="32">
        <v>5.4358930442492124</v>
      </c>
      <c r="I167" s="32">
        <v>3.2094315622637453</v>
      </c>
      <c r="J167" s="32">
        <v>6.6374924582716801</v>
      </c>
      <c r="K167" s="32">
        <v>6.0098310460788582</v>
      </c>
      <c r="L167" s="32">
        <v>15.20174827346392</v>
      </c>
      <c r="M167" s="32">
        <v>21.079014163642682</v>
      </c>
      <c r="N167" s="32">
        <v>4.5592535327044317</v>
      </c>
      <c r="O167" s="32">
        <v>-20.491074106799999</v>
      </c>
      <c r="P167" s="32">
        <v>6.3467278519358672</v>
      </c>
      <c r="Q167" s="32">
        <v>3.753803214003625</v>
      </c>
      <c r="R167" s="32">
        <v>3.4729026201246143</v>
      </c>
      <c r="S167" s="32">
        <v>5.2537463130736484</v>
      </c>
      <c r="T167" s="32">
        <v>-1.9684868911861884</v>
      </c>
      <c r="U167" s="32">
        <v>4.1047000888411844</v>
      </c>
      <c r="V167" s="32">
        <v>3.5007417069674318</v>
      </c>
    </row>
    <row r="168" spans="1:22" x14ac:dyDescent="0.2">
      <c r="A168" t="s">
        <v>67</v>
      </c>
      <c r="B168" t="s">
        <v>487</v>
      </c>
      <c r="C168" s="32">
        <v>4.5482554264322914</v>
      </c>
      <c r="D168" s="32">
        <v>9.9399826843495731</v>
      </c>
      <c r="E168" s="32">
        <v>7.366322392507584</v>
      </c>
      <c r="F168" s="32">
        <v>9.0067660787175754</v>
      </c>
      <c r="G168" s="32">
        <v>9.0215195126889256</v>
      </c>
      <c r="H168" s="32">
        <v>1.8634834546203507</v>
      </c>
      <c r="I168" s="32">
        <v>0.1279533827780881</v>
      </c>
      <c r="J168" s="32">
        <v>14.519749710899404</v>
      </c>
      <c r="K168" s="32">
        <v>6.2149341685898918</v>
      </c>
      <c r="L168" s="32">
        <v>4.4354975937853709</v>
      </c>
      <c r="M168" s="32">
        <v>4.8176309912067552</v>
      </c>
      <c r="N168" s="32">
        <v>3.9355402770900696</v>
      </c>
      <c r="O168" s="32">
        <v>2.9767993163480639</v>
      </c>
      <c r="P168" s="32">
        <v>3.6016560391324219</v>
      </c>
      <c r="Q168" s="32">
        <v>4.5447282178442379</v>
      </c>
      <c r="R168" s="32">
        <v>3.575432710191123</v>
      </c>
      <c r="S168" s="32">
        <v>1.3312613268995079</v>
      </c>
      <c r="T168" s="32">
        <v>-3.9010534022111756</v>
      </c>
      <c r="U168" s="32">
        <v>8.8823539966453211</v>
      </c>
      <c r="V168" s="32">
        <v>3.6469720710854148</v>
      </c>
    </row>
    <row r="169" spans="1:22" x14ac:dyDescent="0.2">
      <c r="A169" t="s">
        <v>220</v>
      </c>
      <c r="B169" t="s">
        <v>502</v>
      </c>
      <c r="C169" s="32"/>
      <c r="D169" s="32"/>
      <c r="E169" s="32"/>
      <c r="F169" s="32"/>
      <c r="G169" s="32"/>
      <c r="H169" s="32"/>
      <c r="I169" s="32"/>
      <c r="J169" s="32">
        <v>3.1999940215446117</v>
      </c>
      <c r="K169" s="32">
        <v>4.6000029964192777</v>
      </c>
      <c r="L169" s="32">
        <v>1.3905466698496127</v>
      </c>
      <c r="M169" s="32">
        <v>1.3067278827476656</v>
      </c>
      <c r="N169" s="32">
        <v>1.5803846377316972</v>
      </c>
      <c r="O169" s="32">
        <v>0.40000000000000568</v>
      </c>
      <c r="P169" s="32">
        <v>0.50000193699833062</v>
      </c>
      <c r="Q169" s="32">
        <v>-5.8000032538396908</v>
      </c>
      <c r="R169" s="32">
        <v>-6.599997737330014</v>
      </c>
      <c r="S169" s="32">
        <v>8.8000000000000114</v>
      </c>
      <c r="T169" s="32">
        <v>-16.5</v>
      </c>
      <c r="U169" s="32">
        <v>7.3000000000002814</v>
      </c>
      <c r="V169" s="32">
        <v>9.6999999999995765</v>
      </c>
    </row>
    <row r="170" spans="1:22" x14ac:dyDescent="0.2">
      <c r="A170" t="s">
        <v>188</v>
      </c>
      <c r="B170" t="s">
        <v>488</v>
      </c>
      <c r="C170" s="32">
        <v>6.5234668505513866</v>
      </c>
      <c r="D170" s="32">
        <v>7.6832999660031049</v>
      </c>
      <c r="E170" s="32">
        <v>7.3578419335601666</v>
      </c>
      <c r="F170" s="32">
        <v>4.1382803182538481</v>
      </c>
      <c r="G170" s="32">
        <v>3.6396724294813509</v>
      </c>
      <c r="H170" s="32">
        <v>6.2259695437619058</v>
      </c>
      <c r="I170" s="32">
        <v>2.8642679016743813</v>
      </c>
      <c r="J170" s="32">
        <v>9.7083881692872467</v>
      </c>
      <c r="K170" s="32">
        <v>7.4299496167590746</v>
      </c>
      <c r="L170" s="32">
        <v>2.4718784160231166</v>
      </c>
      <c r="M170" s="32">
        <v>5.2317045193851754</v>
      </c>
      <c r="N170" s="32">
        <v>1.1892174709235803</v>
      </c>
      <c r="O170" s="32">
        <v>1.6761461564977651</v>
      </c>
      <c r="P170" s="32">
        <v>5.5547315336695391</v>
      </c>
      <c r="Q170" s="32">
        <v>3.0753480342463604</v>
      </c>
      <c r="R170" s="32">
        <v>2.7459954233409576</v>
      </c>
      <c r="S170" s="32">
        <v>1.7495142870681946</v>
      </c>
      <c r="T170" s="32">
        <v>-3.3811160477268345</v>
      </c>
      <c r="U170" s="32">
        <v>-0.56974289267431288</v>
      </c>
      <c r="V170" s="32">
        <v>-4.0624394027535402</v>
      </c>
    </row>
    <row r="171" spans="1:22" x14ac:dyDescent="0.2">
      <c r="A171" t="s">
        <v>239</v>
      </c>
      <c r="B171" t="s">
        <v>493</v>
      </c>
      <c r="C171" s="32"/>
      <c r="D171" s="32"/>
      <c r="E171" s="32"/>
      <c r="F171" s="32"/>
      <c r="G171" s="32"/>
      <c r="H171" s="32"/>
      <c r="I171" s="32"/>
      <c r="J171" s="32"/>
      <c r="K171" s="32"/>
      <c r="L171" s="32"/>
      <c r="M171" s="32"/>
      <c r="N171" s="32">
        <v>7.7942002528209997</v>
      </c>
      <c r="O171" s="32">
        <v>15.049941474336009</v>
      </c>
      <c r="P171" s="32">
        <v>8.5322930397740322</v>
      </c>
      <c r="Q171" s="32">
        <v>2.349582762507481</v>
      </c>
      <c r="R171" s="32">
        <v>7.5309692528532395</v>
      </c>
      <c r="S171" s="32">
        <v>7.4565215433388659</v>
      </c>
      <c r="T171" s="32">
        <v>2.4893743455444337</v>
      </c>
      <c r="U171" s="32">
        <v>4.0491104880923814</v>
      </c>
      <c r="V171" s="32">
        <v>4.7987789892420523</v>
      </c>
    </row>
    <row r="172" spans="1:22" x14ac:dyDescent="0.2">
      <c r="A172" t="s">
        <v>68</v>
      </c>
      <c r="B172" t="s">
        <v>538</v>
      </c>
      <c r="C172" s="32">
        <v>2.94907546754213</v>
      </c>
      <c r="D172" s="32">
        <v>4.5545599072177367</v>
      </c>
      <c r="E172" s="32">
        <v>5.2770519729546663</v>
      </c>
      <c r="F172" s="32">
        <v>5.6038064589588856</v>
      </c>
      <c r="G172" s="32">
        <v>5.3604740539416156</v>
      </c>
      <c r="H172" s="32">
        <v>3.1910438863287993</v>
      </c>
      <c r="I172" s="32">
        <v>-1.5380891352558308</v>
      </c>
      <c r="J172" s="32">
        <v>3.0397328812795621</v>
      </c>
      <c r="K172" s="32">
        <v>3.1685562785881842</v>
      </c>
      <c r="L172" s="32">
        <v>2.396232384657452</v>
      </c>
      <c r="M172" s="32">
        <v>2.4854680082658831</v>
      </c>
      <c r="N172" s="32">
        <v>1.4138264522379274</v>
      </c>
      <c r="O172" s="32">
        <v>1.3218622367822945</v>
      </c>
      <c r="P172" s="32">
        <v>0.66455230785811636</v>
      </c>
      <c r="Q172" s="32">
        <v>1.1579469518173511</v>
      </c>
      <c r="R172" s="32">
        <v>1.5223293868264989</v>
      </c>
      <c r="S172" s="32">
        <v>0.30345323523808077</v>
      </c>
      <c r="T172" s="32">
        <v>-6.3424711492931749</v>
      </c>
      <c r="U172" s="32">
        <v>4.9130966839178001</v>
      </c>
      <c r="V172" s="32">
        <v>2.042299352518981</v>
      </c>
    </row>
    <row r="173" spans="1:22" x14ac:dyDescent="0.2">
      <c r="A173" t="s">
        <v>241</v>
      </c>
      <c r="B173" t="s">
        <v>495</v>
      </c>
      <c r="C173" s="32"/>
      <c r="D173" s="32"/>
      <c r="E173" s="32"/>
      <c r="F173" s="32"/>
      <c r="G173" s="32"/>
      <c r="H173" s="32"/>
      <c r="I173" s="32">
        <v>5.0416418798334206</v>
      </c>
      <c r="J173" s="32">
        <v>5.4934163952994481</v>
      </c>
      <c r="K173" s="32">
        <v>-4.640316736008586</v>
      </c>
      <c r="L173" s="32">
        <v>-46.082122374300695</v>
      </c>
      <c r="M173" s="32">
        <v>13.129731140694332</v>
      </c>
      <c r="N173" s="32">
        <v>3.37364847715736</v>
      </c>
      <c r="O173" s="32">
        <v>-10.793364627114315</v>
      </c>
      <c r="P173" s="32"/>
      <c r="Q173" s="32"/>
      <c r="R173" s="32"/>
      <c r="S173" s="32"/>
      <c r="T173" s="32"/>
      <c r="U173" s="32"/>
      <c r="V173" s="32"/>
    </row>
    <row r="174" spans="1:22" x14ac:dyDescent="0.2">
      <c r="A174" t="s">
        <v>140</v>
      </c>
      <c r="B174" t="s">
        <v>426</v>
      </c>
      <c r="C174" s="32">
        <v>5.9402690780222969</v>
      </c>
      <c r="D174" s="32">
        <v>5.4450612788535153</v>
      </c>
      <c r="E174" s="32">
        <v>6.2417480437644741</v>
      </c>
      <c r="F174" s="32">
        <v>7.6682919010791863</v>
      </c>
      <c r="G174" s="32">
        <v>6.7968261189286636</v>
      </c>
      <c r="H174" s="32">
        <v>5.9500881447389702</v>
      </c>
      <c r="I174" s="32">
        <v>3.5389120531784215</v>
      </c>
      <c r="J174" s="32">
        <v>8.0159673704046384</v>
      </c>
      <c r="K174" s="32">
        <v>8.6694830116057062</v>
      </c>
      <c r="L174" s="32">
        <v>8.6321813769906015</v>
      </c>
      <c r="M174" s="32">
        <v>4.0517463303875019</v>
      </c>
      <c r="N174" s="32">
        <v>6.3779788968496547</v>
      </c>
      <c r="O174" s="32">
        <v>4.2059554750160117</v>
      </c>
      <c r="P174" s="32">
        <v>5.0536248899308873</v>
      </c>
      <c r="Q174" s="32">
        <v>6.4606812708099426</v>
      </c>
      <c r="R174" s="32">
        <v>2.3100842550493326</v>
      </c>
      <c r="S174" s="32">
        <v>-0.22048388682482312</v>
      </c>
      <c r="T174" s="32">
        <v>-4.624515817059347</v>
      </c>
      <c r="U174" s="32">
        <v>3.5122245554977809</v>
      </c>
      <c r="V174" s="32">
        <v>-7.8239773264690626</v>
      </c>
    </row>
    <row r="175" spans="1:22" x14ac:dyDescent="0.2">
      <c r="A175" t="s">
        <v>142</v>
      </c>
      <c r="B175" t="s">
        <v>485</v>
      </c>
      <c r="C175" s="32">
        <v>6.2888081614651554</v>
      </c>
      <c r="D175" s="32">
        <v>5.1408885176267489</v>
      </c>
      <c r="E175" s="32">
        <v>5.6435155134363129</v>
      </c>
      <c r="F175" s="32">
        <v>6.5314117467791988</v>
      </c>
      <c r="G175" s="32">
        <v>5.735274236644841</v>
      </c>
      <c r="H175" s="32">
        <v>3.8467447312105776</v>
      </c>
      <c r="I175" s="32">
        <v>-2.7677043659913778</v>
      </c>
      <c r="J175" s="32">
        <v>3.8582419523010714</v>
      </c>
      <c r="K175" s="32">
        <v>-3.2135320925337112</v>
      </c>
      <c r="L175" s="32">
        <v>-17.004688404894466</v>
      </c>
      <c r="M175" s="32">
        <v>1.9551446330242186</v>
      </c>
      <c r="N175" s="32">
        <v>4.6613795422987323</v>
      </c>
      <c r="O175" s="32">
        <v>1.9101768905275094</v>
      </c>
      <c r="P175" s="32">
        <v>3.4676421840928811</v>
      </c>
      <c r="Q175" s="32">
        <v>0.70925628476643965</v>
      </c>
      <c r="R175" s="32">
        <v>-2.6809305497998963</v>
      </c>
      <c r="S175" s="32">
        <v>-2.178251045300911</v>
      </c>
      <c r="T175" s="32">
        <v>-3.6298008241075195</v>
      </c>
      <c r="U175" s="32">
        <v>-1.8685204827206974</v>
      </c>
      <c r="V175" s="32">
        <v>-0.9534070304767539</v>
      </c>
    </row>
    <row r="176" spans="1:22" x14ac:dyDescent="0.2">
      <c r="A176" t="s">
        <v>164</v>
      </c>
      <c r="B176" t="s">
        <v>497</v>
      </c>
      <c r="C176" s="32">
        <v>6.299999433141366</v>
      </c>
      <c r="D176" s="32">
        <v>8.500000184794132</v>
      </c>
      <c r="E176" s="32">
        <v>4.5000002108688761</v>
      </c>
      <c r="F176" s="32">
        <v>5.7935435846330421</v>
      </c>
      <c r="G176" s="32">
        <v>5.1114877777345811</v>
      </c>
      <c r="H176" s="32">
        <v>4.1434068116562628</v>
      </c>
      <c r="I176" s="32">
        <v>3.0136989826621061</v>
      </c>
      <c r="J176" s="32">
        <v>5.1688251522581368</v>
      </c>
      <c r="K176" s="32">
        <v>5.8493676717300929</v>
      </c>
      <c r="L176" s="32">
        <v>2.6903497466884687</v>
      </c>
      <c r="M176" s="32">
        <v>2.9334416518612016</v>
      </c>
      <c r="N176" s="32">
        <v>0.25550303164547472</v>
      </c>
      <c r="O176" s="32">
        <v>-3.4110960130708889</v>
      </c>
      <c r="P176" s="32">
        <v>-4.9157864687410751</v>
      </c>
      <c r="Q176" s="32">
        <v>1.5671910652095562</v>
      </c>
      <c r="R176" s="32">
        <v>4.9482707655926816</v>
      </c>
      <c r="S176" s="32">
        <v>1.1687978819288105</v>
      </c>
      <c r="T176" s="32">
        <v>-15.975196393437784</v>
      </c>
      <c r="U176" s="32">
        <v>-2.729618827094427</v>
      </c>
      <c r="V176" s="32">
        <v>1.8877187202434982</v>
      </c>
    </row>
    <row r="177" spans="1:22" x14ac:dyDescent="0.2">
      <c r="A177" t="s">
        <v>56</v>
      </c>
      <c r="B177" t="s">
        <v>500</v>
      </c>
      <c r="C177" s="32">
        <v>2.3098105903281123</v>
      </c>
      <c r="D177" s="32">
        <v>4.3368561538447352</v>
      </c>
      <c r="E177" s="32">
        <v>2.8588032399026133</v>
      </c>
      <c r="F177" s="32">
        <v>4.6627735517512576</v>
      </c>
      <c r="G177" s="32">
        <v>3.4392217760006503</v>
      </c>
      <c r="H177" s="32">
        <v>-0.45055925674336095</v>
      </c>
      <c r="I177" s="32">
        <v>-4.3397905745293457</v>
      </c>
      <c r="J177" s="32">
        <v>5.95210700755608</v>
      </c>
      <c r="K177" s="32">
        <v>3.1953332348894037</v>
      </c>
      <c r="L177" s="32">
        <v>-0.58830456899073624</v>
      </c>
      <c r="M177" s="32">
        <v>1.1877757159059996</v>
      </c>
      <c r="N177" s="32">
        <v>2.6577982753164235</v>
      </c>
      <c r="O177" s="32">
        <v>4.4892815879049124</v>
      </c>
      <c r="P177" s="32">
        <v>2.0705931505209634</v>
      </c>
      <c r="Q177" s="32">
        <v>2.5679245252647576</v>
      </c>
      <c r="R177" s="32">
        <v>1.9500228456998343</v>
      </c>
      <c r="S177" s="32">
        <v>1.9861958738039078</v>
      </c>
      <c r="T177" s="32">
        <v>-2.1702131788587167</v>
      </c>
      <c r="U177" s="32">
        <v>5.3858401836628786</v>
      </c>
      <c r="V177" s="32">
        <v>2.6422167398256988</v>
      </c>
    </row>
    <row r="178" spans="1:22" x14ac:dyDescent="0.2">
      <c r="A178" t="s">
        <v>71</v>
      </c>
      <c r="B178" t="s">
        <v>338</v>
      </c>
      <c r="C178" s="32">
        <v>-3.239847653777872E-2</v>
      </c>
      <c r="D178" s="32">
        <v>2.7017092096702839</v>
      </c>
      <c r="E178" s="32">
        <v>2.7496989849848461</v>
      </c>
      <c r="F178" s="32">
        <v>4.0736284499427455</v>
      </c>
      <c r="G178" s="32">
        <v>3.9163758177817982</v>
      </c>
      <c r="H178" s="32">
        <v>2.8079836316869233</v>
      </c>
      <c r="I178" s="32">
        <v>-2.2973746307154528</v>
      </c>
      <c r="J178" s="32">
        <v>3.2433973355017258</v>
      </c>
      <c r="K178" s="32">
        <v>1.8131081920369496</v>
      </c>
      <c r="L178" s="32">
        <v>1.1792538332510816</v>
      </c>
      <c r="M178" s="32">
        <v>1.7921440570748359</v>
      </c>
      <c r="N178" s="32">
        <v>2.3498812750862612</v>
      </c>
      <c r="O178" s="32">
        <v>1.6446276869928482</v>
      </c>
      <c r="P178" s="32">
        <v>2.0686896670996049</v>
      </c>
      <c r="Q178" s="32">
        <v>1.3627995571141582</v>
      </c>
      <c r="R178" s="32">
        <v>2.8604457946163251</v>
      </c>
      <c r="S178" s="32">
        <v>1.1419823250527656</v>
      </c>
      <c r="T178" s="32">
        <v>-2.3755632796765269</v>
      </c>
      <c r="U178" s="32">
        <v>4.2217165765407287</v>
      </c>
      <c r="V178" s="32">
        <v>2.0592324201997201</v>
      </c>
    </row>
    <row r="179" spans="1:22" x14ac:dyDescent="0.2">
      <c r="A179" t="s">
        <v>155</v>
      </c>
      <c r="B179" t="s">
        <v>504</v>
      </c>
      <c r="C179" s="32">
        <v>7.204435052744131</v>
      </c>
      <c r="D179" s="32">
        <v>6.9029594348920256</v>
      </c>
      <c r="E179" s="32">
        <v>6.2150778353928189</v>
      </c>
      <c r="F179" s="32">
        <v>5.0461955558552631</v>
      </c>
      <c r="G179" s="32">
        <v>5.6745917768580512</v>
      </c>
      <c r="H179" s="32">
        <v>4.4766727360801895</v>
      </c>
      <c r="I179" s="32">
        <v>5.9120427933770543</v>
      </c>
      <c r="J179" s="32">
        <v>5.1919058407533072</v>
      </c>
      <c r="K179" s="32">
        <v>2.850002843579702</v>
      </c>
      <c r="L179" s="32">
        <v>-26.339017077253246</v>
      </c>
      <c r="M179" s="32">
        <v>-26.300087661506126</v>
      </c>
      <c r="N179" s="32">
        <v>-10.310339909052999</v>
      </c>
      <c r="O179" s="32">
        <v>-4.1797916132319983</v>
      </c>
      <c r="P179" s="32">
        <v>-6.405590739361898</v>
      </c>
      <c r="Q179" s="32">
        <v>-0.72328177747054667</v>
      </c>
      <c r="R179" s="32">
        <v>1.3931760783083718</v>
      </c>
      <c r="S179" s="32">
        <v>1.2207052207052271</v>
      </c>
      <c r="T179" s="32">
        <v>-3.8736816863886787</v>
      </c>
      <c r="U179" s="32"/>
      <c r="V179" s="32"/>
    </row>
    <row r="180" spans="1:22" x14ac:dyDescent="0.2">
      <c r="A180" s="26" t="s">
        <v>39</v>
      </c>
    </row>
    <row r="181" spans="1:22" x14ac:dyDescent="0.2">
      <c r="A181" t="s">
        <v>156</v>
      </c>
      <c r="B181" t="s">
        <v>509</v>
      </c>
      <c r="C181" s="32">
        <v>10.999999078057201</v>
      </c>
      <c r="D181" s="32">
        <v>10.299998941011651</v>
      </c>
      <c r="E181" s="32">
        <v>6.6999985165540892</v>
      </c>
      <c r="F181" s="32">
        <v>7.000003211089961</v>
      </c>
      <c r="G181" s="32">
        <v>7.8000001187216128</v>
      </c>
      <c r="H181" s="32">
        <v>7.8999982715493928</v>
      </c>
      <c r="I181" s="32">
        <v>3.9000011482649626</v>
      </c>
      <c r="J181" s="32">
        <v>6.4999990858523518</v>
      </c>
      <c r="K181" s="32">
        <v>7.4000005995671074</v>
      </c>
      <c r="L181" s="32">
        <v>7.4999994632152465</v>
      </c>
      <c r="M181" s="32">
        <v>7.3999997470037897</v>
      </c>
      <c r="N181" s="32">
        <v>6.7000006901625255</v>
      </c>
      <c r="O181" s="32">
        <v>6.0193033177118593</v>
      </c>
      <c r="P181" s="32">
        <v>6.8999999999999915</v>
      </c>
      <c r="Q181" s="32">
        <v>7.0999999999999943</v>
      </c>
      <c r="R181" s="32">
        <v>7.6000000000000085</v>
      </c>
      <c r="S181" s="32">
        <v>7.3999999999999631</v>
      </c>
      <c r="T181" s="32">
        <v>4.4000000000000767</v>
      </c>
      <c r="U181" s="32">
        <v>9.3999999999999488</v>
      </c>
      <c r="V181" s="32">
        <v>7.9999999999999858</v>
      </c>
    </row>
    <row r="182" spans="1:22" x14ac:dyDescent="0.2">
      <c r="A182" t="s">
        <v>83</v>
      </c>
      <c r="B182" t="s">
        <v>518</v>
      </c>
      <c r="C182" s="32">
        <v>6.6727898290831433</v>
      </c>
      <c r="D182" s="32">
        <v>7.5038146604771612</v>
      </c>
      <c r="E182" s="32">
        <v>7.4763192578229223</v>
      </c>
      <c r="F182" s="32">
        <v>6.5322213903017001</v>
      </c>
      <c r="G182" s="32">
        <v>6.7685352018066283</v>
      </c>
      <c r="H182" s="32">
        <v>5.6864168597641935</v>
      </c>
      <c r="I182" s="32">
        <v>5.2691052479185316</v>
      </c>
      <c r="J182" s="32">
        <v>6.336523427474944</v>
      </c>
      <c r="K182" s="32">
        <v>7.6721554349938401</v>
      </c>
      <c r="L182" s="32">
        <v>4.500153559821257</v>
      </c>
      <c r="M182" s="32">
        <v>6.781585600653159</v>
      </c>
      <c r="N182" s="32">
        <v>6.7324618683248332</v>
      </c>
      <c r="O182" s="32">
        <v>6.1606287740668222</v>
      </c>
      <c r="P182" s="32">
        <v>6.8671161964455081</v>
      </c>
      <c r="Q182" s="32">
        <v>6.7729059695303135</v>
      </c>
      <c r="R182" s="32">
        <v>5.4575829039392119</v>
      </c>
      <c r="S182" s="32">
        <v>5.7999999999672269</v>
      </c>
      <c r="T182" s="32">
        <v>1.9919646064785468</v>
      </c>
      <c r="U182" s="32">
        <v>4.3213842948048153</v>
      </c>
      <c r="V182" s="32">
        <v>4.5580273385858732</v>
      </c>
    </row>
    <row r="183" spans="1:22" x14ac:dyDescent="0.2">
      <c r="A183" t="s">
        <v>46</v>
      </c>
      <c r="B183" t="s">
        <v>508</v>
      </c>
      <c r="C183" s="32">
        <v>7.189243303409711</v>
      </c>
      <c r="D183" s="32">
        <v>6.2893421428579472</v>
      </c>
      <c r="E183" s="32">
        <v>4.1876384288433712</v>
      </c>
      <c r="F183" s="32">
        <v>4.967810892461074</v>
      </c>
      <c r="G183" s="32">
        <v>5.4351516905080928</v>
      </c>
      <c r="H183" s="32">
        <v>1.7256988486633418</v>
      </c>
      <c r="I183" s="32">
        <v>-0.69061823230057939</v>
      </c>
      <c r="J183" s="32">
        <v>7.513390532616242</v>
      </c>
      <c r="K183" s="32">
        <v>0.84013208305333364</v>
      </c>
      <c r="L183" s="32">
        <v>7.2427962024964216</v>
      </c>
      <c r="M183" s="32">
        <v>2.6874955632055588</v>
      </c>
      <c r="N183" s="32">
        <v>0.98446886361942632</v>
      </c>
      <c r="O183" s="32">
        <v>3.1340472491163496</v>
      </c>
      <c r="P183" s="32">
        <v>3.4351577169218217</v>
      </c>
      <c r="Q183" s="32">
        <v>4.1776810321000966</v>
      </c>
      <c r="R183" s="32">
        <v>4.222870287460708</v>
      </c>
      <c r="S183" s="32">
        <v>2.1145577962827815</v>
      </c>
      <c r="T183" s="32">
        <v>-6.0669259685517005</v>
      </c>
      <c r="U183" s="32">
        <v>1.4920952354582084</v>
      </c>
      <c r="V183" s="32">
        <v>2.594733433404798</v>
      </c>
    </row>
    <row r="184" spans="1:22" x14ac:dyDescent="0.2">
      <c r="A184" t="s">
        <v>235</v>
      </c>
      <c r="B184" t="s">
        <v>511</v>
      </c>
      <c r="C184" s="32">
        <v>-2.1822722846552125</v>
      </c>
      <c r="D184" s="32">
        <v>0.40000262385797214</v>
      </c>
      <c r="E184" s="32">
        <v>2.9876505382824234</v>
      </c>
      <c r="F184" s="32">
        <v>-4.119405420795303</v>
      </c>
      <c r="G184" s="32">
        <v>10.26241983865917</v>
      </c>
      <c r="H184" s="32">
        <v>11.390542247641349</v>
      </c>
      <c r="I184" s="32">
        <v>10.144305502716591</v>
      </c>
      <c r="J184" s="32">
        <v>9.3294285595987532</v>
      </c>
      <c r="K184" s="32">
        <v>5.9560473277613539</v>
      </c>
      <c r="L184" s="32">
        <v>4.8585984675761864</v>
      </c>
      <c r="M184" s="32">
        <v>3.1028849271834673</v>
      </c>
      <c r="N184" s="32">
        <v>4.4719600990762842</v>
      </c>
      <c r="O184" s="32">
        <v>2.763219267037357</v>
      </c>
      <c r="P184" s="32">
        <v>3.3829770647227946</v>
      </c>
      <c r="Q184" s="32">
        <v>-3.0576487628060818</v>
      </c>
      <c r="R184" s="32">
        <v>-0.69025653297501322</v>
      </c>
      <c r="S184" s="32">
        <v>23.513792511119092</v>
      </c>
      <c r="T184" s="32">
        <v>31.914488624304937</v>
      </c>
      <c r="U184" s="32">
        <v>5.2914421517847927</v>
      </c>
      <c r="V184" s="32">
        <v>-17.491194312010208</v>
      </c>
    </row>
    <row r="185" spans="1:22" x14ac:dyDescent="0.2">
      <c r="A185" t="s">
        <v>184</v>
      </c>
      <c r="B185" t="s">
        <v>507</v>
      </c>
      <c r="C185" s="32">
        <v>6.7201714230121183</v>
      </c>
      <c r="D185" s="32">
        <v>-0.97866533539263401</v>
      </c>
      <c r="E185" s="32">
        <v>-4.666299382419183</v>
      </c>
      <c r="F185" s="32">
        <v>2.6501320995314472</v>
      </c>
      <c r="G185" s="32">
        <v>-1.1751203909525145</v>
      </c>
      <c r="H185" s="32">
        <v>4.0622528272169234</v>
      </c>
      <c r="I185" s="32">
        <v>5.5379109730041733</v>
      </c>
      <c r="J185" s="32">
        <v>6.0992591626745281</v>
      </c>
      <c r="K185" s="32">
        <v>6.3981990530655395</v>
      </c>
      <c r="L185" s="32">
        <v>6.5435070292660669</v>
      </c>
      <c r="M185" s="32">
        <v>6.1123430766482585</v>
      </c>
      <c r="N185" s="32">
        <v>5.9205885732303187</v>
      </c>
      <c r="O185" s="32">
        <v>5.7428684528658493</v>
      </c>
      <c r="P185" s="32">
        <v>5.5590793053514602</v>
      </c>
      <c r="Q185" s="32">
        <v>4.3477482382254351</v>
      </c>
      <c r="R185" s="32">
        <v>5.1384723083159685</v>
      </c>
      <c r="S185" s="32">
        <v>4.9229259174006899</v>
      </c>
      <c r="T185" s="32">
        <v>1.975742919236751</v>
      </c>
      <c r="U185" s="32">
        <v>5.9915720466215134</v>
      </c>
      <c r="V185" s="32">
        <v>5.8105399559888582</v>
      </c>
    </row>
    <row r="186" spans="1:22" x14ac:dyDescent="0.2">
      <c r="A186" t="s">
        <v>173</v>
      </c>
      <c r="B186" t="s">
        <v>512</v>
      </c>
      <c r="C186" s="32">
        <v>2.3080454937043129</v>
      </c>
      <c r="D186" s="32">
        <v>-2.4107006092002337</v>
      </c>
      <c r="E186" s="32">
        <v>8.1033893733064133E-2</v>
      </c>
      <c r="F186" s="32">
        <v>-0.14863532289669479</v>
      </c>
      <c r="G186" s="32">
        <v>0.2710952910968274</v>
      </c>
      <c r="H186" s="32">
        <v>4.7501696558175865</v>
      </c>
      <c r="I186" s="32">
        <v>-5.1991090371118815</v>
      </c>
      <c r="J186" s="32">
        <v>0.80349018252383075</v>
      </c>
      <c r="K186" s="32">
        <v>6.8182761444729465</v>
      </c>
      <c r="L186" s="32">
        <v>0.82310271796481516</v>
      </c>
      <c r="M186" s="32">
        <v>0.31230790929470231</v>
      </c>
      <c r="N186" s="32">
        <v>2.0187004603920542</v>
      </c>
      <c r="O186" s="32">
        <v>1.1718882558960075</v>
      </c>
      <c r="P186" s="32">
        <v>6.5710005010744794</v>
      </c>
      <c r="Q186" s="32">
        <v>3.322432544388306</v>
      </c>
      <c r="R186" s="32">
        <v>0.24122796027505444</v>
      </c>
      <c r="S186" s="32">
        <v>0.7064834338604129</v>
      </c>
      <c r="T186" s="32">
        <v>0.48864532331383259</v>
      </c>
      <c r="U186" s="32">
        <v>-2.6675061752312672</v>
      </c>
      <c r="V186" s="32"/>
    </row>
    <row r="187" spans="1:22" x14ac:dyDescent="0.2">
      <c r="A187" t="s">
        <v>127</v>
      </c>
      <c r="B187" t="s">
        <v>513</v>
      </c>
      <c r="C187" s="32">
        <v>14.44098953897344</v>
      </c>
      <c r="D187" s="32">
        <v>7.9500515106997227</v>
      </c>
      <c r="E187" s="32">
        <v>6.2089378795417502</v>
      </c>
      <c r="F187" s="32">
        <v>13.208058605173491</v>
      </c>
      <c r="G187" s="32">
        <v>4.7542097009272197</v>
      </c>
      <c r="H187" s="32">
        <v>3.3917370780738736</v>
      </c>
      <c r="I187" s="32">
        <v>-4.3917292474613987</v>
      </c>
      <c r="J187" s="32">
        <v>3.3232247102737063</v>
      </c>
      <c r="K187" s="32">
        <v>-0.29435440904376264</v>
      </c>
      <c r="L187" s="32">
        <v>6.6101197458369114</v>
      </c>
      <c r="M187" s="32">
        <v>3.8438013219819851</v>
      </c>
      <c r="N187" s="32">
        <v>3.3229444011634541</v>
      </c>
      <c r="O187" s="32">
        <v>-0.75562196702888684</v>
      </c>
      <c r="P187" s="32">
        <v>-6.7644392150908885</v>
      </c>
      <c r="Q187" s="32">
        <v>-4.7069988626001162</v>
      </c>
      <c r="R187" s="32">
        <v>-0.87096787851230317</v>
      </c>
      <c r="S187" s="32">
        <v>0.11039408482238855</v>
      </c>
      <c r="T187" s="32">
        <v>-7.6783311766597677</v>
      </c>
      <c r="U187" s="32">
        <v>-1.0265401545726434</v>
      </c>
      <c r="V187" s="32">
        <v>2.4809517355339068</v>
      </c>
    </row>
    <row r="188" spans="1:22" x14ac:dyDescent="0.2">
      <c r="A188" t="s">
        <v>95</v>
      </c>
      <c r="B188" t="s">
        <v>514</v>
      </c>
      <c r="C188" s="32">
        <v>4.7023995328524109</v>
      </c>
      <c r="D188" s="32">
        <v>6.2357907222264686</v>
      </c>
      <c r="E188" s="32">
        <v>3.4865455430439027</v>
      </c>
      <c r="F188" s="32">
        <v>5.2440998324691606</v>
      </c>
      <c r="G188" s="32">
        <v>6.7095209745355362</v>
      </c>
      <c r="H188" s="32">
        <v>4.2377814750281857</v>
      </c>
      <c r="I188" s="32">
        <v>3.043450123715516</v>
      </c>
      <c r="J188" s="32">
        <v>2.9711327506651202</v>
      </c>
      <c r="K188" s="32">
        <v>-2.046633895356436</v>
      </c>
      <c r="L188" s="32">
        <v>4.216677115356319</v>
      </c>
      <c r="M188" s="32">
        <v>2.4299309644642904</v>
      </c>
      <c r="N188" s="32">
        <v>3.0903280307077523</v>
      </c>
      <c r="O188" s="32">
        <v>0.96770310822012107</v>
      </c>
      <c r="P188" s="32">
        <v>1.1174259489107357</v>
      </c>
      <c r="Q188" s="32">
        <v>2.2378386796594327</v>
      </c>
      <c r="R188" s="32">
        <v>2.624828318204095</v>
      </c>
      <c r="S188" s="32">
        <v>1.5880128065692389</v>
      </c>
      <c r="T188" s="32">
        <v>-8.8178787666955571</v>
      </c>
      <c r="U188" s="32">
        <v>4.4053620026995191</v>
      </c>
      <c r="V188" s="32">
        <v>2.5217614489249911</v>
      </c>
    </row>
    <row r="189" spans="1:22" x14ac:dyDescent="0.2">
      <c r="A189" t="s">
        <v>52</v>
      </c>
      <c r="B189" t="s">
        <v>515</v>
      </c>
      <c r="C189" s="32">
        <v>5.7632060665471414</v>
      </c>
      <c r="D189" s="32">
        <v>9.7959363892028222</v>
      </c>
      <c r="E189" s="32">
        <v>8.992304936265171</v>
      </c>
      <c r="F189" s="32">
        <v>6.9479880857199277</v>
      </c>
      <c r="G189" s="32">
        <v>5.0435079315710425</v>
      </c>
      <c r="H189" s="32">
        <v>0.81502457300770459</v>
      </c>
      <c r="I189" s="32">
        <v>-4.8231539530176946</v>
      </c>
      <c r="J189" s="32">
        <v>8.427104322761906</v>
      </c>
      <c r="K189" s="32">
        <v>11.200110583350352</v>
      </c>
      <c r="L189" s="32">
        <v>4.7884927110800817</v>
      </c>
      <c r="M189" s="32">
        <v>8.4858169965302608</v>
      </c>
      <c r="N189" s="32">
        <v>4.9397151613657968</v>
      </c>
      <c r="O189" s="32">
        <v>6.0844869044366305</v>
      </c>
      <c r="P189" s="32">
        <v>3.323084208457459</v>
      </c>
      <c r="Q189" s="32">
        <v>7.5019974891749115</v>
      </c>
      <c r="R189" s="32">
        <v>2.9798852581302242</v>
      </c>
      <c r="S189" s="32">
        <v>0.78361019838455093</v>
      </c>
      <c r="T189" s="32">
        <v>1.940032245490201</v>
      </c>
      <c r="U189" s="32">
        <v>11.353496408077163</v>
      </c>
      <c r="V189" s="32">
        <v>5.5658600397701719</v>
      </c>
    </row>
    <row r="190" spans="1:22" x14ac:dyDescent="0.2">
      <c r="A190" t="s">
        <v>113</v>
      </c>
      <c r="B190" t="s">
        <v>510</v>
      </c>
      <c r="C190" s="32">
        <v>3.268828559553441</v>
      </c>
      <c r="D190" s="32">
        <v>5.0004074376674765</v>
      </c>
      <c r="E190" s="32">
        <v>13.034034870021998</v>
      </c>
      <c r="F190" s="32">
        <v>10.973308325401703</v>
      </c>
      <c r="G190" s="32">
        <v>11.059299470450014</v>
      </c>
      <c r="H190" s="32">
        <v>14.7</v>
      </c>
      <c r="I190" s="32">
        <v>6.100000114856428</v>
      </c>
      <c r="J190" s="32">
        <v>9.1999999880548273</v>
      </c>
      <c r="K190" s="32">
        <v>14.699999927872341</v>
      </c>
      <c r="L190" s="32">
        <v>11.099999961554488</v>
      </c>
      <c r="M190" s="32">
        <v>10.200000101398984</v>
      </c>
      <c r="N190" s="32">
        <v>10.299999970545912</v>
      </c>
      <c r="O190" s="32">
        <v>6.4999999095166601</v>
      </c>
      <c r="P190" s="32">
        <v>6.1999999664300987</v>
      </c>
      <c r="Q190" s="32">
        <v>6.5000000468297543</v>
      </c>
      <c r="R190" s="32">
        <v>6.199999941371189</v>
      </c>
      <c r="S190" s="32">
        <v>6.300000042267115</v>
      </c>
      <c r="T190" s="32">
        <v>-3.4000000000000057</v>
      </c>
      <c r="U190" s="32"/>
      <c r="V190" s="32"/>
    </row>
    <row r="191" spans="1:22" x14ac:dyDescent="0.2">
      <c r="A191" t="s">
        <v>208</v>
      </c>
      <c r="B191" t="s">
        <v>505</v>
      </c>
      <c r="C191" s="32"/>
      <c r="D191" s="32"/>
      <c r="E191" s="32"/>
      <c r="F191" s="32"/>
      <c r="G191" s="32"/>
      <c r="H191" s="32"/>
      <c r="I191" s="32"/>
      <c r="J191" s="32"/>
      <c r="K191" s="32"/>
      <c r="L191" s="32">
        <v>-0.97229935533214018</v>
      </c>
      <c r="M191" s="32">
        <v>1.07087701348118</v>
      </c>
      <c r="N191" s="32">
        <v>8.7112965815268524</v>
      </c>
      <c r="O191" s="32">
        <v>11.314834133633056</v>
      </c>
      <c r="P191" s="32">
        <v>7.2511805497306199</v>
      </c>
      <c r="Q191" s="32">
        <v>-2.4902189924579403</v>
      </c>
      <c r="R191" s="32">
        <v>5.6109563744354745</v>
      </c>
      <c r="S191" s="32">
        <v>5.3245514831690173</v>
      </c>
      <c r="T191" s="32">
        <v>-26.78287692742046</v>
      </c>
      <c r="U191" s="32">
        <v>8.97450849155436</v>
      </c>
      <c r="V191" s="32">
        <v>-0.49948466531827762</v>
      </c>
    </row>
    <row r="192" spans="1:22" x14ac:dyDescent="0.2">
      <c r="A192" t="s">
        <v>204</v>
      </c>
      <c r="B192" t="s">
        <v>516</v>
      </c>
      <c r="C192" s="32">
        <v>-4.3478260869565162</v>
      </c>
      <c r="D192" s="32">
        <v>-2.2727272727272663</v>
      </c>
      <c r="E192" s="32">
        <v>-4.6511627906976685</v>
      </c>
      <c r="F192" s="32">
        <v>2.4390243902439011</v>
      </c>
      <c r="G192" s="32">
        <v>7.1428571428571388</v>
      </c>
      <c r="H192" s="32">
        <v>6.6666666666666714</v>
      </c>
      <c r="I192" s="32">
        <v>-6.25</v>
      </c>
      <c r="J192" s="32">
        <v>-2.2222222222222285</v>
      </c>
      <c r="K192" s="32">
        <v>6.818181818181813</v>
      </c>
      <c r="L192" s="32">
        <v>-2.1276595744680833</v>
      </c>
      <c r="M192" s="32">
        <v>4.3478260869565162</v>
      </c>
      <c r="N192" s="32">
        <v>0</v>
      </c>
      <c r="O192" s="32">
        <v>10.416666666666671</v>
      </c>
      <c r="P192" s="32">
        <v>5.6603773584905639</v>
      </c>
      <c r="Q192" s="32">
        <v>2.4484779857259014</v>
      </c>
      <c r="R192" s="32">
        <v>1.3872507370150515</v>
      </c>
      <c r="S192" s="32">
        <v>13.821984430434341</v>
      </c>
      <c r="T192" s="32">
        <v>-4.2748316747140507</v>
      </c>
      <c r="U192" s="32">
        <v>1.8040623869008243</v>
      </c>
      <c r="V192" s="32">
        <v>0.67733462784202914</v>
      </c>
    </row>
    <row r="193" spans="1:22" x14ac:dyDescent="0.2">
      <c r="A193" t="s">
        <v>200</v>
      </c>
      <c r="B193" t="s">
        <v>519</v>
      </c>
      <c r="C193" s="32">
        <v>6.4732586714496279</v>
      </c>
      <c r="D193" s="32">
        <v>6.8072333442984956</v>
      </c>
      <c r="E193" s="32">
        <v>6.3325651162187171</v>
      </c>
      <c r="F193" s="32">
        <v>10.78474438629722</v>
      </c>
      <c r="G193" s="32">
        <v>8.4124259654527549</v>
      </c>
      <c r="H193" s="32">
        <v>8.7087519013307428</v>
      </c>
      <c r="I193" s="32">
        <v>6.801517347989531</v>
      </c>
      <c r="J193" s="32">
        <v>5.6376116380526469</v>
      </c>
      <c r="K193" s="32">
        <v>9.3916554928106706</v>
      </c>
      <c r="L193" s="32">
        <v>3.8374556059156788</v>
      </c>
      <c r="M193" s="32">
        <v>3.5869058263320142</v>
      </c>
      <c r="N193" s="32">
        <v>5.1063073243846446</v>
      </c>
      <c r="O193" s="32">
        <v>5.1878598624609822</v>
      </c>
      <c r="P193" s="32">
        <v>4.7810002914633287</v>
      </c>
      <c r="Q193" s="32">
        <v>3.1314055178774254</v>
      </c>
      <c r="R193" s="32">
        <v>6.3039237808841193</v>
      </c>
      <c r="S193" s="32">
        <v>6.4387450336479901</v>
      </c>
      <c r="T193" s="32">
        <v>2.9513064215940688</v>
      </c>
      <c r="U193" s="32">
        <v>3.53658034070898</v>
      </c>
      <c r="V193" s="32">
        <v>4.6501337121940054</v>
      </c>
    </row>
    <row r="194" spans="1:22" x14ac:dyDescent="0.2">
      <c r="A194" t="s">
        <v>102</v>
      </c>
      <c r="B194" t="s">
        <v>520</v>
      </c>
      <c r="C194" s="32">
        <v>9.5166098643636445</v>
      </c>
      <c r="D194" s="32">
        <v>11.795352528113611</v>
      </c>
      <c r="E194" s="32">
        <v>3.0712303924520938</v>
      </c>
      <c r="F194" s="32">
        <v>7.5714207632296677</v>
      </c>
      <c r="G194" s="32">
        <v>8.2158444516571478</v>
      </c>
      <c r="H194" s="32">
        <v>2.2434915962828796</v>
      </c>
      <c r="I194" s="32">
        <v>-15.136467910150159</v>
      </c>
      <c r="J194" s="32">
        <v>4.0920043666808681</v>
      </c>
      <c r="K194" s="32">
        <v>5.4452808104847605</v>
      </c>
      <c r="L194" s="32">
        <v>0.15231496720065252</v>
      </c>
      <c r="M194" s="32">
        <v>4.5439094492707E-2</v>
      </c>
      <c r="N194" s="32">
        <v>-10.078894984095271</v>
      </c>
      <c r="O194" s="32">
        <v>-9.772987212867605</v>
      </c>
      <c r="P194" s="32">
        <v>2.4409819449206651</v>
      </c>
      <c r="Q194" s="32">
        <v>2.35997228099491</v>
      </c>
      <c r="R194" s="32">
        <v>3.4883623402265869</v>
      </c>
      <c r="S194" s="32">
        <v>3.199503863541338</v>
      </c>
      <c r="T194" s="32">
        <v>-3.7528040999494863</v>
      </c>
      <c r="U194" s="32">
        <v>3.4456255827111022</v>
      </c>
      <c r="V194" s="32">
        <v>-29.1</v>
      </c>
    </row>
    <row r="195" spans="1:22" x14ac:dyDescent="0.2">
      <c r="A195" t="s">
        <v>58</v>
      </c>
      <c r="B195" t="s">
        <v>309</v>
      </c>
      <c r="C195" s="32">
        <v>8.8005408148643198</v>
      </c>
      <c r="D195" s="32">
        <v>9.5664366371616154</v>
      </c>
      <c r="E195" s="32">
        <v>4.8551411963090487</v>
      </c>
      <c r="F195" s="32">
        <v>9.8373197734848929</v>
      </c>
      <c r="G195" s="32">
        <v>3.1843901736723979</v>
      </c>
      <c r="H195" s="32">
        <v>3.1918362761038424</v>
      </c>
      <c r="I195" s="32">
        <v>-5.2429219066759032</v>
      </c>
      <c r="J195" s="32">
        <v>1.6028500483124901</v>
      </c>
      <c r="K195" s="32">
        <v>6.9285085945696778</v>
      </c>
      <c r="L195" s="32">
        <v>4.7766257344019607</v>
      </c>
      <c r="M195" s="32">
        <v>5.0555596580796873</v>
      </c>
      <c r="N195" s="32">
        <v>4.1656918406492167</v>
      </c>
      <c r="O195" s="32">
        <v>6.7867728765661752</v>
      </c>
      <c r="P195" s="32">
        <v>5.5614907597993266</v>
      </c>
      <c r="Q195" s="32">
        <v>0.7350687139412031</v>
      </c>
      <c r="R195" s="32">
        <v>1.3139138815357825</v>
      </c>
      <c r="S195" s="32">
        <v>1.1083481345329602</v>
      </c>
      <c r="T195" s="32">
        <v>-4.9570524330331551</v>
      </c>
      <c r="U195" s="32">
        <v>3.9162960756249419</v>
      </c>
      <c r="V195" s="32">
        <v>7.4111032018474532</v>
      </c>
    </row>
    <row r="196" spans="1:22" x14ac:dyDescent="0.2">
      <c r="A196" t="s">
        <v>55</v>
      </c>
      <c r="B196" t="s">
        <v>378</v>
      </c>
      <c r="C196" s="32">
        <v>3.1230533125868902</v>
      </c>
      <c r="D196" s="32">
        <v>2.3449714816166107</v>
      </c>
      <c r="E196" s="32">
        <v>2.66833765676094</v>
      </c>
      <c r="F196" s="32">
        <v>2.1604053205911242</v>
      </c>
      <c r="G196" s="32">
        <v>2.5634604605010907</v>
      </c>
      <c r="H196" s="32">
        <v>-0.15434431470650622</v>
      </c>
      <c r="I196" s="32">
        <v>-4.5104856001178462</v>
      </c>
      <c r="J196" s="32">
        <v>2.4300728950270383</v>
      </c>
      <c r="K196" s="32">
        <v>1.0676109140365782</v>
      </c>
      <c r="L196" s="32">
        <v>1.4484567568850508</v>
      </c>
      <c r="M196" s="32">
        <v>1.8198633746836776</v>
      </c>
      <c r="N196" s="32">
        <v>3.1997026261480102</v>
      </c>
      <c r="O196" s="32">
        <v>2.3931031839859997</v>
      </c>
      <c r="P196" s="32">
        <v>2.1652062105218306</v>
      </c>
      <c r="Q196" s="32">
        <v>2.4435704698798588</v>
      </c>
      <c r="R196" s="32">
        <v>1.705021022329035</v>
      </c>
      <c r="S196" s="32">
        <v>1.6043086478739923</v>
      </c>
      <c r="T196" s="32">
        <v>-11.030858455197944</v>
      </c>
      <c r="U196" s="32">
        <v>7.5974709722819824</v>
      </c>
      <c r="V196" s="32">
        <v>4.1016213808135831</v>
      </c>
    </row>
    <row r="197" spans="1:22" x14ac:dyDescent="0.2">
      <c r="A197" t="s">
        <v>32</v>
      </c>
      <c r="B197" t="s">
        <v>523</v>
      </c>
      <c r="C197" s="32">
        <v>2.7962091006717031</v>
      </c>
      <c r="D197" s="32">
        <v>3.8525526006435058</v>
      </c>
      <c r="E197" s="32">
        <v>3.4832203202525847</v>
      </c>
      <c r="F197" s="32">
        <v>2.7828106258432683</v>
      </c>
      <c r="G197" s="32">
        <v>2.0105075516332818</v>
      </c>
      <c r="H197" s="32">
        <v>0.1221884429746467</v>
      </c>
      <c r="I197" s="32">
        <v>-2.5998883510855819</v>
      </c>
      <c r="J197" s="32">
        <v>2.7088566941968111</v>
      </c>
      <c r="K197" s="32">
        <v>1.5498949501704544</v>
      </c>
      <c r="L197" s="32">
        <v>2.2806876031918506</v>
      </c>
      <c r="M197" s="32">
        <v>1.8418753951868752</v>
      </c>
      <c r="N197" s="32">
        <v>2.2877759325535862</v>
      </c>
      <c r="O197" s="32">
        <v>2.7063695817639939</v>
      </c>
      <c r="P197" s="32">
        <v>1.667472075961868</v>
      </c>
      <c r="Q197" s="32">
        <v>2.2419212159774844</v>
      </c>
      <c r="R197" s="32">
        <v>2.9453848312678019</v>
      </c>
      <c r="S197" s="32">
        <v>2.2944390776931129</v>
      </c>
      <c r="T197" s="32">
        <v>-2.767802511405776</v>
      </c>
      <c r="U197" s="32">
        <v>5.9454847612217208</v>
      </c>
      <c r="V197" s="32">
        <v>2.0615931185143239</v>
      </c>
    </row>
    <row r="198" spans="1:22" x14ac:dyDescent="0.2">
      <c r="A198" t="s">
        <v>138</v>
      </c>
      <c r="B198" t="s">
        <v>521</v>
      </c>
      <c r="C198" s="32">
        <v>0.80528391589382409</v>
      </c>
      <c r="D198" s="32">
        <v>5.0041603556445722</v>
      </c>
      <c r="E198" s="32">
        <v>7.4601321302473025</v>
      </c>
      <c r="F198" s="32">
        <v>4.0985773544540081</v>
      </c>
      <c r="G198" s="32">
        <v>6.5415108450481654</v>
      </c>
      <c r="H198" s="32">
        <v>7.1761446645510745</v>
      </c>
      <c r="I198" s="32">
        <v>4.2434941946242617</v>
      </c>
      <c r="J198" s="32">
        <v>7.8034096507169011</v>
      </c>
      <c r="K198" s="32">
        <v>5.1621330246360628</v>
      </c>
      <c r="L198" s="32">
        <v>3.5381787205686948</v>
      </c>
      <c r="M198" s="32">
        <v>4.6375386290241636</v>
      </c>
      <c r="N198" s="32">
        <v>3.2387912295236418</v>
      </c>
      <c r="O198" s="32">
        <v>0.37074125768134536</v>
      </c>
      <c r="P198" s="32">
        <v>1.6897981593348561</v>
      </c>
      <c r="Q198" s="32">
        <v>1.7403764926244634</v>
      </c>
      <c r="R198" s="32">
        <v>0.15600000113791168</v>
      </c>
      <c r="S198" s="32">
        <v>0.74443164497766645</v>
      </c>
      <c r="T198" s="32">
        <v>-6.2629768188732413</v>
      </c>
      <c r="U198" s="32">
        <v>5.27655886746021</v>
      </c>
      <c r="V198" s="32">
        <v>4.9218744632692761</v>
      </c>
    </row>
    <row r="199" spans="1:22" x14ac:dyDescent="0.2">
      <c r="A199" t="s">
        <v>65</v>
      </c>
      <c r="B199" t="s">
        <v>524</v>
      </c>
      <c r="C199" s="32">
        <v>4.2326273815340727</v>
      </c>
      <c r="D199" s="32">
        <v>7.449000605146324</v>
      </c>
      <c r="E199" s="32">
        <v>6.95000719671512</v>
      </c>
      <c r="F199" s="32">
        <v>7.4514184757836119</v>
      </c>
      <c r="G199" s="32">
        <v>9.4730053048847083</v>
      </c>
      <c r="H199" s="32">
        <v>9.0291610172199626</v>
      </c>
      <c r="I199" s="32">
        <v>8.0509333282826105</v>
      </c>
      <c r="J199" s="32">
        <v>7.5971679608549465</v>
      </c>
      <c r="K199" s="32">
        <v>7.5251398942297669</v>
      </c>
      <c r="L199" s="32">
        <v>7.1024448870695522</v>
      </c>
      <c r="M199" s="32">
        <v>7.2965503696402294</v>
      </c>
      <c r="N199" s="32">
        <v>6.8738384408295872</v>
      </c>
      <c r="O199" s="32">
        <v>7.21877350826054</v>
      </c>
      <c r="P199" s="32">
        <v>5.9321507999214447</v>
      </c>
      <c r="Q199" s="32">
        <v>4.3952746334570776</v>
      </c>
      <c r="R199" s="32">
        <v>5.8797428728261707</v>
      </c>
      <c r="S199" s="32">
        <v>5.9815619435781713</v>
      </c>
      <c r="T199" s="32">
        <v>1.9955850783550062</v>
      </c>
      <c r="U199" s="32">
        <v>7.403368136124385</v>
      </c>
      <c r="V199" s="32">
        <v>5.6688170549078905</v>
      </c>
    </row>
    <row r="200" spans="1:22" x14ac:dyDescent="0.2">
      <c r="A200" t="s">
        <v>190</v>
      </c>
      <c r="B200" t="s">
        <v>532</v>
      </c>
      <c r="C200" s="32">
        <v>4.2883351169545847</v>
      </c>
      <c r="D200" s="32">
        <v>3.987392802169623</v>
      </c>
      <c r="E200" s="32">
        <v>5.3053264725922702</v>
      </c>
      <c r="F200" s="32">
        <v>8.4606974720542638</v>
      </c>
      <c r="G200" s="32">
        <v>2.8758922877537998</v>
      </c>
      <c r="H200" s="32">
        <v>5.6009918214721353</v>
      </c>
      <c r="I200" s="32">
        <v>3.037303540996021</v>
      </c>
      <c r="J200" s="32">
        <v>1.2588672032932635</v>
      </c>
      <c r="K200" s="32">
        <v>3.1398029002341161</v>
      </c>
      <c r="L200" s="32">
        <v>1.0100476869204158</v>
      </c>
      <c r="M200" s="32">
        <v>0.46339041513509471</v>
      </c>
      <c r="N200" s="32">
        <v>3.1368672943869313</v>
      </c>
      <c r="O200" s="32">
        <v>0.36652207538921289</v>
      </c>
      <c r="P200" s="32">
        <v>4.6887563655856326</v>
      </c>
      <c r="Q200" s="32">
        <v>6.3173053844307674</v>
      </c>
      <c r="R200" s="32">
        <v>2.9002302725644569</v>
      </c>
      <c r="S200" s="32">
        <v>3.241187655404417</v>
      </c>
      <c r="T200" s="32">
        <v>-4.9924914288952493</v>
      </c>
      <c r="U200" s="32">
        <v>0.6486534848349379</v>
      </c>
      <c r="V200" s="32">
        <v>1.8489710653806952</v>
      </c>
    </row>
    <row r="201" spans="1:22" x14ac:dyDescent="0.2">
      <c r="A201" t="s">
        <v>90</v>
      </c>
      <c r="B201" t="s">
        <v>526</v>
      </c>
      <c r="C201" s="32">
        <v>-7.75530004959883</v>
      </c>
      <c r="D201" s="32">
        <v>18.286606689124454</v>
      </c>
      <c r="E201" s="32">
        <v>10.317913804314841</v>
      </c>
      <c r="F201" s="32">
        <v>9.8721491085103708</v>
      </c>
      <c r="G201" s="32">
        <v>8.7535788078585028</v>
      </c>
      <c r="H201" s="32">
        <v>5.2778541239878223</v>
      </c>
      <c r="I201" s="32">
        <v>-3.2023026574900229</v>
      </c>
      <c r="J201" s="32">
        <v>-1.4887912507834784</v>
      </c>
      <c r="K201" s="32">
        <v>4.1764253592392748</v>
      </c>
      <c r="L201" s="32">
        <v>5.6259569750864102</v>
      </c>
      <c r="M201" s="32">
        <v>1.3430940360747599</v>
      </c>
      <c r="N201" s="32">
        <v>-3.8943864745066179</v>
      </c>
      <c r="O201" s="32"/>
      <c r="P201" s="32"/>
      <c r="Q201" s="32"/>
      <c r="R201" s="32"/>
      <c r="S201" s="32"/>
      <c r="T201" s="32"/>
      <c r="U201" s="32"/>
      <c r="V201" s="32"/>
    </row>
    <row r="202" spans="1:22" x14ac:dyDescent="0.2">
      <c r="A202" t="s">
        <v>61</v>
      </c>
      <c r="B202" t="s">
        <v>531</v>
      </c>
      <c r="C202" s="32">
        <v>6.8990634917372091</v>
      </c>
      <c r="D202" s="32">
        <v>7.5364106118228591</v>
      </c>
      <c r="E202" s="32">
        <v>7.5472477272255958</v>
      </c>
      <c r="F202" s="32">
        <v>6.9779548118349339</v>
      </c>
      <c r="G202" s="32">
        <v>7.1295044839610284</v>
      </c>
      <c r="H202" s="32">
        <v>5.6617712080257121</v>
      </c>
      <c r="I202" s="32">
        <v>5.3978975427693143</v>
      </c>
      <c r="J202" s="32">
        <v>6.4232382171719422</v>
      </c>
      <c r="K202" s="32">
        <v>6.4131776893785428</v>
      </c>
      <c r="L202" s="32">
        <v>5.5045456198033094</v>
      </c>
      <c r="M202" s="32">
        <v>5.553500244795103</v>
      </c>
      <c r="N202" s="32">
        <v>6.4222466560102589</v>
      </c>
      <c r="O202" s="32">
        <v>6.9871667237754878</v>
      </c>
      <c r="P202" s="32">
        <v>6.6900092133089402</v>
      </c>
      <c r="Q202" s="32">
        <v>6.9401877821904918</v>
      </c>
      <c r="R202" s="32">
        <v>7.4649912574460018</v>
      </c>
      <c r="S202" s="32">
        <v>7.3592809998546045</v>
      </c>
      <c r="T202" s="32">
        <v>2.8654119461210428</v>
      </c>
      <c r="U202" s="32">
        <v>2.5615511423249444</v>
      </c>
      <c r="V202" s="32">
        <v>8.0197984581497224</v>
      </c>
    </row>
    <row r="203" spans="1:22" x14ac:dyDescent="0.2">
      <c r="A203" t="s">
        <v>528</v>
      </c>
      <c r="B203" t="s">
        <v>529</v>
      </c>
      <c r="C203" s="32">
        <v>-0.39608088388575879</v>
      </c>
      <c r="D203" s="32">
        <v>3.2858936793637668</v>
      </c>
      <c r="E203" s="32">
        <v>3.4853090172238979</v>
      </c>
      <c r="F203" s="32">
        <v>3.5049931466614339</v>
      </c>
      <c r="G203" s="32">
        <v>4.0105940219447689</v>
      </c>
      <c r="H203" s="32">
        <v>1.2186249545289058</v>
      </c>
      <c r="I203" s="32">
        <v>-6.5947888589398076</v>
      </c>
      <c r="J203" s="32">
        <v>0.59638322431705149</v>
      </c>
      <c r="K203" s="32">
        <v>-8.2042455536431476</v>
      </c>
      <c r="L203" s="32">
        <v>-14.8125</v>
      </c>
      <c r="M203" s="32">
        <v>-6.2851552946930838</v>
      </c>
      <c r="N203" s="32">
        <v>-1.7745302713987456</v>
      </c>
      <c r="O203" s="32">
        <v>-0.4250797024442079</v>
      </c>
      <c r="P203" s="32">
        <v>1.6008537886873029</v>
      </c>
      <c r="Q203" s="32">
        <v>-0.73529411764705799</v>
      </c>
      <c r="R203" s="32">
        <v>1.904761904761898</v>
      </c>
      <c r="S203" s="32">
        <v>2.7777777777777715</v>
      </c>
      <c r="T203" s="32">
        <v>-2.1470068199040213</v>
      </c>
      <c r="U203" s="32"/>
      <c r="V203" s="32"/>
    </row>
    <row r="204" spans="1:22" x14ac:dyDescent="0.2">
      <c r="A204" t="s">
        <v>477</v>
      </c>
      <c r="B204" t="s">
        <v>478</v>
      </c>
      <c r="C204" s="32">
        <v>14.015865494575181</v>
      </c>
      <c r="D204" s="32">
        <v>21.925239493344691</v>
      </c>
      <c r="E204" s="32">
        <v>11.290651182927135</v>
      </c>
      <c r="F204" s="32">
        <v>-0.99655610347707579</v>
      </c>
      <c r="G204" s="32">
        <v>3.7882815208598117</v>
      </c>
      <c r="H204" s="32">
        <v>7.4291822554783522</v>
      </c>
      <c r="I204" s="32">
        <v>8.5934908789386384</v>
      </c>
      <c r="J204" s="32">
        <v>5.7773620562941943</v>
      </c>
      <c r="K204" s="32">
        <v>9.6008084891359431</v>
      </c>
      <c r="L204" s="32">
        <v>6.0964565632615404</v>
      </c>
      <c r="M204" s="32">
        <v>4.6985698655223445</v>
      </c>
      <c r="N204" s="32">
        <v>-0.15786665085529705</v>
      </c>
      <c r="O204" s="32">
        <v>3.7212996711478752</v>
      </c>
      <c r="P204" s="32">
        <v>8.8646188199593468</v>
      </c>
      <c r="Q204" s="32">
        <v>1.419367562947869</v>
      </c>
      <c r="R204" s="32">
        <v>1.2270773778270296</v>
      </c>
      <c r="S204" s="32">
        <v>1.3626874655806205</v>
      </c>
      <c r="T204" s="32">
        <v>-11.318466106513355</v>
      </c>
      <c r="U204" s="32">
        <v>7.0119822759200332</v>
      </c>
      <c r="V204" s="32">
        <v>3.9329769599978874</v>
      </c>
    </row>
    <row r="205" spans="1:22" x14ac:dyDescent="0.2">
      <c r="A205" t="s">
        <v>112</v>
      </c>
      <c r="B205" t="s">
        <v>537</v>
      </c>
      <c r="C205" s="32">
        <v>3.74739818489111</v>
      </c>
      <c r="D205" s="32">
        <v>3.9726964011830002</v>
      </c>
      <c r="E205" s="32">
        <v>5.5917480756326796</v>
      </c>
      <c r="F205" s="32">
        <v>3.17040935922364</v>
      </c>
      <c r="G205" s="32">
        <v>3.33842795605096</v>
      </c>
      <c r="H205" s="32">
        <v>3.6475694701263301</v>
      </c>
      <c r="I205" s="32">
        <v>3.86622951587742</v>
      </c>
      <c r="J205" s="32">
        <v>7.7023070396186499</v>
      </c>
      <c r="K205" s="32">
        <v>-12.7148968954117</v>
      </c>
      <c r="L205" s="32">
        <v>2.3929902093531998</v>
      </c>
      <c r="M205" s="32">
        <v>4.8235190665053302</v>
      </c>
      <c r="N205" s="32">
        <v>-0.18869023245090899</v>
      </c>
      <c r="O205" s="32">
        <v>-27.994546253687499</v>
      </c>
      <c r="P205" s="32">
        <v>-9.3751238176169398</v>
      </c>
      <c r="Q205" s="32">
        <v>-5.0717956388386698</v>
      </c>
      <c r="R205" s="32">
        <v>0.752447587579127</v>
      </c>
    </row>
    <row r="206" spans="1:22" x14ac:dyDescent="0.2">
      <c r="A206" t="s">
        <v>33</v>
      </c>
      <c r="B206" t="s">
        <v>539</v>
      </c>
      <c r="C206" s="32">
        <v>6.9449739822122325</v>
      </c>
      <c r="D206" s="32">
        <v>7.032395115152184</v>
      </c>
      <c r="E206" s="32">
        <v>7.2355990065554323</v>
      </c>
      <c r="F206" s="32">
        <v>7.9036944448007915</v>
      </c>
      <c r="G206" s="32">
        <v>8.3524362444740632</v>
      </c>
      <c r="H206" s="32">
        <v>7.7738958154236286</v>
      </c>
      <c r="I206" s="32">
        <v>9.2203484058663037</v>
      </c>
      <c r="J206" s="32">
        <v>10.298223324121267</v>
      </c>
      <c r="K206" s="32">
        <v>5.564602336707523</v>
      </c>
      <c r="L206" s="32">
        <v>7.5975932105319117</v>
      </c>
      <c r="M206" s="32">
        <v>5.057231739797345</v>
      </c>
      <c r="N206" s="32">
        <v>4.6979923625298596</v>
      </c>
      <c r="O206" s="32">
        <v>2.9203751121796131</v>
      </c>
      <c r="P206" s="32">
        <v>3.7766791462673126</v>
      </c>
      <c r="Q206" s="32">
        <v>3.5043360955868224</v>
      </c>
      <c r="R206" s="32">
        <v>4.0344938966716484</v>
      </c>
      <c r="S206" s="32"/>
      <c r="T206" s="32"/>
      <c r="U206" s="32"/>
      <c r="V206" s="32"/>
    </row>
    <row r="207" spans="1:22" x14ac:dyDescent="0.2">
      <c r="A207" t="s">
        <v>159</v>
      </c>
      <c r="B207" t="s">
        <v>540</v>
      </c>
      <c r="C207" s="32">
        <v>-16.995074727662242</v>
      </c>
      <c r="D207" s="32">
        <v>-5.807538022739493</v>
      </c>
      <c r="E207" s="32">
        <v>-5.7110837065035298</v>
      </c>
      <c r="F207" s="32">
        <v>-3.4614951878137816</v>
      </c>
      <c r="G207" s="32">
        <v>-3.6533268353550596</v>
      </c>
      <c r="H207" s="32">
        <v>-17.668946330105427</v>
      </c>
      <c r="I207" s="32">
        <v>12.019559974842281</v>
      </c>
      <c r="J207" s="32">
        <v>21.452060918497054</v>
      </c>
      <c r="K207" s="32">
        <v>14.620207255198665</v>
      </c>
      <c r="L207" s="32">
        <v>15.744877080337645</v>
      </c>
      <c r="M207" s="32">
        <v>3.1967308868620989</v>
      </c>
      <c r="N207" s="32">
        <v>1.4845426216219266</v>
      </c>
      <c r="O207" s="32">
        <v>2.0236499959287073</v>
      </c>
      <c r="P207" s="32">
        <v>0.90095539630850396</v>
      </c>
      <c r="Q207" s="32">
        <v>4.0802639033305326</v>
      </c>
      <c r="R207" s="32">
        <v>5.0098667833022148</v>
      </c>
      <c r="S207" s="32">
        <v>1.4413060260378501</v>
      </c>
      <c r="T207" s="32">
        <v>-2.7850550654516724</v>
      </c>
      <c r="U207" s="32">
        <v>4.5987340341268492</v>
      </c>
      <c r="V207" s="32">
        <v>4.7449424943415863</v>
      </c>
    </row>
    <row r="208" spans="1:22" x14ac:dyDescent="0.2">
      <c r="S208" s="32">
        <v>-6.3324464070335154</v>
      </c>
      <c r="T208" s="32">
        <v>-7.8169506468136518</v>
      </c>
      <c r="U208" s="32">
        <v>8.4680168975953052</v>
      </c>
      <c r="V208" s="32">
        <v>3.4000000002828159</v>
      </c>
    </row>
    <row r="210" spans="1:22" x14ac:dyDescent="0.2">
      <c r="A210" s="25" t="s">
        <v>1184</v>
      </c>
    </row>
    <row r="211" spans="1:22" x14ac:dyDescent="0.2">
      <c r="A211" t="s">
        <v>57</v>
      </c>
      <c r="B211" t="s">
        <v>315</v>
      </c>
      <c r="C211" s="32">
        <v>0.94147092072533667</v>
      </c>
      <c r="D211" s="32">
        <v>2.7351202224102309</v>
      </c>
      <c r="E211" s="32">
        <v>2.2440653246387825</v>
      </c>
      <c r="F211" s="32">
        <v>3.4540418361412151</v>
      </c>
      <c r="G211" s="32">
        <v>3.727415300935192</v>
      </c>
      <c r="H211" s="32">
        <v>1.4604236757385962</v>
      </c>
      <c r="I211" s="32">
        <v>-3.7645781779167748</v>
      </c>
      <c r="J211" s="32">
        <v>1.837093676800535</v>
      </c>
      <c r="K211" s="32">
        <v>2.92279728368581</v>
      </c>
      <c r="L211" s="32">
        <v>0.68044557681672302</v>
      </c>
      <c r="M211" s="32">
        <v>2.5504712197218282E-2</v>
      </c>
      <c r="N211" s="32">
        <v>0.66127284885260451</v>
      </c>
      <c r="O211" s="32">
        <v>1.0145015859051085</v>
      </c>
      <c r="P211" s="32">
        <v>1.9894371623046254</v>
      </c>
      <c r="Q211" s="32">
        <v>2.2585724325067105</v>
      </c>
      <c r="R211" s="32">
        <v>2.4253853608806111</v>
      </c>
      <c r="S211" s="32">
        <v>1.5173885830315896</v>
      </c>
      <c r="T211" s="32">
        <v>-6.4539684668912685</v>
      </c>
      <c r="U211" s="32">
        <v>4.5568509130887662</v>
      </c>
      <c r="V211" s="32">
        <v>4.9969424068858217</v>
      </c>
    </row>
    <row r="212" spans="1:22" x14ac:dyDescent="0.2">
      <c r="A212" t="s">
        <v>38</v>
      </c>
      <c r="B212" t="s">
        <v>318</v>
      </c>
      <c r="C212" s="32">
        <v>1.0379825490290528</v>
      </c>
      <c r="D212" s="32">
        <v>3.5712043433582039</v>
      </c>
      <c r="E212" s="32">
        <v>2.3217370538192625</v>
      </c>
      <c r="F212" s="32">
        <v>2.5523499436635149</v>
      </c>
      <c r="G212" s="32">
        <v>3.6768811359497278</v>
      </c>
      <c r="H212" s="32">
        <v>0.44692873527590393</v>
      </c>
      <c r="I212" s="32">
        <v>-2.0207430616940769</v>
      </c>
      <c r="J212" s="32">
        <v>2.8642927076415532</v>
      </c>
      <c r="K212" s="32">
        <v>1.694513898613323</v>
      </c>
      <c r="L212" s="32">
        <v>0.73921728305867873</v>
      </c>
      <c r="M212" s="32">
        <v>0.45924219290770907</v>
      </c>
      <c r="N212" s="32">
        <v>1.5785331432261387</v>
      </c>
      <c r="O212" s="32">
        <v>2.0414590091996132</v>
      </c>
      <c r="P212" s="32">
        <v>1.2666864090209486</v>
      </c>
      <c r="Q212" s="32">
        <v>1.6195802783878008</v>
      </c>
      <c r="R212" s="32">
        <v>1.7929451930207563</v>
      </c>
      <c r="S212" s="32">
        <v>2.2615683212738418</v>
      </c>
      <c r="T212" s="32">
        <v>-5.362585920064376</v>
      </c>
      <c r="U212" s="32">
        <v>6.2859313933201832</v>
      </c>
      <c r="V212" s="32">
        <v>3.247837206572683</v>
      </c>
    </row>
    <row r="213" spans="1:22" x14ac:dyDescent="0.2">
      <c r="A213" t="s">
        <v>131</v>
      </c>
      <c r="B213" t="s">
        <v>356</v>
      </c>
      <c r="C213" s="32">
        <v>2.6232861229859026</v>
      </c>
      <c r="D213" s="32">
        <v>5.0263439257598748</v>
      </c>
      <c r="E213" s="32">
        <v>4.8530038383566563</v>
      </c>
      <c r="F213" s="32">
        <v>4.7138286656310555</v>
      </c>
      <c r="G213" s="32">
        <v>5.0980684526118409</v>
      </c>
      <c r="H213" s="32">
        <v>3.6468119905755998</v>
      </c>
      <c r="I213" s="32">
        <v>-2.0152623590686716</v>
      </c>
      <c r="J213" s="32">
        <v>2.2835449970291677</v>
      </c>
      <c r="K213" s="32">
        <v>0.41671276283227598</v>
      </c>
      <c r="L213" s="32">
        <v>-3.4473814239361928</v>
      </c>
      <c r="M213" s="32">
        <v>-6.5874822568309384</v>
      </c>
      <c r="N213" s="32">
        <v>-1.7760619118771075</v>
      </c>
      <c r="O213" s="32">
        <v>3.4189231878165316</v>
      </c>
      <c r="P213" s="32">
        <v>6.5735802018595422</v>
      </c>
      <c r="Q213" s="32">
        <v>5.7334761391347229</v>
      </c>
      <c r="R213" s="32">
        <v>5.6478582005091482</v>
      </c>
      <c r="S213" s="32">
        <v>5.5294285494318842</v>
      </c>
      <c r="T213" s="32">
        <v>-4.3724741857521536</v>
      </c>
      <c r="U213" s="32">
        <v>6.63892696813528</v>
      </c>
      <c r="V213" s="32">
        <v>5.6321480191950428</v>
      </c>
    </row>
    <row r="214" spans="1:22" x14ac:dyDescent="0.2">
      <c r="A214" t="s">
        <v>111</v>
      </c>
      <c r="B214" t="s">
        <v>369</v>
      </c>
      <c r="C214" s="32">
        <v>7.6002651850870677</v>
      </c>
      <c r="D214" s="32">
        <v>6.8040077705013573</v>
      </c>
      <c r="E214" s="32">
        <v>9.5264269716208787</v>
      </c>
      <c r="F214" s="32">
        <v>9.7655833699770795</v>
      </c>
      <c r="G214" s="32">
        <v>7.5791405204676465</v>
      </c>
      <c r="H214" s="32">
        <v>-5.132000957685193</v>
      </c>
      <c r="I214" s="32">
        <v>-14.629055032422272</v>
      </c>
      <c r="J214" s="32">
        <v>2.4442651179978441</v>
      </c>
      <c r="K214" s="32">
        <v>7.2630845812869467</v>
      </c>
      <c r="L214" s="32">
        <v>3.2282004935898101</v>
      </c>
      <c r="M214" s="32">
        <v>1.4584286361599226</v>
      </c>
      <c r="N214" s="32">
        <v>3.0113665865145549</v>
      </c>
      <c r="O214" s="32">
        <v>1.8530200462934232</v>
      </c>
      <c r="P214" s="32">
        <v>3.1555648143830837</v>
      </c>
      <c r="Q214" s="32">
        <v>5.7920446746649361</v>
      </c>
      <c r="R214" s="32">
        <v>3.7842008495282613</v>
      </c>
      <c r="S214" s="32">
        <v>3.7397066816164539</v>
      </c>
      <c r="T214" s="32">
        <v>-0.55100125774715991</v>
      </c>
      <c r="U214" s="32">
        <v>8.0134629240084223</v>
      </c>
      <c r="V214" s="32">
        <v>-1.2874113405043062</v>
      </c>
    </row>
    <row r="215" spans="1:22" x14ac:dyDescent="0.2">
      <c r="A215" t="s">
        <v>53</v>
      </c>
      <c r="B215" t="s">
        <v>372</v>
      </c>
      <c r="C215" s="32">
        <v>2.0037842028506105</v>
      </c>
      <c r="D215" s="32">
        <v>3.9920912903208716</v>
      </c>
      <c r="E215" s="32">
        <v>2.7798505555612252</v>
      </c>
      <c r="F215" s="32">
        <v>4.0274096580257321</v>
      </c>
      <c r="G215" s="32">
        <v>5.2993365073902083</v>
      </c>
      <c r="H215" s="32">
        <v>0.78399506087652071</v>
      </c>
      <c r="I215" s="32">
        <v>-8.0744474323113025</v>
      </c>
      <c r="J215" s="32">
        <v>3.1859586540770266</v>
      </c>
      <c r="K215" s="32">
        <v>2.5476648384262717</v>
      </c>
      <c r="L215" s="32">
        <v>-1.3975457281778176</v>
      </c>
      <c r="M215" s="32">
        <v>-0.90169631619484392</v>
      </c>
      <c r="N215" s="32">
        <v>-0.36490815688206624</v>
      </c>
      <c r="O215" s="32">
        <v>0.54365921176548682</v>
      </c>
      <c r="P215" s="32">
        <v>2.8114577666343337</v>
      </c>
      <c r="Q215" s="32">
        <v>3.192409629684164</v>
      </c>
      <c r="R215" s="32">
        <v>1.1397180134304961</v>
      </c>
      <c r="S215" s="32">
        <v>1.2247489220622327</v>
      </c>
      <c r="T215" s="32">
        <v>-2.354965156794421</v>
      </c>
      <c r="U215" s="32">
        <v>3.0464822719710156</v>
      </c>
      <c r="V215" s="32">
        <v>2.0837752085290333</v>
      </c>
    </row>
    <row r="216" spans="1:22" x14ac:dyDescent="0.2">
      <c r="A216" t="s">
        <v>44</v>
      </c>
      <c r="B216" t="s">
        <v>374</v>
      </c>
      <c r="C216" s="32">
        <v>0.8231607566841177</v>
      </c>
      <c r="D216" s="32">
        <v>2.8297529286989089</v>
      </c>
      <c r="E216" s="32">
        <v>1.663219980300795</v>
      </c>
      <c r="F216" s="32">
        <v>2.4493236011188486</v>
      </c>
      <c r="G216" s="32">
        <v>2.4247362433730473</v>
      </c>
      <c r="H216" s="32">
        <v>0.2549459601240045</v>
      </c>
      <c r="I216" s="32">
        <v>-2.8733138284963076</v>
      </c>
      <c r="J216" s="32">
        <v>1.9494376231266273</v>
      </c>
      <c r="K216" s="32">
        <v>2.1927006326665435</v>
      </c>
      <c r="L216" s="32">
        <v>0.31313475107717181</v>
      </c>
      <c r="M216" s="32">
        <v>0.57632667477179211</v>
      </c>
      <c r="N216" s="32">
        <v>0.9561830523715571</v>
      </c>
      <c r="O216" s="32">
        <v>1.1129123405746952</v>
      </c>
      <c r="P216" s="32">
        <v>1.0954644037204844</v>
      </c>
      <c r="Q216" s="32">
        <v>2.2914199941702122</v>
      </c>
      <c r="R216" s="32">
        <v>1.8650660708199922</v>
      </c>
      <c r="S216" s="32">
        <v>1.8429718144589629</v>
      </c>
      <c r="T216" s="32">
        <v>-7.7845864916787093</v>
      </c>
      <c r="U216" s="32">
        <v>6.8165891364987345</v>
      </c>
      <c r="V216" s="32">
        <v>2.5623935644646991</v>
      </c>
    </row>
    <row r="217" spans="1:22" x14ac:dyDescent="0.2">
      <c r="A217" t="s">
        <v>28</v>
      </c>
      <c r="B217" t="s">
        <v>358</v>
      </c>
      <c r="C217" s="32">
        <v>-0.70011668611435596</v>
      </c>
      <c r="D217" s="32">
        <v>1.1750881316098685</v>
      </c>
      <c r="E217" s="32">
        <v>0.73170716355419074</v>
      </c>
      <c r="F217" s="32">
        <v>3.8164419129879974</v>
      </c>
      <c r="G217" s="32">
        <v>2.9764551313159728</v>
      </c>
      <c r="H217" s="32">
        <v>0.95987913356484</v>
      </c>
      <c r="I217" s="32">
        <v>-5.6938363364028532</v>
      </c>
      <c r="J217" s="32">
        <v>4.1798824987365748</v>
      </c>
      <c r="K217" s="32">
        <v>3.9251927046341137</v>
      </c>
      <c r="L217" s="32">
        <v>0.41849759421759813</v>
      </c>
      <c r="M217" s="32">
        <v>0.43759130314467143</v>
      </c>
      <c r="N217" s="32">
        <v>2.2095434313487203</v>
      </c>
      <c r="O217" s="32">
        <v>1.4919315276077185</v>
      </c>
      <c r="P217" s="32">
        <v>2.2299998678201547</v>
      </c>
      <c r="Q217" s="32">
        <v>2.6802311140589126</v>
      </c>
      <c r="R217" s="32">
        <v>0.98123260600473827</v>
      </c>
      <c r="S217" s="32">
        <v>1.0566038982828871</v>
      </c>
      <c r="T217" s="32">
        <v>-3.6967887053804276</v>
      </c>
      <c r="U217" s="32">
        <v>2.6269872667252372</v>
      </c>
      <c r="V217" s="32">
        <v>1.7852082096442672</v>
      </c>
    </row>
    <row r="218" spans="1:22" x14ac:dyDescent="0.2">
      <c r="A218" t="s">
        <v>64</v>
      </c>
      <c r="B218" t="s">
        <v>386</v>
      </c>
      <c r="C218" s="32">
        <v>5.7945314727465984</v>
      </c>
      <c r="D218" s="32">
        <v>5.0609922039810584</v>
      </c>
      <c r="E218" s="32">
        <v>0.5991421886050432</v>
      </c>
      <c r="F218" s="32">
        <v>5.6524336216914719</v>
      </c>
      <c r="G218" s="32">
        <v>3.2737469042110661</v>
      </c>
      <c r="H218" s="32">
        <v>-0.33517234180581568</v>
      </c>
      <c r="I218" s="32">
        <v>-4.3007336726914218</v>
      </c>
      <c r="J218" s="32">
        <v>-5.478217742379627</v>
      </c>
      <c r="K218" s="32">
        <v>-10.149314829868501</v>
      </c>
      <c r="L218" s="32">
        <v>-7.0866967863802444</v>
      </c>
      <c r="M218" s="32">
        <v>-2.5159972218965123</v>
      </c>
      <c r="N218" s="32">
        <v>0.47569594713704078</v>
      </c>
      <c r="O218" s="32">
        <v>-0.19608762972413274</v>
      </c>
      <c r="P218" s="32">
        <v>-0.48717329430195377</v>
      </c>
      <c r="Q218" s="32">
        <v>1.0921491201728344</v>
      </c>
      <c r="R218" s="32">
        <v>1.6684286360251406</v>
      </c>
      <c r="S218" s="32">
        <v>1.8843417847951969</v>
      </c>
      <c r="T218" s="32">
        <v>-9.0040436420214576</v>
      </c>
      <c r="U218" s="32">
        <v>8.4344255016738146</v>
      </c>
      <c r="V218" s="32">
        <v>5.9137083094686034</v>
      </c>
    </row>
    <row r="219" spans="1:22" x14ac:dyDescent="0.2">
      <c r="A219" t="s">
        <v>106</v>
      </c>
      <c r="B219" t="s">
        <v>401</v>
      </c>
      <c r="C219" s="32">
        <v>3.0138380788277317</v>
      </c>
      <c r="D219" s="32">
        <v>6.7881402043545194</v>
      </c>
      <c r="E219" s="32">
        <v>5.7397821688558963</v>
      </c>
      <c r="F219" s="32">
        <v>4.9878534734947948</v>
      </c>
      <c r="G219" s="32">
        <v>5.3101181469184127</v>
      </c>
      <c r="H219" s="32">
        <v>-4.4840704921947179</v>
      </c>
      <c r="I219" s="32">
        <v>-5.0957827553231709</v>
      </c>
      <c r="J219" s="32">
        <v>1.6829715383597517</v>
      </c>
      <c r="K219" s="32">
        <v>0.83383014855522219</v>
      </c>
      <c r="L219" s="32">
        <v>-5.5420106699415328E-3</v>
      </c>
      <c r="M219" s="32">
        <v>1.1256896459983494</v>
      </c>
      <c r="N219" s="32">
        <v>8.649350607576082</v>
      </c>
      <c r="O219" s="32">
        <v>24.370445354698788</v>
      </c>
      <c r="P219" s="32">
        <v>2.0066541150989252</v>
      </c>
      <c r="Q219" s="32">
        <v>9.0053424243852902</v>
      </c>
      <c r="R219" s="32">
        <v>8.5275413914843057</v>
      </c>
      <c r="S219" s="32">
        <v>5.4409373342381855</v>
      </c>
      <c r="T219" s="32">
        <v>6.1845380388162283</v>
      </c>
      <c r="U219" s="32">
        <v>13.588247107954899</v>
      </c>
      <c r="V219" s="32">
        <v>11.969580297500059</v>
      </c>
    </row>
    <row r="220" spans="1:22" x14ac:dyDescent="0.2">
      <c r="A220" t="s">
        <v>36</v>
      </c>
      <c r="B220" t="s">
        <v>406</v>
      </c>
      <c r="C220" s="32">
        <v>0.13862689077650714</v>
      </c>
      <c r="D220" s="32">
        <v>1.4235941581790712</v>
      </c>
      <c r="E220" s="32">
        <v>0.81784897365059805</v>
      </c>
      <c r="F220" s="32">
        <v>1.7906396808179608</v>
      </c>
      <c r="G220" s="32">
        <v>1.4870729803678557</v>
      </c>
      <c r="H220" s="32">
        <v>-0.96201284057929115</v>
      </c>
      <c r="I220" s="32">
        <v>-5.2809372082930963</v>
      </c>
      <c r="J220" s="32">
        <v>1.7132958391692199</v>
      </c>
      <c r="K220" s="32">
        <v>0.70733334703443518</v>
      </c>
      <c r="L220" s="32">
        <v>-2.9809057682377187</v>
      </c>
      <c r="M220" s="32">
        <v>-1.841065450882482</v>
      </c>
      <c r="N220" s="32">
        <v>-4.5475423638379198E-3</v>
      </c>
      <c r="O220" s="32">
        <v>0.77830435071658144</v>
      </c>
      <c r="P220" s="32">
        <v>1.2934627315590745</v>
      </c>
      <c r="Q220" s="32">
        <v>1.6678590410685672</v>
      </c>
      <c r="R220" s="32">
        <v>0.92581094101274175</v>
      </c>
      <c r="S220" s="32">
        <v>0.48319831659715362</v>
      </c>
      <c r="T220" s="32">
        <v>-8.9791260972892246</v>
      </c>
      <c r="U220" s="32">
        <v>6.9867664161850058</v>
      </c>
      <c r="V220" s="32">
        <v>3.6746832549042807</v>
      </c>
    </row>
    <row r="221" spans="1:22" x14ac:dyDescent="0.2">
      <c r="A221" t="s">
        <v>100</v>
      </c>
      <c r="B221" t="s">
        <v>430</v>
      </c>
      <c r="C221" s="32">
        <v>8.4228622066856929</v>
      </c>
      <c r="D221" s="32">
        <v>8.2841459778732371</v>
      </c>
      <c r="E221" s="32">
        <v>10.720365956564876</v>
      </c>
      <c r="F221" s="32">
        <v>11.97183569390215</v>
      </c>
      <c r="G221" s="32">
        <v>9.9419216276239979</v>
      </c>
      <c r="H221" s="32">
        <v>-3.2491207230560235</v>
      </c>
      <c r="I221" s="32">
        <v>-14.260140037713171</v>
      </c>
      <c r="J221" s="32">
        <v>-4.4555672599809952</v>
      </c>
      <c r="K221" s="32">
        <v>2.5737123633337688</v>
      </c>
      <c r="L221" s="32">
        <v>7.0422471605450738</v>
      </c>
      <c r="M221" s="32">
        <v>2.0079668787663678</v>
      </c>
      <c r="N221" s="32">
        <v>1.9021726838050625</v>
      </c>
      <c r="O221" s="32">
        <v>3.8852600542676328</v>
      </c>
      <c r="P221" s="32">
        <v>2.3686147466442264</v>
      </c>
      <c r="Q221" s="32">
        <v>3.3124759358745877</v>
      </c>
      <c r="R221" s="32">
        <v>3.9918545047074758</v>
      </c>
      <c r="S221" s="32">
        <v>2.5697038877106309</v>
      </c>
      <c r="T221" s="32">
        <v>-2.2029853382514233</v>
      </c>
      <c r="U221" s="32">
        <v>4.0640161035516655</v>
      </c>
      <c r="V221" s="32">
        <v>1.976185960776661</v>
      </c>
    </row>
    <row r="222" spans="1:22" x14ac:dyDescent="0.2">
      <c r="A222" t="s">
        <v>97</v>
      </c>
      <c r="B222" t="s">
        <v>428</v>
      </c>
      <c r="C222" s="32">
        <v>10.565956988761954</v>
      </c>
      <c r="D222" s="32">
        <v>6.5694901175359348</v>
      </c>
      <c r="E222" s="32">
        <v>7.7323676036054536</v>
      </c>
      <c r="F222" s="32">
        <v>7.4141213354571534</v>
      </c>
      <c r="G222" s="32">
        <v>11.107480141050146</v>
      </c>
      <c r="H222" s="32">
        <v>2.6144230332873235</v>
      </c>
      <c r="I222" s="32">
        <v>-14.838608373598561</v>
      </c>
      <c r="J222" s="32">
        <v>1.651240653283665</v>
      </c>
      <c r="K222" s="32">
        <v>6.0390081604034407</v>
      </c>
      <c r="L222" s="32">
        <v>3.8438647490633997</v>
      </c>
      <c r="M222" s="32">
        <v>3.55007284270485</v>
      </c>
      <c r="N222" s="32">
        <v>3.5370098790161109</v>
      </c>
      <c r="O222" s="32">
        <v>2.0245839546918205</v>
      </c>
      <c r="P222" s="32">
        <v>2.5188282730717759</v>
      </c>
      <c r="Q222" s="32">
        <v>4.2825969512076085</v>
      </c>
      <c r="R222" s="32">
        <v>3.9933103279532673</v>
      </c>
      <c r="S222" s="32">
        <v>4.6251031390767423</v>
      </c>
      <c r="T222" s="32">
        <v>-2.2073742090199744E-2</v>
      </c>
      <c r="U222" s="32">
        <v>5.9808480845494216</v>
      </c>
      <c r="V222" s="32">
        <v>1.8877953952094657</v>
      </c>
    </row>
    <row r="223" spans="1:22" x14ac:dyDescent="0.2">
      <c r="A223" t="s">
        <v>86</v>
      </c>
      <c r="B223" t="s">
        <v>429</v>
      </c>
      <c r="C223" s="32">
        <v>2.6193785793916504</v>
      </c>
      <c r="D223" s="32">
        <v>4.2318913073558235</v>
      </c>
      <c r="E223" s="32">
        <v>2.4828747481147246</v>
      </c>
      <c r="F223" s="32">
        <v>6.0167150440274071</v>
      </c>
      <c r="G223" s="32">
        <v>8.0986676066054031</v>
      </c>
      <c r="H223" s="32">
        <v>-0.30017619444267041</v>
      </c>
      <c r="I223" s="32">
        <v>-3.2389540268318768</v>
      </c>
      <c r="J223" s="32">
        <v>3.7604135925509468</v>
      </c>
      <c r="K223" s="32">
        <v>1.0442986945573125</v>
      </c>
      <c r="L223" s="32">
        <v>1.6499020297865172</v>
      </c>
      <c r="M223" s="32">
        <v>3.1717904991600534</v>
      </c>
      <c r="N223" s="32">
        <v>2.6230860157719178</v>
      </c>
      <c r="O223" s="32">
        <v>2.2697844841956538</v>
      </c>
      <c r="P223" s="32">
        <v>4.9781904368162913</v>
      </c>
      <c r="Q223" s="32">
        <v>1.3171876629367745</v>
      </c>
      <c r="R223" s="32">
        <v>1.219321918563594</v>
      </c>
      <c r="S223" s="32">
        <v>2.3199252009373765</v>
      </c>
      <c r="T223" s="32">
        <v>-0.79743558922258728</v>
      </c>
      <c r="U223" s="32">
        <v>5.1024554465680438</v>
      </c>
      <c r="V223" s="32">
        <v>1.5487146161738963</v>
      </c>
    </row>
    <row r="224" spans="1:22" x14ac:dyDescent="0.2">
      <c r="A224" t="s">
        <v>157</v>
      </c>
      <c r="B224" t="s">
        <v>444</v>
      </c>
      <c r="C224" s="32">
        <v>4.0745698521009501</v>
      </c>
      <c r="D224" s="32">
        <v>0.13959908397904996</v>
      </c>
      <c r="E224" s="32">
        <v>3.383299656971019</v>
      </c>
      <c r="F224" s="32">
        <v>2.5104919473357228</v>
      </c>
      <c r="G224" s="32">
        <v>4.7753473248596094</v>
      </c>
      <c r="H224" s="32">
        <v>3.8255914008830558</v>
      </c>
      <c r="I224" s="32">
        <v>-1.133105987527685</v>
      </c>
      <c r="J224" s="32">
        <v>5.5435693770699004</v>
      </c>
      <c r="K224" s="32">
        <v>0.46612762522298112</v>
      </c>
      <c r="L224" s="32">
        <v>4.1186609815839574</v>
      </c>
      <c r="M224" s="32">
        <v>5.4730579170764031</v>
      </c>
      <c r="N224" s="32">
        <v>7.6331193353474305</v>
      </c>
      <c r="O224" s="32">
        <v>9.6081312223148103</v>
      </c>
      <c r="P224" s="32">
        <v>3.3811157682035002</v>
      </c>
      <c r="Q224" s="32">
        <v>10.925329230650149</v>
      </c>
      <c r="R224" s="32">
        <v>6.1402273028088246</v>
      </c>
      <c r="S224" s="32">
        <v>7.0088254503098995</v>
      </c>
      <c r="T224" s="32">
        <v>-8.6124905507628711</v>
      </c>
      <c r="U224" s="32">
        <v>11.805903068244888</v>
      </c>
      <c r="V224" s="32">
        <v>6.8510112560615539</v>
      </c>
    </row>
    <row r="225" spans="1:22" x14ac:dyDescent="0.2">
      <c r="A225" t="s">
        <v>48</v>
      </c>
      <c r="B225" t="s">
        <v>459</v>
      </c>
      <c r="C225" s="32">
        <v>0.15564589801701345</v>
      </c>
      <c r="D225" s="32">
        <v>1.9849457142215243</v>
      </c>
      <c r="E225" s="32">
        <v>2.0508761081388087</v>
      </c>
      <c r="F225" s="32">
        <v>3.4609889541150238</v>
      </c>
      <c r="G225" s="32">
        <v>3.7728425207388199</v>
      </c>
      <c r="H225" s="32">
        <v>2.1703248513360336</v>
      </c>
      <c r="I225" s="32">
        <v>-3.66688393735825</v>
      </c>
      <c r="J225" s="32">
        <v>1.3427393363655256</v>
      </c>
      <c r="K225" s="32">
        <v>1.5511893124465104</v>
      </c>
      <c r="L225" s="32">
        <v>-1.0303539914843611</v>
      </c>
      <c r="M225" s="32">
        <v>-0.13017528844991944</v>
      </c>
      <c r="N225" s="32">
        <v>1.4233953951008402</v>
      </c>
      <c r="O225" s="32">
        <v>1.95916972105708</v>
      </c>
      <c r="P225" s="32">
        <v>2.1917137192612302</v>
      </c>
      <c r="Q225" s="32">
        <v>2.9109025131500488</v>
      </c>
      <c r="R225" s="32">
        <v>2.3609150947851276</v>
      </c>
      <c r="S225" s="32">
        <v>1.9555884157404648</v>
      </c>
      <c r="T225" s="32">
        <v>-3.8860839181960927</v>
      </c>
      <c r="U225" s="32">
        <v>4.8632191493384767</v>
      </c>
      <c r="V225" s="32">
        <v>4.4782400006299099</v>
      </c>
    </row>
    <row r="226" spans="1:22" x14ac:dyDescent="0.2">
      <c r="A226" t="s">
        <v>78</v>
      </c>
      <c r="B226" t="s">
        <v>475</v>
      </c>
      <c r="C226" s="32">
        <v>-0.93052119262306121</v>
      </c>
      <c r="D226" s="32">
        <v>1.788735681571211</v>
      </c>
      <c r="E226" s="32">
        <v>0.78184821592743958</v>
      </c>
      <c r="F226" s="32">
        <v>1.6250341762967366</v>
      </c>
      <c r="G226" s="32">
        <v>2.506579645517732</v>
      </c>
      <c r="H226" s="32">
        <v>0.31924792506308108</v>
      </c>
      <c r="I226" s="32">
        <v>-3.1220794203332076</v>
      </c>
      <c r="J226" s="32">
        <v>1.7376254759056593</v>
      </c>
      <c r="K226" s="32">
        <v>-1.6961647806150353</v>
      </c>
      <c r="L226" s="32">
        <v>-4.0572936076956125</v>
      </c>
      <c r="M226" s="32">
        <v>-0.92264467452788779</v>
      </c>
      <c r="N226" s="32">
        <v>0.79219030187536532</v>
      </c>
      <c r="O226" s="32">
        <v>1.7920460455598288</v>
      </c>
      <c r="P226" s="32">
        <v>2.0194853956131169</v>
      </c>
      <c r="Q226" s="32">
        <v>3.5063452848123973</v>
      </c>
      <c r="R226" s="32">
        <v>2.8493259343617865</v>
      </c>
      <c r="S226" s="32">
        <v>2.6827599211807609</v>
      </c>
      <c r="T226" s="32">
        <v>-8.3005160422115125</v>
      </c>
      <c r="U226" s="32">
        <v>5.5027574751908048</v>
      </c>
      <c r="V226" s="32">
        <v>6.6857511840360502</v>
      </c>
    </row>
    <row r="227" spans="1:22" x14ac:dyDescent="0.2">
      <c r="A227" t="s">
        <v>73</v>
      </c>
      <c r="B227" t="s">
        <v>498</v>
      </c>
      <c r="C227" s="32">
        <v>5.4990830769915675</v>
      </c>
      <c r="D227" s="32">
        <v>5.2788807178014423</v>
      </c>
      <c r="E227" s="32">
        <v>6.6234612585053299</v>
      </c>
      <c r="F227" s="32">
        <v>8.4931767453384452</v>
      </c>
      <c r="G227" s="32">
        <v>10.832028812965277</v>
      </c>
      <c r="H227" s="32">
        <v>5.5748863451130006</v>
      </c>
      <c r="I227" s="32">
        <v>-5.4555328671597891</v>
      </c>
      <c r="J227" s="32">
        <v>6.7166327498308505</v>
      </c>
      <c r="K227" s="32">
        <v>2.6714527790951479</v>
      </c>
      <c r="L227" s="32">
        <v>1.3188022455628072</v>
      </c>
      <c r="M227" s="32">
        <v>0.63274000729418844</v>
      </c>
      <c r="N227" s="32">
        <v>2.6971898070712541</v>
      </c>
      <c r="O227" s="32">
        <v>5.1671816061415399</v>
      </c>
      <c r="P227" s="32">
        <v>1.9439508610233673</v>
      </c>
      <c r="Q227" s="32">
        <v>2.9380686778490315</v>
      </c>
      <c r="R227" s="32">
        <v>4.0303897142534879</v>
      </c>
      <c r="S227" s="32">
        <v>2.5097231441153696</v>
      </c>
      <c r="T227" s="32">
        <v>-3.3362446721952352</v>
      </c>
      <c r="U227" s="32">
        <v>4.863263765531542</v>
      </c>
      <c r="V227" s="32">
        <v>1.6687029395206991</v>
      </c>
    </row>
    <row r="228" spans="1:22" x14ac:dyDescent="0.2">
      <c r="A228" t="s">
        <v>85</v>
      </c>
      <c r="B228" t="s">
        <v>499</v>
      </c>
      <c r="C228" s="32">
        <v>2.960260285794547</v>
      </c>
      <c r="D228" s="32">
        <v>4.3591927784399473</v>
      </c>
      <c r="E228" s="32">
        <v>3.7979726419864619</v>
      </c>
      <c r="F228" s="32">
        <v>5.7463969006449958</v>
      </c>
      <c r="G228" s="32">
        <v>6.9801607545069402</v>
      </c>
      <c r="H228" s="32">
        <v>3.5098415169955786</v>
      </c>
      <c r="I228" s="32">
        <v>-7.5484377913417831</v>
      </c>
      <c r="J228" s="32">
        <v>1.3437484722021509</v>
      </c>
      <c r="K228" s="32">
        <v>0.86132773271930319</v>
      </c>
      <c r="L228" s="32">
        <v>-2.6394387567668929</v>
      </c>
      <c r="M228" s="32">
        <v>-1.0292827720405597</v>
      </c>
      <c r="N228" s="32">
        <v>2.7681588306503642</v>
      </c>
      <c r="O228" s="32">
        <v>2.2100816065059377</v>
      </c>
      <c r="P228" s="32">
        <v>3.1918525178249837</v>
      </c>
      <c r="Q228" s="32">
        <v>4.8153806323136621</v>
      </c>
      <c r="R228" s="32">
        <v>4.4543657472189579</v>
      </c>
      <c r="S228" s="32">
        <v>3.4510792442390255</v>
      </c>
      <c r="T228" s="32">
        <v>-4.3213699045107035</v>
      </c>
      <c r="U228" s="32">
        <v>8.2110625918128051</v>
      </c>
      <c r="V228" s="32">
        <v>5.3745526535947477</v>
      </c>
    </row>
    <row r="229" spans="1:22" x14ac:dyDescent="0.2">
      <c r="A229" t="s">
        <v>42</v>
      </c>
      <c r="B229" t="s">
        <v>368</v>
      </c>
      <c r="C229" s="32">
        <v>2.9819363164467205</v>
      </c>
      <c r="D229" s="32">
        <v>3.1227335166262407</v>
      </c>
      <c r="E229" s="32">
        <v>3.6520841919014373</v>
      </c>
      <c r="F229" s="32">
        <v>4.1026857407270541</v>
      </c>
      <c r="G229" s="32">
        <v>3.6047384619981813</v>
      </c>
      <c r="H229" s="32">
        <v>0.88706704557641558</v>
      </c>
      <c r="I229" s="32">
        <v>-3.7631070424473023</v>
      </c>
      <c r="J229" s="32">
        <v>0.16291951775822611</v>
      </c>
      <c r="K229" s="32">
        <v>-0.81438477664892162</v>
      </c>
      <c r="L229" s="32">
        <v>-2.9589221323002448</v>
      </c>
      <c r="M229" s="32">
        <v>-1.4033418679063772</v>
      </c>
      <c r="N229" s="32">
        <v>1.3957753672797537</v>
      </c>
      <c r="O229" s="32">
        <v>3.8385188766748399</v>
      </c>
      <c r="P229" s="32">
        <v>3.037774141724455</v>
      </c>
      <c r="Q229" s="32">
        <v>2.9757607292486341</v>
      </c>
      <c r="R229" s="32">
        <v>2.2844694194762241</v>
      </c>
      <c r="S229" s="32">
        <v>1.9839662230883022</v>
      </c>
      <c r="T229" s="32">
        <v>-11.325438322286402</v>
      </c>
      <c r="U229" s="32">
        <v>5.5195949732681981</v>
      </c>
      <c r="V229" s="32">
        <v>5.4517396234323883</v>
      </c>
    </row>
  </sheetData>
  <sortState xmlns:xlrd2="http://schemas.microsoft.com/office/spreadsheetml/2017/richdata2" ref="A8:V207">
    <sortCondition ref="A8:A207"/>
  </sortState>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E59EC-228F-4792-9062-19D2B3EBF500}">
  <dimension ref="A1:V228"/>
  <sheetViews>
    <sheetView workbookViewId="0"/>
  </sheetViews>
  <sheetFormatPr baseColWidth="10" defaultColWidth="8.83203125" defaultRowHeight="15" x14ac:dyDescent="0.2"/>
  <cols>
    <col min="1" max="1" width="28.83203125" bestFit="1" customWidth="1"/>
    <col min="2" max="2" width="13.1640625" bestFit="1" customWidth="1"/>
    <col min="3" max="22" width="8.83203125" customWidth="1"/>
    <col min="257" max="257" width="44" bestFit="1" customWidth="1"/>
    <col min="258" max="258" width="25.6640625" bestFit="1" customWidth="1"/>
    <col min="259" max="263" width="12.1640625" bestFit="1" customWidth="1"/>
    <col min="264" max="264" width="11.5" bestFit="1" customWidth="1"/>
    <col min="265" max="278" width="12.1640625" bestFit="1" customWidth="1"/>
    <col min="513" max="513" width="44" bestFit="1" customWidth="1"/>
    <col min="514" max="514" width="25.6640625" bestFit="1" customWidth="1"/>
    <col min="515" max="519" width="12.1640625" bestFit="1" customWidth="1"/>
    <col min="520" max="520" width="11.5" bestFit="1" customWidth="1"/>
    <col min="521" max="534" width="12.1640625" bestFit="1" customWidth="1"/>
    <col min="769" max="769" width="44" bestFit="1" customWidth="1"/>
    <col min="770" max="770" width="25.6640625" bestFit="1" customWidth="1"/>
    <col min="771" max="775" width="12.1640625" bestFit="1" customWidth="1"/>
    <col min="776" max="776" width="11.5" bestFit="1" customWidth="1"/>
    <col min="777" max="790" width="12.1640625" bestFit="1" customWidth="1"/>
    <col min="1025" max="1025" width="44" bestFit="1" customWidth="1"/>
    <col min="1026" max="1026" width="25.6640625" bestFit="1" customWidth="1"/>
    <col min="1027" max="1031" width="12.1640625" bestFit="1" customWidth="1"/>
    <col min="1032" max="1032" width="11.5" bestFit="1" customWidth="1"/>
    <col min="1033" max="1046" width="12.1640625" bestFit="1" customWidth="1"/>
    <col min="1281" max="1281" width="44" bestFit="1" customWidth="1"/>
    <col min="1282" max="1282" width="25.6640625" bestFit="1" customWidth="1"/>
    <col min="1283" max="1287" width="12.1640625" bestFit="1" customWidth="1"/>
    <col min="1288" max="1288" width="11.5" bestFit="1" customWidth="1"/>
    <col min="1289" max="1302" width="12.1640625" bestFit="1" customWidth="1"/>
    <col min="1537" max="1537" width="44" bestFit="1" customWidth="1"/>
    <col min="1538" max="1538" width="25.6640625" bestFit="1" customWidth="1"/>
    <col min="1539" max="1543" width="12.1640625" bestFit="1" customWidth="1"/>
    <col min="1544" max="1544" width="11.5" bestFit="1" customWidth="1"/>
    <col min="1545" max="1558" width="12.1640625" bestFit="1" customWidth="1"/>
    <col min="1793" max="1793" width="44" bestFit="1" customWidth="1"/>
    <col min="1794" max="1794" width="25.6640625" bestFit="1" customWidth="1"/>
    <col min="1795" max="1799" width="12.1640625" bestFit="1" customWidth="1"/>
    <col min="1800" max="1800" width="11.5" bestFit="1" customWidth="1"/>
    <col min="1801" max="1814" width="12.1640625" bestFit="1" customWidth="1"/>
    <col min="2049" max="2049" width="44" bestFit="1" customWidth="1"/>
    <col min="2050" max="2050" width="25.6640625" bestFit="1" customWidth="1"/>
    <col min="2051" max="2055" width="12.1640625" bestFit="1" customWidth="1"/>
    <col min="2056" max="2056" width="11.5" bestFit="1" customWidth="1"/>
    <col min="2057" max="2070" width="12.1640625" bestFit="1" customWidth="1"/>
    <col min="2305" max="2305" width="44" bestFit="1" customWidth="1"/>
    <col min="2306" max="2306" width="25.6640625" bestFit="1" customWidth="1"/>
    <col min="2307" max="2311" width="12.1640625" bestFit="1" customWidth="1"/>
    <col min="2312" max="2312" width="11.5" bestFit="1" customWidth="1"/>
    <col min="2313" max="2326" width="12.1640625" bestFit="1" customWidth="1"/>
    <col min="2561" max="2561" width="44" bestFit="1" customWidth="1"/>
    <col min="2562" max="2562" width="25.6640625" bestFit="1" customWidth="1"/>
    <col min="2563" max="2567" width="12.1640625" bestFit="1" customWidth="1"/>
    <col min="2568" max="2568" width="11.5" bestFit="1" customWidth="1"/>
    <col min="2569" max="2582" width="12.1640625" bestFit="1" customWidth="1"/>
    <col min="2817" max="2817" width="44" bestFit="1" customWidth="1"/>
    <col min="2818" max="2818" width="25.6640625" bestFit="1" customWidth="1"/>
    <col min="2819" max="2823" width="12.1640625" bestFit="1" customWidth="1"/>
    <col min="2824" max="2824" width="11.5" bestFit="1" customWidth="1"/>
    <col min="2825" max="2838" width="12.1640625" bestFit="1" customWidth="1"/>
    <col min="3073" max="3073" width="44" bestFit="1" customWidth="1"/>
    <col min="3074" max="3074" width="25.6640625" bestFit="1" customWidth="1"/>
    <col min="3075" max="3079" width="12.1640625" bestFit="1" customWidth="1"/>
    <col min="3080" max="3080" width="11.5" bestFit="1" customWidth="1"/>
    <col min="3081" max="3094" width="12.1640625" bestFit="1" customWidth="1"/>
    <col min="3329" max="3329" width="44" bestFit="1" customWidth="1"/>
    <col min="3330" max="3330" width="25.6640625" bestFit="1" customWidth="1"/>
    <col min="3331" max="3335" width="12.1640625" bestFit="1" customWidth="1"/>
    <col min="3336" max="3336" width="11.5" bestFit="1" customWidth="1"/>
    <col min="3337" max="3350" width="12.1640625" bestFit="1" customWidth="1"/>
    <col min="3585" max="3585" width="44" bestFit="1" customWidth="1"/>
    <col min="3586" max="3586" width="25.6640625" bestFit="1" customWidth="1"/>
    <col min="3587" max="3591" width="12.1640625" bestFit="1" customWidth="1"/>
    <col min="3592" max="3592" width="11.5" bestFit="1" customWidth="1"/>
    <col min="3593" max="3606" width="12.1640625" bestFit="1" customWidth="1"/>
    <col min="3841" max="3841" width="44" bestFit="1" customWidth="1"/>
    <col min="3842" max="3842" width="25.6640625" bestFit="1" customWidth="1"/>
    <col min="3843" max="3847" width="12.1640625" bestFit="1" customWidth="1"/>
    <col min="3848" max="3848" width="11.5" bestFit="1" customWidth="1"/>
    <col min="3849" max="3862" width="12.1640625" bestFit="1" customWidth="1"/>
    <col min="4097" max="4097" width="44" bestFit="1" customWidth="1"/>
    <col min="4098" max="4098" width="25.6640625" bestFit="1" customWidth="1"/>
    <col min="4099" max="4103" width="12.1640625" bestFit="1" customWidth="1"/>
    <col min="4104" max="4104" width="11.5" bestFit="1" customWidth="1"/>
    <col min="4105" max="4118" width="12.1640625" bestFit="1" customWidth="1"/>
    <col min="4353" max="4353" width="44" bestFit="1" customWidth="1"/>
    <col min="4354" max="4354" width="25.6640625" bestFit="1" customWidth="1"/>
    <col min="4355" max="4359" width="12.1640625" bestFit="1" customWidth="1"/>
    <col min="4360" max="4360" width="11.5" bestFit="1" customWidth="1"/>
    <col min="4361" max="4374" width="12.1640625" bestFit="1" customWidth="1"/>
    <col min="4609" max="4609" width="44" bestFit="1" customWidth="1"/>
    <col min="4610" max="4610" width="25.6640625" bestFit="1" customWidth="1"/>
    <col min="4611" max="4615" width="12.1640625" bestFit="1" customWidth="1"/>
    <col min="4616" max="4616" width="11.5" bestFit="1" customWidth="1"/>
    <col min="4617" max="4630" width="12.1640625" bestFit="1" customWidth="1"/>
    <col min="4865" max="4865" width="44" bestFit="1" customWidth="1"/>
    <col min="4866" max="4866" width="25.6640625" bestFit="1" customWidth="1"/>
    <col min="4867" max="4871" width="12.1640625" bestFit="1" customWidth="1"/>
    <col min="4872" max="4872" width="11.5" bestFit="1" customWidth="1"/>
    <col min="4873" max="4886" width="12.1640625" bestFit="1" customWidth="1"/>
    <col min="5121" max="5121" width="44" bestFit="1" customWidth="1"/>
    <col min="5122" max="5122" width="25.6640625" bestFit="1" customWidth="1"/>
    <col min="5123" max="5127" width="12.1640625" bestFit="1" customWidth="1"/>
    <col min="5128" max="5128" width="11.5" bestFit="1" customWidth="1"/>
    <col min="5129" max="5142" width="12.1640625" bestFit="1" customWidth="1"/>
    <col min="5377" max="5377" width="44" bestFit="1" customWidth="1"/>
    <col min="5378" max="5378" width="25.6640625" bestFit="1" customWidth="1"/>
    <col min="5379" max="5383" width="12.1640625" bestFit="1" customWidth="1"/>
    <col min="5384" max="5384" width="11.5" bestFit="1" customWidth="1"/>
    <col min="5385" max="5398" width="12.1640625" bestFit="1" customWidth="1"/>
    <col min="5633" max="5633" width="44" bestFit="1" customWidth="1"/>
    <col min="5634" max="5634" width="25.6640625" bestFit="1" customWidth="1"/>
    <col min="5635" max="5639" width="12.1640625" bestFit="1" customWidth="1"/>
    <col min="5640" max="5640" width="11.5" bestFit="1" customWidth="1"/>
    <col min="5641" max="5654" width="12.1640625" bestFit="1" customWidth="1"/>
    <col min="5889" max="5889" width="44" bestFit="1" customWidth="1"/>
    <col min="5890" max="5890" width="25.6640625" bestFit="1" customWidth="1"/>
    <col min="5891" max="5895" width="12.1640625" bestFit="1" customWidth="1"/>
    <col min="5896" max="5896" width="11.5" bestFit="1" customWidth="1"/>
    <col min="5897" max="5910" width="12.1640625" bestFit="1" customWidth="1"/>
    <col min="6145" max="6145" width="44" bestFit="1" customWidth="1"/>
    <col min="6146" max="6146" width="25.6640625" bestFit="1" customWidth="1"/>
    <col min="6147" max="6151" width="12.1640625" bestFit="1" customWidth="1"/>
    <col min="6152" max="6152" width="11.5" bestFit="1" customWidth="1"/>
    <col min="6153" max="6166" width="12.1640625" bestFit="1" customWidth="1"/>
    <col min="6401" max="6401" width="44" bestFit="1" customWidth="1"/>
    <col min="6402" max="6402" width="25.6640625" bestFit="1" customWidth="1"/>
    <col min="6403" max="6407" width="12.1640625" bestFit="1" customWidth="1"/>
    <col min="6408" max="6408" width="11.5" bestFit="1" customWidth="1"/>
    <col min="6409" max="6422" width="12.1640625" bestFit="1" customWidth="1"/>
    <col min="6657" max="6657" width="44" bestFit="1" customWidth="1"/>
    <col min="6658" max="6658" width="25.6640625" bestFit="1" customWidth="1"/>
    <col min="6659" max="6663" width="12.1640625" bestFit="1" customWidth="1"/>
    <col min="6664" max="6664" width="11.5" bestFit="1" customWidth="1"/>
    <col min="6665" max="6678" width="12.1640625" bestFit="1" customWidth="1"/>
    <col min="6913" max="6913" width="44" bestFit="1" customWidth="1"/>
    <col min="6914" max="6914" width="25.6640625" bestFit="1" customWidth="1"/>
    <col min="6915" max="6919" width="12.1640625" bestFit="1" customWidth="1"/>
    <col min="6920" max="6920" width="11.5" bestFit="1" customWidth="1"/>
    <col min="6921" max="6934" width="12.1640625" bestFit="1" customWidth="1"/>
    <col min="7169" max="7169" width="44" bestFit="1" customWidth="1"/>
    <col min="7170" max="7170" width="25.6640625" bestFit="1" customWidth="1"/>
    <col min="7171" max="7175" width="12.1640625" bestFit="1" customWidth="1"/>
    <col min="7176" max="7176" width="11.5" bestFit="1" customWidth="1"/>
    <col min="7177" max="7190" width="12.1640625" bestFit="1" customWidth="1"/>
    <col min="7425" max="7425" width="44" bestFit="1" customWidth="1"/>
    <col min="7426" max="7426" width="25.6640625" bestFit="1" customWidth="1"/>
    <col min="7427" max="7431" width="12.1640625" bestFit="1" customWidth="1"/>
    <col min="7432" max="7432" width="11.5" bestFit="1" customWidth="1"/>
    <col min="7433" max="7446" width="12.1640625" bestFit="1" customWidth="1"/>
    <col min="7681" max="7681" width="44" bestFit="1" customWidth="1"/>
    <col min="7682" max="7682" width="25.6640625" bestFit="1" customWidth="1"/>
    <col min="7683" max="7687" width="12.1640625" bestFit="1" customWidth="1"/>
    <col min="7688" max="7688" width="11.5" bestFit="1" customWidth="1"/>
    <col min="7689" max="7702" width="12.1640625" bestFit="1" customWidth="1"/>
    <col min="7937" max="7937" width="44" bestFit="1" customWidth="1"/>
    <col min="7938" max="7938" width="25.6640625" bestFit="1" customWidth="1"/>
    <col min="7939" max="7943" width="12.1640625" bestFit="1" customWidth="1"/>
    <col min="7944" max="7944" width="11.5" bestFit="1" customWidth="1"/>
    <col min="7945" max="7958" width="12.1640625" bestFit="1" customWidth="1"/>
    <col min="8193" max="8193" width="44" bestFit="1" customWidth="1"/>
    <col min="8194" max="8194" width="25.6640625" bestFit="1" customWidth="1"/>
    <col min="8195" max="8199" width="12.1640625" bestFit="1" customWidth="1"/>
    <col min="8200" max="8200" width="11.5" bestFit="1" customWidth="1"/>
    <col min="8201" max="8214" width="12.1640625" bestFit="1" customWidth="1"/>
    <col min="8449" max="8449" width="44" bestFit="1" customWidth="1"/>
    <col min="8450" max="8450" width="25.6640625" bestFit="1" customWidth="1"/>
    <col min="8451" max="8455" width="12.1640625" bestFit="1" customWidth="1"/>
    <col min="8456" max="8456" width="11.5" bestFit="1" customWidth="1"/>
    <col min="8457" max="8470" width="12.1640625" bestFit="1" customWidth="1"/>
    <col min="8705" max="8705" width="44" bestFit="1" customWidth="1"/>
    <col min="8706" max="8706" width="25.6640625" bestFit="1" customWidth="1"/>
    <col min="8707" max="8711" width="12.1640625" bestFit="1" customWidth="1"/>
    <col min="8712" max="8712" width="11.5" bestFit="1" customWidth="1"/>
    <col min="8713" max="8726" width="12.1640625" bestFit="1" customWidth="1"/>
    <col min="8961" max="8961" width="44" bestFit="1" customWidth="1"/>
    <col min="8962" max="8962" width="25.6640625" bestFit="1" customWidth="1"/>
    <col min="8963" max="8967" width="12.1640625" bestFit="1" customWidth="1"/>
    <col min="8968" max="8968" width="11.5" bestFit="1" customWidth="1"/>
    <col min="8969" max="8982" width="12.1640625" bestFit="1" customWidth="1"/>
    <col min="9217" max="9217" width="44" bestFit="1" customWidth="1"/>
    <col min="9218" max="9218" width="25.6640625" bestFit="1" customWidth="1"/>
    <col min="9219" max="9223" width="12.1640625" bestFit="1" customWidth="1"/>
    <col min="9224" max="9224" width="11.5" bestFit="1" customWidth="1"/>
    <col min="9225" max="9238" width="12.1640625" bestFit="1" customWidth="1"/>
    <col min="9473" max="9473" width="44" bestFit="1" customWidth="1"/>
    <col min="9474" max="9474" width="25.6640625" bestFit="1" customWidth="1"/>
    <col min="9475" max="9479" width="12.1640625" bestFit="1" customWidth="1"/>
    <col min="9480" max="9480" width="11.5" bestFit="1" customWidth="1"/>
    <col min="9481" max="9494" width="12.1640625" bestFit="1" customWidth="1"/>
    <col min="9729" max="9729" width="44" bestFit="1" customWidth="1"/>
    <col min="9730" max="9730" width="25.6640625" bestFit="1" customWidth="1"/>
    <col min="9731" max="9735" width="12.1640625" bestFit="1" customWidth="1"/>
    <col min="9736" max="9736" width="11.5" bestFit="1" customWidth="1"/>
    <col min="9737" max="9750" width="12.1640625" bestFit="1" customWidth="1"/>
    <col min="9985" max="9985" width="44" bestFit="1" customWidth="1"/>
    <col min="9986" max="9986" width="25.6640625" bestFit="1" customWidth="1"/>
    <col min="9987" max="9991" width="12.1640625" bestFit="1" customWidth="1"/>
    <col min="9992" max="9992" width="11.5" bestFit="1" customWidth="1"/>
    <col min="9993" max="10006" width="12.1640625" bestFit="1" customWidth="1"/>
    <col min="10241" max="10241" width="44" bestFit="1" customWidth="1"/>
    <col min="10242" max="10242" width="25.6640625" bestFit="1" customWidth="1"/>
    <col min="10243" max="10247" width="12.1640625" bestFit="1" customWidth="1"/>
    <col min="10248" max="10248" width="11.5" bestFit="1" customWidth="1"/>
    <col min="10249" max="10262" width="12.1640625" bestFit="1" customWidth="1"/>
    <col min="10497" max="10497" width="44" bestFit="1" customWidth="1"/>
    <col min="10498" max="10498" width="25.6640625" bestFit="1" customWidth="1"/>
    <col min="10499" max="10503" width="12.1640625" bestFit="1" customWidth="1"/>
    <col min="10504" max="10504" width="11.5" bestFit="1" customWidth="1"/>
    <col min="10505" max="10518" width="12.1640625" bestFit="1" customWidth="1"/>
    <col min="10753" max="10753" width="44" bestFit="1" customWidth="1"/>
    <col min="10754" max="10754" width="25.6640625" bestFit="1" customWidth="1"/>
    <col min="10755" max="10759" width="12.1640625" bestFit="1" customWidth="1"/>
    <col min="10760" max="10760" width="11.5" bestFit="1" customWidth="1"/>
    <col min="10761" max="10774" width="12.1640625" bestFit="1" customWidth="1"/>
    <col min="11009" max="11009" width="44" bestFit="1" customWidth="1"/>
    <col min="11010" max="11010" width="25.6640625" bestFit="1" customWidth="1"/>
    <col min="11011" max="11015" width="12.1640625" bestFit="1" customWidth="1"/>
    <col min="11016" max="11016" width="11.5" bestFit="1" customWidth="1"/>
    <col min="11017" max="11030" width="12.1640625" bestFit="1" customWidth="1"/>
    <col min="11265" max="11265" width="44" bestFit="1" customWidth="1"/>
    <col min="11266" max="11266" width="25.6640625" bestFit="1" customWidth="1"/>
    <col min="11267" max="11271" width="12.1640625" bestFit="1" customWidth="1"/>
    <col min="11272" max="11272" width="11.5" bestFit="1" customWidth="1"/>
    <col min="11273" max="11286" width="12.1640625" bestFit="1" customWidth="1"/>
    <col min="11521" max="11521" width="44" bestFit="1" customWidth="1"/>
    <col min="11522" max="11522" width="25.6640625" bestFit="1" customWidth="1"/>
    <col min="11523" max="11527" width="12.1640625" bestFit="1" customWidth="1"/>
    <col min="11528" max="11528" width="11.5" bestFit="1" customWidth="1"/>
    <col min="11529" max="11542" width="12.1640625" bestFit="1" customWidth="1"/>
    <col min="11777" max="11777" width="44" bestFit="1" customWidth="1"/>
    <col min="11778" max="11778" width="25.6640625" bestFit="1" customWidth="1"/>
    <col min="11779" max="11783" width="12.1640625" bestFit="1" customWidth="1"/>
    <col min="11784" max="11784" width="11.5" bestFit="1" customWidth="1"/>
    <col min="11785" max="11798" width="12.1640625" bestFit="1" customWidth="1"/>
    <col min="12033" max="12033" width="44" bestFit="1" customWidth="1"/>
    <col min="12034" max="12034" width="25.6640625" bestFit="1" customWidth="1"/>
    <col min="12035" max="12039" width="12.1640625" bestFit="1" customWidth="1"/>
    <col min="12040" max="12040" width="11.5" bestFit="1" customWidth="1"/>
    <col min="12041" max="12054" width="12.1640625" bestFit="1" customWidth="1"/>
    <col min="12289" max="12289" width="44" bestFit="1" customWidth="1"/>
    <col min="12290" max="12290" width="25.6640625" bestFit="1" customWidth="1"/>
    <col min="12291" max="12295" width="12.1640625" bestFit="1" customWidth="1"/>
    <col min="12296" max="12296" width="11.5" bestFit="1" customWidth="1"/>
    <col min="12297" max="12310" width="12.1640625" bestFit="1" customWidth="1"/>
    <col min="12545" max="12545" width="44" bestFit="1" customWidth="1"/>
    <col min="12546" max="12546" width="25.6640625" bestFit="1" customWidth="1"/>
    <col min="12547" max="12551" width="12.1640625" bestFit="1" customWidth="1"/>
    <col min="12552" max="12552" width="11.5" bestFit="1" customWidth="1"/>
    <col min="12553" max="12566" width="12.1640625" bestFit="1" customWidth="1"/>
    <col min="12801" max="12801" width="44" bestFit="1" customWidth="1"/>
    <col min="12802" max="12802" width="25.6640625" bestFit="1" customWidth="1"/>
    <col min="12803" max="12807" width="12.1640625" bestFit="1" customWidth="1"/>
    <col min="12808" max="12808" width="11.5" bestFit="1" customWidth="1"/>
    <col min="12809" max="12822" width="12.1640625" bestFit="1" customWidth="1"/>
    <col min="13057" max="13057" width="44" bestFit="1" customWidth="1"/>
    <col min="13058" max="13058" width="25.6640625" bestFit="1" customWidth="1"/>
    <col min="13059" max="13063" width="12.1640625" bestFit="1" customWidth="1"/>
    <col min="13064" max="13064" width="11.5" bestFit="1" customWidth="1"/>
    <col min="13065" max="13078" width="12.1640625" bestFit="1" customWidth="1"/>
    <col min="13313" max="13313" width="44" bestFit="1" customWidth="1"/>
    <col min="13314" max="13314" width="25.6640625" bestFit="1" customWidth="1"/>
    <col min="13315" max="13319" width="12.1640625" bestFit="1" customWidth="1"/>
    <col min="13320" max="13320" width="11.5" bestFit="1" customWidth="1"/>
    <col min="13321" max="13334" width="12.1640625" bestFit="1" customWidth="1"/>
    <col min="13569" max="13569" width="44" bestFit="1" customWidth="1"/>
    <col min="13570" max="13570" width="25.6640625" bestFit="1" customWidth="1"/>
    <col min="13571" max="13575" width="12.1640625" bestFit="1" customWidth="1"/>
    <col min="13576" max="13576" width="11.5" bestFit="1" customWidth="1"/>
    <col min="13577" max="13590" width="12.1640625" bestFit="1" customWidth="1"/>
    <col min="13825" max="13825" width="44" bestFit="1" customWidth="1"/>
    <col min="13826" max="13826" width="25.6640625" bestFit="1" customWidth="1"/>
    <col min="13827" max="13831" width="12.1640625" bestFit="1" customWidth="1"/>
    <col min="13832" max="13832" width="11.5" bestFit="1" customWidth="1"/>
    <col min="13833" max="13846" width="12.1640625" bestFit="1" customWidth="1"/>
    <col min="14081" max="14081" width="44" bestFit="1" customWidth="1"/>
    <col min="14082" max="14082" width="25.6640625" bestFit="1" customWidth="1"/>
    <col min="14083" max="14087" width="12.1640625" bestFit="1" customWidth="1"/>
    <col min="14088" max="14088" width="11.5" bestFit="1" customWidth="1"/>
    <col min="14089" max="14102" width="12.1640625" bestFit="1" customWidth="1"/>
    <col min="14337" max="14337" width="44" bestFit="1" customWidth="1"/>
    <col min="14338" max="14338" width="25.6640625" bestFit="1" customWidth="1"/>
    <col min="14339" max="14343" width="12.1640625" bestFit="1" customWidth="1"/>
    <col min="14344" max="14344" width="11.5" bestFit="1" customWidth="1"/>
    <col min="14345" max="14358" width="12.1640625" bestFit="1" customWidth="1"/>
    <col min="14593" max="14593" width="44" bestFit="1" customWidth="1"/>
    <col min="14594" max="14594" width="25.6640625" bestFit="1" customWidth="1"/>
    <col min="14595" max="14599" width="12.1640625" bestFit="1" customWidth="1"/>
    <col min="14600" max="14600" width="11.5" bestFit="1" customWidth="1"/>
    <col min="14601" max="14614" width="12.1640625" bestFit="1" customWidth="1"/>
    <col min="14849" max="14849" width="44" bestFit="1" customWidth="1"/>
    <col min="14850" max="14850" width="25.6640625" bestFit="1" customWidth="1"/>
    <col min="14851" max="14855" width="12.1640625" bestFit="1" customWidth="1"/>
    <col min="14856" max="14856" width="11.5" bestFit="1" customWidth="1"/>
    <col min="14857" max="14870" width="12.1640625" bestFit="1" customWidth="1"/>
    <col min="15105" max="15105" width="44" bestFit="1" customWidth="1"/>
    <col min="15106" max="15106" width="25.6640625" bestFit="1" customWidth="1"/>
    <col min="15107" max="15111" width="12.1640625" bestFit="1" customWidth="1"/>
    <col min="15112" max="15112" width="11.5" bestFit="1" customWidth="1"/>
    <col min="15113" max="15126" width="12.1640625" bestFit="1" customWidth="1"/>
    <col min="15361" max="15361" width="44" bestFit="1" customWidth="1"/>
    <col min="15362" max="15362" width="25.6640625" bestFit="1" customWidth="1"/>
    <col min="15363" max="15367" width="12.1640625" bestFit="1" customWidth="1"/>
    <col min="15368" max="15368" width="11.5" bestFit="1" customWidth="1"/>
    <col min="15369" max="15382" width="12.1640625" bestFit="1" customWidth="1"/>
    <col min="15617" max="15617" width="44" bestFit="1" customWidth="1"/>
    <col min="15618" max="15618" width="25.6640625" bestFit="1" customWidth="1"/>
    <col min="15619" max="15623" width="12.1640625" bestFit="1" customWidth="1"/>
    <col min="15624" max="15624" width="11.5" bestFit="1" customWidth="1"/>
    <col min="15625" max="15638" width="12.1640625" bestFit="1" customWidth="1"/>
    <col min="15873" max="15873" width="44" bestFit="1" customWidth="1"/>
    <col min="15874" max="15874" width="25.6640625" bestFit="1" customWidth="1"/>
    <col min="15875" max="15879" width="12.1640625" bestFit="1" customWidth="1"/>
    <col min="15880" max="15880" width="11.5" bestFit="1" customWidth="1"/>
    <col min="15881" max="15894" width="12.1640625" bestFit="1" customWidth="1"/>
    <col min="16129" max="16129" width="44" bestFit="1" customWidth="1"/>
    <col min="16130" max="16130" width="25.6640625" bestFit="1" customWidth="1"/>
    <col min="16131" max="16135" width="12.1640625" bestFit="1" customWidth="1"/>
    <col min="16136" max="16136" width="11.5" bestFit="1" customWidth="1"/>
    <col min="16137" max="16150" width="12.1640625" bestFit="1" customWidth="1"/>
  </cols>
  <sheetData>
    <row r="1" spans="1:22" s="30" customFormat="1" x14ac:dyDescent="0.2">
      <c r="A1" s="29" t="s">
        <v>545</v>
      </c>
      <c r="B1" s="30" t="s">
        <v>601</v>
      </c>
    </row>
    <row r="2" spans="1:22" s="30" customFormat="1" x14ac:dyDescent="0.2">
      <c r="A2" s="29" t="s">
        <v>547</v>
      </c>
      <c r="B2" s="30" t="s">
        <v>548</v>
      </c>
    </row>
    <row r="3" spans="1:22" s="30" customFormat="1" x14ac:dyDescent="0.2">
      <c r="A3" s="29" t="s">
        <v>549</v>
      </c>
      <c r="B3" s="31">
        <v>45106</v>
      </c>
    </row>
    <row r="4" spans="1:22" s="30" customFormat="1" x14ac:dyDescent="0.2">
      <c r="A4" s="29" t="s">
        <v>550</v>
      </c>
      <c r="B4" s="31" t="s">
        <v>602</v>
      </c>
    </row>
    <row r="6" spans="1:22" s="26" customFormat="1" x14ac:dyDescent="0.2">
      <c r="A6" s="26" t="s">
        <v>302</v>
      </c>
      <c r="B6" s="26" t="s">
        <v>303</v>
      </c>
      <c r="C6" s="26" t="s">
        <v>552</v>
      </c>
      <c r="D6" s="26" t="s">
        <v>553</v>
      </c>
      <c r="E6" s="26" t="s">
        <v>554</v>
      </c>
      <c r="F6" s="26" t="s">
        <v>555</v>
      </c>
      <c r="G6" s="26" t="s">
        <v>556</v>
      </c>
      <c r="H6" s="26" t="s">
        <v>557</v>
      </c>
      <c r="I6" s="26" t="s">
        <v>558</v>
      </c>
      <c r="J6" s="26" t="s">
        <v>559</v>
      </c>
      <c r="K6" s="26" t="s">
        <v>560</v>
      </c>
      <c r="L6" s="26" t="s">
        <v>561</v>
      </c>
      <c r="M6" s="26" t="s">
        <v>562</v>
      </c>
      <c r="N6" s="26" t="s">
        <v>563</v>
      </c>
      <c r="O6" s="26" t="s">
        <v>564</v>
      </c>
      <c r="P6" s="26" t="s">
        <v>565</v>
      </c>
      <c r="Q6" s="26" t="s">
        <v>566</v>
      </c>
      <c r="R6" s="26" t="s">
        <v>567</v>
      </c>
      <c r="S6" s="26" t="s">
        <v>568</v>
      </c>
      <c r="T6" s="26" t="s">
        <v>569</v>
      </c>
      <c r="U6" s="26" t="s">
        <v>570</v>
      </c>
      <c r="V6" s="26" t="s">
        <v>571</v>
      </c>
    </row>
    <row r="7" spans="1:22" x14ac:dyDescent="0.2">
      <c r="A7" t="s">
        <v>26</v>
      </c>
      <c r="B7" t="s">
        <v>533</v>
      </c>
      <c r="C7" s="32">
        <v>3.0250452625223598</v>
      </c>
      <c r="D7" s="32">
        <v>3.517999030995965</v>
      </c>
      <c r="E7" s="32">
        <v>4.1072507071593201</v>
      </c>
      <c r="F7" s="32">
        <v>4.2671746339026653</v>
      </c>
      <c r="G7" s="32">
        <v>4.81023704342911</v>
      </c>
      <c r="H7" s="32">
        <v>8.9499533535338607</v>
      </c>
      <c r="I7" s="32">
        <v>2.8604485590267301</v>
      </c>
      <c r="J7" s="32">
        <v>3.3263446336864053</v>
      </c>
      <c r="K7" s="32">
        <v>4.822396360133185</v>
      </c>
      <c r="L7" s="32">
        <v>3.7253266611065001</v>
      </c>
      <c r="M7" s="32">
        <v>2.6210500174811502</v>
      </c>
      <c r="N7" s="32">
        <v>2.3462686567164202</v>
      </c>
      <c r="O7" s="32">
        <v>1.4343176337306349</v>
      </c>
      <c r="P7" s="32">
        <v>1.5500164172214701</v>
      </c>
      <c r="Q7" s="32">
        <v>2.1920101096304299</v>
      </c>
      <c r="R7" s="32">
        <v>2.4387365552293803</v>
      </c>
      <c r="S7" s="32">
        <v>2.2060730578151899</v>
      </c>
      <c r="T7" s="32">
        <v>1.9289546363053249</v>
      </c>
      <c r="U7" s="32">
        <v>3.47540320289878</v>
      </c>
      <c r="V7" s="32">
        <v>8.2718038994302798</v>
      </c>
    </row>
    <row r="8" spans="1:22" x14ac:dyDescent="0.2">
      <c r="A8" t="s">
        <v>214</v>
      </c>
      <c r="B8" t="s">
        <v>305</v>
      </c>
      <c r="C8" s="32"/>
      <c r="D8" s="32"/>
      <c r="E8" s="32">
        <v>12.6862687216715</v>
      </c>
      <c r="F8" s="32">
        <v>6.7845965500165697</v>
      </c>
      <c r="G8" s="32">
        <v>8.6805707851340603</v>
      </c>
      <c r="H8" s="32">
        <v>26.418664154744398</v>
      </c>
      <c r="I8" s="32">
        <v>-6.8111610889899499</v>
      </c>
      <c r="J8" s="32">
        <v>2.1785375238942</v>
      </c>
      <c r="K8" s="32">
        <v>11.8041858089129</v>
      </c>
      <c r="L8" s="32">
        <v>6.44121280934118</v>
      </c>
      <c r="M8" s="32">
        <v>7.3857717839785701</v>
      </c>
      <c r="N8" s="32">
        <v>4.6739960353633903</v>
      </c>
      <c r="O8" s="32">
        <v>-0.66170916471369601</v>
      </c>
      <c r="P8" s="32">
        <v>4.3838919551391404</v>
      </c>
      <c r="Q8" s="32">
        <v>4.9759515055383003</v>
      </c>
      <c r="R8" s="32">
        <v>0.62614914916881104</v>
      </c>
      <c r="S8" s="32">
        <v>2.30237251516844</v>
      </c>
      <c r="T8" s="32"/>
      <c r="U8" s="32"/>
      <c r="V8" s="32"/>
    </row>
    <row r="9" spans="1:22" x14ac:dyDescent="0.2">
      <c r="A9" t="s">
        <v>125</v>
      </c>
      <c r="B9" t="s">
        <v>307</v>
      </c>
      <c r="C9" s="32">
        <v>0.48400261181848397</v>
      </c>
      <c r="D9" s="32">
        <v>2.2800191693809899</v>
      </c>
      <c r="E9" s="32">
        <v>2.36658195679796</v>
      </c>
      <c r="F9" s="32">
        <v>2.3707283190428301</v>
      </c>
      <c r="G9" s="32">
        <v>2.93268248162319</v>
      </c>
      <c r="H9" s="32">
        <v>3.32087090389268</v>
      </c>
      <c r="I9" s="32">
        <v>2.2669220945083</v>
      </c>
      <c r="J9" s="32">
        <v>3.62604695579817</v>
      </c>
      <c r="K9" s="32">
        <v>3.4291232472216402</v>
      </c>
      <c r="L9" s="32">
        <v>2.0315926839529799</v>
      </c>
      <c r="M9" s="32">
        <v>1.9376208020522701</v>
      </c>
      <c r="N9" s="32">
        <v>1.62586504402607</v>
      </c>
      <c r="O9" s="32">
        <v>1.8961740259236699</v>
      </c>
      <c r="P9" s="32">
        <v>1.2754316836741999</v>
      </c>
      <c r="Q9" s="32">
        <v>1.98666133171191</v>
      </c>
      <c r="R9" s="32">
        <v>2.0280596307113599</v>
      </c>
      <c r="S9" s="32">
        <v>1.41109078954248</v>
      </c>
      <c r="T9" s="32">
        <v>1.62088661717004</v>
      </c>
      <c r="U9" s="32">
        <v>2.04147163139546</v>
      </c>
      <c r="V9" s="32">
        <v>6.72520271530062</v>
      </c>
    </row>
    <row r="10" spans="1:22" x14ac:dyDescent="0.2">
      <c r="A10" t="s">
        <v>119</v>
      </c>
      <c r="B10" t="s">
        <v>363</v>
      </c>
      <c r="C10" s="32">
        <v>4.2689539583949996</v>
      </c>
      <c r="D10" s="32">
        <v>3.96180030257191</v>
      </c>
      <c r="E10" s="32">
        <v>1.38244656662119</v>
      </c>
      <c r="F10" s="32">
        <v>2.3114991851442102</v>
      </c>
      <c r="G10" s="32">
        <v>3.6789957474170301</v>
      </c>
      <c r="H10" s="32">
        <v>4.85859062814938</v>
      </c>
      <c r="I10" s="32">
        <v>5.7370603614563196</v>
      </c>
      <c r="J10" s="32">
        <v>3.9110619553402701</v>
      </c>
      <c r="K10" s="32">
        <v>4.5242115050527598</v>
      </c>
      <c r="L10" s="32">
        <v>8.8914509106231403</v>
      </c>
      <c r="M10" s="32">
        <v>3.25423910998847</v>
      </c>
      <c r="N10" s="32">
        <v>2.91692692067457</v>
      </c>
      <c r="O10" s="32">
        <v>4.7844470069389402</v>
      </c>
      <c r="P10" s="32">
        <v>6.3976948026874902</v>
      </c>
      <c r="Q10" s="32">
        <v>5.5911159096167298</v>
      </c>
      <c r="R10" s="32">
        <v>4.2699902046707798</v>
      </c>
      <c r="S10" s="32">
        <v>1.95176821052894</v>
      </c>
      <c r="T10" s="32">
        <v>2.4151309408341399</v>
      </c>
      <c r="U10" s="32">
        <v>7.2260630741547596</v>
      </c>
      <c r="V10" s="32">
        <v>9.26551551551551</v>
      </c>
    </row>
    <row r="11" spans="1:22" x14ac:dyDescent="0.2">
      <c r="A11" t="s">
        <v>250</v>
      </c>
      <c r="B11" t="s">
        <v>312</v>
      </c>
      <c r="C11" s="32"/>
      <c r="D11" s="32"/>
      <c r="E11" s="32"/>
      <c r="F11" s="32"/>
      <c r="G11" s="32"/>
      <c r="H11" s="32"/>
      <c r="I11" s="32"/>
      <c r="J11" s="32"/>
      <c r="K11" s="32"/>
      <c r="L11" s="32"/>
      <c r="M11" s="32"/>
      <c r="N11" s="32"/>
      <c r="O11" s="32"/>
      <c r="P11" s="32"/>
      <c r="Q11" s="32"/>
      <c r="R11" s="32"/>
      <c r="S11" s="32"/>
      <c r="T11" s="32"/>
      <c r="U11" s="32"/>
      <c r="V11" s="32"/>
    </row>
    <row r="12" spans="1:22" x14ac:dyDescent="0.2">
      <c r="A12" t="s">
        <v>180</v>
      </c>
      <c r="B12" t="s">
        <v>308</v>
      </c>
      <c r="C12" s="32"/>
      <c r="D12" s="32"/>
      <c r="E12" s="32"/>
      <c r="F12" s="32"/>
      <c r="G12" s="32"/>
      <c r="H12" s="32"/>
      <c r="I12" s="32"/>
      <c r="J12" s="32"/>
      <c r="K12" s="32"/>
      <c r="L12" s="32"/>
      <c r="M12" s="32"/>
      <c r="N12" s="32"/>
      <c r="O12" s="32"/>
      <c r="P12" s="32"/>
      <c r="Q12" s="32"/>
      <c r="R12" s="32"/>
      <c r="S12" s="32"/>
      <c r="T12" s="32"/>
      <c r="U12" s="32"/>
      <c r="V12" s="32"/>
    </row>
    <row r="13" spans="1:22" x14ac:dyDescent="0.2">
      <c r="A13" t="s">
        <v>122</v>
      </c>
      <c r="B13" t="s">
        <v>306</v>
      </c>
      <c r="C13" s="32">
        <v>98.224143657330401</v>
      </c>
      <c r="D13" s="32">
        <v>43.542106751968603</v>
      </c>
      <c r="E13" s="32">
        <v>22.953513851394099</v>
      </c>
      <c r="F13" s="32">
        <v>13.305210178003099</v>
      </c>
      <c r="G13" s="32">
        <v>12.251497445948701</v>
      </c>
      <c r="H13" s="32">
        <v>12.475829132639801</v>
      </c>
      <c r="I13" s="32">
        <v>13.730283928840899</v>
      </c>
      <c r="J13" s="32">
        <v>14.469656493257601</v>
      </c>
      <c r="K13" s="32">
        <v>13.4824679218511</v>
      </c>
      <c r="L13" s="32">
        <v>10.277904921884</v>
      </c>
      <c r="M13" s="32">
        <v>8.7778142933262</v>
      </c>
      <c r="N13" s="32">
        <v>7.2803873036112199</v>
      </c>
      <c r="O13" s="32">
        <v>9.3538397251375809</v>
      </c>
      <c r="P13" s="32">
        <v>30.698957858922501</v>
      </c>
      <c r="Q13" s="32">
        <v>29.8425777887099</v>
      </c>
      <c r="R13" s="32">
        <v>19.630594364196099</v>
      </c>
      <c r="S13" s="32">
        <v>17.079704407495399</v>
      </c>
      <c r="T13" s="32">
        <v>22.271564306887701</v>
      </c>
      <c r="U13" s="32">
        <v>25.7542656453085</v>
      </c>
      <c r="V13" s="32"/>
    </row>
    <row r="14" spans="1:22" x14ac:dyDescent="0.2">
      <c r="A14" t="s">
        <v>231</v>
      </c>
      <c r="B14" t="s">
        <v>313</v>
      </c>
      <c r="C14" s="32">
        <v>1.99353055152456</v>
      </c>
      <c r="D14" s="32">
        <v>2.0300775785323601</v>
      </c>
      <c r="E14" s="32">
        <v>2.0987519670930599</v>
      </c>
      <c r="F14" s="32">
        <v>1.78778537419119</v>
      </c>
      <c r="G14" s="32">
        <v>1.4160525940974</v>
      </c>
      <c r="H14" s="32">
        <v>5.3338063982023698</v>
      </c>
      <c r="I14" s="32">
        <v>-0.55015999550891204</v>
      </c>
      <c r="J14" s="32">
        <v>3.3700254022015002</v>
      </c>
      <c r="K14" s="32">
        <v>3.45674967234602</v>
      </c>
      <c r="L14" s="32">
        <v>3.3768804433887598</v>
      </c>
      <c r="M14" s="32">
        <v>1.0594978235616801</v>
      </c>
      <c r="N14" s="32">
        <v>1.0894415743535999</v>
      </c>
      <c r="O14" s="32">
        <v>0.96899345882559895</v>
      </c>
      <c r="P14" s="32">
        <v>-0.48943779623051298</v>
      </c>
      <c r="Q14" s="32">
        <v>2.4324878904136602</v>
      </c>
      <c r="R14" s="32">
        <v>1.20715793367003</v>
      </c>
      <c r="S14" s="32">
        <v>1.43135598182989</v>
      </c>
      <c r="T14" s="32">
        <v>0.62598970704669799</v>
      </c>
      <c r="U14" s="32">
        <v>2.0629963854533102</v>
      </c>
      <c r="V14" s="32">
        <v>7.5310783463428796</v>
      </c>
    </row>
    <row r="15" spans="1:22" x14ac:dyDescent="0.2">
      <c r="A15" t="s">
        <v>160</v>
      </c>
      <c r="B15" t="s">
        <v>310</v>
      </c>
      <c r="C15" s="32"/>
      <c r="D15" s="32"/>
      <c r="E15" s="32"/>
      <c r="F15" s="32"/>
      <c r="G15" s="32"/>
      <c r="H15" s="32"/>
      <c r="I15" s="32"/>
      <c r="J15" s="32"/>
      <c r="K15" s="32"/>
      <c r="L15" s="32"/>
      <c r="M15" s="32"/>
      <c r="N15" s="32"/>
      <c r="O15" s="32"/>
      <c r="P15" s="32"/>
      <c r="Q15" s="32"/>
      <c r="R15" s="32"/>
      <c r="S15" s="32"/>
      <c r="T15" s="32"/>
      <c r="U15" s="32"/>
      <c r="V15" s="32"/>
    </row>
    <row r="16" spans="1:22" x14ac:dyDescent="0.2">
      <c r="A16" t="s">
        <v>133</v>
      </c>
      <c r="B16" t="s">
        <v>311</v>
      </c>
      <c r="C16" s="32">
        <v>4.7215533660534197</v>
      </c>
      <c r="D16" s="32">
        <v>6.9612613587579197</v>
      </c>
      <c r="E16" s="32">
        <v>0.63892800241012604</v>
      </c>
      <c r="F16" s="32">
        <v>2.8923566245900201</v>
      </c>
      <c r="G16" s="32">
        <v>4.4073608964451898</v>
      </c>
      <c r="H16" s="32">
        <v>8.9499533535338607</v>
      </c>
      <c r="I16" s="32">
        <v>3.4067668268379898</v>
      </c>
      <c r="J16" s="32">
        <v>8.1763613847395593</v>
      </c>
      <c r="K16" s="32">
        <v>7.6500080785928999</v>
      </c>
      <c r="L16" s="32">
        <v>2.5580200775790698</v>
      </c>
      <c r="M16" s="32">
        <v>5.7896677854465404</v>
      </c>
      <c r="N16" s="32">
        <v>2.9813086893367302</v>
      </c>
      <c r="O16" s="32">
        <v>3.73169119261695</v>
      </c>
      <c r="P16" s="32">
        <v>-1.40360755900906</v>
      </c>
      <c r="Q16" s="32">
        <v>0.96955326881623105</v>
      </c>
      <c r="R16" s="32">
        <v>2.5202338200163101</v>
      </c>
      <c r="S16" s="32">
        <v>1.44344660770702</v>
      </c>
      <c r="T16" s="32">
        <v>1.2114357783846501</v>
      </c>
      <c r="U16" s="32">
        <v>7.1848362944337296</v>
      </c>
      <c r="V16" s="32">
        <v>8.6409110897384505</v>
      </c>
    </row>
    <row r="17" spans="1:22" x14ac:dyDescent="0.2">
      <c r="A17" t="s">
        <v>168</v>
      </c>
      <c r="B17" t="s">
        <v>304</v>
      </c>
      <c r="C17" s="32">
        <v>3.6563650793841398</v>
      </c>
      <c r="D17" s="32">
        <v>2.5291294693276201</v>
      </c>
      <c r="E17" s="32">
        <v>3.3977867782880602</v>
      </c>
      <c r="F17" s="32">
        <v>3.6080243878454099</v>
      </c>
      <c r="G17" s="32">
        <v>5.3925678447551197</v>
      </c>
      <c r="H17" s="32">
        <v>8.9559870517778997</v>
      </c>
      <c r="I17" s="32">
        <v>-2.1354287204693398</v>
      </c>
      <c r="J17" s="32">
        <v>2.0781407186078198</v>
      </c>
      <c r="K17" s="32">
        <v>4.3162974219520702</v>
      </c>
      <c r="L17" s="32">
        <v>0.627471992893334</v>
      </c>
      <c r="M17" s="32">
        <v>-2.3720652425225301</v>
      </c>
      <c r="N17" s="32">
        <v>0.42144091888115998</v>
      </c>
      <c r="O17" s="32">
        <v>0.47476359734261198</v>
      </c>
      <c r="P17" s="32">
        <v>-0.93119598707961604</v>
      </c>
      <c r="Q17" s="32">
        <v>-1.0282817876200201</v>
      </c>
      <c r="R17" s="32">
        <v>3.6260414135295602</v>
      </c>
      <c r="S17" s="32">
        <v>4.2574620433542796</v>
      </c>
      <c r="T17" s="32"/>
      <c r="U17" s="32"/>
      <c r="V17" s="32"/>
    </row>
    <row r="18" spans="1:22" x14ac:dyDescent="0.2">
      <c r="A18" t="s">
        <v>43</v>
      </c>
      <c r="B18" t="s">
        <v>314</v>
      </c>
      <c r="C18" s="32">
        <v>2.7325959661678301</v>
      </c>
      <c r="D18" s="32">
        <v>2.34325522482587</v>
      </c>
      <c r="E18" s="32">
        <v>2.69183168316831</v>
      </c>
      <c r="F18" s="32">
        <v>3.5552877372702798</v>
      </c>
      <c r="G18" s="32">
        <v>2.3276112889147602</v>
      </c>
      <c r="H18" s="32">
        <v>4.3502985499004696</v>
      </c>
      <c r="I18" s="32">
        <v>1.77111716621252</v>
      </c>
      <c r="J18" s="32">
        <v>2.9183400267737598</v>
      </c>
      <c r="K18" s="32">
        <v>3.30385015608744</v>
      </c>
      <c r="L18" s="32">
        <v>1.7627801561319301</v>
      </c>
      <c r="M18" s="32">
        <v>2.4498886414253902</v>
      </c>
      <c r="N18" s="32">
        <v>2.48792270531403</v>
      </c>
      <c r="O18" s="32">
        <v>1.50836672165921</v>
      </c>
      <c r="P18" s="32">
        <v>1.2769909449732799</v>
      </c>
      <c r="Q18" s="32">
        <v>1.94864740944522</v>
      </c>
      <c r="R18" s="32">
        <v>1.91140094445692</v>
      </c>
      <c r="S18" s="32">
        <v>1.61076787290379</v>
      </c>
      <c r="T18" s="32">
        <v>0.84690553745929298</v>
      </c>
      <c r="U18" s="32">
        <v>2.8639104220499498</v>
      </c>
      <c r="V18" s="32">
        <v>6.5940967134184696</v>
      </c>
    </row>
    <row r="19" spans="1:22" x14ac:dyDescent="0.2">
      <c r="A19" t="s">
        <v>120</v>
      </c>
      <c r="B19" t="s">
        <v>316</v>
      </c>
      <c r="C19" s="32">
        <v>2.23386492967051</v>
      </c>
      <c r="D19" s="32">
        <v>6.7089304279778501</v>
      </c>
      <c r="E19" s="32">
        <v>9.6795073191705399</v>
      </c>
      <c r="F19" s="32">
        <v>8.3289248286320703</v>
      </c>
      <c r="G19" s="32">
        <v>16.6997549618245</v>
      </c>
      <c r="H19" s="32">
        <v>20.849087177271301</v>
      </c>
      <c r="I19" s="32">
        <v>1.45704835970323</v>
      </c>
      <c r="J19" s="32">
        <v>5.7268722466960602</v>
      </c>
      <c r="K19" s="32">
        <v>7.8583333333333201</v>
      </c>
      <c r="L19" s="32">
        <v>1.06621339720313</v>
      </c>
      <c r="M19" s="32">
        <v>2.4157174527941101</v>
      </c>
      <c r="N19" s="32">
        <v>1.3734418153318</v>
      </c>
      <c r="O19" s="32">
        <v>4.0276857374272801</v>
      </c>
      <c r="P19" s="32">
        <v>12.443374858437201</v>
      </c>
      <c r="Q19" s="32">
        <v>12.935918418733401</v>
      </c>
      <c r="R19" s="32">
        <v>2.2685469037400501</v>
      </c>
      <c r="S19" s="32">
        <v>2.6105718279921599</v>
      </c>
      <c r="T19" s="32">
        <v>2.7598094700812599</v>
      </c>
      <c r="U19" s="32">
        <v>6.6502991270877896</v>
      </c>
      <c r="V19" s="32">
        <v>13.8522590144267</v>
      </c>
    </row>
    <row r="20" spans="1:22" x14ac:dyDescent="0.2">
      <c r="A20" t="s">
        <v>162</v>
      </c>
      <c r="B20" t="s">
        <v>324</v>
      </c>
      <c r="C20" s="32">
        <v>3.0250452625223598</v>
      </c>
      <c r="D20" s="32">
        <v>0.98191403675766498</v>
      </c>
      <c r="E20" s="32">
        <v>1.59160618079803</v>
      </c>
      <c r="F20" s="32">
        <v>2.3898262743925298</v>
      </c>
      <c r="G20" s="32">
        <v>2.4925779493939899</v>
      </c>
      <c r="H20" s="32">
        <v>4.4895599537505904</v>
      </c>
      <c r="I20" s="32">
        <v>2.0627347345268001</v>
      </c>
      <c r="J20" s="32">
        <v>1.3440273839283601</v>
      </c>
      <c r="K20" s="32">
        <v>3.19878141660321</v>
      </c>
      <c r="L20" s="32">
        <v>1.97336755976255</v>
      </c>
      <c r="M20" s="32">
        <v>0.72241478453055497</v>
      </c>
      <c r="N20" s="32">
        <v>1.51375643050825</v>
      </c>
      <c r="O20" s="32">
        <v>1.8614830286337301</v>
      </c>
      <c r="P20" s="32">
        <v>-0.346376929989402</v>
      </c>
      <c r="Q20" s="32">
        <v>1.5182070073615299</v>
      </c>
      <c r="R20" s="32">
        <v>2.2658634667872599</v>
      </c>
      <c r="S20" s="32">
        <v>2.4912352736805499</v>
      </c>
      <c r="T20" s="32">
        <v>3.8521098005372699E-2</v>
      </c>
      <c r="U20" s="32">
        <v>2.90491262928479</v>
      </c>
      <c r="V20" s="32">
        <v>5.6054063358304296</v>
      </c>
    </row>
    <row r="21" spans="1:22" x14ac:dyDescent="0.2">
      <c r="A21" t="s">
        <v>88</v>
      </c>
      <c r="B21" t="s">
        <v>323</v>
      </c>
      <c r="C21" s="32">
        <v>1.5936254980078799</v>
      </c>
      <c r="D21" s="32">
        <v>2.3529411764706101</v>
      </c>
      <c r="E21" s="32">
        <v>2.58620689655173</v>
      </c>
      <c r="F21" s="32">
        <v>2.00746965452849</v>
      </c>
      <c r="G21" s="32">
        <v>3.2566666666670199</v>
      </c>
      <c r="H21" s="32">
        <v>3.52600316363722</v>
      </c>
      <c r="I21" s="32">
        <v>2.7955128355041099</v>
      </c>
      <c r="J21" s="32">
        <v>1.96188468334624</v>
      </c>
      <c r="K21" s="32">
        <v>-0.40004069748805199</v>
      </c>
      <c r="L21" s="32">
        <v>2.7573966996297599</v>
      </c>
      <c r="M21" s="32">
        <v>3.3000115688843801</v>
      </c>
      <c r="N21" s="32">
        <v>2.6475532124619399</v>
      </c>
      <c r="O21" s="32">
        <v>1.8486274237497999</v>
      </c>
      <c r="P21" s="32">
        <v>2.78679347602047</v>
      </c>
      <c r="Q21" s="32">
        <v>1.38671830576397</v>
      </c>
      <c r="R21" s="32">
        <v>2.0876693804698299</v>
      </c>
      <c r="S21" s="32">
        <v>1.0058200470213201</v>
      </c>
      <c r="T21" s="32">
        <v>-2.3177062933137398</v>
      </c>
      <c r="U21" s="32">
        <v>-0.60631938514089601</v>
      </c>
      <c r="V21" s="32">
        <v>3.6257410430449202</v>
      </c>
    </row>
    <row r="22" spans="1:22" x14ac:dyDescent="0.2">
      <c r="A22" t="s">
        <v>110</v>
      </c>
      <c r="B22" t="s">
        <v>321</v>
      </c>
      <c r="C22" s="32">
        <v>5.66870773441478</v>
      </c>
      <c r="D22" s="32">
        <v>7.58753638504687</v>
      </c>
      <c r="E22" s="32">
        <v>7.0466181622204003</v>
      </c>
      <c r="F22" s="32">
        <v>6.7652611705475802</v>
      </c>
      <c r="G22" s="32">
        <v>9.1069849690538103</v>
      </c>
      <c r="H22" s="32">
        <v>8.9019448946515691</v>
      </c>
      <c r="I22" s="32">
        <v>5.4234723617467804</v>
      </c>
      <c r="J22" s="32">
        <v>8.1266763916991902</v>
      </c>
      <c r="K22" s="32">
        <v>11.3951651552399</v>
      </c>
      <c r="L22" s="32">
        <v>6.2175042206928399</v>
      </c>
      <c r="M22" s="32">
        <v>7.5304064091316798</v>
      </c>
      <c r="N22" s="32">
        <v>6.9916388922085604</v>
      </c>
      <c r="O22" s="32">
        <v>6.19428022984986</v>
      </c>
      <c r="P22" s="32">
        <v>5.5135257269299203</v>
      </c>
      <c r="Q22" s="32">
        <v>5.7020701571724501</v>
      </c>
      <c r="R22" s="32">
        <v>5.5436213948647204</v>
      </c>
      <c r="S22" s="32">
        <v>5.5919963993063204</v>
      </c>
      <c r="T22" s="32">
        <v>5.6910747474620704</v>
      </c>
      <c r="U22" s="32">
        <v>5.5456543077347398</v>
      </c>
      <c r="V22" s="32">
        <v>7.6969543717689399</v>
      </c>
    </row>
    <row r="23" spans="1:22" x14ac:dyDescent="0.2">
      <c r="A23" t="s">
        <v>216</v>
      </c>
      <c r="B23" t="s">
        <v>332</v>
      </c>
      <c r="C23" s="32">
        <v>1.6194331983805601</v>
      </c>
      <c r="D23" s="32">
        <v>1.39442231075689</v>
      </c>
      <c r="E23" s="32">
        <v>6.0821872953504297</v>
      </c>
      <c r="F23" s="32">
        <v>7.3076626282894104</v>
      </c>
      <c r="G23" s="32">
        <v>4.0342298288506901</v>
      </c>
      <c r="H23" s="32">
        <v>8.1081081081077997</v>
      </c>
      <c r="I23" s="32">
        <v>3.6438618925833799</v>
      </c>
      <c r="J23" s="32">
        <v>5.8242185331186498</v>
      </c>
      <c r="K23" s="32">
        <v>9.4322024017721606</v>
      </c>
      <c r="L23" s="32">
        <v>4.5333475388877096</v>
      </c>
      <c r="M23" s="32">
        <v>1.8141043604910101</v>
      </c>
      <c r="N23" s="32">
        <v>1.7695032208972601</v>
      </c>
      <c r="O23" s="32">
        <v>-1.1127899251096101</v>
      </c>
      <c r="P23" s="32">
        <v>1.2819281306189401</v>
      </c>
      <c r="Q23" s="32">
        <v>4.6601846395599704</v>
      </c>
      <c r="R23" s="32">
        <v>3.6738141040679801</v>
      </c>
      <c r="S23" s="32">
        <v>4.1002896451846302</v>
      </c>
      <c r="T23" s="32"/>
      <c r="U23" s="32"/>
      <c r="V23" s="32"/>
    </row>
    <row r="24" spans="1:22" x14ac:dyDescent="0.2">
      <c r="A24" t="s">
        <v>135</v>
      </c>
      <c r="B24" t="s">
        <v>326</v>
      </c>
      <c r="C24" s="32">
        <v>28.397839913347401</v>
      </c>
      <c r="D24" s="32">
        <v>18.1082424937646</v>
      </c>
      <c r="E24" s="32">
        <v>10.3388794457933</v>
      </c>
      <c r="F24" s="32">
        <v>6.9971290353558802</v>
      </c>
      <c r="G24" s="32">
        <v>8.4267527350530802</v>
      </c>
      <c r="H24" s="32">
        <v>14.837876482825401</v>
      </c>
      <c r="I24" s="32">
        <v>12.945656341040101</v>
      </c>
      <c r="J24" s="32">
        <v>7.7357480431251</v>
      </c>
      <c r="K24" s="32">
        <v>53.228698311817297</v>
      </c>
      <c r="L24" s="32">
        <v>59.219736023251798</v>
      </c>
      <c r="M24" s="32">
        <v>18.312261037787302</v>
      </c>
      <c r="N24" s="32">
        <v>18.119554352673401</v>
      </c>
      <c r="O24" s="32">
        <v>13.5344897649735</v>
      </c>
      <c r="P24" s="32">
        <v>11.8365807653497</v>
      </c>
      <c r="Q24" s="32">
        <v>6.03183725177787</v>
      </c>
      <c r="R24" s="32">
        <v>4.8723022055068501</v>
      </c>
      <c r="S24" s="32">
        <v>5.5981559503985299</v>
      </c>
      <c r="T24" s="32">
        <v>5.5481435745651497</v>
      </c>
      <c r="U24" s="32">
        <v>9.4602838962310507</v>
      </c>
      <c r="V24" s="32">
        <v>15.209675274080899</v>
      </c>
    </row>
    <row r="25" spans="1:22" x14ac:dyDescent="0.2">
      <c r="A25" t="s">
        <v>230</v>
      </c>
      <c r="B25" t="s">
        <v>327</v>
      </c>
      <c r="C25" s="32">
        <v>2.3180827466310099</v>
      </c>
      <c r="D25" s="32">
        <v>6.3944309974239699</v>
      </c>
      <c r="E25" s="32">
        <v>-1.1043104441191101</v>
      </c>
      <c r="F25" s="32">
        <v>-7.1137677126501204</v>
      </c>
      <c r="G25" s="32">
        <v>2.3180827464202101</v>
      </c>
      <c r="H25" s="32">
        <v>6.3944310025003297</v>
      </c>
      <c r="I25" s="32">
        <v>-1.10431044864355</v>
      </c>
      <c r="J25" s="32">
        <v>0.91797737880888497</v>
      </c>
      <c r="K25" s="32">
        <v>1.60205615640199</v>
      </c>
      <c r="L25" s="32">
        <v>1.30058074547858</v>
      </c>
      <c r="M25" s="32">
        <v>0.50974776898319896</v>
      </c>
      <c r="N25" s="32">
        <v>1.2013996448105999</v>
      </c>
      <c r="O25" s="32">
        <v>-0.86158400942767599</v>
      </c>
      <c r="P25" s="32">
        <v>0.66342716791755796</v>
      </c>
      <c r="Q25" s="32">
        <v>1.1476533930580901</v>
      </c>
      <c r="R25" s="32">
        <v>0.26998262264643202</v>
      </c>
      <c r="S25" s="32">
        <v>0.18706938518135699</v>
      </c>
      <c r="T25" s="32">
        <v>0.12143464461495999</v>
      </c>
      <c r="U25" s="32">
        <v>3.2356365923706698</v>
      </c>
      <c r="V25" s="32"/>
    </row>
    <row r="26" spans="1:22" x14ac:dyDescent="0.2">
      <c r="A26" t="s">
        <v>170</v>
      </c>
      <c r="B26" t="s">
        <v>319</v>
      </c>
      <c r="C26" s="32">
        <v>1.48724246145442</v>
      </c>
      <c r="D26" s="32">
        <v>0.87389083086850505</v>
      </c>
      <c r="E26" s="32">
        <v>5.3645208583234201</v>
      </c>
      <c r="F26" s="32">
        <v>3.7821769654037398</v>
      </c>
      <c r="G26" s="32">
        <v>1.29806813334154</v>
      </c>
      <c r="H26" s="32">
        <v>7.9472987606785903</v>
      </c>
      <c r="I26" s="32">
        <v>0.89607235574907196</v>
      </c>
      <c r="J26" s="32">
        <v>2.2078353253652199</v>
      </c>
      <c r="K26" s="32">
        <v>2.7042390774727898</v>
      </c>
      <c r="L26" s="32">
        <v>6.7446825334071496</v>
      </c>
      <c r="M26" s="32">
        <v>0.42888888888886301</v>
      </c>
      <c r="N26" s="32">
        <v>-0.54875755094814704</v>
      </c>
      <c r="O26" s="32">
        <v>0.21878592353617701</v>
      </c>
      <c r="P26" s="32">
        <v>-0.79405017390672505</v>
      </c>
      <c r="Q26" s="32">
        <v>1.7694124739197501</v>
      </c>
      <c r="R26" s="32">
        <v>0.64480362244077805</v>
      </c>
      <c r="S26" s="32">
        <v>-0.70502663454275005</v>
      </c>
      <c r="T26" s="32">
        <v>3.0227211966375598</v>
      </c>
      <c r="U26" s="32">
        <v>1.73353962694033</v>
      </c>
      <c r="V26" s="32">
        <v>1.35077863583532</v>
      </c>
    </row>
    <row r="27" spans="1:22" x14ac:dyDescent="0.2">
      <c r="A27" t="s">
        <v>219</v>
      </c>
      <c r="B27" t="s">
        <v>328</v>
      </c>
      <c r="C27" s="32"/>
      <c r="D27" s="32"/>
      <c r="E27" s="32"/>
      <c r="F27" s="32"/>
      <c r="G27" s="32"/>
      <c r="H27" s="32"/>
      <c r="I27" s="32"/>
      <c r="J27" s="32"/>
      <c r="K27" s="32"/>
      <c r="L27" s="32"/>
      <c r="M27" s="32"/>
      <c r="N27" s="32"/>
      <c r="O27" s="32"/>
      <c r="P27" s="32"/>
      <c r="Q27" s="32"/>
      <c r="R27" s="32"/>
      <c r="S27" s="32"/>
      <c r="T27" s="32"/>
      <c r="U27" s="32"/>
      <c r="V27" s="32"/>
    </row>
    <row r="28" spans="1:22" x14ac:dyDescent="0.2">
      <c r="A28" t="s">
        <v>228</v>
      </c>
      <c r="B28" t="s">
        <v>334</v>
      </c>
      <c r="C28" s="32">
        <v>2.5723086169333498</v>
      </c>
      <c r="D28" s="32">
        <v>4.1059369827295704</v>
      </c>
      <c r="E28" s="32">
        <v>5.3126310463775201</v>
      </c>
      <c r="F28" s="32">
        <v>5.0004543802254204</v>
      </c>
      <c r="G28" s="32">
        <v>5.1561113875846196</v>
      </c>
      <c r="H28" s="32">
        <v>8.3271604938271402</v>
      </c>
      <c r="I28" s="32">
        <v>4.3611221911980298</v>
      </c>
      <c r="J28" s="32">
        <v>7.0363831607301899</v>
      </c>
      <c r="K28" s="32">
        <v>8.8489856994680203</v>
      </c>
      <c r="L28" s="32">
        <v>10.919656944683</v>
      </c>
      <c r="M28" s="32">
        <v>7.0066666666670496</v>
      </c>
      <c r="N28" s="32">
        <v>8.2710609394932693</v>
      </c>
      <c r="O28" s="32">
        <v>4.5481439508220198</v>
      </c>
      <c r="P28" s="32">
        <v>3.2198868939571801</v>
      </c>
      <c r="Q28" s="32">
        <v>4.9550836698512999</v>
      </c>
      <c r="R28" s="32">
        <v>2.7239638618371602</v>
      </c>
      <c r="S28" s="32">
        <v>2.7264303738882498</v>
      </c>
      <c r="T28" s="32">
        <v>5.6293652263251399</v>
      </c>
      <c r="U28" s="32">
        <v>7.3468144053353104</v>
      </c>
      <c r="V28" s="32">
        <v>5.6391667139636503</v>
      </c>
    </row>
    <row r="29" spans="1:22" x14ac:dyDescent="0.2">
      <c r="A29" t="s">
        <v>136</v>
      </c>
      <c r="B29" t="s">
        <v>330</v>
      </c>
      <c r="C29" s="32">
        <v>3.3372749967153301</v>
      </c>
      <c r="D29" s="32">
        <v>4.4373808010172402</v>
      </c>
      <c r="E29" s="32">
        <v>5.3932310689066396</v>
      </c>
      <c r="F29" s="32">
        <v>4.2823960480256504</v>
      </c>
      <c r="G29" s="32">
        <v>8.7056092357886907</v>
      </c>
      <c r="H29" s="32">
        <v>14.006810770251899</v>
      </c>
      <c r="I29" s="32">
        <v>3.3464542014201202</v>
      </c>
      <c r="J29" s="32">
        <v>2.5032760584423999</v>
      </c>
      <c r="K29" s="32">
        <v>9.8844641982388701</v>
      </c>
      <c r="L29" s="32">
        <v>4.5156029139936802</v>
      </c>
      <c r="M29" s="32">
        <v>5.73640023719613</v>
      </c>
      <c r="N29" s="32">
        <v>5.7666007457913997</v>
      </c>
      <c r="O29" s="32">
        <v>4.0596104113564602</v>
      </c>
      <c r="P29" s="32">
        <v>3.6232143176413798</v>
      </c>
      <c r="Q29" s="32">
        <v>2.8227580554717</v>
      </c>
      <c r="R29" s="32">
        <v>2.27205987230148</v>
      </c>
      <c r="S29" s="32">
        <v>1.8395450496903201</v>
      </c>
      <c r="T29" s="32">
        <v>0.94074215338182299</v>
      </c>
      <c r="U29" s="32">
        <v>0.73738372145231501</v>
      </c>
      <c r="V29" s="32">
        <v>1.7463287294597301</v>
      </c>
    </row>
    <row r="30" spans="1:22" x14ac:dyDescent="0.2">
      <c r="A30" t="s">
        <v>104</v>
      </c>
      <c r="B30" t="s">
        <v>325</v>
      </c>
      <c r="C30" s="32"/>
      <c r="D30" s="32"/>
      <c r="E30" s="32"/>
      <c r="F30" s="32">
        <v>6.1255661562028498</v>
      </c>
      <c r="G30" s="32">
        <v>1.5007771061153901</v>
      </c>
      <c r="H30" s="32">
        <v>7.4270431033295399</v>
      </c>
      <c r="I30" s="32">
        <v>-0.38146428245309</v>
      </c>
      <c r="J30" s="32">
        <v>1.9962123674588901</v>
      </c>
      <c r="K30" s="32">
        <v>3.6712499999999899</v>
      </c>
      <c r="L30" s="32">
        <v>2.0526745200172001</v>
      </c>
      <c r="M30" s="32">
        <v>-9.3045683831827999E-2</v>
      </c>
      <c r="N30" s="32">
        <v>-0.89719405419428599</v>
      </c>
      <c r="O30" s="32">
        <v>-1.0360230342547601</v>
      </c>
      <c r="P30" s="32">
        <v>-1.5840999999999701</v>
      </c>
      <c r="Q30" s="32">
        <v>0.81013332195304699</v>
      </c>
      <c r="R30" s="32">
        <v>1.4171081401802601</v>
      </c>
      <c r="S30" s="32">
        <v>0.56278215406130305</v>
      </c>
      <c r="T30" s="32">
        <v>-1.0512960076348099</v>
      </c>
      <c r="U30" s="32">
        <v>1.9816390058761599</v>
      </c>
      <c r="V30" s="32">
        <v>14.020844082677099</v>
      </c>
    </row>
    <row r="31" spans="1:22" x14ac:dyDescent="0.2">
      <c r="A31" t="s">
        <v>158</v>
      </c>
      <c r="B31" t="s">
        <v>335</v>
      </c>
      <c r="C31" s="32">
        <v>9.1899026563273907</v>
      </c>
      <c r="D31" s="32">
        <v>6.94570363654673</v>
      </c>
      <c r="E31" s="32">
        <v>8.6102252854643808</v>
      </c>
      <c r="F31" s="32">
        <v>11.5552187914379</v>
      </c>
      <c r="G31" s="32">
        <v>7.0809984717269403</v>
      </c>
      <c r="H31" s="32">
        <v>12.7021883920075</v>
      </c>
      <c r="I31" s="32">
        <v>8.0272970310958307</v>
      </c>
      <c r="J31" s="32">
        <v>6.9488765874310499</v>
      </c>
      <c r="K31" s="32">
        <v>8.4598723340858708</v>
      </c>
      <c r="L31" s="32">
        <v>7.5369026109191601</v>
      </c>
      <c r="M31" s="32">
        <v>5.8846070705680997</v>
      </c>
      <c r="N31" s="32">
        <v>4.4022530924343304</v>
      </c>
      <c r="O31" s="32">
        <v>3.0620316958055902</v>
      </c>
      <c r="P31" s="32">
        <v>2.8149579136194398</v>
      </c>
      <c r="Q31" s="32">
        <v>3.3082807676821901</v>
      </c>
      <c r="R31" s="32">
        <v>3.2380155894770999</v>
      </c>
      <c r="S31" s="32">
        <v>2.7728644286333002</v>
      </c>
      <c r="T31" s="32">
        <v>1.89035916824198</v>
      </c>
      <c r="U31" s="32">
        <v>7.2409776558844898</v>
      </c>
      <c r="V31" s="32">
        <v>11.665567478802</v>
      </c>
    </row>
    <row r="32" spans="1:22" x14ac:dyDescent="0.2">
      <c r="A32" t="s">
        <v>70</v>
      </c>
      <c r="B32" t="s">
        <v>331</v>
      </c>
      <c r="C32" s="32">
        <v>14.714919722814701</v>
      </c>
      <c r="D32" s="32">
        <v>6.5971850998596198</v>
      </c>
      <c r="E32" s="32">
        <v>6.8695372089896498</v>
      </c>
      <c r="F32" s="32">
        <v>4.1835681289690196</v>
      </c>
      <c r="G32" s="32">
        <v>3.6412729910265398</v>
      </c>
      <c r="H32" s="32">
        <v>5.6785939028417101</v>
      </c>
      <c r="I32" s="32">
        <v>4.8880347987680404</v>
      </c>
      <c r="J32" s="32">
        <v>5.0387269010806603</v>
      </c>
      <c r="K32" s="32">
        <v>6.6364496221308498</v>
      </c>
      <c r="L32" s="32">
        <v>5.4034991403700898</v>
      </c>
      <c r="M32" s="32">
        <v>6.2043106664009997</v>
      </c>
      <c r="N32" s="32">
        <v>6.3290401551614197</v>
      </c>
      <c r="O32" s="32">
        <v>9.0299010241612905</v>
      </c>
      <c r="P32" s="32">
        <v>8.7391435232939294</v>
      </c>
      <c r="Q32" s="32">
        <v>3.44637335032672</v>
      </c>
      <c r="R32" s="32">
        <v>3.6648502837672399</v>
      </c>
      <c r="S32" s="32">
        <v>3.73297621216894</v>
      </c>
      <c r="T32" s="32">
        <v>3.2117680380337901</v>
      </c>
      <c r="U32" s="32">
        <v>8.3016597558567593</v>
      </c>
      <c r="V32" s="32">
        <v>9.2801060895687009</v>
      </c>
    </row>
    <row r="33" spans="1:22" x14ac:dyDescent="0.2">
      <c r="A33" t="s">
        <v>221</v>
      </c>
      <c r="B33" t="s">
        <v>527</v>
      </c>
      <c r="C33" s="32"/>
      <c r="D33" s="32"/>
      <c r="E33" s="32"/>
      <c r="F33" s="32"/>
      <c r="G33" s="32"/>
      <c r="H33" s="32"/>
      <c r="I33" s="32"/>
      <c r="J33" s="32"/>
      <c r="K33" s="32"/>
      <c r="L33" s="32"/>
      <c r="M33" s="32"/>
      <c r="N33" s="32"/>
      <c r="O33" s="32"/>
      <c r="P33" s="32"/>
      <c r="Q33" s="32"/>
      <c r="R33" s="32"/>
      <c r="S33" s="32"/>
      <c r="T33" s="32"/>
      <c r="U33" s="32"/>
      <c r="V33" s="32"/>
    </row>
    <row r="34" spans="1:22" x14ac:dyDescent="0.2">
      <c r="A34" t="s">
        <v>179</v>
      </c>
      <c r="B34" t="s">
        <v>333</v>
      </c>
      <c r="C34" s="32">
        <v>0.29999999999997701</v>
      </c>
      <c r="D34" s="32">
        <v>0.81422399468260198</v>
      </c>
      <c r="E34" s="32">
        <v>1.2444371188396399</v>
      </c>
      <c r="F34" s="32">
        <v>0.15988807834514299</v>
      </c>
      <c r="G34" s="32">
        <v>0.96777411952508297</v>
      </c>
      <c r="H34" s="32">
        <v>2.0849802371541601</v>
      </c>
      <c r="I34" s="32">
        <v>1.0357177427161499</v>
      </c>
      <c r="J34" s="32">
        <v>0.35686913201760201</v>
      </c>
      <c r="K34" s="32">
        <v>0.13791156316959499</v>
      </c>
      <c r="L34" s="32">
        <v>0.111766261400274</v>
      </c>
      <c r="M34" s="32">
        <v>0.38920505312361298</v>
      </c>
      <c r="N34" s="32">
        <v>-0.20710873171987801</v>
      </c>
      <c r="O34" s="32">
        <v>-0.48834742074348603</v>
      </c>
      <c r="P34" s="32">
        <v>-0.27869326575306202</v>
      </c>
      <c r="Q34" s="32">
        <v>-1.26050564628963</v>
      </c>
      <c r="R34" s="32">
        <v>1.0250517929021301</v>
      </c>
      <c r="S34" s="32">
        <v>-0.39052206916549198</v>
      </c>
      <c r="T34" s="32">
        <v>1.94031996607178</v>
      </c>
      <c r="U34" s="32">
        <v>1.7334138845059699</v>
      </c>
      <c r="V34" s="32">
        <v>3.6822503060420901</v>
      </c>
    </row>
    <row r="35" spans="1:22" x14ac:dyDescent="0.2">
      <c r="A35" t="s">
        <v>41</v>
      </c>
      <c r="B35" t="s">
        <v>322</v>
      </c>
      <c r="C35" s="32">
        <v>2.34864169582755</v>
      </c>
      <c r="D35" s="32">
        <v>6.1471307424627</v>
      </c>
      <c r="E35" s="32">
        <v>5.0388380711190699</v>
      </c>
      <c r="F35" s="32">
        <v>7.2615946276994698</v>
      </c>
      <c r="G35" s="32">
        <v>8.4025341900589403</v>
      </c>
      <c r="H35" s="32">
        <v>12.3487195994021</v>
      </c>
      <c r="I35" s="32">
        <v>2.7532022391481599</v>
      </c>
      <c r="J35" s="32">
        <v>2.43899060504117</v>
      </c>
      <c r="K35" s="32">
        <v>4.2199034660187502</v>
      </c>
      <c r="L35" s="32">
        <v>2.95456829831017</v>
      </c>
      <c r="M35" s="32">
        <v>0.89009354091303206</v>
      </c>
      <c r="N35" s="32">
        <v>-1.4181838026484199</v>
      </c>
      <c r="O35" s="32">
        <v>-0.10463326100841699</v>
      </c>
      <c r="P35" s="32">
        <v>-0.79864988645361101</v>
      </c>
      <c r="Q35" s="32">
        <v>2.0615961944313699</v>
      </c>
      <c r="R35" s="32">
        <v>2.8145447382483302</v>
      </c>
      <c r="S35" s="32">
        <v>3.1037294479677402</v>
      </c>
      <c r="T35" s="32">
        <v>1.67244096855762</v>
      </c>
      <c r="U35" s="32">
        <v>3.2977443529951098</v>
      </c>
      <c r="V35" s="32">
        <v>15.3252589264366</v>
      </c>
    </row>
    <row r="36" spans="1:22" x14ac:dyDescent="0.2">
      <c r="A36" t="s">
        <v>187</v>
      </c>
      <c r="B36" t="s">
        <v>320</v>
      </c>
      <c r="C36" s="32">
        <v>2.0345657405381501</v>
      </c>
      <c r="D36" s="32">
        <v>-0.40022870211547501</v>
      </c>
      <c r="E36" s="32">
        <v>6.4150401836968696</v>
      </c>
      <c r="F36" s="32">
        <v>2.33310856372217</v>
      </c>
      <c r="G36" s="32">
        <v>-0.23062730627300701</v>
      </c>
      <c r="H36" s="32">
        <v>10.659797899742401</v>
      </c>
      <c r="I36" s="32">
        <v>2.60817666368317</v>
      </c>
      <c r="J36" s="32">
        <v>-0.76423073467673397</v>
      </c>
      <c r="K36" s="32">
        <v>2.7597672485453</v>
      </c>
      <c r="L36" s="32">
        <v>3.81815240252386</v>
      </c>
      <c r="M36" s="32">
        <v>0.53373850709053705</v>
      </c>
      <c r="N36" s="32">
        <v>-0.25808951753535297</v>
      </c>
      <c r="O36" s="32">
        <v>0.72483898107059896</v>
      </c>
      <c r="P36" s="32">
        <v>0.441041448058759</v>
      </c>
      <c r="Q36" s="32">
        <v>1.4829989716132701</v>
      </c>
      <c r="R36" s="32">
        <v>1.9559430267253199</v>
      </c>
      <c r="S36" s="32">
        <v>-3.2333893398332099</v>
      </c>
      <c r="T36" s="32">
        <v>1.88443993781985</v>
      </c>
      <c r="U36" s="32">
        <v>3.6535328721420699</v>
      </c>
      <c r="V36" s="32">
        <v>14.2902354303358</v>
      </c>
    </row>
    <row r="37" spans="1:22" x14ac:dyDescent="0.2">
      <c r="A37" t="s">
        <v>211</v>
      </c>
      <c r="B37" t="s">
        <v>317</v>
      </c>
      <c r="C37" s="32">
        <v>10.6474645658306</v>
      </c>
      <c r="D37" s="32">
        <v>8.1764293748205894</v>
      </c>
      <c r="E37" s="32">
        <v>13.252069918822301</v>
      </c>
      <c r="F37" s="32">
        <v>2.7454200021424602</v>
      </c>
      <c r="G37" s="32">
        <v>8.4120628577254095</v>
      </c>
      <c r="H37" s="32">
        <v>24.406951035391401</v>
      </c>
      <c r="I37" s="32">
        <v>10.5554355299529</v>
      </c>
      <c r="J37" s="32">
        <v>6.4932659147399603</v>
      </c>
      <c r="K37" s="32">
        <v>9.5921660597967104</v>
      </c>
      <c r="L37" s="32">
        <v>18.161045306545098</v>
      </c>
      <c r="M37" s="32">
        <v>7.9379580749241203</v>
      </c>
      <c r="N37" s="32">
        <v>4.4053523418529004</v>
      </c>
      <c r="O37" s="32">
        <v>5.5446889125978602</v>
      </c>
      <c r="P37" s="32">
        <v>5.5576896140096501</v>
      </c>
      <c r="Q37" s="32">
        <v>16.0525353030392</v>
      </c>
      <c r="R37" s="32">
        <v>-2.8146980766846998</v>
      </c>
      <c r="S37" s="32">
        <v>-0.68677217079722896</v>
      </c>
      <c r="T37" s="32">
        <v>7.32110643415513</v>
      </c>
      <c r="U37" s="32">
        <v>8.4045384507634004</v>
      </c>
      <c r="V37" s="32">
        <v>18.800878666494398</v>
      </c>
    </row>
    <row r="38" spans="1:22" x14ac:dyDescent="0.2">
      <c r="A38" t="s">
        <v>232</v>
      </c>
      <c r="B38" t="s">
        <v>350</v>
      </c>
      <c r="C38" s="32">
        <v>1.1881703862052799</v>
      </c>
      <c r="D38" s="32">
        <v>-1.8908217230618101</v>
      </c>
      <c r="E38" s="32">
        <v>0.41889161285516102</v>
      </c>
      <c r="F38" s="32">
        <v>5.3690768706555199</v>
      </c>
      <c r="G38" s="32">
        <v>4.4109970419349098</v>
      </c>
      <c r="H38" s="32">
        <v>6.7744354637113702</v>
      </c>
      <c r="I38" s="32">
        <v>0.99110348056812603</v>
      </c>
      <c r="J38" s="32">
        <v>2.0786647090642201</v>
      </c>
      <c r="K38" s="32">
        <v>4.4738834216502701</v>
      </c>
      <c r="L38" s="32">
        <v>2.5403964416711098</v>
      </c>
      <c r="M38" s="32">
        <v>1.50654285701402</v>
      </c>
      <c r="N38" s="32">
        <v>-0.238778144990616</v>
      </c>
      <c r="O38" s="32">
        <v>0.131187999024475</v>
      </c>
      <c r="P38" s="32">
        <v>-1.4078163709170299</v>
      </c>
      <c r="Q38" s="32">
        <v>0.78441525110135302</v>
      </c>
      <c r="R38" s="32">
        <v>1.2569956669050899</v>
      </c>
      <c r="S38" s="32">
        <v>1.1066667429606001</v>
      </c>
      <c r="T38" s="32">
        <v>0.60579580839550995</v>
      </c>
      <c r="U38" s="32">
        <v>1.8621529749463701</v>
      </c>
      <c r="V38" s="32"/>
    </row>
    <row r="39" spans="1:22" x14ac:dyDescent="0.2">
      <c r="A39" t="s">
        <v>108</v>
      </c>
      <c r="B39" t="s">
        <v>413</v>
      </c>
      <c r="C39" s="32">
        <v>0.94174611779922601</v>
      </c>
      <c r="D39" s="32">
        <v>4.3193367743478301</v>
      </c>
      <c r="E39" s="32">
        <v>6.6152591200158701</v>
      </c>
      <c r="F39" s="32">
        <v>5.8106855046430699</v>
      </c>
      <c r="G39" s="32">
        <v>8.7088277056804806</v>
      </c>
      <c r="H39" s="32">
        <v>24.096851930605101</v>
      </c>
      <c r="I39" s="32">
        <v>-1.24171754189638</v>
      </c>
      <c r="J39" s="32">
        <v>3.9963952810721199</v>
      </c>
      <c r="K39" s="32">
        <v>5.4784474961744998</v>
      </c>
      <c r="L39" s="32">
        <v>2.9343160929395902</v>
      </c>
      <c r="M39" s="32">
        <v>2.9416250954734999</v>
      </c>
      <c r="N39" s="32">
        <v>3.85568861424195</v>
      </c>
      <c r="O39" s="32">
        <v>1.22393195511127</v>
      </c>
      <c r="P39" s="32">
        <v>3.0191397513912901</v>
      </c>
      <c r="Q39" s="32">
        <v>2.9126355737148</v>
      </c>
      <c r="R39" s="32">
        <v>2.4590851538013299</v>
      </c>
      <c r="S39" s="32">
        <v>1.94257500833109</v>
      </c>
      <c r="T39" s="32">
        <v>2.9402951426397301</v>
      </c>
      <c r="U39" s="32">
        <v>2.9207347759295001</v>
      </c>
      <c r="V39" s="32">
        <v>5.3437026489543502</v>
      </c>
    </row>
    <row r="40" spans="1:22" x14ac:dyDescent="0.2">
      <c r="A40" t="s">
        <v>132</v>
      </c>
      <c r="B40" t="s">
        <v>345</v>
      </c>
      <c r="C40" s="32">
        <v>0.62316355737432005</v>
      </c>
      <c r="D40" s="32">
        <v>0.23364738006760299</v>
      </c>
      <c r="E40" s="32">
        <v>2.0135395017598601</v>
      </c>
      <c r="F40" s="32">
        <v>5.1175781601946797</v>
      </c>
      <c r="G40" s="32">
        <v>0.92140224565011097</v>
      </c>
      <c r="H40" s="32">
        <v>5.3378062762749998</v>
      </c>
      <c r="I40" s="32">
        <v>3.0436184793999699</v>
      </c>
      <c r="J40" s="32">
        <v>1.27538046242341</v>
      </c>
      <c r="K40" s="32">
        <v>2.9396994630509399</v>
      </c>
      <c r="L40" s="32">
        <v>2.7352967752953701</v>
      </c>
      <c r="M40" s="32">
        <v>2.05034718001742</v>
      </c>
      <c r="N40" s="32">
        <v>1.8548985036677601</v>
      </c>
      <c r="O40" s="32">
        <v>2.6762353141990198</v>
      </c>
      <c r="P40" s="32">
        <v>0.87419038328884302</v>
      </c>
      <c r="Q40" s="32">
        <v>0.64040914988198105</v>
      </c>
      <c r="R40" s="32">
        <v>1.0688581131291599</v>
      </c>
      <c r="S40" s="32">
        <v>2.4528021406273299</v>
      </c>
      <c r="T40" s="32">
        <v>2.4376088218224199</v>
      </c>
      <c r="U40" s="32">
        <v>2.2718576250363101</v>
      </c>
      <c r="V40" s="32">
        <v>6.24767713343868</v>
      </c>
    </row>
    <row r="41" spans="1:22" x14ac:dyDescent="0.2">
      <c r="A41" t="s">
        <v>40</v>
      </c>
      <c r="B41" t="s">
        <v>337</v>
      </c>
      <c r="C41" s="32">
        <v>2.75856321360112</v>
      </c>
      <c r="D41" s="32">
        <v>1.8572587185726099</v>
      </c>
      <c r="E41" s="32">
        <v>2.2135520343976398</v>
      </c>
      <c r="F41" s="32">
        <v>2.0020253953415601</v>
      </c>
      <c r="G41" s="32">
        <v>2.1383839926684298</v>
      </c>
      <c r="H41" s="32">
        <v>2.3702706744429398</v>
      </c>
      <c r="I41" s="32">
        <v>0.29946680300928402</v>
      </c>
      <c r="J41" s="32">
        <v>1.7768715409262901</v>
      </c>
      <c r="K41" s="32">
        <v>2.91213508872355</v>
      </c>
      <c r="L41" s="32">
        <v>1.51567823124521</v>
      </c>
      <c r="M41" s="32">
        <v>0.93829189781521005</v>
      </c>
      <c r="N41" s="32">
        <v>1.90663590717873</v>
      </c>
      <c r="O41" s="32">
        <v>1.12524136094279</v>
      </c>
      <c r="P41" s="32">
        <v>1.4287595470108001</v>
      </c>
      <c r="Q41" s="32">
        <v>1.5968841285297</v>
      </c>
      <c r="R41" s="32">
        <v>2.2682256724809999</v>
      </c>
      <c r="S41" s="32">
        <v>1.94926902411596</v>
      </c>
      <c r="T41" s="32">
        <v>0.71699963230785202</v>
      </c>
      <c r="U41" s="32">
        <v>3.3951931852753199</v>
      </c>
      <c r="V41" s="32">
        <v>6.8028011534161203</v>
      </c>
    </row>
    <row r="42" spans="1:22" x14ac:dyDescent="0.2">
      <c r="A42" t="s">
        <v>177</v>
      </c>
      <c r="B42" t="s">
        <v>355</v>
      </c>
      <c r="C42" s="32"/>
      <c r="D42" s="32"/>
      <c r="E42" s="32"/>
      <c r="F42" s="32"/>
      <c r="G42" s="32"/>
      <c r="H42" s="32"/>
      <c r="I42" s="32"/>
      <c r="J42" s="32">
        <v>0.27614086175008701</v>
      </c>
      <c r="K42" s="32">
        <v>1.32543575779667</v>
      </c>
      <c r="L42" s="32">
        <v>1.1889484524560601</v>
      </c>
      <c r="M42" s="32">
        <v>2.1606114681339501</v>
      </c>
      <c r="N42" s="32">
        <v>1.27397911533384</v>
      </c>
      <c r="O42" s="32">
        <v>-2.3475277016561402</v>
      </c>
      <c r="P42" s="32">
        <v>-0.62525835861811396</v>
      </c>
      <c r="Q42" s="32"/>
      <c r="R42" s="32"/>
      <c r="S42" s="32"/>
      <c r="T42" s="32"/>
      <c r="U42" s="32"/>
      <c r="V42" s="32"/>
    </row>
    <row r="43" spans="1:22" x14ac:dyDescent="0.2">
      <c r="A43" t="s">
        <v>222</v>
      </c>
      <c r="B43" t="s">
        <v>336</v>
      </c>
      <c r="C43" s="32">
        <v>4.1347090515099501</v>
      </c>
      <c r="D43" s="32">
        <v>-2.0664060113630001</v>
      </c>
      <c r="E43" s="32">
        <v>2.8835207335902</v>
      </c>
      <c r="F43" s="32">
        <v>6.69526465773352</v>
      </c>
      <c r="G43" s="32">
        <v>0.95991761945709098</v>
      </c>
      <c r="H43" s="32">
        <v>9.2589509941707604</v>
      </c>
      <c r="I43" s="32">
        <v>3.52126227238643</v>
      </c>
      <c r="J43" s="32">
        <v>1.49102370047805</v>
      </c>
      <c r="K43" s="32">
        <v>1.1944757244984601</v>
      </c>
      <c r="L43" s="32">
        <v>5.4782959434612204</v>
      </c>
      <c r="M43" s="32">
        <v>6.9887934197019801</v>
      </c>
      <c r="N43" s="32">
        <v>14.8986841797549</v>
      </c>
      <c r="O43" s="32">
        <v>1.4029701713681599</v>
      </c>
      <c r="P43" s="32">
        <v>4.9454327610651401</v>
      </c>
      <c r="Q43" s="32">
        <v>4.1807233187127197</v>
      </c>
      <c r="R43" s="32">
        <v>1.61215686991555</v>
      </c>
      <c r="S43" s="32">
        <v>2.6853735526678499</v>
      </c>
      <c r="T43" s="32">
        <v>1.7101565952314901</v>
      </c>
      <c r="U43" s="32">
        <v>4.2593641754287104</v>
      </c>
      <c r="V43" s="32">
        <v>5.5831673518324596</v>
      </c>
    </row>
    <row r="44" spans="1:22" x14ac:dyDescent="0.2">
      <c r="A44" t="s">
        <v>226</v>
      </c>
      <c r="B44" t="s">
        <v>506</v>
      </c>
      <c r="C44" s="32">
        <v>-1.7525694124865401</v>
      </c>
      <c r="D44" s="32">
        <v>-5.35540028884816</v>
      </c>
      <c r="E44" s="32">
        <v>7.89036567462992</v>
      </c>
      <c r="F44" s="32">
        <v>8.0362889795133103</v>
      </c>
      <c r="G44" s="32">
        <v>-8.9747396200926897</v>
      </c>
      <c r="H44" s="32">
        <v>10.2969758221254</v>
      </c>
      <c r="I44" s="32">
        <v>9.9524229074886392</v>
      </c>
      <c r="J44" s="32">
        <v>-2.0778657464186701</v>
      </c>
      <c r="K44" s="32">
        <v>2.0292405367825701</v>
      </c>
      <c r="L44" s="32">
        <v>7.51662364663835</v>
      </c>
      <c r="M44" s="32">
        <v>0.22267156462458901</v>
      </c>
      <c r="N44" s="32">
        <v>1.68197313925659</v>
      </c>
      <c r="O44" s="32">
        <v>4.3771266506566002</v>
      </c>
      <c r="P44" s="32">
        <v>-0.79244052523602804</v>
      </c>
      <c r="Q44" s="32">
        <v>-1.53709962980847</v>
      </c>
      <c r="R44" s="32">
        <v>4.2746219861054398</v>
      </c>
      <c r="S44" s="32">
        <v>-0.97193917541935304</v>
      </c>
      <c r="T44" s="32">
        <v>4.4641443723286303</v>
      </c>
      <c r="U44" s="32">
        <v>-0.77284437035912801</v>
      </c>
      <c r="V44" s="32">
        <v>5.7880268784361597</v>
      </c>
    </row>
    <row r="45" spans="1:22" x14ac:dyDescent="0.2">
      <c r="A45" t="s">
        <v>339</v>
      </c>
      <c r="B45" t="s">
        <v>340</v>
      </c>
      <c r="C45" s="32"/>
      <c r="D45" s="32"/>
      <c r="E45" s="32"/>
      <c r="F45" s="32"/>
      <c r="G45" s="32"/>
      <c r="H45" s="32"/>
      <c r="I45" s="32"/>
      <c r="J45" s="32"/>
      <c r="K45" s="32"/>
      <c r="L45" s="32"/>
      <c r="M45" s="32"/>
      <c r="N45" s="32"/>
      <c r="O45" s="32"/>
      <c r="P45" s="32"/>
      <c r="Q45" s="32"/>
      <c r="R45" s="32"/>
      <c r="S45" s="32"/>
      <c r="T45" s="32"/>
      <c r="U45" s="32"/>
      <c r="V45" s="32"/>
    </row>
    <row r="46" spans="1:22" x14ac:dyDescent="0.2">
      <c r="A46" t="s">
        <v>27</v>
      </c>
      <c r="B46" t="s">
        <v>341</v>
      </c>
      <c r="C46" s="32">
        <v>2.8101787574361499</v>
      </c>
      <c r="D46" s="32">
        <v>1.0547387140351601</v>
      </c>
      <c r="E46" s="32">
        <v>3.05257621387848</v>
      </c>
      <c r="F46" s="32">
        <v>3.3920173369940398</v>
      </c>
      <c r="G46" s="32">
        <v>4.4077993839804597</v>
      </c>
      <c r="H46" s="32">
        <v>8.7162687303961004</v>
      </c>
      <c r="I46" s="32">
        <v>0.35304517836094101</v>
      </c>
      <c r="J46" s="32">
        <v>1.4107110795431801</v>
      </c>
      <c r="K46" s="32">
        <v>3.3412169425929901</v>
      </c>
      <c r="L46" s="32">
        <v>3.0074484021304899</v>
      </c>
      <c r="M46" s="32">
        <v>1.78955553984587</v>
      </c>
      <c r="N46" s="32">
        <v>4.7186752785467103</v>
      </c>
      <c r="O46" s="32">
        <v>4.3487735321705001</v>
      </c>
      <c r="P46" s="32">
        <v>3.7861935589311502</v>
      </c>
      <c r="Q46" s="32">
        <v>2.1827184686852301</v>
      </c>
      <c r="R46" s="32">
        <v>2.4348898135305799</v>
      </c>
      <c r="S46" s="32">
        <v>2.5575447570332299</v>
      </c>
      <c r="T46" s="32">
        <v>3.0454908480433098</v>
      </c>
      <c r="U46" s="32">
        <v>4.5245683825913598</v>
      </c>
      <c r="V46" s="32">
        <v>11.6438667110559</v>
      </c>
    </row>
    <row r="47" spans="1:22" x14ac:dyDescent="0.2">
      <c r="A47" t="s">
        <v>31</v>
      </c>
      <c r="B47" t="s">
        <v>342</v>
      </c>
      <c r="C47" s="32">
        <v>1.1276034872963601</v>
      </c>
      <c r="D47" s="32">
        <v>3.82463743108159</v>
      </c>
      <c r="E47" s="32">
        <v>1.7764140766757399</v>
      </c>
      <c r="F47" s="32">
        <v>1.6494309945586201</v>
      </c>
      <c r="G47" s="32">
        <v>4.8167676737883101</v>
      </c>
      <c r="H47" s="32">
        <v>5.9252513704109502</v>
      </c>
      <c r="I47" s="32">
        <v>-0.72816525093295204</v>
      </c>
      <c r="J47" s="32">
        <v>3.1753247526919899</v>
      </c>
      <c r="K47" s="32">
        <v>5.5538989225749198</v>
      </c>
      <c r="L47" s="32">
        <v>2.6195243264554402</v>
      </c>
      <c r="M47" s="32">
        <v>2.6210500174811502</v>
      </c>
      <c r="N47" s="32">
        <v>1.92164162788521</v>
      </c>
      <c r="O47" s="32">
        <v>1.4370238093565499</v>
      </c>
      <c r="P47" s="32">
        <v>2.00000182191941</v>
      </c>
      <c r="Q47" s="32">
        <v>1.59313600071434</v>
      </c>
      <c r="R47" s="32">
        <v>2.0747903996557802</v>
      </c>
      <c r="S47" s="32">
        <v>2.8992341635822698</v>
      </c>
      <c r="T47" s="32">
        <v>2.4194218945778001</v>
      </c>
      <c r="U47" s="32">
        <v>0.98101513554485098</v>
      </c>
      <c r="V47" s="32">
        <v>1.9735755573906</v>
      </c>
    </row>
    <row r="48" spans="1:22" x14ac:dyDescent="0.2">
      <c r="A48" t="s">
        <v>82</v>
      </c>
      <c r="B48" t="s">
        <v>348</v>
      </c>
      <c r="C48" s="32">
        <v>7.1297886294186696</v>
      </c>
      <c r="D48" s="32">
        <v>5.9040200554649704</v>
      </c>
      <c r="E48" s="32">
        <v>5.05101962689697</v>
      </c>
      <c r="F48" s="32">
        <v>4.2934236362892504</v>
      </c>
      <c r="G48" s="32">
        <v>5.5443848581515596</v>
      </c>
      <c r="H48" s="32">
        <v>6.9968849555450801</v>
      </c>
      <c r="I48" s="32">
        <v>4.2025166121648798</v>
      </c>
      <c r="J48" s="32">
        <v>2.27200227892008</v>
      </c>
      <c r="K48" s="32">
        <v>3.41503344776241</v>
      </c>
      <c r="L48" s="32">
        <v>3.1693018884006299</v>
      </c>
      <c r="M48" s="32">
        <v>2.0169922431037799</v>
      </c>
      <c r="N48" s="32">
        <v>2.89883787761738</v>
      </c>
      <c r="O48" s="32">
        <v>4.9898311584953197</v>
      </c>
      <c r="P48" s="32">
        <v>7.5134602462768303</v>
      </c>
      <c r="Q48" s="32">
        <v>4.3143132569500704</v>
      </c>
      <c r="R48" s="32">
        <v>3.2405693293056701</v>
      </c>
      <c r="S48" s="32">
        <v>3.5230193274144299</v>
      </c>
      <c r="T48" s="32">
        <v>2.5266350008471199</v>
      </c>
      <c r="U48" s="32">
        <v>3.4950575739945302</v>
      </c>
      <c r="V48" s="32">
        <v>10.177231354616501</v>
      </c>
    </row>
    <row r="49" spans="1:22" x14ac:dyDescent="0.2">
      <c r="A49" t="s">
        <v>203</v>
      </c>
      <c r="B49" t="s">
        <v>349</v>
      </c>
      <c r="C49" s="32">
        <v>3.79908136671901</v>
      </c>
      <c r="D49" s="32">
        <v>4.4749928907810501</v>
      </c>
      <c r="E49" s="32">
        <v>3.0133239505812099</v>
      </c>
      <c r="F49" s="32">
        <v>3.3743636012120799</v>
      </c>
      <c r="G49" s="32">
        <v>4.4661671009812904</v>
      </c>
      <c r="H49" s="32">
        <v>1.7007817628453199</v>
      </c>
      <c r="I49" s="32">
        <v>4.3623482932571997</v>
      </c>
      <c r="J49" s="32">
        <v>3.35475770328918</v>
      </c>
      <c r="K49" s="32">
        <v>1.84266300756184</v>
      </c>
      <c r="L49" s="32">
        <v>6.3147445031518199</v>
      </c>
      <c r="M49" s="32">
        <v>-4.2948733153675303</v>
      </c>
      <c r="N49" s="32"/>
      <c r="O49" s="32"/>
      <c r="P49" s="32"/>
      <c r="Q49" s="32"/>
      <c r="R49" s="32"/>
      <c r="S49" s="32"/>
      <c r="T49" s="32"/>
      <c r="U49" s="32"/>
      <c r="V49" s="32"/>
    </row>
    <row r="50" spans="1:22" x14ac:dyDescent="0.2">
      <c r="A50" t="s">
        <v>66</v>
      </c>
      <c r="B50" t="s">
        <v>346</v>
      </c>
      <c r="C50" s="32">
        <v>12.8739657187405</v>
      </c>
      <c r="D50" s="32">
        <v>3.9943840081597002</v>
      </c>
      <c r="E50" s="32">
        <v>21.316816722934099</v>
      </c>
      <c r="F50" s="32">
        <v>13.0526949745101</v>
      </c>
      <c r="G50" s="32">
        <v>16.945100654194999</v>
      </c>
      <c r="H50" s="32">
        <v>17.301384570015699</v>
      </c>
      <c r="I50" s="32">
        <v>2.7999999999998102</v>
      </c>
      <c r="J50" s="32">
        <v>7.1000000000003798</v>
      </c>
      <c r="K50" s="32">
        <v>15.316515913949001</v>
      </c>
      <c r="L50" s="32">
        <v>9.7218280627336302</v>
      </c>
      <c r="M50" s="32">
        <v>0.80822310148706999</v>
      </c>
      <c r="N50" s="32">
        <v>1.2430388976076301</v>
      </c>
      <c r="O50" s="32">
        <v>0.74419899478149898</v>
      </c>
      <c r="P50" s="32">
        <v>2.8858510729000901</v>
      </c>
      <c r="Q50" s="32"/>
      <c r="R50" s="32"/>
      <c r="S50" s="32"/>
      <c r="T50" s="32"/>
      <c r="U50" s="32"/>
      <c r="V50" s="32"/>
    </row>
    <row r="51" spans="1:22" x14ac:dyDescent="0.2">
      <c r="A51" t="s">
        <v>30</v>
      </c>
      <c r="B51" t="s">
        <v>347</v>
      </c>
      <c r="C51" s="32">
        <v>-0.63184498736315098</v>
      </c>
      <c r="D51" s="32">
        <v>2.4297660796179801</v>
      </c>
      <c r="E51" s="32">
        <v>3.09449011456182</v>
      </c>
      <c r="F51" s="32">
        <v>6.5378439529960497</v>
      </c>
      <c r="G51" s="32">
        <v>2.65464645060697</v>
      </c>
      <c r="H51" s="32">
        <v>4.95875092023158</v>
      </c>
      <c r="I51" s="32">
        <v>4.4150037479521798</v>
      </c>
      <c r="J51" s="32">
        <v>0.39152501122765998</v>
      </c>
      <c r="K51" s="32">
        <v>1.75958704273802</v>
      </c>
      <c r="L51" s="32">
        <v>5.0101877313446401</v>
      </c>
      <c r="M51" s="32">
        <v>4.6316161972946297</v>
      </c>
      <c r="N51" s="32">
        <v>0.91213954545018605</v>
      </c>
      <c r="O51" s="32">
        <v>3.16909796750826</v>
      </c>
      <c r="P51" s="32">
        <v>3.1905617972377498</v>
      </c>
      <c r="Q51" s="32">
        <v>0.450063823285551</v>
      </c>
      <c r="R51" s="32">
        <v>1.1527789637552099</v>
      </c>
      <c r="S51" s="32">
        <v>2.2060730578151899</v>
      </c>
      <c r="T51" s="32">
        <v>1.7953714708311099</v>
      </c>
      <c r="U51" s="32">
        <v>1.71564275451263</v>
      </c>
      <c r="V51" s="32">
        <v>3.0434433469846698</v>
      </c>
    </row>
    <row r="52" spans="1:22" x14ac:dyDescent="0.2">
      <c r="A52" t="s">
        <v>118</v>
      </c>
      <c r="B52" t="s">
        <v>351</v>
      </c>
      <c r="C52" s="32">
        <v>9.4475809161697999</v>
      </c>
      <c r="D52" s="32">
        <v>12.3148150178852</v>
      </c>
      <c r="E52" s="32">
        <v>13.798294910898701</v>
      </c>
      <c r="F52" s="32">
        <v>11.4705968149052</v>
      </c>
      <c r="G52" s="32">
        <v>9.3572445641716193</v>
      </c>
      <c r="H52" s="32">
        <v>13.4244635507283</v>
      </c>
      <c r="I52" s="32">
        <v>7.8427016770065201</v>
      </c>
      <c r="J52" s="32">
        <v>5.6627570842002299</v>
      </c>
      <c r="K52" s="32">
        <v>4.8779983097069799</v>
      </c>
      <c r="L52" s="32">
        <v>4.4954531435461096</v>
      </c>
      <c r="M52" s="32">
        <v>5.2313361417442303</v>
      </c>
      <c r="N52" s="32">
        <v>4.5192009851695802</v>
      </c>
      <c r="O52" s="32">
        <v>0.80198200509959205</v>
      </c>
      <c r="P52" s="32">
        <v>-1.74788505908107E-2</v>
      </c>
      <c r="Q52" s="32">
        <v>1.6259069299172899</v>
      </c>
      <c r="R52" s="32">
        <v>2.2211146152658401</v>
      </c>
      <c r="S52" s="32">
        <v>2.0960463532780498</v>
      </c>
      <c r="T52" s="32">
        <v>0.72491147813135803</v>
      </c>
      <c r="U52" s="32">
        <v>1.72647755109235</v>
      </c>
      <c r="V52" s="32">
        <v>8.2747749023266195</v>
      </c>
    </row>
    <row r="53" spans="1:22" x14ac:dyDescent="0.2">
      <c r="A53" t="s">
        <v>343</v>
      </c>
      <c r="B53" t="s">
        <v>344</v>
      </c>
      <c r="C53" s="32">
        <v>3.2968074697421099</v>
      </c>
      <c r="D53" s="32">
        <v>1.4579883560074001</v>
      </c>
      <c r="E53" s="32">
        <v>3.8858303988648002</v>
      </c>
      <c r="F53" s="32">
        <v>2.46719148596913</v>
      </c>
      <c r="G53" s="32">
        <v>1.89200629349599</v>
      </c>
      <c r="H53" s="32">
        <v>6.3085276915258</v>
      </c>
      <c r="I53" s="32">
        <v>1.01950457731134</v>
      </c>
      <c r="J53" s="32">
        <v>1.2264561213548</v>
      </c>
      <c r="K53" s="32">
        <v>4.91243395052462</v>
      </c>
      <c r="L53" s="32">
        <v>1.3045111991559499</v>
      </c>
      <c r="M53" s="32">
        <v>2.5811703725294</v>
      </c>
      <c r="N53" s="32">
        <v>0.44868207676614003</v>
      </c>
      <c r="O53" s="32">
        <v>1.2514995478147399</v>
      </c>
      <c r="P53" s="32">
        <v>0.72317845751325205</v>
      </c>
      <c r="Q53" s="32">
        <v>0.68588106530464399</v>
      </c>
      <c r="R53" s="32">
        <v>0.35940903138066399</v>
      </c>
      <c r="S53" s="32">
        <v>-1.1068634399420201</v>
      </c>
      <c r="T53" s="32">
        <v>2.42500656821829</v>
      </c>
      <c r="U53" s="32">
        <v>4.0919518969285802</v>
      </c>
      <c r="V53" s="32">
        <v>5.2761672426284001</v>
      </c>
    </row>
    <row r="54" spans="1:22" x14ac:dyDescent="0.2">
      <c r="A54" t="s">
        <v>98</v>
      </c>
      <c r="B54" t="s">
        <v>394</v>
      </c>
      <c r="C54" s="32">
        <v>1.76733780760626</v>
      </c>
      <c r="D54" s="32">
        <v>2.0553967905033201</v>
      </c>
      <c r="E54" s="32">
        <v>3.3171782444804299</v>
      </c>
      <c r="F54" s="32">
        <v>3.1898259147295001</v>
      </c>
      <c r="G54" s="32">
        <v>2.8992827558339198</v>
      </c>
      <c r="H54" s="32">
        <v>6.0769683879835101</v>
      </c>
      <c r="I54" s="32">
        <v>2.3785284590467399</v>
      </c>
      <c r="J54" s="32">
        <v>1.0305550533357299</v>
      </c>
      <c r="K54" s="32">
        <v>2.2727272727272698</v>
      </c>
      <c r="L54" s="32">
        <v>3.4120734908136598</v>
      </c>
      <c r="M54" s="32">
        <v>2.2165820642977998</v>
      </c>
      <c r="N54" s="32">
        <v>-0.21519615957621499</v>
      </c>
      <c r="O54" s="32">
        <v>-0.46449900464500199</v>
      </c>
      <c r="P54" s="32">
        <v>-1.12500000000001</v>
      </c>
      <c r="Q54" s="32">
        <v>1.12937210282344</v>
      </c>
      <c r="R54" s="32">
        <v>1.5001250104175301</v>
      </c>
      <c r="S54" s="32">
        <v>0.77182034649808295</v>
      </c>
      <c r="T54" s="32">
        <v>0.15481137456202801</v>
      </c>
      <c r="U54" s="32">
        <v>2.5545069964204599</v>
      </c>
      <c r="V54" s="32">
        <v>10.780580675868601</v>
      </c>
    </row>
    <row r="55" spans="1:22" x14ac:dyDescent="0.2">
      <c r="A55" t="s">
        <v>128</v>
      </c>
      <c r="B55" t="s">
        <v>352</v>
      </c>
      <c r="C55" s="32"/>
      <c r="D55" s="32"/>
      <c r="E55" s="32"/>
      <c r="F55" s="32"/>
      <c r="G55" s="32"/>
      <c r="H55" s="32"/>
      <c r="I55" s="32"/>
      <c r="J55" s="32"/>
      <c r="K55" s="32"/>
      <c r="L55" s="32"/>
      <c r="M55" s="32"/>
      <c r="N55" s="32"/>
      <c r="O55" s="32"/>
      <c r="P55" s="32"/>
      <c r="Q55" s="32"/>
      <c r="R55" s="32"/>
      <c r="S55" s="32"/>
      <c r="T55" s="32"/>
      <c r="U55" s="32"/>
      <c r="V55" s="32"/>
    </row>
    <row r="56" spans="1:22" x14ac:dyDescent="0.2">
      <c r="A56" t="s">
        <v>163</v>
      </c>
      <c r="B56" t="s">
        <v>354</v>
      </c>
      <c r="C56" s="32">
        <v>1.63371391441571</v>
      </c>
      <c r="D56" s="32">
        <v>1.3791213809480201</v>
      </c>
      <c r="E56" s="32">
        <v>4.1171171171171004</v>
      </c>
      <c r="F56" s="32">
        <v>3.1149952409795101</v>
      </c>
      <c r="G56" s="32">
        <v>2.9957203994293802</v>
      </c>
      <c r="H56" s="32">
        <v>6.8763239367769202</v>
      </c>
      <c r="I56" s="32">
        <v>1.75331605427657</v>
      </c>
      <c r="J56" s="32">
        <v>2.7794426131255801</v>
      </c>
      <c r="K56" s="32">
        <v>2.3325315256213899</v>
      </c>
      <c r="L56" s="32">
        <v>3.18398746349455</v>
      </c>
      <c r="M56" s="32">
        <v>1.3323208615214801</v>
      </c>
      <c r="N56" s="32">
        <v>1.49873969616456</v>
      </c>
      <c r="O56" s="32">
        <v>-0.476542049801981</v>
      </c>
      <c r="P56" s="32">
        <v>-4.7207984893461202E-2</v>
      </c>
      <c r="Q56" s="32">
        <v>1.58558801700291</v>
      </c>
      <c r="R56" s="32">
        <v>2.58368756641871</v>
      </c>
      <c r="S56" s="32">
        <v>2.6222078342505601</v>
      </c>
      <c r="T56" s="32"/>
      <c r="U56" s="32"/>
      <c r="V56" s="32"/>
    </row>
    <row r="57" spans="1:22" x14ac:dyDescent="0.2">
      <c r="A57" t="s">
        <v>72</v>
      </c>
      <c r="B57" t="s">
        <v>357</v>
      </c>
      <c r="C57" s="32">
        <v>0.118739205526785</v>
      </c>
      <c r="D57" s="32">
        <v>2.76010781671159</v>
      </c>
      <c r="E57" s="32">
        <v>1.85709789109223</v>
      </c>
      <c r="F57" s="32">
        <v>2.5339925834363202</v>
      </c>
      <c r="G57" s="32">
        <v>2.8531243721117199</v>
      </c>
      <c r="H57" s="32">
        <v>6.3586638015237398</v>
      </c>
      <c r="I57" s="32">
        <v>1.0193773532923001</v>
      </c>
      <c r="J57" s="32">
        <v>1.47272727272729</v>
      </c>
      <c r="K57" s="32">
        <v>1.91721913635547</v>
      </c>
      <c r="L57" s="32">
        <v>3.2876230661040799</v>
      </c>
      <c r="M57" s="32">
        <v>1.4382978723404301</v>
      </c>
      <c r="N57" s="32">
        <v>0.34398858964678403</v>
      </c>
      <c r="O57" s="32">
        <v>0.30936454849497402</v>
      </c>
      <c r="P57" s="32">
        <v>0.68350420938568301</v>
      </c>
      <c r="Q57" s="32">
        <v>2.4505339846013801</v>
      </c>
      <c r="R57" s="32">
        <v>2.1494949494949198</v>
      </c>
      <c r="S57" s="32">
        <v>2.8478759591804699</v>
      </c>
      <c r="T57" s="32">
        <v>3.1612952849780802</v>
      </c>
      <c r="U57" s="32">
        <v>3.8398449150015002</v>
      </c>
      <c r="V57" s="32">
        <v>15.100165146837099</v>
      </c>
    </row>
    <row r="58" spans="1:22" x14ac:dyDescent="0.2">
      <c r="A58" t="s">
        <v>79</v>
      </c>
      <c r="B58" t="s">
        <v>361</v>
      </c>
      <c r="C58" s="32">
        <v>2.0750782064650402</v>
      </c>
      <c r="D58" s="32">
        <v>1.15435693124937</v>
      </c>
      <c r="E58" s="32">
        <v>1.81781458291257</v>
      </c>
      <c r="F58" s="32">
        <v>1.92422138464588</v>
      </c>
      <c r="G58" s="32">
        <v>1.69326586220319</v>
      </c>
      <c r="H58" s="32">
        <v>3.4162679425837501</v>
      </c>
      <c r="I58" s="32">
        <v>1.3047099102433599</v>
      </c>
      <c r="J58" s="32">
        <v>2.3109243697478901</v>
      </c>
      <c r="K58" s="32">
        <v>2.7586822605124599</v>
      </c>
      <c r="L58" s="32">
        <v>2.3979148566463899</v>
      </c>
      <c r="M58" s="32">
        <v>0.789071780078061</v>
      </c>
      <c r="N58" s="32">
        <v>0.56402054044951799</v>
      </c>
      <c r="O58" s="32">
        <v>0.45203415369162298</v>
      </c>
      <c r="P58" s="32">
        <v>0.249999999999997</v>
      </c>
      <c r="Q58" s="32">
        <v>1.1471321695760599</v>
      </c>
      <c r="R58" s="32">
        <v>0.81360946745563301</v>
      </c>
      <c r="S58" s="32">
        <v>0.758131572511619</v>
      </c>
      <c r="T58" s="32">
        <v>0.42071197411002598</v>
      </c>
      <c r="U58" s="32">
        <v>1.8530454398968701</v>
      </c>
      <c r="V58" s="32">
        <v>7.6965669988925898</v>
      </c>
    </row>
    <row r="59" spans="1:22" x14ac:dyDescent="0.2">
      <c r="A59" t="s">
        <v>210</v>
      </c>
      <c r="B59" t="s">
        <v>359</v>
      </c>
      <c r="C59" s="32">
        <v>1.9819673462754199</v>
      </c>
      <c r="D59" s="32">
        <v>3.1222620469935398</v>
      </c>
      <c r="E59" s="32">
        <v>3.1049664014829998</v>
      </c>
      <c r="F59" s="32">
        <v>3.4834069967786601</v>
      </c>
      <c r="G59" s="32">
        <v>4.9659765455329996</v>
      </c>
      <c r="H59" s="32">
        <v>11.9586206896552</v>
      </c>
      <c r="I59" s="32">
        <v>1.6754958728596201</v>
      </c>
      <c r="J59" s="32">
        <v>3.9500787592388602</v>
      </c>
      <c r="K59" s="32">
        <v>5.0687139477798402</v>
      </c>
      <c r="L59" s="32">
        <v>3.7312095075688698</v>
      </c>
      <c r="M59" s="32">
        <v>2.7060324287218598</v>
      </c>
      <c r="N59" s="32">
        <v>1.3418649434015599</v>
      </c>
      <c r="O59" s="32">
        <v>-0.84738973397199402</v>
      </c>
      <c r="P59" s="32">
        <v>2.7384120873876099</v>
      </c>
      <c r="Q59" s="32">
        <v>0.56811211708467901</v>
      </c>
      <c r="R59" s="32">
        <v>0.14797084987711601</v>
      </c>
      <c r="S59" s="32">
        <v>3.3192537270383302</v>
      </c>
      <c r="T59" s="32">
        <v>1.77740783806174</v>
      </c>
      <c r="U59" s="32">
        <v>1.1819177533980101</v>
      </c>
      <c r="V59" s="32">
        <v>5.1798084796706103</v>
      </c>
    </row>
    <row r="60" spans="1:22" x14ac:dyDescent="0.2">
      <c r="A60" t="s">
        <v>186</v>
      </c>
      <c r="B60" t="s">
        <v>360</v>
      </c>
      <c r="C60" s="32">
        <v>1.4533680043725501</v>
      </c>
      <c r="D60" s="32">
        <v>2.3941098205029601</v>
      </c>
      <c r="E60" s="32">
        <v>1.6819007987755601</v>
      </c>
      <c r="F60" s="32">
        <v>2.2023913263166999</v>
      </c>
      <c r="G60" s="32">
        <v>3.6322212931781701</v>
      </c>
      <c r="H60" s="32">
        <v>6.3599218333629404</v>
      </c>
      <c r="I60" s="32">
        <v>6.2635710706767603E-3</v>
      </c>
      <c r="J60" s="32">
        <v>2.9993663054900099</v>
      </c>
      <c r="K60" s="32">
        <v>1.1312313652647401</v>
      </c>
      <c r="L60" s="32">
        <v>1.35677147808864</v>
      </c>
      <c r="M60" s="32">
        <v>-4.6411646880645301E-2</v>
      </c>
      <c r="N60" s="32">
        <v>0.79925037268751298</v>
      </c>
      <c r="O60" s="32">
        <v>-0.84382698463829597</v>
      </c>
      <c r="P60" s="32">
        <v>0.14181622573230299</v>
      </c>
      <c r="Q60" s="32">
        <v>0.29625288927955701</v>
      </c>
      <c r="R60" s="32">
        <v>0.98919111918981495</v>
      </c>
      <c r="S60" s="32">
        <v>1.5046235385814699</v>
      </c>
      <c r="T60" s="32">
        <v>-0.72711641266830596</v>
      </c>
      <c r="U60" s="32"/>
      <c r="V60" s="32"/>
    </row>
    <row r="61" spans="1:22" x14ac:dyDescent="0.2">
      <c r="A61" t="s">
        <v>126</v>
      </c>
      <c r="B61" t="s">
        <v>362</v>
      </c>
      <c r="C61" s="32">
        <v>27.449712739439398</v>
      </c>
      <c r="D61" s="32">
        <v>51.460859833806602</v>
      </c>
      <c r="E61" s="32">
        <v>4.1902026047205396</v>
      </c>
      <c r="F61" s="32">
        <v>7.5728052385307603</v>
      </c>
      <c r="G61" s="32">
        <v>6.1435665524804497</v>
      </c>
      <c r="H61" s="32">
        <v>10.6446210953712</v>
      </c>
      <c r="I61" s="32">
        <v>1.44215131834352</v>
      </c>
      <c r="J61" s="32">
        <v>6.3299322014614399</v>
      </c>
      <c r="K61" s="32">
        <v>5.7967680920652596</v>
      </c>
      <c r="L61" s="32">
        <v>3.6944970788478502</v>
      </c>
      <c r="M61" s="32">
        <v>4.8309509674079996</v>
      </c>
      <c r="N61" s="32">
        <v>2.9986422612521699</v>
      </c>
      <c r="O61" s="32">
        <v>0.83674634672458303</v>
      </c>
      <c r="P61" s="32">
        <v>1.61416607245221</v>
      </c>
      <c r="Q61" s="32">
        <v>3.2795569467854602</v>
      </c>
      <c r="R61" s="32">
        <v>3.5644342601350698</v>
      </c>
      <c r="S61" s="32">
        <v>1.8106037704296001</v>
      </c>
      <c r="T61" s="32">
        <v>3.7810317991551599</v>
      </c>
      <c r="U61" s="32">
        <v>8.2430034798181708</v>
      </c>
      <c r="V61" s="32">
        <v>8.8110920927958105</v>
      </c>
    </row>
    <row r="62" spans="1:22" x14ac:dyDescent="0.2">
      <c r="A62" t="s">
        <v>96</v>
      </c>
      <c r="B62" t="s">
        <v>364</v>
      </c>
      <c r="C62" s="32">
        <v>7.9293648746155396</v>
      </c>
      <c r="D62" s="32">
        <v>2.74323198926706</v>
      </c>
      <c r="E62" s="32">
        <v>2.1682770118372199</v>
      </c>
      <c r="F62" s="32">
        <v>3.2987484625821799</v>
      </c>
      <c r="G62" s="32">
        <v>2.2761847800211998</v>
      </c>
      <c r="H62" s="32">
        <v>8.4000959398746193</v>
      </c>
      <c r="I62" s="32">
        <v>5.1599682918104604</v>
      </c>
      <c r="J62" s="32">
        <v>3.5543773456784602</v>
      </c>
      <c r="K62" s="32">
        <v>4.4745326579583597</v>
      </c>
      <c r="L62" s="32">
        <v>5.1017218095867003</v>
      </c>
      <c r="M62" s="32">
        <v>2.7217757771036499</v>
      </c>
      <c r="N62" s="32">
        <v>3.5892201661666898</v>
      </c>
      <c r="O62" s="32">
        <v>3.9666462325535399</v>
      </c>
      <c r="P62" s="32">
        <v>1.72826463324535</v>
      </c>
      <c r="Q62" s="32">
        <v>0.41733558866680298</v>
      </c>
      <c r="R62" s="32">
        <v>-0.224103246005465</v>
      </c>
      <c r="S62" s="32">
        <v>0.26601251546613602</v>
      </c>
      <c r="T62" s="32">
        <v>-0.33887239256227403</v>
      </c>
      <c r="U62" s="32">
        <v>0.13325138609645501</v>
      </c>
      <c r="V62" s="32">
        <v>3.4661697221307701</v>
      </c>
    </row>
    <row r="63" spans="1:22" x14ac:dyDescent="0.2">
      <c r="A63" t="s">
        <v>77</v>
      </c>
      <c r="B63" t="s">
        <v>365</v>
      </c>
      <c r="C63" s="32">
        <v>4.5077763631930701</v>
      </c>
      <c r="D63" s="32">
        <v>11.270619332052</v>
      </c>
      <c r="E63" s="32">
        <v>4.8693969687198804</v>
      </c>
      <c r="F63" s="32">
        <v>7.6445264452643196</v>
      </c>
      <c r="G63" s="32">
        <v>9.3189690579922804</v>
      </c>
      <c r="H63" s="32">
        <v>18.316831683168399</v>
      </c>
      <c r="I63" s="32">
        <v>11.7634954386443</v>
      </c>
      <c r="J63" s="32">
        <v>11.265188265318599</v>
      </c>
      <c r="K63" s="32">
        <v>10.0649259874818</v>
      </c>
      <c r="L63" s="32">
        <v>7.1117294334307797</v>
      </c>
      <c r="M63" s="32">
        <v>9.4697198106492007</v>
      </c>
      <c r="N63" s="32">
        <v>10.0702154687482</v>
      </c>
      <c r="O63" s="32">
        <v>10.370490343517</v>
      </c>
      <c r="P63" s="32">
        <v>13.8136062148289</v>
      </c>
      <c r="Q63" s="32">
        <v>29.506608394003901</v>
      </c>
      <c r="R63" s="32">
        <v>14.4014657807421</v>
      </c>
      <c r="S63" s="32">
        <v>9.1527995932481208</v>
      </c>
      <c r="T63" s="32">
        <v>5.0449328897753301</v>
      </c>
      <c r="U63" s="32">
        <v>5.2140494051304298</v>
      </c>
      <c r="V63" s="32">
        <v>13.895660977517799</v>
      </c>
    </row>
    <row r="64" spans="1:22" x14ac:dyDescent="0.2">
      <c r="A64" t="s">
        <v>185</v>
      </c>
      <c r="B64" t="s">
        <v>490</v>
      </c>
      <c r="C64" s="32">
        <v>2.1203909173333</v>
      </c>
      <c r="D64" s="32">
        <v>4.4519439239504397</v>
      </c>
      <c r="E64" s="32">
        <v>4.69094870903771</v>
      </c>
      <c r="F64" s="32">
        <v>4.0371235942961103</v>
      </c>
      <c r="G64" s="32">
        <v>4.5780857237715296</v>
      </c>
      <c r="H64" s="32">
        <v>6.7079229351593801</v>
      </c>
      <c r="I64" s="32">
        <v>1.0559502973120101</v>
      </c>
      <c r="J64" s="32">
        <v>1.17933576873676</v>
      </c>
      <c r="K64" s="32">
        <v>5.1289237668161602</v>
      </c>
      <c r="L64" s="32">
        <v>1.7297348158138099</v>
      </c>
      <c r="M64" s="32">
        <v>0.7576691845229</v>
      </c>
      <c r="N64" s="32">
        <v>1.1413446753823</v>
      </c>
      <c r="O64" s="32">
        <v>-0.731384487387986</v>
      </c>
      <c r="P64" s="32">
        <v>0.60404908699668203</v>
      </c>
      <c r="Q64" s="32">
        <v>1.0123540331557299</v>
      </c>
      <c r="R64" s="32">
        <v>1.09033000581896</v>
      </c>
      <c r="S64" s="32">
        <v>7.5324135002432693E-2</v>
      </c>
      <c r="T64" s="32">
        <v>-0.37159021232399297</v>
      </c>
      <c r="U64" s="32">
        <v>3.4669258531307801</v>
      </c>
      <c r="V64" s="32">
        <v>7.1986161560986801</v>
      </c>
    </row>
    <row r="65" spans="1:22" x14ac:dyDescent="0.2">
      <c r="A65" t="s">
        <v>151</v>
      </c>
      <c r="B65" t="s">
        <v>385</v>
      </c>
      <c r="C65" s="32">
        <v>7.3235439935180704</v>
      </c>
      <c r="D65" s="32">
        <v>4.2196878709483396</v>
      </c>
      <c r="E65" s="32">
        <v>5.63163351357613</v>
      </c>
      <c r="F65" s="32">
        <v>4.4158998416956203</v>
      </c>
      <c r="G65" s="32">
        <v>2.8037383177570101</v>
      </c>
      <c r="H65" s="32">
        <v>6.5517669118453599</v>
      </c>
      <c r="I65" s="32">
        <v>4.6910656774737998</v>
      </c>
      <c r="J65" s="32">
        <v>7.7891654799118104</v>
      </c>
      <c r="K65" s="32">
        <v>4.8053892215568696</v>
      </c>
      <c r="L65" s="32">
        <v>3.6566204827881998</v>
      </c>
      <c r="M65" s="32">
        <v>2.9488769463965698</v>
      </c>
      <c r="N65" s="32">
        <v>4.3099986614911199</v>
      </c>
      <c r="O65" s="32">
        <v>1.6766308531598499</v>
      </c>
      <c r="P65" s="32">
        <v>1.4119391547901401</v>
      </c>
      <c r="Q65" s="32">
        <v>0.74435474661245904</v>
      </c>
      <c r="R65" s="32">
        <v>1.0600741066216399</v>
      </c>
      <c r="S65" s="32">
        <v>1.53027528964195</v>
      </c>
      <c r="T65" s="32">
        <v>4.7666952394422699</v>
      </c>
      <c r="U65" s="32">
        <v>-9.7100766464063404E-2</v>
      </c>
      <c r="V65" s="32">
        <v>4.7867170471080298</v>
      </c>
    </row>
    <row r="66" spans="1:22" x14ac:dyDescent="0.2">
      <c r="A66" t="s">
        <v>249</v>
      </c>
      <c r="B66" t="s">
        <v>367</v>
      </c>
      <c r="C66" s="32"/>
      <c r="D66" s="32"/>
      <c r="E66" s="32"/>
      <c r="F66" s="32"/>
      <c r="G66" s="32"/>
      <c r="H66" s="32"/>
      <c r="I66" s="32"/>
      <c r="J66" s="32"/>
      <c r="K66" s="32"/>
      <c r="L66" s="32"/>
      <c r="M66" s="32"/>
      <c r="N66" s="32"/>
      <c r="O66" s="32"/>
      <c r="P66" s="32"/>
      <c r="Q66" s="32"/>
      <c r="R66" s="32"/>
      <c r="S66" s="32"/>
      <c r="T66" s="32"/>
      <c r="U66" s="32"/>
      <c r="V66" s="32"/>
    </row>
    <row r="67" spans="1:22" x14ac:dyDescent="0.2">
      <c r="A67" t="s">
        <v>144</v>
      </c>
      <c r="B67" t="s">
        <v>501</v>
      </c>
      <c r="C67" s="32">
        <v>7.2899999999999698</v>
      </c>
      <c r="D67" s="32">
        <v>3.4453350731661598</v>
      </c>
      <c r="E67" s="32">
        <v>4.7740040455371302</v>
      </c>
      <c r="F67" s="32">
        <v>5.30463946338722</v>
      </c>
      <c r="G67" s="32">
        <v>8.0760882786158099</v>
      </c>
      <c r="H67" s="32">
        <v>12.657460186391599</v>
      </c>
      <c r="I67" s="32">
        <v>7.44823423445757</v>
      </c>
      <c r="J67" s="32">
        <v>4.5092369177437304</v>
      </c>
      <c r="K67" s="32">
        <v>6.1074271459024496</v>
      </c>
      <c r="L67" s="32">
        <v>8.9396468278821004</v>
      </c>
      <c r="M67" s="32">
        <v>5.6213062346895102</v>
      </c>
      <c r="N67" s="32">
        <v>5.6813488577644904</v>
      </c>
      <c r="O67" s="32">
        <v>4.9512449370491698</v>
      </c>
      <c r="P67" s="32">
        <v>7.8472745908568102</v>
      </c>
      <c r="Q67" s="32">
        <v>6.2213752893311396</v>
      </c>
      <c r="R67" s="32">
        <v>4.8150616746150696</v>
      </c>
      <c r="S67" s="32">
        <v>2.5980162031107499</v>
      </c>
      <c r="T67" s="32"/>
      <c r="U67" s="32"/>
      <c r="V67" s="32"/>
    </row>
    <row r="68" spans="1:22" x14ac:dyDescent="0.2">
      <c r="A68" t="s">
        <v>175</v>
      </c>
      <c r="B68" t="s">
        <v>370</v>
      </c>
      <c r="C68" s="32">
        <v>13.6740452028271</v>
      </c>
      <c r="D68" s="32">
        <v>3.3273704789485299</v>
      </c>
      <c r="E68" s="32">
        <v>9.9699712351289396</v>
      </c>
      <c r="F68" s="32">
        <v>12.299476311482501</v>
      </c>
      <c r="G68" s="32">
        <v>17.240400834089598</v>
      </c>
      <c r="H68" s="32">
        <v>44.356685876695202</v>
      </c>
      <c r="I68" s="32">
        <v>8.4836440453028903</v>
      </c>
      <c r="J68" s="32">
        <v>8.1492640296508103</v>
      </c>
      <c r="K68" s="32">
        <v>33.249959882334501</v>
      </c>
      <c r="L68" s="32">
        <v>23.600417677317001</v>
      </c>
      <c r="M68" s="32">
        <v>7.4640219294451802</v>
      </c>
      <c r="N68" s="32">
        <v>6.89001951597192</v>
      </c>
      <c r="O68" s="32">
        <v>9.5688995596861908</v>
      </c>
      <c r="P68" s="32">
        <v>6.6281333723092803</v>
      </c>
      <c r="Q68" s="32">
        <v>10.687115028423801</v>
      </c>
      <c r="R68" s="32">
        <v>13.8330356586661</v>
      </c>
      <c r="S68" s="32">
        <v>15.809632171934499</v>
      </c>
      <c r="T68" s="32">
        <v>20.3563468559061</v>
      </c>
      <c r="U68" s="32">
        <v>26.839522155772201</v>
      </c>
      <c r="V68" s="32"/>
    </row>
    <row r="69" spans="1:22" x14ac:dyDescent="0.2">
      <c r="A69" t="s">
        <v>1173</v>
      </c>
      <c r="B69" t="s">
        <v>366</v>
      </c>
      <c r="C69" s="32">
        <v>2.0984721914692201</v>
      </c>
      <c r="D69" s="32">
        <v>2.2256791642889202</v>
      </c>
      <c r="E69" s="32">
        <v>2.4876966516408601</v>
      </c>
      <c r="F69" s="32">
        <v>2.6663149457707198</v>
      </c>
      <c r="G69" s="32">
        <v>2.45396528138739</v>
      </c>
      <c r="H69" s="32">
        <v>4.0753433595734103</v>
      </c>
      <c r="I69" s="32">
        <v>0.368041997888919</v>
      </c>
      <c r="J69" s="32">
        <v>1.5255160211824801</v>
      </c>
      <c r="K69" s="32">
        <v>3.2894493956421198</v>
      </c>
      <c r="L69" s="32">
        <v>2.4856756217701701</v>
      </c>
      <c r="M69" s="32">
        <v>1.21999342274305</v>
      </c>
      <c r="N69" s="32">
        <v>0.24104742982677299</v>
      </c>
      <c r="O69" s="32">
        <v>3.7514380512536298E-2</v>
      </c>
      <c r="P69" s="32">
        <v>0.183334861123848</v>
      </c>
      <c r="Q69" s="32">
        <v>1.3814587140721</v>
      </c>
      <c r="R69" s="32">
        <v>1.70349794744475</v>
      </c>
      <c r="S69" s="32">
        <v>1.4456597688825099</v>
      </c>
      <c r="T69" s="32">
        <v>0.21906490484204899</v>
      </c>
      <c r="U69" s="32">
        <v>2.4460886717547199</v>
      </c>
      <c r="V69" s="32">
        <v>8.3954829799333996</v>
      </c>
    </row>
    <row r="70" spans="1:22" x14ac:dyDescent="0.2">
      <c r="A70" t="s">
        <v>195</v>
      </c>
      <c r="B70" t="s">
        <v>375</v>
      </c>
      <c r="C70" s="32"/>
      <c r="D70" s="32"/>
      <c r="E70" s="32"/>
      <c r="F70" s="32"/>
      <c r="G70" s="32"/>
      <c r="H70" s="32"/>
      <c r="I70" s="32"/>
      <c r="J70" s="32"/>
      <c r="K70" s="32"/>
      <c r="L70" s="32"/>
      <c r="M70" s="32"/>
      <c r="N70" s="32"/>
      <c r="O70" s="32"/>
      <c r="P70" s="32"/>
      <c r="Q70" s="32"/>
      <c r="R70" s="32"/>
      <c r="S70" s="32"/>
      <c r="T70" s="32"/>
      <c r="U70" s="32"/>
      <c r="V70" s="32"/>
    </row>
    <row r="71" spans="1:22" x14ac:dyDescent="0.2">
      <c r="A71" t="s">
        <v>202</v>
      </c>
      <c r="B71" t="s">
        <v>373</v>
      </c>
      <c r="C71" s="32">
        <v>4.1727477776303301</v>
      </c>
      <c r="D71" s="32">
        <v>2.8274851939120098</v>
      </c>
      <c r="E71" s="32">
        <v>2.3657645383043402</v>
      </c>
      <c r="F71" s="32">
        <v>2.49083638787079</v>
      </c>
      <c r="G71" s="32">
        <v>4.8037064130699099</v>
      </c>
      <c r="H71" s="32">
        <v>7.7322785791842001</v>
      </c>
      <c r="I71" s="32">
        <v>3.13103559015968</v>
      </c>
      <c r="J71" s="32">
        <v>3.6890122967076602</v>
      </c>
      <c r="K71" s="32">
        <v>7.2781178270849098</v>
      </c>
      <c r="L71" s="32">
        <v>3.4233752340198</v>
      </c>
      <c r="M71" s="32">
        <v>2.9135419360400001</v>
      </c>
      <c r="N71" s="32">
        <v>0.51930647457910295</v>
      </c>
      <c r="O71" s="32">
        <v>1.3748854262144701</v>
      </c>
      <c r="P71" s="32">
        <v>3.86322538221274</v>
      </c>
      <c r="Q71" s="32">
        <v>3.34757834757835</v>
      </c>
      <c r="R71" s="32">
        <v>4.0814763764453801</v>
      </c>
      <c r="S71" s="32">
        <v>1.7731018246026999</v>
      </c>
      <c r="T71" s="32">
        <v>-2.5952432588737002</v>
      </c>
      <c r="U71" s="32">
        <v>0.15585572213149301</v>
      </c>
      <c r="V71" s="32">
        <v>4.5201926639496302</v>
      </c>
    </row>
    <row r="72" spans="1:22" x14ac:dyDescent="0.2">
      <c r="A72" t="s">
        <v>198</v>
      </c>
      <c r="B72" t="s">
        <v>479</v>
      </c>
      <c r="C72" s="32"/>
      <c r="D72" s="32"/>
      <c r="E72" s="32"/>
      <c r="F72" s="32"/>
      <c r="G72" s="32"/>
      <c r="H72" s="32"/>
      <c r="I72" s="32"/>
      <c r="J72" s="32"/>
      <c r="K72" s="32"/>
      <c r="L72" s="32"/>
      <c r="M72" s="32"/>
      <c r="N72" s="32"/>
      <c r="O72" s="32"/>
      <c r="P72" s="32"/>
      <c r="Q72" s="32"/>
      <c r="R72" s="32"/>
      <c r="S72" s="32"/>
      <c r="T72" s="32"/>
      <c r="U72" s="32"/>
      <c r="V72" s="32"/>
    </row>
    <row r="73" spans="1:22" x14ac:dyDescent="0.2">
      <c r="A73" t="s">
        <v>141</v>
      </c>
      <c r="B73" t="s">
        <v>377</v>
      </c>
      <c r="C73" s="32">
        <v>2.2353531355153802</v>
      </c>
      <c r="D73" s="32">
        <v>0.40820530743927502</v>
      </c>
      <c r="E73" s="32">
        <v>3.7083333333330399</v>
      </c>
      <c r="F73" s="32">
        <v>-1.4094013660098299</v>
      </c>
      <c r="G73" s="32">
        <v>5.0303188367995304</v>
      </c>
      <c r="H73" s="32">
        <v>5.26430145575286</v>
      </c>
      <c r="I73" s="32">
        <v>1.8857075457791801</v>
      </c>
      <c r="J73" s="32">
        <v>1.46154402720468</v>
      </c>
      <c r="K73" s="32">
        <v>1.2633170783742</v>
      </c>
      <c r="L73" s="32">
        <v>2.6524182869561899</v>
      </c>
      <c r="M73" s="32">
        <v>0.50544105891569002</v>
      </c>
      <c r="N73" s="32">
        <v>4.6904575182628303</v>
      </c>
      <c r="O73" s="32">
        <v>-0.33879518875335701</v>
      </c>
      <c r="P73" s="32">
        <v>2.1067071278405001</v>
      </c>
      <c r="Q73" s="32">
        <v>2.6519258314389802</v>
      </c>
      <c r="R73" s="32">
        <v>4.7490665208322103</v>
      </c>
      <c r="S73" s="32">
        <v>2.4645675615118701</v>
      </c>
      <c r="T73" s="32">
        <v>1.35276110675339</v>
      </c>
      <c r="U73" s="32">
        <v>1.08690746519408</v>
      </c>
      <c r="V73" s="32">
        <v>4.2312479827457397</v>
      </c>
    </row>
    <row r="74" spans="1:22" x14ac:dyDescent="0.2">
      <c r="A74" t="s">
        <v>165</v>
      </c>
      <c r="B74" t="s">
        <v>383</v>
      </c>
      <c r="C74" s="32">
        <v>17.032866543198899</v>
      </c>
      <c r="D74" s="32">
        <v>14.206743284556801</v>
      </c>
      <c r="E74" s="32">
        <v>4.8386217754315997</v>
      </c>
      <c r="F74" s="32">
        <v>2.0565034236598199</v>
      </c>
      <c r="G74" s="32">
        <v>5.3691347380195804</v>
      </c>
      <c r="H74" s="32">
        <v>4.4436549094501201</v>
      </c>
      <c r="I74" s="32">
        <v>4.5615068767098599</v>
      </c>
      <c r="J74" s="32">
        <v>5.0496807585740404</v>
      </c>
      <c r="K74" s="32">
        <v>4.7958826618310901</v>
      </c>
      <c r="L74" s="32">
        <v>4.2543219981389901</v>
      </c>
      <c r="M74" s="32">
        <v>5.69912989637381</v>
      </c>
      <c r="N74" s="32">
        <v>5.9479993569662302</v>
      </c>
      <c r="O74" s="32">
        <v>6.8084549457961296</v>
      </c>
      <c r="P74" s="32">
        <v>7.2287927205792197</v>
      </c>
      <c r="Q74" s="32">
        <v>8.0341897454591003</v>
      </c>
      <c r="R74" s="32">
        <v>6.5209682394657102</v>
      </c>
      <c r="S74" s="32">
        <v>7.11567625631191</v>
      </c>
      <c r="T74" s="32">
        <v>5.9312763656243899</v>
      </c>
      <c r="U74" s="32">
        <v>7.3703475887661503</v>
      </c>
      <c r="V74" s="32">
        <v>11.5131198380507</v>
      </c>
    </row>
    <row r="75" spans="1:22" x14ac:dyDescent="0.2">
      <c r="A75" t="s">
        <v>121</v>
      </c>
      <c r="B75" t="s">
        <v>379</v>
      </c>
      <c r="C75" s="32">
        <v>0.83773453153657795</v>
      </c>
      <c r="D75" s="32">
        <v>5.65632636191134</v>
      </c>
      <c r="E75" s="32">
        <v>8.2470904311415794</v>
      </c>
      <c r="F75" s="32">
        <v>9.1609650839449497</v>
      </c>
      <c r="G75" s="32">
        <v>9.2448974559240202</v>
      </c>
      <c r="H75" s="32">
        <v>9.9994876155274692</v>
      </c>
      <c r="I75" s="32">
        <v>1.72751461137912</v>
      </c>
      <c r="J75" s="32">
        <v>7.1101789748609798</v>
      </c>
      <c r="K75" s="32">
        <v>8.5429333333333393</v>
      </c>
      <c r="L75" s="32">
        <v>-0.94365885327096599</v>
      </c>
      <c r="M75" s="32">
        <v>-0.51205841094711801</v>
      </c>
      <c r="N75" s="32">
        <v>3.0688121037954201</v>
      </c>
      <c r="O75" s="32">
        <v>4.00357820695098</v>
      </c>
      <c r="P75" s="32">
        <v>2.1349271393912401</v>
      </c>
      <c r="Q75" s="32">
        <v>6.0353172527211703</v>
      </c>
      <c r="R75" s="32">
        <v>2.6152447139766402</v>
      </c>
      <c r="S75" s="32">
        <v>4.8528982169673096</v>
      </c>
      <c r="T75" s="32">
        <v>5.2024648897533003</v>
      </c>
      <c r="U75" s="32">
        <v>9.5669143382476705</v>
      </c>
      <c r="V75" s="32">
        <v>11.898165420319801</v>
      </c>
    </row>
    <row r="76" spans="1:22" x14ac:dyDescent="0.2">
      <c r="A76" t="s">
        <v>99</v>
      </c>
      <c r="B76" t="s">
        <v>380</v>
      </c>
      <c r="C76" s="32">
        <v>29.7729797160384</v>
      </c>
      <c r="D76" s="32">
        <v>18.042738823256499</v>
      </c>
      <c r="E76" s="32">
        <v>15.4389920155908</v>
      </c>
      <c r="F76" s="32">
        <v>11.679183939249199</v>
      </c>
      <c r="G76" s="32">
        <v>10.7342665456292</v>
      </c>
      <c r="H76" s="32">
        <v>16.494639613412001</v>
      </c>
      <c r="I76" s="32">
        <v>19.246948222085798</v>
      </c>
      <c r="J76" s="32">
        <v>10.733389835491399</v>
      </c>
      <c r="K76" s="32">
        <v>8.7284593709302793</v>
      </c>
      <c r="L76" s="32">
        <v>11.1863409441066</v>
      </c>
      <c r="M76" s="32">
        <v>11.6661923071728</v>
      </c>
      <c r="N76" s="32">
        <v>15.489616033331901</v>
      </c>
      <c r="O76" s="32">
        <v>17.149969500787801</v>
      </c>
      <c r="P76" s="32">
        <v>17.454634707086701</v>
      </c>
      <c r="Q76" s="32">
        <v>12.371921550704799</v>
      </c>
      <c r="R76" s="32">
        <v>7.80876516610709</v>
      </c>
      <c r="S76" s="32">
        <v>7.1436400333085803</v>
      </c>
      <c r="T76" s="32">
        <v>9.8872895626994008</v>
      </c>
      <c r="U76" s="32">
        <v>9.9710886750444097</v>
      </c>
      <c r="V76" s="32">
        <v>31.255895104901601</v>
      </c>
    </row>
    <row r="77" spans="1:22" x14ac:dyDescent="0.2">
      <c r="A77" t="s">
        <v>189</v>
      </c>
      <c r="B77" t="s">
        <v>381</v>
      </c>
      <c r="C77" s="32"/>
      <c r="D77" s="32"/>
      <c r="E77" s="32"/>
      <c r="F77" s="32"/>
      <c r="G77" s="32"/>
      <c r="H77" s="32"/>
      <c r="I77" s="32"/>
      <c r="J77" s="32"/>
      <c r="K77" s="32"/>
      <c r="L77" s="32"/>
      <c r="M77" s="32"/>
      <c r="N77" s="32"/>
      <c r="O77" s="32"/>
      <c r="P77" s="32"/>
      <c r="Q77" s="32"/>
      <c r="R77" s="32"/>
      <c r="S77" s="32"/>
      <c r="T77" s="32"/>
      <c r="U77" s="32"/>
      <c r="V77" s="32"/>
    </row>
    <row r="78" spans="1:22" x14ac:dyDescent="0.2">
      <c r="A78" t="s">
        <v>244</v>
      </c>
      <c r="B78" t="s">
        <v>388</v>
      </c>
      <c r="C78" s="32"/>
      <c r="D78" s="32"/>
      <c r="E78" s="32"/>
      <c r="F78" s="32"/>
      <c r="G78" s="32"/>
      <c r="H78" s="32"/>
      <c r="I78" s="32"/>
      <c r="J78" s="32"/>
      <c r="K78" s="32"/>
      <c r="L78" s="32"/>
      <c r="M78" s="32"/>
      <c r="N78" s="32"/>
      <c r="O78" s="32"/>
      <c r="P78" s="32"/>
      <c r="Q78" s="32"/>
      <c r="R78" s="32"/>
      <c r="S78" s="32"/>
      <c r="T78" s="32"/>
      <c r="U78" s="32"/>
      <c r="V78" s="32"/>
    </row>
    <row r="79" spans="1:22" x14ac:dyDescent="0.2">
      <c r="A79" t="s">
        <v>233</v>
      </c>
      <c r="B79" t="s">
        <v>387</v>
      </c>
      <c r="C79" s="32">
        <v>2.1549280990867898</v>
      </c>
      <c r="D79" s="32">
        <v>2.31291678226117</v>
      </c>
      <c r="E79" s="32">
        <v>3.47580693755399</v>
      </c>
      <c r="F79" s="32">
        <v>4.2519532197796801</v>
      </c>
      <c r="G79" s="32">
        <v>3.8588292246965001</v>
      </c>
      <c r="H79" s="32">
        <v>8.0332732765034294</v>
      </c>
      <c r="I79" s="32">
        <v>-0.30865477958564602</v>
      </c>
      <c r="J79" s="32">
        <v>3.4365090594335501</v>
      </c>
      <c r="K79" s="32">
        <v>3.0334728033472702</v>
      </c>
      <c r="L79" s="32">
        <v>2.4107770402186701</v>
      </c>
      <c r="M79" s="32">
        <v>-4.3999786482803699E-2</v>
      </c>
      <c r="N79" s="32">
        <v>-0.98360305555492999</v>
      </c>
      <c r="O79" s="32">
        <v>-0.51544803143538698</v>
      </c>
      <c r="P79" s="32">
        <v>1.6503899443157699</v>
      </c>
      <c r="Q79" s="32">
        <v>0.90845825587421103</v>
      </c>
      <c r="R79" s="32">
        <v>0.80410231327703696</v>
      </c>
      <c r="S79" s="32">
        <v>0.59814976473601</v>
      </c>
      <c r="T79" s="32">
        <v>-0.74073259704550098</v>
      </c>
      <c r="U79" s="32">
        <v>1.2195119391684399</v>
      </c>
      <c r="V79" s="32"/>
    </row>
    <row r="80" spans="1:22" x14ac:dyDescent="0.2">
      <c r="A80" t="s">
        <v>390</v>
      </c>
      <c r="B80" t="s">
        <v>391</v>
      </c>
      <c r="C80" s="32"/>
      <c r="D80" s="32"/>
      <c r="E80" s="32"/>
      <c r="F80" s="32"/>
      <c r="G80" s="32"/>
      <c r="H80" s="32"/>
      <c r="I80" s="32"/>
      <c r="J80" s="32"/>
      <c r="K80" s="32"/>
      <c r="L80" s="32"/>
      <c r="M80" s="32"/>
      <c r="N80" s="32"/>
      <c r="O80" s="32"/>
      <c r="P80" s="32"/>
      <c r="Q80" s="32"/>
      <c r="R80" s="32"/>
      <c r="S80" s="32"/>
      <c r="T80" s="32"/>
      <c r="U80" s="32"/>
      <c r="V80" s="32"/>
    </row>
    <row r="81" spans="1:22" x14ac:dyDescent="0.2">
      <c r="A81" t="s">
        <v>146</v>
      </c>
      <c r="B81" t="s">
        <v>389</v>
      </c>
      <c r="C81" s="32">
        <v>5.6034767543447002</v>
      </c>
      <c r="D81" s="32">
        <v>7.57862247309731</v>
      </c>
      <c r="E81" s="32">
        <v>9.1086498571921606</v>
      </c>
      <c r="F81" s="32">
        <v>6.5608528279538296</v>
      </c>
      <c r="G81" s="32">
        <v>6.8216175359032203</v>
      </c>
      <c r="H81" s="32">
        <v>11.355761126315</v>
      </c>
      <c r="I81" s="32">
        <v>1.85910254733027</v>
      </c>
      <c r="J81" s="32">
        <v>3.85950909833169</v>
      </c>
      <c r="K81" s="32">
        <v>6.2141239306709402</v>
      </c>
      <c r="L81" s="32">
        <v>3.7818075467968502</v>
      </c>
      <c r="M81" s="32">
        <v>4.3433713127951297</v>
      </c>
      <c r="N81" s="32">
        <v>3.4183616966296202</v>
      </c>
      <c r="O81" s="32">
        <v>2.3887203283955198</v>
      </c>
      <c r="P81" s="32">
        <v>4.4484419994282396</v>
      </c>
      <c r="Q81" s="32">
        <v>4.4245365518254296</v>
      </c>
      <c r="R81" s="32">
        <v>3.75186186704512</v>
      </c>
      <c r="S81" s="32">
        <v>3.6999839800860101</v>
      </c>
      <c r="T81" s="32">
        <v>3.21444062197346</v>
      </c>
      <c r="U81" s="32">
        <v>4.2610512742281896</v>
      </c>
      <c r="V81" s="32">
        <v>6.8851282334428499</v>
      </c>
    </row>
    <row r="82" spans="1:22" x14ac:dyDescent="0.2">
      <c r="A82" t="s">
        <v>129</v>
      </c>
      <c r="B82" t="s">
        <v>382</v>
      </c>
      <c r="C82" s="32"/>
      <c r="D82" s="32"/>
      <c r="E82" s="32">
        <v>31.373302587753301</v>
      </c>
      <c r="F82" s="32">
        <v>34.6952705997072</v>
      </c>
      <c r="G82" s="32">
        <v>18.175565610859699</v>
      </c>
      <c r="H82" s="32">
        <v>23.065612938798001</v>
      </c>
      <c r="I82" s="32">
        <v>4.6843886897650497</v>
      </c>
      <c r="J82" s="32">
        <v>15.0502688559001</v>
      </c>
      <c r="K82" s="32">
        <v>21.316926854257702</v>
      </c>
      <c r="L82" s="32">
        <v>15.2262941038638</v>
      </c>
      <c r="M82" s="32">
        <v>11.8875884481828</v>
      </c>
      <c r="N82" s="32">
        <v>6.1505055670641902</v>
      </c>
      <c r="O82" s="32">
        <v>11.780082502983401</v>
      </c>
      <c r="P82" s="32">
        <v>8.1726811227513103</v>
      </c>
      <c r="Q82" s="32">
        <v>8.9143594791309599</v>
      </c>
      <c r="R82" s="32">
        <v>9.8276170125919098</v>
      </c>
      <c r="S82" s="32">
        <v>9.47001039253011</v>
      </c>
      <c r="T82" s="32">
        <v>10.6016203387166</v>
      </c>
      <c r="U82" s="32">
        <v>12.597288256693499</v>
      </c>
      <c r="V82" s="32">
        <v>10.4930409984424</v>
      </c>
    </row>
    <row r="83" spans="1:22" x14ac:dyDescent="0.2">
      <c r="A83" t="s">
        <v>237</v>
      </c>
      <c r="B83" t="s">
        <v>384</v>
      </c>
      <c r="C83" s="32">
        <v>-3.5025855110341801</v>
      </c>
      <c r="D83" s="32">
        <v>0.883302696930925</v>
      </c>
      <c r="E83" s="32">
        <v>3.3291992280285299</v>
      </c>
      <c r="F83" s="32">
        <v>1.9547371762891801</v>
      </c>
      <c r="G83" s="32">
        <v>4.6174377224199796</v>
      </c>
      <c r="H83" s="32">
        <v>10.4600731354706</v>
      </c>
      <c r="I83" s="32">
        <v>-1.6513973362077501</v>
      </c>
      <c r="J83" s="32">
        <v>2.5178514017170199</v>
      </c>
      <c r="K83" s="32">
        <v>5.0461022632020303</v>
      </c>
      <c r="L83" s="32">
        <v>2.1305458027449502</v>
      </c>
      <c r="M83" s="32">
        <v>1.2071255566841099</v>
      </c>
      <c r="N83" s="32">
        <v>-1.50924460570499</v>
      </c>
      <c r="O83" s="32">
        <v>1.47672048910484</v>
      </c>
      <c r="P83" s="32">
        <v>1.5031205586109</v>
      </c>
      <c r="Q83" s="32">
        <v>1.69111461822295</v>
      </c>
      <c r="R83" s="32">
        <v>0.38132470279103797</v>
      </c>
      <c r="S83" s="32">
        <v>0.24660026814785299</v>
      </c>
      <c r="T83" s="32">
        <v>1.14000939393218</v>
      </c>
      <c r="U83" s="32">
        <v>2.24248879577662</v>
      </c>
      <c r="V83" s="32">
        <v>9.3938387745658893</v>
      </c>
    </row>
    <row r="84" spans="1:22" x14ac:dyDescent="0.2">
      <c r="A84" t="s">
        <v>182</v>
      </c>
      <c r="B84" t="s">
        <v>392</v>
      </c>
      <c r="C84" s="32">
        <v>5.9809781406647096</v>
      </c>
      <c r="D84" s="32">
        <v>4.6684662236988297</v>
      </c>
      <c r="E84" s="32">
        <v>6.92554303890158</v>
      </c>
      <c r="F84" s="32">
        <v>6.6771579041002704</v>
      </c>
      <c r="G84" s="32">
        <v>12.2001544446648</v>
      </c>
      <c r="H84" s="32">
        <v>8.1020220696927705</v>
      </c>
      <c r="I84" s="32">
        <v>2.9523009638099702</v>
      </c>
      <c r="J84" s="32">
        <v>3.7333775770424502</v>
      </c>
      <c r="K84" s="32">
        <v>4.9777356370697099</v>
      </c>
      <c r="L84" s="32">
        <v>2.3919352131232898</v>
      </c>
      <c r="M84" s="32">
        <v>1.90125181860585</v>
      </c>
      <c r="N84" s="32">
        <v>0.85263049753992504</v>
      </c>
      <c r="O84" s="32">
        <v>-1.00173432776379</v>
      </c>
      <c r="P84" s="32">
        <v>0.83600806150629703</v>
      </c>
      <c r="Q84" s="32">
        <v>1.9046561551558201</v>
      </c>
      <c r="R84" s="32">
        <v>1.28284288443518</v>
      </c>
      <c r="S84" s="32">
        <v>2.0872308916201998</v>
      </c>
      <c r="T84" s="32">
        <v>0.99333702283875702</v>
      </c>
      <c r="U84" s="32">
        <v>5.0328557462669599</v>
      </c>
      <c r="V84" s="32"/>
    </row>
    <row r="85" spans="1:22" x14ac:dyDescent="0.2">
      <c r="A85" t="s">
        <v>148</v>
      </c>
      <c r="B85" t="s">
        <v>395</v>
      </c>
      <c r="C85" s="32">
        <v>28.6995777887374</v>
      </c>
      <c r="D85" s="32">
        <v>21.031833927722101</v>
      </c>
      <c r="E85" s="32">
        <v>13.973008326384001</v>
      </c>
      <c r="F85" s="32">
        <v>11.3452152244299</v>
      </c>
      <c r="G85" s="32">
        <v>6.5572277263807299</v>
      </c>
      <c r="H85" s="32">
        <v>15.2817744823772</v>
      </c>
      <c r="I85" s="32">
        <v>0.393886040173338</v>
      </c>
      <c r="J85" s="32">
        <v>4.8273419007467302</v>
      </c>
      <c r="K85" s="32">
        <v>6.33279483849046</v>
      </c>
      <c r="L85" s="32">
        <v>5.0180415542924104</v>
      </c>
      <c r="M85" s="32">
        <v>4.7650240477913703</v>
      </c>
      <c r="N85" s="32">
        <v>3.43816659958603</v>
      </c>
      <c r="O85" s="32">
        <v>6.73184069659</v>
      </c>
      <c r="P85" s="32">
        <v>11.5029073942667</v>
      </c>
      <c r="Q85" s="32">
        <v>10.680088724258299</v>
      </c>
      <c r="R85" s="32">
        <v>12.4814111170435</v>
      </c>
      <c r="S85" s="32">
        <v>18.703782567250599</v>
      </c>
      <c r="T85" s="32">
        <v>22.796311364252801</v>
      </c>
      <c r="U85" s="32">
        <v>16.841524019878499</v>
      </c>
      <c r="V85" s="32">
        <v>33.983931947069898</v>
      </c>
    </row>
    <row r="86" spans="1:22" x14ac:dyDescent="0.2">
      <c r="A86" t="s">
        <v>124</v>
      </c>
      <c r="B86" t="s">
        <v>393</v>
      </c>
      <c r="C86" s="32">
        <v>7.6741663939793403</v>
      </c>
      <c r="D86" s="32">
        <v>8.1137909709338008</v>
      </c>
      <c r="E86" s="32">
        <v>8.8090607481981706</v>
      </c>
      <c r="F86" s="32">
        <v>5.5777520765429696</v>
      </c>
      <c r="G86" s="32">
        <v>6.9362147089578201</v>
      </c>
      <c r="H86" s="32">
        <v>11.4034270813932</v>
      </c>
      <c r="I86" s="32">
        <v>5.49634273772205</v>
      </c>
      <c r="J86" s="32">
        <v>4.6988906497622898</v>
      </c>
      <c r="K86" s="32">
        <v>6.7622795731476497</v>
      </c>
      <c r="L86" s="32">
        <v>5.1961861553184798</v>
      </c>
      <c r="M86" s="32">
        <v>5.1618989858148998</v>
      </c>
      <c r="N86" s="32">
        <v>6.1292493031302699</v>
      </c>
      <c r="O86" s="32">
        <v>3.15783117980921</v>
      </c>
      <c r="P86" s="32">
        <v>2.7246122329529201</v>
      </c>
      <c r="Q86" s="32">
        <v>3.9343608444203499</v>
      </c>
      <c r="R86" s="32">
        <v>4.3473493777753598</v>
      </c>
      <c r="S86" s="32">
        <v>4.3658715981927196</v>
      </c>
      <c r="T86" s="32">
        <v>3.4684117795116798</v>
      </c>
      <c r="U86" s="32">
        <v>4.4808796341344799</v>
      </c>
      <c r="V86" s="32">
        <v>9.0896391152502893</v>
      </c>
    </row>
    <row r="87" spans="1:22" x14ac:dyDescent="0.2">
      <c r="A87" t="s">
        <v>62</v>
      </c>
      <c r="B87" t="s">
        <v>572</v>
      </c>
      <c r="C87" s="32">
        <v>-2.67379679144392</v>
      </c>
      <c r="D87" s="32">
        <v>-0.27472527472526598</v>
      </c>
      <c r="E87" s="32">
        <v>0.82644628099180495</v>
      </c>
      <c r="F87" s="32">
        <v>2.0002516039753502</v>
      </c>
      <c r="G87" s="32">
        <v>2.03502713369511</v>
      </c>
      <c r="H87" s="32">
        <v>4.3031548410491904</v>
      </c>
      <c r="I87" s="32">
        <v>0.579441418472606</v>
      </c>
      <c r="J87" s="32">
        <v>2.29289088604677</v>
      </c>
      <c r="K87" s="32">
        <v>5.3052489299391796</v>
      </c>
      <c r="L87" s="32">
        <v>4.0539095090383901</v>
      </c>
      <c r="M87" s="32">
        <v>4.3379934210526203</v>
      </c>
      <c r="N87" s="32">
        <v>4.4236453201970596</v>
      </c>
      <c r="O87" s="32">
        <v>2.99084819322578</v>
      </c>
      <c r="P87" s="32">
        <v>2.40930743862222</v>
      </c>
      <c r="Q87" s="32">
        <v>1.49387243939527</v>
      </c>
      <c r="R87" s="32">
        <v>2.40613432046539</v>
      </c>
      <c r="S87" s="32">
        <v>2.8832085377398999</v>
      </c>
      <c r="T87" s="32">
        <v>0.25096202108080901</v>
      </c>
      <c r="U87" s="32">
        <v>1.5687583444592701</v>
      </c>
      <c r="V87" s="32">
        <v>1.8813670719684601</v>
      </c>
    </row>
    <row r="88" spans="1:22" x14ac:dyDescent="0.2">
      <c r="A88" t="s">
        <v>75</v>
      </c>
      <c r="B88" t="s">
        <v>396</v>
      </c>
      <c r="C88" s="32">
        <v>4.6610169491525602</v>
      </c>
      <c r="D88" s="32">
        <v>6.7443467956946304</v>
      </c>
      <c r="E88" s="32">
        <v>3.56151711378355</v>
      </c>
      <c r="F88" s="32">
        <v>3.9303260384100001</v>
      </c>
      <c r="G88" s="32">
        <v>7.9587451654490904</v>
      </c>
      <c r="H88" s="32">
        <v>6.0425125388106</v>
      </c>
      <c r="I88" s="32">
        <v>4.21171171171172</v>
      </c>
      <c r="J88" s="32">
        <v>4.85555795691951</v>
      </c>
      <c r="K88" s="32">
        <v>3.9299209893507498</v>
      </c>
      <c r="L88" s="32">
        <v>5.6521451708865103</v>
      </c>
      <c r="M88" s="32">
        <v>1.7331998498310699</v>
      </c>
      <c r="N88" s="32">
        <v>-0.227566270988384</v>
      </c>
      <c r="O88" s="32">
        <v>-6.16446800641176E-2</v>
      </c>
      <c r="P88" s="32">
        <v>0.39476930668640198</v>
      </c>
      <c r="Q88" s="32">
        <v>2.3482428115015899</v>
      </c>
      <c r="R88" s="32">
        <v>2.85024792594642</v>
      </c>
      <c r="S88" s="32">
        <v>3.3385863538201002</v>
      </c>
      <c r="T88" s="32">
        <v>3.3267438576672999</v>
      </c>
      <c r="U88" s="32">
        <v>5.11096534382858</v>
      </c>
      <c r="V88" s="32">
        <v>14.608143949243299</v>
      </c>
    </row>
    <row r="89" spans="1:22" x14ac:dyDescent="0.2">
      <c r="A89" t="s">
        <v>167</v>
      </c>
      <c r="B89" t="s">
        <v>404</v>
      </c>
      <c r="C89" s="32">
        <v>2.0556632975374001</v>
      </c>
      <c r="D89" s="32">
        <v>3.1581932429846402</v>
      </c>
      <c r="E89" s="32">
        <v>3.9870478280659198</v>
      </c>
      <c r="F89" s="32">
        <v>6.6870790613666102</v>
      </c>
      <c r="G89" s="32">
        <v>5.0515573649214502</v>
      </c>
      <c r="H89" s="32">
        <v>12.694394277587801</v>
      </c>
      <c r="I89" s="32">
        <v>12.0031298461743</v>
      </c>
      <c r="J89" s="32">
        <v>5.3967311316748399</v>
      </c>
      <c r="K89" s="32">
        <v>4.0010266434311603</v>
      </c>
      <c r="L89" s="32">
        <v>5.1858998875070501</v>
      </c>
      <c r="M89" s="32">
        <v>3.8722792374824002</v>
      </c>
      <c r="N89" s="32">
        <v>2.0446148153933699</v>
      </c>
      <c r="O89" s="32">
        <v>1.6330555818133301</v>
      </c>
      <c r="P89" s="32">
        <v>1.6969276199773999</v>
      </c>
      <c r="Q89" s="32">
        <v>1.76041559180606</v>
      </c>
      <c r="R89" s="32">
        <v>2.6829176826738799</v>
      </c>
      <c r="S89" s="32">
        <v>3.0139717915605599</v>
      </c>
      <c r="T89" s="32">
        <v>2.8479240151865799</v>
      </c>
      <c r="U89" s="32">
        <v>4.4442397018974704</v>
      </c>
      <c r="V89" s="32">
        <v>8.3087551155892001</v>
      </c>
    </row>
    <row r="90" spans="1:22" x14ac:dyDescent="0.2">
      <c r="A90" t="s">
        <v>59</v>
      </c>
      <c r="B90" t="s">
        <v>400</v>
      </c>
      <c r="C90" s="32">
        <v>3.8058589952885198</v>
      </c>
      <c r="D90" s="32">
        <v>3.7672517347750998</v>
      </c>
      <c r="E90" s="32">
        <v>4.2463436203192702</v>
      </c>
      <c r="F90" s="32">
        <v>5.7965233756163501</v>
      </c>
      <c r="G90" s="32">
        <v>6.3728813559322903</v>
      </c>
      <c r="H90" s="32">
        <v>8.3492670490758094</v>
      </c>
      <c r="I90" s="32">
        <v>10.882352941176499</v>
      </c>
      <c r="J90" s="32">
        <v>11.9893899204243</v>
      </c>
      <c r="K90" s="32">
        <v>8.9117933648337004</v>
      </c>
      <c r="L90" s="32">
        <v>9.4789969141979302</v>
      </c>
      <c r="M90" s="32">
        <v>10.017878474610299</v>
      </c>
      <c r="N90" s="32">
        <v>6.6656567186790001</v>
      </c>
      <c r="O90" s="32">
        <v>4.9069734412725401</v>
      </c>
      <c r="P90" s="32">
        <v>4.9482163406214204</v>
      </c>
      <c r="Q90" s="32">
        <v>3.32817337461301</v>
      </c>
      <c r="R90" s="32">
        <v>3.93882646691634</v>
      </c>
      <c r="S90" s="32">
        <v>3.72950573539126</v>
      </c>
      <c r="T90" s="32">
        <v>6.6234367762853203</v>
      </c>
      <c r="U90" s="32">
        <v>5.1314074717636897</v>
      </c>
      <c r="V90" s="32">
        <v>6.6990341407985001</v>
      </c>
    </row>
    <row r="91" spans="1:22" x14ac:dyDescent="0.2">
      <c r="A91" t="s">
        <v>51</v>
      </c>
      <c r="B91" t="s">
        <v>397</v>
      </c>
      <c r="C91" s="32">
        <v>6.7573171936285004</v>
      </c>
      <c r="D91" s="32">
        <v>6.0640598852651904</v>
      </c>
      <c r="E91" s="32">
        <v>10.453198419386499</v>
      </c>
      <c r="F91" s="32">
        <v>13.1086720985297</v>
      </c>
      <c r="G91" s="32">
        <v>6.40656281325702</v>
      </c>
      <c r="H91" s="32">
        <v>10.226664547314799</v>
      </c>
      <c r="I91" s="32">
        <v>4.3864155501472899</v>
      </c>
      <c r="J91" s="32">
        <v>5.1342040076793003</v>
      </c>
      <c r="K91" s="32">
        <v>5.3560477898215</v>
      </c>
      <c r="L91" s="32">
        <v>4.2794999964197604</v>
      </c>
      <c r="M91" s="32">
        <v>6.4125133015641396</v>
      </c>
      <c r="N91" s="32">
        <v>6.39492540819922</v>
      </c>
      <c r="O91" s="32">
        <v>6.3631211311561398</v>
      </c>
      <c r="P91" s="32">
        <v>3.5258051568792999</v>
      </c>
      <c r="Q91" s="32">
        <v>3.8087980695316301</v>
      </c>
      <c r="R91" s="32">
        <v>3.19834641562404</v>
      </c>
      <c r="S91" s="32">
        <v>3.0305866496949099</v>
      </c>
      <c r="T91" s="32">
        <v>1.9209680056684499</v>
      </c>
      <c r="U91" s="32">
        <v>1.56012990525685</v>
      </c>
      <c r="V91" s="32">
        <v>4.2094638340215997</v>
      </c>
    </row>
    <row r="92" spans="1:22" x14ac:dyDescent="0.2">
      <c r="A92" t="s">
        <v>60</v>
      </c>
      <c r="B92" t="s">
        <v>402</v>
      </c>
      <c r="C92" s="32">
        <v>16.4680116244792</v>
      </c>
      <c r="D92" s="32">
        <v>14.7615086970672</v>
      </c>
      <c r="E92" s="32">
        <v>13.433118008508</v>
      </c>
      <c r="F92" s="32">
        <v>10.0158982511924</v>
      </c>
      <c r="G92" s="32">
        <v>17.341040462427699</v>
      </c>
      <c r="H92" s="32">
        <v>25.4105090311987</v>
      </c>
      <c r="I92" s="32">
        <v>13.5515548281506</v>
      </c>
      <c r="J92" s="32">
        <v>10.089362928798</v>
      </c>
      <c r="K92" s="32">
        <v>26.2933856738609</v>
      </c>
      <c r="L92" s="32">
        <v>27.2568127242908</v>
      </c>
      <c r="M92" s="32">
        <v>36.603035519102797</v>
      </c>
      <c r="N92" s="32">
        <v>16.606553235744901</v>
      </c>
      <c r="O92" s="32">
        <v>12.4846815611533</v>
      </c>
      <c r="P92" s="32">
        <v>7.24542548952983</v>
      </c>
      <c r="Q92" s="32">
        <v>8.0449243766028093</v>
      </c>
      <c r="R92" s="32">
        <v>18.014118337187401</v>
      </c>
      <c r="S92" s="32">
        <v>39.9073455697783</v>
      </c>
      <c r="T92" s="32">
        <v>30.594139038729502</v>
      </c>
      <c r="U92" s="32">
        <v>43.3890162681516</v>
      </c>
      <c r="V92" s="32"/>
    </row>
    <row r="93" spans="1:22" x14ac:dyDescent="0.2">
      <c r="A93" t="s">
        <v>107</v>
      </c>
      <c r="B93" t="s">
        <v>403</v>
      </c>
      <c r="C93" s="32">
        <v>33.6162105992383</v>
      </c>
      <c r="D93" s="32">
        <v>26.961906819327201</v>
      </c>
      <c r="E93" s="32">
        <v>36.959480920187097</v>
      </c>
      <c r="F93" s="32">
        <v>53.230962911428001</v>
      </c>
      <c r="G93" s="32">
        <v>-10.0674925768978</v>
      </c>
      <c r="H93" s="32">
        <v>12.6628528269228</v>
      </c>
      <c r="I93" s="32">
        <v>6.8736154721254996</v>
      </c>
      <c r="J93" s="32">
        <v>2.8777472527476</v>
      </c>
      <c r="K93" s="32">
        <v>5.8014553708529899</v>
      </c>
      <c r="L93" s="32">
        <v>6.0890964159504399</v>
      </c>
      <c r="M93" s="32">
        <v>1.8794980074946901</v>
      </c>
      <c r="N93" s="32">
        <v>2.2359740790467799</v>
      </c>
      <c r="O93" s="32">
        <v>1.3933302878031</v>
      </c>
      <c r="P93" s="32">
        <v>0.55652139715551896</v>
      </c>
      <c r="Q93" s="32">
        <v>0.18405889884764001</v>
      </c>
      <c r="R93" s="32">
        <v>0.36744148893681</v>
      </c>
      <c r="S93" s="32">
        <v>-0.19896538002387101</v>
      </c>
      <c r="T93" s="32">
        <v>0.57416267942583799</v>
      </c>
      <c r="U93" s="32">
        <v>6.0418648905803902</v>
      </c>
      <c r="V93" s="32">
        <v>4.9947659638103898</v>
      </c>
    </row>
    <row r="94" spans="1:22" x14ac:dyDescent="0.2">
      <c r="A94" t="s">
        <v>398</v>
      </c>
      <c r="B94" t="s">
        <v>399</v>
      </c>
      <c r="C94" s="32"/>
      <c r="D94" s="32"/>
      <c r="E94" s="32"/>
      <c r="F94" s="32"/>
      <c r="G94" s="32"/>
      <c r="H94" s="32"/>
      <c r="I94" s="32"/>
      <c r="J94" s="32"/>
      <c r="K94" s="32"/>
      <c r="L94" s="32"/>
      <c r="M94" s="32"/>
      <c r="N94" s="32"/>
      <c r="O94" s="32"/>
      <c r="P94" s="32"/>
      <c r="Q94" s="32"/>
      <c r="R94" s="32"/>
      <c r="S94" s="32"/>
      <c r="T94" s="32"/>
      <c r="U94" s="32"/>
      <c r="V94" s="32"/>
    </row>
    <row r="95" spans="1:22" x14ac:dyDescent="0.2">
      <c r="A95" t="s">
        <v>87</v>
      </c>
      <c r="B95" t="s">
        <v>405</v>
      </c>
      <c r="C95" s="32">
        <v>0.70275612166465395</v>
      </c>
      <c r="D95" s="32">
        <v>-0.38163777123541298</v>
      </c>
      <c r="E95" s="32">
        <v>1.31348511383539</v>
      </c>
      <c r="F95" s="32">
        <v>2.0635263612791399</v>
      </c>
      <c r="G95" s="32">
        <v>0.45517095374192801</v>
      </c>
      <c r="H95" s="32">
        <v>4.5521601685985198</v>
      </c>
      <c r="I95" s="32">
        <v>3.3561781898810699</v>
      </c>
      <c r="J95" s="32">
        <v>2.6913700633837401</v>
      </c>
      <c r="K95" s="32">
        <v>3.4849491976070501</v>
      </c>
      <c r="L95" s="32">
        <v>1.67920719398055</v>
      </c>
      <c r="M95" s="32">
        <v>1.5702553921126401</v>
      </c>
      <c r="N95" s="32">
        <v>0.47978676143935201</v>
      </c>
      <c r="O95" s="32">
        <v>-0.60129100716242501</v>
      </c>
      <c r="P95" s="32">
        <v>-0.551552352993539</v>
      </c>
      <c r="Q95" s="32">
        <v>0.25941497450578599</v>
      </c>
      <c r="R95" s="32">
        <v>0.79407566024268605</v>
      </c>
      <c r="S95" s="32">
        <v>0.84978312826413405</v>
      </c>
      <c r="T95" s="32">
        <v>-0.61441235846571896</v>
      </c>
      <c r="U95" s="32">
        <v>1.51020047690541</v>
      </c>
      <c r="V95" s="32">
        <v>4.3935966591264997</v>
      </c>
    </row>
    <row r="96" spans="1:22" x14ac:dyDescent="0.2">
      <c r="A96" t="s">
        <v>143</v>
      </c>
      <c r="B96" t="s">
        <v>407</v>
      </c>
      <c r="C96" s="32">
        <v>10.086956521739101</v>
      </c>
      <c r="D96" s="32">
        <v>13.554502369668199</v>
      </c>
      <c r="E96" s="32">
        <v>15.0528658875904</v>
      </c>
      <c r="F96" s="32">
        <v>8.5610640870616894</v>
      </c>
      <c r="G96" s="32">
        <v>9.2448206727556297</v>
      </c>
      <c r="H96" s="32">
        <v>22.022838499184299</v>
      </c>
      <c r="I96" s="32">
        <v>9.5922459893048195</v>
      </c>
      <c r="J96" s="32">
        <v>12.610551997560201</v>
      </c>
      <c r="K96" s="32">
        <v>7.5558564658090699</v>
      </c>
      <c r="L96" s="32">
        <v>6.8739770867430403</v>
      </c>
      <c r="M96" s="32">
        <v>9.3415007656968001</v>
      </c>
      <c r="N96" s="32">
        <v>8.2740788623141501</v>
      </c>
      <c r="O96" s="32">
        <v>3.6915422885572302</v>
      </c>
      <c r="P96" s="32">
        <v>2.35102197485846</v>
      </c>
      <c r="Q96" s="32">
        <v>4.3783986499156002</v>
      </c>
      <c r="R96" s="32">
        <v>3.7366388215216002</v>
      </c>
      <c r="S96" s="32">
        <v>3.9051000086587599</v>
      </c>
      <c r="T96" s="32">
        <v>5.2267777929351702</v>
      </c>
      <c r="U96" s="32">
        <v>5.8627824280106298</v>
      </c>
      <c r="V96" s="32">
        <v>10.349568839127199</v>
      </c>
    </row>
    <row r="97" spans="1:22" x14ac:dyDescent="0.2">
      <c r="A97" t="s">
        <v>29</v>
      </c>
      <c r="B97" t="s">
        <v>409</v>
      </c>
      <c r="C97" s="32">
        <v>-0.25654181631605699</v>
      </c>
      <c r="D97" s="32">
        <v>-8.5733882030200898E-3</v>
      </c>
      <c r="E97" s="32">
        <v>-0.28294606876445899</v>
      </c>
      <c r="F97" s="32">
        <v>0.24935511607911501</v>
      </c>
      <c r="G97" s="32">
        <v>6.00394544986581E-2</v>
      </c>
      <c r="H97" s="32">
        <v>1.3800788616492301</v>
      </c>
      <c r="I97" s="32">
        <v>-1.3528367295171999</v>
      </c>
      <c r="J97" s="32">
        <v>-0.72824320751774196</v>
      </c>
      <c r="K97" s="32">
        <v>-0.27245561610125402</v>
      </c>
      <c r="L97" s="32">
        <v>-4.4064510443302903E-2</v>
      </c>
      <c r="M97" s="32">
        <v>0.33503791218480899</v>
      </c>
      <c r="N97" s="32">
        <v>2.7592267135325299</v>
      </c>
      <c r="O97" s="32">
        <v>0.79527963057977502</v>
      </c>
      <c r="P97" s="32">
        <v>-0.12725884448969099</v>
      </c>
      <c r="Q97" s="32">
        <v>0.48419979612638703</v>
      </c>
      <c r="R97" s="32">
        <v>0.98909459802180599</v>
      </c>
      <c r="S97" s="32">
        <v>0.46877615938391198</v>
      </c>
      <c r="T97" s="32">
        <v>-2.4995834027659199E-2</v>
      </c>
      <c r="U97" s="32">
        <v>-0.233352779398279</v>
      </c>
      <c r="V97" s="32">
        <v>2.4977027817225101</v>
      </c>
    </row>
    <row r="98" spans="1:22" x14ac:dyDescent="0.2">
      <c r="A98" t="s">
        <v>114</v>
      </c>
      <c r="B98" t="s">
        <v>408</v>
      </c>
      <c r="C98" s="32">
        <v>1.63</v>
      </c>
      <c r="D98" s="32">
        <v>3.361868214766</v>
      </c>
      <c r="E98" s="32">
        <v>3.4936853461953001</v>
      </c>
      <c r="F98" s="32">
        <v>6.2517246665644199</v>
      </c>
      <c r="G98" s="32">
        <v>4.74390639021646</v>
      </c>
      <c r="H98" s="32">
        <v>13.9712310012729</v>
      </c>
      <c r="I98" s="32">
        <v>-0.73906974314477303</v>
      </c>
      <c r="J98" s="32">
        <v>4.8455187585211901</v>
      </c>
      <c r="K98" s="32">
        <v>4.1624416292778097</v>
      </c>
      <c r="L98" s="32">
        <v>4.51522956670998</v>
      </c>
      <c r="M98" s="32">
        <v>4.8246231426954198</v>
      </c>
      <c r="N98" s="32">
        <v>2.8994790500604699</v>
      </c>
      <c r="O98" s="32">
        <v>-0.87685135970402195</v>
      </c>
      <c r="P98" s="32">
        <v>-0.77843046305411701</v>
      </c>
      <c r="Q98" s="32">
        <v>3.3238944757609601</v>
      </c>
      <c r="R98" s="32">
        <v>4.4623110847548499</v>
      </c>
      <c r="S98" s="32">
        <v>0.76151404726551297</v>
      </c>
      <c r="T98" s="32">
        <v>0.33329435062842999</v>
      </c>
      <c r="U98" s="32">
        <v>1.3460937724311799</v>
      </c>
      <c r="V98" s="32">
        <v>4.2291556889711801</v>
      </c>
    </row>
    <row r="99" spans="1:22" x14ac:dyDescent="0.2">
      <c r="A99" t="s">
        <v>45</v>
      </c>
      <c r="B99" t="s">
        <v>410</v>
      </c>
      <c r="C99" s="32">
        <v>6.4382181011894097</v>
      </c>
      <c r="D99" s="32">
        <v>6.8820543898189896</v>
      </c>
      <c r="E99" s="32">
        <v>7.5799992912576899</v>
      </c>
      <c r="F99" s="32">
        <v>8.72169386091735</v>
      </c>
      <c r="G99" s="32">
        <v>10.8468362075558</v>
      </c>
      <c r="H99" s="32">
        <v>17.139899777206999</v>
      </c>
      <c r="I99" s="32">
        <v>7.3160785828858703</v>
      </c>
      <c r="J99" s="32">
        <v>7.4004635674211396</v>
      </c>
      <c r="K99" s="32">
        <v>8.4248876191979498</v>
      </c>
      <c r="L99" s="32">
        <v>5.0979148497581797</v>
      </c>
      <c r="M99" s="32">
        <v>5.8464091732045897</v>
      </c>
      <c r="N99" s="32">
        <v>6.7065782909272604</v>
      </c>
      <c r="O99" s="32">
        <v>6.66577611541544</v>
      </c>
      <c r="P99" s="32">
        <v>14.5460237946149</v>
      </c>
      <c r="Q99" s="32">
        <v>7.4400043732575396</v>
      </c>
      <c r="R99" s="32">
        <v>6.0191309657067098</v>
      </c>
      <c r="S99" s="32">
        <v>5.2454767960839002</v>
      </c>
      <c r="T99" s="32">
        <v>6.7715458276333997</v>
      </c>
      <c r="U99" s="32">
        <v>8.04232062780269</v>
      </c>
      <c r="V99" s="32"/>
    </row>
    <row r="100" spans="1:22" x14ac:dyDescent="0.2">
      <c r="A100" t="s">
        <v>117</v>
      </c>
      <c r="B100" t="s">
        <v>411</v>
      </c>
      <c r="C100" s="32">
        <v>9.8156906297965492</v>
      </c>
      <c r="D100" s="32">
        <v>11.6240355442427</v>
      </c>
      <c r="E100" s="32">
        <v>10.312778357468201</v>
      </c>
      <c r="F100" s="32">
        <v>14.4537342081708</v>
      </c>
      <c r="G100" s="32">
        <v>9.7588802302752597</v>
      </c>
      <c r="H100" s="32">
        <v>26.239816644506298</v>
      </c>
      <c r="I100" s="32">
        <v>9.2341259239464808</v>
      </c>
      <c r="J100" s="32">
        <v>3.9613888911538999</v>
      </c>
      <c r="K100" s="32">
        <v>14.0224939638475</v>
      </c>
      <c r="L100" s="32">
        <v>9.3777674815512295</v>
      </c>
      <c r="M100" s="32">
        <v>5.7174935703773198</v>
      </c>
      <c r="N100" s="32">
        <v>6.8781549927594599</v>
      </c>
      <c r="O100" s="32">
        <v>6.5821744025039797</v>
      </c>
      <c r="P100" s="32">
        <v>6.2971575245627402</v>
      </c>
      <c r="Q100" s="32">
        <v>8.0057227913467006</v>
      </c>
      <c r="R100" s="32">
        <v>4.6898197612985699</v>
      </c>
      <c r="S100" s="32">
        <v>5.2358599942542199</v>
      </c>
      <c r="T100" s="32">
        <v>5.4048146718451804</v>
      </c>
      <c r="U100" s="32">
        <v>6.1109091637816499</v>
      </c>
      <c r="V100" s="32">
        <v>7.65687456104604</v>
      </c>
    </row>
    <row r="101" spans="1:22" x14ac:dyDescent="0.2">
      <c r="A101" t="s">
        <v>245</v>
      </c>
      <c r="B101" t="s">
        <v>414</v>
      </c>
      <c r="C101" s="32"/>
      <c r="D101" s="32"/>
      <c r="E101" s="32"/>
      <c r="F101" s="32"/>
      <c r="G101" s="32">
        <v>3.5925213126641999</v>
      </c>
      <c r="H101" s="32">
        <v>13.6653995252441</v>
      </c>
      <c r="I101" s="32">
        <v>9.8164388450866795</v>
      </c>
      <c r="J101" s="32">
        <v>-3.8995504065165498</v>
      </c>
      <c r="K101" s="32">
        <v>1.4974097987596799</v>
      </c>
      <c r="L101" s="32">
        <v>-3.0458629277556799</v>
      </c>
      <c r="M101" s="32">
        <v>-1.48805908468102</v>
      </c>
      <c r="N101" s="32">
        <v>2.1039852092504301</v>
      </c>
      <c r="O101" s="32">
        <v>0.57201574363427399</v>
      </c>
      <c r="P101" s="32">
        <v>1.91731090233375</v>
      </c>
      <c r="Q101" s="32">
        <v>0.35552088854685299</v>
      </c>
      <c r="R101" s="32">
        <v>0.56403049149346596</v>
      </c>
      <c r="S101" s="32">
        <v>-1.8130799530294801</v>
      </c>
      <c r="T101" s="32"/>
      <c r="U101" s="32"/>
      <c r="V101" s="32"/>
    </row>
    <row r="102" spans="1:22" x14ac:dyDescent="0.2">
      <c r="A102" t="s">
        <v>194</v>
      </c>
      <c r="B102" t="s">
        <v>474</v>
      </c>
      <c r="C102" s="32"/>
      <c r="D102" s="32"/>
      <c r="E102" s="32"/>
      <c r="F102" s="32"/>
      <c r="G102" s="32"/>
      <c r="H102" s="32"/>
      <c r="I102" s="32"/>
      <c r="J102" s="32"/>
      <c r="K102" s="32"/>
      <c r="L102" s="32"/>
      <c r="M102" s="32"/>
      <c r="N102" s="32"/>
      <c r="O102" s="32"/>
      <c r="P102" s="32"/>
      <c r="Q102" s="32"/>
      <c r="R102" s="32"/>
      <c r="S102" s="32"/>
      <c r="T102" s="32"/>
      <c r="U102" s="32"/>
      <c r="V102" s="32"/>
    </row>
    <row r="103" spans="1:22" x14ac:dyDescent="0.2">
      <c r="A103" t="s">
        <v>35</v>
      </c>
      <c r="B103" t="s">
        <v>416</v>
      </c>
      <c r="C103" s="32">
        <v>3.5148745145993598</v>
      </c>
      <c r="D103" s="32">
        <v>3.5906629888257702</v>
      </c>
      <c r="E103" s="32">
        <v>2.7537916273503602</v>
      </c>
      <c r="F103" s="32">
        <v>2.24234028518923</v>
      </c>
      <c r="G103" s="32">
        <v>2.5345738213793298</v>
      </c>
      <c r="H103" s="32">
        <v>4.6738965553340996</v>
      </c>
      <c r="I103" s="32">
        <v>2.75649654493925</v>
      </c>
      <c r="J103" s="32">
        <v>2.9392865265568702</v>
      </c>
      <c r="K103" s="32">
        <v>4.0259650043609696</v>
      </c>
      <c r="L103" s="32">
        <v>2.18707104433313</v>
      </c>
      <c r="M103" s="32">
        <v>1.3013475454741099</v>
      </c>
      <c r="N103" s="32">
        <v>1.2747744640132199</v>
      </c>
      <c r="O103" s="32">
        <v>0.70633177245573897</v>
      </c>
      <c r="P103" s="32">
        <v>0.97168573991218998</v>
      </c>
      <c r="Q103" s="32">
        <v>1.9443323078636501</v>
      </c>
      <c r="R103" s="32">
        <v>1.47583935002643</v>
      </c>
      <c r="S103" s="32">
        <v>0.38300030360807902</v>
      </c>
      <c r="T103" s="32">
        <v>0.53728802341177195</v>
      </c>
      <c r="U103" s="32">
        <v>2.4983333333333402</v>
      </c>
      <c r="V103" s="32">
        <v>5.0878876079285797</v>
      </c>
    </row>
    <row r="104" spans="1:22" x14ac:dyDescent="0.2">
      <c r="A104" t="s">
        <v>535</v>
      </c>
      <c r="B104" t="s">
        <v>536</v>
      </c>
      <c r="C104" s="32">
        <v>-1.08481262327414</v>
      </c>
      <c r="D104" s="32">
        <v>-1.0647269660552701</v>
      </c>
      <c r="E104" s="32">
        <v>-1.38518913159302</v>
      </c>
      <c r="F104" s="32">
        <v>0.62164693860172304</v>
      </c>
      <c r="G104" s="32">
        <v>4.3584969532836801</v>
      </c>
      <c r="H104" s="32">
        <v>9.3504176465817697</v>
      </c>
      <c r="I104" s="32">
        <v>-2.4102640166122802</v>
      </c>
      <c r="J104" s="32">
        <v>3.48050763735848</v>
      </c>
      <c r="K104" s="32">
        <v>7.3364177131526596</v>
      </c>
      <c r="L104" s="32">
        <v>2.4767378215653899</v>
      </c>
      <c r="M104" s="32">
        <v>1.76732428354889</v>
      </c>
      <c r="N104" s="32">
        <v>0.42895780832410002</v>
      </c>
      <c r="O104" s="32">
        <v>-0.53692939274065699</v>
      </c>
      <c r="P104" s="32">
        <v>0.273169431045511</v>
      </c>
      <c r="Q104" s="32">
        <v>1.48823430592309</v>
      </c>
      <c r="R104" s="32">
        <v>1.05379773654998</v>
      </c>
      <c r="S104" s="32">
        <v>2.6759920263989199</v>
      </c>
      <c r="T104" s="32">
        <v>0.198227922994858</v>
      </c>
      <c r="U104" s="32">
        <v>3.3536913920798899</v>
      </c>
      <c r="V104" s="32">
        <v>11.580510454201301</v>
      </c>
    </row>
    <row r="105" spans="1:22" x14ac:dyDescent="0.2">
      <c r="A105" t="s">
        <v>134</v>
      </c>
      <c r="B105" t="s">
        <v>417</v>
      </c>
      <c r="C105" s="32">
        <v>0.961350293542095</v>
      </c>
      <c r="D105" s="32">
        <v>1.2485644367989299</v>
      </c>
      <c r="E105" s="32">
        <v>4.1429758363102103</v>
      </c>
      <c r="F105" s="32">
        <v>3.05701339166724</v>
      </c>
      <c r="G105" s="32">
        <v>5.4849498327759401</v>
      </c>
      <c r="H105" s="32">
        <v>10.582709786514499</v>
      </c>
      <c r="I105" s="32">
        <v>4.6095954844778602</v>
      </c>
      <c r="J105" s="32">
        <v>4.4964028776978697</v>
      </c>
      <c r="K105" s="32">
        <v>4.8394034987095003</v>
      </c>
      <c r="L105" s="32">
        <v>3.2551460028721899</v>
      </c>
      <c r="M105" s="32">
        <v>2.68229684085038</v>
      </c>
      <c r="N105" s="32">
        <v>2.90892672858618</v>
      </c>
      <c r="O105" s="32">
        <v>3.2717016609213401</v>
      </c>
      <c r="P105" s="32">
        <v>3.1983977665837102</v>
      </c>
      <c r="Q105" s="32">
        <v>2.1718329851000799</v>
      </c>
      <c r="R105" s="32">
        <v>0.54313314819958902</v>
      </c>
      <c r="S105" s="32">
        <v>1.09184802655847</v>
      </c>
      <c r="T105" s="32">
        <v>2.1017295482741001</v>
      </c>
      <c r="U105" s="32">
        <v>3.4236294760917501</v>
      </c>
      <c r="V105" s="32"/>
    </row>
    <row r="106" spans="1:22" x14ac:dyDescent="0.2">
      <c r="A106" t="s">
        <v>103</v>
      </c>
      <c r="B106" t="s">
        <v>412</v>
      </c>
      <c r="C106" s="32">
        <v>2.97461295184354</v>
      </c>
      <c r="D106" s="32">
        <v>4.1106508472338303</v>
      </c>
      <c r="E106" s="32">
        <v>4.3386739184431002</v>
      </c>
      <c r="F106" s="32">
        <v>5.5521233316253999</v>
      </c>
      <c r="G106" s="32">
        <v>10.2301032660485</v>
      </c>
      <c r="H106" s="32">
        <v>24.520102423410101</v>
      </c>
      <c r="I106" s="32">
        <v>6.8365624810536296</v>
      </c>
      <c r="J106" s="32">
        <v>7.9677222557969101</v>
      </c>
      <c r="K106" s="32">
        <v>16.636326273149599</v>
      </c>
      <c r="L106" s="32">
        <v>2.7684423654094799</v>
      </c>
      <c r="M106" s="32">
        <v>6.6137520235808598</v>
      </c>
      <c r="N106" s="32">
        <v>7.53424729775882</v>
      </c>
      <c r="O106" s="32">
        <v>6.5033183899338098</v>
      </c>
      <c r="P106" s="32">
        <v>0.388838296895887</v>
      </c>
      <c r="Q106" s="32">
        <v>3.1753098637993999</v>
      </c>
      <c r="R106" s="32">
        <v>1.5426614523843101</v>
      </c>
      <c r="S106" s="32">
        <v>1.13362257718798</v>
      </c>
      <c r="T106" s="32">
        <v>6.3254229633808299</v>
      </c>
      <c r="U106" s="32">
        <v>11.9050398185147</v>
      </c>
      <c r="V106" s="32">
        <v>13.922909317417499</v>
      </c>
    </row>
    <row r="107" spans="1:22" x14ac:dyDescent="0.2">
      <c r="A107" t="s">
        <v>94</v>
      </c>
      <c r="B107" t="s">
        <v>418</v>
      </c>
      <c r="C107" s="32">
        <v>15.4893529233525</v>
      </c>
      <c r="D107" s="32">
        <v>10.462266731420801</v>
      </c>
      <c r="E107" s="32">
        <v>7.1654175994663403</v>
      </c>
      <c r="F107" s="32">
        <v>6.5455943905278504</v>
      </c>
      <c r="G107" s="32">
        <v>4.6619726946970399</v>
      </c>
      <c r="H107" s="32">
        <v>7.6288088757752099</v>
      </c>
      <c r="I107" s="32">
        <v>0.14118767498035001</v>
      </c>
      <c r="J107" s="32">
        <v>5.9825452155008598</v>
      </c>
      <c r="K107" s="32">
        <v>7.5689885610997303</v>
      </c>
      <c r="L107" s="32">
        <v>4.2551267783209399</v>
      </c>
      <c r="M107" s="32">
        <v>6.3714271778293998</v>
      </c>
      <c r="N107" s="32">
        <v>4.1292430687377504</v>
      </c>
      <c r="O107" s="32">
        <v>1.27735427102986</v>
      </c>
      <c r="P107" s="32">
        <v>1.59691227583204</v>
      </c>
      <c r="Q107" s="32">
        <v>0.82547860756812996</v>
      </c>
      <c r="R107" s="32">
        <v>2.0403926689019798</v>
      </c>
      <c r="S107" s="32">
        <v>3.3225588125693402</v>
      </c>
      <c r="T107" s="32">
        <v>5.1040726295990302</v>
      </c>
      <c r="U107" s="32">
        <v>3.7556203665890502</v>
      </c>
      <c r="V107" s="32">
        <v>22.9562225132054</v>
      </c>
    </row>
    <row r="108" spans="1:22" x14ac:dyDescent="0.2">
      <c r="A108" t="s">
        <v>92</v>
      </c>
      <c r="B108" t="s">
        <v>419</v>
      </c>
      <c r="C108" s="32"/>
      <c r="D108" s="32"/>
      <c r="E108" s="32"/>
      <c r="F108" s="32"/>
      <c r="G108" s="32"/>
      <c r="H108" s="32"/>
      <c r="I108" s="32">
        <v>1.1950967116554501</v>
      </c>
      <c r="J108" s="32">
        <v>3.9834794185583302</v>
      </c>
      <c r="K108" s="32">
        <v>4.9714857169238096</v>
      </c>
      <c r="L108" s="32">
        <v>6.5814744768368403</v>
      </c>
      <c r="M108" s="32">
        <v>4.8210195629739099</v>
      </c>
      <c r="N108" s="32">
        <v>1.85460421340917</v>
      </c>
      <c r="O108" s="32">
        <v>-3.7491452479963501</v>
      </c>
      <c r="P108" s="32">
        <v>-0.78335962436154305</v>
      </c>
      <c r="Q108" s="32">
        <v>4.3213521830319799</v>
      </c>
      <c r="R108" s="32">
        <v>6.0769890788960499</v>
      </c>
      <c r="S108" s="32">
        <v>3.0053894939038002</v>
      </c>
      <c r="T108" s="32">
        <v>84.864333047204099</v>
      </c>
      <c r="U108" s="32">
        <v>154.75609602339301</v>
      </c>
      <c r="V108" s="32"/>
    </row>
    <row r="109" spans="1:22" x14ac:dyDescent="0.2">
      <c r="A109" t="s">
        <v>224</v>
      </c>
      <c r="B109" t="s">
        <v>427</v>
      </c>
      <c r="C109" s="32">
        <v>6.6291635714676396</v>
      </c>
      <c r="D109" s="32">
        <v>5.0234206861628499</v>
      </c>
      <c r="E109" s="32">
        <v>3.4378842305743902</v>
      </c>
      <c r="F109" s="32">
        <v>6.0727187973429597</v>
      </c>
      <c r="G109" s="32">
        <v>8.0124366904341002</v>
      </c>
      <c r="H109" s="32">
        <v>10.715666130968099</v>
      </c>
      <c r="I109" s="32">
        <v>-16.859691054064399</v>
      </c>
      <c r="J109" s="32">
        <v>-2.4052425459870999</v>
      </c>
      <c r="K109" s="32">
        <v>5.03663052101557</v>
      </c>
      <c r="L109" s="32">
        <v>6.0514366213997404</v>
      </c>
      <c r="M109" s="32">
        <v>4.8651189949637796</v>
      </c>
      <c r="N109" s="32">
        <v>5.3702896100858801</v>
      </c>
      <c r="O109" s="32">
        <v>3.2184451365593398</v>
      </c>
      <c r="P109" s="32">
        <v>6.5965049069654302</v>
      </c>
      <c r="Q109" s="32">
        <v>4.44769937376297</v>
      </c>
      <c r="R109" s="32">
        <v>4.75180301624746</v>
      </c>
      <c r="S109" s="32">
        <v>5.18708359197979</v>
      </c>
      <c r="T109" s="32">
        <v>4.9780967625230703</v>
      </c>
      <c r="U109" s="32">
        <v>6.0477459195067897</v>
      </c>
      <c r="V109" s="32">
        <v>8.2718038994302798</v>
      </c>
    </row>
    <row r="110" spans="1:22" x14ac:dyDescent="0.2">
      <c r="A110" t="s">
        <v>223</v>
      </c>
      <c r="B110" t="s">
        <v>420</v>
      </c>
      <c r="C110" s="32">
        <v>10.330288123682401</v>
      </c>
      <c r="D110" s="32">
        <v>7.8290870488323403</v>
      </c>
      <c r="E110" s="32">
        <v>10.834358848141401</v>
      </c>
      <c r="F110" s="32">
        <v>7.3414460827856001</v>
      </c>
      <c r="G110" s="32">
        <v>11.3918966807103</v>
      </c>
      <c r="H110" s="32">
        <v>17.489448642993001</v>
      </c>
      <c r="I110" s="32">
        <v>7.42764305914916</v>
      </c>
      <c r="J110" s="32">
        <v>7.2899279689022798</v>
      </c>
      <c r="K110" s="32">
        <v>8.4881675184939702</v>
      </c>
      <c r="L110" s="32">
        <v>6.8317870341853997</v>
      </c>
      <c r="M110" s="32">
        <v>7.5773068174140299</v>
      </c>
      <c r="N110" s="32">
        <v>9.8611128557491501</v>
      </c>
      <c r="O110" s="32">
        <v>7.7486968762131099</v>
      </c>
      <c r="P110" s="32">
        <v>8.8342486833649296</v>
      </c>
      <c r="Q110" s="32">
        <v>12.4196323907137</v>
      </c>
      <c r="R110" s="32">
        <v>23.563514895374201</v>
      </c>
      <c r="S110" s="32"/>
      <c r="T110" s="32"/>
      <c r="U110" s="32"/>
      <c r="V110" s="32"/>
    </row>
    <row r="111" spans="1:22" x14ac:dyDescent="0.2">
      <c r="A111" t="s">
        <v>89</v>
      </c>
      <c r="B111" t="s">
        <v>422</v>
      </c>
      <c r="C111" s="32">
        <v>-2.1911519198664302</v>
      </c>
      <c r="D111" s="32">
        <v>-2.1975677405590002</v>
      </c>
      <c r="E111" s="32">
        <v>2.6502057613165801</v>
      </c>
      <c r="F111" s="32">
        <v>1.45926876202724</v>
      </c>
      <c r="G111" s="32">
        <v>6.2509878299355401</v>
      </c>
      <c r="H111" s="32">
        <v>10.3607288954998</v>
      </c>
      <c r="I111" s="32">
        <v>2.45990025609954</v>
      </c>
      <c r="J111" s="32">
        <v>2.7998950010926502</v>
      </c>
      <c r="K111" s="32">
        <v>15.518481531756199</v>
      </c>
      <c r="L111" s="32">
        <v>6.0598039215686104</v>
      </c>
      <c r="M111" s="32">
        <v>2.6058180271951801</v>
      </c>
      <c r="N111" s="32"/>
      <c r="O111" s="32"/>
      <c r="P111" s="32"/>
      <c r="Q111" s="32"/>
      <c r="R111" s="32"/>
      <c r="S111" s="32"/>
      <c r="T111" s="32"/>
      <c r="U111" s="32"/>
      <c r="V111" s="32"/>
    </row>
    <row r="112" spans="1:22" x14ac:dyDescent="0.2">
      <c r="A112" t="s">
        <v>424</v>
      </c>
      <c r="B112" t="s">
        <v>425</v>
      </c>
      <c r="C112" s="32"/>
      <c r="D112" s="32"/>
      <c r="E112" s="32"/>
      <c r="F112" s="32"/>
      <c r="G112" s="32"/>
      <c r="H112" s="32"/>
      <c r="I112" s="32"/>
      <c r="J112" s="32"/>
      <c r="K112" s="32"/>
      <c r="L112" s="32"/>
      <c r="M112" s="32"/>
      <c r="N112" s="32"/>
      <c r="O112" s="32"/>
      <c r="P112" s="32"/>
      <c r="Q112" s="32"/>
      <c r="R112" s="32"/>
      <c r="S112" s="32"/>
      <c r="T112" s="32"/>
      <c r="U112" s="32"/>
      <c r="V112" s="32"/>
    </row>
    <row r="113" spans="1:22" x14ac:dyDescent="0.2">
      <c r="A113" t="s">
        <v>573</v>
      </c>
      <c r="B113" t="s">
        <v>574</v>
      </c>
      <c r="C113" s="32">
        <v>-1.5624520367130399</v>
      </c>
      <c r="D113" s="32">
        <v>0.98072845203940795</v>
      </c>
      <c r="E113" s="32">
        <v>4.3958928433567497</v>
      </c>
      <c r="F113" s="32">
        <v>5.1499733775069503</v>
      </c>
      <c r="G113" s="32">
        <v>5.5714968914394998</v>
      </c>
      <c r="H113" s="32">
        <v>8.6110185863700099</v>
      </c>
      <c r="I113" s="32">
        <v>1.16906695453763</v>
      </c>
      <c r="J113" s="32">
        <v>2.80947242060846</v>
      </c>
      <c r="K113" s="32">
        <v>5.8062461669104097</v>
      </c>
      <c r="L113" s="32">
        <v>6.1073892833654497</v>
      </c>
      <c r="M113" s="32">
        <v>5.5005777917848704</v>
      </c>
      <c r="N113" s="32">
        <v>6.0482345209407899</v>
      </c>
      <c r="O113" s="32">
        <v>4.5605633802817103</v>
      </c>
      <c r="P113" s="32">
        <v>2.3689574970590299</v>
      </c>
      <c r="Q113" s="32">
        <v>1.22812404052807</v>
      </c>
      <c r="R113" s="32">
        <v>3.0044629316694902</v>
      </c>
      <c r="S113" s="32">
        <v>2.75193081051976</v>
      </c>
      <c r="T113" s="32">
        <v>0.81141051149158006</v>
      </c>
      <c r="U113" s="32">
        <v>2.6454364705488599E-2</v>
      </c>
      <c r="V113" s="32">
        <v>1.04502802369954</v>
      </c>
    </row>
    <row r="114" spans="1:22" x14ac:dyDescent="0.2">
      <c r="A114" t="s">
        <v>178</v>
      </c>
      <c r="B114" t="s">
        <v>437</v>
      </c>
      <c r="C114" s="32">
        <v>-1.70400479616301</v>
      </c>
      <c r="D114" s="32">
        <v>13.955801803321201</v>
      </c>
      <c r="E114" s="32">
        <v>18.3638246468932</v>
      </c>
      <c r="F114" s="32">
        <v>10.765637155486599</v>
      </c>
      <c r="G114" s="32">
        <v>10.287966318767101</v>
      </c>
      <c r="H114" s="32">
        <v>9.2965083938105906</v>
      </c>
      <c r="I114" s="32">
        <v>8.9542180239294407</v>
      </c>
      <c r="J114" s="32">
        <v>9.2473217364411493</v>
      </c>
      <c r="K114" s="32">
        <v>9.4825404858299702</v>
      </c>
      <c r="L114" s="32">
        <v>5.7138443419104901</v>
      </c>
      <c r="M114" s="32">
        <v>5.8264294445198903</v>
      </c>
      <c r="N114" s="32">
        <v>6.08040811088296</v>
      </c>
      <c r="O114" s="32">
        <v>7.4041917420212497</v>
      </c>
      <c r="P114" s="32">
        <v>6.03575858154682</v>
      </c>
      <c r="Q114" s="32">
        <v>8.6090507542295107</v>
      </c>
      <c r="R114" s="32">
        <v>8.5942295887047404</v>
      </c>
      <c r="S114" s="32">
        <v>5.6105144149236601</v>
      </c>
      <c r="T114" s="32">
        <v>4.2017931219055296</v>
      </c>
      <c r="U114" s="32">
        <v>5.8122511878772301</v>
      </c>
      <c r="V114" s="32">
        <v>8.1605903199184393</v>
      </c>
    </row>
    <row r="115" spans="1:22" x14ac:dyDescent="0.2">
      <c r="A115" t="s">
        <v>197</v>
      </c>
      <c r="B115" t="s">
        <v>452</v>
      </c>
      <c r="C115" s="32">
        <v>9.5767978691921396</v>
      </c>
      <c r="D115" s="32">
        <v>11.4298060822124</v>
      </c>
      <c r="E115" s="32">
        <v>15.410344660429599</v>
      </c>
      <c r="F115" s="32">
        <v>13.974294354838801</v>
      </c>
      <c r="G115" s="32">
        <v>7.9522099086403202</v>
      </c>
      <c r="H115" s="32">
        <v>8.7126018660904005</v>
      </c>
      <c r="I115" s="32">
        <v>8.4220442769665702</v>
      </c>
      <c r="J115" s="32">
        <v>7.41159092883826</v>
      </c>
      <c r="K115" s="32">
        <v>7.6228226284851504</v>
      </c>
      <c r="L115" s="32">
        <v>21.271265001378001</v>
      </c>
      <c r="M115" s="32">
        <v>27.283333333333299</v>
      </c>
      <c r="N115" s="32">
        <v>23.792064946968701</v>
      </c>
      <c r="O115" s="32">
        <v>21.8673475542553</v>
      </c>
      <c r="P115" s="32">
        <v>21.711113213649899</v>
      </c>
      <c r="Q115" s="32">
        <v>11.543393918877101</v>
      </c>
      <c r="R115" s="32">
        <v>12.420178108921</v>
      </c>
      <c r="S115" s="32">
        <v>9.3708360560567208</v>
      </c>
      <c r="T115" s="32">
        <v>8.6255146965054994</v>
      </c>
      <c r="U115" s="32">
        <v>9.3301441083521492</v>
      </c>
      <c r="V115" s="32">
        <v>20.9539697299689</v>
      </c>
    </row>
    <row r="116" spans="1:22" x14ac:dyDescent="0.2">
      <c r="A116" t="s">
        <v>50</v>
      </c>
      <c r="B116" t="s">
        <v>453</v>
      </c>
      <c r="C116" s="32">
        <v>1.0896763257728399</v>
      </c>
      <c r="D116" s="32">
        <v>1.4212711593739999</v>
      </c>
      <c r="E116" s="32">
        <v>2.9750709268445301</v>
      </c>
      <c r="F116" s="32">
        <v>3.6092356422438998</v>
      </c>
      <c r="G116" s="32">
        <v>2.0273531777956499</v>
      </c>
      <c r="H116" s="32">
        <v>5.4407822110077202</v>
      </c>
      <c r="I116" s="32">
        <v>0.58330840562370401</v>
      </c>
      <c r="J116" s="32">
        <v>1.6228523557703101</v>
      </c>
      <c r="K116" s="32">
        <v>3.1744709215130902</v>
      </c>
      <c r="L116" s="32">
        <v>1.6635710247920401</v>
      </c>
      <c r="M116" s="32">
        <v>2.1050123123361399</v>
      </c>
      <c r="N116" s="32">
        <v>3.1429905087910699</v>
      </c>
      <c r="O116" s="32">
        <v>2.10438980238344</v>
      </c>
      <c r="P116" s="32">
        <v>2.0905665952574499</v>
      </c>
      <c r="Q116" s="32">
        <v>3.8712011577424001</v>
      </c>
      <c r="R116" s="32">
        <v>0.88470916057124405</v>
      </c>
      <c r="S116" s="32">
        <v>0.66289186576437598</v>
      </c>
      <c r="T116" s="32">
        <v>-1.13870215393056</v>
      </c>
      <c r="U116" s="32">
        <v>2.47710241465444</v>
      </c>
      <c r="V116" s="32">
        <v>3.3786986254993798</v>
      </c>
    </row>
    <row r="117" spans="1:22" x14ac:dyDescent="0.2">
      <c r="A117" t="s">
        <v>183</v>
      </c>
      <c r="B117" t="s">
        <v>438</v>
      </c>
      <c r="C117" s="32">
        <v>-1.26065113450355</v>
      </c>
      <c r="D117" s="32">
        <v>-1.6854121245946201</v>
      </c>
      <c r="E117" s="32">
        <v>1.30027500930997</v>
      </c>
      <c r="F117" s="32">
        <v>2.7384213160209399</v>
      </c>
      <c r="G117" s="32">
        <v>6.7947735393016702</v>
      </c>
      <c r="H117" s="32">
        <v>12.041458350510799</v>
      </c>
      <c r="I117" s="32">
        <v>4.5301765913279803</v>
      </c>
      <c r="J117" s="32">
        <v>6.1498853675017502</v>
      </c>
      <c r="K117" s="32">
        <v>11.2734146055937</v>
      </c>
      <c r="L117" s="32">
        <v>10.8846956585631</v>
      </c>
      <c r="M117" s="32">
        <v>3.8056300091942599</v>
      </c>
      <c r="N117" s="32">
        <v>2.1200017571813299</v>
      </c>
      <c r="O117" s="32">
        <v>0.95320665877765898</v>
      </c>
      <c r="P117" s="32">
        <v>0.50250941361157697</v>
      </c>
      <c r="Q117" s="32">
        <v>2.8174733823451299</v>
      </c>
      <c r="R117" s="32">
        <v>-0.13337338611758701</v>
      </c>
      <c r="S117" s="32">
        <v>0.220029731065364</v>
      </c>
      <c r="T117" s="32">
        <v>-1.3697742556981001</v>
      </c>
      <c r="U117" s="32">
        <v>0.54314968873696001</v>
      </c>
      <c r="V117" s="32">
        <v>2.3331433762457099</v>
      </c>
    </row>
    <row r="118" spans="1:22" x14ac:dyDescent="0.2">
      <c r="A118" t="s">
        <v>181</v>
      </c>
      <c r="B118" t="s">
        <v>443</v>
      </c>
      <c r="C118" s="32">
        <v>-1.34672619047622</v>
      </c>
      <c r="D118" s="32">
        <v>-3.0997812806395402</v>
      </c>
      <c r="E118" s="32">
        <v>6.3978829389787997</v>
      </c>
      <c r="F118" s="32">
        <v>1.5435259692758301</v>
      </c>
      <c r="G118" s="32">
        <v>1.4120020171457699</v>
      </c>
      <c r="H118" s="32">
        <v>9.1709881366767796</v>
      </c>
      <c r="I118" s="32">
        <v>2.4637518857229801</v>
      </c>
      <c r="J118" s="32">
        <v>1.1089269067018801</v>
      </c>
      <c r="K118" s="32">
        <v>2.9556439522939102</v>
      </c>
      <c r="L118" s="32">
        <v>5.3231284706405804</v>
      </c>
      <c r="M118" s="32">
        <v>-0.60673635635149403</v>
      </c>
      <c r="N118" s="32">
        <v>0.88381454713782204</v>
      </c>
      <c r="O118" s="32">
        <v>1.4506905760595801</v>
      </c>
      <c r="P118" s="32">
        <v>-1.79964707083376</v>
      </c>
      <c r="Q118" s="32">
        <v>1.7598574292715301</v>
      </c>
      <c r="R118" s="32">
        <v>0.29954650738788802</v>
      </c>
      <c r="S118" s="32">
        <v>-1.6582669484636801</v>
      </c>
      <c r="T118" s="32">
        <v>0.43808894032071199</v>
      </c>
      <c r="U118" s="32">
        <v>3.92560283104272</v>
      </c>
      <c r="V118" s="32"/>
    </row>
    <row r="119" spans="1:22" x14ac:dyDescent="0.2">
      <c r="A119" t="s">
        <v>212</v>
      </c>
      <c r="B119" t="s">
        <v>440</v>
      </c>
      <c r="C119" s="32"/>
      <c r="D119" s="32"/>
      <c r="E119" s="32"/>
      <c r="F119" s="32"/>
      <c r="G119" s="32"/>
      <c r="H119" s="32"/>
      <c r="I119" s="32"/>
      <c r="J119" s="32"/>
      <c r="K119" s="32"/>
      <c r="L119" s="32"/>
      <c r="M119" s="32"/>
      <c r="N119" s="32"/>
      <c r="O119" s="32"/>
      <c r="P119" s="32"/>
      <c r="Q119" s="32"/>
      <c r="R119" s="32"/>
      <c r="S119" s="32"/>
      <c r="T119" s="32"/>
      <c r="U119" s="32"/>
      <c r="V119" s="32"/>
    </row>
    <row r="120" spans="1:22" x14ac:dyDescent="0.2">
      <c r="A120" t="s">
        <v>147</v>
      </c>
      <c r="B120" t="s">
        <v>450</v>
      </c>
      <c r="C120" s="32">
        <v>5.1519015076957597</v>
      </c>
      <c r="D120" s="32">
        <v>10.367623347307401</v>
      </c>
      <c r="E120" s="32">
        <v>12.1256487185541</v>
      </c>
      <c r="F120" s="32">
        <v>6.2410332814282103</v>
      </c>
      <c r="G120" s="32">
        <v>7.2541084130488596</v>
      </c>
      <c r="H120" s="32">
        <v>7.3466354124978599</v>
      </c>
      <c r="I120" s="32">
        <v>2.2209203238178001</v>
      </c>
      <c r="J120" s="32">
        <v>6.2835408742770804</v>
      </c>
      <c r="K120" s="32">
        <v>5.6863195957596</v>
      </c>
      <c r="L120" s="32">
        <v>4.9024272721799003</v>
      </c>
      <c r="M120" s="32">
        <v>4.1291017378339596</v>
      </c>
      <c r="N120" s="32">
        <v>3.5343685614732401</v>
      </c>
      <c r="O120" s="32">
        <v>3.2547268811763299</v>
      </c>
      <c r="P120" s="32">
        <v>1.4717104564999901</v>
      </c>
      <c r="Q120" s="32">
        <v>2.2542765193481298</v>
      </c>
      <c r="R120" s="32">
        <v>3.0673599605835502</v>
      </c>
      <c r="S120" s="32">
        <v>2.3000926211793602</v>
      </c>
      <c r="T120" s="32">
        <v>2.3856948845631498</v>
      </c>
      <c r="U120" s="32">
        <v>3.5651648465019199</v>
      </c>
      <c r="V120" s="32">
        <v>9.5252662862284794</v>
      </c>
    </row>
    <row r="121" spans="1:22" x14ac:dyDescent="0.2">
      <c r="A121" t="s">
        <v>152</v>
      </c>
      <c r="B121" t="s">
        <v>451</v>
      </c>
      <c r="C121" s="32">
        <v>3.92105357558194</v>
      </c>
      <c r="D121" s="32">
        <v>4.7103706010588802</v>
      </c>
      <c r="E121" s="32">
        <v>4.9371700498178397</v>
      </c>
      <c r="F121" s="32">
        <v>8.9135010565014205</v>
      </c>
      <c r="G121" s="32">
        <v>8.8272927239329704</v>
      </c>
      <c r="H121" s="32">
        <v>9.7322831714688007</v>
      </c>
      <c r="I121" s="32">
        <v>2.51609128145116</v>
      </c>
      <c r="J121" s="32">
        <v>2.9323630136986298</v>
      </c>
      <c r="K121" s="32">
        <v>6.52249254869339</v>
      </c>
      <c r="L121" s="32">
        <v>3.8521603331597798</v>
      </c>
      <c r="M121" s="32">
        <v>3.5432957393483702</v>
      </c>
      <c r="N121" s="32">
        <v>3.2176919199468301</v>
      </c>
      <c r="O121" s="32">
        <v>1.28654970760235</v>
      </c>
      <c r="P121" s="32">
        <v>0.97767513471901701</v>
      </c>
      <c r="Q121" s="32">
        <v>3.6669970267591698</v>
      </c>
      <c r="R121" s="32">
        <v>3.2160538314457998</v>
      </c>
      <c r="S121" s="32">
        <v>0.40565519030951103</v>
      </c>
      <c r="T121" s="32">
        <v>2.5808007718282799</v>
      </c>
      <c r="U121" s="32">
        <v>4.0285288815737896</v>
      </c>
      <c r="V121" s="32">
        <v>10.773751224289899</v>
      </c>
    </row>
    <row r="122" spans="1:22" x14ac:dyDescent="0.2">
      <c r="A122" t="s">
        <v>49</v>
      </c>
      <c r="B122" t="s">
        <v>439</v>
      </c>
      <c r="C122" s="32">
        <v>4.5469001211871696</v>
      </c>
      <c r="D122" s="32">
        <v>4.6884088484314699</v>
      </c>
      <c r="E122" s="32">
        <v>3.9880571459743499</v>
      </c>
      <c r="F122" s="32">
        <v>3.6294676243912898</v>
      </c>
      <c r="G122" s="32">
        <v>3.9668490545823398</v>
      </c>
      <c r="H122" s="32">
        <v>5.1249827457589703</v>
      </c>
      <c r="I122" s="32">
        <v>5.2973558422885896</v>
      </c>
      <c r="J122" s="32">
        <v>4.1567272268017597</v>
      </c>
      <c r="K122" s="32">
        <v>3.4073782460573598</v>
      </c>
      <c r="L122" s="32">
        <v>4.1115098107029304</v>
      </c>
      <c r="M122" s="32">
        <v>3.8063906974720698</v>
      </c>
      <c r="N122" s="32">
        <v>4.0186160807867299</v>
      </c>
      <c r="O122" s="32">
        <v>2.7206406496403002</v>
      </c>
      <c r="P122" s="32">
        <v>2.8217078474765298</v>
      </c>
      <c r="Q122" s="32">
        <v>6.0414572401899198</v>
      </c>
      <c r="R122" s="32">
        <v>4.8993501535654902</v>
      </c>
      <c r="S122" s="32">
        <v>3.6359614212704998</v>
      </c>
      <c r="T122" s="32">
        <v>3.3968341556999899</v>
      </c>
      <c r="U122" s="32">
        <v>5.6892084768376403</v>
      </c>
      <c r="V122" s="32">
        <v>7.8962761916854403</v>
      </c>
    </row>
    <row r="123" spans="1:22" x14ac:dyDescent="0.2">
      <c r="A123" t="s">
        <v>238</v>
      </c>
      <c r="B123" t="s">
        <v>376</v>
      </c>
      <c r="C123" s="32">
        <v>0.12664334820891801</v>
      </c>
      <c r="D123" s="32">
        <v>2.2766969824730499</v>
      </c>
      <c r="E123" s="32">
        <v>4.2576997821094196</v>
      </c>
      <c r="F123" s="32">
        <v>4.6373700858562996</v>
      </c>
      <c r="G123" s="32">
        <v>3.30634278002699</v>
      </c>
      <c r="H123" s="32">
        <v>8.4237256624618606</v>
      </c>
      <c r="I123" s="32">
        <v>6.39360257735202</v>
      </c>
      <c r="J123" s="32">
        <v>3.3137096313621601</v>
      </c>
      <c r="K123" s="32">
        <v>5.0825940389036504</v>
      </c>
      <c r="L123" s="32">
        <v>5.0185035304562602</v>
      </c>
      <c r="M123" s="32">
        <v>1.7523273735073901</v>
      </c>
      <c r="N123" s="32">
        <v>0.65028489176860305</v>
      </c>
      <c r="O123" s="32">
        <v>-0.29811583738110697</v>
      </c>
      <c r="P123" s="32">
        <v>-1.03746806405332</v>
      </c>
      <c r="Q123" s="32">
        <v>0.58225373525464497</v>
      </c>
      <c r="R123" s="32">
        <v>1.4984002359373301</v>
      </c>
      <c r="S123" s="32">
        <v>1.9238517078792601</v>
      </c>
      <c r="T123" s="32">
        <v>0.55459463085320404</v>
      </c>
      <c r="U123" s="32">
        <v>3.19128406597464</v>
      </c>
      <c r="V123" s="32">
        <v>5.4087437547906898</v>
      </c>
    </row>
    <row r="124" spans="1:22" x14ac:dyDescent="0.2">
      <c r="A124" t="s">
        <v>130</v>
      </c>
      <c r="B124" t="s">
        <v>436</v>
      </c>
      <c r="C124" s="32">
        <v>11.7460792058233</v>
      </c>
      <c r="D124" s="32">
        <v>12.5242768428228</v>
      </c>
      <c r="E124" s="32">
        <v>11.9591837222126</v>
      </c>
      <c r="F124" s="32">
        <v>12.777755783035101</v>
      </c>
      <c r="G124" s="32">
        <v>12.367166841430199</v>
      </c>
      <c r="H124" s="32">
        <v>12.783047261882</v>
      </c>
      <c r="I124" s="32">
        <v>-6.2718596710953201E-2</v>
      </c>
      <c r="J124" s="32">
        <v>7.4838508635085503</v>
      </c>
      <c r="K124" s="32">
        <v>7.6872510335618696</v>
      </c>
      <c r="L124" s="32">
        <v>4.5463342735530503</v>
      </c>
      <c r="M124" s="32">
        <v>4.5978789736312899</v>
      </c>
      <c r="N124" s="32">
        <v>5.0887855462587996</v>
      </c>
      <c r="O124" s="32">
        <v>9.6762403310186293</v>
      </c>
      <c r="P124" s="32">
        <v>6.3593089803792999</v>
      </c>
      <c r="Q124" s="32">
        <v>6.57022997455603</v>
      </c>
      <c r="R124" s="32">
        <v>3.04505397337071</v>
      </c>
      <c r="S124" s="32">
        <v>4.8377835142872003</v>
      </c>
      <c r="T124" s="32">
        <v>3.7659712224535302</v>
      </c>
      <c r="U124" s="32">
        <v>5.1064112900283201</v>
      </c>
      <c r="V124" s="32">
        <v>28.737297676623601</v>
      </c>
    </row>
    <row r="125" spans="1:22" x14ac:dyDescent="0.2">
      <c r="A125" t="s">
        <v>433</v>
      </c>
      <c r="B125" t="s">
        <v>434</v>
      </c>
      <c r="C125" s="32"/>
      <c r="D125" s="32"/>
      <c r="E125" s="32"/>
      <c r="F125" s="32"/>
      <c r="G125" s="32"/>
      <c r="H125" s="32"/>
      <c r="I125" s="32"/>
      <c r="J125" s="32"/>
      <c r="K125" s="32"/>
      <c r="L125" s="32"/>
      <c r="M125" s="32"/>
      <c r="N125" s="32"/>
      <c r="O125" s="32"/>
      <c r="P125" s="32"/>
      <c r="Q125" s="32"/>
      <c r="R125" s="32"/>
      <c r="S125" s="32"/>
      <c r="T125" s="32"/>
      <c r="U125" s="32"/>
      <c r="V125" s="32"/>
    </row>
    <row r="126" spans="1:22" x14ac:dyDescent="0.2">
      <c r="A126" t="s">
        <v>105</v>
      </c>
      <c r="B126" t="s">
        <v>447</v>
      </c>
      <c r="C126" s="32">
        <v>5.1289949942241497</v>
      </c>
      <c r="D126" s="32">
        <v>8.2411544941761896</v>
      </c>
      <c r="E126" s="32">
        <v>12.7165674066053</v>
      </c>
      <c r="F126" s="32">
        <v>5.0951666166315803</v>
      </c>
      <c r="G126" s="32">
        <v>9.6309630963095998</v>
      </c>
      <c r="H126" s="32">
        <v>27.955665024630601</v>
      </c>
      <c r="I126" s="32">
        <v>7.6195059351941099</v>
      </c>
      <c r="J126" s="32">
        <v>10.0462065881651</v>
      </c>
      <c r="K126" s="32">
        <v>8.4112149532710099</v>
      </c>
      <c r="L126" s="32">
        <v>14.3303348325837</v>
      </c>
      <c r="M126" s="32">
        <v>10.490656758824199</v>
      </c>
      <c r="N126" s="32">
        <v>12.253980812976</v>
      </c>
      <c r="O126" s="32">
        <v>5.7356828193832801</v>
      </c>
      <c r="P126" s="32">
        <v>0.73327222731438102</v>
      </c>
      <c r="Q126" s="32">
        <v>4.3014310530234203</v>
      </c>
      <c r="R126" s="32">
        <v>6.8242479014552098</v>
      </c>
      <c r="S126" s="32">
        <v>7.3010695355072404</v>
      </c>
      <c r="T126" s="32">
        <v>3.7960402611124899</v>
      </c>
      <c r="U126" s="32">
        <v>7.3528124338022396</v>
      </c>
      <c r="V126" s="32">
        <v>15.1479560897225</v>
      </c>
    </row>
    <row r="127" spans="1:22" x14ac:dyDescent="0.2">
      <c r="A127" t="s">
        <v>150</v>
      </c>
      <c r="B127" t="s">
        <v>446</v>
      </c>
      <c r="C127" s="32"/>
      <c r="D127" s="32"/>
      <c r="E127" s="32"/>
      <c r="F127" s="32">
        <v>2.9245125812364599</v>
      </c>
      <c r="G127" s="32">
        <v>4.3471221565611398</v>
      </c>
      <c r="H127" s="32">
        <v>8.7587276958879698</v>
      </c>
      <c r="I127" s="32">
        <v>3.46672373207794</v>
      </c>
      <c r="J127" s="32">
        <v>0.65494657014848001</v>
      </c>
      <c r="K127" s="32">
        <v>3.4501431124869302</v>
      </c>
      <c r="L127" s="32">
        <v>4.1452472498110904</v>
      </c>
      <c r="M127" s="32">
        <v>2.2058926814118101</v>
      </c>
      <c r="N127" s="32">
        <v>-0.71051405171021997</v>
      </c>
      <c r="O127" s="32">
        <v>1.5486915822248799</v>
      </c>
      <c r="P127" s="32">
        <v>-0.27138502338525999</v>
      </c>
      <c r="Q127" s="32">
        <v>2.3802359905313599</v>
      </c>
      <c r="R127" s="32">
        <v>2.6112237826379698</v>
      </c>
      <c r="S127" s="32">
        <v>0.361563704540798</v>
      </c>
      <c r="T127" s="32">
        <v>-0.25565569984855102</v>
      </c>
      <c r="U127" s="32">
        <v>2.4108019840316701</v>
      </c>
      <c r="V127" s="32">
        <v>13.0403036347004</v>
      </c>
    </row>
    <row r="128" spans="1:22" x14ac:dyDescent="0.2">
      <c r="A128" t="s">
        <v>84</v>
      </c>
      <c r="B128" t="s">
        <v>432</v>
      </c>
      <c r="C128" s="32">
        <v>1.1677336747759099</v>
      </c>
      <c r="D128" s="32">
        <v>1.4934440338177299</v>
      </c>
      <c r="E128" s="32">
        <v>0.98264166001596498</v>
      </c>
      <c r="F128" s="32">
        <v>3.2847616695480899</v>
      </c>
      <c r="G128" s="32">
        <v>2.0420851267334901</v>
      </c>
      <c r="H128" s="32">
        <v>3.7148431149406602</v>
      </c>
      <c r="I128" s="32">
        <v>0.97186299866761905</v>
      </c>
      <c r="J128" s="32">
        <v>0.99355740122642</v>
      </c>
      <c r="K128" s="32">
        <v>0.90692490969179596</v>
      </c>
      <c r="L128" s="32">
        <v>1.28712240079215</v>
      </c>
      <c r="M128" s="32">
        <v>1.88065466724083</v>
      </c>
      <c r="N128" s="32">
        <v>0.44231005355707798</v>
      </c>
      <c r="O128" s="32">
        <v>1.5579071134626601</v>
      </c>
      <c r="P128" s="32">
        <v>1.63531114327061</v>
      </c>
      <c r="Q128" s="32">
        <v>0.75466324932363305</v>
      </c>
      <c r="R128" s="32">
        <v>1.8039167114189001</v>
      </c>
      <c r="S128" s="32">
        <v>0.30338603659036101</v>
      </c>
      <c r="T128" s="32">
        <v>0.70596866133831704</v>
      </c>
      <c r="U128" s="32">
        <v>1.4019588396200999</v>
      </c>
      <c r="V128" s="32">
        <v>6.6570420275906299</v>
      </c>
    </row>
    <row r="129" spans="1:22" x14ac:dyDescent="0.2">
      <c r="A129" t="s">
        <v>154</v>
      </c>
      <c r="B129" t="s">
        <v>449</v>
      </c>
      <c r="C129" s="32"/>
      <c r="D129" s="32"/>
      <c r="E129" s="32">
        <v>6.4275527807008501</v>
      </c>
      <c r="F129" s="32">
        <v>13.2450879071</v>
      </c>
      <c r="G129" s="32">
        <v>8.4894867549745001</v>
      </c>
      <c r="H129" s="32">
        <v>14.5028053002268</v>
      </c>
      <c r="I129" s="32">
        <v>3.7886133091462599</v>
      </c>
      <c r="J129" s="32">
        <v>12.4255421735156</v>
      </c>
      <c r="K129" s="32">
        <v>11.1666056127874</v>
      </c>
      <c r="L129" s="32">
        <v>2.6024545695662198</v>
      </c>
      <c r="M129" s="32">
        <v>4.26135250941965</v>
      </c>
      <c r="N129" s="32">
        <v>2.5597487584429599</v>
      </c>
      <c r="O129" s="32">
        <v>3.5507596735674598</v>
      </c>
      <c r="P129" s="32">
        <v>17.418041819759701</v>
      </c>
      <c r="Q129" s="32">
        <v>15.1132073899385</v>
      </c>
      <c r="R129" s="32">
        <v>3.91133439990733</v>
      </c>
      <c r="S129" s="32">
        <v>2.8027030792810099</v>
      </c>
      <c r="T129" s="32">
        <v>3.4839356749320798</v>
      </c>
      <c r="U129" s="32">
        <v>6.4084765297569204</v>
      </c>
      <c r="V129" s="32">
        <v>10.279401809342099</v>
      </c>
    </row>
    <row r="130" spans="1:22" x14ac:dyDescent="0.2">
      <c r="A130" t="s">
        <v>139</v>
      </c>
      <c r="B130" t="s">
        <v>445</v>
      </c>
      <c r="C130" s="32">
        <v>36.589717532392399</v>
      </c>
      <c r="D130" s="32">
        <v>4.5342137412969503</v>
      </c>
      <c r="E130" s="32">
        <v>9.3686181419670191</v>
      </c>
      <c r="F130" s="32">
        <v>19.996487335921501</v>
      </c>
      <c r="G130" s="32">
        <v>35.024597071769797</v>
      </c>
      <c r="H130" s="32">
        <v>26.799537193402202</v>
      </c>
      <c r="I130" s="32">
        <v>1.47234311385647</v>
      </c>
      <c r="J130" s="32">
        <v>7.7183819587361402</v>
      </c>
      <c r="K130" s="32">
        <v>5.0214601462072599</v>
      </c>
      <c r="L130" s="32">
        <v>1.4675832267467801</v>
      </c>
      <c r="M130" s="32">
        <v>5.6430388342551296</v>
      </c>
      <c r="N130" s="32">
        <v>4.9532991848438197</v>
      </c>
      <c r="O130" s="32">
        <v>9.4541718952599592</v>
      </c>
      <c r="P130" s="32">
        <v>6.9288252581612397</v>
      </c>
      <c r="Q130" s="32">
        <v>4.5725365531750501</v>
      </c>
      <c r="R130" s="32">
        <v>6.8723286566291799</v>
      </c>
      <c r="S130" s="32">
        <v>8.8250669680456202</v>
      </c>
      <c r="T130" s="32"/>
      <c r="U130" s="32"/>
      <c r="V130" s="32"/>
    </row>
    <row r="131" spans="1:22" x14ac:dyDescent="0.2">
      <c r="A131" t="s">
        <v>76</v>
      </c>
      <c r="B131" t="s">
        <v>454</v>
      </c>
      <c r="C131" s="32">
        <v>7.1361531145862802</v>
      </c>
      <c r="D131" s="32">
        <v>4.1366321314474703</v>
      </c>
      <c r="E131" s="32">
        <v>2.2819460702430598</v>
      </c>
      <c r="F131" s="32">
        <v>4.9611668929891604</v>
      </c>
      <c r="G131" s="32">
        <v>6.5478814110171699</v>
      </c>
      <c r="H131" s="32">
        <v>9.0946430719281093</v>
      </c>
      <c r="I131" s="32">
        <v>9.4517265152170307</v>
      </c>
      <c r="J131" s="32">
        <v>4.8749198764395301</v>
      </c>
      <c r="K131" s="32">
        <v>5.0055951808119801</v>
      </c>
      <c r="L131" s="32">
        <v>6.7219977733488498</v>
      </c>
      <c r="M131" s="32">
        <v>5.6009250229040797</v>
      </c>
      <c r="N131" s="32">
        <v>5.3501696685959201</v>
      </c>
      <c r="O131" s="32">
        <v>3.39401538410559</v>
      </c>
      <c r="P131" s="32">
        <v>6.7285823459334599</v>
      </c>
      <c r="Q131" s="32">
        <v>6.1457998111116199</v>
      </c>
      <c r="R131" s="32">
        <v>4.2915910533787303</v>
      </c>
      <c r="S131" s="32">
        <v>3.7223941442268802</v>
      </c>
      <c r="T131" s="32">
        <v>2.2093823693347598</v>
      </c>
      <c r="U131" s="32">
        <v>3.61690530108811</v>
      </c>
      <c r="V131" s="32">
        <v>6.0812811411241396</v>
      </c>
    </row>
    <row r="132" spans="1:22" x14ac:dyDescent="0.2">
      <c r="A132" t="s">
        <v>225</v>
      </c>
      <c r="B132" t="s">
        <v>462</v>
      </c>
      <c r="C132" s="32"/>
      <c r="D132" s="32"/>
      <c r="E132" s="32"/>
      <c r="F132" s="32"/>
      <c r="G132" s="32"/>
      <c r="H132" s="32"/>
      <c r="I132" s="32"/>
      <c r="J132" s="32"/>
      <c r="K132" s="32">
        <v>0.30030030030030702</v>
      </c>
      <c r="L132" s="32">
        <v>-0.124750499001994</v>
      </c>
      <c r="M132" s="32"/>
      <c r="N132" s="32"/>
      <c r="O132" s="32"/>
      <c r="P132" s="32"/>
      <c r="Q132" s="32"/>
      <c r="R132" s="32"/>
      <c r="S132" s="32"/>
      <c r="T132" s="32"/>
      <c r="U132" s="32"/>
      <c r="V132" s="32"/>
    </row>
    <row r="133" spans="1:22" x14ac:dyDescent="0.2">
      <c r="A133" t="s">
        <v>174</v>
      </c>
      <c r="B133" t="s">
        <v>461</v>
      </c>
      <c r="C133" s="32">
        <v>5.7070093187473798</v>
      </c>
      <c r="D133" s="32">
        <v>2.8418113124897699</v>
      </c>
      <c r="E133" s="32">
        <v>6.8363326589287601</v>
      </c>
      <c r="F133" s="32">
        <v>6.9203358070758796</v>
      </c>
      <c r="G133" s="32">
        <v>2.2692192443907602</v>
      </c>
      <c r="H133" s="32">
        <v>9.9078300530647994</v>
      </c>
      <c r="I133" s="32">
        <v>11.0948237386987</v>
      </c>
      <c r="J133" s="32">
        <v>9.3265041074539301</v>
      </c>
      <c r="K133" s="32">
        <v>9.2270754612595294</v>
      </c>
      <c r="L133" s="32">
        <v>9.4598098035712894</v>
      </c>
      <c r="M133" s="32">
        <v>9.0401631191764693</v>
      </c>
      <c r="N133" s="32">
        <v>8.3641546965955609</v>
      </c>
      <c r="O133" s="32">
        <v>7.8689089559090499</v>
      </c>
      <c r="P133" s="32">
        <v>8.7903433200462899</v>
      </c>
      <c r="Q133" s="32">
        <v>3.6270961069660901</v>
      </c>
      <c r="R133" s="32">
        <v>4.0611633875106996</v>
      </c>
      <c r="S133" s="32">
        <v>5.5686854778492503</v>
      </c>
      <c r="T133" s="32">
        <v>5.0523665528921597</v>
      </c>
      <c r="U133" s="32">
        <v>4.0879104588244104</v>
      </c>
      <c r="V133" s="32"/>
    </row>
    <row r="134" spans="1:22" x14ac:dyDescent="0.2">
      <c r="A134" t="s">
        <v>171</v>
      </c>
      <c r="B134" t="s">
        <v>455</v>
      </c>
      <c r="C134" s="32"/>
      <c r="D134" s="32"/>
      <c r="E134" s="32"/>
      <c r="F134" s="32"/>
      <c r="G134" s="32"/>
      <c r="H134" s="32"/>
      <c r="I134" s="32"/>
      <c r="J134" s="32"/>
      <c r="K134" s="32">
        <v>2.4289969375340901</v>
      </c>
      <c r="L134" s="32">
        <v>1.74967234600262</v>
      </c>
      <c r="M134" s="32">
        <v>1.2776131899272201</v>
      </c>
      <c r="N134" s="32">
        <v>0.178851060785501</v>
      </c>
      <c r="O134" s="32">
        <v>0.57050814104802605</v>
      </c>
      <c r="P134" s="32">
        <v>0.578317435521153</v>
      </c>
      <c r="Q134" s="32"/>
      <c r="R134" s="32"/>
      <c r="S134" s="32"/>
      <c r="T134" s="32"/>
      <c r="U134" s="32"/>
      <c r="V134" s="32"/>
    </row>
    <row r="135" spans="1:22" x14ac:dyDescent="0.2">
      <c r="A135" t="s">
        <v>101</v>
      </c>
      <c r="B135" t="s">
        <v>463</v>
      </c>
      <c r="C135" s="32">
        <v>1.7535744475955299</v>
      </c>
      <c r="D135" s="32">
        <v>2.2902490284757002</v>
      </c>
      <c r="E135" s="32">
        <v>3.03702332617015</v>
      </c>
      <c r="F135" s="32">
        <v>3.36540196171992</v>
      </c>
      <c r="G135" s="32">
        <v>2.3761431029065698</v>
      </c>
      <c r="H135" s="32">
        <v>3.9589493731205998</v>
      </c>
      <c r="I135" s="32">
        <v>2.1156511055456</v>
      </c>
      <c r="J135" s="32">
        <v>2.3020238595857601</v>
      </c>
      <c r="K135" s="32">
        <v>4.0279066739203797</v>
      </c>
      <c r="L135" s="32">
        <v>1.0599131844563501</v>
      </c>
      <c r="M135" s="32">
        <v>1.1344226644581199</v>
      </c>
      <c r="N135" s="32">
        <v>1.2275075059740499</v>
      </c>
      <c r="O135" s="32">
        <v>0.29270462813610099</v>
      </c>
      <c r="P135" s="32">
        <v>0.64624028445450199</v>
      </c>
      <c r="Q135" s="32">
        <v>1.85078767452532</v>
      </c>
      <c r="R135" s="32">
        <v>1.5982970380169801</v>
      </c>
      <c r="S135" s="32">
        <v>1.6196319018404901</v>
      </c>
      <c r="T135" s="32">
        <v>1.71456170007244</v>
      </c>
      <c r="U135" s="32">
        <v>3.9411206077872798</v>
      </c>
      <c r="V135" s="32">
        <v>7.1722247601644602</v>
      </c>
    </row>
    <row r="136" spans="1:22" x14ac:dyDescent="0.2">
      <c r="A136" t="s">
        <v>145</v>
      </c>
      <c r="B136" t="s">
        <v>458</v>
      </c>
      <c r="C136" s="32">
        <v>5.3023877321993798</v>
      </c>
      <c r="D136" s="32">
        <v>8.4702106358407399</v>
      </c>
      <c r="E136" s="32">
        <v>9.5990998606442606</v>
      </c>
      <c r="F136" s="32">
        <v>9.1401996677771997</v>
      </c>
      <c r="G136" s="32">
        <v>11.1269347446119</v>
      </c>
      <c r="H136" s="32">
        <v>19.826203128742801</v>
      </c>
      <c r="I136" s="32">
        <v>3.6870016049880099</v>
      </c>
      <c r="J136" s="32">
        <v>5.4551342588741498</v>
      </c>
      <c r="K136" s="32">
        <v>8.0823879809911006</v>
      </c>
      <c r="L136" s="32">
        <v>7.1935505333895202</v>
      </c>
      <c r="M136" s="32">
        <v>7.1354678528940001</v>
      </c>
      <c r="N136" s="32">
        <v>6.0359686179843104</v>
      </c>
      <c r="O136" s="32">
        <v>3.99737996694398</v>
      </c>
      <c r="P136" s="32">
        <v>3.52317317628476</v>
      </c>
      <c r="Q136" s="32">
        <v>3.8506716628472502</v>
      </c>
      <c r="R136" s="32">
        <v>4.94723728039882</v>
      </c>
      <c r="S136" s="32">
        <v>5.3762899084412998</v>
      </c>
      <c r="T136" s="32">
        <v>3.6818134162557299</v>
      </c>
      <c r="U136" s="32">
        <v>4.9284139694896103</v>
      </c>
      <c r="V136" s="32">
        <v>10.4674244465991</v>
      </c>
    </row>
    <row r="137" spans="1:22" x14ac:dyDescent="0.2">
      <c r="A137" t="s">
        <v>206</v>
      </c>
      <c r="B137" t="s">
        <v>456</v>
      </c>
      <c r="C137" s="32">
        <v>-1.61440769175596</v>
      </c>
      <c r="D137" s="32">
        <v>0.26254375729284601</v>
      </c>
      <c r="E137" s="32">
        <v>7.7974978178644001</v>
      </c>
      <c r="F137" s="32">
        <v>4.0485829959505899E-2</v>
      </c>
      <c r="G137" s="32">
        <v>5.3959260758148699E-2</v>
      </c>
      <c r="H137" s="32">
        <v>11.305109882701901</v>
      </c>
      <c r="I137" s="32">
        <v>0.58290659080112495</v>
      </c>
      <c r="J137" s="32">
        <v>0.80407308088263496</v>
      </c>
      <c r="K137" s="32">
        <v>2.9423851401331702</v>
      </c>
      <c r="L137" s="32">
        <v>0.45508982035926798</v>
      </c>
      <c r="M137" s="32">
        <v>2.2972311495531601</v>
      </c>
      <c r="N137" s="32">
        <v>-0.93028725998446105</v>
      </c>
      <c r="O137" s="32">
        <v>-0.57609036983308604</v>
      </c>
      <c r="P137" s="32">
        <v>1.6538892238780301</v>
      </c>
      <c r="Q137" s="32">
        <v>2.7963731887128001</v>
      </c>
      <c r="R137" s="32">
        <v>2.9676036600445399</v>
      </c>
      <c r="S137" s="32">
        <v>-2.4897926507085102</v>
      </c>
      <c r="T137" s="32">
        <v>2.8981937602627101</v>
      </c>
      <c r="U137" s="32">
        <v>3.8378680284050302</v>
      </c>
      <c r="V137" s="32">
        <v>4.2262179191639602</v>
      </c>
    </row>
    <row r="138" spans="1:22" x14ac:dyDescent="0.2">
      <c r="A138" t="s">
        <v>91</v>
      </c>
      <c r="B138" t="s">
        <v>457</v>
      </c>
      <c r="C138" s="32">
        <v>14.0317836131437</v>
      </c>
      <c r="D138" s="32">
        <v>14.9980338183251</v>
      </c>
      <c r="E138" s="32">
        <v>17.863493366160501</v>
      </c>
      <c r="F138" s="32">
        <v>8.2252215201704804</v>
      </c>
      <c r="G138" s="32">
        <v>5.3880079685862796</v>
      </c>
      <c r="H138" s="32">
        <v>11.5810751748252</v>
      </c>
      <c r="I138" s="32">
        <v>12.5378277304689</v>
      </c>
      <c r="J138" s="32">
        <v>13.7400521363694</v>
      </c>
      <c r="K138" s="32">
        <v>10.826137188001701</v>
      </c>
      <c r="L138" s="32">
        <v>12.224241302058401</v>
      </c>
      <c r="M138" s="32">
        <v>8.4955183826566696</v>
      </c>
      <c r="N138" s="32">
        <v>8.0474108796791093</v>
      </c>
      <c r="O138" s="32">
        <v>9.0094349800770495</v>
      </c>
      <c r="P138" s="32">
        <v>15.6968126387972</v>
      </c>
      <c r="Q138" s="32">
        <v>16.502266213964099</v>
      </c>
      <c r="R138" s="32">
        <v>12.095106517343201</v>
      </c>
      <c r="S138" s="32">
        <v>11.396422337811501</v>
      </c>
      <c r="T138" s="32">
        <v>13.2460234276598</v>
      </c>
      <c r="U138" s="32">
        <v>16.952845722160799</v>
      </c>
      <c r="V138" s="32">
        <v>18.847187784327399</v>
      </c>
    </row>
    <row r="139" spans="1:22" x14ac:dyDescent="0.2">
      <c r="A139" t="s">
        <v>441</v>
      </c>
      <c r="B139" t="s">
        <v>442</v>
      </c>
      <c r="C139" s="32">
        <v>0.85556212272424903</v>
      </c>
      <c r="D139" s="32">
        <v>-0.44865020655205701</v>
      </c>
      <c r="E139" s="32">
        <v>0.52551595071432999</v>
      </c>
      <c r="F139" s="32">
        <v>3.2136292960634898</v>
      </c>
      <c r="G139" s="32">
        <v>2.2517579830544801</v>
      </c>
      <c r="H139" s="32">
        <v>8.3318966696809706</v>
      </c>
      <c r="I139" s="32">
        <v>-0.73963396306113804</v>
      </c>
      <c r="J139" s="32">
        <v>1.5099752202761501</v>
      </c>
      <c r="K139" s="32">
        <v>3.90475422069738</v>
      </c>
      <c r="L139" s="32">
        <v>3.3160556668764598</v>
      </c>
      <c r="M139" s="32">
        <v>2.7850005672611502</v>
      </c>
      <c r="N139" s="32">
        <v>-0.28170503292853799</v>
      </c>
      <c r="O139" s="32">
        <v>-0.29992047563144703</v>
      </c>
      <c r="P139" s="32">
        <v>-0.239290787684491</v>
      </c>
      <c r="Q139" s="32">
        <v>1.3516188967744001</v>
      </c>
      <c r="R139" s="32">
        <v>1.4583129850712699</v>
      </c>
      <c r="S139" s="32">
        <v>0.76643957345968805</v>
      </c>
      <c r="T139" s="32">
        <v>1.2000734888848199</v>
      </c>
      <c r="U139" s="32">
        <v>3.2307491213291901</v>
      </c>
      <c r="V139" s="32">
        <v>14.204717319583301</v>
      </c>
    </row>
    <row r="140" spans="1:22" x14ac:dyDescent="0.2">
      <c r="A140" t="s">
        <v>196</v>
      </c>
      <c r="B140" t="s">
        <v>448</v>
      </c>
      <c r="C140" s="32"/>
      <c r="D140" s="32"/>
      <c r="E140" s="32"/>
      <c r="F140" s="32"/>
      <c r="G140" s="32"/>
      <c r="H140" s="32"/>
      <c r="I140" s="32"/>
      <c r="J140" s="32"/>
      <c r="K140" s="32"/>
      <c r="L140" s="32"/>
      <c r="M140" s="32"/>
      <c r="N140" s="32"/>
      <c r="O140" s="32"/>
      <c r="P140" s="32"/>
      <c r="Q140" s="32"/>
      <c r="R140" s="32"/>
      <c r="S140" s="32"/>
      <c r="T140" s="32"/>
      <c r="U140" s="32"/>
      <c r="V140" s="32"/>
    </row>
    <row r="141" spans="1:22" x14ac:dyDescent="0.2">
      <c r="A141" t="s">
        <v>80</v>
      </c>
      <c r="B141" t="s">
        <v>460</v>
      </c>
      <c r="C141" s="32">
        <v>2.4878255346178499</v>
      </c>
      <c r="D141" s="32">
        <v>0.45449850222085397</v>
      </c>
      <c r="E141" s="32">
        <v>1.5321336760925199</v>
      </c>
      <c r="F141" s="32">
        <v>2.3293498075754502</v>
      </c>
      <c r="G141" s="32">
        <v>0.71258907363420498</v>
      </c>
      <c r="H141" s="32">
        <v>3.7539308176100601</v>
      </c>
      <c r="I141" s="32">
        <v>2.1973858685357102</v>
      </c>
      <c r="J141" s="32">
        <v>2.4189063948100098</v>
      </c>
      <c r="K141" s="32">
        <v>1.28495158809159</v>
      </c>
      <c r="L141" s="32">
        <v>0.69686411149824101</v>
      </c>
      <c r="M141" s="32">
        <v>2.1204862035311902</v>
      </c>
      <c r="N141" s="32">
        <v>2.0417028670720998</v>
      </c>
      <c r="O141" s="32">
        <v>2.1711366538952799</v>
      </c>
      <c r="P141" s="32">
        <v>3.5500000000000198</v>
      </c>
      <c r="Q141" s="32">
        <v>1.87510059552548</v>
      </c>
      <c r="R141" s="32">
        <v>2.7648313452879401</v>
      </c>
      <c r="S141" s="32">
        <v>2.1677300330540499</v>
      </c>
      <c r="T141" s="32">
        <v>1.28658490707998</v>
      </c>
      <c r="U141" s="32">
        <v>3.48388055266678</v>
      </c>
      <c r="V141" s="32">
        <v>5.7641231785227101</v>
      </c>
    </row>
    <row r="142" spans="1:22" x14ac:dyDescent="0.2">
      <c r="A142" t="s">
        <v>149</v>
      </c>
      <c r="B142" t="s">
        <v>464</v>
      </c>
      <c r="C142" s="32">
        <v>0.231328682267088</v>
      </c>
      <c r="D142" s="32">
        <v>0.62496906263140595</v>
      </c>
      <c r="E142" s="32">
        <v>1.90983553531864</v>
      </c>
      <c r="F142" s="32">
        <v>3.5449859160503201</v>
      </c>
      <c r="G142" s="32">
        <v>5.8304841809271197</v>
      </c>
      <c r="H142" s="32">
        <v>12.3754091529911</v>
      </c>
      <c r="I142" s="32">
        <v>3.46881023754896</v>
      </c>
      <c r="J142" s="32">
        <v>3.2565795907862398</v>
      </c>
      <c r="K142" s="32">
        <v>4.0421886711639603</v>
      </c>
      <c r="L142" s="32">
        <v>2.9477349525720702</v>
      </c>
      <c r="M142" s="32">
        <v>1.0455283875536301</v>
      </c>
      <c r="N142" s="32">
        <v>1.02234314452965</v>
      </c>
      <c r="O142" s="32">
        <v>6.5290133028648098E-2</v>
      </c>
      <c r="P142" s="32">
        <v>1.1092080580702901</v>
      </c>
      <c r="Q142" s="32">
        <v>1.59716060337177</v>
      </c>
      <c r="R142" s="32">
        <v>0.88130210400953601</v>
      </c>
      <c r="S142" s="32">
        <v>0.13379505745318199</v>
      </c>
      <c r="T142" s="32">
        <v>-0.90387487227853502</v>
      </c>
      <c r="U142" s="32">
        <v>1.54663705583755</v>
      </c>
      <c r="V142" s="32">
        <v>2.8118409747715298</v>
      </c>
    </row>
    <row r="143" spans="1:22" x14ac:dyDescent="0.2">
      <c r="A143" t="s">
        <v>63</v>
      </c>
      <c r="B143" t="s">
        <v>465</v>
      </c>
      <c r="C143" s="32">
        <v>2.91413470059477</v>
      </c>
      <c r="D143" s="32">
        <v>7.4446246934273796</v>
      </c>
      <c r="E143" s="32">
        <v>9.0633273703042008</v>
      </c>
      <c r="F143" s="32">
        <v>7.9210844005878798</v>
      </c>
      <c r="G143" s="32">
        <v>7.59868441050775</v>
      </c>
      <c r="H143" s="32">
        <v>20.286121092955401</v>
      </c>
      <c r="I143" s="32">
        <v>13.647765063976101</v>
      </c>
      <c r="J143" s="32">
        <v>12.938870563489001</v>
      </c>
      <c r="K143" s="32">
        <v>11.9160927116277</v>
      </c>
      <c r="L143" s="32">
        <v>9.6823518605567997</v>
      </c>
      <c r="M143" s="32">
        <v>7.6921561189957002</v>
      </c>
      <c r="N143" s="32">
        <v>7.1893840284702497</v>
      </c>
      <c r="O143" s="32">
        <v>2.5293281725422601</v>
      </c>
      <c r="P143" s="32">
        <v>3.7651191635658399</v>
      </c>
      <c r="Q143" s="32">
        <v>4.0853736803260396</v>
      </c>
      <c r="R143" s="32">
        <v>5.0780572586891699</v>
      </c>
      <c r="S143" s="32">
        <v>10.5783618004555</v>
      </c>
      <c r="T143" s="32">
        <v>9.7399931389813101</v>
      </c>
      <c r="U143" s="32">
        <v>9.4962105612497894</v>
      </c>
      <c r="V143" s="32">
        <v>19.8738599646653</v>
      </c>
    </row>
    <row r="144" spans="1:22" x14ac:dyDescent="0.2">
      <c r="A144" t="s">
        <v>199</v>
      </c>
      <c r="B144" t="s">
        <v>469</v>
      </c>
      <c r="C144" s="32">
        <v>0.92287409360579298</v>
      </c>
      <c r="D144" s="32">
        <v>4.9640757674722202</v>
      </c>
      <c r="E144" s="32">
        <v>3.9514623522090799</v>
      </c>
      <c r="F144" s="32">
        <v>4.4298114337025103</v>
      </c>
      <c r="G144" s="32">
        <v>3.2387503582688302</v>
      </c>
      <c r="H144" s="32">
        <v>11.9655746807329</v>
      </c>
      <c r="I144" s="32">
        <v>1.43813538308954</v>
      </c>
      <c r="J144" s="32">
        <v>1.44219017355171</v>
      </c>
      <c r="K144" s="32">
        <v>4.6746987951807197</v>
      </c>
      <c r="L144" s="32">
        <v>3.6141804788213601</v>
      </c>
      <c r="M144" s="32">
        <v>3.35481004221282</v>
      </c>
      <c r="N144" s="32">
        <v>4.19174548581256</v>
      </c>
      <c r="O144" s="32">
        <v>0.94904064369715002</v>
      </c>
      <c r="P144" s="32">
        <v>-1.0423053341508399</v>
      </c>
      <c r="Q144" s="32">
        <v>1.41798819666923</v>
      </c>
      <c r="R144" s="32">
        <v>2.1097046413502101</v>
      </c>
      <c r="S144" s="32">
        <v>0.26737967914438099</v>
      </c>
      <c r="T144" s="32">
        <v>0.218181818181824</v>
      </c>
      <c r="U144" s="32">
        <v>2.6124818577648901</v>
      </c>
      <c r="V144" s="32">
        <v>12.352663837812299</v>
      </c>
    </row>
    <row r="145" spans="1:22" x14ac:dyDescent="0.2">
      <c r="A145" t="s">
        <v>115</v>
      </c>
      <c r="B145" t="s">
        <v>466</v>
      </c>
      <c r="C145" s="32">
        <v>0.39166666666667699</v>
      </c>
      <c r="D145" s="32">
        <v>0.18261807918981199</v>
      </c>
      <c r="E145" s="32">
        <v>3.1817051951280599</v>
      </c>
      <c r="F145" s="32">
        <v>2.45789333143389</v>
      </c>
      <c r="G145" s="32">
        <v>4.1686331647715402</v>
      </c>
      <c r="H145" s="32">
        <v>8.7586830879568094</v>
      </c>
      <c r="I145" s="32">
        <v>2.4090531666970501</v>
      </c>
      <c r="J145" s="32">
        <v>3.4912886748752401</v>
      </c>
      <c r="K145" s="32">
        <v>5.8758024998975502</v>
      </c>
      <c r="L145" s="32">
        <v>5.6981994030786502</v>
      </c>
      <c r="M145" s="32">
        <v>4.0271605344298598</v>
      </c>
      <c r="N145" s="32">
        <v>2.6266836535332398</v>
      </c>
      <c r="O145" s="32">
        <v>0.136399710403449</v>
      </c>
      <c r="P145" s="32">
        <v>0.73973402530001497</v>
      </c>
      <c r="Q145" s="32">
        <v>0.87558591875990499</v>
      </c>
      <c r="R145" s="32">
        <v>0.761578359399948</v>
      </c>
      <c r="S145" s="32">
        <v>-0.35508382102121699</v>
      </c>
      <c r="T145" s="32">
        <v>-1.55027540803758</v>
      </c>
      <c r="U145" s="32">
        <v>1.63070337301891</v>
      </c>
      <c r="V145" s="32">
        <v>2.85748282185325</v>
      </c>
    </row>
    <row r="146" spans="1:22" x14ac:dyDescent="0.2">
      <c r="A146" t="s">
        <v>153</v>
      </c>
      <c r="B146" t="s">
        <v>470</v>
      </c>
      <c r="C146" s="32">
        <v>14.7090779663557</v>
      </c>
      <c r="D146" s="32">
        <v>2.1589313126694698</v>
      </c>
      <c r="E146" s="32">
        <v>1.78080439925828</v>
      </c>
      <c r="F146" s="32">
        <v>2.3684623841682999</v>
      </c>
      <c r="G146" s="32">
        <v>0.911350455675219</v>
      </c>
      <c r="H146" s="32">
        <v>10.761418232682701</v>
      </c>
      <c r="I146" s="32">
        <v>6.9183253260122202</v>
      </c>
      <c r="J146" s="32">
        <v>6.0136089356785902</v>
      </c>
      <c r="K146" s="32">
        <v>4.4408340102897599</v>
      </c>
      <c r="L146" s="32">
        <v>4.5372050816696898</v>
      </c>
      <c r="M146" s="32">
        <v>4.96031746031744</v>
      </c>
      <c r="N146" s="32">
        <v>5.2221172022684401</v>
      </c>
      <c r="O146" s="32">
        <v>5.9959577812710503</v>
      </c>
      <c r="P146" s="32">
        <v>6.6737288135593298</v>
      </c>
      <c r="Q146" s="32">
        <v>5.4220456802383303</v>
      </c>
      <c r="R146" s="32">
        <v>4.3744892145316596</v>
      </c>
      <c r="S146" s="32">
        <v>3.92867290939598</v>
      </c>
      <c r="T146" s="32">
        <v>4.8716739856554803</v>
      </c>
      <c r="U146" s="32">
        <v>4.4835901404239404</v>
      </c>
      <c r="V146" s="32"/>
    </row>
    <row r="147" spans="1:22" x14ac:dyDescent="0.2">
      <c r="A147" t="s">
        <v>116</v>
      </c>
      <c r="B147" t="s">
        <v>476</v>
      </c>
      <c r="C147" s="32">
        <v>14.2367970499143</v>
      </c>
      <c r="D147" s="32">
        <v>4.3232649296749104</v>
      </c>
      <c r="E147" s="32">
        <v>6.8073820311637103</v>
      </c>
      <c r="F147" s="32">
        <v>9.5893494112923001</v>
      </c>
      <c r="G147" s="32">
        <v>8.1304741769857891</v>
      </c>
      <c r="H147" s="32">
        <v>10.1547846489023</v>
      </c>
      <c r="I147" s="32">
        <v>2.5919467343056</v>
      </c>
      <c r="J147" s="32">
        <v>4.6511627906977004</v>
      </c>
      <c r="K147" s="32">
        <v>8.2539682539682495</v>
      </c>
      <c r="L147" s="32">
        <v>3.6759189797449001</v>
      </c>
      <c r="M147" s="32">
        <v>2.6838573871859301</v>
      </c>
      <c r="N147" s="32">
        <v>5.0288276745675802</v>
      </c>
      <c r="O147" s="32">
        <v>3.1290027447392399</v>
      </c>
      <c r="P147" s="32">
        <v>4.0868228057724201</v>
      </c>
      <c r="Q147" s="32">
        <v>3.60247741348942</v>
      </c>
      <c r="R147" s="32">
        <v>3.9756101574068898</v>
      </c>
      <c r="S147" s="32">
        <v>2.7570972756279</v>
      </c>
      <c r="T147" s="32">
        <v>1.7675159235669</v>
      </c>
      <c r="U147" s="32">
        <v>4.7879831012361196</v>
      </c>
      <c r="V147" s="32">
        <v>9.7655666716439899</v>
      </c>
    </row>
    <row r="148" spans="1:22" x14ac:dyDescent="0.2">
      <c r="A148" t="s">
        <v>47</v>
      </c>
      <c r="B148" t="s">
        <v>467</v>
      </c>
      <c r="C148" s="32">
        <v>2.25937753363075</v>
      </c>
      <c r="D148" s="32">
        <v>3.6624732009223102</v>
      </c>
      <c r="E148" s="32">
        <v>1.61630193862544</v>
      </c>
      <c r="F148" s="32">
        <v>2.0022580124882099</v>
      </c>
      <c r="G148" s="32">
        <v>1.7799864468037201</v>
      </c>
      <c r="H148" s="32">
        <v>5.7858759820675401</v>
      </c>
      <c r="I148" s="32">
        <v>2.9362315359669902</v>
      </c>
      <c r="J148" s="32">
        <v>1.5283205973290299</v>
      </c>
      <c r="K148" s="32">
        <v>3.3693109533385299</v>
      </c>
      <c r="L148" s="32">
        <v>3.6112129494017502</v>
      </c>
      <c r="M148" s="32">
        <v>2.76789666081994</v>
      </c>
      <c r="N148" s="32">
        <v>3.4119457980746999</v>
      </c>
      <c r="O148" s="32">
        <v>3.3980919474629898</v>
      </c>
      <c r="P148" s="32">
        <v>3.5571766355628101</v>
      </c>
      <c r="Q148" s="32">
        <v>2.99490045809446</v>
      </c>
      <c r="R148" s="32">
        <v>1.5091542302474199</v>
      </c>
      <c r="S148" s="32">
        <v>2.2521219135802402</v>
      </c>
      <c r="T148" s="32">
        <v>2.0024120575929301</v>
      </c>
      <c r="U148" s="32">
        <v>4.27166381536796</v>
      </c>
      <c r="V148" s="32">
        <v>8.3337063009623193</v>
      </c>
    </row>
    <row r="149" spans="1:22" x14ac:dyDescent="0.2">
      <c r="A149" t="s">
        <v>54</v>
      </c>
      <c r="B149" t="s">
        <v>468</v>
      </c>
      <c r="C149" s="32">
        <v>2.2891566265060601</v>
      </c>
      <c r="D149" s="32">
        <v>4.82921083627794</v>
      </c>
      <c r="E149" s="32">
        <v>6.5168539325843504</v>
      </c>
      <c r="F149" s="32">
        <v>5.48523206751051</v>
      </c>
      <c r="G149" s="32">
        <v>2.9000000000000199</v>
      </c>
      <c r="H149" s="32">
        <v>8.2604470359572595</v>
      </c>
      <c r="I149" s="32">
        <v>4.2190305206462702</v>
      </c>
      <c r="J149" s="32">
        <v>3.7898363479758999</v>
      </c>
      <c r="K149" s="32">
        <v>4.7184170471841602</v>
      </c>
      <c r="L149" s="32">
        <v>3.02696391124798</v>
      </c>
      <c r="M149" s="32">
        <v>2.5826876614179701</v>
      </c>
      <c r="N149" s="32">
        <v>3.5978234386421</v>
      </c>
      <c r="O149" s="32">
        <v>0.67419253684538705</v>
      </c>
      <c r="P149" s="32">
        <v>1.25369880080986</v>
      </c>
      <c r="Q149" s="32">
        <v>2.8531877259093901</v>
      </c>
      <c r="R149" s="32">
        <v>5.3093466162771401</v>
      </c>
      <c r="S149" s="32">
        <v>2.3920653442240201</v>
      </c>
      <c r="T149" s="32">
        <v>2.39316239316241</v>
      </c>
      <c r="U149" s="32">
        <v>3.92718022100326</v>
      </c>
      <c r="V149" s="32">
        <v>5.8211581121395204</v>
      </c>
    </row>
    <row r="150" spans="1:22" x14ac:dyDescent="0.2">
      <c r="A150" t="s">
        <v>37</v>
      </c>
      <c r="B150" t="s">
        <v>471</v>
      </c>
      <c r="C150" s="32">
        <v>0.68270137578765699</v>
      </c>
      <c r="D150" s="32">
        <v>3.3826468188469399</v>
      </c>
      <c r="E150" s="32">
        <v>2.18379872390258</v>
      </c>
      <c r="F150" s="32">
        <v>1.2846939436640901</v>
      </c>
      <c r="G150" s="32">
        <v>2.4587431238539699</v>
      </c>
      <c r="H150" s="32">
        <v>4.1649719352477002</v>
      </c>
      <c r="I150" s="32">
        <v>3.79539242483406</v>
      </c>
      <c r="J150" s="32">
        <v>2.5806937025054602</v>
      </c>
      <c r="K150" s="32">
        <v>4.23940149625935</v>
      </c>
      <c r="L150" s="32">
        <v>3.56037151702788</v>
      </c>
      <c r="M150" s="32">
        <v>0.99198260633235003</v>
      </c>
      <c r="N150" s="32">
        <v>5.38213132400467E-2</v>
      </c>
      <c r="O150" s="32">
        <v>-0.87412587412584897</v>
      </c>
      <c r="P150" s="32">
        <v>-0.664767331434023</v>
      </c>
      <c r="Q150" s="32">
        <v>2.0759355367386201</v>
      </c>
      <c r="R150" s="32">
        <v>1.81295156542681</v>
      </c>
      <c r="S150" s="32">
        <v>2.2274788093829998</v>
      </c>
      <c r="T150" s="32">
        <v>3.3744697261858998</v>
      </c>
      <c r="U150" s="32">
        <v>5.0550270471926799</v>
      </c>
      <c r="V150" s="32">
        <v>14.429450757575699</v>
      </c>
    </row>
    <row r="151" spans="1:22" x14ac:dyDescent="0.2">
      <c r="A151" t="s">
        <v>472</v>
      </c>
      <c r="B151" t="s">
        <v>473</v>
      </c>
      <c r="C151" s="32"/>
      <c r="D151" s="32"/>
      <c r="E151" s="32"/>
      <c r="F151" s="32"/>
      <c r="G151" s="32"/>
      <c r="H151" s="32"/>
      <c r="I151" s="32"/>
      <c r="J151" s="32"/>
      <c r="K151" s="32"/>
      <c r="L151" s="32"/>
      <c r="M151" s="32"/>
      <c r="N151" s="32"/>
      <c r="O151" s="32"/>
      <c r="P151" s="32"/>
      <c r="Q151" s="32"/>
      <c r="R151" s="32"/>
      <c r="S151" s="32"/>
      <c r="T151" s="32"/>
      <c r="U151" s="32"/>
      <c r="V151" s="32"/>
    </row>
    <row r="152" spans="1:22" x14ac:dyDescent="0.2">
      <c r="A152" t="s">
        <v>93</v>
      </c>
      <c r="B152" t="s">
        <v>480</v>
      </c>
      <c r="C152" s="32">
        <v>2.2645650438947098</v>
      </c>
      <c r="D152" s="32">
        <v>6.7993366500828101</v>
      </c>
      <c r="E152" s="32">
        <v>8.8143953233467904</v>
      </c>
      <c r="F152" s="32">
        <v>11.835809619743101</v>
      </c>
      <c r="G152" s="32">
        <v>13.758162575996399</v>
      </c>
      <c r="H152" s="32">
        <v>15.050145157033301</v>
      </c>
      <c r="I152" s="32">
        <v>-4.8632780162256504</v>
      </c>
      <c r="J152" s="32">
        <v>-2.4252567516171202</v>
      </c>
      <c r="K152" s="32">
        <v>1.1383662352920301</v>
      </c>
      <c r="L152" s="32">
        <v>2.3153485343166</v>
      </c>
      <c r="M152" s="32">
        <v>3.2219775682928802</v>
      </c>
      <c r="N152" s="32">
        <v>3.3497208565952699</v>
      </c>
      <c r="O152" s="32">
        <v>1.8140772393775899</v>
      </c>
      <c r="P152" s="32">
        <v>2.67659170098193</v>
      </c>
      <c r="Q152" s="32">
        <v>0.39487891408299602</v>
      </c>
      <c r="R152" s="32">
        <v>0.25581538272437399</v>
      </c>
      <c r="S152" s="32">
        <v>-0.66664112486110205</v>
      </c>
      <c r="T152" s="32">
        <v>-2.5403150300476298</v>
      </c>
      <c r="U152" s="32">
        <v>2.30446565742003</v>
      </c>
      <c r="V152" s="32">
        <v>4.9952755374076103</v>
      </c>
    </row>
    <row r="153" spans="1:22" x14ac:dyDescent="0.2">
      <c r="A153" t="s">
        <v>81</v>
      </c>
      <c r="B153" t="s">
        <v>481</v>
      </c>
      <c r="C153" s="32">
        <v>15.2734889936255</v>
      </c>
      <c r="D153" s="32">
        <v>11.874363593639901</v>
      </c>
      <c r="E153" s="32">
        <v>9.0149128334383501</v>
      </c>
      <c r="F153" s="32">
        <v>6.5585141227698296</v>
      </c>
      <c r="G153" s="32">
        <v>4.8373292831398897</v>
      </c>
      <c r="H153" s="32">
        <v>7.8508025571448297</v>
      </c>
      <c r="I153" s="32">
        <v>5.5874200426439202</v>
      </c>
      <c r="J153" s="32">
        <v>6.0914166860189196</v>
      </c>
      <c r="K153" s="32">
        <v>5.7892532881588199</v>
      </c>
      <c r="L153" s="32">
        <v>3.33492267693443</v>
      </c>
      <c r="M153" s="32">
        <v>3.98471235548128</v>
      </c>
      <c r="N153" s="32">
        <v>1.06830987684293</v>
      </c>
      <c r="O153" s="32">
        <v>-0.59415643749513702</v>
      </c>
      <c r="P153" s="32">
        <v>-1.5447966681390399</v>
      </c>
      <c r="Q153" s="32">
        <v>1.3390212110439601</v>
      </c>
      <c r="R153" s="32">
        <v>4.6254844313778101</v>
      </c>
      <c r="S153" s="32">
        <v>3.8278543259942799</v>
      </c>
      <c r="T153" s="32">
        <v>2.6310731118475199</v>
      </c>
      <c r="U153" s="32">
        <v>5.0523287609658203</v>
      </c>
      <c r="V153" s="32">
        <v>13.795488743251999</v>
      </c>
    </row>
    <row r="154" spans="1:22" x14ac:dyDescent="0.2">
      <c r="A154" t="s">
        <v>34</v>
      </c>
      <c r="B154" t="s">
        <v>482</v>
      </c>
      <c r="C154" s="32">
        <v>13.6632930228667</v>
      </c>
      <c r="D154" s="32">
        <v>10.8886157326216</v>
      </c>
      <c r="E154" s="32">
        <v>12.6853039507349</v>
      </c>
      <c r="F154" s="32">
        <v>9.6686545478926504</v>
      </c>
      <c r="G154" s="32">
        <v>9.00729868861076</v>
      </c>
      <c r="H154" s="32">
        <v>14.110767784044199</v>
      </c>
      <c r="I154" s="32">
        <v>11.647329576411799</v>
      </c>
      <c r="J154" s="32">
        <v>6.8493923025503003</v>
      </c>
      <c r="K154" s="32">
        <v>8.4404648593255907</v>
      </c>
      <c r="L154" s="32">
        <v>5.0747430079914997</v>
      </c>
      <c r="M154" s="32">
        <v>6.7537102622095304</v>
      </c>
      <c r="N154" s="32">
        <v>7.82341183865503</v>
      </c>
      <c r="O154" s="32">
        <v>15.5344050528404</v>
      </c>
      <c r="P154" s="32">
        <v>7.0424476295479801</v>
      </c>
      <c r="Q154" s="32">
        <v>3.6833294441223101</v>
      </c>
      <c r="R154" s="32">
        <v>2.8782972364788599</v>
      </c>
      <c r="S154" s="32">
        <v>4.4703666076017496</v>
      </c>
      <c r="T154" s="32">
        <v>3.3816593723789601</v>
      </c>
      <c r="U154" s="32">
        <v>6.6944589195761903</v>
      </c>
      <c r="V154" s="32"/>
    </row>
    <row r="155" spans="1:22" x14ac:dyDescent="0.2">
      <c r="A155" t="s">
        <v>176</v>
      </c>
      <c r="B155" t="s">
        <v>483</v>
      </c>
      <c r="C155" s="32">
        <v>7.4497001400736398</v>
      </c>
      <c r="D155" s="32">
        <v>12.250710289439199</v>
      </c>
      <c r="E155" s="32">
        <v>9.0140891809233494</v>
      </c>
      <c r="F155" s="32">
        <v>8.8828265477792492</v>
      </c>
      <c r="G155" s="32">
        <v>9.0807220587316095</v>
      </c>
      <c r="H155" s="32">
        <v>15.4382138709255</v>
      </c>
      <c r="I155" s="32">
        <v>12.944397840171099</v>
      </c>
      <c r="J155" s="32">
        <v>-0.24612869343692501</v>
      </c>
      <c r="K155" s="32">
        <v>3.0801706924026</v>
      </c>
      <c r="L155" s="32">
        <v>10.2710182318876</v>
      </c>
      <c r="M155" s="32">
        <v>5.9242686798484696</v>
      </c>
      <c r="N155" s="32">
        <v>2.3544905282036401</v>
      </c>
      <c r="O155" s="32">
        <v>2.5285028419242201</v>
      </c>
      <c r="P155" s="32">
        <v>7.1743430198201299</v>
      </c>
      <c r="Q155" s="32">
        <v>8.2795367226082597</v>
      </c>
      <c r="R155" s="32">
        <v>-0.31121016039064198</v>
      </c>
      <c r="S155" s="32">
        <v>3.3478765503763999</v>
      </c>
      <c r="T155" s="32">
        <v>9.8503990227420903</v>
      </c>
      <c r="U155" s="32">
        <v>-0.39134674830079202</v>
      </c>
      <c r="V155" s="32">
        <v>17.689209558815399</v>
      </c>
    </row>
    <row r="156" spans="1:22" x14ac:dyDescent="0.2">
      <c r="A156" t="s">
        <v>209</v>
      </c>
      <c r="B156" t="s">
        <v>415</v>
      </c>
      <c r="C156" s="32">
        <v>2.23543664374554</v>
      </c>
      <c r="D156" s="32">
        <v>2.3145546223809301</v>
      </c>
      <c r="E156" s="32">
        <v>3.37781903988237</v>
      </c>
      <c r="F156" s="32">
        <v>8.4874857584587797</v>
      </c>
      <c r="G156" s="32">
        <v>4.4808860861472297</v>
      </c>
      <c r="H156" s="32">
        <v>5.3002967507258596</v>
      </c>
      <c r="I156" s="32">
        <v>2.0579370904183398</v>
      </c>
      <c r="J156" s="32">
        <v>0.85087864979593297</v>
      </c>
      <c r="K156" s="32">
        <v>5.8351651957085302</v>
      </c>
      <c r="L156" s="32">
        <v>0.81608928156240301</v>
      </c>
      <c r="M156" s="32">
        <v>1.1069855400013999</v>
      </c>
      <c r="N156" s="32">
        <v>0.24786539236482399</v>
      </c>
      <c r="O156" s="32">
        <v>-2.3018756304560601</v>
      </c>
      <c r="P156" s="32">
        <v>-0.68703712329405897</v>
      </c>
      <c r="Q156" s="32">
        <v>0.69491671161350499</v>
      </c>
      <c r="R156" s="32">
        <v>-1.0371221413156699</v>
      </c>
      <c r="S156" s="32">
        <v>-0.329562063663904</v>
      </c>
      <c r="T156" s="32">
        <v>-1.16724501769362</v>
      </c>
      <c r="U156" s="32">
        <v>1.1956888703839701</v>
      </c>
      <c r="V156" s="32">
        <v>2.66738842693209</v>
      </c>
    </row>
    <row r="157" spans="1:22" x14ac:dyDescent="0.2">
      <c r="A157" t="s">
        <v>172</v>
      </c>
      <c r="B157" t="s">
        <v>423</v>
      </c>
      <c r="C157" s="32">
        <v>1.0342537242623</v>
      </c>
      <c r="D157" s="32">
        <v>1.4603681442524099</v>
      </c>
      <c r="E157" s="32">
        <v>3.8982737075947802</v>
      </c>
      <c r="F157" s="32">
        <v>2.3956208252916502</v>
      </c>
      <c r="G157" s="32">
        <v>2.82310373736928</v>
      </c>
      <c r="H157" s="32">
        <v>5.5495476938393802</v>
      </c>
      <c r="I157" s="32">
        <v>-0.15693608716865701</v>
      </c>
      <c r="J157" s="32">
        <v>3.2503440918012498</v>
      </c>
      <c r="K157" s="32">
        <v>2.76940794144096</v>
      </c>
      <c r="L157" s="32">
        <v>4.17763587102516</v>
      </c>
      <c r="M157" s="32">
        <v>1.4685651103543</v>
      </c>
      <c r="N157" s="32">
        <v>3.51695551369238</v>
      </c>
      <c r="O157" s="32">
        <v>-0.98360095269701397</v>
      </c>
      <c r="P157" s="32">
        <v>-3.0782176567692598</v>
      </c>
      <c r="Q157" s="32">
        <v>0.104262078958419</v>
      </c>
      <c r="R157" s="32">
        <v>1.9356189315060801</v>
      </c>
      <c r="S157" s="32">
        <v>0.53908755919173101</v>
      </c>
      <c r="T157" s="32">
        <v>-1.7558083351759599</v>
      </c>
      <c r="U157" s="32">
        <v>2.4107031217438499</v>
      </c>
      <c r="V157" s="32">
        <v>6.3781469513336599</v>
      </c>
    </row>
    <row r="158" spans="1:22" x14ac:dyDescent="0.2">
      <c r="A158" t="s">
        <v>1217</v>
      </c>
      <c r="B158" t="s">
        <v>431</v>
      </c>
      <c r="C158" s="32"/>
      <c r="D158" s="32"/>
      <c r="E158" s="32"/>
      <c r="F158" s="32"/>
      <c r="G158" s="32"/>
      <c r="H158" s="32"/>
      <c r="I158" s="32"/>
      <c r="J158" s="32"/>
      <c r="K158" s="32"/>
      <c r="L158" s="32"/>
      <c r="M158" s="32"/>
      <c r="N158" s="32"/>
      <c r="O158" s="32"/>
      <c r="P158" s="32"/>
      <c r="Q158" s="32"/>
      <c r="R158" s="32"/>
      <c r="S158" s="32"/>
      <c r="T158" s="32"/>
      <c r="U158" s="32"/>
      <c r="V158" s="32"/>
    </row>
    <row r="159" spans="1:22" x14ac:dyDescent="0.2">
      <c r="A159" t="s">
        <v>205</v>
      </c>
      <c r="B159" t="s">
        <v>525</v>
      </c>
      <c r="C159" s="32">
        <v>0.205981708824229</v>
      </c>
      <c r="D159" s="32">
        <v>2.96003946719292</v>
      </c>
      <c r="E159" s="32">
        <v>3.73342916467019</v>
      </c>
      <c r="F159" s="32">
        <v>2.7406751607066999</v>
      </c>
      <c r="G159" s="32">
        <v>7.2361470158480401</v>
      </c>
      <c r="H159" s="32">
        <v>10.0662418245849</v>
      </c>
      <c r="I159" s="32">
        <v>0.42153912568722801</v>
      </c>
      <c r="J159" s="32">
        <v>0.74710902631146603</v>
      </c>
      <c r="K159" s="32">
        <v>3.1860311155246399</v>
      </c>
      <c r="L159" s="32">
        <v>2.5984441414708601</v>
      </c>
      <c r="M159" s="32">
        <v>0.80512780426796504</v>
      </c>
      <c r="N159" s="32">
        <v>0.19385856079404201</v>
      </c>
      <c r="O159" s="32">
        <v>-1.7336119495394899</v>
      </c>
      <c r="P159" s="32">
        <v>-0.14964164763330101</v>
      </c>
      <c r="Q159" s="32">
        <v>2.15333648840511</v>
      </c>
      <c r="R159" s="32">
        <v>2.32414485367923</v>
      </c>
      <c r="S159" s="32">
        <v>0.91306972532448505</v>
      </c>
      <c r="T159" s="32">
        <v>-0.62813130935466099</v>
      </c>
      <c r="U159" s="32">
        <v>1.57272932500565</v>
      </c>
      <c r="V159" s="32">
        <v>5.6600977922654998</v>
      </c>
    </row>
    <row r="160" spans="1:22" x14ac:dyDescent="0.2">
      <c r="A160" t="s">
        <v>192</v>
      </c>
      <c r="B160" t="s">
        <v>534</v>
      </c>
      <c r="C160" s="32">
        <v>0.11583011583011101</v>
      </c>
      <c r="D160" s="32">
        <v>16.3131507905901</v>
      </c>
      <c r="E160" s="32">
        <v>1.8567639257294699</v>
      </c>
      <c r="F160" s="32">
        <v>3.7000868055555398</v>
      </c>
      <c r="G160" s="32">
        <v>5.57706393219632</v>
      </c>
      <c r="H160" s="32">
        <v>11.5659068384539</v>
      </c>
      <c r="I160" s="32">
        <v>6.3249533623523098</v>
      </c>
      <c r="J160" s="32">
        <v>0.777007268777681</v>
      </c>
      <c r="K160" s="32">
        <v>5.2354159147842703</v>
      </c>
      <c r="L160" s="32">
        <v>2.0490188352116099</v>
      </c>
      <c r="M160" s="32">
        <v>0.61008572090500901</v>
      </c>
      <c r="N160" s="32">
        <v>-0.40681608842488098</v>
      </c>
      <c r="O160" s="32">
        <v>0.72447013487483303</v>
      </c>
      <c r="P160" s="32">
        <v>1.3047186930316801</v>
      </c>
      <c r="Q160" s="32">
        <v>1.7498967748472301</v>
      </c>
      <c r="R160" s="32">
        <v>4.1974588866374498</v>
      </c>
      <c r="S160" s="32">
        <v>0.98232656988814204</v>
      </c>
      <c r="T160" s="32">
        <v>-1.568912477409</v>
      </c>
      <c r="U160" s="32">
        <v>3.1332047317448999</v>
      </c>
      <c r="V160" s="32">
        <v>10.9618822286845</v>
      </c>
    </row>
    <row r="161" spans="1:22" x14ac:dyDescent="0.2">
      <c r="A161" t="s">
        <v>491</v>
      </c>
      <c r="B161" t="s">
        <v>492</v>
      </c>
      <c r="C161" s="32"/>
      <c r="D161" s="32">
        <v>1.4308386852734201</v>
      </c>
      <c r="E161" s="32">
        <v>1.68548890528349</v>
      </c>
      <c r="F161" s="32">
        <v>2.0952593561142998</v>
      </c>
      <c r="G161" s="32">
        <v>2.4989457572580398</v>
      </c>
      <c r="H161" s="32">
        <v>4.29320249287706</v>
      </c>
      <c r="I161" s="32">
        <v>2.1995923704601101</v>
      </c>
      <c r="J161" s="32">
        <v>2.5854181558258902</v>
      </c>
      <c r="K161" s="32">
        <v>2.8997958430012098</v>
      </c>
      <c r="L161" s="32">
        <v>2.8273322422258702</v>
      </c>
      <c r="M161" s="32">
        <v>1.60439298078071</v>
      </c>
      <c r="N161" s="32">
        <v>1.1129630337385901</v>
      </c>
      <c r="O161" s="32">
        <v>0.14568607324101299</v>
      </c>
      <c r="P161" s="32">
        <v>0.57394801980197596</v>
      </c>
      <c r="Q161" s="32">
        <v>1.04597683468952</v>
      </c>
      <c r="R161" s="32"/>
      <c r="S161" s="32"/>
      <c r="T161" s="32"/>
      <c r="U161" s="32"/>
      <c r="V161" s="32"/>
    </row>
    <row r="162" spans="1:22" x14ac:dyDescent="0.2">
      <c r="A162" t="s">
        <v>234</v>
      </c>
      <c r="B162" t="s">
        <v>496</v>
      </c>
      <c r="C162" s="32">
        <v>9.7924197493451004</v>
      </c>
      <c r="D162" s="32">
        <v>13.2858860871796</v>
      </c>
      <c r="E162" s="32">
        <v>17.1522049354354</v>
      </c>
      <c r="F162" s="32">
        <v>23.077037345138201</v>
      </c>
      <c r="G162" s="32">
        <v>18.548513632577901</v>
      </c>
      <c r="H162" s="32">
        <v>31.9901039492573</v>
      </c>
      <c r="I162" s="32">
        <v>16.957475802594502</v>
      </c>
      <c r="J162" s="32">
        <v>13.340052353780001</v>
      </c>
      <c r="K162" s="32">
        <v>14.3271667616801</v>
      </c>
      <c r="L162" s="32">
        <v>10.6379353431629</v>
      </c>
      <c r="M162" s="32">
        <v>8.1058327087546704</v>
      </c>
      <c r="N162" s="32">
        <v>6.9984994396641804</v>
      </c>
      <c r="O162" s="32">
        <v>5.2458783502245696</v>
      </c>
      <c r="P162" s="32">
        <v>5.4305196611915898</v>
      </c>
      <c r="Q162" s="32">
        <v>5.6902961992901204</v>
      </c>
      <c r="R162" s="32">
        <v>7.8685962887390897</v>
      </c>
      <c r="S162" s="32">
        <v>7.7202452521325098</v>
      </c>
      <c r="T162" s="32">
        <v>9.8193279154014892</v>
      </c>
      <c r="U162" s="32">
        <v>8.1377703837873305</v>
      </c>
      <c r="V162" s="32">
        <v>18.0056351122841</v>
      </c>
    </row>
    <row r="163" spans="1:22" x14ac:dyDescent="0.2">
      <c r="A163" t="s">
        <v>69</v>
      </c>
      <c r="B163" t="s">
        <v>484</v>
      </c>
      <c r="C163" s="32">
        <v>0.61219439512524998</v>
      </c>
      <c r="D163" s="32">
        <v>0.51550676699806197</v>
      </c>
      <c r="E163" s="32">
        <v>0.47923039782610299</v>
      </c>
      <c r="F163" s="32">
        <v>2.20902407871182</v>
      </c>
      <c r="G163" s="32">
        <v>4.1678233011997898</v>
      </c>
      <c r="H163" s="32">
        <v>9.8702479127599592</v>
      </c>
      <c r="I163" s="32">
        <v>5.0572231469363302</v>
      </c>
      <c r="J163" s="32">
        <v>5.3394168063745298</v>
      </c>
      <c r="K163" s="32">
        <v>5.8262160883885299</v>
      </c>
      <c r="L163" s="32">
        <v>2.86626887489922</v>
      </c>
      <c r="M163" s="32">
        <v>3.5325247069492298</v>
      </c>
      <c r="N163" s="32">
        <v>2.2362903153696698</v>
      </c>
      <c r="O163" s="32">
        <v>1.20607322150117</v>
      </c>
      <c r="P163" s="32">
        <v>2.0688403605347601</v>
      </c>
      <c r="Q163" s="32">
        <v>-0.83819457967505695</v>
      </c>
      <c r="R163" s="32">
        <v>2.4581415800753299</v>
      </c>
      <c r="S163" s="32">
        <v>-2.0933333333333302</v>
      </c>
      <c r="T163" s="32">
        <v>3.4454582595669101</v>
      </c>
      <c r="U163" s="32">
        <v>3.0632898894154801</v>
      </c>
      <c r="V163" s="32">
        <v>2.4740737192537199</v>
      </c>
    </row>
    <row r="164" spans="1:22" x14ac:dyDescent="0.2">
      <c r="A164" t="s">
        <v>137</v>
      </c>
      <c r="B164" t="s">
        <v>486</v>
      </c>
      <c r="C164" s="32">
        <v>-5.1997024271456603E-2</v>
      </c>
      <c r="D164" s="32">
        <v>0.51478178102299099</v>
      </c>
      <c r="E164" s="32">
        <v>1.71133325855505</v>
      </c>
      <c r="F164" s="32">
        <v>2.1122858387711201</v>
      </c>
      <c r="G164" s="32">
        <v>5.8533042846768497</v>
      </c>
      <c r="H164" s="32">
        <v>7.3472023657840504</v>
      </c>
      <c r="I164" s="32">
        <v>-2.2480214785533899</v>
      </c>
      <c r="J164" s="32">
        <v>1.2286811967334399</v>
      </c>
      <c r="K164" s="32">
        <v>3.4032282978696702</v>
      </c>
      <c r="L164" s="32">
        <v>1.41822871177848</v>
      </c>
      <c r="M164" s="32">
        <v>0.71024548669522503</v>
      </c>
      <c r="N164" s="32">
        <v>-1.0902550744689401</v>
      </c>
      <c r="O164" s="32">
        <v>0.13521193363524101</v>
      </c>
      <c r="P164" s="32">
        <v>0.83728494255741803</v>
      </c>
      <c r="Q164" s="32">
        <v>1.3181531484778199</v>
      </c>
      <c r="R164" s="32">
        <v>0.46098564246426998</v>
      </c>
      <c r="S164" s="32">
        <v>1.76011151192936</v>
      </c>
      <c r="T164" s="32">
        <v>2.5431468568165898</v>
      </c>
      <c r="U164" s="32">
        <v>2.18032278088145</v>
      </c>
      <c r="V164" s="32">
        <v>9.69681899081076</v>
      </c>
    </row>
    <row r="165" spans="1:22" x14ac:dyDescent="0.2">
      <c r="A165" t="s">
        <v>74</v>
      </c>
      <c r="B165" t="s">
        <v>494</v>
      </c>
      <c r="C165" s="32">
        <v>9.8761788972957802</v>
      </c>
      <c r="D165" s="32">
        <v>11.0263627183464</v>
      </c>
      <c r="E165" s="32">
        <v>16.119980648282599</v>
      </c>
      <c r="F165" s="32">
        <v>11.724022998083401</v>
      </c>
      <c r="G165" s="32">
        <v>6.3917064439141003</v>
      </c>
      <c r="H165" s="32">
        <v>12.410986775177999</v>
      </c>
      <c r="I165" s="32">
        <v>8.1169509223808003</v>
      </c>
      <c r="J165" s="32">
        <v>6.1425536024724599</v>
      </c>
      <c r="K165" s="32">
        <v>11.137397634212901</v>
      </c>
      <c r="L165" s="32">
        <v>7.3303858959663604</v>
      </c>
      <c r="M165" s="32">
        <v>7.6942636289666604</v>
      </c>
      <c r="N165" s="32">
        <v>2.08244793880151</v>
      </c>
      <c r="O165" s="32">
        <v>1.39235822000187</v>
      </c>
      <c r="P165" s="32">
        <v>1.12231397417765</v>
      </c>
      <c r="Q165" s="32">
        <v>3.13106248590119</v>
      </c>
      <c r="R165" s="32">
        <v>1.9598407629380299</v>
      </c>
      <c r="S165" s="32">
        <v>1.8492298451108999</v>
      </c>
      <c r="T165" s="32">
        <v>1.5755329008340899</v>
      </c>
      <c r="U165" s="32">
        <v>4.0851028533510299</v>
      </c>
      <c r="V165" s="32">
        <v>11.981511734470301</v>
      </c>
    </row>
    <row r="166" spans="1:22" x14ac:dyDescent="0.2">
      <c r="A166" t="s">
        <v>191</v>
      </c>
      <c r="B166" t="s">
        <v>503</v>
      </c>
      <c r="C166" s="32">
        <v>3.30255386407089</v>
      </c>
      <c r="D166" s="32">
        <v>3.8573039136739999</v>
      </c>
      <c r="E166" s="32">
        <v>0.90718771807391996</v>
      </c>
      <c r="F166" s="32">
        <v>-0.353465498693739</v>
      </c>
      <c r="G166" s="32">
        <v>5.3206002728513599</v>
      </c>
      <c r="H166" s="32">
        <v>36.964758287528802</v>
      </c>
      <c r="I166" s="32">
        <v>31.754440774417901</v>
      </c>
      <c r="J166" s="32">
        <v>-2.40463875108223</v>
      </c>
      <c r="K166" s="32">
        <v>2.5592677223094999</v>
      </c>
      <c r="L166" s="32">
        <v>7.1103706232640196</v>
      </c>
      <c r="M166" s="32">
        <v>4.3389384832910398</v>
      </c>
      <c r="N166" s="32">
        <v>1.38583454581264</v>
      </c>
      <c r="O166" s="32">
        <v>4.0419441072562003</v>
      </c>
      <c r="P166" s="32">
        <v>-1.01548191697644</v>
      </c>
      <c r="Q166" s="32">
        <v>2.8567957556845101</v>
      </c>
      <c r="R166" s="32">
        <v>3.7029183911156398</v>
      </c>
      <c r="S166" s="32">
        <v>2.0747643648500098</v>
      </c>
      <c r="T166" s="32">
        <v>8.2768581143722795</v>
      </c>
      <c r="U166" s="32"/>
      <c r="V166" s="32"/>
    </row>
    <row r="167" spans="1:22" x14ac:dyDescent="0.2">
      <c r="A167" t="s">
        <v>169</v>
      </c>
      <c r="B167" t="s">
        <v>489</v>
      </c>
      <c r="C167" s="32"/>
      <c r="D167" s="32"/>
      <c r="E167" s="32"/>
      <c r="F167" s="32"/>
      <c r="G167" s="32">
        <v>11.6499744518106</v>
      </c>
      <c r="H167" s="32">
        <v>8.2111243228960102</v>
      </c>
      <c r="I167" s="32">
        <v>7.4690189854099502</v>
      </c>
      <c r="J167" s="32">
        <v>7.1856627566815199</v>
      </c>
      <c r="K167" s="32">
        <v>6.7913829195262299</v>
      </c>
      <c r="L167" s="32">
        <v>6.5877623939258401</v>
      </c>
      <c r="M167" s="32">
        <v>5.5241287799427301</v>
      </c>
      <c r="N167" s="32">
        <v>4.6393117140966202</v>
      </c>
      <c r="O167" s="32">
        <v>6.6894356249868299</v>
      </c>
      <c r="P167" s="32">
        <v>10.8860609413903</v>
      </c>
      <c r="Q167" s="32">
        <v>18.221509400338601</v>
      </c>
      <c r="R167" s="32">
        <v>16.029544769369899</v>
      </c>
      <c r="S167" s="32">
        <v>14.804999090601999</v>
      </c>
      <c r="T167" s="32">
        <v>13.446871110105301</v>
      </c>
      <c r="U167" s="32">
        <v>11.8739588840234</v>
      </c>
      <c r="V167" s="32">
        <v>27.208288381465302</v>
      </c>
    </row>
    <row r="168" spans="1:22" x14ac:dyDescent="0.2">
      <c r="A168" t="s">
        <v>67</v>
      </c>
      <c r="B168" t="s">
        <v>487</v>
      </c>
      <c r="C168" s="32">
        <v>0.50790530023753899</v>
      </c>
      <c r="D168" s="32">
        <v>1.6627271986307299</v>
      </c>
      <c r="E168" s="32">
        <v>0.42510627656910099</v>
      </c>
      <c r="F168" s="32">
        <v>0.96290177816512801</v>
      </c>
      <c r="G168" s="32">
        <v>2.1048800363321298</v>
      </c>
      <c r="H168" s="32">
        <v>6.6277817735212698</v>
      </c>
      <c r="I168" s="32">
        <v>0.59672025742497203</v>
      </c>
      <c r="J168" s="32">
        <v>2.8236613488560902</v>
      </c>
      <c r="K168" s="32">
        <v>5.2477933984048004</v>
      </c>
      <c r="L168" s="32">
        <v>4.5756027037652203</v>
      </c>
      <c r="M168" s="32">
        <v>2.35860415399836</v>
      </c>
      <c r="N168" s="32">
        <v>1.02514803039394</v>
      </c>
      <c r="O168" s="32">
        <v>-0.52261816707531406</v>
      </c>
      <c r="P168" s="32">
        <v>-0.53226873971628996</v>
      </c>
      <c r="Q168" s="32">
        <v>0.57626031016637103</v>
      </c>
      <c r="R168" s="32">
        <v>0.438620118446782</v>
      </c>
      <c r="S168" s="32">
        <v>0.56526056878035802</v>
      </c>
      <c r="T168" s="32">
        <v>-0.18191666666665601</v>
      </c>
      <c r="U168" s="32">
        <v>2.3048595904048699</v>
      </c>
      <c r="V168" s="32">
        <v>6.1210600403941404</v>
      </c>
    </row>
    <row r="169" spans="1:22" x14ac:dyDescent="0.2">
      <c r="A169" t="s">
        <v>220</v>
      </c>
      <c r="B169" t="s">
        <v>502</v>
      </c>
      <c r="C169" s="32"/>
      <c r="D169" s="32"/>
      <c r="E169" s="32"/>
      <c r="F169" s="32">
        <v>0.30060120240478699</v>
      </c>
      <c r="G169" s="32">
        <v>4.4324575424575903</v>
      </c>
      <c r="H169" s="32">
        <v>-0.41792902008081101</v>
      </c>
      <c r="I169" s="32">
        <v>5.9576368876080004</v>
      </c>
      <c r="J169" s="32">
        <v>1.33857621672885</v>
      </c>
      <c r="K169" s="32">
        <v>4.5847543565040203</v>
      </c>
      <c r="L169" s="32">
        <v>4.0151842108160203</v>
      </c>
      <c r="M169" s="32">
        <v>2.52864788538364</v>
      </c>
      <c r="N169" s="32">
        <v>1.8867546627522001</v>
      </c>
      <c r="O169" s="32">
        <v>0.33002716514133901</v>
      </c>
      <c r="P169" s="32">
        <v>0.111682655737255</v>
      </c>
      <c r="Q169" s="32">
        <v>2.1920101096304299</v>
      </c>
      <c r="R169" s="32"/>
      <c r="S169" s="32"/>
      <c r="T169" s="32"/>
      <c r="U169" s="32"/>
      <c r="V169" s="32"/>
    </row>
    <row r="170" spans="1:22" x14ac:dyDescent="0.2">
      <c r="A170" t="s">
        <v>188</v>
      </c>
      <c r="B170" t="s">
        <v>488</v>
      </c>
      <c r="C170" s="32">
        <v>8.2694634933440394</v>
      </c>
      <c r="D170" s="32">
        <v>6.9858420268256802</v>
      </c>
      <c r="E170" s="32">
        <v>7.3306634163329898</v>
      </c>
      <c r="F170" s="32">
        <v>11.2199870214146</v>
      </c>
      <c r="G170" s="32">
        <v>7.6660201348480301</v>
      </c>
      <c r="H170" s="32">
        <v>17.320065196877401</v>
      </c>
      <c r="I170" s="32">
        <v>7.0927171687628396</v>
      </c>
      <c r="J170" s="32">
        <v>1.0514816332104</v>
      </c>
      <c r="K170" s="32">
        <v>7.3427070601800004</v>
      </c>
      <c r="L170" s="32">
        <v>5.9120060249115598</v>
      </c>
      <c r="M170" s="32">
        <v>5.3913638858755899</v>
      </c>
      <c r="N170" s="32">
        <v>5.1659023792517198</v>
      </c>
      <c r="O170" s="32">
        <v>-0.57446928635954297</v>
      </c>
      <c r="P170" s="32">
        <v>0.51248562626880101</v>
      </c>
      <c r="Q170" s="32">
        <v>0.48868676026098401</v>
      </c>
      <c r="R170" s="32">
        <v>3.4614748497374501</v>
      </c>
      <c r="S170" s="32">
        <v>1.63485544012242</v>
      </c>
      <c r="T170" s="32">
        <v>2.9635499207606899</v>
      </c>
      <c r="U170" s="32">
        <v>-0.1154378944128</v>
      </c>
      <c r="V170" s="32">
        <v>5.51812928576933</v>
      </c>
    </row>
    <row r="171" spans="1:22" x14ac:dyDescent="0.2">
      <c r="A171" t="s">
        <v>239</v>
      </c>
      <c r="B171" t="s">
        <v>493</v>
      </c>
      <c r="C171" s="32"/>
      <c r="D171" s="32"/>
      <c r="E171" s="32"/>
      <c r="F171" s="32"/>
      <c r="G171" s="32"/>
      <c r="H171" s="32"/>
      <c r="I171" s="32"/>
      <c r="J171" s="32"/>
      <c r="K171" s="32"/>
      <c r="L171" s="32"/>
      <c r="M171" s="32"/>
      <c r="N171" s="32"/>
      <c r="O171" s="32"/>
      <c r="P171" s="32"/>
      <c r="Q171" s="32"/>
      <c r="R171" s="32"/>
      <c r="S171" s="32"/>
      <c r="T171" s="32"/>
      <c r="U171" s="32"/>
      <c r="V171" s="32"/>
    </row>
    <row r="172" spans="1:22" x14ac:dyDescent="0.2">
      <c r="A172" t="s">
        <v>68</v>
      </c>
      <c r="B172" t="s">
        <v>538</v>
      </c>
      <c r="C172" s="32">
        <v>5.6794177109910899</v>
      </c>
      <c r="D172" s="32">
        <v>-0.69203027102411896</v>
      </c>
      <c r="E172" s="32">
        <v>2.0628461650463001</v>
      </c>
      <c r="F172" s="32">
        <v>3.24390776468061</v>
      </c>
      <c r="G172" s="32">
        <v>6.1778068349941302</v>
      </c>
      <c r="H172" s="32">
        <v>10.074575524918099</v>
      </c>
      <c r="I172" s="32">
        <v>7.2153141361256496</v>
      </c>
      <c r="J172" s="32">
        <v>4.0897298947047203</v>
      </c>
      <c r="K172" s="32">
        <v>4.99926696965254</v>
      </c>
      <c r="L172" s="32">
        <v>5.7246579167830296</v>
      </c>
      <c r="M172" s="32">
        <v>5.7844690966719101</v>
      </c>
      <c r="N172" s="32">
        <v>6.1298377028714501</v>
      </c>
      <c r="O172" s="32">
        <v>4.5406422773791402</v>
      </c>
      <c r="P172" s="32">
        <v>6.5713964217395899</v>
      </c>
      <c r="Q172" s="32">
        <v>5.1842466476613103</v>
      </c>
      <c r="R172" s="32">
        <v>4.5171652278658696</v>
      </c>
      <c r="S172" s="32">
        <v>4.1202458701498399</v>
      </c>
      <c r="T172" s="32">
        <v>3.21003597454107</v>
      </c>
      <c r="U172" s="32">
        <v>4.61167217803201</v>
      </c>
      <c r="V172" s="32">
        <v>7.0397266125587503</v>
      </c>
    </row>
    <row r="173" spans="1:22" x14ac:dyDescent="0.2">
      <c r="A173" t="s">
        <v>241</v>
      </c>
      <c r="B173" t="s">
        <v>495</v>
      </c>
      <c r="C173" s="32"/>
      <c r="D173" s="32"/>
      <c r="E173" s="32"/>
      <c r="F173" s="32"/>
      <c r="G173" s="32"/>
      <c r="H173" s="32"/>
      <c r="I173" s="32">
        <v>5.0062736153405103</v>
      </c>
      <c r="J173" s="32">
        <v>1.1696218030110399</v>
      </c>
      <c r="K173" s="32">
        <v>46.8521757193597</v>
      </c>
      <c r="L173" s="32">
        <v>45.525897837170596</v>
      </c>
      <c r="M173" s="32">
        <v>-5.80909784225319E-2</v>
      </c>
      <c r="N173" s="32">
        <v>1.6742990629551699</v>
      </c>
      <c r="O173" s="32">
        <v>52.766330419214299</v>
      </c>
      <c r="P173" s="32">
        <v>379.999585624026</v>
      </c>
      <c r="Q173" s="32">
        <v>187.85163027944199</v>
      </c>
      <c r="R173" s="32">
        <v>83.501529492199893</v>
      </c>
      <c r="S173" s="32">
        <v>87.241364150003207</v>
      </c>
      <c r="T173" s="32">
        <v>29.675843553857099</v>
      </c>
      <c r="U173" s="32">
        <v>10.516715829435901</v>
      </c>
      <c r="V173" s="32">
        <v>-6.6873209421267301</v>
      </c>
    </row>
    <row r="174" spans="1:22" x14ac:dyDescent="0.2">
      <c r="A174" t="s">
        <v>140</v>
      </c>
      <c r="B174" t="s">
        <v>426</v>
      </c>
      <c r="C174" s="32">
        <v>6.3146378705117598</v>
      </c>
      <c r="D174" s="32">
        <v>7.5759258299585399</v>
      </c>
      <c r="E174" s="32">
        <v>11.639686097111801</v>
      </c>
      <c r="F174" s="32">
        <v>10.020183605703499</v>
      </c>
      <c r="G174" s="32">
        <v>15.8421114924843</v>
      </c>
      <c r="H174" s="32">
        <v>22.5644955300126</v>
      </c>
      <c r="I174" s="32">
        <v>3.4649632210607502</v>
      </c>
      <c r="J174" s="32">
        <v>6.2176488930461904</v>
      </c>
      <c r="K174" s="32">
        <v>6.7167684358853803</v>
      </c>
      <c r="L174" s="32">
        <v>7.5429137323943802</v>
      </c>
      <c r="M174" s="32">
        <v>6.9084503482844299</v>
      </c>
      <c r="N174" s="32">
        <v>3.1790022823606301</v>
      </c>
      <c r="O174" s="32">
        <v>3.76836783062096</v>
      </c>
      <c r="P174" s="32">
        <v>3.9588884659307002</v>
      </c>
      <c r="Q174" s="32">
        <v>7.7041376785060498</v>
      </c>
      <c r="R174" s="32">
        <v>2.13503773713198</v>
      </c>
      <c r="S174" s="32">
        <v>3.5283935823180799</v>
      </c>
      <c r="T174" s="32">
        <v>6.1539450839174297</v>
      </c>
      <c r="U174" s="32">
        <v>7.01478071238187</v>
      </c>
      <c r="V174" s="32">
        <v>49.721102111432799</v>
      </c>
    </row>
    <row r="175" spans="1:22" x14ac:dyDescent="0.2">
      <c r="A175" t="s">
        <v>142</v>
      </c>
      <c r="B175" t="s">
        <v>485</v>
      </c>
      <c r="C175" s="32">
        <v>6.4894320867334496</v>
      </c>
      <c r="D175" s="32">
        <v>9.6575462860594907</v>
      </c>
      <c r="E175" s="32">
        <v>8.5058507593310502</v>
      </c>
      <c r="F175" s="32">
        <v>7.1991299011470904</v>
      </c>
      <c r="G175" s="32">
        <v>14.754277078008499</v>
      </c>
      <c r="H175" s="32">
        <v>14.297122448143501</v>
      </c>
      <c r="I175" s="32">
        <v>11.256758706300801</v>
      </c>
      <c r="J175" s="32">
        <v>12.977666389801399</v>
      </c>
      <c r="K175" s="32">
        <v>18.0966171221351</v>
      </c>
      <c r="L175" s="32">
        <v>35.5590574147027</v>
      </c>
      <c r="M175" s="32">
        <v>36.522344913915298</v>
      </c>
      <c r="N175" s="32">
        <v>36.906642786359399</v>
      </c>
      <c r="O175" s="32">
        <v>16.909570605097901</v>
      </c>
      <c r="P175" s="32">
        <v>17.750253831195899</v>
      </c>
      <c r="Q175" s="32">
        <v>32.351626096843702</v>
      </c>
      <c r="R175" s="32">
        <v>63.292507345588298</v>
      </c>
      <c r="S175" s="32">
        <v>50.994051500297097</v>
      </c>
      <c r="T175" s="32">
        <v>163.25778235545701</v>
      </c>
      <c r="U175" s="32">
        <v>359.09304077899998</v>
      </c>
      <c r="V175" s="32">
        <v>138.80846024175901</v>
      </c>
    </row>
    <row r="176" spans="1:22" x14ac:dyDescent="0.2">
      <c r="A176" t="s">
        <v>164</v>
      </c>
      <c r="B176" t="s">
        <v>497</v>
      </c>
      <c r="C176" s="32">
        <v>23.002232177821899</v>
      </c>
      <c r="D176" s="32">
        <v>9.9863251197487894</v>
      </c>
      <c r="E176" s="32">
        <v>9.8980048956146405</v>
      </c>
      <c r="F176" s="32">
        <v>11.2813043273975</v>
      </c>
      <c r="G176" s="32">
        <v>6.4262793447052804</v>
      </c>
      <c r="H176" s="32">
        <v>14.6671427437911</v>
      </c>
      <c r="I176" s="32">
        <v>-0.13363664671484901</v>
      </c>
      <c r="J176" s="32">
        <v>6.9410822163999697</v>
      </c>
      <c r="K176" s="32">
        <v>17.711779641455699</v>
      </c>
      <c r="L176" s="32">
        <v>5.0068631936728103</v>
      </c>
      <c r="M176" s="32">
        <v>1.9234360410831</v>
      </c>
      <c r="N176" s="32">
        <v>3.3834127274947901</v>
      </c>
      <c r="O176" s="32">
        <v>6.8939035916824203</v>
      </c>
      <c r="P176" s="32">
        <v>55.412387976319401</v>
      </c>
      <c r="Q176" s="32">
        <v>21.996943017330398</v>
      </c>
      <c r="R176" s="32"/>
      <c r="S176" s="32"/>
      <c r="T176" s="32">
        <v>34.889784309078003</v>
      </c>
      <c r="U176" s="32">
        <v>59.119662625197698</v>
      </c>
      <c r="V176" s="32">
        <v>52.446027276240898</v>
      </c>
    </row>
    <row r="177" spans="1:22" x14ac:dyDescent="0.2">
      <c r="A177" t="s">
        <v>56</v>
      </c>
      <c r="B177" t="s">
        <v>500</v>
      </c>
      <c r="C177" s="32">
        <v>1.9256553489238699</v>
      </c>
      <c r="D177" s="32">
        <v>0.37365982872179598</v>
      </c>
      <c r="E177" s="32">
        <v>0.45317085257617601</v>
      </c>
      <c r="F177" s="32">
        <v>1.36021468627688</v>
      </c>
      <c r="G177" s="32">
        <v>2.21216883436735</v>
      </c>
      <c r="H177" s="32">
        <v>3.4370491060287498</v>
      </c>
      <c r="I177" s="32">
        <v>-0.49446054437804599</v>
      </c>
      <c r="J177" s="32">
        <v>1.1579880271562899</v>
      </c>
      <c r="K177" s="32">
        <v>2.9611507382213902</v>
      </c>
      <c r="L177" s="32">
        <v>0.88837750692369999</v>
      </c>
      <c r="M177" s="32">
        <v>-4.42929701486557E-2</v>
      </c>
      <c r="N177" s="32">
        <v>-0.17963849411464999</v>
      </c>
      <c r="O177" s="32">
        <v>-4.6784744983265097E-2</v>
      </c>
      <c r="P177" s="32">
        <v>0.98426924457797804</v>
      </c>
      <c r="Q177" s="32">
        <v>1.7944990466559601</v>
      </c>
      <c r="R177" s="32">
        <v>1.9535353012702901</v>
      </c>
      <c r="S177" s="32">
        <v>1.7841509740383199</v>
      </c>
      <c r="T177" s="32">
        <v>0.497367318853562</v>
      </c>
      <c r="U177" s="32">
        <v>2.1631973644714901</v>
      </c>
      <c r="V177" s="32">
        <v>8.3692909886918692</v>
      </c>
    </row>
    <row r="178" spans="1:22" x14ac:dyDescent="0.2">
      <c r="A178" t="s">
        <v>71</v>
      </c>
      <c r="B178" t="s">
        <v>338</v>
      </c>
      <c r="C178" s="32">
        <v>0.63827293088721304</v>
      </c>
      <c r="D178" s="32">
        <v>0.80290873095521598</v>
      </c>
      <c r="E178" s="32">
        <v>1.1719542033370101</v>
      </c>
      <c r="F178" s="32">
        <v>1.0595092832480399</v>
      </c>
      <c r="G178" s="32">
        <v>0.73235060312224098</v>
      </c>
      <c r="H178" s="32">
        <v>2.4260411706016201</v>
      </c>
      <c r="I178" s="32">
        <v>-0.48048193642332798</v>
      </c>
      <c r="J178" s="32">
        <v>0.68823870722001701</v>
      </c>
      <c r="K178" s="32">
        <v>0.23134920765089401</v>
      </c>
      <c r="L178" s="32">
        <v>-0.69255201810523603</v>
      </c>
      <c r="M178" s="32">
        <v>-0.21732315511563899</v>
      </c>
      <c r="N178" s="32">
        <v>-1.32025387515987E-2</v>
      </c>
      <c r="O178" s="32">
        <v>-1.1439086722817799</v>
      </c>
      <c r="P178" s="32">
        <v>-0.434618664285843</v>
      </c>
      <c r="Q178" s="32">
        <v>0.53378783982588596</v>
      </c>
      <c r="R178" s="32">
        <v>0.93633546411360502</v>
      </c>
      <c r="S178" s="32">
        <v>0.36288617994063499</v>
      </c>
      <c r="T178" s="32">
        <v>-0.72587493331339104</v>
      </c>
      <c r="U178" s="32">
        <v>0.58181416848987499</v>
      </c>
      <c r="V178" s="32">
        <v>2.8350279864445298</v>
      </c>
    </row>
    <row r="179" spans="1:22" x14ac:dyDescent="0.2">
      <c r="A179" t="s">
        <v>155</v>
      </c>
      <c r="B179" t="s">
        <v>504</v>
      </c>
      <c r="C179" s="32">
        <v>5.7968294490584302</v>
      </c>
      <c r="D179" s="32">
        <v>4.4331413671983801</v>
      </c>
      <c r="E179" s="32">
        <v>7.2403493934853396</v>
      </c>
      <c r="F179" s="32">
        <v>10.0241105377571</v>
      </c>
      <c r="G179" s="32">
        <v>3.9077095044360699</v>
      </c>
      <c r="H179" s="32">
        <v>15.7453252219709</v>
      </c>
      <c r="I179" s="32">
        <v>2.92089711805365</v>
      </c>
      <c r="J179" s="32">
        <v>4.3974138315006899</v>
      </c>
      <c r="K179" s="32">
        <v>4.7531638888563199</v>
      </c>
      <c r="L179" s="32">
        <v>36.702295336413897</v>
      </c>
      <c r="M179" s="32"/>
      <c r="N179" s="32"/>
      <c r="O179" s="32"/>
      <c r="P179" s="32"/>
      <c r="Q179" s="32"/>
      <c r="R179" s="32"/>
      <c r="S179" s="32"/>
      <c r="T179" s="32"/>
      <c r="U179" s="32"/>
      <c r="V179" s="32"/>
    </row>
    <row r="180" spans="1:22" x14ac:dyDescent="0.2">
      <c r="A180" s="26" t="s">
        <v>39</v>
      </c>
      <c r="C180" s="32"/>
      <c r="D180" s="32"/>
      <c r="E180" s="32"/>
      <c r="F180" s="32"/>
      <c r="G180" s="32"/>
      <c r="H180" s="32"/>
      <c r="I180" s="32"/>
      <c r="J180" s="32"/>
      <c r="K180" s="32"/>
      <c r="L180" s="32"/>
      <c r="M180" s="32"/>
      <c r="N180" s="32"/>
      <c r="O180" s="32"/>
      <c r="P180" s="32"/>
      <c r="Q180" s="32"/>
      <c r="R180" s="32"/>
      <c r="S180" s="32"/>
      <c r="T180" s="32"/>
      <c r="U180" s="32"/>
      <c r="V180" s="32"/>
    </row>
    <row r="181" spans="1:22" x14ac:dyDescent="0.2">
      <c r="A181" t="s">
        <v>156</v>
      </c>
      <c r="B181" t="s">
        <v>509</v>
      </c>
      <c r="C181" s="32">
        <v>16.303491204948799</v>
      </c>
      <c r="D181" s="32">
        <v>7.1419650869225197</v>
      </c>
      <c r="E181" s="32">
        <v>7.0919324408376498</v>
      </c>
      <c r="F181" s="32">
        <v>10.0108651886461</v>
      </c>
      <c r="G181" s="32">
        <v>13.149124706298201</v>
      </c>
      <c r="H181" s="32">
        <v>20.4705219109964</v>
      </c>
      <c r="I181" s="32">
        <v>6.4482348106669098</v>
      </c>
      <c r="J181" s="32">
        <v>6.4453144078065598</v>
      </c>
      <c r="K181" s="32">
        <v>12.4315490430408</v>
      </c>
      <c r="L181" s="32">
        <v>5.8311660103144902</v>
      </c>
      <c r="M181" s="32">
        <v>5.00964645344951</v>
      </c>
      <c r="N181" s="32">
        <v>6.1044276512966498</v>
      </c>
      <c r="O181" s="32">
        <v>5.7145594964970803</v>
      </c>
      <c r="P181" s="32">
        <v>6.0045808232215396</v>
      </c>
      <c r="Q181" s="32"/>
      <c r="R181" s="32"/>
      <c r="S181" s="32"/>
      <c r="T181" s="32"/>
      <c r="U181" s="32"/>
      <c r="V181" s="32"/>
    </row>
    <row r="182" spans="1:22" x14ac:dyDescent="0.2">
      <c r="A182" t="s">
        <v>83</v>
      </c>
      <c r="B182" t="s">
        <v>518</v>
      </c>
      <c r="C182" s="32">
        <v>5.3035662150978196</v>
      </c>
      <c r="D182" s="32">
        <v>4.7358014394905696</v>
      </c>
      <c r="E182" s="32">
        <v>5.0345700926716104</v>
      </c>
      <c r="F182" s="32">
        <v>7.2509726208254497</v>
      </c>
      <c r="G182" s="32">
        <v>7.0255143697477802</v>
      </c>
      <c r="H182" s="32">
        <v>10.278393762113399</v>
      </c>
      <c r="I182" s="32">
        <v>12.142227874298801</v>
      </c>
      <c r="J182" s="32">
        <v>6.2001559564740196</v>
      </c>
      <c r="K182" s="32">
        <v>12.6909694699163</v>
      </c>
      <c r="L182" s="32">
        <v>16.001093850633801</v>
      </c>
      <c r="M182" s="32">
        <v>7.8707236457395302</v>
      </c>
      <c r="N182" s="32">
        <v>6.1316143298801604</v>
      </c>
      <c r="O182" s="32">
        <v>5.5881695295930101</v>
      </c>
      <c r="P182" s="32">
        <v>5.1747662930149403</v>
      </c>
      <c r="Q182" s="32">
        <v>5.3187160522892301</v>
      </c>
      <c r="R182" s="32">
        <v>3.4944584885618402</v>
      </c>
      <c r="S182" s="32">
        <v>3.4642805799902301</v>
      </c>
      <c r="T182" s="32">
        <v>3.2902906279832602</v>
      </c>
      <c r="U182" s="32">
        <v>3.690919588022</v>
      </c>
      <c r="V182" s="32">
        <v>4.3502720426910102</v>
      </c>
    </row>
    <row r="183" spans="1:22" x14ac:dyDescent="0.2">
      <c r="A183" t="s">
        <v>46</v>
      </c>
      <c r="B183" t="s">
        <v>508</v>
      </c>
      <c r="C183" s="32">
        <v>1.8043499463572099</v>
      </c>
      <c r="D183" s="32">
        <v>2.7591492623108098</v>
      </c>
      <c r="E183" s="32">
        <v>4.5403691963453303</v>
      </c>
      <c r="F183" s="32">
        <v>4.6374743601176496</v>
      </c>
      <c r="G183" s="32">
        <v>2.2415409528680299</v>
      </c>
      <c r="H183" s="32">
        <v>5.4684894964984396</v>
      </c>
      <c r="I183" s="32">
        <v>-0.84571609231672296</v>
      </c>
      <c r="J183" s="32">
        <v>3.2475884244372701</v>
      </c>
      <c r="K183" s="32">
        <v>3.8087905813963401</v>
      </c>
      <c r="L183" s="32">
        <v>3.0148995033498802</v>
      </c>
      <c r="M183" s="32">
        <v>2.1848861853068202</v>
      </c>
      <c r="N183" s="32">
        <v>1.89514181898783</v>
      </c>
      <c r="O183" s="32">
        <v>-0.90042496329154398</v>
      </c>
      <c r="P183" s="32">
        <v>0.188149704448173</v>
      </c>
      <c r="Q183" s="32">
        <v>0.66563189313506999</v>
      </c>
      <c r="R183" s="32">
        <v>1.0638975418302199</v>
      </c>
      <c r="S183" s="32">
        <v>0.70672860131427995</v>
      </c>
      <c r="T183" s="32">
        <v>-0.84593714735703696</v>
      </c>
      <c r="U183" s="32">
        <v>1.23039541318382</v>
      </c>
      <c r="V183" s="32">
        <v>6.0774122843432101</v>
      </c>
    </row>
    <row r="184" spans="1:22" x14ac:dyDescent="0.2">
      <c r="A184" t="s">
        <v>235</v>
      </c>
      <c r="B184" t="s">
        <v>511</v>
      </c>
      <c r="C184" s="32">
        <v>7.16515891441838</v>
      </c>
      <c r="D184" s="32">
        <v>3.2375139400332298</v>
      </c>
      <c r="E184" s="32">
        <v>1.1116740038719699</v>
      </c>
      <c r="F184" s="32">
        <v>3.93616259929866</v>
      </c>
      <c r="G184" s="32">
        <v>10.3009020174895</v>
      </c>
      <c r="H184" s="32">
        <v>9.0642362194894002</v>
      </c>
      <c r="I184" s="32">
        <v>0.66968118596545101</v>
      </c>
      <c r="J184" s="32">
        <v>6.7659768023648201</v>
      </c>
      <c r="K184" s="32">
        <v>13.4998402385771</v>
      </c>
      <c r="L184" s="32">
        <v>11.8003096701543</v>
      </c>
      <c r="M184" s="32">
        <v>10.987234415647499</v>
      </c>
      <c r="N184" s="32">
        <v>0.848838206293416</v>
      </c>
      <c r="O184" s="32">
        <v>0.64614861418126301</v>
      </c>
      <c r="P184" s="32">
        <v>-1.46984287886469</v>
      </c>
      <c r="Q184" s="32">
        <v>0.52297668038411604</v>
      </c>
      <c r="R184" s="32">
        <v>2.2942430703624401</v>
      </c>
      <c r="S184" s="32">
        <v>0.95881273970320102</v>
      </c>
      <c r="T184" s="32"/>
      <c r="U184" s="32"/>
      <c r="V184" s="32"/>
    </row>
    <row r="185" spans="1:22" x14ac:dyDescent="0.2">
      <c r="A185" t="s">
        <v>184</v>
      </c>
      <c r="B185" t="s">
        <v>507</v>
      </c>
      <c r="C185" s="32">
        <v>-0.93000088407222303</v>
      </c>
      <c r="D185" s="32">
        <v>0.39307868103167598</v>
      </c>
      <c r="E185" s="32">
        <v>6.7829289302831102</v>
      </c>
      <c r="F185" s="32">
        <v>2.2289777941403002</v>
      </c>
      <c r="G185" s="32">
        <v>0.94567327170516302</v>
      </c>
      <c r="H185" s="32">
        <v>8.6948281436390999</v>
      </c>
      <c r="I185" s="32">
        <v>3.7136059203580398</v>
      </c>
      <c r="J185" s="32">
        <v>1.44594517430865</v>
      </c>
      <c r="K185" s="32">
        <v>3.5635147290395501</v>
      </c>
      <c r="L185" s="32">
        <v>2.5771817405585198</v>
      </c>
      <c r="M185" s="32">
        <v>1.82539475909161</v>
      </c>
      <c r="N185" s="32">
        <v>0.19087507624977801</v>
      </c>
      <c r="O185" s="32">
        <v>2.5850039080159499</v>
      </c>
      <c r="P185" s="32">
        <v>1.28544847051414</v>
      </c>
      <c r="Q185" s="32">
        <v>-0.98188986894307995</v>
      </c>
      <c r="R185" s="32">
        <v>0.927755426457187</v>
      </c>
      <c r="S185" s="32">
        <v>0.67465277007744096</v>
      </c>
      <c r="T185" s="32">
        <v>1.69928463299411</v>
      </c>
      <c r="U185" s="32">
        <v>4.18621506523513</v>
      </c>
      <c r="V185" s="32">
        <v>7.9675736161794601</v>
      </c>
    </row>
    <row r="186" spans="1:22" x14ac:dyDescent="0.2">
      <c r="A186" t="s">
        <v>173</v>
      </c>
      <c r="B186" t="s">
        <v>512</v>
      </c>
      <c r="C186" s="32">
        <v>11.638621958073401</v>
      </c>
      <c r="D186" s="32">
        <v>10.973405367955399</v>
      </c>
      <c r="E186" s="32">
        <v>8.6656922113175607</v>
      </c>
      <c r="F186" s="32">
        <v>6.1491160645657201</v>
      </c>
      <c r="G186" s="32">
        <v>5.8422487490138204</v>
      </c>
      <c r="H186" s="32">
        <v>10.446987512822201</v>
      </c>
      <c r="I186" s="32">
        <v>1.4268597207053899</v>
      </c>
      <c r="J186" s="32">
        <v>3.5349123918983101</v>
      </c>
      <c r="K186" s="32">
        <v>6.2707530299568797</v>
      </c>
      <c r="L186" s="32">
        <v>1.14753853706054</v>
      </c>
      <c r="M186" s="32">
        <v>0.77562932236744797</v>
      </c>
      <c r="N186" s="32">
        <v>2.51087633253703</v>
      </c>
      <c r="O186" s="32">
        <v>-1.05399831971282</v>
      </c>
      <c r="P186" s="32">
        <v>2.57815515245079</v>
      </c>
      <c r="Q186" s="32">
        <v>7.5170628355111999</v>
      </c>
      <c r="R186" s="32">
        <v>5.0320969198487502</v>
      </c>
      <c r="S186" s="32">
        <v>1.17954334821804</v>
      </c>
      <c r="T186" s="32">
        <v>-0.34973769672745397</v>
      </c>
      <c r="U186" s="32">
        <v>5.6405114063675104</v>
      </c>
      <c r="V186" s="32">
        <v>10.971365290302201</v>
      </c>
    </row>
    <row r="187" spans="1:22" x14ac:dyDescent="0.2">
      <c r="A187" t="s">
        <v>127</v>
      </c>
      <c r="B187" t="s">
        <v>513</v>
      </c>
      <c r="C187" s="32">
        <v>3.8111062439687302</v>
      </c>
      <c r="D187" s="32">
        <v>3.7215493899596601</v>
      </c>
      <c r="E187" s="32">
        <v>6.8745345958351498</v>
      </c>
      <c r="F187" s="32">
        <v>8.3296035146534404</v>
      </c>
      <c r="G187" s="32">
        <v>7.8943883475730603</v>
      </c>
      <c r="H187" s="32">
        <v>12.0303445477177</v>
      </c>
      <c r="I187" s="32">
        <v>6.9780872525154702</v>
      </c>
      <c r="J187" s="32">
        <v>10.5492003179987</v>
      </c>
      <c r="K187" s="32">
        <v>5.1071328926455903</v>
      </c>
      <c r="L187" s="32">
        <v>9.2602813706828702</v>
      </c>
      <c r="M187" s="32">
        <v>5.1998174046561596</v>
      </c>
      <c r="N187" s="32">
        <v>5.6844181459566503</v>
      </c>
      <c r="O187" s="32">
        <v>4.6612159809826297</v>
      </c>
      <c r="P187" s="32">
        <v>3.0706674246402401</v>
      </c>
      <c r="Q187" s="32">
        <v>1.8803844018353</v>
      </c>
      <c r="R187" s="32">
        <v>1.01856930188828</v>
      </c>
      <c r="S187" s="32">
        <v>1.0005429302722399</v>
      </c>
      <c r="T187" s="32">
        <v>0.59898633082474695</v>
      </c>
      <c r="U187" s="32">
        <v>2.05922746915452</v>
      </c>
      <c r="V187" s="32"/>
    </row>
    <row r="188" spans="1:22" x14ac:dyDescent="0.2">
      <c r="A188" t="s">
        <v>95</v>
      </c>
      <c r="B188" t="s">
        <v>514</v>
      </c>
      <c r="C188" s="32">
        <v>2.7125924747435</v>
      </c>
      <c r="D188" s="32">
        <v>3.6322800495662602</v>
      </c>
      <c r="E188" s="32">
        <v>2.01778641357149</v>
      </c>
      <c r="F188" s="32">
        <v>3.2252533743891698</v>
      </c>
      <c r="G188" s="32">
        <v>2.9669443247734999</v>
      </c>
      <c r="H188" s="32">
        <v>4.3450280762304097</v>
      </c>
      <c r="I188" s="32">
        <v>3.6649033064292502</v>
      </c>
      <c r="J188" s="32">
        <v>3.3389796360106501</v>
      </c>
      <c r="K188" s="32">
        <v>3.2400284200952298</v>
      </c>
      <c r="L188" s="32">
        <v>4.6118443220664602</v>
      </c>
      <c r="M188" s="32">
        <v>5.3162353132669304</v>
      </c>
      <c r="N188" s="32">
        <v>4.6255509953402401</v>
      </c>
      <c r="O188" s="32">
        <v>4.4373712732149997</v>
      </c>
      <c r="P188" s="32">
        <v>3.6293993738438299</v>
      </c>
      <c r="Q188" s="32">
        <v>5.3088483956584103</v>
      </c>
      <c r="R188" s="32">
        <v>7.3075917603164999</v>
      </c>
      <c r="S188" s="32">
        <v>6.7200753286380399</v>
      </c>
      <c r="T188" s="32">
        <v>5.6341511589762296</v>
      </c>
      <c r="U188" s="32">
        <v>5.7063502083070201</v>
      </c>
      <c r="V188" s="32">
        <v>8.3064612444762798</v>
      </c>
    </row>
    <row r="189" spans="1:22" x14ac:dyDescent="0.2">
      <c r="A189" t="s">
        <v>52</v>
      </c>
      <c r="B189" t="s">
        <v>515</v>
      </c>
      <c r="C189" s="32">
        <v>21.602438449057299</v>
      </c>
      <c r="D189" s="32">
        <v>8.5982616811526693</v>
      </c>
      <c r="E189" s="32">
        <v>8.1791603680200105</v>
      </c>
      <c r="F189" s="32">
        <v>9.5972421228844507</v>
      </c>
      <c r="G189" s="32">
        <v>8.7561809097263499</v>
      </c>
      <c r="H189" s="32">
        <v>10.4441283764885</v>
      </c>
      <c r="I189" s="32">
        <v>6.2509766309062504</v>
      </c>
      <c r="J189" s="32">
        <v>8.5664442055297698</v>
      </c>
      <c r="K189" s="32">
        <v>6.4718796711509698</v>
      </c>
      <c r="L189" s="32">
        <v>8.89156996512164</v>
      </c>
      <c r="M189" s="32">
        <v>7.4930903054769704</v>
      </c>
      <c r="N189" s="32">
        <v>8.8545727136431793</v>
      </c>
      <c r="O189" s="32">
        <v>7.6708536484587997</v>
      </c>
      <c r="P189" s="32">
        <v>7.7751341532833402</v>
      </c>
      <c r="Q189" s="32">
        <v>11.144311084076399</v>
      </c>
      <c r="R189" s="32">
        <v>16.3324638988929</v>
      </c>
      <c r="S189" s="32">
        <v>15.1768215720023</v>
      </c>
      <c r="T189" s="32">
        <v>12.278957446257399</v>
      </c>
      <c r="U189" s="32">
        <v>19.596492691332301</v>
      </c>
      <c r="V189" s="32">
        <v>72.308835989120695</v>
      </c>
    </row>
    <row r="190" spans="1:22" x14ac:dyDescent="0.2">
      <c r="A190" t="s">
        <v>113</v>
      </c>
      <c r="B190" t="s">
        <v>510</v>
      </c>
      <c r="C190" s="32"/>
      <c r="D190" s="32"/>
      <c r="E190" s="32"/>
      <c r="F190" s="32"/>
      <c r="G190" s="32"/>
      <c r="H190" s="32"/>
      <c r="I190" s="32"/>
      <c r="J190" s="32"/>
      <c r="K190" s="32"/>
      <c r="L190" s="32"/>
      <c r="M190" s="32"/>
      <c r="N190" s="32"/>
      <c r="O190" s="32"/>
      <c r="P190" s="32"/>
      <c r="Q190" s="32"/>
      <c r="R190" s="32"/>
      <c r="S190" s="32"/>
      <c r="T190" s="32"/>
      <c r="U190" s="32"/>
      <c r="V190" s="32"/>
    </row>
    <row r="191" spans="1:22" x14ac:dyDescent="0.2">
      <c r="A191" t="s">
        <v>208</v>
      </c>
      <c r="B191" t="s">
        <v>505</v>
      </c>
      <c r="C191" s="32"/>
      <c r="D191" s="32"/>
      <c r="E191" s="32"/>
      <c r="F191" s="32"/>
      <c r="G191" s="32"/>
      <c r="H191" s="32"/>
      <c r="I191" s="32"/>
      <c r="J191" s="32"/>
      <c r="K191" s="32"/>
      <c r="L191" s="32"/>
      <c r="M191" s="32"/>
      <c r="N191" s="32"/>
      <c r="O191" s="32"/>
      <c r="P191" s="32"/>
      <c r="Q191" s="32"/>
      <c r="R191" s="32"/>
      <c r="S191" s="32"/>
      <c r="T191" s="32"/>
      <c r="U191" s="32"/>
      <c r="V191" s="32"/>
    </row>
    <row r="192" spans="1:22" x14ac:dyDescent="0.2">
      <c r="A192" t="s">
        <v>204</v>
      </c>
      <c r="B192" t="s">
        <v>516</v>
      </c>
      <c r="C192" s="32"/>
      <c r="D192" s="32"/>
      <c r="E192" s="32"/>
      <c r="F192" s="32"/>
      <c r="G192" s="32"/>
      <c r="H192" s="32"/>
      <c r="I192" s="32"/>
      <c r="J192" s="32"/>
      <c r="K192" s="32">
        <v>0.50058074315269596</v>
      </c>
      <c r="L192" s="32"/>
      <c r="M192" s="32"/>
      <c r="N192" s="32"/>
      <c r="O192" s="32"/>
      <c r="P192" s="32"/>
      <c r="Q192" s="32"/>
      <c r="R192" s="32"/>
      <c r="S192" s="32"/>
      <c r="T192" s="32"/>
      <c r="U192" s="32"/>
      <c r="V192" s="32"/>
    </row>
    <row r="193" spans="1:22" x14ac:dyDescent="0.2">
      <c r="A193" t="s">
        <v>200</v>
      </c>
      <c r="B193" t="s">
        <v>519</v>
      </c>
      <c r="C193" s="32">
        <v>8.6804765156688202</v>
      </c>
      <c r="D193" s="32">
        <v>3.7212874397822402</v>
      </c>
      <c r="E193" s="32">
        <v>8.4487264229953496</v>
      </c>
      <c r="F193" s="32">
        <v>7.3106761356186203</v>
      </c>
      <c r="G193" s="32">
        <v>6.13851083285053</v>
      </c>
      <c r="H193" s="32">
        <v>12.050855548288499</v>
      </c>
      <c r="I193" s="32">
        <v>13.0172561889186</v>
      </c>
      <c r="J193" s="32">
        <v>3.9765528847817002</v>
      </c>
      <c r="K193" s="32">
        <v>16.564349617451501</v>
      </c>
      <c r="L193" s="32">
        <v>12.6790377224659</v>
      </c>
      <c r="M193" s="32">
        <v>4.9052087569455498</v>
      </c>
      <c r="N193" s="32">
        <v>3.07570668958641</v>
      </c>
      <c r="O193" s="32">
        <v>5.5896860625172398</v>
      </c>
      <c r="P193" s="32">
        <v>5.7063750461621598</v>
      </c>
      <c r="Q193" s="32">
        <v>5.2097170591421698</v>
      </c>
      <c r="R193" s="32">
        <v>2.6160119095226402</v>
      </c>
      <c r="S193" s="32">
        <v>2.8675880344690898</v>
      </c>
      <c r="T193" s="32">
        <v>3.3133228954449301</v>
      </c>
      <c r="U193" s="32">
        <v>2.2045720475741599</v>
      </c>
      <c r="V193" s="32">
        <v>7.1957888597580597</v>
      </c>
    </row>
    <row r="194" spans="1:22" x14ac:dyDescent="0.2">
      <c r="A194" t="s">
        <v>102</v>
      </c>
      <c r="B194" t="s">
        <v>520</v>
      </c>
      <c r="C194" s="32">
        <v>5.1796778190831203</v>
      </c>
      <c r="D194" s="32">
        <v>9.0480678605088993</v>
      </c>
      <c r="E194" s="32">
        <v>13.569576490924799</v>
      </c>
      <c r="F194" s="32">
        <v>9.0525249113325508</v>
      </c>
      <c r="G194" s="32">
        <v>12.8387796190181</v>
      </c>
      <c r="H194" s="32">
        <v>25.226461707384001</v>
      </c>
      <c r="I194" s="32">
        <v>15.8811924594476</v>
      </c>
      <c r="J194" s="32">
        <v>9.3729310507897594</v>
      </c>
      <c r="K194" s="32">
        <v>7.9557246627464604</v>
      </c>
      <c r="L194" s="32">
        <v>0.568727971803899</v>
      </c>
      <c r="M194" s="32">
        <v>-0.23894862604540801</v>
      </c>
      <c r="N194" s="32">
        <v>12.0718562874252</v>
      </c>
      <c r="O194" s="32">
        <v>48.699864643442297</v>
      </c>
      <c r="P194" s="32">
        <v>13.9127101997796</v>
      </c>
      <c r="Q194" s="32">
        <v>14.438322748874899</v>
      </c>
      <c r="R194" s="32">
        <v>10.9518559353179</v>
      </c>
      <c r="S194" s="32">
        <v>7.8867174561112998</v>
      </c>
      <c r="T194" s="32">
        <v>2.7324920941942001</v>
      </c>
      <c r="U194" s="32">
        <v>9.3631391769522896</v>
      </c>
      <c r="V194" s="32">
        <v>20.183636661747901</v>
      </c>
    </row>
    <row r="195" spans="1:22" x14ac:dyDescent="0.2">
      <c r="A195" t="s">
        <v>58</v>
      </c>
      <c r="B195" t="s">
        <v>309</v>
      </c>
      <c r="C195" s="32"/>
      <c r="D195" s="32"/>
      <c r="E195" s="32"/>
      <c r="F195" s="32"/>
      <c r="G195" s="32"/>
      <c r="H195" s="32">
        <v>12.250420244813901</v>
      </c>
      <c r="I195" s="32">
        <v>1.56181317449069</v>
      </c>
      <c r="J195" s="32">
        <v>0.877983288285896</v>
      </c>
      <c r="K195" s="32">
        <v>0.87734659568505402</v>
      </c>
      <c r="L195" s="32">
        <v>0.66226890026908203</v>
      </c>
      <c r="M195" s="32">
        <v>1.10111836375709</v>
      </c>
      <c r="N195" s="32">
        <v>2.3462686567164202</v>
      </c>
      <c r="O195" s="32">
        <v>4.0699660836159399</v>
      </c>
      <c r="P195" s="32">
        <v>1.6174880890419401</v>
      </c>
      <c r="Q195" s="32">
        <v>1.9668255781884101</v>
      </c>
      <c r="R195" s="32">
        <v>3.0686337925199099</v>
      </c>
      <c r="S195" s="32">
        <v>-1.9310811478216801</v>
      </c>
      <c r="T195" s="32">
        <v>-2.0794031794094199</v>
      </c>
      <c r="U195" s="32">
        <v>-1.3859944401233001E-2</v>
      </c>
      <c r="V195" s="32">
        <v>4.8278885959443301</v>
      </c>
    </row>
    <row r="196" spans="1:22" x14ac:dyDescent="0.2">
      <c r="A196" t="s">
        <v>55</v>
      </c>
      <c r="B196" t="s">
        <v>378</v>
      </c>
      <c r="C196" s="32">
        <v>1.3765003854200999</v>
      </c>
      <c r="D196" s="32">
        <v>1.3903975668042601</v>
      </c>
      <c r="E196" s="32">
        <v>2.0891364902507199</v>
      </c>
      <c r="F196" s="32">
        <v>2.4556616643928799</v>
      </c>
      <c r="G196" s="32">
        <v>2.3865615077332798</v>
      </c>
      <c r="H196" s="32">
        <v>3.52140856342537</v>
      </c>
      <c r="I196" s="32">
        <v>1.9617317356010699</v>
      </c>
      <c r="J196" s="32">
        <v>2.4926547246706501</v>
      </c>
      <c r="K196" s="32">
        <v>3.85611244682819</v>
      </c>
      <c r="L196" s="32">
        <v>2.5732347965452802</v>
      </c>
      <c r="M196" s="32">
        <v>2.2916666666666599</v>
      </c>
      <c r="N196" s="32">
        <v>1.4511201629327899</v>
      </c>
      <c r="O196" s="32">
        <v>0.36804684232536899</v>
      </c>
      <c r="P196" s="32">
        <v>1.00841736811403</v>
      </c>
      <c r="Q196" s="32">
        <v>2.5577557755775402</v>
      </c>
      <c r="R196" s="32">
        <v>2.2928399034593898</v>
      </c>
      <c r="S196" s="32">
        <v>1.73810460086511</v>
      </c>
      <c r="T196" s="32">
        <v>0.98948670377242998</v>
      </c>
      <c r="U196" s="32">
        <v>2.51837109614205</v>
      </c>
      <c r="V196" s="32">
        <v>7.9220488314791604</v>
      </c>
    </row>
    <row r="197" spans="1:22" x14ac:dyDescent="0.2">
      <c r="A197" t="s">
        <v>32</v>
      </c>
      <c r="B197" t="s">
        <v>523</v>
      </c>
      <c r="C197" s="32">
        <v>2.2700949733611302</v>
      </c>
      <c r="D197" s="32">
        <v>2.67723669309173</v>
      </c>
      <c r="E197" s="32">
        <v>3.3927468454954699</v>
      </c>
      <c r="F197" s="32">
        <v>3.2259441007040701</v>
      </c>
      <c r="G197" s="32">
        <v>2.8526724815013602</v>
      </c>
      <c r="H197" s="32">
        <v>3.8391002966510102</v>
      </c>
      <c r="I197" s="32">
        <v>-0.35554626629975</v>
      </c>
      <c r="J197" s="32">
        <v>1.64004344238989</v>
      </c>
      <c r="K197" s="32">
        <v>3.1568415686220601</v>
      </c>
      <c r="L197" s="32">
        <v>2.0693372652605899</v>
      </c>
      <c r="M197" s="32">
        <v>1.46483265562714</v>
      </c>
      <c r="N197" s="32">
        <v>1.62222297740821</v>
      </c>
      <c r="O197" s="32">
        <v>0.118627135552435</v>
      </c>
      <c r="P197" s="32">
        <v>1.26158320570537</v>
      </c>
      <c r="Q197" s="32">
        <v>2.1301100036596301</v>
      </c>
      <c r="R197" s="32">
        <v>2.4425832969281802</v>
      </c>
      <c r="S197" s="32">
        <v>1.81221007526015</v>
      </c>
      <c r="T197" s="32">
        <v>1.23358439630637</v>
      </c>
      <c r="U197" s="32">
        <v>4.6978588636373901</v>
      </c>
      <c r="V197" s="32">
        <v>8.0027998205211706</v>
      </c>
    </row>
    <row r="198" spans="1:22" x14ac:dyDescent="0.2">
      <c r="A198" t="s">
        <v>138</v>
      </c>
      <c r="B198" t="s">
        <v>521</v>
      </c>
      <c r="C198" s="32">
        <v>19.379730174399398</v>
      </c>
      <c r="D198" s="32">
        <v>9.1576050754099594</v>
      </c>
      <c r="E198" s="32">
        <v>4.6992773903564</v>
      </c>
      <c r="F198" s="32">
        <v>6.3976497438512103</v>
      </c>
      <c r="G198" s="32">
        <v>8.1146456117931791</v>
      </c>
      <c r="H198" s="32">
        <v>7.8770737473088897</v>
      </c>
      <c r="I198" s="32">
        <v>7.0622187438857198</v>
      </c>
      <c r="J198" s="32">
        <v>6.6987088697813499</v>
      </c>
      <c r="K198" s="32">
        <v>8.0928320630298902</v>
      </c>
      <c r="L198" s="32">
        <v>8.0977658057359996</v>
      </c>
      <c r="M198" s="32">
        <v>8.5751350400539508</v>
      </c>
      <c r="N198" s="32">
        <v>8.8773533322982505</v>
      </c>
      <c r="O198" s="32">
        <v>8.6662698707933892</v>
      </c>
      <c r="P198" s="32">
        <v>9.6394134763507306</v>
      </c>
      <c r="Q198" s="32">
        <v>6.21809382561863</v>
      </c>
      <c r="R198" s="32">
        <v>7.6065336037704103</v>
      </c>
      <c r="S198" s="32">
        <v>7.8819887087962304</v>
      </c>
      <c r="T198" s="32">
        <v>9.7564063607819396</v>
      </c>
      <c r="U198" s="32">
        <v>7.7479140231476</v>
      </c>
      <c r="V198" s="32">
        <v>9.1043798307544197</v>
      </c>
    </row>
    <row r="199" spans="1:22" x14ac:dyDescent="0.2">
      <c r="A199" t="s">
        <v>65</v>
      </c>
      <c r="B199" t="s">
        <v>524</v>
      </c>
      <c r="C199" s="32"/>
      <c r="D199" s="32"/>
      <c r="E199" s="32"/>
      <c r="F199" s="32"/>
      <c r="G199" s="32"/>
      <c r="H199" s="32"/>
      <c r="I199" s="32"/>
      <c r="J199" s="32"/>
      <c r="K199" s="32">
        <v>13.7797446476602</v>
      </c>
      <c r="L199" s="32">
        <v>13.208802668837301</v>
      </c>
      <c r="M199" s="32">
        <v>11.841433362204899</v>
      </c>
      <c r="N199" s="32">
        <v>9.2830935616269201</v>
      </c>
      <c r="O199" s="32">
        <v>8.7518819673750095</v>
      </c>
      <c r="P199" s="32">
        <v>8.1308866952359899</v>
      </c>
      <c r="Q199" s="32">
        <v>13.875742544163501</v>
      </c>
      <c r="R199" s="32">
        <v>17.5241796514055</v>
      </c>
      <c r="S199" s="32">
        <v>14.525735956068599</v>
      </c>
      <c r="T199" s="32">
        <v>12.8677297362606</v>
      </c>
      <c r="U199" s="32">
        <v>10.849239750812201</v>
      </c>
      <c r="V199" s="32">
        <v>11.4466436998836</v>
      </c>
    </row>
    <row r="200" spans="1:22" x14ac:dyDescent="0.2">
      <c r="A200" t="s">
        <v>190</v>
      </c>
      <c r="B200" t="s">
        <v>532</v>
      </c>
      <c r="C200" s="32">
        <v>3.0162412993039598</v>
      </c>
      <c r="D200" s="32">
        <v>1.41891891891891</v>
      </c>
      <c r="E200" s="32">
        <v>1.19920053297802</v>
      </c>
      <c r="F200" s="32">
        <v>2.0408163265305999</v>
      </c>
      <c r="G200" s="32">
        <v>3.93548387096775</v>
      </c>
      <c r="H200" s="32">
        <v>4.8417132216014904</v>
      </c>
      <c r="I200" s="32">
        <v>4.2970657295535704</v>
      </c>
      <c r="J200" s="32">
        <v>2.7626946947734998</v>
      </c>
      <c r="K200" s="32">
        <v>0.87379310478105798</v>
      </c>
      <c r="L200" s="32">
        <v>1.34740362877658</v>
      </c>
      <c r="M200" s="32">
        <v>1.45893371757928</v>
      </c>
      <c r="N200" s="32">
        <v>0.79886383809690398</v>
      </c>
      <c r="O200" s="32">
        <v>2.4832687566044598</v>
      </c>
      <c r="P200" s="32">
        <v>0.84206908403503899</v>
      </c>
      <c r="Q200" s="32">
        <v>3.0845262440354602</v>
      </c>
      <c r="R200" s="32">
        <v>2.3309637956686999</v>
      </c>
      <c r="S200" s="32">
        <v>2.7625201938610702</v>
      </c>
      <c r="T200" s="32">
        <v>5.3293507310171302</v>
      </c>
      <c r="U200" s="32">
        <v>2.3432835820895499</v>
      </c>
      <c r="V200" s="32"/>
    </row>
    <row r="201" spans="1:22" x14ac:dyDescent="0.2">
      <c r="A201" t="s">
        <v>90</v>
      </c>
      <c r="B201" t="s">
        <v>526</v>
      </c>
      <c r="C201" s="32"/>
      <c r="D201" s="32"/>
      <c r="E201" s="32"/>
      <c r="F201" s="32"/>
      <c r="G201" s="32"/>
      <c r="H201" s="32"/>
      <c r="I201" s="32">
        <v>27.0809414466131</v>
      </c>
      <c r="J201" s="32">
        <v>28.187464709203901</v>
      </c>
      <c r="K201" s="32">
        <v>26.090212316095499</v>
      </c>
      <c r="L201" s="32">
        <v>21.0689956331878</v>
      </c>
      <c r="M201" s="32">
        <v>40.639427516158797</v>
      </c>
      <c r="N201" s="32">
        <v>62.168649979483</v>
      </c>
      <c r="O201" s="32">
        <v>121.738085297504</v>
      </c>
      <c r="P201" s="32">
        <v>254.948534781815</v>
      </c>
      <c r="Q201" s="32"/>
      <c r="R201" s="32"/>
      <c r="S201" s="32"/>
      <c r="T201" s="32"/>
      <c r="U201" s="32"/>
      <c r="V201" s="32"/>
    </row>
    <row r="202" spans="1:22" x14ac:dyDescent="0.2">
      <c r="A202" t="s">
        <v>61</v>
      </c>
      <c r="B202" t="s">
        <v>531</v>
      </c>
      <c r="C202" s="32">
        <v>3.2346481729392398</v>
      </c>
      <c r="D202" s="32">
        <v>7.75494748709602</v>
      </c>
      <c r="E202" s="32">
        <v>8.2845724312866995</v>
      </c>
      <c r="F202" s="32">
        <v>7.4180171510846904</v>
      </c>
      <c r="G202" s="32">
        <v>8.3444488977383795</v>
      </c>
      <c r="H202" s="32">
        <v>23.1154483474477</v>
      </c>
      <c r="I202" s="32">
        <v>6.71698269988629</v>
      </c>
      <c r="J202" s="32">
        <v>9.2074664877841794</v>
      </c>
      <c r="K202" s="32">
        <v>18.6777322770706</v>
      </c>
      <c r="L202" s="32">
        <v>9.0947033955719299</v>
      </c>
      <c r="M202" s="32">
        <v>6.5926747589919099</v>
      </c>
      <c r="N202" s="32">
        <v>4.0845544663762201</v>
      </c>
      <c r="O202" s="32">
        <v>0.63120090517571803</v>
      </c>
      <c r="P202" s="32">
        <v>2.66824816969083</v>
      </c>
      <c r="Q202" s="32">
        <v>3.5202568881161902</v>
      </c>
      <c r="R202" s="32">
        <v>3.53962805942641</v>
      </c>
      <c r="S202" s="32">
        <v>2.7958236745224401</v>
      </c>
      <c r="T202" s="32">
        <v>3.2209343665251402</v>
      </c>
      <c r="U202" s="32">
        <v>1.83471554810462</v>
      </c>
      <c r="V202" s="32">
        <v>3.1565074996311102</v>
      </c>
    </row>
    <row r="203" spans="1:22" x14ac:dyDescent="0.2">
      <c r="A203" t="s">
        <v>528</v>
      </c>
      <c r="B203" t="s">
        <v>529</v>
      </c>
      <c r="C203" s="32"/>
      <c r="D203" s="32"/>
      <c r="E203" s="32"/>
      <c r="F203" s="32"/>
      <c r="G203" s="32"/>
      <c r="H203" s="32"/>
      <c r="I203" s="32"/>
      <c r="J203" s="32"/>
      <c r="K203" s="32"/>
      <c r="L203" s="32"/>
      <c r="M203" s="32"/>
      <c r="N203" s="32"/>
      <c r="O203" s="32"/>
      <c r="P203" s="32"/>
      <c r="Q203" s="32"/>
      <c r="R203" s="32"/>
      <c r="S203" s="32"/>
      <c r="T203" s="32"/>
      <c r="U203" s="32"/>
      <c r="V203" s="32"/>
    </row>
    <row r="204" spans="1:22" x14ac:dyDescent="0.2">
      <c r="A204" t="s">
        <v>477</v>
      </c>
      <c r="B204" t="s">
        <v>478</v>
      </c>
      <c r="C204" s="32">
        <v>4.4030322173088496</v>
      </c>
      <c r="D204" s="32">
        <v>3.0041749863859399</v>
      </c>
      <c r="E204" s="32">
        <v>4.1072507071593201</v>
      </c>
      <c r="F204" s="32">
        <v>3.8423412562478001</v>
      </c>
      <c r="G204" s="32">
        <v>1.8597437935110901</v>
      </c>
      <c r="H204" s="32">
        <v>9.8899978869185308</v>
      </c>
      <c r="I204" s="32">
        <v>2.7539348508315098</v>
      </c>
      <c r="J204" s="32">
        <v>3.7491572759709801</v>
      </c>
      <c r="K204" s="32">
        <v>2.8772435849594</v>
      </c>
      <c r="L204" s="32">
        <v>2.77908768282493</v>
      </c>
      <c r="M204" s="32">
        <v>1.72439933626923</v>
      </c>
      <c r="N204" s="32">
        <v>1.73298510037451</v>
      </c>
      <c r="O204" s="32">
        <v>1.4316114581047199</v>
      </c>
      <c r="P204" s="32">
        <v>-0.21910660490730499</v>
      </c>
      <c r="Q204" s="32">
        <v>0.212570934228834</v>
      </c>
      <c r="R204" s="32">
        <v>-0.195107773730686</v>
      </c>
      <c r="S204" s="32">
        <v>1.5801833363945901</v>
      </c>
      <c r="T204" s="32">
        <v>-0.73533200109224195</v>
      </c>
      <c r="U204" s="32">
        <v>1.23748102831382</v>
      </c>
      <c r="V204" s="32"/>
    </row>
    <row r="205" spans="1:22" x14ac:dyDescent="0.2">
      <c r="A205" t="s">
        <v>112</v>
      </c>
      <c r="B205" t="s">
        <v>537</v>
      </c>
      <c r="C205" s="32">
        <v>10.832360702324101</v>
      </c>
      <c r="D205" s="32">
        <v>12.5150951495208</v>
      </c>
      <c r="E205" s="32">
        <v>11.8112639374949</v>
      </c>
      <c r="F205" s="32">
        <v>10.8447986914257</v>
      </c>
      <c r="G205" s="32">
        <v>7.9051177898872904</v>
      </c>
      <c r="H205" s="32">
        <v>18.976257431807699</v>
      </c>
      <c r="I205" s="32">
        <v>5.4077609807752598</v>
      </c>
      <c r="J205" s="32">
        <v>11.1748338605043</v>
      </c>
      <c r="K205" s="32">
        <v>19.543561713114901</v>
      </c>
      <c r="L205" s="32">
        <v>9.8853871448484796</v>
      </c>
      <c r="M205" s="32">
        <v>10.968442150019399</v>
      </c>
      <c r="N205" s="32">
        <v>8.1047258362394796</v>
      </c>
      <c r="O205" s="32"/>
      <c r="P205" s="32"/>
      <c r="Q205" s="32"/>
      <c r="R205" s="32"/>
      <c r="S205" s="32"/>
      <c r="T205" s="32"/>
      <c r="U205" s="32"/>
      <c r="V205" s="32"/>
    </row>
    <row r="206" spans="1:22" x14ac:dyDescent="0.2">
      <c r="A206" t="s">
        <v>33</v>
      </c>
      <c r="B206" t="s">
        <v>539</v>
      </c>
      <c r="C206" s="32">
        <v>21.4015783901995</v>
      </c>
      <c r="D206" s="32">
        <v>17.967789108728599</v>
      </c>
      <c r="E206" s="32">
        <v>18.324439701174001</v>
      </c>
      <c r="F206" s="32">
        <v>9.0195724722648603</v>
      </c>
      <c r="G206" s="32">
        <v>10.6573496000153</v>
      </c>
      <c r="H206" s="32">
        <v>12.445579346319199</v>
      </c>
      <c r="I206" s="32">
        <v>13.3952546325895</v>
      </c>
      <c r="J206" s="32">
        <v>8.5017613336526505</v>
      </c>
      <c r="K206" s="32">
        <v>6.4293968107233601</v>
      </c>
      <c r="L206" s="32">
        <v>6.5758997075769496</v>
      </c>
      <c r="M206" s="32">
        <v>6.9776760549031698</v>
      </c>
      <c r="N206" s="32">
        <v>7.8068755356632797</v>
      </c>
      <c r="O206" s="32">
        <v>10.110592890961801</v>
      </c>
      <c r="P206" s="32">
        <v>17.8697300795268</v>
      </c>
      <c r="Q206" s="32">
        <v>6.5773115420565196</v>
      </c>
      <c r="R206" s="32">
        <v>7.4945719272851097</v>
      </c>
      <c r="S206" s="32">
        <v>9.1503164431629909</v>
      </c>
      <c r="T206" s="32">
        <v>15.733060472137</v>
      </c>
      <c r="U206" s="32">
        <v>22.020767624577601</v>
      </c>
      <c r="V206" s="32">
        <v>10.993203920913601</v>
      </c>
    </row>
    <row r="207" spans="1:22" x14ac:dyDescent="0.2">
      <c r="A207" t="s">
        <v>159</v>
      </c>
      <c r="B207" t="s">
        <v>540</v>
      </c>
      <c r="C207" s="32"/>
      <c r="D207" s="32"/>
      <c r="E207" s="32"/>
      <c r="F207" s="32"/>
      <c r="G207" s="32"/>
      <c r="H207" s="32"/>
      <c r="I207" s="32"/>
      <c r="J207" s="32">
        <v>3.02267002518892</v>
      </c>
      <c r="K207" s="32">
        <v>3.46612972817488</v>
      </c>
      <c r="L207" s="32">
        <v>3.7253266611065001</v>
      </c>
      <c r="M207" s="32">
        <v>1.6349504154382299</v>
      </c>
      <c r="N207" s="32">
        <v>-0.197784810126612</v>
      </c>
      <c r="O207" s="32">
        <v>-2.4309684238340599</v>
      </c>
      <c r="P207" s="32">
        <v>-1.54366960054161</v>
      </c>
      <c r="Q207" s="32">
        <v>0.89396231605004595</v>
      </c>
      <c r="R207" s="32">
        <v>10.618865866957499</v>
      </c>
      <c r="S207" s="32">
        <v>255.30499075785599</v>
      </c>
      <c r="T207" s="32">
        <v>557.20181736204995</v>
      </c>
      <c r="U207" s="32">
        <v>98.546105092062405</v>
      </c>
      <c r="V207" s="32">
        <v>104.70517062866701</v>
      </c>
    </row>
    <row r="209" spans="1:22" x14ac:dyDescent="0.2">
      <c r="A209" s="25" t="s">
        <v>1184</v>
      </c>
    </row>
    <row r="210" spans="1:22" x14ac:dyDescent="0.2">
      <c r="A210" t="s">
        <v>57</v>
      </c>
      <c r="B210" t="s">
        <v>315</v>
      </c>
      <c r="C210" s="32">
        <v>1.35555370896445</v>
      </c>
      <c r="D210" s="32">
        <v>2.0612061803286599</v>
      </c>
      <c r="E210" s="32">
        <v>2.29913785639285</v>
      </c>
      <c r="F210" s="32">
        <v>1.44154851119019</v>
      </c>
      <c r="G210" s="32">
        <v>2.1685552880075498</v>
      </c>
      <c r="H210" s="32">
        <v>3.2159503323988301</v>
      </c>
      <c r="I210" s="32">
        <v>0.506308827696486</v>
      </c>
      <c r="J210" s="32">
        <v>1.81353438995065</v>
      </c>
      <c r="K210" s="32">
        <v>3.2865791487537601</v>
      </c>
      <c r="L210" s="32">
        <v>2.4856756217701701</v>
      </c>
      <c r="M210" s="32">
        <v>2.0001561690060301</v>
      </c>
      <c r="N210" s="32">
        <v>1.6058118295447099</v>
      </c>
      <c r="O210" s="32">
        <v>0.89656333526030196</v>
      </c>
      <c r="P210" s="32">
        <v>0.89159175265533497</v>
      </c>
      <c r="Q210" s="32">
        <v>2.0812691138558699</v>
      </c>
      <c r="R210" s="32">
        <v>1.9983798142954601</v>
      </c>
      <c r="S210" s="32">
        <v>1.5308956415264501</v>
      </c>
      <c r="T210" s="32">
        <v>1.38191063351859</v>
      </c>
      <c r="U210" s="32">
        <v>2.7666666666666502</v>
      </c>
      <c r="V210" s="32">
        <v>8.5468699318845296</v>
      </c>
    </row>
    <row r="211" spans="1:22" x14ac:dyDescent="0.2">
      <c r="A211" t="s">
        <v>38</v>
      </c>
      <c r="B211" t="s">
        <v>318</v>
      </c>
      <c r="C211" s="32">
        <v>1.5889639997037901</v>
      </c>
      <c r="D211" s="32">
        <v>2.0972831123931401</v>
      </c>
      <c r="E211" s="32">
        <v>2.78143263670025</v>
      </c>
      <c r="F211" s="32">
        <v>1.7912077007045399</v>
      </c>
      <c r="G211" s="32">
        <v>1.8230563002680999</v>
      </c>
      <c r="H211" s="32">
        <v>4.48944420508401</v>
      </c>
      <c r="I211" s="32">
        <v>-5.3145674125376199E-2</v>
      </c>
      <c r="J211" s="32">
        <v>2.18929920422458</v>
      </c>
      <c r="K211" s="32">
        <v>3.5320821072274402</v>
      </c>
      <c r="L211" s="32">
        <v>2.83966343445897</v>
      </c>
      <c r="M211" s="32">
        <v>1.11309594027537</v>
      </c>
      <c r="N211" s="32">
        <v>0.34000283335696502</v>
      </c>
      <c r="O211" s="32">
        <v>0.56142915279010597</v>
      </c>
      <c r="P211" s="32">
        <v>1.9738526465317201</v>
      </c>
      <c r="Q211" s="32">
        <v>2.12597086002609</v>
      </c>
      <c r="R211" s="32">
        <v>2.0531649986518099</v>
      </c>
      <c r="S211" s="32">
        <v>1.43681956996435</v>
      </c>
      <c r="T211" s="32">
        <v>0.74079181222038504</v>
      </c>
      <c r="U211" s="32">
        <v>2.4402485114408101</v>
      </c>
      <c r="V211" s="32">
        <v>9.5975117287249798</v>
      </c>
    </row>
    <row r="212" spans="1:22" x14ac:dyDescent="0.2">
      <c r="A212" t="s">
        <v>131</v>
      </c>
      <c r="B212" t="s">
        <v>356</v>
      </c>
      <c r="C212" s="32">
        <v>4.1390653868685598</v>
      </c>
      <c r="D212" s="32">
        <v>2.2862170680167502</v>
      </c>
      <c r="E212" s="32">
        <v>2.5601613233023501</v>
      </c>
      <c r="F212" s="32">
        <v>2.3046873297855699</v>
      </c>
      <c r="G212" s="32">
        <v>2.3726518366972198</v>
      </c>
      <c r="H212" s="32">
        <v>4.6690084190248404</v>
      </c>
      <c r="I212" s="32">
        <v>0.32627665224979502</v>
      </c>
      <c r="J212" s="32">
        <v>2.4300408410225298</v>
      </c>
      <c r="K212" s="32">
        <v>3.2894493956421198</v>
      </c>
      <c r="L212" s="32">
        <v>2.38905410042319</v>
      </c>
      <c r="M212" s="32">
        <v>-0.39935767646440801</v>
      </c>
      <c r="N212" s="32">
        <v>-1.3549888544631199</v>
      </c>
      <c r="O212" s="32">
        <v>-2.0969976905311798</v>
      </c>
      <c r="P212" s="32">
        <v>-1.42916666666668</v>
      </c>
      <c r="Q212" s="32">
        <v>0.5317664961745</v>
      </c>
      <c r="R212" s="32">
        <v>1.4354911953176199</v>
      </c>
      <c r="S212" s="32">
        <v>0.25037099675845598</v>
      </c>
      <c r="T212" s="32">
        <v>-0.638422797978907</v>
      </c>
      <c r="U212" s="32">
        <v>2.4460886717547199</v>
      </c>
      <c r="V212" s="32">
        <v>8.3954829799333996</v>
      </c>
    </row>
    <row r="213" spans="1:22" x14ac:dyDescent="0.2">
      <c r="A213" t="s">
        <v>111</v>
      </c>
      <c r="B213" t="s">
        <v>369</v>
      </c>
      <c r="C213" s="32">
        <v>1.33499116549964</v>
      </c>
      <c r="D213" s="32">
        <v>3.0481110752341198</v>
      </c>
      <c r="E213" s="32">
        <v>4.0797142319984596</v>
      </c>
      <c r="F213" s="32">
        <v>4.4376204238921098</v>
      </c>
      <c r="G213" s="32">
        <v>6.6013260305563399</v>
      </c>
      <c r="H213" s="32">
        <v>10.3623580313683</v>
      </c>
      <c r="I213" s="32">
        <v>-7.8408311281020507E-2</v>
      </c>
      <c r="J213" s="32">
        <v>2.97204512015696</v>
      </c>
      <c r="K213" s="32">
        <v>4.9819013145361</v>
      </c>
      <c r="L213" s="32">
        <v>3.9333998729697899</v>
      </c>
      <c r="M213" s="32">
        <v>2.7805665895499598</v>
      </c>
      <c r="N213" s="32">
        <v>-0.106175146521716</v>
      </c>
      <c r="O213" s="32">
        <v>-0.49232600654733799</v>
      </c>
      <c r="P213" s="32">
        <v>0.14868490762735601</v>
      </c>
      <c r="Q213" s="32">
        <v>3.4172354948805701</v>
      </c>
      <c r="R213" s="32">
        <v>3.4363268842044499</v>
      </c>
      <c r="S213" s="32">
        <v>2.2772593124351799</v>
      </c>
      <c r="T213" s="32">
        <v>-0.44453109767985899</v>
      </c>
      <c r="U213" s="32">
        <v>4.6531667384748099</v>
      </c>
      <c r="V213" s="32">
        <v>19.398263408061698</v>
      </c>
    </row>
    <row r="214" spans="1:22" x14ac:dyDescent="0.2">
      <c r="A214" t="s">
        <v>53</v>
      </c>
      <c r="B214" t="s">
        <v>372</v>
      </c>
      <c r="C214" s="32">
        <v>0.87744038625474297</v>
      </c>
      <c r="D214" s="32">
        <v>0.18712055908445299</v>
      </c>
      <c r="E214" s="32">
        <v>0.62387445002519903</v>
      </c>
      <c r="F214" s="32">
        <v>1.5666638070438399</v>
      </c>
      <c r="G214" s="32">
        <v>2.5106656524033899</v>
      </c>
      <c r="H214" s="32">
        <v>4.0659535535837801</v>
      </c>
      <c r="I214" s="32">
        <v>-9.1736040325961595E-7</v>
      </c>
      <c r="J214" s="32">
        <v>1.1841352315464999</v>
      </c>
      <c r="K214" s="32">
        <v>3.4168075425521098</v>
      </c>
      <c r="L214" s="32">
        <v>2.8083362256157498</v>
      </c>
      <c r="M214" s="32">
        <v>1.4782861568880401</v>
      </c>
      <c r="N214" s="32">
        <v>1.04119621178439</v>
      </c>
      <c r="O214" s="32">
        <v>-0.20792883990521799</v>
      </c>
      <c r="P214" s="32">
        <v>0.35668450089169601</v>
      </c>
      <c r="Q214" s="32">
        <v>0.75401504708441303</v>
      </c>
      <c r="R214" s="32">
        <v>1.08382098409299</v>
      </c>
      <c r="S214" s="32">
        <v>1.0240939296342899</v>
      </c>
      <c r="T214" s="32">
        <v>0.29055455565331301</v>
      </c>
      <c r="U214" s="32">
        <v>2.1945743233999302</v>
      </c>
      <c r="V214" s="32">
        <v>7.1235077330141499</v>
      </c>
    </row>
    <row r="215" spans="1:22" x14ac:dyDescent="0.2">
      <c r="A215" t="s">
        <v>44</v>
      </c>
      <c r="B215" t="s">
        <v>374</v>
      </c>
      <c r="C215" s="32">
        <v>2.0984721914692201</v>
      </c>
      <c r="D215" s="32">
        <v>2.1420896464024199</v>
      </c>
      <c r="E215" s="32">
        <v>1.7458693638048099</v>
      </c>
      <c r="F215" s="32">
        <v>1.67512449608728</v>
      </c>
      <c r="G215" s="32">
        <v>1.48799805953858</v>
      </c>
      <c r="H215" s="32">
        <v>2.8128619491478699</v>
      </c>
      <c r="I215" s="32">
        <v>8.76204781574529E-2</v>
      </c>
      <c r="J215" s="32">
        <v>1.5311227042092399</v>
      </c>
      <c r="K215" s="32">
        <v>2.1115979517499701</v>
      </c>
      <c r="L215" s="32">
        <v>1.95419531613507</v>
      </c>
      <c r="M215" s="32">
        <v>0.863715497861826</v>
      </c>
      <c r="N215" s="32">
        <v>0.50775882293795704</v>
      </c>
      <c r="O215" s="32">
        <v>3.7514380512536298E-2</v>
      </c>
      <c r="P215" s="32">
        <v>0.183334861123848</v>
      </c>
      <c r="Q215" s="32">
        <v>1.03228275064674</v>
      </c>
      <c r="R215" s="32">
        <v>1.8508150831549399</v>
      </c>
      <c r="S215" s="32">
        <v>1.1082549228829199</v>
      </c>
      <c r="T215" s="32">
        <v>0.47649885272508302</v>
      </c>
      <c r="U215" s="32">
        <v>1.6423314103839199</v>
      </c>
      <c r="V215" s="32">
        <v>5.2223674836972496</v>
      </c>
    </row>
    <row r="216" spans="1:22" x14ac:dyDescent="0.2">
      <c r="A216" t="s">
        <v>28</v>
      </c>
      <c r="B216" t="s">
        <v>358</v>
      </c>
      <c r="C216" s="32">
        <v>1.03422218628564</v>
      </c>
      <c r="D216" s="32">
        <v>1.66573696655992</v>
      </c>
      <c r="E216" s="32">
        <v>1.54691114751329</v>
      </c>
      <c r="F216" s="32">
        <v>1.57742642840567</v>
      </c>
      <c r="G216" s="32">
        <v>2.2983440070094701</v>
      </c>
      <c r="H216" s="32">
        <v>2.6283798163721901</v>
      </c>
      <c r="I216" s="32">
        <v>0.312739007368458</v>
      </c>
      <c r="J216" s="32">
        <v>1.10381037789263</v>
      </c>
      <c r="K216" s="32">
        <v>2.0751728373587199</v>
      </c>
      <c r="L216" s="32">
        <v>2.00848884782951</v>
      </c>
      <c r="M216" s="32">
        <v>1.50472330251883</v>
      </c>
      <c r="N216" s="32">
        <v>0.90679400043420999</v>
      </c>
      <c r="O216" s="32">
        <v>0.51442613712547602</v>
      </c>
      <c r="P216" s="32">
        <v>0.491747008445241</v>
      </c>
      <c r="Q216" s="32">
        <v>1.5094948510962201</v>
      </c>
      <c r="R216" s="32">
        <v>1.73216879766946</v>
      </c>
      <c r="S216" s="32">
        <v>1.4456597688825099</v>
      </c>
      <c r="T216" s="32">
        <v>0.14487792581397199</v>
      </c>
      <c r="U216" s="32">
        <v>3.0666666666666602</v>
      </c>
      <c r="V216" s="32">
        <v>6.8725743855109904</v>
      </c>
    </row>
    <row r="217" spans="1:22" x14ac:dyDescent="0.2">
      <c r="A217" t="s">
        <v>64</v>
      </c>
      <c r="B217" t="s">
        <v>386</v>
      </c>
      <c r="C217" s="32">
        <v>3.53065027765554</v>
      </c>
      <c r="D217" s="32">
        <v>2.8988481075816801</v>
      </c>
      <c r="E217" s="32">
        <v>3.5450727333508301</v>
      </c>
      <c r="F217" s="32">
        <v>3.1959468414454499</v>
      </c>
      <c r="G217" s="32">
        <v>2.8950032151657399</v>
      </c>
      <c r="H217" s="32">
        <v>4.1527970811029498</v>
      </c>
      <c r="I217" s="32">
        <v>1.2100726919781</v>
      </c>
      <c r="J217" s="32">
        <v>4.7129890776039298</v>
      </c>
      <c r="K217" s="32">
        <v>3.3298532335064999</v>
      </c>
      <c r="L217" s="32">
        <v>1.50152696177748</v>
      </c>
      <c r="M217" s="32">
        <v>-0.92126945425689799</v>
      </c>
      <c r="N217" s="32">
        <v>-1.3122609640551599</v>
      </c>
      <c r="O217" s="32">
        <v>-1.73588804765278</v>
      </c>
      <c r="P217" s="32">
        <v>-0.82565397839100796</v>
      </c>
      <c r="Q217" s="32">
        <v>1.1212545203142701</v>
      </c>
      <c r="R217" s="32">
        <v>0.62562141345358802</v>
      </c>
      <c r="S217" s="32">
        <v>0.25300752203811999</v>
      </c>
      <c r="T217" s="32">
        <v>-1.2479835558140799</v>
      </c>
      <c r="U217" s="32">
        <v>1.2238250101985499</v>
      </c>
      <c r="V217" s="32">
        <v>9.64525981280641</v>
      </c>
    </row>
    <row r="218" spans="1:22" x14ac:dyDescent="0.2">
      <c r="A218" t="s">
        <v>106</v>
      </c>
      <c r="B218" t="s">
        <v>401</v>
      </c>
      <c r="C218" s="32">
        <v>3.4904896802913798</v>
      </c>
      <c r="D218" s="32">
        <v>2.1996285071854298</v>
      </c>
      <c r="E218" s="32">
        <v>2.4296919839296098</v>
      </c>
      <c r="F218" s="32">
        <v>3.9316398954053202</v>
      </c>
      <c r="G218" s="32">
        <v>4.8971156438134598</v>
      </c>
      <c r="H218" s="32">
        <v>4.0603049511735296</v>
      </c>
      <c r="I218" s="32">
        <v>-4.4781033915047699</v>
      </c>
      <c r="J218" s="32">
        <v>-0.92209582902446896</v>
      </c>
      <c r="K218" s="32">
        <v>2.5571888318692002</v>
      </c>
      <c r="L218" s="32">
        <v>1.6962089729454499</v>
      </c>
      <c r="M218" s="32">
        <v>0.50871486948543598</v>
      </c>
      <c r="N218" s="32">
        <v>0.18254231662794901</v>
      </c>
      <c r="O218" s="32">
        <v>-0.28987907901273902</v>
      </c>
      <c r="P218" s="32">
        <v>8.3063377356992606E-3</v>
      </c>
      <c r="Q218" s="32">
        <v>0.34053156146179298</v>
      </c>
      <c r="R218" s="32">
        <v>0.48837016803244898</v>
      </c>
      <c r="S218" s="32">
        <v>0.93904448105434102</v>
      </c>
      <c r="T218" s="32">
        <v>-0.33458462542844403</v>
      </c>
      <c r="U218" s="32">
        <v>2.3581429624171202</v>
      </c>
      <c r="V218" s="32">
        <v>7.8073754099672001</v>
      </c>
    </row>
    <row r="219" spans="1:22" x14ac:dyDescent="0.2">
      <c r="A219" t="s">
        <v>36</v>
      </c>
      <c r="B219" t="s">
        <v>406</v>
      </c>
      <c r="C219" s="32">
        <v>2.67255552772852</v>
      </c>
      <c r="D219" s="32">
        <v>2.2067366142365401</v>
      </c>
      <c r="E219" s="32">
        <v>1.98529298527983</v>
      </c>
      <c r="F219" s="32">
        <v>2.0908439101275502</v>
      </c>
      <c r="G219" s="32">
        <v>1.8297411220240001</v>
      </c>
      <c r="H219" s="32">
        <v>3.3478325840102299</v>
      </c>
      <c r="I219" s="32">
        <v>0.77476813138738398</v>
      </c>
      <c r="J219" s="32">
        <v>1.5255160211824801</v>
      </c>
      <c r="K219" s="32">
        <v>2.7806327287932402</v>
      </c>
      <c r="L219" s="32">
        <v>3.0413633322677298</v>
      </c>
      <c r="M219" s="32">
        <v>1.21999342274305</v>
      </c>
      <c r="N219" s="32">
        <v>0.24104742982677299</v>
      </c>
      <c r="O219" s="32">
        <v>3.87903996579552E-2</v>
      </c>
      <c r="P219" s="32">
        <v>-9.4016656915727095E-2</v>
      </c>
      <c r="Q219" s="32">
        <v>1.2265331664580801</v>
      </c>
      <c r="R219" s="32">
        <v>1.1374876360039501</v>
      </c>
      <c r="S219" s="32">
        <v>0.61124694376529098</v>
      </c>
      <c r="T219" s="32">
        <v>-0.13770757391656999</v>
      </c>
      <c r="U219" s="32">
        <v>1.87378325762491</v>
      </c>
      <c r="V219" s="32">
        <v>8.2012899116171791</v>
      </c>
    </row>
    <row r="220" spans="1:22" x14ac:dyDescent="0.2">
      <c r="A220" t="s">
        <v>100</v>
      </c>
      <c r="B220" t="s">
        <v>430</v>
      </c>
      <c r="C220" s="32">
        <v>2.9426475294848098</v>
      </c>
      <c r="D220" s="32">
        <v>6.1923854719743296</v>
      </c>
      <c r="E220" s="32">
        <v>6.7484502789311698</v>
      </c>
      <c r="F220" s="32">
        <v>6.5361990876587504</v>
      </c>
      <c r="G220" s="32">
        <v>10.092977584916801</v>
      </c>
      <c r="H220" s="32">
        <v>15.4023191064986</v>
      </c>
      <c r="I220" s="32">
        <v>3.5341067285894101</v>
      </c>
      <c r="J220" s="32">
        <v>-1.0846359501515901</v>
      </c>
      <c r="K220" s="32">
        <v>4.3707355993922103</v>
      </c>
      <c r="L220" s="32">
        <v>2.2577892437459401</v>
      </c>
      <c r="M220" s="32">
        <v>-2.9454778257897701E-2</v>
      </c>
      <c r="N220" s="32">
        <v>0.62049063673237703</v>
      </c>
      <c r="O220" s="32">
        <v>0.17424224362521401</v>
      </c>
      <c r="P220" s="32">
        <v>0.140633334505292</v>
      </c>
      <c r="Q220" s="32">
        <v>2.9303631237466399</v>
      </c>
      <c r="R220" s="32">
        <v>2.5344542418660199</v>
      </c>
      <c r="S220" s="32">
        <v>2.8114092007562199</v>
      </c>
      <c r="T220" s="32">
        <v>0.21906490484204899</v>
      </c>
      <c r="U220" s="32">
        <v>3.2758293743115701</v>
      </c>
      <c r="V220" s="32">
        <v>17.310283019881499</v>
      </c>
    </row>
    <row r="221" spans="1:22" x14ac:dyDescent="0.2">
      <c r="A221" t="s">
        <v>97</v>
      </c>
      <c r="B221" t="s">
        <v>428</v>
      </c>
      <c r="C221" s="32">
        <v>-1.1343085499024399</v>
      </c>
      <c r="D221" s="32">
        <v>1.16410252104669</v>
      </c>
      <c r="E221" s="32">
        <v>2.65848484065266</v>
      </c>
      <c r="F221" s="32">
        <v>3.7391200406065601</v>
      </c>
      <c r="G221" s="32">
        <v>5.7371738279984701</v>
      </c>
      <c r="H221" s="32">
        <v>10.925885624165501</v>
      </c>
      <c r="I221" s="32">
        <v>4.4530445651852997</v>
      </c>
      <c r="J221" s="32">
        <v>1.3192136205546301</v>
      </c>
      <c r="K221" s="32">
        <v>4.13027562645087</v>
      </c>
      <c r="L221" s="32">
        <v>3.08998277055416</v>
      </c>
      <c r="M221" s="32">
        <v>1.0474793706534899</v>
      </c>
      <c r="N221" s="32">
        <v>0.10375800943371501</v>
      </c>
      <c r="O221" s="32">
        <v>-0.884097405500613</v>
      </c>
      <c r="P221" s="32">
        <v>0.90552507546043903</v>
      </c>
      <c r="Q221" s="32">
        <v>3.7228886230369298</v>
      </c>
      <c r="R221" s="32">
        <v>2.6979277920839699</v>
      </c>
      <c r="S221" s="32">
        <v>2.3345093798802399</v>
      </c>
      <c r="T221" s="32">
        <v>1.19989444983569</v>
      </c>
      <c r="U221" s="32">
        <v>4.68354420903459</v>
      </c>
      <c r="V221" s="32">
        <v>19.705046151839401</v>
      </c>
    </row>
    <row r="222" spans="1:22" x14ac:dyDescent="0.2">
      <c r="A222" t="s">
        <v>86</v>
      </c>
      <c r="B222" t="s">
        <v>429</v>
      </c>
      <c r="C222" s="32">
        <v>2.0498403056351502</v>
      </c>
      <c r="D222" s="32">
        <v>2.2256791642889202</v>
      </c>
      <c r="E222" s="32">
        <v>2.4876966516408601</v>
      </c>
      <c r="F222" s="32">
        <v>2.6663149457707198</v>
      </c>
      <c r="G222" s="32">
        <v>2.3124586178612798</v>
      </c>
      <c r="H222" s="32">
        <v>3.4018796302556602</v>
      </c>
      <c r="I222" s="32">
        <v>0.368041997888919</v>
      </c>
      <c r="J222" s="32">
        <v>2.27367911621542</v>
      </c>
      <c r="K222" s="32">
        <v>3.4106834106833999</v>
      </c>
      <c r="L222" s="32">
        <v>2.6628416550801699</v>
      </c>
      <c r="M222" s="32">
        <v>1.73403963519166</v>
      </c>
      <c r="N222" s="32">
        <v>0.628543985440705</v>
      </c>
      <c r="O222" s="32">
        <v>0.47474316143779999</v>
      </c>
      <c r="P222" s="32">
        <v>0.29083333333330602</v>
      </c>
      <c r="Q222" s="32">
        <v>1.73079959118897</v>
      </c>
      <c r="R222" s="32">
        <v>1.52819524307373</v>
      </c>
      <c r="S222" s="32">
        <v>1.7433207565384301</v>
      </c>
      <c r="T222" s="32">
        <v>0.81995730212699403</v>
      </c>
      <c r="U222" s="32">
        <v>2.5269200906616902</v>
      </c>
      <c r="V222" s="32">
        <v>6.3360080777792298</v>
      </c>
    </row>
    <row r="223" spans="1:22" x14ac:dyDescent="0.2">
      <c r="A223" t="s">
        <v>157</v>
      </c>
      <c r="B223" t="s">
        <v>444</v>
      </c>
      <c r="C223" s="32">
        <v>1.3038377744259999</v>
      </c>
      <c r="D223" s="32">
        <v>2.7908284806775501</v>
      </c>
      <c r="E223" s="32">
        <v>3.0079665245031499</v>
      </c>
      <c r="F223" s="32">
        <v>2.7737800648147202</v>
      </c>
      <c r="G223" s="32">
        <v>1.2492192379762499</v>
      </c>
      <c r="H223" s="32">
        <v>4.25862171897076</v>
      </c>
      <c r="I223" s="32">
        <v>2.0843274608234199</v>
      </c>
      <c r="J223" s="32">
        <v>1.51563513618533</v>
      </c>
      <c r="K223" s="32">
        <v>2.9629852819287801</v>
      </c>
      <c r="L223" s="32">
        <v>2.3758205776038199</v>
      </c>
      <c r="M223" s="32">
        <v>1.1802843636654801</v>
      </c>
      <c r="N223" s="32">
        <v>0.31030647218172902</v>
      </c>
      <c r="O223" s="32">
        <v>1.1005482637893</v>
      </c>
      <c r="P223" s="32">
        <v>0.64270277152727595</v>
      </c>
      <c r="Q223" s="32">
        <v>1.3643544815071</v>
      </c>
      <c r="R223" s="32">
        <v>1.1578236245151201</v>
      </c>
      <c r="S223" s="32">
        <v>1.64206001768947</v>
      </c>
      <c r="T223" s="32">
        <v>0.63854495677665302</v>
      </c>
      <c r="U223" s="32">
        <v>1.4978921793473701</v>
      </c>
      <c r="V223" s="32">
        <v>6.1537562193303401</v>
      </c>
    </row>
    <row r="224" spans="1:22" x14ac:dyDescent="0.2">
      <c r="A224" t="s">
        <v>78</v>
      </c>
      <c r="B224" t="s">
        <v>475</v>
      </c>
      <c r="C224" s="32">
        <v>3.2189909068289699</v>
      </c>
      <c r="D224" s="32">
        <v>2.3653620409729998</v>
      </c>
      <c r="E224" s="32">
        <v>2.27716394887833</v>
      </c>
      <c r="F224" s="32">
        <v>3.1076654587105401</v>
      </c>
      <c r="G224" s="32">
        <v>2.45396528138739</v>
      </c>
      <c r="H224" s="32">
        <v>2.5885065765796398</v>
      </c>
      <c r="I224" s="32">
        <v>-0.83553002150417</v>
      </c>
      <c r="J224" s="32">
        <v>1.4025728989537101</v>
      </c>
      <c r="K224" s="32">
        <v>3.6530110043072899</v>
      </c>
      <c r="L224" s="32">
        <v>2.7733385405157902</v>
      </c>
      <c r="M224" s="32">
        <v>0.27441666666668002</v>
      </c>
      <c r="N224" s="32">
        <v>-0.27815336746742098</v>
      </c>
      <c r="O224" s="32">
        <v>0.48793862390473602</v>
      </c>
      <c r="P224" s="32">
        <v>0.60739707464166104</v>
      </c>
      <c r="Q224" s="32">
        <v>1.36861411643481</v>
      </c>
      <c r="R224" s="32">
        <v>0.99371568346825001</v>
      </c>
      <c r="S224" s="32">
        <v>0.33817841004612498</v>
      </c>
      <c r="T224" s="32">
        <v>-1.2438329957616699E-2</v>
      </c>
      <c r="U224" s="32">
        <v>1.2656571906905001</v>
      </c>
      <c r="V224" s="32">
        <v>7.8326912423331603</v>
      </c>
    </row>
    <row r="225" spans="1:22" x14ac:dyDescent="0.2">
      <c r="A225" t="s">
        <v>73</v>
      </c>
      <c r="B225" t="s">
        <v>498</v>
      </c>
      <c r="C225" s="32">
        <v>8.5541430540665093</v>
      </c>
      <c r="D225" s="32">
        <v>7.5485008818341903</v>
      </c>
      <c r="E225" s="32">
        <v>2.7090849458839101</v>
      </c>
      <c r="F225" s="32">
        <v>4.4833312044961104</v>
      </c>
      <c r="G225" s="32">
        <v>2.75672371638138</v>
      </c>
      <c r="H225" s="32">
        <v>4.5981797632502799</v>
      </c>
      <c r="I225" s="32">
        <v>1.6151046405823599</v>
      </c>
      <c r="J225" s="32">
        <v>0.95701813297513605</v>
      </c>
      <c r="K225" s="32">
        <v>3.9192859914629401</v>
      </c>
      <c r="L225" s="32">
        <v>3.6061026352288601</v>
      </c>
      <c r="M225" s="32">
        <v>1.40047368963031</v>
      </c>
      <c r="N225" s="32">
        <v>-7.6165329541982393E-2</v>
      </c>
      <c r="O225" s="32">
        <v>-0.325219777427739</v>
      </c>
      <c r="P225" s="32">
        <v>-0.52001019627832401</v>
      </c>
      <c r="Q225" s="32">
        <v>1.31194588223234</v>
      </c>
      <c r="R225" s="32">
        <v>2.5140371288380798</v>
      </c>
      <c r="S225" s="32">
        <v>2.6645613342544299</v>
      </c>
      <c r="T225" s="32">
        <v>1.9369412669421999</v>
      </c>
      <c r="U225" s="32">
        <v>3.1496062992126301</v>
      </c>
      <c r="V225" s="32">
        <v>12.774146363761</v>
      </c>
    </row>
    <row r="226" spans="1:22" x14ac:dyDescent="0.2">
      <c r="A226" t="s">
        <v>85</v>
      </c>
      <c r="B226" t="s">
        <v>499</v>
      </c>
      <c r="C226" s="32">
        <v>5.54416421752898</v>
      </c>
      <c r="D226" s="32">
        <v>3.59297594249513</v>
      </c>
      <c r="E226" s="32">
        <v>2.4515013231647398</v>
      </c>
      <c r="F226" s="32">
        <v>2.4579244419586401</v>
      </c>
      <c r="G226" s="32">
        <v>3.65749563284104</v>
      </c>
      <c r="H226" s="32">
        <v>5.64742380573934</v>
      </c>
      <c r="I226" s="32">
        <v>0.83926224679383998</v>
      </c>
      <c r="J226" s="32">
        <v>1.8011702213713601</v>
      </c>
      <c r="K226" s="32">
        <v>1.8028517194190701</v>
      </c>
      <c r="L226" s="32">
        <v>2.5974138603901</v>
      </c>
      <c r="M226" s="32">
        <v>1.7692008588189601</v>
      </c>
      <c r="N226" s="32">
        <v>0.19934382657084901</v>
      </c>
      <c r="O226" s="32">
        <v>-0.52555228582083802</v>
      </c>
      <c r="P226" s="32">
        <v>-5.4999541670491099E-2</v>
      </c>
      <c r="Q226" s="32">
        <v>1.4291074331929701</v>
      </c>
      <c r="R226" s="32">
        <v>1.73860861988181</v>
      </c>
      <c r="S226" s="32">
        <v>1.6305226075433801</v>
      </c>
      <c r="T226" s="32">
        <v>-5.4856815760606699E-2</v>
      </c>
      <c r="U226" s="32">
        <v>1.91706506089267</v>
      </c>
      <c r="V226" s="32">
        <v>8.8336988674944994</v>
      </c>
    </row>
    <row r="227" spans="1:22" x14ac:dyDescent="0.2">
      <c r="A227" t="s">
        <v>42</v>
      </c>
      <c r="B227" t="s">
        <v>368</v>
      </c>
      <c r="C227" s="32">
        <v>3.0388883939665399</v>
      </c>
      <c r="D227" s="32">
        <v>3.0392488109092701</v>
      </c>
      <c r="E227" s="32">
        <v>3.3688140975038201</v>
      </c>
      <c r="F227" s="32">
        <v>3.5155757683212498</v>
      </c>
      <c r="G227" s="32">
        <v>2.7867974580494699</v>
      </c>
      <c r="H227" s="32">
        <v>4.0753433595734103</v>
      </c>
      <c r="I227" s="32">
        <v>-0.28781308353523699</v>
      </c>
      <c r="J227" s="32">
        <v>1.79986457728766</v>
      </c>
      <c r="K227" s="32">
        <v>3.1961018883378798</v>
      </c>
      <c r="L227" s="32">
        <v>2.4461278236681201</v>
      </c>
      <c r="M227" s="32">
        <v>1.40858109183012</v>
      </c>
      <c r="N227" s="32">
        <v>-0.151114837527181</v>
      </c>
      <c r="O227" s="32">
        <v>-0.500365709903282</v>
      </c>
      <c r="P227" s="32">
        <v>-0.20259800042642501</v>
      </c>
      <c r="Q227" s="32">
        <v>1.9560763336396401</v>
      </c>
      <c r="R227" s="32">
        <v>1.67498136863794</v>
      </c>
      <c r="S227" s="32">
        <v>0.69951899445869303</v>
      </c>
      <c r="T227" s="32">
        <v>-0.32275301729970501</v>
      </c>
      <c r="U227" s="32">
        <v>3.0931351197640602</v>
      </c>
      <c r="V227" s="32">
        <v>8.3905763411863905</v>
      </c>
    </row>
    <row r="228" spans="1:22" x14ac:dyDescent="0.2">
      <c r="A228" t="s">
        <v>48</v>
      </c>
      <c r="B228" t="s">
        <v>459</v>
      </c>
      <c r="C228" s="32">
        <v>2.0919983899765802</v>
      </c>
      <c r="D228" s="32">
        <v>1.2636473918317701</v>
      </c>
      <c r="E228" s="32">
        <v>1.68813017869622</v>
      </c>
      <c r="F228" s="32">
        <v>1.1015010651770401</v>
      </c>
      <c r="G228" s="32">
        <v>1.61385859802103</v>
      </c>
      <c r="H228" s="32">
        <v>2.4865019828945401</v>
      </c>
      <c r="I228" s="32">
        <v>1.1897768702154901</v>
      </c>
      <c r="J228" s="32">
        <v>1.27530569556686</v>
      </c>
      <c r="K228" s="32">
        <v>2.3410701775136999</v>
      </c>
      <c r="L228" s="32">
        <v>2.4555476529160898</v>
      </c>
      <c r="M228" s="32">
        <v>2.5068985265788402</v>
      </c>
      <c r="N228" s="32">
        <v>0.97603507969966097</v>
      </c>
      <c r="O228" s="32">
        <v>0.60024814727877496</v>
      </c>
      <c r="P228" s="32">
        <v>0.31666666666666299</v>
      </c>
      <c r="Q228" s="32">
        <v>1.3814587140721</v>
      </c>
      <c r="R228" s="32">
        <v>1.70349794744475</v>
      </c>
      <c r="S228" s="32">
        <v>2.63369910249593</v>
      </c>
      <c r="T228" s="32">
        <v>1.2724603778917001</v>
      </c>
      <c r="U228" s="32">
        <v>2.6757200880538101</v>
      </c>
      <c r="V228" s="32">
        <v>10.001207875347299</v>
      </c>
    </row>
  </sheetData>
  <sortState xmlns:xlrd2="http://schemas.microsoft.com/office/spreadsheetml/2017/richdata2" ref="A8:V207">
    <sortCondition ref="A8:A207"/>
  </sortState>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F64F9-EA12-47B8-9741-3009A29B03A9}">
  <dimension ref="A1:V229"/>
  <sheetViews>
    <sheetView workbookViewId="0"/>
  </sheetViews>
  <sheetFormatPr baseColWidth="10" defaultColWidth="8.83203125" defaultRowHeight="15" x14ac:dyDescent="0.2"/>
  <cols>
    <col min="1" max="1" width="28.83203125" bestFit="1" customWidth="1"/>
    <col min="2" max="2" width="13.1640625" bestFit="1" customWidth="1"/>
    <col min="3" max="22" width="8.83203125" customWidth="1"/>
    <col min="257" max="257" width="44" bestFit="1" customWidth="1"/>
    <col min="258" max="258" width="13.1640625" bestFit="1" customWidth="1"/>
    <col min="259" max="267" width="11.5" bestFit="1" customWidth="1"/>
    <col min="268" max="268" width="12.1640625" bestFit="1" customWidth="1"/>
    <col min="269" max="277" width="11.5" bestFit="1" customWidth="1"/>
    <col min="278" max="278" width="5" bestFit="1" customWidth="1"/>
    <col min="513" max="513" width="44" bestFit="1" customWidth="1"/>
    <col min="514" max="514" width="13.1640625" bestFit="1" customWidth="1"/>
    <col min="515" max="523" width="11.5" bestFit="1" customWidth="1"/>
    <col min="524" max="524" width="12.1640625" bestFit="1" customWidth="1"/>
    <col min="525" max="533" width="11.5" bestFit="1" customWidth="1"/>
    <col min="534" max="534" width="5" bestFit="1" customWidth="1"/>
    <col min="769" max="769" width="44" bestFit="1" customWidth="1"/>
    <col min="770" max="770" width="13.1640625" bestFit="1" customWidth="1"/>
    <col min="771" max="779" width="11.5" bestFit="1" customWidth="1"/>
    <col min="780" max="780" width="12.1640625" bestFit="1" customWidth="1"/>
    <col min="781" max="789" width="11.5" bestFit="1" customWidth="1"/>
    <col min="790" max="790" width="5" bestFit="1" customWidth="1"/>
    <col min="1025" max="1025" width="44" bestFit="1" customWidth="1"/>
    <col min="1026" max="1026" width="13.1640625" bestFit="1" customWidth="1"/>
    <col min="1027" max="1035" width="11.5" bestFit="1" customWidth="1"/>
    <col min="1036" max="1036" width="12.1640625" bestFit="1" customWidth="1"/>
    <col min="1037" max="1045" width="11.5" bestFit="1" customWidth="1"/>
    <col min="1046" max="1046" width="5" bestFit="1" customWidth="1"/>
    <col min="1281" max="1281" width="44" bestFit="1" customWidth="1"/>
    <col min="1282" max="1282" width="13.1640625" bestFit="1" customWidth="1"/>
    <col min="1283" max="1291" width="11.5" bestFit="1" customWidth="1"/>
    <col min="1292" max="1292" width="12.1640625" bestFit="1" customWidth="1"/>
    <col min="1293" max="1301" width="11.5" bestFit="1" customWidth="1"/>
    <col min="1302" max="1302" width="5" bestFit="1" customWidth="1"/>
    <col min="1537" max="1537" width="44" bestFit="1" customWidth="1"/>
    <col min="1538" max="1538" width="13.1640625" bestFit="1" customWidth="1"/>
    <col min="1539" max="1547" width="11.5" bestFit="1" customWidth="1"/>
    <col min="1548" max="1548" width="12.1640625" bestFit="1" customWidth="1"/>
    <col min="1549" max="1557" width="11.5" bestFit="1" customWidth="1"/>
    <col min="1558" max="1558" width="5" bestFit="1" customWidth="1"/>
    <col min="1793" max="1793" width="44" bestFit="1" customWidth="1"/>
    <col min="1794" max="1794" width="13.1640625" bestFit="1" customWidth="1"/>
    <col min="1795" max="1803" width="11.5" bestFit="1" customWidth="1"/>
    <col min="1804" max="1804" width="12.1640625" bestFit="1" customWidth="1"/>
    <col min="1805" max="1813" width="11.5" bestFit="1" customWidth="1"/>
    <col min="1814" max="1814" width="5" bestFit="1" customWidth="1"/>
    <col min="2049" max="2049" width="44" bestFit="1" customWidth="1"/>
    <col min="2050" max="2050" width="13.1640625" bestFit="1" customWidth="1"/>
    <col min="2051" max="2059" width="11.5" bestFit="1" customWidth="1"/>
    <col min="2060" max="2060" width="12.1640625" bestFit="1" customWidth="1"/>
    <col min="2061" max="2069" width="11.5" bestFit="1" customWidth="1"/>
    <col min="2070" max="2070" width="5" bestFit="1" customWidth="1"/>
    <col min="2305" max="2305" width="44" bestFit="1" customWidth="1"/>
    <col min="2306" max="2306" width="13.1640625" bestFit="1" customWidth="1"/>
    <col min="2307" max="2315" width="11.5" bestFit="1" customWidth="1"/>
    <col min="2316" max="2316" width="12.1640625" bestFit="1" customWidth="1"/>
    <col min="2317" max="2325" width="11.5" bestFit="1" customWidth="1"/>
    <col min="2326" max="2326" width="5" bestFit="1" customWidth="1"/>
    <col min="2561" max="2561" width="44" bestFit="1" customWidth="1"/>
    <col min="2562" max="2562" width="13.1640625" bestFit="1" customWidth="1"/>
    <col min="2563" max="2571" width="11.5" bestFit="1" customWidth="1"/>
    <col min="2572" max="2572" width="12.1640625" bestFit="1" customWidth="1"/>
    <col min="2573" max="2581" width="11.5" bestFit="1" customWidth="1"/>
    <col min="2582" max="2582" width="5" bestFit="1" customWidth="1"/>
    <col min="2817" max="2817" width="44" bestFit="1" customWidth="1"/>
    <col min="2818" max="2818" width="13.1640625" bestFit="1" customWidth="1"/>
    <col min="2819" max="2827" width="11.5" bestFit="1" customWidth="1"/>
    <col min="2828" max="2828" width="12.1640625" bestFit="1" customWidth="1"/>
    <col min="2829" max="2837" width="11.5" bestFit="1" customWidth="1"/>
    <col min="2838" max="2838" width="5" bestFit="1" customWidth="1"/>
    <col min="3073" max="3073" width="44" bestFit="1" customWidth="1"/>
    <col min="3074" max="3074" width="13.1640625" bestFit="1" customWidth="1"/>
    <col min="3075" max="3083" width="11.5" bestFit="1" customWidth="1"/>
    <col min="3084" max="3084" width="12.1640625" bestFit="1" customWidth="1"/>
    <col min="3085" max="3093" width="11.5" bestFit="1" customWidth="1"/>
    <col min="3094" max="3094" width="5" bestFit="1" customWidth="1"/>
    <col min="3329" max="3329" width="44" bestFit="1" customWidth="1"/>
    <col min="3330" max="3330" width="13.1640625" bestFit="1" customWidth="1"/>
    <col min="3331" max="3339" width="11.5" bestFit="1" customWidth="1"/>
    <col min="3340" max="3340" width="12.1640625" bestFit="1" customWidth="1"/>
    <col min="3341" max="3349" width="11.5" bestFit="1" customWidth="1"/>
    <col min="3350" max="3350" width="5" bestFit="1" customWidth="1"/>
    <col min="3585" max="3585" width="44" bestFit="1" customWidth="1"/>
    <col min="3586" max="3586" width="13.1640625" bestFit="1" customWidth="1"/>
    <col min="3587" max="3595" width="11.5" bestFit="1" customWidth="1"/>
    <col min="3596" max="3596" width="12.1640625" bestFit="1" customWidth="1"/>
    <col min="3597" max="3605" width="11.5" bestFit="1" customWidth="1"/>
    <col min="3606" max="3606" width="5" bestFit="1" customWidth="1"/>
    <col min="3841" max="3841" width="44" bestFit="1" customWidth="1"/>
    <col min="3842" max="3842" width="13.1640625" bestFit="1" customWidth="1"/>
    <col min="3843" max="3851" width="11.5" bestFit="1" customWidth="1"/>
    <col min="3852" max="3852" width="12.1640625" bestFit="1" customWidth="1"/>
    <col min="3853" max="3861" width="11.5" bestFit="1" customWidth="1"/>
    <col min="3862" max="3862" width="5" bestFit="1" customWidth="1"/>
    <col min="4097" max="4097" width="44" bestFit="1" customWidth="1"/>
    <col min="4098" max="4098" width="13.1640625" bestFit="1" customWidth="1"/>
    <col min="4099" max="4107" width="11.5" bestFit="1" customWidth="1"/>
    <col min="4108" max="4108" width="12.1640625" bestFit="1" customWidth="1"/>
    <col min="4109" max="4117" width="11.5" bestFit="1" customWidth="1"/>
    <col min="4118" max="4118" width="5" bestFit="1" customWidth="1"/>
    <col min="4353" max="4353" width="44" bestFit="1" customWidth="1"/>
    <col min="4354" max="4354" width="13.1640625" bestFit="1" customWidth="1"/>
    <col min="4355" max="4363" width="11.5" bestFit="1" customWidth="1"/>
    <col min="4364" max="4364" width="12.1640625" bestFit="1" customWidth="1"/>
    <col min="4365" max="4373" width="11.5" bestFit="1" customWidth="1"/>
    <col min="4374" max="4374" width="5" bestFit="1" customWidth="1"/>
    <col min="4609" max="4609" width="44" bestFit="1" customWidth="1"/>
    <col min="4610" max="4610" width="13.1640625" bestFit="1" customWidth="1"/>
    <col min="4611" max="4619" width="11.5" bestFit="1" customWidth="1"/>
    <col min="4620" max="4620" width="12.1640625" bestFit="1" customWidth="1"/>
    <col min="4621" max="4629" width="11.5" bestFit="1" customWidth="1"/>
    <col min="4630" max="4630" width="5" bestFit="1" customWidth="1"/>
    <col min="4865" max="4865" width="44" bestFit="1" customWidth="1"/>
    <col min="4866" max="4866" width="13.1640625" bestFit="1" customWidth="1"/>
    <col min="4867" max="4875" width="11.5" bestFit="1" customWidth="1"/>
    <col min="4876" max="4876" width="12.1640625" bestFit="1" customWidth="1"/>
    <col min="4877" max="4885" width="11.5" bestFit="1" customWidth="1"/>
    <col min="4886" max="4886" width="5" bestFit="1" customWidth="1"/>
    <col min="5121" max="5121" width="44" bestFit="1" customWidth="1"/>
    <col min="5122" max="5122" width="13.1640625" bestFit="1" customWidth="1"/>
    <col min="5123" max="5131" width="11.5" bestFit="1" customWidth="1"/>
    <col min="5132" max="5132" width="12.1640625" bestFit="1" customWidth="1"/>
    <col min="5133" max="5141" width="11.5" bestFit="1" customWidth="1"/>
    <col min="5142" max="5142" width="5" bestFit="1" customWidth="1"/>
    <col min="5377" max="5377" width="44" bestFit="1" customWidth="1"/>
    <col min="5378" max="5378" width="13.1640625" bestFit="1" customWidth="1"/>
    <col min="5379" max="5387" width="11.5" bestFit="1" customWidth="1"/>
    <col min="5388" max="5388" width="12.1640625" bestFit="1" customWidth="1"/>
    <col min="5389" max="5397" width="11.5" bestFit="1" customWidth="1"/>
    <col min="5398" max="5398" width="5" bestFit="1" customWidth="1"/>
    <col min="5633" max="5633" width="44" bestFit="1" customWidth="1"/>
    <col min="5634" max="5634" width="13.1640625" bestFit="1" customWidth="1"/>
    <col min="5635" max="5643" width="11.5" bestFit="1" customWidth="1"/>
    <col min="5644" max="5644" width="12.1640625" bestFit="1" customWidth="1"/>
    <col min="5645" max="5653" width="11.5" bestFit="1" customWidth="1"/>
    <col min="5654" max="5654" width="5" bestFit="1" customWidth="1"/>
    <col min="5889" max="5889" width="44" bestFit="1" customWidth="1"/>
    <col min="5890" max="5890" width="13.1640625" bestFit="1" customWidth="1"/>
    <col min="5891" max="5899" width="11.5" bestFit="1" customWidth="1"/>
    <col min="5900" max="5900" width="12.1640625" bestFit="1" customWidth="1"/>
    <col min="5901" max="5909" width="11.5" bestFit="1" customWidth="1"/>
    <col min="5910" max="5910" width="5" bestFit="1" customWidth="1"/>
    <col min="6145" max="6145" width="44" bestFit="1" customWidth="1"/>
    <col min="6146" max="6146" width="13.1640625" bestFit="1" customWidth="1"/>
    <col min="6147" max="6155" width="11.5" bestFit="1" customWidth="1"/>
    <col min="6156" max="6156" width="12.1640625" bestFit="1" customWidth="1"/>
    <col min="6157" max="6165" width="11.5" bestFit="1" customWidth="1"/>
    <col min="6166" max="6166" width="5" bestFit="1" customWidth="1"/>
    <col min="6401" max="6401" width="44" bestFit="1" customWidth="1"/>
    <col min="6402" max="6402" width="13.1640625" bestFit="1" customWidth="1"/>
    <col min="6403" max="6411" width="11.5" bestFit="1" customWidth="1"/>
    <col min="6412" max="6412" width="12.1640625" bestFit="1" customWidth="1"/>
    <col min="6413" max="6421" width="11.5" bestFit="1" customWidth="1"/>
    <col min="6422" max="6422" width="5" bestFit="1" customWidth="1"/>
    <col min="6657" max="6657" width="44" bestFit="1" customWidth="1"/>
    <col min="6658" max="6658" width="13.1640625" bestFit="1" customWidth="1"/>
    <col min="6659" max="6667" width="11.5" bestFit="1" customWidth="1"/>
    <col min="6668" max="6668" width="12.1640625" bestFit="1" customWidth="1"/>
    <col min="6669" max="6677" width="11.5" bestFit="1" customWidth="1"/>
    <col min="6678" max="6678" width="5" bestFit="1" customWidth="1"/>
    <col min="6913" max="6913" width="44" bestFit="1" customWidth="1"/>
    <col min="6914" max="6914" width="13.1640625" bestFit="1" customWidth="1"/>
    <col min="6915" max="6923" width="11.5" bestFit="1" customWidth="1"/>
    <col min="6924" max="6924" width="12.1640625" bestFit="1" customWidth="1"/>
    <col min="6925" max="6933" width="11.5" bestFit="1" customWidth="1"/>
    <col min="6934" max="6934" width="5" bestFit="1" customWidth="1"/>
    <col min="7169" max="7169" width="44" bestFit="1" customWidth="1"/>
    <col min="7170" max="7170" width="13.1640625" bestFit="1" customWidth="1"/>
    <col min="7171" max="7179" width="11.5" bestFit="1" customWidth="1"/>
    <col min="7180" max="7180" width="12.1640625" bestFit="1" customWidth="1"/>
    <col min="7181" max="7189" width="11.5" bestFit="1" customWidth="1"/>
    <col min="7190" max="7190" width="5" bestFit="1" customWidth="1"/>
    <col min="7425" max="7425" width="44" bestFit="1" customWidth="1"/>
    <col min="7426" max="7426" width="13.1640625" bestFit="1" customWidth="1"/>
    <col min="7427" max="7435" width="11.5" bestFit="1" customWidth="1"/>
    <col min="7436" max="7436" width="12.1640625" bestFit="1" customWidth="1"/>
    <col min="7437" max="7445" width="11.5" bestFit="1" customWidth="1"/>
    <col min="7446" max="7446" width="5" bestFit="1" customWidth="1"/>
    <col min="7681" max="7681" width="44" bestFit="1" customWidth="1"/>
    <col min="7682" max="7682" width="13.1640625" bestFit="1" customWidth="1"/>
    <col min="7683" max="7691" width="11.5" bestFit="1" customWidth="1"/>
    <col min="7692" max="7692" width="12.1640625" bestFit="1" customWidth="1"/>
    <col min="7693" max="7701" width="11.5" bestFit="1" customWidth="1"/>
    <col min="7702" max="7702" width="5" bestFit="1" customWidth="1"/>
    <col min="7937" max="7937" width="44" bestFit="1" customWidth="1"/>
    <col min="7938" max="7938" width="13.1640625" bestFit="1" customWidth="1"/>
    <col min="7939" max="7947" width="11.5" bestFit="1" customWidth="1"/>
    <col min="7948" max="7948" width="12.1640625" bestFit="1" customWidth="1"/>
    <col min="7949" max="7957" width="11.5" bestFit="1" customWidth="1"/>
    <col min="7958" max="7958" width="5" bestFit="1" customWidth="1"/>
    <col min="8193" max="8193" width="44" bestFit="1" customWidth="1"/>
    <col min="8194" max="8194" width="13.1640625" bestFit="1" customWidth="1"/>
    <col min="8195" max="8203" width="11.5" bestFit="1" customWidth="1"/>
    <col min="8204" max="8204" width="12.1640625" bestFit="1" customWidth="1"/>
    <col min="8205" max="8213" width="11.5" bestFit="1" customWidth="1"/>
    <col min="8214" max="8214" width="5" bestFit="1" customWidth="1"/>
    <col min="8449" max="8449" width="44" bestFit="1" customWidth="1"/>
    <col min="8450" max="8450" width="13.1640625" bestFit="1" customWidth="1"/>
    <col min="8451" max="8459" width="11.5" bestFit="1" customWidth="1"/>
    <col min="8460" max="8460" width="12.1640625" bestFit="1" customWidth="1"/>
    <col min="8461" max="8469" width="11.5" bestFit="1" customWidth="1"/>
    <col min="8470" max="8470" width="5" bestFit="1" customWidth="1"/>
    <col min="8705" max="8705" width="44" bestFit="1" customWidth="1"/>
    <col min="8706" max="8706" width="13.1640625" bestFit="1" customWidth="1"/>
    <col min="8707" max="8715" width="11.5" bestFit="1" customWidth="1"/>
    <col min="8716" max="8716" width="12.1640625" bestFit="1" customWidth="1"/>
    <col min="8717" max="8725" width="11.5" bestFit="1" customWidth="1"/>
    <col min="8726" max="8726" width="5" bestFit="1" customWidth="1"/>
    <col min="8961" max="8961" width="44" bestFit="1" customWidth="1"/>
    <col min="8962" max="8962" width="13.1640625" bestFit="1" customWidth="1"/>
    <col min="8963" max="8971" width="11.5" bestFit="1" customWidth="1"/>
    <col min="8972" max="8972" width="12.1640625" bestFit="1" customWidth="1"/>
    <col min="8973" max="8981" width="11.5" bestFit="1" customWidth="1"/>
    <col min="8982" max="8982" width="5" bestFit="1" customWidth="1"/>
    <col min="9217" max="9217" width="44" bestFit="1" customWidth="1"/>
    <col min="9218" max="9218" width="13.1640625" bestFit="1" customWidth="1"/>
    <col min="9219" max="9227" width="11.5" bestFit="1" customWidth="1"/>
    <col min="9228" max="9228" width="12.1640625" bestFit="1" customWidth="1"/>
    <col min="9229" max="9237" width="11.5" bestFit="1" customWidth="1"/>
    <col min="9238" max="9238" width="5" bestFit="1" customWidth="1"/>
    <col min="9473" max="9473" width="44" bestFit="1" customWidth="1"/>
    <col min="9474" max="9474" width="13.1640625" bestFit="1" customWidth="1"/>
    <col min="9475" max="9483" width="11.5" bestFit="1" customWidth="1"/>
    <col min="9484" max="9484" width="12.1640625" bestFit="1" customWidth="1"/>
    <col min="9485" max="9493" width="11.5" bestFit="1" customWidth="1"/>
    <col min="9494" max="9494" width="5" bestFit="1" customWidth="1"/>
    <col min="9729" max="9729" width="44" bestFit="1" customWidth="1"/>
    <col min="9730" max="9730" width="13.1640625" bestFit="1" customWidth="1"/>
    <col min="9731" max="9739" width="11.5" bestFit="1" customWidth="1"/>
    <col min="9740" max="9740" width="12.1640625" bestFit="1" customWidth="1"/>
    <col min="9741" max="9749" width="11.5" bestFit="1" customWidth="1"/>
    <col min="9750" max="9750" width="5" bestFit="1" customWidth="1"/>
    <col min="9985" max="9985" width="44" bestFit="1" customWidth="1"/>
    <col min="9986" max="9986" width="13.1640625" bestFit="1" customWidth="1"/>
    <col min="9987" max="9995" width="11.5" bestFit="1" customWidth="1"/>
    <col min="9996" max="9996" width="12.1640625" bestFit="1" customWidth="1"/>
    <col min="9997" max="10005" width="11.5" bestFit="1" customWidth="1"/>
    <col min="10006" max="10006" width="5" bestFit="1" customWidth="1"/>
    <col min="10241" max="10241" width="44" bestFit="1" customWidth="1"/>
    <col min="10242" max="10242" width="13.1640625" bestFit="1" customWidth="1"/>
    <col min="10243" max="10251" width="11.5" bestFit="1" customWidth="1"/>
    <col min="10252" max="10252" width="12.1640625" bestFit="1" customWidth="1"/>
    <col min="10253" max="10261" width="11.5" bestFit="1" customWidth="1"/>
    <col min="10262" max="10262" width="5" bestFit="1" customWidth="1"/>
    <col min="10497" max="10497" width="44" bestFit="1" customWidth="1"/>
    <col min="10498" max="10498" width="13.1640625" bestFit="1" customWidth="1"/>
    <col min="10499" max="10507" width="11.5" bestFit="1" customWidth="1"/>
    <col min="10508" max="10508" width="12.1640625" bestFit="1" customWidth="1"/>
    <col min="10509" max="10517" width="11.5" bestFit="1" customWidth="1"/>
    <col min="10518" max="10518" width="5" bestFit="1" customWidth="1"/>
    <col min="10753" max="10753" width="44" bestFit="1" customWidth="1"/>
    <col min="10754" max="10754" width="13.1640625" bestFit="1" customWidth="1"/>
    <col min="10755" max="10763" width="11.5" bestFit="1" customWidth="1"/>
    <col min="10764" max="10764" width="12.1640625" bestFit="1" customWidth="1"/>
    <col min="10765" max="10773" width="11.5" bestFit="1" customWidth="1"/>
    <col min="10774" max="10774" width="5" bestFit="1" customWidth="1"/>
    <col min="11009" max="11009" width="44" bestFit="1" customWidth="1"/>
    <col min="11010" max="11010" width="13.1640625" bestFit="1" customWidth="1"/>
    <col min="11011" max="11019" width="11.5" bestFit="1" customWidth="1"/>
    <col min="11020" max="11020" width="12.1640625" bestFit="1" customWidth="1"/>
    <col min="11021" max="11029" width="11.5" bestFit="1" customWidth="1"/>
    <col min="11030" max="11030" width="5" bestFit="1" customWidth="1"/>
    <col min="11265" max="11265" width="44" bestFit="1" customWidth="1"/>
    <col min="11266" max="11266" width="13.1640625" bestFit="1" customWidth="1"/>
    <col min="11267" max="11275" width="11.5" bestFit="1" customWidth="1"/>
    <col min="11276" max="11276" width="12.1640625" bestFit="1" customWidth="1"/>
    <col min="11277" max="11285" width="11.5" bestFit="1" customWidth="1"/>
    <col min="11286" max="11286" width="5" bestFit="1" customWidth="1"/>
    <col min="11521" max="11521" width="44" bestFit="1" customWidth="1"/>
    <col min="11522" max="11522" width="13.1640625" bestFit="1" customWidth="1"/>
    <col min="11523" max="11531" width="11.5" bestFit="1" customWidth="1"/>
    <col min="11532" max="11532" width="12.1640625" bestFit="1" customWidth="1"/>
    <col min="11533" max="11541" width="11.5" bestFit="1" customWidth="1"/>
    <col min="11542" max="11542" width="5" bestFit="1" customWidth="1"/>
    <col min="11777" max="11777" width="44" bestFit="1" customWidth="1"/>
    <col min="11778" max="11778" width="13.1640625" bestFit="1" customWidth="1"/>
    <col min="11779" max="11787" width="11.5" bestFit="1" customWidth="1"/>
    <col min="11788" max="11788" width="12.1640625" bestFit="1" customWidth="1"/>
    <col min="11789" max="11797" width="11.5" bestFit="1" customWidth="1"/>
    <col min="11798" max="11798" width="5" bestFit="1" customWidth="1"/>
    <col min="12033" max="12033" width="44" bestFit="1" customWidth="1"/>
    <col min="12034" max="12034" width="13.1640625" bestFit="1" customWidth="1"/>
    <col min="12035" max="12043" width="11.5" bestFit="1" customWidth="1"/>
    <col min="12044" max="12044" width="12.1640625" bestFit="1" customWidth="1"/>
    <col min="12045" max="12053" width="11.5" bestFit="1" customWidth="1"/>
    <col min="12054" max="12054" width="5" bestFit="1" customWidth="1"/>
    <col min="12289" max="12289" width="44" bestFit="1" customWidth="1"/>
    <col min="12290" max="12290" width="13.1640625" bestFit="1" customWidth="1"/>
    <col min="12291" max="12299" width="11.5" bestFit="1" customWidth="1"/>
    <col min="12300" max="12300" width="12.1640625" bestFit="1" customWidth="1"/>
    <col min="12301" max="12309" width="11.5" bestFit="1" customWidth="1"/>
    <col min="12310" max="12310" width="5" bestFit="1" customWidth="1"/>
    <col min="12545" max="12545" width="44" bestFit="1" customWidth="1"/>
    <col min="12546" max="12546" width="13.1640625" bestFit="1" customWidth="1"/>
    <col min="12547" max="12555" width="11.5" bestFit="1" customWidth="1"/>
    <col min="12556" max="12556" width="12.1640625" bestFit="1" customWidth="1"/>
    <col min="12557" max="12565" width="11.5" bestFit="1" customWidth="1"/>
    <col min="12566" max="12566" width="5" bestFit="1" customWidth="1"/>
    <col min="12801" max="12801" width="44" bestFit="1" customWidth="1"/>
    <col min="12802" max="12802" width="13.1640625" bestFit="1" customWidth="1"/>
    <col min="12803" max="12811" width="11.5" bestFit="1" customWidth="1"/>
    <col min="12812" max="12812" width="12.1640625" bestFit="1" customWidth="1"/>
    <col min="12813" max="12821" width="11.5" bestFit="1" customWidth="1"/>
    <col min="12822" max="12822" width="5" bestFit="1" customWidth="1"/>
    <col min="13057" max="13057" width="44" bestFit="1" customWidth="1"/>
    <col min="13058" max="13058" width="13.1640625" bestFit="1" customWidth="1"/>
    <col min="13059" max="13067" width="11.5" bestFit="1" customWidth="1"/>
    <col min="13068" max="13068" width="12.1640625" bestFit="1" customWidth="1"/>
    <col min="13069" max="13077" width="11.5" bestFit="1" customWidth="1"/>
    <col min="13078" max="13078" width="5" bestFit="1" customWidth="1"/>
    <col min="13313" max="13313" width="44" bestFit="1" customWidth="1"/>
    <col min="13314" max="13314" width="13.1640625" bestFit="1" customWidth="1"/>
    <col min="13315" max="13323" width="11.5" bestFit="1" customWidth="1"/>
    <col min="13324" max="13324" width="12.1640625" bestFit="1" customWidth="1"/>
    <col min="13325" max="13333" width="11.5" bestFit="1" customWidth="1"/>
    <col min="13334" max="13334" width="5" bestFit="1" customWidth="1"/>
    <col min="13569" max="13569" width="44" bestFit="1" customWidth="1"/>
    <col min="13570" max="13570" width="13.1640625" bestFit="1" customWidth="1"/>
    <col min="13571" max="13579" width="11.5" bestFit="1" customWidth="1"/>
    <col min="13580" max="13580" width="12.1640625" bestFit="1" customWidth="1"/>
    <col min="13581" max="13589" width="11.5" bestFit="1" customWidth="1"/>
    <col min="13590" max="13590" width="5" bestFit="1" customWidth="1"/>
    <col min="13825" max="13825" width="44" bestFit="1" customWidth="1"/>
    <col min="13826" max="13826" width="13.1640625" bestFit="1" customWidth="1"/>
    <col min="13827" max="13835" width="11.5" bestFit="1" customWidth="1"/>
    <col min="13836" max="13836" width="12.1640625" bestFit="1" customWidth="1"/>
    <col min="13837" max="13845" width="11.5" bestFit="1" customWidth="1"/>
    <col min="13846" max="13846" width="5" bestFit="1" customWidth="1"/>
    <col min="14081" max="14081" width="44" bestFit="1" customWidth="1"/>
    <col min="14082" max="14082" width="13.1640625" bestFit="1" customWidth="1"/>
    <col min="14083" max="14091" width="11.5" bestFit="1" customWidth="1"/>
    <col min="14092" max="14092" width="12.1640625" bestFit="1" customWidth="1"/>
    <col min="14093" max="14101" width="11.5" bestFit="1" customWidth="1"/>
    <col min="14102" max="14102" width="5" bestFit="1" customWidth="1"/>
    <col min="14337" max="14337" width="44" bestFit="1" customWidth="1"/>
    <col min="14338" max="14338" width="13.1640625" bestFit="1" customWidth="1"/>
    <col min="14339" max="14347" width="11.5" bestFit="1" customWidth="1"/>
    <col min="14348" max="14348" width="12.1640625" bestFit="1" customWidth="1"/>
    <col min="14349" max="14357" width="11.5" bestFit="1" customWidth="1"/>
    <col min="14358" max="14358" width="5" bestFit="1" customWidth="1"/>
    <col min="14593" max="14593" width="44" bestFit="1" customWidth="1"/>
    <col min="14594" max="14594" width="13.1640625" bestFit="1" customWidth="1"/>
    <col min="14595" max="14603" width="11.5" bestFit="1" customWidth="1"/>
    <col min="14604" max="14604" width="12.1640625" bestFit="1" customWidth="1"/>
    <col min="14605" max="14613" width="11.5" bestFit="1" customWidth="1"/>
    <col min="14614" max="14614" width="5" bestFit="1" customWidth="1"/>
    <col min="14849" max="14849" width="44" bestFit="1" customWidth="1"/>
    <col min="14850" max="14850" width="13.1640625" bestFit="1" customWidth="1"/>
    <col min="14851" max="14859" width="11.5" bestFit="1" customWidth="1"/>
    <col min="14860" max="14860" width="12.1640625" bestFit="1" customWidth="1"/>
    <col min="14861" max="14869" width="11.5" bestFit="1" customWidth="1"/>
    <col min="14870" max="14870" width="5" bestFit="1" customWidth="1"/>
    <col min="15105" max="15105" width="44" bestFit="1" customWidth="1"/>
    <col min="15106" max="15106" width="13.1640625" bestFit="1" customWidth="1"/>
    <col min="15107" max="15115" width="11.5" bestFit="1" customWidth="1"/>
    <col min="15116" max="15116" width="12.1640625" bestFit="1" customWidth="1"/>
    <col min="15117" max="15125" width="11.5" bestFit="1" customWidth="1"/>
    <col min="15126" max="15126" width="5" bestFit="1" customWidth="1"/>
    <col min="15361" max="15361" width="44" bestFit="1" customWidth="1"/>
    <col min="15362" max="15362" width="13.1640625" bestFit="1" customWidth="1"/>
    <col min="15363" max="15371" width="11.5" bestFit="1" customWidth="1"/>
    <col min="15372" max="15372" width="12.1640625" bestFit="1" customWidth="1"/>
    <col min="15373" max="15381" width="11.5" bestFit="1" customWidth="1"/>
    <col min="15382" max="15382" width="5" bestFit="1" customWidth="1"/>
    <col min="15617" max="15617" width="44" bestFit="1" customWidth="1"/>
    <col min="15618" max="15618" width="13.1640625" bestFit="1" customWidth="1"/>
    <col min="15619" max="15627" width="11.5" bestFit="1" customWidth="1"/>
    <col min="15628" max="15628" width="12.1640625" bestFit="1" customWidth="1"/>
    <col min="15629" max="15637" width="11.5" bestFit="1" customWidth="1"/>
    <col min="15638" max="15638" width="5" bestFit="1" customWidth="1"/>
    <col min="15873" max="15873" width="44" bestFit="1" customWidth="1"/>
    <col min="15874" max="15874" width="13.1640625" bestFit="1" customWidth="1"/>
    <col min="15875" max="15883" width="11.5" bestFit="1" customWidth="1"/>
    <col min="15884" max="15884" width="12.1640625" bestFit="1" customWidth="1"/>
    <col min="15885" max="15893" width="11.5" bestFit="1" customWidth="1"/>
    <col min="15894" max="15894" width="5" bestFit="1" customWidth="1"/>
    <col min="16129" max="16129" width="44" bestFit="1" customWidth="1"/>
    <col min="16130" max="16130" width="13.1640625" bestFit="1" customWidth="1"/>
    <col min="16131" max="16139" width="11.5" bestFit="1" customWidth="1"/>
    <col min="16140" max="16140" width="12.1640625" bestFit="1" customWidth="1"/>
    <col min="16141" max="16149" width="11.5" bestFit="1" customWidth="1"/>
    <col min="16150" max="16150" width="5" bestFit="1" customWidth="1"/>
  </cols>
  <sheetData>
    <row r="1" spans="1:22" s="30" customFormat="1" x14ac:dyDescent="0.2">
      <c r="A1" s="29" t="s">
        <v>545</v>
      </c>
      <c r="B1" s="30" t="s">
        <v>1169</v>
      </c>
    </row>
    <row r="2" spans="1:22" s="30" customFormat="1" x14ac:dyDescent="0.2">
      <c r="A2" s="29" t="s">
        <v>547</v>
      </c>
      <c r="B2" s="30" t="s">
        <v>1170</v>
      </c>
    </row>
    <row r="3" spans="1:22" s="30" customFormat="1" x14ac:dyDescent="0.2">
      <c r="A3" s="29" t="s">
        <v>549</v>
      </c>
      <c r="B3" s="31">
        <v>45106</v>
      </c>
    </row>
    <row r="4" spans="1:22" s="30" customFormat="1" x14ac:dyDescent="0.2">
      <c r="A4" s="29" t="s">
        <v>550</v>
      </c>
      <c r="B4" s="31" t="s">
        <v>1171</v>
      </c>
    </row>
    <row r="6" spans="1:22" s="26" customFormat="1" x14ac:dyDescent="0.2">
      <c r="A6" s="26" t="s">
        <v>302</v>
      </c>
      <c r="B6" s="26" t="s">
        <v>303</v>
      </c>
      <c r="C6" s="26" t="s">
        <v>552</v>
      </c>
      <c r="D6" s="26" t="s">
        <v>553</v>
      </c>
      <c r="E6" s="26" t="s">
        <v>554</v>
      </c>
      <c r="F6" s="26" t="s">
        <v>555</v>
      </c>
      <c r="G6" s="26" t="s">
        <v>556</v>
      </c>
      <c r="H6" s="26" t="s">
        <v>557</v>
      </c>
      <c r="I6" s="26" t="s">
        <v>558</v>
      </c>
      <c r="J6" s="26" t="s">
        <v>559</v>
      </c>
      <c r="K6" s="26" t="s">
        <v>560</v>
      </c>
      <c r="L6" s="26" t="s">
        <v>561</v>
      </c>
      <c r="M6" s="26" t="s">
        <v>562</v>
      </c>
      <c r="N6" s="26" t="s">
        <v>563</v>
      </c>
      <c r="O6" s="26" t="s">
        <v>564</v>
      </c>
      <c r="P6" s="26" t="s">
        <v>565</v>
      </c>
      <c r="Q6" s="26" t="s">
        <v>566</v>
      </c>
      <c r="R6" s="26" t="s">
        <v>567</v>
      </c>
      <c r="S6" s="26" t="s">
        <v>568</v>
      </c>
      <c r="T6" s="26" t="s">
        <v>569</v>
      </c>
      <c r="U6" s="26" t="s">
        <v>570</v>
      </c>
      <c r="V6" s="26" t="s">
        <v>571</v>
      </c>
    </row>
    <row r="7" spans="1:22" x14ac:dyDescent="0.2">
      <c r="A7" t="s">
        <v>26</v>
      </c>
      <c r="B7" t="s">
        <v>533</v>
      </c>
      <c r="C7" s="32"/>
      <c r="D7" s="32"/>
      <c r="E7" s="32"/>
      <c r="F7" s="32"/>
      <c r="G7" s="32"/>
      <c r="H7" s="32"/>
      <c r="I7" s="32"/>
      <c r="J7" s="32"/>
      <c r="K7" s="32"/>
      <c r="L7" s="32"/>
      <c r="M7" s="32"/>
      <c r="N7" s="32"/>
      <c r="O7" s="32"/>
      <c r="P7" s="32"/>
      <c r="Q7" s="32"/>
      <c r="R7" s="32"/>
      <c r="S7" s="32"/>
      <c r="T7" s="32"/>
      <c r="U7" s="32"/>
      <c r="V7" s="32"/>
    </row>
    <row r="8" spans="1:22" x14ac:dyDescent="0.2">
      <c r="A8" t="s">
        <v>214</v>
      </c>
      <c r="B8" t="s">
        <v>305</v>
      </c>
      <c r="C8" s="32"/>
      <c r="D8" s="32"/>
      <c r="E8" s="32"/>
      <c r="F8" s="32"/>
      <c r="G8" s="32"/>
      <c r="H8" s="32"/>
      <c r="I8" s="32"/>
      <c r="J8" s="32"/>
      <c r="K8" s="32"/>
      <c r="L8" s="32"/>
      <c r="M8" s="32"/>
      <c r="N8" s="32"/>
      <c r="O8" s="32"/>
      <c r="P8" s="32"/>
      <c r="Q8" s="32"/>
      <c r="R8" s="32"/>
      <c r="S8" s="32"/>
      <c r="T8" s="32"/>
      <c r="U8" s="32"/>
      <c r="V8" s="32"/>
    </row>
    <row r="9" spans="1:22" x14ac:dyDescent="0.2">
      <c r="A9" t="s">
        <v>125</v>
      </c>
      <c r="B9" t="s">
        <v>307</v>
      </c>
      <c r="C9" s="32"/>
      <c r="D9" s="32"/>
      <c r="E9" s="32"/>
      <c r="F9" s="32"/>
      <c r="G9" s="32"/>
      <c r="H9" s="32"/>
      <c r="I9" s="32"/>
      <c r="J9" s="32"/>
      <c r="K9" s="32">
        <v>69.637673916520072</v>
      </c>
      <c r="L9" s="32">
        <v>63.669152640546933</v>
      </c>
      <c r="M9" s="32">
        <v>70.580769792000766</v>
      </c>
      <c r="N9" s="32">
        <v>73.320227477146574</v>
      </c>
      <c r="O9" s="32">
        <v>79.864418147579286</v>
      </c>
      <c r="P9" s="32">
        <v>80.73558196755269</v>
      </c>
      <c r="Q9" s="32">
        <v>75.888727816919513</v>
      </c>
      <c r="R9" s="32">
        <v>64.570381421861285</v>
      </c>
      <c r="S9" s="32">
        <v>75.698488249497615</v>
      </c>
      <c r="T9" s="32">
        <v>83.887494535694003</v>
      </c>
      <c r="U9" s="32">
        <v>82.383611294945126</v>
      </c>
      <c r="V9" s="32"/>
    </row>
    <row r="10" spans="1:22" x14ac:dyDescent="0.2">
      <c r="A10" t="s">
        <v>119</v>
      </c>
      <c r="B10" t="s">
        <v>363</v>
      </c>
      <c r="C10" s="32"/>
      <c r="D10" s="32"/>
      <c r="E10" s="32"/>
      <c r="F10" s="32"/>
      <c r="G10" s="32"/>
      <c r="H10" s="32"/>
      <c r="I10" s="32"/>
      <c r="J10" s="32"/>
      <c r="K10" s="32"/>
      <c r="L10" s="32"/>
      <c r="M10" s="32"/>
      <c r="N10" s="32"/>
      <c r="O10" s="32"/>
      <c r="P10" s="32"/>
      <c r="Q10" s="32"/>
      <c r="R10" s="32"/>
      <c r="S10" s="32"/>
      <c r="T10" s="32"/>
      <c r="U10" s="32"/>
      <c r="V10" s="32"/>
    </row>
    <row r="11" spans="1:22" x14ac:dyDescent="0.2">
      <c r="A11" t="s">
        <v>250</v>
      </c>
      <c r="B11" t="s">
        <v>312</v>
      </c>
      <c r="C11" s="32"/>
      <c r="D11" s="32"/>
      <c r="E11" s="32"/>
      <c r="F11" s="32"/>
      <c r="G11" s="32"/>
      <c r="H11" s="32"/>
      <c r="I11" s="32"/>
      <c r="J11" s="32"/>
      <c r="K11" s="32"/>
      <c r="L11" s="32"/>
      <c r="M11" s="32"/>
      <c r="N11" s="32"/>
      <c r="O11" s="32"/>
      <c r="P11" s="32"/>
      <c r="Q11" s="32"/>
      <c r="R11" s="32"/>
      <c r="S11" s="32"/>
      <c r="T11" s="32"/>
      <c r="U11" s="32"/>
      <c r="V11" s="32"/>
    </row>
    <row r="12" spans="1:22" x14ac:dyDescent="0.2">
      <c r="A12" t="s">
        <v>180</v>
      </c>
      <c r="B12" t="s">
        <v>308</v>
      </c>
      <c r="C12" s="32"/>
      <c r="D12" s="32"/>
      <c r="E12" s="32"/>
      <c r="F12" s="32"/>
      <c r="G12" s="32"/>
      <c r="H12" s="32"/>
      <c r="I12" s="32"/>
      <c r="J12" s="32"/>
      <c r="K12" s="32"/>
      <c r="L12" s="32"/>
      <c r="M12" s="32"/>
      <c r="N12" s="32"/>
      <c r="O12" s="32"/>
      <c r="P12" s="32"/>
      <c r="Q12" s="32"/>
      <c r="R12" s="32"/>
      <c r="S12" s="32"/>
      <c r="T12" s="32"/>
      <c r="U12" s="32"/>
      <c r="V12" s="32"/>
    </row>
    <row r="13" spans="1:22" x14ac:dyDescent="0.2">
      <c r="A13" t="s">
        <v>122</v>
      </c>
      <c r="B13" t="s">
        <v>306</v>
      </c>
      <c r="C13" s="32"/>
      <c r="D13" s="32"/>
      <c r="E13" s="32"/>
      <c r="F13" s="32"/>
      <c r="G13" s="32"/>
      <c r="H13" s="32"/>
      <c r="I13" s="32"/>
      <c r="J13" s="32"/>
      <c r="K13" s="32"/>
      <c r="L13" s="32"/>
      <c r="M13" s="32"/>
      <c r="N13" s="32"/>
      <c r="O13" s="32"/>
      <c r="P13" s="32"/>
      <c r="Q13" s="32"/>
      <c r="R13" s="32"/>
      <c r="S13" s="32"/>
      <c r="T13" s="32"/>
      <c r="U13" s="32"/>
      <c r="V13" s="32"/>
    </row>
    <row r="14" spans="1:22" x14ac:dyDescent="0.2">
      <c r="A14" t="s">
        <v>231</v>
      </c>
      <c r="B14" t="s">
        <v>313</v>
      </c>
      <c r="C14" s="32"/>
      <c r="D14" s="32"/>
      <c r="E14" s="32"/>
      <c r="F14" s="32"/>
      <c r="G14" s="32"/>
      <c r="H14" s="32"/>
      <c r="I14" s="32"/>
      <c r="J14" s="32"/>
      <c r="K14" s="32"/>
      <c r="L14" s="32"/>
      <c r="M14" s="32"/>
      <c r="N14" s="32"/>
      <c r="O14" s="32"/>
      <c r="P14" s="32"/>
      <c r="Q14" s="32"/>
      <c r="R14" s="32"/>
      <c r="S14" s="32"/>
      <c r="T14" s="32"/>
      <c r="U14" s="32"/>
      <c r="V14" s="32"/>
    </row>
    <row r="15" spans="1:22" x14ac:dyDescent="0.2">
      <c r="A15" t="s">
        <v>160</v>
      </c>
      <c r="B15" t="s">
        <v>310</v>
      </c>
      <c r="C15" s="32"/>
      <c r="D15" s="32"/>
      <c r="E15" s="32"/>
      <c r="F15" s="32"/>
      <c r="G15" s="32"/>
      <c r="H15" s="32"/>
      <c r="I15" s="32"/>
      <c r="J15" s="32"/>
      <c r="K15" s="32"/>
      <c r="L15" s="32"/>
      <c r="M15" s="32"/>
      <c r="N15" s="32"/>
      <c r="O15" s="32"/>
      <c r="P15" s="32"/>
      <c r="Q15" s="32"/>
      <c r="R15" s="32"/>
      <c r="S15" s="32"/>
      <c r="T15" s="32"/>
      <c r="U15" s="32"/>
      <c r="V15" s="32"/>
    </row>
    <row r="16" spans="1:22" x14ac:dyDescent="0.2">
      <c r="A16" t="s">
        <v>133</v>
      </c>
      <c r="B16" t="s">
        <v>311</v>
      </c>
      <c r="C16" s="32"/>
      <c r="D16" s="32"/>
      <c r="E16" s="32"/>
      <c r="F16" s="32"/>
      <c r="G16" s="32"/>
      <c r="H16" s="32"/>
      <c r="I16" s="32"/>
      <c r="J16" s="32"/>
      <c r="K16" s="32"/>
      <c r="L16" s="32"/>
      <c r="M16" s="32"/>
      <c r="N16" s="32"/>
      <c r="O16" s="32"/>
      <c r="P16" s="32"/>
      <c r="Q16" s="32"/>
      <c r="R16" s="32"/>
      <c r="S16" s="32">
        <v>50.028420686370332</v>
      </c>
      <c r="T16" s="32">
        <v>63.401214006766779</v>
      </c>
      <c r="U16" s="32">
        <v>60.156205284432787</v>
      </c>
      <c r="V16" s="32"/>
    </row>
    <row r="17" spans="1:22" x14ac:dyDescent="0.2">
      <c r="A17" t="s">
        <v>168</v>
      </c>
      <c r="B17" t="s">
        <v>304</v>
      </c>
      <c r="C17" s="32"/>
      <c r="D17" s="32"/>
      <c r="E17" s="32"/>
      <c r="F17" s="32"/>
      <c r="G17" s="32"/>
      <c r="H17" s="32"/>
      <c r="I17" s="32"/>
      <c r="J17" s="32"/>
      <c r="K17" s="32"/>
      <c r="L17" s="32"/>
      <c r="M17" s="32"/>
      <c r="N17" s="32"/>
      <c r="O17" s="32"/>
      <c r="P17" s="32"/>
      <c r="Q17" s="32"/>
      <c r="R17" s="32"/>
      <c r="S17" s="32"/>
      <c r="T17" s="32"/>
      <c r="U17" s="32"/>
      <c r="V17" s="32"/>
    </row>
    <row r="18" spans="1:22" x14ac:dyDescent="0.2">
      <c r="A18" t="s">
        <v>43</v>
      </c>
      <c r="B18" t="s">
        <v>314</v>
      </c>
      <c r="C18" s="32">
        <v>25.086645720536094</v>
      </c>
      <c r="D18" s="32">
        <v>22.873486023945716</v>
      </c>
      <c r="E18" s="32">
        <v>22.418550240776021</v>
      </c>
      <c r="F18" s="32">
        <v>21.453913489184146</v>
      </c>
      <c r="G18" s="32">
        <v>20.109364834914416</v>
      </c>
      <c r="H18" s="32">
        <v>18.187885711184215</v>
      </c>
      <c r="I18" s="32">
        <v>23.872061373498425</v>
      </c>
      <c r="J18" s="32">
        <v>28.670101693459515</v>
      </c>
      <c r="K18" s="32">
        <v>30.098709605098129</v>
      </c>
      <c r="L18" s="32">
        <v>39.456437111378932</v>
      </c>
      <c r="M18" s="32">
        <v>37.578896946172399</v>
      </c>
      <c r="N18" s="32">
        <v>41.741539612547754</v>
      </c>
      <c r="O18" s="32">
        <v>46.506663874010123</v>
      </c>
      <c r="P18" s="32">
        <v>54.690390205232099</v>
      </c>
      <c r="Q18" s="32">
        <v>53.280877948270103</v>
      </c>
      <c r="R18" s="32">
        <v>54.485614351187294</v>
      </c>
      <c r="S18" s="32">
        <v>60.247928067879954</v>
      </c>
      <c r="T18" s="32">
        <v>69.398339253265135</v>
      </c>
      <c r="U18" s="32">
        <v>70.176392351733</v>
      </c>
      <c r="V18" s="32"/>
    </row>
    <row r="19" spans="1:22" x14ac:dyDescent="0.2">
      <c r="A19" t="s">
        <v>120</v>
      </c>
      <c r="B19" t="s">
        <v>316</v>
      </c>
      <c r="C19" s="32"/>
      <c r="D19" s="32"/>
      <c r="E19" s="32"/>
      <c r="F19" s="32"/>
      <c r="G19" s="32"/>
      <c r="H19" s="32">
        <v>4.5765379747466186</v>
      </c>
      <c r="I19" s="32">
        <v>6.2950124011628725</v>
      </c>
      <c r="J19" s="32">
        <v>6.3855757918285638</v>
      </c>
      <c r="K19" s="32"/>
      <c r="L19" s="32"/>
      <c r="M19" s="32"/>
      <c r="N19" s="32"/>
      <c r="O19" s="32"/>
      <c r="P19" s="32"/>
      <c r="Q19" s="32"/>
      <c r="R19" s="32"/>
      <c r="S19" s="32"/>
      <c r="T19" s="32">
        <v>22.189999462647826</v>
      </c>
      <c r="U19" s="32">
        <v>16.822426697795784</v>
      </c>
      <c r="V19" s="32"/>
    </row>
    <row r="20" spans="1:22" x14ac:dyDescent="0.2">
      <c r="A20" t="s">
        <v>162</v>
      </c>
      <c r="B20" t="s">
        <v>324</v>
      </c>
      <c r="C20" s="32"/>
      <c r="D20" s="32"/>
      <c r="E20" s="32"/>
      <c r="F20" s="32">
        <v>22.777454284491871</v>
      </c>
      <c r="G20" s="32">
        <v>22.990853560914417</v>
      </c>
      <c r="H20" s="32">
        <v>25.455500665019954</v>
      </c>
      <c r="I20" s="32">
        <v>30.908208407967976</v>
      </c>
      <c r="J20" s="32">
        <v>33.692281710341767</v>
      </c>
      <c r="K20" s="32">
        <v>35.306429206242022</v>
      </c>
      <c r="L20" s="32">
        <v>36.449493027377457</v>
      </c>
      <c r="M20" s="32">
        <v>44.395529594425717</v>
      </c>
      <c r="N20" s="32">
        <v>46.171482001771636</v>
      </c>
      <c r="O20" s="32">
        <v>48.29444268348054</v>
      </c>
      <c r="P20" s="32">
        <v>50.760509922728673</v>
      </c>
      <c r="Q20" s="32">
        <v>53.455151589341824</v>
      </c>
      <c r="R20" s="32">
        <v>57.242168236707336</v>
      </c>
      <c r="S20" s="32">
        <v>57.640178578265832</v>
      </c>
      <c r="T20" s="32">
        <v>83.97289488333935</v>
      </c>
      <c r="U20" s="32">
        <v>86.187232517028008</v>
      </c>
      <c r="V20" s="32"/>
    </row>
    <row r="21" spans="1:22" x14ac:dyDescent="0.2">
      <c r="A21" t="s">
        <v>88</v>
      </c>
      <c r="B21" t="s">
        <v>323</v>
      </c>
      <c r="C21" s="32">
        <v>32.453357604109385</v>
      </c>
      <c r="D21" s="32">
        <v>29.398559195544106</v>
      </c>
      <c r="E21" s="32"/>
      <c r="F21" s="32"/>
      <c r="G21" s="32"/>
      <c r="H21" s="32"/>
      <c r="I21" s="32"/>
      <c r="J21" s="32"/>
      <c r="K21" s="32"/>
      <c r="L21" s="32"/>
      <c r="M21" s="32"/>
      <c r="N21" s="32"/>
      <c r="O21" s="32"/>
      <c r="P21" s="32"/>
      <c r="Q21" s="32"/>
      <c r="R21" s="32"/>
      <c r="S21" s="32"/>
      <c r="T21" s="32"/>
      <c r="U21" s="32"/>
      <c r="V21" s="32"/>
    </row>
    <row r="22" spans="1:22" x14ac:dyDescent="0.2">
      <c r="A22" t="s">
        <v>110</v>
      </c>
      <c r="B22" t="s">
        <v>321</v>
      </c>
      <c r="C22" s="32">
        <v>31.20445211044321</v>
      </c>
      <c r="D22" s="32"/>
      <c r="E22" s="32"/>
      <c r="F22" s="32"/>
      <c r="G22" s="32"/>
      <c r="H22" s="32"/>
      <c r="I22" s="32"/>
      <c r="J22" s="32"/>
      <c r="K22" s="32"/>
      <c r="L22" s="32"/>
      <c r="M22" s="32"/>
      <c r="N22" s="32"/>
      <c r="O22" s="32"/>
      <c r="P22" s="32"/>
      <c r="Q22" s="32"/>
      <c r="R22" s="32"/>
      <c r="S22" s="32"/>
      <c r="T22" s="32"/>
      <c r="U22" s="32"/>
      <c r="V22" s="32"/>
    </row>
    <row r="23" spans="1:22" x14ac:dyDescent="0.2">
      <c r="A23" t="s">
        <v>216</v>
      </c>
      <c r="B23" t="s">
        <v>332</v>
      </c>
      <c r="C23" s="32"/>
      <c r="D23" s="32"/>
      <c r="E23" s="32">
        <v>63.791623864380156</v>
      </c>
      <c r="F23" s="32">
        <v>62.367175166572196</v>
      </c>
      <c r="G23" s="32">
        <v>66.826788070267199</v>
      </c>
      <c r="H23" s="32">
        <v>71.169816075072944</v>
      </c>
      <c r="I23" s="32">
        <v>86.876674179633085</v>
      </c>
      <c r="J23" s="32">
        <v>95.726158270540395</v>
      </c>
      <c r="K23" s="32">
        <v>100.24623383546141</v>
      </c>
      <c r="L23" s="32">
        <v>112.77361867301678</v>
      </c>
      <c r="M23" s="32">
        <v>120.4799341099766</v>
      </c>
      <c r="N23" s="32">
        <v>129.62959184413299</v>
      </c>
      <c r="O23" s="32">
        <v>141.43810330927025</v>
      </c>
      <c r="P23" s="32">
        <v>146.92671338791544</v>
      </c>
      <c r="Q23" s="32"/>
      <c r="R23" s="32"/>
      <c r="S23" s="32"/>
      <c r="T23" s="32"/>
      <c r="U23" s="32"/>
      <c r="V23" s="32"/>
    </row>
    <row r="24" spans="1:22" x14ac:dyDescent="0.2">
      <c r="A24" t="s">
        <v>135</v>
      </c>
      <c r="B24" t="s">
        <v>326</v>
      </c>
      <c r="C24" s="32"/>
      <c r="D24" s="32"/>
      <c r="E24" s="32">
        <v>6.5702205876702671</v>
      </c>
      <c r="F24" s="32">
        <v>6.6444018317837177</v>
      </c>
      <c r="G24" s="32">
        <v>8.909260816361396</v>
      </c>
      <c r="H24" s="32">
        <v>10.656634368537677</v>
      </c>
      <c r="I24" s="32">
        <v>18.557461980871242</v>
      </c>
      <c r="J24" s="32">
        <v>18.90524572690704</v>
      </c>
      <c r="K24" s="32">
        <v>39.416810844765578</v>
      </c>
      <c r="L24" s="32">
        <v>24.429313423056676</v>
      </c>
      <c r="M24" s="32">
        <v>23.83729555523913</v>
      </c>
      <c r="N24" s="32">
        <v>24.548808520830491</v>
      </c>
      <c r="O24" s="32">
        <v>37.598098602290847</v>
      </c>
      <c r="P24" s="32">
        <v>38.924098410725762</v>
      </c>
      <c r="Q24" s="32">
        <v>39.880179956122106</v>
      </c>
      <c r="R24" s="32">
        <v>37.095646010464357</v>
      </c>
      <c r="S24" s="32">
        <v>33.244228616809664</v>
      </c>
      <c r="T24" s="32"/>
      <c r="U24" s="32"/>
      <c r="V24" s="32"/>
    </row>
    <row r="25" spans="1:22" x14ac:dyDescent="0.2">
      <c r="A25" t="s">
        <v>230</v>
      </c>
      <c r="B25" t="s">
        <v>327</v>
      </c>
      <c r="C25" s="32">
        <v>67.143181818181816</v>
      </c>
      <c r="D25" s="32">
        <v>79.169701331414174</v>
      </c>
      <c r="E25" s="32">
        <v>70.294013000342119</v>
      </c>
      <c r="F25" s="32">
        <v>67.502846299810244</v>
      </c>
      <c r="G25" s="32">
        <v>64.4825766509434</v>
      </c>
      <c r="H25" s="32">
        <v>62.372469635627525</v>
      </c>
      <c r="I25" s="32">
        <v>65.240315382326685</v>
      </c>
      <c r="J25" s="32">
        <v>64.425452976704051</v>
      </c>
      <c r="K25" s="32">
        <v>62.826270953558669</v>
      </c>
      <c r="L25" s="32">
        <v>61.591014188124014</v>
      </c>
      <c r="M25" s="32">
        <v>61.305740330130575</v>
      </c>
      <c r="N25" s="32">
        <v>61.037745556594949</v>
      </c>
      <c r="O25" s="32"/>
      <c r="P25" s="32"/>
      <c r="Q25" s="32"/>
      <c r="R25" s="32"/>
      <c r="S25" s="32"/>
      <c r="T25" s="32"/>
      <c r="U25" s="32"/>
      <c r="V25" s="32"/>
    </row>
    <row r="26" spans="1:22" x14ac:dyDescent="0.2">
      <c r="A26" t="s">
        <v>170</v>
      </c>
      <c r="B26" t="s">
        <v>319</v>
      </c>
      <c r="C26" s="32"/>
      <c r="D26" s="32"/>
      <c r="E26" s="32"/>
      <c r="F26" s="32"/>
      <c r="G26" s="32"/>
      <c r="H26" s="32"/>
      <c r="I26" s="32"/>
      <c r="J26" s="32"/>
      <c r="K26" s="32"/>
      <c r="L26" s="32"/>
      <c r="M26" s="32"/>
      <c r="N26" s="32"/>
      <c r="O26" s="32"/>
      <c r="P26" s="32"/>
      <c r="Q26" s="32"/>
      <c r="R26" s="32"/>
      <c r="S26" s="32"/>
      <c r="T26" s="32"/>
      <c r="U26" s="32"/>
      <c r="V26" s="32"/>
    </row>
    <row r="27" spans="1:22" x14ac:dyDescent="0.2">
      <c r="A27" t="s">
        <v>219</v>
      </c>
      <c r="B27" t="s">
        <v>328</v>
      </c>
      <c r="C27" s="32"/>
      <c r="D27" s="32"/>
      <c r="E27" s="32"/>
      <c r="F27" s="32"/>
      <c r="G27" s="32"/>
      <c r="H27" s="32"/>
      <c r="I27" s="32"/>
      <c r="J27" s="32"/>
      <c r="K27" s="32"/>
      <c r="L27" s="32"/>
      <c r="M27" s="32"/>
      <c r="N27" s="32"/>
      <c r="O27" s="32"/>
      <c r="P27" s="32"/>
      <c r="Q27" s="32"/>
      <c r="R27" s="32"/>
      <c r="S27" s="32"/>
      <c r="T27" s="32"/>
      <c r="U27" s="32"/>
      <c r="V27" s="32"/>
    </row>
    <row r="28" spans="1:22" x14ac:dyDescent="0.2">
      <c r="A28" t="s">
        <v>228</v>
      </c>
      <c r="B28" t="s">
        <v>334</v>
      </c>
      <c r="C28" s="32">
        <v>70.837349382688714</v>
      </c>
      <c r="D28" s="32">
        <v>77.458022637101564</v>
      </c>
      <c r="E28" s="32">
        <v>81.722619484527044</v>
      </c>
      <c r="F28" s="32">
        <v>76.829507204459688</v>
      </c>
      <c r="G28" s="32">
        <v>64.28857447128</v>
      </c>
      <c r="H28" s="32">
        <v>61.912064772571142</v>
      </c>
      <c r="I28" s="32">
        <v>58.190823766735193</v>
      </c>
      <c r="J28" s="32">
        <v>56.211831253931891</v>
      </c>
      <c r="K28" s="32">
        <v>64.04671854070827</v>
      </c>
      <c r="L28" s="32">
        <v>74.24221220455351</v>
      </c>
      <c r="M28" s="32">
        <v>98.444885356908088</v>
      </c>
      <c r="N28" s="32">
        <v>93.110334600343009</v>
      </c>
      <c r="O28" s="32">
        <v>88.502684163272534</v>
      </c>
      <c r="P28" s="32">
        <v>100.77804413121333</v>
      </c>
      <c r="Q28" s="32">
        <v>101.28970647509871</v>
      </c>
      <c r="R28" s="32">
        <v>101.19350218599897</v>
      </c>
      <c r="S28" s="32">
        <v>97.485291613116431</v>
      </c>
      <c r="T28" s="32">
        <v>117.32975931314181</v>
      </c>
      <c r="U28" s="32"/>
      <c r="V28" s="32"/>
    </row>
    <row r="29" spans="1:22" x14ac:dyDescent="0.2">
      <c r="A29" t="s">
        <v>136</v>
      </c>
      <c r="B29" t="s">
        <v>330</v>
      </c>
      <c r="C29" s="32"/>
      <c r="D29" s="32"/>
      <c r="E29" s="32"/>
      <c r="F29" s="32"/>
      <c r="G29" s="32"/>
      <c r="H29" s="32"/>
      <c r="I29" s="32"/>
      <c r="J29" s="32"/>
      <c r="K29" s="32"/>
      <c r="L29" s="32"/>
      <c r="M29" s="32"/>
      <c r="N29" s="32"/>
      <c r="O29" s="32"/>
      <c r="P29" s="32"/>
      <c r="Q29" s="32"/>
      <c r="R29" s="32"/>
      <c r="S29" s="32"/>
      <c r="T29" s="32"/>
      <c r="U29" s="32"/>
      <c r="V29" s="32"/>
    </row>
    <row r="30" spans="1:22" x14ac:dyDescent="0.2">
      <c r="A30" t="s">
        <v>104</v>
      </c>
      <c r="B30" t="s">
        <v>325</v>
      </c>
      <c r="C30" s="32"/>
      <c r="D30" s="32"/>
      <c r="E30" s="32"/>
      <c r="F30" s="32"/>
      <c r="G30" s="32"/>
      <c r="H30" s="32"/>
      <c r="I30" s="32"/>
      <c r="J30" s="32"/>
      <c r="K30" s="32">
        <v>45.834694286916886</v>
      </c>
      <c r="L30" s="32">
        <v>49.090263527989777</v>
      </c>
      <c r="M30" s="32"/>
      <c r="N30" s="32"/>
      <c r="O30" s="32"/>
      <c r="P30" s="32">
        <v>52.238127736773421</v>
      </c>
      <c r="Q30" s="32">
        <v>47.37156298544901</v>
      </c>
      <c r="R30" s="32">
        <v>44.89324080776931</v>
      </c>
      <c r="S30" s="32">
        <v>44.023571918688056</v>
      </c>
      <c r="T30" s="32">
        <v>45.421636844736703</v>
      </c>
      <c r="U30" s="32">
        <v>47.020789684719908</v>
      </c>
      <c r="V30" s="32"/>
    </row>
    <row r="31" spans="1:22" x14ac:dyDescent="0.2">
      <c r="A31" t="s">
        <v>158</v>
      </c>
      <c r="B31" t="s">
        <v>335</v>
      </c>
      <c r="C31" s="32"/>
      <c r="D31" s="32"/>
      <c r="E31" s="32"/>
      <c r="F31" s="32">
        <v>6.0235680866049766</v>
      </c>
      <c r="G31" s="32">
        <v>5.9431764131185023</v>
      </c>
      <c r="H31" s="32">
        <v>8.0040299737666611</v>
      </c>
      <c r="I31" s="32">
        <v>19.251781868566834</v>
      </c>
      <c r="J31" s="32">
        <v>21.88629705257225</v>
      </c>
      <c r="K31" s="32">
        <v>21.074362282298651</v>
      </c>
      <c r="L31" s="32">
        <v>20.623180785109209</v>
      </c>
      <c r="M31" s="32">
        <v>19.016381288717472</v>
      </c>
      <c r="N31" s="32">
        <v>18.325733607477225</v>
      </c>
      <c r="O31" s="32">
        <v>19.086977673601961</v>
      </c>
      <c r="P31" s="32">
        <v>15.804952313986862</v>
      </c>
      <c r="Q31" s="32">
        <v>14.680769175866534</v>
      </c>
      <c r="R31" s="32">
        <v>15.230715144260945</v>
      </c>
      <c r="S31" s="32">
        <v>16.193904314516441</v>
      </c>
      <c r="T31" s="32">
        <v>19.616081457116334</v>
      </c>
      <c r="U31" s="32"/>
      <c r="V31" s="32"/>
    </row>
    <row r="32" spans="1:22" x14ac:dyDescent="0.2">
      <c r="A32" t="s">
        <v>70</v>
      </c>
      <c r="B32" t="s">
        <v>331</v>
      </c>
      <c r="C32" s="32"/>
      <c r="D32" s="32"/>
      <c r="E32" s="32"/>
      <c r="F32" s="32"/>
      <c r="G32" s="32"/>
      <c r="H32" s="32"/>
      <c r="I32" s="32"/>
      <c r="J32" s="32">
        <v>61.31878046114786</v>
      </c>
      <c r="K32" s="32">
        <v>59.341658301460434</v>
      </c>
      <c r="L32" s="32">
        <v>59.849489995824726</v>
      </c>
      <c r="M32" s="32">
        <v>57.228409380258036</v>
      </c>
      <c r="N32" s="32">
        <v>58.457271105860862</v>
      </c>
      <c r="O32" s="32">
        <v>67.537554027711622</v>
      </c>
      <c r="P32" s="32">
        <v>73.418803809675779</v>
      </c>
      <c r="Q32" s="32">
        <v>83.669202650936555</v>
      </c>
      <c r="R32" s="32">
        <v>86.60788411991463</v>
      </c>
      <c r="S32" s="32">
        <v>92.565253188278163</v>
      </c>
      <c r="T32" s="32">
        <v>98.709881954654492</v>
      </c>
      <c r="U32" s="32">
        <v>86.094977719365744</v>
      </c>
      <c r="V32" s="32"/>
    </row>
    <row r="33" spans="1:22" x14ac:dyDescent="0.2">
      <c r="A33" t="s">
        <v>221</v>
      </c>
      <c r="B33" t="s">
        <v>527</v>
      </c>
      <c r="C33" s="32"/>
      <c r="D33" s="32"/>
      <c r="E33" s="32"/>
      <c r="F33" s="32"/>
      <c r="G33" s="32"/>
      <c r="H33" s="32"/>
      <c r="I33" s="32"/>
      <c r="J33" s="32"/>
      <c r="K33" s="32"/>
      <c r="L33" s="32"/>
      <c r="M33" s="32"/>
      <c r="N33" s="32"/>
      <c r="O33" s="32"/>
      <c r="P33" s="32"/>
      <c r="Q33" s="32"/>
      <c r="R33" s="32"/>
      <c r="S33" s="32"/>
      <c r="T33" s="32"/>
      <c r="U33" s="32"/>
      <c r="V33" s="32"/>
    </row>
    <row r="34" spans="1:22" x14ac:dyDescent="0.2">
      <c r="A34" t="s">
        <v>179</v>
      </c>
      <c r="B34" t="s">
        <v>333</v>
      </c>
      <c r="C34" s="32"/>
      <c r="D34" s="32"/>
      <c r="E34" s="32"/>
      <c r="F34" s="32"/>
      <c r="G34" s="32"/>
      <c r="H34" s="32"/>
      <c r="I34" s="32"/>
      <c r="J34" s="32"/>
      <c r="K34" s="32"/>
      <c r="L34" s="32"/>
      <c r="M34" s="32"/>
      <c r="N34" s="32"/>
      <c r="O34" s="32"/>
      <c r="P34" s="32"/>
      <c r="Q34" s="32"/>
      <c r="R34" s="32"/>
      <c r="S34" s="32"/>
      <c r="T34" s="32"/>
      <c r="U34" s="32"/>
      <c r="V34" s="32"/>
    </row>
    <row r="35" spans="1:22" x14ac:dyDescent="0.2">
      <c r="A35" t="s">
        <v>41</v>
      </c>
      <c r="B35" t="s">
        <v>322</v>
      </c>
      <c r="C35" s="32">
        <v>47.399918625273152</v>
      </c>
      <c r="D35" s="32">
        <v>40.176720650323219</v>
      </c>
      <c r="E35" s="32">
        <v>31.137940040716977</v>
      </c>
      <c r="F35" s="32">
        <v>27.737891849708131</v>
      </c>
      <c r="G35" s="32">
        <v>24.122912842450198</v>
      </c>
      <c r="H35" s="32">
        <v>17.967632429420714</v>
      </c>
      <c r="I35" s="32">
        <v>20.160009095199175</v>
      </c>
      <c r="J35" s="32">
        <v>20.59186478234361</v>
      </c>
      <c r="K35" s="32">
        <v>19.482166941392734</v>
      </c>
      <c r="L35" s="32">
        <v>21.795405350089638</v>
      </c>
      <c r="M35" s="32">
        <v>22.05705078024781</v>
      </c>
      <c r="N35" s="32">
        <v>32.500656177094363</v>
      </c>
      <c r="O35" s="32">
        <v>30.841312010283957</v>
      </c>
      <c r="P35" s="32">
        <v>35.528373577613728</v>
      </c>
      <c r="Q35" s="32">
        <v>32.216958817689289</v>
      </c>
      <c r="R35" s="32">
        <v>28.685916033119852</v>
      </c>
      <c r="S35" s="32">
        <v>26.923552980158799</v>
      </c>
      <c r="T35" s="32">
        <v>32.243333791442971</v>
      </c>
      <c r="U35" s="32">
        <v>32.809938514087207</v>
      </c>
      <c r="V35" s="32"/>
    </row>
    <row r="36" spans="1:22" x14ac:dyDescent="0.2">
      <c r="A36" t="s">
        <v>187</v>
      </c>
      <c r="B36" t="s">
        <v>320</v>
      </c>
      <c r="C36" s="32"/>
      <c r="D36" s="32"/>
      <c r="E36" s="32"/>
      <c r="F36" s="32"/>
      <c r="G36" s="32"/>
      <c r="H36" s="32"/>
      <c r="I36" s="32"/>
      <c r="J36" s="32"/>
      <c r="K36" s="32"/>
      <c r="L36" s="32"/>
      <c r="M36" s="32"/>
      <c r="N36" s="32"/>
      <c r="O36" s="32"/>
      <c r="P36" s="32"/>
      <c r="Q36" s="32"/>
      <c r="R36" s="32">
        <v>45.573861053492713</v>
      </c>
      <c r="S36" s="32">
        <v>46.639544733593155</v>
      </c>
      <c r="T36" s="32">
        <v>72.531608902035231</v>
      </c>
      <c r="U36" s="32">
        <v>55.469300515049845</v>
      </c>
      <c r="V36" s="32"/>
    </row>
    <row r="37" spans="1:22" x14ac:dyDescent="0.2">
      <c r="A37" t="s">
        <v>211</v>
      </c>
      <c r="B37" t="s">
        <v>317</v>
      </c>
      <c r="C37" s="32"/>
      <c r="D37" s="32"/>
      <c r="E37" s="32"/>
      <c r="F37" s="32"/>
      <c r="G37" s="32"/>
      <c r="H37" s="32"/>
      <c r="I37" s="32"/>
      <c r="J37" s="32"/>
      <c r="K37" s="32"/>
      <c r="L37" s="32"/>
      <c r="M37" s="32"/>
      <c r="N37" s="32"/>
      <c r="O37" s="32"/>
      <c r="P37" s="32"/>
      <c r="Q37" s="32"/>
      <c r="R37" s="32"/>
      <c r="S37" s="32"/>
      <c r="T37" s="32"/>
      <c r="U37" s="32"/>
      <c r="V37" s="32"/>
    </row>
    <row r="38" spans="1:22" x14ac:dyDescent="0.2">
      <c r="A38" t="s">
        <v>232</v>
      </c>
      <c r="B38" t="s">
        <v>350</v>
      </c>
      <c r="C38" s="32"/>
      <c r="D38" s="32"/>
      <c r="E38" s="32"/>
      <c r="F38" s="32"/>
      <c r="G38" s="32"/>
      <c r="H38" s="32"/>
      <c r="I38" s="32"/>
      <c r="J38" s="32"/>
      <c r="K38" s="32"/>
      <c r="L38" s="32"/>
      <c r="M38" s="32"/>
      <c r="N38" s="32"/>
      <c r="O38" s="32"/>
      <c r="P38" s="32"/>
      <c r="Q38" s="32"/>
      <c r="R38" s="32"/>
      <c r="S38" s="32"/>
      <c r="T38" s="32"/>
      <c r="U38" s="32"/>
      <c r="V38" s="32"/>
    </row>
    <row r="39" spans="1:22" x14ac:dyDescent="0.2">
      <c r="A39" t="s">
        <v>108</v>
      </c>
      <c r="B39" t="s">
        <v>413</v>
      </c>
      <c r="C39" s="32"/>
      <c r="D39" s="32"/>
      <c r="E39" s="32"/>
      <c r="F39" s="32"/>
      <c r="G39" s="32"/>
      <c r="H39" s="32"/>
      <c r="I39" s="32"/>
      <c r="J39" s="32"/>
      <c r="K39" s="32"/>
      <c r="L39" s="32"/>
      <c r="M39" s="32"/>
      <c r="N39" s="32"/>
      <c r="O39" s="32"/>
      <c r="P39" s="32"/>
      <c r="Q39" s="32"/>
      <c r="R39" s="32"/>
      <c r="S39" s="32"/>
      <c r="T39" s="32"/>
      <c r="U39" s="32"/>
      <c r="V39" s="32"/>
    </row>
    <row r="40" spans="1:22" x14ac:dyDescent="0.2">
      <c r="A40" t="s">
        <v>132</v>
      </c>
      <c r="B40" t="s">
        <v>345</v>
      </c>
      <c r="C40" s="32"/>
      <c r="D40" s="32"/>
      <c r="E40" s="32"/>
      <c r="F40" s="32"/>
      <c r="G40" s="32"/>
      <c r="H40" s="32"/>
      <c r="I40" s="32"/>
      <c r="J40" s="32"/>
      <c r="K40" s="32"/>
      <c r="L40" s="32"/>
      <c r="M40" s="32"/>
      <c r="N40" s="32"/>
      <c r="O40" s="32"/>
      <c r="P40" s="32"/>
      <c r="Q40" s="32"/>
      <c r="R40" s="32"/>
      <c r="S40" s="32"/>
      <c r="T40" s="32"/>
      <c r="U40" s="32"/>
      <c r="V40" s="32"/>
    </row>
    <row r="41" spans="1:22" x14ac:dyDescent="0.2">
      <c r="A41" t="s">
        <v>40</v>
      </c>
      <c r="B41" t="s">
        <v>337</v>
      </c>
      <c r="C41" s="32">
        <v>51.271337055745327</v>
      </c>
      <c r="D41" s="32">
        <v>46.800985832402503</v>
      </c>
      <c r="E41" s="32">
        <v>46.061651424161823</v>
      </c>
      <c r="F41" s="32">
        <v>43.291678192992791</v>
      </c>
      <c r="G41" s="32">
        <v>39.158563949139861</v>
      </c>
      <c r="H41" s="32">
        <v>45.320511273113503</v>
      </c>
      <c r="I41" s="32">
        <v>53.192446672699759</v>
      </c>
      <c r="J41" s="32">
        <v>53.149732960554509</v>
      </c>
      <c r="K41" s="32">
        <v>54.119385839172566</v>
      </c>
      <c r="L41" s="32">
        <v>55.725164937705408</v>
      </c>
      <c r="M41" s="32">
        <v>53.200869076550973</v>
      </c>
      <c r="N41" s="32">
        <v>51.482708129793167</v>
      </c>
      <c r="O41" s="32">
        <v>55.99158377887926</v>
      </c>
      <c r="P41" s="32">
        <v>56.023624399108776</v>
      </c>
      <c r="Q41" s="32">
        <v>54.462565184914233</v>
      </c>
      <c r="R41" s="32">
        <v>53.151535645658221</v>
      </c>
      <c r="S41" s="32">
        <v>53.362324691395912</v>
      </c>
      <c r="T41" s="32">
        <v>74.919954509270795</v>
      </c>
      <c r="U41" s="32">
        <v>64.040104908396415</v>
      </c>
      <c r="V41" s="32"/>
    </row>
    <row r="42" spans="1:22" x14ac:dyDescent="0.2">
      <c r="A42" t="s">
        <v>177</v>
      </c>
      <c r="B42" t="s">
        <v>355</v>
      </c>
      <c r="C42" s="32"/>
      <c r="D42" s="32"/>
      <c r="E42" s="32"/>
      <c r="F42" s="32"/>
      <c r="G42" s="32"/>
      <c r="H42" s="32"/>
      <c r="I42" s="32"/>
      <c r="J42" s="32"/>
      <c r="K42" s="32"/>
      <c r="L42" s="32"/>
      <c r="M42" s="32"/>
      <c r="N42" s="32"/>
      <c r="O42" s="32"/>
      <c r="P42" s="32"/>
      <c r="Q42" s="32"/>
      <c r="R42" s="32"/>
      <c r="S42" s="32"/>
      <c r="T42" s="32"/>
      <c r="U42" s="32"/>
      <c r="V42" s="32"/>
    </row>
    <row r="43" spans="1:22" x14ac:dyDescent="0.2">
      <c r="A43" t="s">
        <v>222</v>
      </c>
      <c r="B43" t="s">
        <v>336</v>
      </c>
      <c r="C43" s="32"/>
      <c r="D43" s="32"/>
      <c r="E43" s="32"/>
      <c r="F43" s="32"/>
      <c r="G43" s="32"/>
      <c r="H43" s="32"/>
      <c r="I43" s="32"/>
      <c r="J43" s="32"/>
      <c r="K43" s="32"/>
      <c r="L43" s="32"/>
      <c r="M43" s="32"/>
      <c r="N43" s="32"/>
      <c r="O43" s="32"/>
      <c r="P43" s="32"/>
      <c r="Q43" s="32"/>
      <c r="R43" s="32"/>
      <c r="S43" s="32"/>
      <c r="T43" s="32"/>
      <c r="U43" s="32"/>
      <c r="V43" s="32"/>
    </row>
    <row r="44" spans="1:22" x14ac:dyDescent="0.2">
      <c r="A44" t="s">
        <v>226</v>
      </c>
      <c r="B44" t="s">
        <v>506</v>
      </c>
      <c r="C44" s="32"/>
      <c r="D44" s="32"/>
      <c r="E44" s="32"/>
      <c r="F44" s="32"/>
      <c r="G44" s="32"/>
      <c r="H44" s="32"/>
      <c r="I44" s="32"/>
      <c r="J44" s="32"/>
      <c r="K44" s="32"/>
      <c r="L44" s="32"/>
      <c r="M44" s="32"/>
      <c r="N44" s="32"/>
      <c r="O44" s="32"/>
      <c r="P44" s="32"/>
      <c r="Q44" s="32"/>
      <c r="R44" s="32"/>
      <c r="S44" s="32"/>
      <c r="T44" s="32"/>
      <c r="U44" s="32"/>
      <c r="V44" s="32"/>
    </row>
    <row r="45" spans="1:22" x14ac:dyDescent="0.2">
      <c r="A45" t="s">
        <v>339</v>
      </c>
      <c r="B45" t="s">
        <v>340</v>
      </c>
      <c r="C45" s="32"/>
      <c r="D45" s="32"/>
      <c r="E45" s="32"/>
      <c r="F45" s="32"/>
      <c r="G45" s="32"/>
      <c r="H45" s="32"/>
      <c r="I45" s="32"/>
      <c r="J45" s="32"/>
      <c r="K45" s="32"/>
      <c r="L45" s="32"/>
      <c r="M45" s="32"/>
      <c r="N45" s="32"/>
      <c r="O45" s="32"/>
      <c r="P45" s="32"/>
      <c r="Q45" s="32"/>
      <c r="R45" s="32"/>
      <c r="S45" s="32"/>
      <c r="T45" s="32"/>
      <c r="U45" s="32"/>
      <c r="V45" s="32"/>
    </row>
    <row r="46" spans="1:22" x14ac:dyDescent="0.2">
      <c r="A46" t="s">
        <v>27</v>
      </c>
      <c r="B46" t="s">
        <v>341</v>
      </c>
      <c r="C46" s="32"/>
      <c r="D46" s="32"/>
      <c r="E46" s="32"/>
      <c r="F46" s="32"/>
      <c r="G46" s="32"/>
      <c r="H46" s="32"/>
      <c r="I46" s="32"/>
      <c r="J46" s="32"/>
      <c r="K46" s="32"/>
      <c r="L46" s="32"/>
      <c r="M46" s="32"/>
      <c r="N46" s="32"/>
      <c r="O46" s="32"/>
      <c r="P46" s="32"/>
      <c r="Q46" s="32"/>
      <c r="R46" s="32"/>
      <c r="S46" s="32"/>
      <c r="T46" s="32"/>
      <c r="U46" s="32"/>
      <c r="V46" s="32"/>
    </row>
    <row r="47" spans="1:22" x14ac:dyDescent="0.2">
      <c r="A47" t="s">
        <v>31</v>
      </c>
      <c r="B47" t="s">
        <v>342</v>
      </c>
      <c r="C47" s="32"/>
      <c r="D47" s="32"/>
      <c r="E47" s="32"/>
      <c r="F47" s="32"/>
      <c r="G47" s="32"/>
      <c r="H47" s="32"/>
      <c r="I47" s="32"/>
      <c r="J47" s="32"/>
      <c r="K47" s="32"/>
      <c r="L47" s="32"/>
      <c r="M47" s="32"/>
      <c r="N47" s="32"/>
      <c r="O47" s="32"/>
      <c r="P47" s="32"/>
      <c r="Q47" s="32"/>
      <c r="R47" s="32"/>
      <c r="S47" s="32"/>
      <c r="T47" s="32"/>
      <c r="U47" s="32"/>
      <c r="V47" s="32"/>
    </row>
    <row r="48" spans="1:22" x14ac:dyDescent="0.2">
      <c r="A48" t="s">
        <v>82</v>
      </c>
      <c r="B48" t="s">
        <v>348</v>
      </c>
      <c r="C48" s="32">
        <v>52.535419533378992</v>
      </c>
      <c r="D48" s="32"/>
      <c r="E48" s="32"/>
      <c r="F48" s="32"/>
      <c r="G48" s="32"/>
      <c r="H48" s="32">
        <v>65.245080305694643</v>
      </c>
      <c r="I48" s="32">
        <v>68.999003337493576</v>
      </c>
      <c r="J48" s="32">
        <v>72.452669926111085</v>
      </c>
      <c r="K48" s="32">
        <v>62.860132822205316</v>
      </c>
      <c r="L48" s="32">
        <v>65.227695883164017</v>
      </c>
      <c r="M48" s="32">
        <v>67.10291194564293</v>
      </c>
      <c r="N48" s="32">
        <v>47.97616951604595</v>
      </c>
      <c r="O48" s="32">
        <v>53.278587473716655</v>
      </c>
      <c r="P48" s="32">
        <v>66.907160912506512</v>
      </c>
      <c r="Q48" s="32">
        <v>66.727247847214628</v>
      </c>
      <c r="R48" s="32">
        <v>71.650570248105623</v>
      </c>
      <c r="S48" s="32">
        <v>72.703878577082222</v>
      </c>
      <c r="T48" s="32">
        <v>91.115735579122955</v>
      </c>
      <c r="U48" s="32">
        <v>79.784093847309549</v>
      </c>
      <c r="V48" s="32"/>
    </row>
    <row r="49" spans="1:22" x14ac:dyDescent="0.2">
      <c r="A49" t="s">
        <v>203</v>
      </c>
      <c r="B49" t="s">
        <v>349</v>
      </c>
      <c r="C49" s="32"/>
      <c r="D49" s="32"/>
      <c r="E49" s="32"/>
      <c r="F49" s="32"/>
      <c r="G49" s="32"/>
      <c r="H49" s="32"/>
      <c r="I49" s="32"/>
      <c r="J49" s="32"/>
      <c r="K49" s="32"/>
      <c r="L49" s="32"/>
      <c r="M49" s="32"/>
      <c r="N49" s="32"/>
      <c r="O49" s="32"/>
      <c r="P49" s="32"/>
      <c r="Q49" s="32"/>
      <c r="R49" s="32"/>
      <c r="S49" s="32"/>
      <c r="T49" s="32"/>
      <c r="U49" s="32"/>
      <c r="V49" s="32"/>
    </row>
    <row r="50" spans="1:22" x14ac:dyDescent="0.2">
      <c r="A50" t="s">
        <v>66</v>
      </c>
      <c r="B50" t="s">
        <v>346</v>
      </c>
      <c r="C50" s="32"/>
      <c r="D50" s="32"/>
      <c r="E50" s="32"/>
      <c r="F50" s="32"/>
      <c r="G50" s="32"/>
      <c r="H50" s="32"/>
      <c r="I50" s="32"/>
      <c r="J50" s="32"/>
      <c r="K50" s="32"/>
      <c r="L50" s="32"/>
      <c r="M50" s="32"/>
      <c r="N50" s="32"/>
      <c r="O50" s="32"/>
      <c r="P50" s="32"/>
      <c r="Q50" s="32"/>
      <c r="R50" s="32"/>
      <c r="S50" s="32"/>
      <c r="T50" s="32"/>
      <c r="U50" s="32"/>
      <c r="V50" s="32"/>
    </row>
    <row r="51" spans="1:22" x14ac:dyDescent="0.2">
      <c r="A51" t="s">
        <v>30</v>
      </c>
      <c r="B51" t="s">
        <v>347</v>
      </c>
      <c r="C51" s="32"/>
      <c r="D51" s="32"/>
      <c r="E51" s="32"/>
      <c r="F51" s="32"/>
      <c r="G51" s="32"/>
      <c r="H51" s="32"/>
      <c r="I51" s="32">
        <v>60.226941718910318</v>
      </c>
      <c r="J51" s="32">
        <v>25.482684474090693</v>
      </c>
      <c r="K51" s="32"/>
      <c r="L51" s="32"/>
      <c r="M51" s="32"/>
      <c r="N51" s="32"/>
      <c r="O51" s="32"/>
      <c r="P51" s="32"/>
      <c r="Q51" s="32"/>
      <c r="R51" s="32"/>
      <c r="S51" s="32"/>
      <c r="T51" s="32"/>
      <c r="U51" s="32"/>
      <c r="V51" s="32"/>
    </row>
    <row r="52" spans="1:22" x14ac:dyDescent="0.2">
      <c r="A52" t="s">
        <v>118</v>
      </c>
      <c r="B52" t="s">
        <v>351</v>
      </c>
      <c r="C52" s="32"/>
      <c r="D52" s="32"/>
      <c r="E52" s="32"/>
      <c r="F52" s="32"/>
      <c r="G52" s="32"/>
      <c r="H52" s="32"/>
      <c r="I52" s="32"/>
      <c r="J52" s="32"/>
      <c r="K52" s="32"/>
      <c r="L52" s="32"/>
      <c r="M52" s="32"/>
      <c r="N52" s="32"/>
      <c r="O52" s="32"/>
      <c r="P52" s="32"/>
      <c r="Q52" s="32"/>
      <c r="R52" s="32"/>
      <c r="S52" s="32"/>
      <c r="T52" s="32"/>
      <c r="U52" s="32"/>
      <c r="V52" s="32"/>
    </row>
    <row r="53" spans="1:22" x14ac:dyDescent="0.2">
      <c r="A53" t="s">
        <v>343</v>
      </c>
      <c r="B53" t="s">
        <v>344</v>
      </c>
      <c r="C53" s="32"/>
      <c r="D53" s="32"/>
      <c r="E53" s="32"/>
      <c r="F53" s="32"/>
      <c r="G53" s="32"/>
      <c r="H53" s="32"/>
      <c r="I53" s="32"/>
      <c r="J53" s="32"/>
      <c r="K53" s="32"/>
      <c r="L53" s="32"/>
      <c r="M53" s="32"/>
      <c r="N53" s="32"/>
      <c r="O53" s="32"/>
      <c r="P53" s="32"/>
      <c r="Q53" s="32"/>
      <c r="R53" s="32"/>
      <c r="S53" s="32"/>
      <c r="T53" s="32"/>
      <c r="U53" s="32"/>
      <c r="V53" s="32"/>
    </row>
    <row r="54" spans="1:22" x14ac:dyDescent="0.2">
      <c r="A54" t="s">
        <v>98</v>
      </c>
      <c r="B54" t="s">
        <v>394</v>
      </c>
      <c r="C54" s="32">
        <v>321.60925341027041</v>
      </c>
      <c r="D54" s="32">
        <v>337.71119902247659</v>
      </c>
      <c r="E54" s="32">
        <v>344.81841587270065</v>
      </c>
      <c r="F54" s="32">
        <v>327.34607892055914</v>
      </c>
      <c r="G54" s="32">
        <v>326.73984053726139</v>
      </c>
      <c r="H54" s="32">
        <v>344.95772001430879</v>
      </c>
      <c r="I54" s="32">
        <v>425.32661482861107</v>
      </c>
      <c r="J54" s="32">
        <v>494.74811704141712</v>
      </c>
      <c r="K54" s="32">
        <v>544.47393644967769</v>
      </c>
      <c r="L54" s="32">
        <v>578.29884675199708</v>
      </c>
      <c r="M54" s="32">
        <v>661.90291164837959</v>
      </c>
      <c r="N54" s="32">
        <v>706.31266161492533</v>
      </c>
      <c r="O54" s="32">
        <v>724.03095444573103</v>
      </c>
      <c r="P54" s="32">
        <v>706.08956874998796</v>
      </c>
      <c r="Q54" s="32">
        <v>656.72895019554664</v>
      </c>
      <c r="R54" s="32">
        <v>633.15537034356259</v>
      </c>
      <c r="S54" s="32">
        <v>616.81091429871617</v>
      </c>
      <c r="T54" s="32">
        <v>745.99597394482794</v>
      </c>
      <c r="U54" s="32">
        <v>687.99413118398945</v>
      </c>
      <c r="V54" s="32"/>
    </row>
    <row r="55" spans="1:22" x14ac:dyDescent="0.2">
      <c r="A55" t="s">
        <v>128</v>
      </c>
      <c r="B55" t="s">
        <v>352</v>
      </c>
      <c r="C55" s="32"/>
      <c r="D55" s="32"/>
      <c r="E55" s="32"/>
      <c r="F55" s="32"/>
      <c r="G55" s="32"/>
      <c r="H55" s="32"/>
      <c r="I55" s="32"/>
      <c r="J55" s="32"/>
      <c r="K55" s="32"/>
      <c r="L55" s="32"/>
      <c r="M55" s="32"/>
      <c r="N55" s="32"/>
      <c r="O55" s="32"/>
      <c r="P55" s="32"/>
      <c r="Q55" s="32"/>
      <c r="R55" s="32"/>
      <c r="S55" s="32"/>
      <c r="T55" s="32"/>
      <c r="U55" s="32"/>
      <c r="V55" s="32"/>
    </row>
    <row r="56" spans="1:22" x14ac:dyDescent="0.2">
      <c r="A56" t="s">
        <v>163</v>
      </c>
      <c r="B56" t="s">
        <v>354</v>
      </c>
      <c r="C56" s="32"/>
      <c r="D56" s="32"/>
      <c r="E56" s="32"/>
      <c r="F56" s="32"/>
      <c r="G56" s="32"/>
      <c r="H56" s="32"/>
      <c r="I56" s="32"/>
      <c r="J56" s="32"/>
      <c r="K56" s="32"/>
      <c r="L56" s="32"/>
      <c r="M56" s="32"/>
      <c r="N56" s="32"/>
      <c r="O56" s="32"/>
      <c r="P56" s="32"/>
      <c r="Q56" s="32"/>
      <c r="R56" s="32"/>
      <c r="S56" s="32"/>
      <c r="T56" s="32"/>
      <c r="U56" s="32"/>
      <c r="V56" s="32"/>
    </row>
    <row r="57" spans="1:22" x14ac:dyDescent="0.2">
      <c r="A57" t="s">
        <v>72</v>
      </c>
      <c r="B57" t="s">
        <v>357</v>
      </c>
      <c r="C57" s="32"/>
      <c r="D57" s="32"/>
      <c r="E57" s="32"/>
      <c r="F57" s="32"/>
      <c r="G57" s="32"/>
      <c r="H57" s="32"/>
      <c r="I57" s="32"/>
      <c r="J57" s="32"/>
      <c r="K57" s="32"/>
      <c r="L57" s="32"/>
      <c r="M57" s="32"/>
      <c r="N57" s="32"/>
      <c r="O57" s="32"/>
      <c r="P57" s="32"/>
      <c r="Q57" s="32"/>
      <c r="R57" s="32"/>
      <c r="S57" s="32"/>
      <c r="T57" s="32"/>
      <c r="U57" s="32"/>
      <c r="V57" s="32"/>
    </row>
    <row r="58" spans="1:22" x14ac:dyDescent="0.2">
      <c r="A58" t="s">
        <v>79</v>
      </c>
      <c r="B58" t="s">
        <v>361</v>
      </c>
      <c r="C58" s="32"/>
      <c r="D58" s="32"/>
      <c r="E58" s="32"/>
      <c r="F58" s="32"/>
      <c r="G58" s="32"/>
      <c r="H58" s="32"/>
      <c r="I58" s="32"/>
      <c r="J58" s="32"/>
      <c r="K58" s="32"/>
      <c r="L58" s="32"/>
      <c r="M58" s="32"/>
      <c r="N58" s="32"/>
      <c r="O58" s="32"/>
      <c r="P58" s="32"/>
      <c r="Q58" s="32"/>
      <c r="R58" s="32"/>
      <c r="S58" s="32"/>
      <c r="T58" s="32"/>
      <c r="U58" s="32"/>
      <c r="V58" s="32"/>
    </row>
    <row r="59" spans="1:22" x14ac:dyDescent="0.2">
      <c r="A59" t="s">
        <v>210</v>
      </c>
      <c r="B59" t="s">
        <v>359</v>
      </c>
      <c r="C59" s="32"/>
      <c r="D59" s="32"/>
      <c r="E59" s="32"/>
      <c r="F59" s="32"/>
      <c r="G59" s="32"/>
      <c r="H59" s="32"/>
      <c r="I59" s="32"/>
      <c r="J59" s="32"/>
      <c r="K59" s="32"/>
      <c r="L59" s="32"/>
      <c r="M59" s="32"/>
      <c r="N59" s="32"/>
      <c r="O59" s="32"/>
      <c r="P59" s="32"/>
      <c r="Q59" s="32"/>
      <c r="R59" s="32"/>
      <c r="S59" s="32"/>
      <c r="T59" s="32"/>
      <c r="U59" s="32"/>
      <c r="V59" s="32"/>
    </row>
    <row r="60" spans="1:22" x14ac:dyDescent="0.2">
      <c r="A60" t="s">
        <v>186</v>
      </c>
      <c r="B60" t="s">
        <v>360</v>
      </c>
      <c r="C60" s="32"/>
      <c r="D60" s="32"/>
      <c r="E60" s="32"/>
      <c r="F60" s="32"/>
      <c r="G60" s="32"/>
      <c r="H60" s="32"/>
      <c r="I60" s="32"/>
      <c r="J60" s="32"/>
      <c r="K60" s="32"/>
      <c r="L60" s="32"/>
      <c r="M60" s="32"/>
      <c r="N60" s="32"/>
      <c r="O60" s="32"/>
      <c r="P60" s="32"/>
      <c r="Q60" s="32"/>
      <c r="R60" s="32"/>
      <c r="S60" s="32"/>
      <c r="T60" s="32"/>
      <c r="U60" s="32"/>
      <c r="V60" s="32"/>
    </row>
    <row r="61" spans="1:22" x14ac:dyDescent="0.2">
      <c r="A61" t="s">
        <v>126</v>
      </c>
      <c r="B61" t="s">
        <v>362</v>
      </c>
      <c r="C61" s="32"/>
      <c r="D61" s="32"/>
      <c r="E61" s="32"/>
      <c r="F61" s="32"/>
      <c r="G61" s="32"/>
      <c r="H61" s="32"/>
      <c r="I61" s="32"/>
      <c r="J61" s="32"/>
      <c r="K61" s="32"/>
      <c r="L61" s="32"/>
      <c r="M61" s="32"/>
      <c r="N61" s="32"/>
      <c r="O61" s="32"/>
      <c r="P61" s="32"/>
      <c r="Q61" s="32"/>
      <c r="R61" s="32"/>
      <c r="S61" s="32"/>
      <c r="T61" s="32"/>
      <c r="U61" s="32"/>
      <c r="V61" s="32"/>
    </row>
    <row r="62" spans="1:22" x14ac:dyDescent="0.2">
      <c r="A62" t="s">
        <v>96</v>
      </c>
      <c r="B62" t="s">
        <v>364</v>
      </c>
      <c r="C62" s="32"/>
      <c r="D62" s="32"/>
      <c r="E62" s="32"/>
      <c r="F62" s="32"/>
      <c r="G62" s="32"/>
      <c r="H62" s="32"/>
      <c r="I62" s="32"/>
      <c r="J62" s="32"/>
      <c r="K62" s="32"/>
      <c r="L62" s="32"/>
      <c r="M62" s="32"/>
      <c r="N62" s="32"/>
      <c r="O62" s="32"/>
      <c r="P62" s="32"/>
      <c r="Q62" s="32"/>
      <c r="R62" s="32"/>
      <c r="S62" s="32"/>
      <c r="T62" s="32"/>
      <c r="U62" s="32"/>
      <c r="V62" s="32"/>
    </row>
    <row r="63" spans="1:22" x14ac:dyDescent="0.2">
      <c r="A63" t="s">
        <v>77</v>
      </c>
      <c r="B63" t="s">
        <v>365</v>
      </c>
      <c r="C63" s="32"/>
      <c r="D63" s="32"/>
      <c r="E63" s="32"/>
      <c r="F63" s="32"/>
      <c r="G63" s="32">
        <v>85.788533834586474</v>
      </c>
      <c r="H63" s="32"/>
      <c r="I63" s="32"/>
      <c r="J63" s="32"/>
      <c r="K63" s="32"/>
      <c r="L63" s="32"/>
      <c r="M63" s="32"/>
      <c r="N63" s="32"/>
      <c r="O63" s="32"/>
      <c r="P63" s="32"/>
      <c r="Q63" s="32"/>
      <c r="R63" s="32"/>
      <c r="S63" s="32"/>
      <c r="T63" s="32"/>
      <c r="U63" s="32"/>
      <c r="V63" s="32"/>
    </row>
    <row r="64" spans="1:22" x14ac:dyDescent="0.2">
      <c r="A64" t="s">
        <v>185</v>
      </c>
      <c r="B64" t="s">
        <v>490</v>
      </c>
      <c r="C64" s="32">
        <v>57.911223409082112</v>
      </c>
      <c r="D64" s="32">
        <v>56.500596303297698</v>
      </c>
      <c r="E64" s="32">
        <v>56.215811675057836</v>
      </c>
      <c r="F64" s="32">
        <v>50.512222271528117</v>
      </c>
      <c r="G64" s="32">
        <v>48.482372477846198</v>
      </c>
      <c r="H64" s="32">
        <v>48.426937619566253</v>
      </c>
      <c r="I64" s="32">
        <v>58.146920567538672</v>
      </c>
      <c r="J64" s="32">
        <v>57.494286618762438</v>
      </c>
      <c r="K64" s="32">
        <v>54.562570981641478</v>
      </c>
      <c r="L64" s="32">
        <v>54.852339814225559</v>
      </c>
      <c r="M64" s="32">
        <v>62.399276793737059</v>
      </c>
      <c r="N64" s="32">
        <v>50.837954434400736</v>
      </c>
      <c r="O64" s="32">
        <v>51.278403267864824</v>
      </c>
      <c r="P64" s="32">
        <v>52.065656169395524</v>
      </c>
      <c r="Q64" s="32">
        <v>55.248518820306025</v>
      </c>
      <c r="R64" s="32">
        <v>52.214282008466284</v>
      </c>
      <c r="S64" s="32">
        <v>53.879039356217781</v>
      </c>
      <c r="T64" s="32">
        <v>70.359180556179524</v>
      </c>
      <c r="U64" s="32">
        <v>65.548004090829451</v>
      </c>
      <c r="V64" s="32"/>
    </row>
    <row r="65" spans="1:22" x14ac:dyDescent="0.2">
      <c r="A65" t="s">
        <v>151</v>
      </c>
      <c r="B65" t="s">
        <v>385</v>
      </c>
      <c r="C65" s="32"/>
      <c r="D65" s="32"/>
      <c r="E65" s="32"/>
      <c r="F65" s="32"/>
      <c r="G65" s="32"/>
      <c r="H65" s="32"/>
      <c r="I65" s="32"/>
      <c r="J65" s="32"/>
      <c r="K65" s="32"/>
      <c r="L65" s="32"/>
      <c r="M65" s="32"/>
      <c r="N65" s="32"/>
      <c r="O65" s="32"/>
      <c r="P65" s="32"/>
      <c r="Q65" s="32"/>
      <c r="R65" s="32"/>
      <c r="S65" s="32"/>
      <c r="T65" s="32"/>
      <c r="U65" s="32"/>
      <c r="V65" s="32"/>
    </row>
    <row r="66" spans="1:22" x14ac:dyDescent="0.2">
      <c r="A66" t="s">
        <v>249</v>
      </c>
      <c r="B66" t="s">
        <v>367</v>
      </c>
      <c r="C66" s="32"/>
      <c r="D66" s="32"/>
      <c r="E66" s="32"/>
      <c r="F66" s="32"/>
      <c r="G66" s="32"/>
      <c r="H66" s="32"/>
      <c r="I66" s="32"/>
      <c r="J66" s="32"/>
      <c r="K66" s="32"/>
      <c r="L66" s="32"/>
      <c r="M66" s="32"/>
      <c r="N66" s="32"/>
      <c r="O66" s="32"/>
      <c r="P66" s="32"/>
      <c r="Q66" s="32"/>
      <c r="R66" s="32"/>
      <c r="S66" s="32"/>
      <c r="T66" s="32"/>
      <c r="U66" s="32"/>
      <c r="V66" s="32"/>
    </row>
    <row r="67" spans="1:22" x14ac:dyDescent="0.2">
      <c r="A67" t="s">
        <v>144</v>
      </c>
      <c r="B67" t="s">
        <v>501</v>
      </c>
      <c r="C67" s="32"/>
      <c r="D67" s="32"/>
      <c r="E67" s="32"/>
      <c r="F67" s="32"/>
      <c r="G67" s="32"/>
      <c r="H67" s="32"/>
      <c r="I67" s="32"/>
      <c r="J67" s="32"/>
      <c r="K67" s="32"/>
      <c r="L67" s="32"/>
      <c r="M67" s="32"/>
      <c r="N67" s="32"/>
      <c r="O67" s="32"/>
      <c r="P67" s="32"/>
      <c r="Q67" s="32"/>
      <c r="R67" s="32"/>
      <c r="S67" s="32"/>
      <c r="T67" s="32"/>
      <c r="U67" s="32"/>
      <c r="V67" s="32"/>
    </row>
    <row r="68" spans="1:22" x14ac:dyDescent="0.2">
      <c r="A68" t="s">
        <v>175</v>
      </c>
      <c r="B68" t="s">
        <v>370</v>
      </c>
      <c r="C68" s="32"/>
      <c r="D68" s="32"/>
      <c r="E68" s="32"/>
      <c r="F68" s="32"/>
      <c r="G68" s="32"/>
      <c r="H68" s="32"/>
      <c r="I68" s="32"/>
      <c r="J68" s="32"/>
      <c r="K68" s="32"/>
      <c r="L68" s="32"/>
      <c r="M68" s="32">
        <v>10.733283781495022</v>
      </c>
      <c r="N68" s="32">
        <v>26.937279736519148</v>
      </c>
      <c r="O68" s="32">
        <v>27.943125037930251</v>
      </c>
      <c r="P68" s="32">
        <v>29.005690069003386</v>
      </c>
      <c r="Q68" s="32">
        <v>30.095113199618506</v>
      </c>
      <c r="R68" s="32">
        <v>32.533218502358736</v>
      </c>
      <c r="S68" s="32">
        <v>31.448848674036356</v>
      </c>
      <c r="T68" s="32"/>
      <c r="U68" s="32"/>
      <c r="V68" s="32"/>
    </row>
    <row r="69" spans="1:22" x14ac:dyDescent="0.2">
      <c r="A69" t="s">
        <v>1173</v>
      </c>
      <c r="B69" t="s">
        <v>366</v>
      </c>
      <c r="C69" s="32"/>
      <c r="D69" s="32"/>
      <c r="E69" s="32"/>
      <c r="F69" s="32"/>
      <c r="G69" s="32"/>
      <c r="H69" s="32"/>
      <c r="I69" s="32"/>
      <c r="J69" s="32"/>
      <c r="K69" s="32"/>
      <c r="L69" s="32"/>
      <c r="M69" s="32"/>
      <c r="N69" s="32"/>
      <c r="O69" s="32"/>
      <c r="P69" s="32"/>
      <c r="Q69" s="32"/>
      <c r="R69" s="32"/>
      <c r="S69" s="32"/>
      <c r="T69" s="32"/>
      <c r="U69" s="32"/>
      <c r="V69" s="32"/>
    </row>
    <row r="70" spans="1:22" x14ac:dyDescent="0.2">
      <c r="A70" t="s">
        <v>195</v>
      </c>
      <c r="B70" t="s">
        <v>375</v>
      </c>
      <c r="C70" s="32"/>
      <c r="D70" s="32"/>
      <c r="E70" s="32"/>
      <c r="F70" s="32"/>
      <c r="G70" s="32"/>
      <c r="H70" s="32"/>
      <c r="I70" s="32"/>
      <c r="J70" s="32"/>
      <c r="K70" s="32"/>
      <c r="L70" s="32"/>
      <c r="M70" s="32"/>
      <c r="N70" s="32"/>
      <c r="O70" s="32"/>
      <c r="P70" s="32"/>
      <c r="Q70" s="32"/>
      <c r="R70" s="32"/>
      <c r="S70" s="32"/>
      <c r="T70" s="32"/>
      <c r="U70" s="32"/>
      <c r="V70" s="32"/>
    </row>
    <row r="71" spans="1:22" x14ac:dyDescent="0.2">
      <c r="A71" t="s">
        <v>202</v>
      </c>
      <c r="B71" t="s">
        <v>373</v>
      </c>
      <c r="C71" s="32"/>
      <c r="D71" s="32"/>
      <c r="E71" s="32"/>
      <c r="F71" s="32"/>
      <c r="G71" s="32"/>
      <c r="H71" s="32"/>
      <c r="I71" s="32"/>
      <c r="J71" s="32"/>
      <c r="K71" s="32"/>
      <c r="L71" s="32"/>
      <c r="M71" s="32"/>
      <c r="N71" s="32"/>
      <c r="O71" s="32"/>
      <c r="P71" s="32"/>
      <c r="Q71" s="32"/>
      <c r="R71" s="32"/>
      <c r="S71" s="32"/>
      <c r="T71" s="32"/>
      <c r="U71" s="32"/>
      <c r="V71" s="32"/>
    </row>
    <row r="72" spans="1:22" x14ac:dyDescent="0.2">
      <c r="A72" t="s">
        <v>198</v>
      </c>
      <c r="B72" t="s">
        <v>479</v>
      </c>
      <c r="C72" s="32"/>
      <c r="D72" s="32"/>
      <c r="E72" s="32"/>
      <c r="F72" s="32"/>
      <c r="G72" s="32"/>
      <c r="H72" s="32"/>
      <c r="I72" s="32"/>
      <c r="J72" s="32"/>
      <c r="K72" s="32"/>
      <c r="L72" s="32"/>
      <c r="M72" s="32"/>
      <c r="N72" s="32"/>
      <c r="O72" s="32"/>
      <c r="P72" s="32"/>
      <c r="Q72" s="32"/>
      <c r="R72" s="32"/>
      <c r="S72" s="32"/>
      <c r="T72" s="32"/>
      <c r="U72" s="32"/>
      <c r="V72" s="32"/>
    </row>
    <row r="73" spans="1:22" x14ac:dyDescent="0.2">
      <c r="A73" t="s">
        <v>141</v>
      </c>
      <c r="B73" t="s">
        <v>377</v>
      </c>
      <c r="C73" s="32"/>
      <c r="D73" s="32"/>
      <c r="E73" s="32"/>
      <c r="F73" s="32"/>
      <c r="G73" s="32"/>
      <c r="H73" s="32"/>
      <c r="I73" s="32"/>
      <c r="J73" s="32"/>
      <c r="K73" s="32"/>
      <c r="L73" s="32"/>
      <c r="M73" s="32"/>
      <c r="N73" s="32"/>
      <c r="O73" s="32"/>
      <c r="P73" s="32"/>
      <c r="Q73" s="32"/>
      <c r="R73" s="32"/>
      <c r="S73" s="32"/>
      <c r="T73" s="32"/>
      <c r="U73" s="32"/>
      <c r="V73" s="32"/>
    </row>
    <row r="74" spans="1:22" x14ac:dyDescent="0.2">
      <c r="A74" t="s">
        <v>165</v>
      </c>
      <c r="B74" t="s">
        <v>383</v>
      </c>
      <c r="C74" s="32"/>
      <c r="D74" s="32"/>
      <c r="E74" s="32"/>
      <c r="F74" s="32"/>
      <c r="G74" s="32"/>
      <c r="H74" s="32"/>
      <c r="I74" s="32"/>
      <c r="J74" s="32"/>
      <c r="K74" s="32"/>
      <c r="L74" s="32"/>
      <c r="M74" s="32"/>
      <c r="N74" s="32"/>
      <c r="O74" s="32"/>
      <c r="P74" s="32"/>
      <c r="Q74" s="32"/>
      <c r="R74" s="32"/>
      <c r="S74" s="32"/>
      <c r="T74" s="32"/>
      <c r="U74" s="32"/>
      <c r="V74" s="32"/>
    </row>
    <row r="75" spans="1:22" x14ac:dyDescent="0.2">
      <c r="A75" t="s">
        <v>121</v>
      </c>
      <c r="B75" t="s">
        <v>379</v>
      </c>
      <c r="C75" s="32">
        <v>45.507408834553544</v>
      </c>
      <c r="D75" s="32">
        <v>36.915607218834928</v>
      </c>
      <c r="E75" s="32">
        <v>29.229233536128874</v>
      </c>
      <c r="F75" s="32">
        <v>23.090087672862023</v>
      </c>
      <c r="G75" s="32">
        <v>19.204062658145912</v>
      </c>
      <c r="H75" s="32">
        <v>23.473255429910513</v>
      </c>
      <c r="I75" s="32">
        <v>30.856777493606135</v>
      </c>
      <c r="J75" s="32">
        <v>31.89225354694431</v>
      </c>
      <c r="K75" s="32">
        <v>28.371541719161499</v>
      </c>
      <c r="L75" s="32">
        <v>28.796098033958561</v>
      </c>
      <c r="M75" s="32">
        <v>29.499424686375384</v>
      </c>
      <c r="N75" s="32">
        <v>30.976095617529882</v>
      </c>
      <c r="O75" s="32">
        <v>36.650655665242375</v>
      </c>
      <c r="P75" s="32">
        <v>40.268724187967408</v>
      </c>
      <c r="Q75" s="32">
        <v>39.392467420317161</v>
      </c>
      <c r="R75" s="32">
        <v>38.887742884433422</v>
      </c>
      <c r="S75" s="32">
        <v>45.153505931179879</v>
      </c>
      <c r="T75" s="32">
        <v>65.884413102242405</v>
      </c>
      <c r="U75" s="32">
        <v>55.384431979390506</v>
      </c>
      <c r="V75" s="32"/>
    </row>
    <row r="76" spans="1:22" x14ac:dyDescent="0.2">
      <c r="A76" t="s">
        <v>99</v>
      </c>
      <c r="B76" t="s">
        <v>380</v>
      </c>
      <c r="C76" s="32"/>
      <c r="D76" s="32"/>
      <c r="E76" s="32"/>
      <c r="F76" s="32"/>
      <c r="G76" s="32"/>
      <c r="H76" s="32"/>
      <c r="I76" s="32"/>
      <c r="J76" s="32"/>
      <c r="K76" s="32"/>
      <c r="L76" s="32"/>
      <c r="M76" s="32"/>
      <c r="N76" s="32"/>
      <c r="O76" s="32"/>
      <c r="P76" s="32"/>
      <c r="Q76" s="32"/>
      <c r="R76" s="32"/>
      <c r="S76" s="32"/>
      <c r="T76" s="32"/>
      <c r="U76" s="32"/>
      <c r="V76" s="32"/>
    </row>
    <row r="77" spans="1:22" x14ac:dyDescent="0.2">
      <c r="A77" t="s">
        <v>189</v>
      </c>
      <c r="B77" t="s">
        <v>381</v>
      </c>
      <c r="C77" s="32"/>
      <c r="D77" s="32"/>
      <c r="E77" s="32"/>
      <c r="F77" s="32"/>
      <c r="G77" s="32"/>
      <c r="H77" s="32"/>
      <c r="I77" s="32"/>
      <c r="J77" s="32"/>
      <c r="K77" s="32"/>
      <c r="L77" s="32"/>
      <c r="M77" s="32"/>
      <c r="N77" s="32"/>
      <c r="O77" s="32"/>
      <c r="P77" s="32"/>
      <c r="Q77" s="32"/>
      <c r="R77" s="32"/>
      <c r="S77" s="32"/>
      <c r="T77" s="32"/>
      <c r="U77" s="32"/>
      <c r="V77" s="32"/>
    </row>
    <row r="78" spans="1:22" x14ac:dyDescent="0.2">
      <c r="A78" t="s">
        <v>244</v>
      </c>
      <c r="B78" t="s">
        <v>388</v>
      </c>
      <c r="C78" s="32"/>
      <c r="D78" s="32"/>
      <c r="E78" s="32"/>
      <c r="F78" s="32"/>
      <c r="G78" s="32"/>
      <c r="H78" s="32"/>
      <c r="I78" s="32"/>
      <c r="J78" s="32"/>
      <c r="K78" s="32"/>
      <c r="L78" s="32"/>
      <c r="M78" s="32"/>
      <c r="N78" s="32"/>
      <c r="O78" s="32"/>
      <c r="P78" s="32"/>
      <c r="Q78" s="32"/>
      <c r="R78" s="32"/>
      <c r="S78" s="32"/>
      <c r="T78" s="32"/>
      <c r="U78" s="32"/>
      <c r="V78" s="32"/>
    </row>
    <row r="79" spans="1:22" x14ac:dyDescent="0.2">
      <c r="A79" t="s">
        <v>233</v>
      </c>
      <c r="B79" t="s">
        <v>387</v>
      </c>
      <c r="C79" s="32"/>
      <c r="D79" s="32"/>
      <c r="E79" s="32"/>
      <c r="F79" s="32"/>
      <c r="G79" s="32"/>
      <c r="H79" s="32"/>
      <c r="I79" s="32"/>
      <c r="J79" s="32"/>
      <c r="K79" s="32"/>
      <c r="L79" s="32"/>
      <c r="M79" s="32"/>
      <c r="N79" s="32"/>
      <c r="O79" s="32"/>
      <c r="P79" s="32"/>
      <c r="Q79" s="32"/>
      <c r="R79" s="32"/>
      <c r="S79" s="32"/>
      <c r="T79" s="32"/>
      <c r="U79" s="32"/>
      <c r="V79" s="32"/>
    </row>
    <row r="80" spans="1:22" x14ac:dyDescent="0.2">
      <c r="A80" t="s">
        <v>390</v>
      </c>
      <c r="B80" t="s">
        <v>391</v>
      </c>
      <c r="C80" s="32"/>
      <c r="D80" s="32"/>
      <c r="E80" s="32"/>
      <c r="F80" s="32"/>
      <c r="G80" s="32"/>
      <c r="H80" s="32"/>
      <c r="I80" s="32"/>
      <c r="J80" s="32"/>
      <c r="K80" s="32"/>
      <c r="L80" s="32"/>
      <c r="M80" s="32"/>
      <c r="N80" s="32"/>
      <c r="O80" s="32"/>
      <c r="P80" s="32"/>
      <c r="Q80" s="32"/>
      <c r="R80" s="32"/>
      <c r="S80" s="32"/>
      <c r="T80" s="32"/>
      <c r="U80" s="32"/>
      <c r="V80" s="32"/>
    </row>
    <row r="81" spans="1:22" x14ac:dyDescent="0.2">
      <c r="A81" t="s">
        <v>146</v>
      </c>
      <c r="B81" t="s">
        <v>389</v>
      </c>
      <c r="C81" s="32">
        <v>21.038440966156884</v>
      </c>
      <c r="D81" s="32">
        <v>22.144457392696577</v>
      </c>
      <c r="E81" s="32">
        <v>21.602120138238874</v>
      </c>
      <c r="F81" s="32">
        <v>22.234772961456535</v>
      </c>
      <c r="G81" s="32">
        <v>21.986997531652015</v>
      </c>
      <c r="H81" s="32">
        <v>20.383408037295013</v>
      </c>
      <c r="I81" s="32">
        <v>23.39397319932776</v>
      </c>
      <c r="J81" s="32">
        <v>24.816959413856654</v>
      </c>
      <c r="K81" s="32">
        <v>24.563959778270902</v>
      </c>
      <c r="L81" s="32">
        <v>24.700742411206793</v>
      </c>
      <c r="M81" s="32">
        <v>25.209949562304768</v>
      </c>
      <c r="N81" s="32"/>
      <c r="O81" s="32"/>
      <c r="P81" s="32"/>
      <c r="Q81" s="32"/>
      <c r="R81" s="32"/>
      <c r="S81" s="32"/>
      <c r="T81" s="32"/>
      <c r="U81" s="32"/>
      <c r="V81" s="32"/>
    </row>
    <row r="82" spans="1:22" x14ac:dyDescent="0.2">
      <c r="A82" t="s">
        <v>129</v>
      </c>
      <c r="B82" t="s">
        <v>382</v>
      </c>
      <c r="C82" s="32"/>
      <c r="D82" s="32"/>
      <c r="E82" s="32"/>
      <c r="F82" s="32"/>
      <c r="G82" s="32"/>
      <c r="H82" s="32"/>
      <c r="I82" s="32"/>
      <c r="J82" s="32"/>
      <c r="K82" s="32"/>
      <c r="L82" s="32"/>
      <c r="M82" s="32"/>
      <c r="N82" s="32"/>
      <c r="O82" s="32"/>
      <c r="P82" s="32"/>
      <c r="Q82" s="32"/>
      <c r="R82" s="32"/>
      <c r="S82" s="32"/>
      <c r="T82" s="32"/>
      <c r="U82" s="32"/>
      <c r="V82" s="32"/>
    </row>
    <row r="83" spans="1:22" x14ac:dyDescent="0.2">
      <c r="A83" t="s">
        <v>237</v>
      </c>
      <c r="B83" t="s">
        <v>384</v>
      </c>
      <c r="C83" s="32"/>
      <c r="D83" s="32"/>
      <c r="E83" s="32"/>
      <c r="F83" s="32"/>
      <c r="G83" s="32"/>
      <c r="H83" s="32"/>
      <c r="I83" s="32"/>
      <c r="J83" s="32"/>
      <c r="K83" s="32"/>
      <c r="L83" s="32"/>
      <c r="M83" s="32"/>
      <c r="N83" s="32"/>
      <c r="O83" s="32"/>
      <c r="P83" s="32"/>
      <c r="Q83" s="32"/>
      <c r="R83" s="32"/>
      <c r="S83" s="32"/>
      <c r="T83" s="32"/>
      <c r="U83" s="32"/>
      <c r="V83" s="32"/>
    </row>
    <row r="84" spans="1:22" x14ac:dyDescent="0.2">
      <c r="A84" t="s">
        <v>182</v>
      </c>
      <c r="B84" t="s">
        <v>392</v>
      </c>
      <c r="C84" s="32"/>
      <c r="D84" s="32"/>
      <c r="E84" s="32"/>
      <c r="F84" s="32"/>
      <c r="G84" s="32"/>
      <c r="H84" s="32"/>
      <c r="I84" s="32"/>
      <c r="J84" s="32"/>
      <c r="K84" s="32"/>
      <c r="L84" s="32"/>
      <c r="M84" s="32"/>
      <c r="N84" s="32"/>
      <c r="O84" s="32"/>
      <c r="P84" s="32"/>
      <c r="Q84" s="32"/>
      <c r="R84" s="32"/>
      <c r="S84" s="32"/>
      <c r="T84" s="32"/>
      <c r="U84" s="32"/>
      <c r="V84" s="32"/>
    </row>
    <row r="85" spans="1:22" x14ac:dyDescent="0.2">
      <c r="A85" t="s">
        <v>148</v>
      </c>
      <c r="B85" t="s">
        <v>395</v>
      </c>
      <c r="C85" s="32"/>
      <c r="D85" s="32"/>
      <c r="E85" s="32"/>
      <c r="F85" s="32"/>
      <c r="G85" s="32"/>
      <c r="H85" s="32"/>
      <c r="I85" s="32"/>
      <c r="J85" s="32"/>
      <c r="K85" s="32"/>
      <c r="L85" s="32"/>
      <c r="M85" s="32"/>
      <c r="N85" s="32"/>
      <c r="O85" s="32"/>
      <c r="P85" s="32"/>
      <c r="Q85" s="32"/>
      <c r="R85" s="32"/>
      <c r="S85" s="32"/>
      <c r="T85" s="32"/>
      <c r="U85" s="32"/>
      <c r="V85" s="32"/>
    </row>
    <row r="86" spans="1:22" x14ac:dyDescent="0.2">
      <c r="A86" t="s">
        <v>124</v>
      </c>
      <c r="B86" t="s">
        <v>393</v>
      </c>
      <c r="C86" s="32"/>
      <c r="D86" s="32"/>
      <c r="E86" s="32"/>
      <c r="F86" s="32"/>
      <c r="G86" s="32"/>
      <c r="H86" s="32"/>
      <c r="I86" s="32"/>
      <c r="J86" s="32"/>
      <c r="K86" s="32"/>
      <c r="L86" s="32"/>
      <c r="M86" s="32"/>
      <c r="N86" s="32"/>
      <c r="O86" s="32"/>
      <c r="P86" s="32"/>
      <c r="Q86" s="32"/>
      <c r="R86" s="32"/>
      <c r="S86" s="32"/>
      <c r="T86" s="32"/>
      <c r="U86" s="32"/>
      <c r="V86" s="32"/>
    </row>
    <row r="87" spans="1:22" x14ac:dyDescent="0.2">
      <c r="A87" t="s">
        <v>62</v>
      </c>
      <c r="B87" t="s">
        <v>572</v>
      </c>
      <c r="C87" s="32"/>
      <c r="D87" s="32"/>
      <c r="E87" s="32"/>
      <c r="F87" s="32"/>
      <c r="G87" s="32"/>
      <c r="H87" s="32"/>
      <c r="I87" s="32"/>
      <c r="J87" s="32"/>
      <c r="K87" s="32"/>
      <c r="L87" s="32"/>
      <c r="M87" s="32"/>
      <c r="N87" s="32"/>
      <c r="O87" s="32"/>
      <c r="P87" s="32"/>
      <c r="Q87" s="32"/>
      <c r="R87" s="32"/>
      <c r="S87" s="32"/>
      <c r="T87" s="32"/>
      <c r="U87" s="32"/>
      <c r="V87" s="32"/>
    </row>
    <row r="88" spans="1:22" x14ac:dyDescent="0.2">
      <c r="A88" t="s">
        <v>75</v>
      </c>
      <c r="B88" t="s">
        <v>396</v>
      </c>
      <c r="C88" s="32">
        <v>59.763321620672357</v>
      </c>
      <c r="D88" s="32">
        <v>63.007952748971476</v>
      </c>
      <c r="E88" s="32">
        <v>65.227126254582544</v>
      </c>
      <c r="F88" s="32">
        <v>68.384987904701049</v>
      </c>
      <c r="G88" s="32">
        <v>69.140492282270714</v>
      </c>
      <c r="H88" s="32">
        <v>72.651852055182204</v>
      </c>
      <c r="I88" s="32">
        <v>81.109168902146749</v>
      </c>
      <c r="J88" s="32">
        <v>81.281715146461394</v>
      </c>
      <c r="K88" s="32">
        <v>90.562544900340953</v>
      </c>
      <c r="L88" s="32">
        <v>94.147513205930721</v>
      </c>
      <c r="M88" s="32">
        <v>94.733190205569656</v>
      </c>
      <c r="N88" s="32">
        <v>98.671330916017624</v>
      </c>
      <c r="O88" s="32">
        <v>96.397353563955122</v>
      </c>
      <c r="P88" s="32">
        <v>96.777623766850013</v>
      </c>
      <c r="Q88" s="32">
        <v>91.987224771371601</v>
      </c>
      <c r="R88" s="32">
        <v>86.549904337065428</v>
      </c>
      <c r="S88" s="32">
        <v>83.367158416356418</v>
      </c>
      <c r="T88" s="32">
        <v>96.004685225142396</v>
      </c>
      <c r="U88" s="32">
        <v>86.913895596662243</v>
      </c>
      <c r="V88" s="32"/>
    </row>
    <row r="89" spans="1:22" x14ac:dyDescent="0.2">
      <c r="A89" t="s">
        <v>167</v>
      </c>
      <c r="B89" t="s">
        <v>404</v>
      </c>
      <c r="C89" s="32">
        <v>54.444633831888481</v>
      </c>
      <c r="D89" s="32">
        <v>48.279724290585783</v>
      </c>
      <c r="E89" s="32">
        <v>84.717659167214336</v>
      </c>
      <c r="F89" s="32">
        <v>86.981839699422196</v>
      </c>
      <c r="G89" s="32">
        <v>84.262418694997152</v>
      </c>
      <c r="H89" s="32">
        <v>129.73843219961415</v>
      </c>
      <c r="I89" s="32">
        <v>145.74598075656638</v>
      </c>
      <c r="J89" s="32">
        <v>150.63381248410147</v>
      </c>
      <c r="K89" s="32">
        <v>156.91591824934207</v>
      </c>
      <c r="L89" s="32">
        <v>152.73962454605896</v>
      </c>
      <c r="M89" s="32">
        <v>140.95458020725852</v>
      </c>
      <c r="N89" s="32">
        <v>135.79652191406882</v>
      </c>
      <c r="O89" s="32">
        <v>117.37083958728087</v>
      </c>
      <c r="P89" s="32">
        <v>103.36242315295587</v>
      </c>
      <c r="Q89" s="32">
        <v>90.444486901569178</v>
      </c>
      <c r="R89" s="32">
        <v>81.962196741790706</v>
      </c>
      <c r="S89" s="32">
        <v>90.178862413113251</v>
      </c>
      <c r="T89" s="32">
        <v>100.67405702691632</v>
      </c>
      <c r="U89" s="32">
        <v>96.865508300824956</v>
      </c>
      <c r="V89" s="32"/>
    </row>
    <row r="90" spans="1:22" x14ac:dyDescent="0.2">
      <c r="A90" t="s">
        <v>59</v>
      </c>
      <c r="B90" t="s">
        <v>400</v>
      </c>
      <c r="C90" s="32">
        <v>62.19005389626907</v>
      </c>
      <c r="D90" s="32">
        <v>62.592976743388476</v>
      </c>
      <c r="E90" s="32">
        <v>62.226526100516381</v>
      </c>
      <c r="F90" s="32">
        <v>59.666730275941262</v>
      </c>
      <c r="G90" s="32">
        <v>57.497536389364178</v>
      </c>
      <c r="H90" s="32">
        <v>57.292214280994948</v>
      </c>
      <c r="I90" s="32">
        <v>55.256446112057255</v>
      </c>
      <c r="J90" s="32">
        <v>51.591910300457236</v>
      </c>
      <c r="K90" s="32">
        <v>51.556553660097748</v>
      </c>
      <c r="L90" s="32">
        <v>50.678030551600592</v>
      </c>
      <c r="M90" s="32">
        <v>50.311827362700789</v>
      </c>
      <c r="N90" s="32">
        <v>49.900924874831915</v>
      </c>
      <c r="O90" s="32">
        <v>49.964718385655139</v>
      </c>
      <c r="P90" s="32">
        <v>47.633755591527212</v>
      </c>
      <c r="Q90" s="32">
        <v>47.58360938001973</v>
      </c>
      <c r="R90" s="32">
        <v>46.522498665932247</v>
      </c>
      <c r="S90" s="32"/>
      <c r="T90" s="32"/>
      <c r="U90" s="32"/>
      <c r="V90" s="32"/>
    </row>
    <row r="91" spans="1:22" x14ac:dyDescent="0.2">
      <c r="A91" t="s">
        <v>51</v>
      </c>
      <c r="B91" t="s">
        <v>397</v>
      </c>
      <c r="C91" s="32">
        <v>29.717396246642831</v>
      </c>
      <c r="D91" s="32"/>
      <c r="E91" s="32"/>
      <c r="F91" s="32"/>
      <c r="G91" s="32"/>
      <c r="H91" s="32">
        <v>34.225028210561618</v>
      </c>
      <c r="I91" s="32">
        <v>29.997306381567029</v>
      </c>
      <c r="J91" s="32">
        <v>26.166159278001178</v>
      </c>
      <c r="K91" s="32">
        <v>24.865144669259369</v>
      </c>
      <c r="L91" s="32">
        <v>25.034400843250832</v>
      </c>
      <c r="M91" s="32">
        <v>27.781927217866414</v>
      </c>
      <c r="N91" s="32">
        <v>27.421612199406354</v>
      </c>
      <c r="O91" s="32">
        <v>30.309126137804039</v>
      </c>
      <c r="P91" s="32">
        <v>31.366190714778025</v>
      </c>
      <c r="Q91" s="32">
        <v>32.429067118974899</v>
      </c>
      <c r="R91" s="32">
        <v>33.139419242528284</v>
      </c>
      <c r="S91" s="32">
        <v>33.729155622638125</v>
      </c>
      <c r="T91" s="32">
        <v>42.901796648612553</v>
      </c>
      <c r="U91" s="32">
        <v>44.403975575817284</v>
      </c>
      <c r="V91" s="32"/>
    </row>
    <row r="92" spans="1:22" x14ac:dyDescent="0.2">
      <c r="A92" t="s">
        <v>60</v>
      </c>
      <c r="B92" t="s">
        <v>402</v>
      </c>
      <c r="C92" s="32"/>
      <c r="D92" s="32"/>
      <c r="E92" s="32"/>
      <c r="F92" s="32"/>
      <c r="G92" s="32"/>
      <c r="H92" s="32"/>
      <c r="I92" s="32"/>
      <c r="J92" s="32"/>
      <c r="K92" s="32"/>
      <c r="L92" s="32"/>
      <c r="M92" s="32"/>
      <c r="N92" s="32"/>
      <c r="O92" s="32"/>
      <c r="P92" s="32"/>
      <c r="Q92" s="32"/>
      <c r="R92" s="32"/>
      <c r="S92" s="32"/>
      <c r="T92" s="32"/>
      <c r="U92" s="32"/>
      <c r="V92" s="32"/>
    </row>
    <row r="93" spans="1:22" x14ac:dyDescent="0.2">
      <c r="A93" t="s">
        <v>107</v>
      </c>
      <c r="B93" t="s">
        <v>403</v>
      </c>
      <c r="C93" s="32"/>
      <c r="D93" s="32"/>
      <c r="E93" s="32"/>
      <c r="F93" s="32"/>
      <c r="G93" s="32"/>
      <c r="H93" s="32"/>
      <c r="I93" s="32"/>
      <c r="J93" s="32"/>
      <c r="K93" s="32"/>
      <c r="L93" s="32"/>
      <c r="M93" s="32"/>
      <c r="N93" s="32"/>
      <c r="O93" s="32">
        <v>27.391890885084436</v>
      </c>
      <c r="P93" s="32">
        <v>29.476067829137222</v>
      </c>
      <c r="Q93" s="32">
        <v>35.863006159505147</v>
      </c>
      <c r="R93" s="32">
        <v>27.438248367377966</v>
      </c>
      <c r="S93" s="32"/>
      <c r="T93" s="32"/>
      <c r="U93" s="32"/>
      <c r="V93" s="32"/>
    </row>
    <row r="94" spans="1:22" x14ac:dyDescent="0.2">
      <c r="A94" t="s">
        <v>398</v>
      </c>
      <c r="B94" t="s">
        <v>399</v>
      </c>
      <c r="C94" s="32"/>
      <c r="D94" s="32"/>
      <c r="E94" s="32"/>
      <c r="F94" s="32"/>
      <c r="G94" s="32"/>
      <c r="H94" s="32"/>
      <c r="I94" s="32"/>
      <c r="J94" s="32"/>
      <c r="K94" s="32"/>
      <c r="L94" s="32"/>
      <c r="M94" s="32"/>
      <c r="N94" s="32"/>
      <c r="O94" s="32"/>
      <c r="P94" s="32"/>
      <c r="Q94" s="32"/>
      <c r="R94" s="32"/>
      <c r="S94" s="32"/>
      <c r="T94" s="32"/>
      <c r="U94" s="32"/>
      <c r="V94" s="32"/>
    </row>
    <row r="95" spans="1:22" x14ac:dyDescent="0.2">
      <c r="A95" t="s">
        <v>87</v>
      </c>
      <c r="B95" t="s">
        <v>405</v>
      </c>
      <c r="C95" s="32"/>
      <c r="D95" s="32"/>
      <c r="E95" s="32"/>
      <c r="F95" s="32"/>
      <c r="G95" s="32"/>
      <c r="H95" s="32"/>
      <c r="I95" s="32"/>
      <c r="J95" s="32"/>
      <c r="K95" s="32"/>
      <c r="L95" s="32"/>
      <c r="M95" s="32"/>
      <c r="N95" s="32"/>
      <c r="O95" s="32"/>
      <c r="P95" s="32"/>
      <c r="Q95" s="32"/>
      <c r="R95" s="32"/>
      <c r="S95" s="32"/>
      <c r="T95" s="32"/>
      <c r="U95" s="32"/>
      <c r="V95" s="32"/>
    </row>
    <row r="96" spans="1:22" x14ac:dyDescent="0.2">
      <c r="A96" t="s">
        <v>143</v>
      </c>
      <c r="B96" t="s">
        <v>407</v>
      </c>
      <c r="C96" s="32">
        <v>127.43325558759251</v>
      </c>
      <c r="D96" s="32">
        <v>122.00806859591336</v>
      </c>
      <c r="E96" s="32">
        <v>121.00247616654005</v>
      </c>
      <c r="F96" s="32">
        <v>117.69881147875401</v>
      </c>
      <c r="G96" s="32">
        <v>112.98999019908946</v>
      </c>
      <c r="H96" s="32">
        <v>120.33982459165627</v>
      </c>
      <c r="I96" s="32">
        <v>134.6787697934042</v>
      </c>
      <c r="J96" s="32">
        <v>136.22433489101573</v>
      </c>
      <c r="K96" s="32">
        <v>133.97845977519179</v>
      </c>
      <c r="L96" s="32">
        <v>137.93466988705799</v>
      </c>
      <c r="M96" s="32">
        <v>135.8850949936317</v>
      </c>
      <c r="N96" s="32">
        <v>132.41380462078055</v>
      </c>
      <c r="O96" s="32">
        <v>124.6483008440799</v>
      </c>
      <c r="P96" s="32">
        <v>122.65567814943871</v>
      </c>
      <c r="Q96" s="32">
        <v>102.46360338254112</v>
      </c>
      <c r="R96" s="32"/>
      <c r="S96" s="32">
        <v>92.246448453146812</v>
      </c>
      <c r="T96" s="32">
        <v>106.28237300166707</v>
      </c>
      <c r="U96" s="32"/>
      <c r="V96" s="32"/>
    </row>
    <row r="97" spans="1:22" x14ac:dyDescent="0.2">
      <c r="A97" t="s">
        <v>29</v>
      </c>
      <c r="B97" t="s">
        <v>409</v>
      </c>
      <c r="C97" s="32">
        <v>121.91532087991533</v>
      </c>
      <c r="D97" s="32">
        <v>127.54762978302455</v>
      </c>
      <c r="E97" s="32">
        <v>128.20749288847125</v>
      </c>
      <c r="F97" s="32">
        <v>128.59966791872941</v>
      </c>
      <c r="G97" s="32">
        <v>132.22204647404129</v>
      </c>
      <c r="H97" s="32">
        <v>138.57427421802504</v>
      </c>
      <c r="I97" s="32">
        <v>156.98448534201427</v>
      </c>
      <c r="J97" s="32">
        <v>160.49809843360617</v>
      </c>
      <c r="K97" s="32">
        <v>175.56764121902773</v>
      </c>
      <c r="L97" s="32">
        <v>183.70620932486696</v>
      </c>
      <c r="M97" s="32">
        <v>186.56429734897108</v>
      </c>
      <c r="N97" s="32">
        <v>192.11285034434505</v>
      </c>
      <c r="O97" s="32">
        <v>194.58402404465309</v>
      </c>
      <c r="P97" s="32">
        <v>193.23029087490261</v>
      </c>
      <c r="Q97" s="32">
        <v>193.48717077130868</v>
      </c>
      <c r="R97" s="32">
        <v>197.33469318313902</v>
      </c>
      <c r="S97" s="32">
        <v>198.01708445149296</v>
      </c>
      <c r="T97" s="32">
        <v>216.06234965192704</v>
      </c>
      <c r="U97" s="32">
        <v>217.61422390687088</v>
      </c>
      <c r="V97" s="32"/>
    </row>
    <row r="98" spans="1:22" x14ac:dyDescent="0.2">
      <c r="A98" t="s">
        <v>114</v>
      </c>
      <c r="B98" t="s">
        <v>408</v>
      </c>
      <c r="C98" s="32">
        <v>88.918339397125351</v>
      </c>
      <c r="D98" s="32">
        <v>89.02223485644366</v>
      </c>
      <c r="E98" s="32">
        <v>79.949807295868069</v>
      </c>
      <c r="F98" s="32">
        <v>72.624913352192891</v>
      </c>
      <c r="G98" s="32">
        <v>69.959526184333086</v>
      </c>
      <c r="H98" s="32">
        <v>55.066052584233859</v>
      </c>
      <c r="I98" s="32">
        <v>59.221466876272679</v>
      </c>
      <c r="J98" s="32">
        <v>59.77108436173971</v>
      </c>
      <c r="K98" s="32">
        <v>60.421771990433484</v>
      </c>
      <c r="L98" s="32">
        <v>65.350613939857936</v>
      </c>
      <c r="M98" s="32">
        <v>73.723812248078985</v>
      </c>
      <c r="N98" s="32">
        <v>77.713991754910666</v>
      </c>
      <c r="O98" s="32">
        <v>78.861449669416842</v>
      </c>
      <c r="P98" s="32">
        <v>74.071860773414954</v>
      </c>
      <c r="Q98" s="32">
        <v>75.380502047771699</v>
      </c>
      <c r="R98" s="32"/>
      <c r="S98" s="32">
        <v>79.34485425372803</v>
      </c>
      <c r="T98" s="32">
        <v>76.176063851353163</v>
      </c>
      <c r="U98" s="32"/>
      <c r="V98" s="32"/>
    </row>
    <row r="99" spans="1:22" x14ac:dyDescent="0.2">
      <c r="A99" t="s">
        <v>45</v>
      </c>
      <c r="B99" t="s">
        <v>410</v>
      </c>
      <c r="C99" s="32"/>
      <c r="D99" s="32"/>
      <c r="E99" s="32"/>
      <c r="F99" s="32"/>
      <c r="G99" s="32"/>
      <c r="H99" s="32"/>
      <c r="I99" s="32"/>
      <c r="J99" s="32">
        <v>9.5229632513407765</v>
      </c>
      <c r="K99" s="32">
        <v>8.8013100722642506</v>
      </c>
      <c r="L99" s="32">
        <v>10.498113846588948</v>
      </c>
      <c r="M99" s="32">
        <v>10.840639153864197</v>
      </c>
      <c r="N99" s="32">
        <v>12.646969626691821</v>
      </c>
      <c r="O99" s="32">
        <v>19.307916061599016</v>
      </c>
      <c r="P99" s="32">
        <v>16.769425274876173</v>
      </c>
      <c r="Q99" s="32">
        <v>16.930358259566091</v>
      </c>
      <c r="R99" s="32">
        <v>21.992236936283462</v>
      </c>
      <c r="S99" s="32">
        <v>18.48304694775193</v>
      </c>
      <c r="T99" s="32">
        <v>23.715760502438126</v>
      </c>
      <c r="U99" s="32">
        <v>22.412040581545689</v>
      </c>
      <c r="V99" s="32"/>
    </row>
    <row r="100" spans="1:22" x14ac:dyDescent="0.2">
      <c r="A100" t="s">
        <v>117</v>
      </c>
      <c r="B100" t="s">
        <v>411</v>
      </c>
      <c r="C100" s="32"/>
      <c r="D100" s="32"/>
      <c r="E100" s="32"/>
      <c r="F100" s="32"/>
      <c r="G100" s="32"/>
      <c r="H100" s="32"/>
      <c r="I100" s="32"/>
      <c r="J100" s="32"/>
      <c r="K100" s="32"/>
      <c r="L100" s="32"/>
      <c r="M100" s="32"/>
      <c r="N100" s="32"/>
      <c r="O100" s="32"/>
      <c r="P100" s="32"/>
      <c r="Q100" s="32"/>
      <c r="R100" s="32"/>
      <c r="S100" s="32"/>
      <c r="T100" s="32"/>
      <c r="U100" s="32"/>
      <c r="V100" s="32"/>
    </row>
    <row r="101" spans="1:22" x14ac:dyDescent="0.2">
      <c r="A101" t="s">
        <v>245</v>
      </c>
      <c r="B101" t="s">
        <v>414</v>
      </c>
      <c r="C101" s="32"/>
      <c r="D101" s="32"/>
      <c r="E101" s="32"/>
      <c r="F101" s="32"/>
      <c r="G101" s="32"/>
      <c r="H101" s="32"/>
      <c r="I101" s="32"/>
      <c r="J101" s="32"/>
      <c r="K101" s="32"/>
      <c r="L101" s="32"/>
      <c r="M101" s="32"/>
      <c r="N101" s="32"/>
      <c r="O101" s="32"/>
      <c r="P101" s="32"/>
      <c r="Q101" s="32"/>
      <c r="R101" s="32"/>
      <c r="S101" s="32"/>
      <c r="T101" s="32"/>
      <c r="U101" s="32"/>
      <c r="V101" s="32"/>
    </row>
    <row r="102" spans="1:22" x14ac:dyDescent="0.2">
      <c r="A102" t="s">
        <v>194</v>
      </c>
      <c r="B102" t="s">
        <v>474</v>
      </c>
      <c r="C102" s="32"/>
      <c r="D102" s="32"/>
      <c r="E102" s="32"/>
      <c r="F102" s="32"/>
      <c r="G102" s="32"/>
      <c r="H102" s="32"/>
      <c r="I102" s="32"/>
      <c r="J102" s="32"/>
      <c r="K102" s="32"/>
      <c r="L102" s="32"/>
      <c r="M102" s="32"/>
      <c r="N102" s="32"/>
      <c r="O102" s="32"/>
      <c r="P102" s="32"/>
      <c r="Q102" s="32"/>
      <c r="R102" s="32"/>
      <c r="S102" s="32"/>
      <c r="T102" s="32"/>
      <c r="U102" s="32"/>
      <c r="V102" s="32"/>
    </row>
    <row r="103" spans="1:22" x14ac:dyDescent="0.2">
      <c r="A103" t="s">
        <v>35</v>
      </c>
      <c r="B103" t="s">
        <v>416</v>
      </c>
      <c r="C103" s="32"/>
      <c r="D103" s="32"/>
      <c r="E103" s="32"/>
      <c r="F103" s="32"/>
      <c r="G103" s="32"/>
      <c r="H103" s="32"/>
      <c r="I103" s="32"/>
      <c r="J103" s="32"/>
      <c r="K103" s="32"/>
      <c r="L103" s="32">
        <v>32.409020579935692</v>
      </c>
      <c r="M103" s="32">
        <v>34.92985930149743</v>
      </c>
      <c r="N103" s="32">
        <v>36.500264021550564</v>
      </c>
      <c r="O103" s="32">
        <v>37.492957109714091</v>
      </c>
      <c r="P103" s="32">
        <v>38.065514156892235</v>
      </c>
      <c r="Q103" s="32">
        <v>37.348635137547667</v>
      </c>
      <c r="R103" s="32">
        <v>37.555643179394231</v>
      </c>
      <c r="S103" s="32">
        <v>39.969480137043988</v>
      </c>
      <c r="T103" s="32">
        <v>46.431596642337851</v>
      </c>
      <c r="U103" s="32">
        <v>49.15709890401746</v>
      </c>
      <c r="V103" s="32"/>
    </row>
    <row r="104" spans="1:22" x14ac:dyDescent="0.2">
      <c r="A104" t="s">
        <v>535</v>
      </c>
      <c r="B104" t="s">
        <v>536</v>
      </c>
      <c r="C104" s="32"/>
      <c r="D104" s="32"/>
      <c r="E104" s="32"/>
      <c r="F104" s="32"/>
      <c r="G104" s="32"/>
      <c r="H104" s="32"/>
      <c r="I104" s="32"/>
      <c r="J104" s="32"/>
      <c r="K104" s="32"/>
      <c r="L104" s="32"/>
      <c r="M104" s="32"/>
      <c r="N104" s="32"/>
      <c r="O104" s="32"/>
      <c r="P104" s="32"/>
      <c r="Q104" s="32"/>
      <c r="R104" s="32"/>
      <c r="S104" s="32"/>
      <c r="T104" s="32"/>
      <c r="U104" s="32"/>
      <c r="V104" s="32"/>
    </row>
    <row r="105" spans="1:22" x14ac:dyDescent="0.2">
      <c r="A105" t="s">
        <v>134</v>
      </c>
      <c r="B105" t="s">
        <v>417</v>
      </c>
      <c r="C105" s="32"/>
      <c r="D105" s="32"/>
      <c r="E105" s="32"/>
      <c r="F105" s="32"/>
      <c r="G105" s="32"/>
      <c r="H105" s="32"/>
      <c r="I105" s="32"/>
      <c r="J105" s="32"/>
      <c r="K105" s="32"/>
      <c r="L105" s="32"/>
      <c r="M105" s="32"/>
      <c r="N105" s="32"/>
      <c r="O105" s="32"/>
      <c r="P105" s="32"/>
      <c r="Q105" s="32"/>
      <c r="R105" s="32"/>
      <c r="S105" s="32"/>
      <c r="T105" s="32"/>
      <c r="U105" s="32"/>
      <c r="V105" s="32"/>
    </row>
    <row r="106" spans="1:22" x14ac:dyDescent="0.2">
      <c r="A106" t="s">
        <v>103</v>
      </c>
      <c r="B106" t="s">
        <v>412</v>
      </c>
      <c r="C106" s="32"/>
      <c r="D106" s="32"/>
      <c r="E106" s="32"/>
      <c r="F106" s="32"/>
      <c r="G106" s="32"/>
      <c r="H106" s="32"/>
      <c r="I106" s="32"/>
      <c r="J106" s="32"/>
      <c r="K106" s="32"/>
      <c r="L106" s="32"/>
      <c r="M106" s="32"/>
      <c r="N106" s="32">
        <v>53.889327017624424</v>
      </c>
      <c r="O106" s="32">
        <v>72.456557583067081</v>
      </c>
      <c r="P106" s="32">
        <v>60.473510868068267</v>
      </c>
      <c r="Q106" s="32">
        <v>60.918228676638734</v>
      </c>
      <c r="R106" s="32">
        <v>51.656785840737804</v>
      </c>
      <c r="S106" s="32">
        <v>54.227287330518827</v>
      </c>
      <c r="T106" s="32">
        <v>72.232227294426593</v>
      </c>
      <c r="U106" s="32">
        <v>59.641010991209328</v>
      </c>
      <c r="V106" s="32"/>
    </row>
    <row r="107" spans="1:22" x14ac:dyDescent="0.2">
      <c r="A107" t="s">
        <v>94</v>
      </c>
      <c r="B107" t="s">
        <v>418</v>
      </c>
      <c r="C107" s="32"/>
      <c r="D107" s="32"/>
      <c r="E107" s="32"/>
      <c r="F107" s="32"/>
      <c r="G107" s="32"/>
      <c r="H107" s="32"/>
      <c r="I107" s="32"/>
      <c r="J107" s="32"/>
      <c r="K107" s="32"/>
      <c r="L107" s="32"/>
      <c r="M107" s="32"/>
      <c r="N107" s="32"/>
      <c r="O107" s="32"/>
      <c r="P107" s="32"/>
      <c r="Q107" s="32"/>
      <c r="R107" s="32"/>
      <c r="S107" s="32"/>
      <c r="T107" s="32"/>
      <c r="U107" s="32"/>
      <c r="V107" s="32"/>
    </row>
    <row r="108" spans="1:22" x14ac:dyDescent="0.2">
      <c r="A108" t="s">
        <v>92</v>
      </c>
      <c r="B108" t="s">
        <v>419</v>
      </c>
      <c r="C108" s="32"/>
      <c r="D108" s="32"/>
      <c r="E108" s="32"/>
      <c r="F108" s="32"/>
      <c r="G108" s="32"/>
      <c r="H108" s="32"/>
      <c r="I108" s="32"/>
      <c r="J108" s="32"/>
      <c r="K108" s="32"/>
      <c r="L108" s="32"/>
      <c r="M108" s="32"/>
      <c r="N108" s="32"/>
      <c r="O108" s="32"/>
      <c r="P108" s="32"/>
      <c r="Q108" s="32"/>
      <c r="R108" s="32"/>
      <c r="S108" s="32"/>
      <c r="T108" s="32"/>
      <c r="U108" s="32"/>
      <c r="V108" s="32"/>
    </row>
    <row r="109" spans="1:22" x14ac:dyDescent="0.2">
      <c r="A109" t="s">
        <v>224</v>
      </c>
      <c r="B109" t="s">
        <v>427</v>
      </c>
      <c r="C109" s="32"/>
      <c r="D109" s="32"/>
      <c r="E109" s="32"/>
      <c r="F109" s="32"/>
      <c r="G109" s="32"/>
      <c r="H109" s="32">
        <v>37.518931172434364</v>
      </c>
      <c r="I109" s="32">
        <v>41.691987923349409</v>
      </c>
      <c r="J109" s="32">
        <v>29.56389386828641</v>
      </c>
      <c r="K109" s="32">
        <v>27.13076367524712</v>
      </c>
      <c r="L109" s="32">
        <v>32.183786860527178</v>
      </c>
      <c r="M109" s="32">
        <v>33.208631640108607</v>
      </c>
      <c r="N109" s="32">
        <v>33.017492536940694</v>
      </c>
      <c r="O109" s="32">
        <v>33.137438934586932</v>
      </c>
      <c r="P109" s="32">
        <v>42.060432486498321</v>
      </c>
      <c r="Q109" s="32">
        <v>37.368022786851043</v>
      </c>
      <c r="R109" s="32">
        <v>32.844714928693719</v>
      </c>
      <c r="S109" s="32">
        <v>31.568498630207699</v>
      </c>
      <c r="T109" s="32">
        <v>2.9022222475836741</v>
      </c>
      <c r="U109" s="32"/>
      <c r="V109" s="32"/>
    </row>
    <row r="110" spans="1:22" x14ac:dyDescent="0.2">
      <c r="A110" t="s">
        <v>223</v>
      </c>
      <c r="B110" t="s">
        <v>420</v>
      </c>
      <c r="C110" s="32"/>
      <c r="D110" s="32"/>
      <c r="E110" s="32"/>
      <c r="F110" s="32"/>
      <c r="G110" s="32"/>
      <c r="H110" s="32"/>
      <c r="I110" s="32"/>
      <c r="J110" s="32"/>
      <c r="K110" s="32">
        <v>21.730608840700583</v>
      </c>
      <c r="L110" s="32">
        <v>20.317995252925371</v>
      </c>
      <c r="M110" s="32"/>
      <c r="N110" s="32"/>
      <c r="O110" s="32"/>
      <c r="P110" s="32"/>
      <c r="Q110" s="32"/>
      <c r="R110" s="32"/>
      <c r="S110" s="32"/>
      <c r="T110" s="32"/>
      <c r="U110" s="32"/>
      <c r="V110" s="32"/>
    </row>
    <row r="111" spans="1:22" x14ac:dyDescent="0.2">
      <c r="A111" t="s">
        <v>89</v>
      </c>
      <c r="B111" t="s">
        <v>422</v>
      </c>
      <c r="C111" s="32"/>
      <c r="D111" s="32"/>
      <c r="E111" s="32"/>
      <c r="F111" s="32"/>
      <c r="G111" s="32"/>
      <c r="H111" s="32"/>
      <c r="I111" s="32"/>
      <c r="J111" s="32"/>
      <c r="K111" s="32"/>
      <c r="L111" s="32"/>
      <c r="M111" s="32"/>
      <c r="N111" s="32"/>
      <c r="O111" s="32"/>
      <c r="P111" s="32"/>
      <c r="Q111" s="32"/>
      <c r="R111" s="32"/>
      <c r="S111" s="32"/>
      <c r="T111" s="32"/>
      <c r="U111" s="32"/>
      <c r="V111" s="32"/>
    </row>
    <row r="112" spans="1:22" x14ac:dyDescent="0.2">
      <c r="A112" t="s">
        <v>424</v>
      </c>
      <c r="B112" t="s">
        <v>425</v>
      </c>
      <c r="C112" s="32"/>
      <c r="D112" s="32"/>
      <c r="E112" s="32"/>
      <c r="F112" s="32"/>
      <c r="G112" s="32"/>
      <c r="H112" s="32"/>
      <c r="I112" s="32"/>
      <c r="J112" s="32"/>
      <c r="K112" s="32"/>
      <c r="L112" s="32"/>
      <c r="M112" s="32"/>
      <c r="N112" s="32"/>
      <c r="O112" s="32"/>
      <c r="P112" s="32"/>
      <c r="Q112" s="32"/>
      <c r="R112" s="32"/>
      <c r="S112" s="32"/>
      <c r="T112" s="32"/>
      <c r="U112" s="32"/>
      <c r="V112" s="32"/>
    </row>
    <row r="113" spans="1:22" x14ac:dyDescent="0.2">
      <c r="A113" t="s">
        <v>573</v>
      </c>
      <c r="B113" t="s">
        <v>574</v>
      </c>
      <c r="C113" s="32"/>
      <c r="D113" s="32"/>
      <c r="E113" s="32"/>
      <c r="F113" s="32"/>
      <c r="G113" s="32"/>
      <c r="H113" s="32"/>
      <c r="I113" s="32"/>
      <c r="J113" s="32"/>
      <c r="K113" s="32"/>
      <c r="L113" s="32"/>
      <c r="M113" s="32"/>
      <c r="N113" s="32"/>
      <c r="O113" s="32"/>
      <c r="P113" s="32"/>
      <c r="Q113" s="32"/>
      <c r="R113" s="32"/>
      <c r="S113" s="32"/>
      <c r="T113" s="32"/>
      <c r="U113" s="32"/>
      <c r="V113" s="32"/>
    </row>
    <row r="114" spans="1:22" x14ac:dyDescent="0.2">
      <c r="A114" t="s">
        <v>178</v>
      </c>
      <c r="B114" t="s">
        <v>437</v>
      </c>
      <c r="C114" s="32"/>
      <c r="D114" s="32"/>
      <c r="E114" s="32"/>
      <c r="F114" s="32"/>
      <c r="G114" s="32"/>
      <c r="H114" s="32"/>
      <c r="I114" s="32"/>
      <c r="J114" s="32"/>
      <c r="K114" s="32"/>
      <c r="L114" s="32"/>
      <c r="M114" s="32"/>
      <c r="N114" s="32"/>
      <c r="O114" s="32"/>
      <c r="P114" s="32"/>
      <c r="Q114" s="32"/>
      <c r="R114" s="32"/>
      <c r="S114" s="32"/>
      <c r="T114" s="32"/>
      <c r="U114" s="32"/>
      <c r="V114" s="32"/>
    </row>
    <row r="115" spans="1:22" x14ac:dyDescent="0.2">
      <c r="A115" t="s">
        <v>197</v>
      </c>
      <c r="B115" t="s">
        <v>452</v>
      </c>
      <c r="C115" s="32"/>
      <c r="D115" s="32"/>
      <c r="E115" s="32"/>
      <c r="F115" s="32"/>
      <c r="G115" s="32"/>
      <c r="H115" s="32"/>
      <c r="I115" s="32">
        <v>20.115172165744401</v>
      </c>
      <c r="J115" s="32">
        <v>19.260830038155447</v>
      </c>
      <c r="K115" s="32">
        <v>18.845544835008667</v>
      </c>
      <c r="L115" s="32">
        <v>28.461992905762134</v>
      </c>
      <c r="M115" s="32">
        <v>24.913889172258315</v>
      </c>
      <c r="N115" s="32">
        <v>27.920756504198479</v>
      </c>
      <c r="O115" s="32">
        <v>27.334646046567823</v>
      </c>
      <c r="P115" s="32">
        <v>37.886207733895212</v>
      </c>
      <c r="Q115" s="32">
        <v>34.294622569409498</v>
      </c>
      <c r="R115" s="32">
        <v>41.695011415899522</v>
      </c>
      <c r="S115" s="32">
        <v>44.893253554768677</v>
      </c>
      <c r="T115" s="32"/>
      <c r="U115" s="32"/>
      <c r="V115" s="32"/>
    </row>
    <row r="116" spans="1:22" x14ac:dyDescent="0.2">
      <c r="A116" t="s">
        <v>50</v>
      </c>
      <c r="B116" t="s">
        <v>453</v>
      </c>
      <c r="C116" s="32">
        <v>45.076641298663461</v>
      </c>
      <c r="D116" s="32">
        <v>45.696638315107329</v>
      </c>
      <c r="E116" s="32">
        <v>42.067559761432584</v>
      </c>
      <c r="F116" s="32">
        <v>40.588396136625647</v>
      </c>
      <c r="G116" s="32">
        <v>40.088125770282865</v>
      </c>
      <c r="H116" s="32">
        <v>39.799702837460664</v>
      </c>
      <c r="I116" s="32">
        <v>50.835745598345817</v>
      </c>
      <c r="J116" s="32">
        <v>49.559823065517136</v>
      </c>
      <c r="K116" s="32">
        <v>50.028681642542281</v>
      </c>
      <c r="L116" s="32">
        <v>51.646431616099633</v>
      </c>
      <c r="M116" s="32">
        <v>52.99925192467412</v>
      </c>
      <c r="N116" s="32">
        <v>52.675848733283139</v>
      </c>
      <c r="O116" s="32">
        <v>53.574469732615448</v>
      </c>
      <c r="P116" s="32">
        <v>51.890527534253415</v>
      </c>
      <c r="Q116" s="32">
        <v>50.049677737492893</v>
      </c>
      <c r="R116" s="32">
        <v>51.185914883179485</v>
      </c>
      <c r="S116" s="32">
        <v>52.421350211972694</v>
      </c>
      <c r="T116" s="32">
        <v>62.028173161685771</v>
      </c>
      <c r="U116" s="32">
        <v>63.403132951615085</v>
      </c>
      <c r="V116" s="32"/>
    </row>
    <row r="117" spans="1:22" x14ac:dyDescent="0.2">
      <c r="A117" t="s">
        <v>183</v>
      </c>
      <c r="B117" t="s">
        <v>438</v>
      </c>
      <c r="C117" s="32">
        <v>30.352377093608414</v>
      </c>
      <c r="D117" s="32">
        <v>27.273042664392104</v>
      </c>
      <c r="E117" s="32">
        <v>33.927115039761631</v>
      </c>
      <c r="F117" s="32">
        <v>29.540884307130565</v>
      </c>
      <c r="G117" s="32">
        <v>29.184277754010807</v>
      </c>
      <c r="H117" s="32">
        <v>30.343152304830479</v>
      </c>
      <c r="I117" s="32">
        <v>46.193551674392332</v>
      </c>
      <c r="J117" s="32"/>
      <c r="K117" s="32"/>
      <c r="L117" s="32"/>
      <c r="M117" s="32"/>
      <c r="N117" s="32"/>
      <c r="O117" s="32"/>
      <c r="P117" s="32"/>
      <c r="Q117" s="32"/>
      <c r="R117" s="32"/>
      <c r="S117" s="32"/>
      <c r="T117" s="32"/>
      <c r="U117" s="32"/>
      <c r="V117" s="32"/>
    </row>
    <row r="118" spans="1:22" x14ac:dyDescent="0.2">
      <c r="A118" t="s">
        <v>181</v>
      </c>
      <c r="B118" t="s">
        <v>443</v>
      </c>
      <c r="C118" s="32"/>
      <c r="D118" s="32"/>
      <c r="E118" s="32"/>
      <c r="F118" s="32"/>
      <c r="G118" s="32"/>
      <c r="H118" s="32"/>
      <c r="I118" s="32"/>
      <c r="J118" s="32"/>
      <c r="K118" s="32"/>
      <c r="L118" s="32"/>
      <c r="M118" s="32"/>
      <c r="N118" s="32"/>
      <c r="O118" s="32"/>
      <c r="P118" s="32"/>
      <c r="Q118" s="32"/>
      <c r="R118" s="32"/>
      <c r="S118" s="32"/>
      <c r="T118" s="32"/>
      <c r="U118" s="32"/>
      <c r="V118" s="32"/>
    </row>
    <row r="119" spans="1:22" x14ac:dyDescent="0.2">
      <c r="A119" t="s">
        <v>212</v>
      </c>
      <c r="B119" t="s">
        <v>440</v>
      </c>
      <c r="C119" s="32"/>
      <c r="D119" s="32"/>
      <c r="E119" s="32"/>
      <c r="F119" s="32"/>
      <c r="G119" s="32"/>
      <c r="H119" s="32">
        <v>71.850475888390079</v>
      </c>
      <c r="I119" s="32">
        <v>72.186363609204051</v>
      </c>
      <c r="J119" s="32">
        <v>69.215844085367564</v>
      </c>
      <c r="K119" s="32">
        <v>56.32600247949636</v>
      </c>
      <c r="L119" s="32">
        <v>52.672207957708338</v>
      </c>
      <c r="M119" s="32">
        <v>53.009297560765198</v>
      </c>
      <c r="N119" s="32">
        <v>49.622009484109178</v>
      </c>
      <c r="O119" s="32">
        <v>47.667975429145677</v>
      </c>
      <c r="P119" s="32">
        <v>48.581512684589171</v>
      </c>
      <c r="Q119" s="32">
        <v>47.952135672013135</v>
      </c>
      <c r="R119" s="32">
        <v>44.135248071059948</v>
      </c>
      <c r="S119" s="32">
        <v>41.708394462030839</v>
      </c>
      <c r="T119" s="32"/>
      <c r="U119" s="32"/>
      <c r="V119" s="32"/>
    </row>
    <row r="120" spans="1:22" x14ac:dyDescent="0.2">
      <c r="A120" t="s">
        <v>147</v>
      </c>
      <c r="B120" t="s">
        <v>450</v>
      </c>
      <c r="C120" s="32"/>
      <c r="D120" s="32"/>
      <c r="E120" s="32"/>
      <c r="F120" s="32"/>
      <c r="G120" s="32"/>
      <c r="H120" s="32"/>
      <c r="I120" s="32"/>
      <c r="J120" s="32"/>
      <c r="K120" s="32"/>
      <c r="L120" s="32"/>
      <c r="M120" s="32"/>
      <c r="N120" s="32"/>
      <c r="O120" s="32"/>
      <c r="P120" s="32"/>
      <c r="Q120" s="32"/>
      <c r="R120" s="32"/>
      <c r="S120" s="32"/>
      <c r="T120" s="32"/>
      <c r="U120" s="32"/>
      <c r="V120" s="32"/>
    </row>
    <row r="121" spans="1:22" x14ac:dyDescent="0.2">
      <c r="A121" t="s">
        <v>152</v>
      </c>
      <c r="B121" t="s">
        <v>451</v>
      </c>
      <c r="C121" s="32">
        <v>44.737347984750457</v>
      </c>
      <c r="D121" s="32">
        <v>39.06336993719092</v>
      </c>
      <c r="E121" s="32">
        <v>41.692694830242054</v>
      </c>
      <c r="F121" s="32">
        <v>38.028895768833848</v>
      </c>
      <c r="G121" s="32">
        <v>34.693449733749723</v>
      </c>
      <c r="H121" s="32">
        <v>33.698874949868781</v>
      </c>
      <c r="I121" s="32">
        <v>36.556471846337352</v>
      </c>
      <c r="J121" s="32">
        <v>36.787376159658649</v>
      </c>
      <c r="K121" s="32">
        <v>35.520419057181826</v>
      </c>
      <c r="L121" s="32">
        <v>36.508880802181132</v>
      </c>
      <c r="M121" s="32"/>
      <c r="N121" s="32"/>
      <c r="O121" s="32"/>
      <c r="P121" s="32"/>
      <c r="Q121" s="32">
        <v>56.157517748344652</v>
      </c>
      <c r="R121" s="32">
        <v>55.381794111353535</v>
      </c>
      <c r="S121" s="32">
        <v>57.961660431002841</v>
      </c>
      <c r="T121" s="32"/>
      <c r="U121" s="32"/>
      <c r="V121" s="32"/>
    </row>
    <row r="122" spans="1:22" x14ac:dyDescent="0.2">
      <c r="A122" t="s">
        <v>49</v>
      </c>
      <c r="B122" t="s">
        <v>439</v>
      </c>
      <c r="C122" s="32"/>
      <c r="D122" s="32"/>
      <c r="E122" s="32"/>
      <c r="F122" s="32"/>
      <c r="G122" s="32"/>
      <c r="H122" s="32"/>
      <c r="I122" s="32"/>
      <c r="J122" s="32"/>
      <c r="K122" s="32"/>
      <c r="L122" s="32"/>
      <c r="M122" s="32"/>
      <c r="N122" s="32"/>
      <c r="O122" s="32"/>
      <c r="P122" s="32"/>
      <c r="Q122" s="32"/>
      <c r="R122" s="32"/>
      <c r="S122" s="32">
        <v>42.470373164576095</v>
      </c>
      <c r="T122" s="32">
        <v>47.121437908381139</v>
      </c>
      <c r="U122" s="32">
        <v>46.292743169850361</v>
      </c>
      <c r="V122" s="32"/>
    </row>
    <row r="123" spans="1:22" x14ac:dyDescent="0.2">
      <c r="A123" t="s">
        <v>238</v>
      </c>
      <c r="B123" t="s">
        <v>376</v>
      </c>
      <c r="C123" s="32"/>
      <c r="D123" s="32"/>
      <c r="E123" s="32"/>
      <c r="F123" s="32"/>
      <c r="G123" s="32"/>
      <c r="H123" s="32">
        <v>26.608975428385328</v>
      </c>
      <c r="I123" s="32">
        <v>25.441621837232585</v>
      </c>
      <c r="J123" s="32">
        <v>24.154881339619141</v>
      </c>
      <c r="K123" s="32">
        <v>25.201961698879799</v>
      </c>
      <c r="L123" s="32">
        <v>27.11517203888052</v>
      </c>
      <c r="M123" s="32">
        <v>26.323024112398429</v>
      </c>
      <c r="N123" s="32">
        <v>23.38973480852642</v>
      </c>
      <c r="O123" s="32">
        <v>29.943144789138611</v>
      </c>
      <c r="P123" s="32">
        <v>25.391777411537532</v>
      </c>
      <c r="Q123" s="32">
        <v>30.936539932167296</v>
      </c>
      <c r="R123" s="32">
        <v>23.112356732713444</v>
      </c>
      <c r="S123" s="32">
        <v>23.096283980582523</v>
      </c>
      <c r="T123" s="32">
        <v>25.404512990196075</v>
      </c>
      <c r="U123" s="32"/>
      <c r="V123" s="32"/>
    </row>
    <row r="124" spans="1:22" x14ac:dyDescent="0.2">
      <c r="A124" t="s">
        <v>130</v>
      </c>
      <c r="B124" t="s">
        <v>436</v>
      </c>
      <c r="C124" s="32">
        <v>52.533762989246533</v>
      </c>
      <c r="D124" s="32">
        <v>51.954295704295703</v>
      </c>
      <c r="E124" s="32">
        <v>32.42510358015511</v>
      </c>
      <c r="F124" s="32">
        <v>29.179291236537512</v>
      </c>
      <c r="G124" s="32">
        <v>23.239565787011042</v>
      </c>
      <c r="H124" s="32">
        <v>18.442516131082929</v>
      </c>
      <c r="I124" s="32">
        <v>27.632226436349626</v>
      </c>
      <c r="J124" s="32">
        <v>21.932561259361123</v>
      </c>
      <c r="K124" s="32">
        <v>19.766673934253504</v>
      </c>
      <c r="L124" s="32">
        <v>20.347139345478521</v>
      </c>
      <c r="M124" s="32">
        <v>19.917952158744566</v>
      </c>
      <c r="N124" s="32">
        <v>21.06600706665283</v>
      </c>
      <c r="O124" s="32">
        <v>23.313583317791352</v>
      </c>
      <c r="P124" s="32">
        <v>32.24744660772987</v>
      </c>
      <c r="Q124" s="32">
        <v>29.667496341764316</v>
      </c>
      <c r="R124" s="32">
        <v>27.510778170594058</v>
      </c>
      <c r="S124" s="32">
        <v>25.451011908104253</v>
      </c>
      <c r="T124" s="32">
        <v>33.955575215779191</v>
      </c>
      <c r="U124" s="32">
        <v>32.11877906000533</v>
      </c>
      <c r="V124" s="32"/>
    </row>
    <row r="125" spans="1:22" x14ac:dyDescent="0.2">
      <c r="A125" t="s">
        <v>433</v>
      </c>
      <c r="B125" t="s">
        <v>434</v>
      </c>
      <c r="C125" s="32"/>
      <c r="D125" s="32"/>
      <c r="E125" s="32"/>
      <c r="F125" s="32"/>
      <c r="G125" s="32"/>
      <c r="H125" s="32"/>
      <c r="I125" s="32"/>
      <c r="J125" s="32"/>
      <c r="K125" s="32"/>
      <c r="L125" s="32"/>
      <c r="M125" s="32"/>
      <c r="N125" s="32"/>
      <c r="O125" s="32"/>
      <c r="P125" s="32"/>
      <c r="Q125" s="32"/>
      <c r="R125" s="32"/>
      <c r="S125" s="32"/>
      <c r="T125" s="32"/>
      <c r="U125" s="32"/>
      <c r="V125" s="32"/>
    </row>
    <row r="126" spans="1:22" x14ac:dyDescent="0.2">
      <c r="A126" t="s">
        <v>105</v>
      </c>
      <c r="B126" t="s">
        <v>447</v>
      </c>
      <c r="C126" s="32"/>
      <c r="D126" s="32"/>
      <c r="E126" s="32"/>
      <c r="F126" s="32"/>
      <c r="G126" s="32"/>
      <c r="H126" s="32"/>
      <c r="I126" s="32"/>
      <c r="J126" s="32"/>
      <c r="K126" s="32"/>
      <c r="L126" s="32"/>
      <c r="M126" s="32"/>
      <c r="N126" s="32"/>
      <c r="O126" s="32"/>
      <c r="P126" s="32"/>
      <c r="Q126" s="32"/>
      <c r="R126" s="32">
        <v>65.965314736489475</v>
      </c>
      <c r="S126" s="32">
        <v>60.844039717622863</v>
      </c>
      <c r="T126" s="32">
        <v>73.936783516075423</v>
      </c>
      <c r="U126" s="32">
        <v>67.571014323773497</v>
      </c>
      <c r="V126" s="32"/>
    </row>
    <row r="127" spans="1:22" x14ac:dyDescent="0.2">
      <c r="A127" t="s">
        <v>150</v>
      </c>
      <c r="B127" t="s">
        <v>446</v>
      </c>
      <c r="C127" s="32"/>
      <c r="D127" s="32"/>
      <c r="E127" s="32"/>
      <c r="F127" s="32"/>
      <c r="G127" s="32"/>
      <c r="H127" s="32"/>
      <c r="I127" s="32"/>
      <c r="J127" s="32"/>
      <c r="K127" s="32"/>
      <c r="L127" s="32"/>
      <c r="M127" s="32"/>
      <c r="N127" s="32"/>
      <c r="O127" s="32"/>
      <c r="P127" s="32"/>
      <c r="Q127" s="32"/>
      <c r="R127" s="32"/>
      <c r="S127" s="32"/>
      <c r="T127" s="32"/>
      <c r="U127" s="32"/>
      <c r="V127" s="32"/>
    </row>
    <row r="128" spans="1:22" x14ac:dyDescent="0.2">
      <c r="A128" t="s">
        <v>84</v>
      </c>
      <c r="B128" t="s">
        <v>432</v>
      </c>
      <c r="C128" s="32"/>
      <c r="D128" s="32"/>
      <c r="E128" s="32">
        <v>53.666296568775437</v>
      </c>
      <c r="F128" s="32">
        <v>49.574610061588018</v>
      </c>
      <c r="G128" s="32">
        <v>46.303538079342033</v>
      </c>
      <c r="H128" s="32">
        <v>41.285131469561946</v>
      </c>
      <c r="I128" s="32">
        <v>43.625743477318494</v>
      </c>
      <c r="J128" s="32">
        <v>47.09826567245225</v>
      </c>
      <c r="K128" s="32">
        <v>51.226321571533752</v>
      </c>
      <c r="L128" s="32"/>
      <c r="M128" s="32"/>
      <c r="N128" s="32"/>
      <c r="O128" s="32"/>
      <c r="P128" s="32"/>
      <c r="Q128" s="32"/>
      <c r="R128" s="32"/>
      <c r="S128" s="32"/>
      <c r="T128" s="32"/>
      <c r="U128" s="32"/>
      <c r="V128" s="32"/>
    </row>
    <row r="129" spans="1:22" x14ac:dyDescent="0.2">
      <c r="A129" t="s">
        <v>154</v>
      </c>
      <c r="B129" t="s">
        <v>449</v>
      </c>
      <c r="C129" s="32"/>
      <c r="D129" s="32"/>
      <c r="E129" s="32"/>
      <c r="F129" s="32"/>
      <c r="G129" s="32"/>
      <c r="H129" s="32"/>
      <c r="I129" s="32"/>
      <c r="J129" s="32"/>
      <c r="K129" s="32"/>
      <c r="L129" s="32"/>
      <c r="M129" s="32"/>
      <c r="N129" s="32"/>
      <c r="O129" s="32"/>
      <c r="P129" s="32">
        <v>93.262917930267946</v>
      </c>
      <c r="Q129" s="32">
        <v>78.77518494188142</v>
      </c>
      <c r="R129" s="32">
        <v>82.296059285077476</v>
      </c>
      <c r="S129" s="32">
        <v>79.507357461691598</v>
      </c>
      <c r="T129" s="32">
        <v>101.9535415522772</v>
      </c>
      <c r="U129" s="32">
        <v>86.244243111857728</v>
      </c>
      <c r="V129" s="32"/>
    </row>
    <row r="130" spans="1:22" x14ac:dyDescent="0.2">
      <c r="A130" t="s">
        <v>139</v>
      </c>
      <c r="B130" t="s">
        <v>445</v>
      </c>
      <c r="C130" s="32"/>
      <c r="D130" s="32"/>
      <c r="E130" s="32"/>
      <c r="F130" s="32"/>
      <c r="G130" s="32"/>
      <c r="H130" s="32"/>
      <c r="I130" s="32"/>
      <c r="J130" s="32"/>
      <c r="K130" s="32"/>
      <c r="L130" s="32"/>
      <c r="M130" s="32"/>
      <c r="N130" s="32"/>
      <c r="O130" s="32"/>
      <c r="P130" s="32"/>
      <c r="Q130" s="32"/>
      <c r="R130" s="32"/>
      <c r="S130" s="32"/>
      <c r="T130" s="32"/>
      <c r="U130" s="32"/>
      <c r="V130" s="32"/>
    </row>
    <row r="131" spans="1:22" x14ac:dyDescent="0.2">
      <c r="A131" t="s">
        <v>76</v>
      </c>
      <c r="B131" t="s">
        <v>454</v>
      </c>
      <c r="C131" s="32"/>
      <c r="D131" s="32"/>
      <c r="E131" s="32"/>
      <c r="F131" s="32"/>
      <c r="G131" s="32">
        <v>117.51526112423562</v>
      </c>
      <c r="H131" s="32">
        <v>1.1013314123736468</v>
      </c>
      <c r="I131" s="32">
        <v>0.27760319853048349</v>
      </c>
      <c r="J131" s="32">
        <v>1.6069491925453137</v>
      </c>
      <c r="K131" s="32">
        <v>7.4506150627345491</v>
      </c>
      <c r="L131" s="32">
        <v>-1.1707256681848373</v>
      </c>
      <c r="M131" s="32">
        <v>2.5718640612902246</v>
      </c>
      <c r="N131" s="32"/>
      <c r="O131" s="32">
        <v>4.6675823557403993</v>
      </c>
      <c r="P131" s="32">
        <v>5.2840040816960796</v>
      </c>
      <c r="Q131" s="32">
        <v>5.4363858940097947</v>
      </c>
      <c r="R131" s="32">
        <v>5.4940352071888583</v>
      </c>
      <c r="S131" s="32">
        <v>4.6401926807958249</v>
      </c>
      <c r="T131" s="32"/>
      <c r="U131" s="32"/>
      <c r="V131" s="32"/>
    </row>
    <row r="132" spans="1:22" x14ac:dyDescent="0.2">
      <c r="A132" t="s">
        <v>225</v>
      </c>
      <c r="B132" t="s">
        <v>462</v>
      </c>
      <c r="C132" s="32"/>
      <c r="D132" s="32"/>
      <c r="E132" s="32"/>
      <c r="F132" s="32"/>
      <c r="G132" s="32"/>
      <c r="H132" s="32"/>
      <c r="I132" s="32"/>
      <c r="J132" s="32"/>
      <c r="K132" s="32"/>
      <c r="L132" s="32"/>
      <c r="M132" s="32"/>
      <c r="N132" s="32"/>
      <c r="O132" s="32"/>
      <c r="P132" s="32"/>
      <c r="Q132" s="32"/>
      <c r="R132" s="32"/>
      <c r="S132" s="32"/>
      <c r="T132" s="32"/>
      <c r="U132" s="32"/>
      <c r="V132" s="32"/>
    </row>
    <row r="133" spans="1:22" x14ac:dyDescent="0.2">
      <c r="A133" t="s">
        <v>174</v>
      </c>
      <c r="B133" t="s">
        <v>461</v>
      </c>
      <c r="C133" s="32">
        <v>62.588195379811509</v>
      </c>
      <c r="D133" s="32">
        <v>59.415667285826338</v>
      </c>
      <c r="E133" s="32">
        <v>51.764623048054673</v>
      </c>
      <c r="F133" s="32">
        <v>49.686968034686672</v>
      </c>
      <c r="G133" s="32">
        <v>42.978661137880295</v>
      </c>
      <c r="H133" s="32">
        <v>43.799987249558029</v>
      </c>
      <c r="I133" s="32"/>
      <c r="J133" s="32">
        <v>33.862521232018807</v>
      </c>
      <c r="K133" s="32"/>
      <c r="L133" s="32"/>
      <c r="M133" s="32"/>
      <c r="N133" s="32"/>
      <c r="O133" s="32"/>
      <c r="P133" s="32"/>
      <c r="Q133" s="32"/>
      <c r="R133" s="32"/>
      <c r="S133" s="32">
        <v>31.777147347409983</v>
      </c>
      <c r="T133" s="32">
        <v>39.048563128310448</v>
      </c>
      <c r="U133" s="32">
        <v>39.922268642271149</v>
      </c>
      <c r="V133" s="32"/>
    </row>
    <row r="134" spans="1:22" x14ac:dyDescent="0.2">
      <c r="A134" t="s">
        <v>171</v>
      </c>
      <c r="B134" t="s">
        <v>455</v>
      </c>
      <c r="C134" s="32"/>
      <c r="D134" s="32"/>
      <c r="E134" s="32"/>
      <c r="F134" s="32"/>
      <c r="G134" s="32"/>
      <c r="H134" s="32"/>
      <c r="I134" s="32"/>
      <c r="J134" s="32"/>
      <c r="K134" s="32"/>
      <c r="L134" s="32"/>
      <c r="M134" s="32"/>
      <c r="N134" s="32"/>
      <c r="O134" s="32"/>
      <c r="P134" s="32"/>
      <c r="Q134" s="32"/>
      <c r="R134" s="32"/>
      <c r="S134" s="32"/>
      <c r="T134" s="32"/>
      <c r="U134" s="32"/>
      <c r="V134" s="32"/>
    </row>
    <row r="135" spans="1:22" x14ac:dyDescent="0.2">
      <c r="A135" t="s">
        <v>101</v>
      </c>
      <c r="B135" t="s">
        <v>463</v>
      </c>
      <c r="C135" s="32">
        <v>48.245338472823903</v>
      </c>
      <c r="D135" s="32">
        <v>43.867516611779322</v>
      </c>
      <c r="E135" s="32">
        <v>44.169849082774327</v>
      </c>
      <c r="F135" s="32">
        <v>42.952489476988909</v>
      </c>
      <c r="G135" s="32">
        <v>36.97535262196461</v>
      </c>
      <c r="H135" s="32">
        <v>36.096005406375717</v>
      </c>
      <c r="I135" s="32">
        <v>31.941427740637241</v>
      </c>
      <c r="J135" s="32">
        <v>34.810550697839112</v>
      </c>
      <c r="K135" s="32">
        <v>48.136960450651337</v>
      </c>
      <c r="L135" s="32">
        <v>51.657693032751084</v>
      </c>
      <c r="M135" s="32">
        <v>46.450322818985107</v>
      </c>
      <c r="N135" s="32">
        <v>43.915547863353524</v>
      </c>
      <c r="O135" s="32">
        <v>42.939840996318637</v>
      </c>
      <c r="P135" s="32">
        <v>41.416568671181217</v>
      </c>
      <c r="Q135" s="32">
        <v>38.664712822788424</v>
      </c>
      <c r="R135" s="32">
        <v>36.623872174926767</v>
      </c>
      <c r="S135" s="32">
        <v>32.750914369278426</v>
      </c>
      <c r="T135" s="32">
        <v>46.146222486615116</v>
      </c>
      <c r="U135" s="32">
        <v>50.986293347061576</v>
      </c>
      <c r="V135" s="32"/>
    </row>
    <row r="136" spans="1:22" x14ac:dyDescent="0.2">
      <c r="A136" t="s">
        <v>145</v>
      </c>
      <c r="B136" t="s">
        <v>458</v>
      </c>
      <c r="C136" s="32"/>
      <c r="D136" s="32"/>
      <c r="E136" s="32"/>
      <c r="F136" s="32"/>
      <c r="G136" s="32"/>
      <c r="H136" s="32"/>
      <c r="I136" s="32"/>
      <c r="J136" s="32"/>
      <c r="K136" s="32"/>
      <c r="L136" s="32"/>
      <c r="M136" s="32"/>
      <c r="N136" s="32"/>
      <c r="O136" s="32"/>
      <c r="P136" s="32"/>
      <c r="Q136" s="32"/>
      <c r="R136" s="32"/>
      <c r="S136" s="32"/>
      <c r="T136" s="32"/>
      <c r="U136" s="32"/>
      <c r="V136" s="32"/>
    </row>
    <row r="137" spans="1:22" x14ac:dyDescent="0.2">
      <c r="A137" t="s">
        <v>206</v>
      </c>
      <c r="B137" t="s">
        <v>456</v>
      </c>
      <c r="C137" s="32"/>
      <c r="D137" s="32"/>
      <c r="E137" s="32"/>
      <c r="F137" s="32"/>
      <c r="G137" s="32"/>
      <c r="H137" s="32"/>
      <c r="I137" s="32"/>
      <c r="J137" s="32"/>
      <c r="K137" s="32"/>
      <c r="L137" s="32"/>
      <c r="M137" s="32"/>
      <c r="N137" s="32"/>
      <c r="O137" s="32"/>
      <c r="P137" s="32"/>
      <c r="Q137" s="32"/>
      <c r="R137" s="32"/>
      <c r="S137" s="32"/>
      <c r="T137" s="32"/>
      <c r="U137" s="32"/>
      <c r="V137" s="32"/>
    </row>
    <row r="138" spans="1:22" x14ac:dyDescent="0.2">
      <c r="A138" t="s">
        <v>91</v>
      </c>
      <c r="B138" t="s">
        <v>457</v>
      </c>
      <c r="C138" s="32"/>
      <c r="D138" s="32"/>
      <c r="E138" s="32"/>
      <c r="F138" s="32"/>
      <c r="G138" s="32"/>
      <c r="H138" s="32"/>
      <c r="I138" s="32"/>
      <c r="J138" s="32"/>
      <c r="K138" s="32"/>
      <c r="L138" s="32"/>
      <c r="M138" s="32"/>
      <c r="N138" s="32"/>
      <c r="O138" s="32"/>
      <c r="P138" s="32"/>
      <c r="Q138" s="32"/>
      <c r="R138" s="32"/>
      <c r="S138" s="32"/>
      <c r="T138" s="32"/>
      <c r="U138" s="32"/>
      <c r="V138" s="32"/>
    </row>
    <row r="139" spans="1:22" x14ac:dyDescent="0.2">
      <c r="A139" t="s">
        <v>441</v>
      </c>
      <c r="B139" t="s">
        <v>442</v>
      </c>
      <c r="C139" s="32"/>
      <c r="D139" s="32"/>
      <c r="E139" s="32"/>
      <c r="F139" s="32"/>
      <c r="G139" s="32"/>
      <c r="H139" s="32"/>
      <c r="I139" s="32"/>
      <c r="J139" s="32"/>
      <c r="K139" s="32"/>
      <c r="L139" s="32"/>
      <c r="M139" s="32"/>
      <c r="N139" s="32"/>
      <c r="O139" s="32"/>
      <c r="P139" s="32"/>
      <c r="Q139" s="32"/>
      <c r="R139" s="32"/>
      <c r="S139" s="32"/>
      <c r="T139" s="32"/>
      <c r="U139" s="32"/>
      <c r="V139" s="32"/>
    </row>
    <row r="140" spans="1:22" x14ac:dyDescent="0.2">
      <c r="A140" t="s">
        <v>196</v>
      </c>
      <c r="B140" t="s">
        <v>448</v>
      </c>
      <c r="C140" s="32"/>
      <c r="D140" s="32"/>
      <c r="E140" s="32"/>
      <c r="F140" s="32"/>
      <c r="G140" s="32"/>
      <c r="H140" s="32"/>
      <c r="I140" s="32"/>
      <c r="J140" s="32"/>
      <c r="K140" s="32"/>
      <c r="L140" s="32"/>
      <c r="M140" s="32"/>
      <c r="N140" s="32"/>
      <c r="O140" s="32"/>
      <c r="P140" s="32"/>
      <c r="Q140" s="32"/>
      <c r="R140" s="32"/>
      <c r="S140" s="32"/>
      <c r="T140" s="32"/>
      <c r="U140" s="32"/>
      <c r="V140" s="32"/>
    </row>
    <row r="141" spans="1:22" x14ac:dyDescent="0.2">
      <c r="A141" t="s">
        <v>80</v>
      </c>
      <c r="B141" t="s">
        <v>460</v>
      </c>
      <c r="C141" s="32"/>
      <c r="D141" s="32"/>
      <c r="E141" s="32"/>
      <c r="F141" s="32"/>
      <c r="G141" s="32"/>
      <c r="H141" s="32"/>
      <c r="I141" s="32"/>
      <c r="J141" s="32"/>
      <c r="K141" s="32"/>
      <c r="L141" s="32"/>
      <c r="M141" s="32"/>
      <c r="N141" s="32"/>
      <c r="O141" s="32"/>
      <c r="P141" s="32"/>
      <c r="Q141" s="32"/>
      <c r="R141" s="32"/>
      <c r="S141" s="32"/>
      <c r="T141" s="32"/>
      <c r="U141" s="32"/>
      <c r="V141" s="32"/>
    </row>
    <row r="142" spans="1:22" x14ac:dyDescent="0.2">
      <c r="A142" t="s">
        <v>149</v>
      </c>
      <c r="B142" t="s">
        <v>464</v>
      </c>
      <c r="C142" s="32"/>
      <c r="D142" s="32"/>
      <c r="E142" s="32"/>
      <c r="F142" s="32"/>
      <c r="G142" s="32"/>
      <c r="H142" s="32"/>
      <c r="I142" s="32"/>
      <c r="J142" s="32"/>
      <c r="K142" s="32"/>
      <c r="L142" s="32"/>
      <c r="M142" s="32"/>
      <c r="N142" s="32"/>
      <c r="O142" s="32"/>
      <c r="P142" s="32"/>
      <c r="Q142" s="32"/>
      <c r="R142" s="32"/>
      <c r="S142" s="32"/>
      <c r="T142" s="32"/>
      <c r="U142" s="32"/>
      <c r="V142" s="32"/>
    </row>
    <row r="143" spans="1:22" x14ac:dyDescent="0.2">
      <c r="A143" t="s">
        <v>63</v>
      </c>
      <c r="B143" t="s">
        <v>465</v>
      </c>
      <c r="C143" s="32"/>
      <c r="D143" s="32"/>
      <c r="E143" s="32"/>
      <c r="F143" s="32"/>
      <c r="G143" s="32"/>
      <c r="H143" s="32"/>
      <c r="I143" s="32"/>
      <c r="J143" s="32"/>
      <c r="K143" s="32"/>
      <c r="L143" s="32"/>
      <c r="M143" s="32"/>
      <c r="N143" s="32"/>
      <c r="O143" s="32"/>
      <c r="P143" s="32"/>
      <c r="Q143" s="32"/>
      <c r="R143" s="32"/>
      <c r="S143" s="32"/>
      <c r="T143" s="32"/>
      <c r="U143" s="32"/>
      <c r="V143" s="32"/>
    </row>
    <row r="144" spans="1:22" x14ac:dyDescent="0.2">
      <c r="A144" t="s">
        <v>199</v>
      </c>
      <c r="B144" t="s">
        <v>469</v>
      </c>
      <c r="C144" s="32"/>
      <c r="D144" s="32"/>
      <c r="E144" s="32"/>
      <c r="F144" s="32"/>
      <c r="G144" s="32"/>
      <c r="H144" s="32">
        <v>23.587074896146383</v>
      </c>
      <c r="I144" s="32">
        <v>24.254064572414659</v>
      </c>
      <c r="J144" s="32">
        <v>32.751505568910908</v>
      </c>
      <c r="K144" s="32">
        <v>25.749227443247229</v>
      </c>
      <c r="L144" s="32">
        <v>27.27185874806613</v>
      </c>
      <c r="M144" s="32">
        <v>23.22138033585809</v>
      </c>
      <c r="N144" s="32">
        <v>21.877337176593848</v>
      </c>
      <c r="O144" s="32">
        <v>63.464765274763359</v>
      </c>
      <c r="P144" s="32">
        <v>67.957864230640297</v>
      </c>
      <c r="Q144" s="32">
        <v>79.831357843137255</v>
      </c>
      <c r="R144" s="32">
        <v>84.747440856440861</v>
      </c>
      <c r="S144" s="32">
        <v>86.131758336321269</v>
      </c>
      <c r="T144" s="32"/>
      <c r="U144" s="32"/>
      <c r="V144" s="32"/>
    </row>
    <row r="145" spans="1:22" x14ac:dyDescent="0.2">
      <c r="A145" t="s">
        <v>115</v>
      </c>
      <c r="B145" t="s">
        <v>466</v>
      </c>
      <c r="C145" s="32"/>
      <c r="D145" s="32"/>
      <c r="E145" s="32"/>
      <c r="F145" s="32"/>
      <c r="G145" s="32"/>
      <c r="H145" s="32"/>
      <c r="I145" s="32"/>
      <c r="J145" s="32"/>
      <c r="K145" s="32"/>
      <c r="L145" s="32"/>
      <c r="M145" s="32"/>
      <c r="N145" s="32"/>
      <c r="O145" s="32"/>
      <c r="P145" s="32"/>
      <c r="Q145" s="32"/>
      <c r="R145" s="32"/>
      <c r="S145" s="32"/>
      <c r="T145" s="32"/>
      <c r="U145" s="32"/>
      <c r="V145" s="32"/>
    </row>
    <row r="146" spans="1:22" x14ac:dyDescent="0.2">
      <c r="A146" t="s">
        <v>153</v>
      </c>
      <c r="B146" t="s">
        <v>470</v>
      </c>
      <c r="C146" s="32"/>
      <c r="D146" s="32"/>
      <c r="E146" s="32"/>
      <c r="F146" s="32"/>
      <c r="G146" s="32"/>
      <c r="H146" s="32"/>
      <c r="I146" s="32"/>
      <c r="J146" s="32"/>
      <c r="K146" s="32"/>
      <c r="L146" s="32"/>
      <c r="M146" s="32"/>
      <c r="N146" s="32">
        <v>26.894612000180494</v>
      </c>
      <c r="O146" s="32">
        <v>29.875377738280523</v>
      </c>
      <c r="P146" s="32">
        <v>33.740190096234805</v>
      </c>
      <c r="Q146" s="32">
        <v>32.685689411012966</v>
      </c>
      <c r="R146" s="32">
        <v>36.674290999861803</v>
      </c>
      <c r="S146" s="32">
        <v>40.153590367938584</v>
      </c>
      <c r="T146" s="32">
        <v>48.680101210204199</v>
      </c>
      <c r="U146" s="32"/>
      <c r="V146" s="32"/>
    </row>
    <row r="147" spans="1:22" x14ac:dyDescent="0.2">
      <c r="A147" t="s">
        <v>116</v>
      </c>
      <c r="B147" t="s">
        <v>476</v>
      </c>
      <c r="C147" s="32"/>
      <c r="D147" s="32"/>
      <c r="E147" s="32"/>
      <c r="F147" s="32"/>
      <c r="G147" s="32"/>
      <c r="H147" s="32"/>
      <c r="I147" s="32"/>
      <c r="J147" s="32"/>
      <c r="K147" s="32"/>
      <c r="L147" s="32"/>
      <c r="M147" s="32"/>
      <c r="N147" s="32"/>
      <c r="O147" s="32"/>
      <c r="P147" s="32"/>
      <c r="Q147" s="32"/>
      <c r="R147" s="32"/>
      <c r="S147" s="32"/>
      <c r="T147" s="32"/>
      <c r="U147" s="32"/>
      <c r="V147" s="32"/>
    </row>
    <row r="148" spans="1:22" x14ac:dyDescent="0.2">
      <c r="A148" t="s">
        <v>47</v>
      </c>
      <c r="B148" t="s">
        <v>467</v>
      </c>
      <c r="C148" s="32"/>
      <c r="D148" s="32"/>
      <c r="E148" s="32"/>
      <c r="F148" s="32">
        <v>32.539457543631087</v>
      </c>
      <c r="G148" s="32">
        <v>28.528818392682574</v>
      </c>
      <c r="H148" s="32">
        <v>26.076322347553038</v>
      </c>
      <c r="I148" s="32">
        <v>26.400865875359603</v>
      </c>
      <c r="J148" s="32">
        <v>23.681791339694136</v>
      </c>
      <c r="K148" s="32">
        <v>20.720216572413321</v>
      </c>
      <c r="L148" s="32">
        <v>19.2166594587652</v>
      </c>
      <c r="M148" s="32">
        <v>18.39442038353452</v>
      </c>
      <c r="N148" s="32">
        <v>19.565389601720049</v>
      </c>
      <c r="O148" s="32">
        <v>22.865554469276955</v>
      </c>
      <c r="P148" s="32">
        <v>23.706256434241464</v>
      </c>
      <c r="Q148" s="32">
        <v>24.748339512007171</v>
      </c>
      <c r="R148" s="32">
        <v>25.729000957606331</v>
      </c>
      <c r="S148" s="32">
        <v>26.526605030409563</v>
      </c>
      <c r="T148" s="32">
        <v>34.672313027269816</v>
      </c>
      <c r="U148" s="32">
        <v>35.660613508265634</v>
      </c>
      <c r="V148" s="32"/>
    </row>
    <row r="149" spans="1:22" x14ac:dyDescent="0.2">
      <c r="A149" t="s">
        <v>54</v>
      </c>
      <c r="B149" t="s">
        <v>468</v>
      </c>
      <c r="C149" s="32">
        <v>71.115809103630653</v>
      </c>
      <c r="D149" s="32">
        <v>71.60072520322521</v>
      </c>
      <c r="E149" s="32">
        <v>65.709743123316642</v>
      </c>
      <c r="F149" s="32">
        <v>58.797873992101579</v>
      </c>
      <c r="G149" s="32">
        <v>51.574891627987498</v>
      </c>
      <c r="H149" s="32">
        <v>52.432270932465364</v>
      </c>
      <c r="I149" s="32">
        <v>52.400693134416464</v>
      </c>
      <c r="J149" s="32">
        <v>50.196241476493761</v>
      </c>
      <c r="K149" s="32">
        <v>48.80584812545721</v>
      </c>
      <c r="L149" s="32">
        <v>49.157455206704896</v>
      </c>
      <c r="M149" s="32">
        <v>47.144181857635182</v>
      </c>
      <c r="N149" s="32">
        <v>43.426338941461985</v>
      </c>
      <c r="O149" s="32"/>
      <c r="P149" s="32"/>
      <c r="Q149" s="32"/>
      <c r="R149" s="32"/>
      <c r="S149" s="32"/>
      <c r="T149" s="32"/>
      <c r="U149" s="32"/>
      <c r="V149" s="32"/>
    </row>
    <row r="150" spans="1:22" x14ac:dyDescent="0.2">
      <c r="A150" t="s">
        <v>37</v>
      </c>
      <c r="B150" t="s">
        <v>471</v>
      </c>
      <c r="C150" s="32"/>
      <c r="D150" s="32"/>
      <c r="E150" s="32"/>
      <c r="F150" s="32"/>
      <c r="G150" s="32"/>
      <c r="H150" s="32"/>
      <c r="I150" s="32"/>
      <c r="J150" s="32"/>
      <c r="K150" s="32"/>
      <c r="L150" s="32"/>
      <c r="M150" s="32"/>
      <c r="N150" s="32"/>
      <c r="O150" s="32"/>
      <c r="P150" s="32"/>
      <c r="Q150" s="32"/>
      <c r="R150" s="32"/>
      <c r="S150" s="32"/>
      <c r="T150" s="32"/>
      <c r="U150" s="32"/>
      <c r="V150" s="32"/>
    </row>
    <row r="151" spans="1:22" x14ac:dyDescent="0.2">
      <c r="A151" t="s">
        <v>472</v>
      </c>
      <c r="B151" t="s">
        <v>473</v>
      </c>
      <c r="C151" s="32"/>
      <c r="D151" s="32"/>
      <c r="E151" s="32"/>
      <c r="F151" s="32"/>
      <c r="G151" s="32"/>
      <c r="H151" s="32"/>
      <c r="I151" s="32"/>
      <c r="J151" s="32"/>
      <c r="K151" s="32"/>
      <c r="L151" s="32"/>
      <c r="M151" s="32"/>
      <c r="N151" s="32"/>
      <c r="O151" s="32"/>
      <c r="P151" s="32"/>
      <c r="Q151" s="32"/>
      <c r="R151" s="32"/>
      <c r="S151" s="32"/>
      <c r="T151" s="32"/>
      <c r="U151" s="32"/>
      <c r="V151" s="32"/>
    </row>
    <row r="152" spans="1:22" x14ac:dyDescent="0.2">
      <c r="A152" t="s">
        <v>93</v>
      </c>
      <c r="B152" t="s">
        <v>480</v>
      </c>
      <c r="C152" s="32"/>
      <c r="D152" s="32"/>
      <c r="E152" s="32"/>
      <c r="F152" s="32"/>
      <c r="G152" s="32"/>
      <c r="H152" s="32"/>
      <c r="I152" s="32"/>
      <c r="J152" s="32"/>
      <c r="K152" s="32"/>
      <c r="L152" s="32"/>
      <c r="M152" s="32"/>
      <c r="N152" s="32"/>
      <c r="O152" s="32"/>
      <c r="P152" s="32"/>
      <c r="Q152" s="32"/>
      <c r="R152" s="32"/>
      <c r="S152" s="32"/>
      <c r="T152" s="32"/>
      <c r="U152" s="32"/>
      <c r="V152" s="32"/>
    </row>
    <row r="153" spans="1:22" x14ac:dyDescent="0.2">
      <c r="A153" t="s">
        <v>81</v>
      </c>
      <c r="B153" t="s">
        <v>481</v>
      </c>
      <c r="C153" s="32">
        <v>25.056414836367274</v>
      </c>
      <c r="D153" s="32">
        <v>21.658599941231355</v>
      </c>
      <c r="E153" s="32">
        <v>19.353225367328321</v>
      </c>
      <c r="F153" s="32">
        <v>16.291832889585969</v>
      </c>
      <c r="G153" s="32">
        <v>17.613614660959556</v>
      </c>
      <c r="H153" s="32">
        <v>18.335955124032434</v>
      </c>
      <c r="I153" s="32">
        <v>28.231450548357639</v>
      </c>
      <c r="J153" s="32">
        <v>34.135837255427774</v>
      </c>
      <c r="K153" s="32">
        <v>37.247733451089253</v>
      </c>
      <c r="L153" s="32">
        <v>40.388242639617935</v>
      </c>
      <c r="M153" s="32">
        <v>43.882700665243938</v>
      </c>
      <c r="N153" s="32">
        <v>46.269343633592101</v>
      </c>
      <c r="O153" s="32">
        <v>45.169915216416229</v>
      </c>
      <c r="P153" s="32">
        <v>47.279932999732488</v>
      </c>
      <c r="Q153" s="32">
        <v>44.327074632021777</v>
      </c>
      <c r="R153" s="32">
        <v>42.562104130029176</v>
      </c>
      <c r="S153" s="32">
        <v>43.205296398383666</v>
      </c>
      <c r="T153" s="32">
        <v>57.110622100797684</v>
      </c>
      <c r="U153" s="32">
        <v>55.65121478615842</v>
      </c>
      <c r="V153" s="32"/>
    </row>
    <row r="154" spans="1:22" x14ac:dyDescent="0.2">
      <c r="A154" t="s">
        <v>34</v>
      </c>
      <c r="B154" t="s">
        <v>482</v>
      </c>
      <c r="C154" s="32"/>
      <c r="D154" s="32"/>
      <c r="E154" s="32">
        <v>16.660868447566969</v>
      </c>
      <c r="F154" s="32">
        <v>9.8910728604307181</v>
      </c>
      <c r="G154" s="32">
        <v>7.1584301166271054</v>
      </c>
      <c r="H154" s="32">
        <v>6.4952874378899725</v>
      </c>
      <c r="I154" s="32">
        <v>8.6978663350840151</v>
      </c>
      <c r="J154" s="32">
        <v>9.09810564475071</v>
      </c>
      <c r="K154" s="32">
        <v>8.6410819443058191</v>
      </c>
      <c r="L154" s="32">
        <v>8.5514085934035595</v>
      </c>
      <c r="M154" s="32">
        <v>9.0672556404884794</v>
      </c>
      <c r="N154" s="32">
        <v>11.200461282728584</v>
      </c>
      <c r="O154" s="32">
        <v>13.540765776855817</v>
      </c>
      <c r="P154" s="32">
        <v>14.241739579354817</v>
      </c>
      <c r="Q154" s="32">
        <v>16.325374115884465</v>
      </c>
      <c r="R154" s="32">
        <v>16.168578985323752</v>
      </c>
      <c r="S154" s="32">
        <v>17.276048437937639</v>
      </c>
      <c r="T154" s="32">
        <v>22.992021036967959</v>
      </c>
      <c r="U154" s="32">
        <v>20.940540300824125</v>
      </c>
      <c r="V154" s="32"/>
    </row>
    <row r="155" spans="1:22" x14ac:dyDescent="0.2">
      <c r="A155" t="s">
        <v>176</v>
      </c>
      <c r="B155" t="s">
        <v>483</v>
      </c>
      <c r="C155" s="32"/>
      <c r="D155" s="32"/>
      <c r="E155" s="32"/>
      <c r="F155" s="32"/>
      <c r="G155" s="32"/>
      <c r="H155" s="32"/>
      <c r="I155" s="32"/>
      <c r="J155" s="32"/>
      <c r="K155" s="32"/>
      <c r="L155" s="32"/>
      <c r="M155" s="32"/>
      <c r="N155" s="32"/>
      <c r="O155" s="32"/>
      <c r="P155" s="32"/>
      <c r="Q155" s="32"/>
      <c r="R155" s="32"/>
      <c r="S155" s="32"/>
      <c r="T155" s="32"/>
      <c r="U155" s="32"/>
      <c r="V155" s="32"/>
    </row>
    <row r="156" spans="1:22" x14ac:dyDescent="0.2">
      <c r="A156" t="s">
        <v>209</v>
      </c>
      <c r="B156" t="s">
        <v>415</v>
      </c>
      <c r="C156" s="32">
        <v>92.308542031592737</v>
      </c>
      <c r="D156" s="32">
        <v>90.828054331703967</v>
      </c>
      <c r="E156" s="32">
        <v>92.321229144810317</v>
      </c>
      <c r="F156" s="32">
        <v>84.659064784587798</v>
      </c>
      <c r="G156" s="32">
        <v>97.04632281429501</v>
      </c>
      <c r="H156" s="32">
        <v>92.481707252606071</v>
      </c>
      <c r="I156" s="32">
        <v>100.75447585869546</v>
      </c>
      <c r="J156" s="32">
        <v>104.8779095760366</v>
      </c>
      <c r="K156" s="32">
        <v>103.00959046711998</v>
      </c>
      <c r="L156" s="32">
        <v>96.862057051060575</v>
      </c>
      <c r="M156" s="32">
        <v>67.102132739541617</v>
      </c>
      <c r="N156" s="32">
        <v>57.602309641119696</v>
      </c>
      <c r="O156" s="32"/>
      <c r="P156" s="32"/>
      <c r="Q156" s="32"/>
      <c r="R156" s="32"/>
      <c r="S156" s="32"/>
      <c r="T156" s="32"/>
      <c r="U156" s="32"/>
      <c r="V156" s="32"/>
    </row>
    <row r="157" spans="1:22" x14ac:dyDescent="0.2">
      <c r="A157" t="s">
        <v>172</v>
      </c>
      <c r="B157" t="s">
        <v>423</v>
      </c>
      <c r="C157" s="32">
        <v>48.518379594898725</v>
      </c>
      <c r="D157" s="32">
        <v>49.583333333333336</v>
      </c>
      <c r="E157" s="32">
        <v>52.035225048923685</v>
      </c>
      <c r="F157" s="32">
        <v>47.195737444056171</v>
      </c>
      <c r="G157" s="32">
        <v>45.298053206598212</v>
      </c>
      <c r="H157" s="32">
        <v>41.634530126428629</v>
      </c>
      <c r="I157" s="32">
        <v>43.397702363589183</v>
      </c>
      <c r="J157" s="32">
        <v>45.857485508694786</v>
      </c>
      <c r="K157" s="32"/>
      <c r="L157" s="32"/>
      <c r="M157" s="32"/>
      <c r="N157" s="32"/>
      <c r="O157" s="32"/>
      <c r="P157" s="32"/>
      <c r="Q157" s="32"/>
      <c r="R157" s="32"/>
      <c r="S157" s="32"/>
      <c r="T157" s="32"/>
      <c r="U157" s="32"/>
      <c r="V157" s="32"/>
    </row>
    <row r="158" spans="1:22" x14ac:dyDescent="0.2">
      <c r="A158" t="s">
        <v>1217</v>
      </c>
      <c r="B158" t="s">
        <v>431</v>
      </c>
      <c r="C158" s="32"/>
      <c r="D158" s="32"/>
      <c r="E158" s="32"/>
      <c r="F158" s="32"/>
      <c r="G158" s="32"/>
      <c r="H158" s="32"/>
      <c r="I158" s="32"/>
      <c r="J158" s="32"/>
      <c r="K158" s="32"/>
      <c r="L158" s="32"/>
      <c r="M158" s="32"/>
      <c r="N158" s="32"/>
      <c r="O158" s="32"/>
      <c r="P158" s="32"/>
      <c r="Q158" s="32"/>
      <c r="R158" s="32"/>
      <c r="S158" s="32"/>
      <c r="T158" s="32"/>
      <c r="U158" s="32"/>
      <c r="V158" s="32"/>
    </row>
    <row r="159" spans="1:22" x14ac:dyDescent="0.2">
      <c r="A159" t="s">
        <v>205</v>
      </c>
      <c r="B159" t="s">
        <v>525</v>
      </c>
      <c r="C159" s="32">
        <v>52.482806315455278</v>
      </c>
      <c r="D159" s="32">
        <v>56.313250115088231</v>
      </c>
      <c r="E159" s="32">
        <v>54.270423940907698</v>
      </c>
      <c r="F159" s="32">
        <v>51.316493089799089</v>
      </c>
      <c r="G159" s="32">
        <v>43.857122318811697</v>
      </c>
      <c r="H159" s="32">
        <v>43.514508307287649</v>
      </c>
      <c r="I159" s="32">
        <v>53.698239878063525</v>
      </c>
      <c r="J159" s="32"/>
      <c r="K159" s="32"/>
      <c r="L159" s="32"/>
      <c r="M159" s="32"/>
      <c r="N159" s="32"/>
      <c r="O159" s="32"/>
      <c r="P159" s="32"/>
      <c r="Q159" s="32"/>
      <c r="R159" s="32"/>
      <c r="S159" s="32"/>
      <c r="T159" s="32"/>
      <c r="U159" s="32"/>
      <c r="V159" s="32"/>
    </row>
    <row r="160" spans="1:22" x14ac:dyDescent="0.2">
      <c r="A160" t="s">
        <v>192</v>
      </c>
      <c r="B160" t="s">
        <v>534</v>
      </c>
      <c r="C160" s="32"/>
      <c r="D160" s="32"/>
      <c r="E160" s="32"/>
      <c r="F160" s="32"/>
      <c r="G160" s="32"/>
      <c r="H160" s="32"/>
      <c r="I160" s="32"/>
      <c r="J160" s="32"/>
      <c r="K160" s="32"/>
      <c r="L160" s="32"/>
      <c r="M160" s="32"/>
      <c r="N160" s="32"/>
      <c r="O160" s="32"/>
      <c r="P160" s="32"/>
      <c r="Q160" s="32"/>
      <c r="R160" s="32"/>
      <c r="S160" s="32"/>
      <c r="T160" s="32"/>
      <c r="U160" s="32"/>
      <c r="V160" s="32"/>
    </row>
    <row r="161" spans="1:22" x14ac:dyDescent="0.2">
      <c r="A161" t="s">
        <v>491</v>
      </c>
      <c r="B161" t="s">
        <v>492</v>
      </c>
      <c r="C161" s="32">
        <v>26.528665398298536</v>
      </c>
      <c r="D161" s="32">
        <v>31.923367794778823</v>
      </c>
      <c r="E161" s="32">
        <v>39.342325430362109</v>
      </c>
      <c r="F161" s="32">
        <v>47.765611760683761</v>
      </c>
      <c r="G161" s="32">
        <v>47.450960132122724</v>
      </c>
      <c r="H161" s="32">
        <v>46.868538330477364</v>
      </c>
      <c r="I161" s="32">
        <v>46.607400732432438</v>
      </c>
      <c r="J161" s="32">
        <v>54.972492663847781</v>
      </c>
      <c r="K161" s="32">
        <v>44.829375461243281</v>
      </c>
      <c r="L161" s="32">
        <v>51.217721879103287</v>
      </c>
      <c r="M161" s="32">
        <v>54.023013552215183</v>
      </c>
      <c r="N161" s="32">
        <v>53.324559440476193</v>
      </c>
      <c r="O161" s="32">
        <v>56.930229072742833</v>
      </c>
      <c r="P161" s="32">
        <v>57.328087533416749</v>
      </c>
      <c r="Q161" s="32">
        <v>54.59344477381962</v>
      </c>
      <c r="R161" s="32">
        <v>55.940455094858663</v>
      </c>
      <c r="S161" s="32">
        <v>55.085318100270733</v>
      </c>
      <c r="T161" s="32">
        <v>98.347621467430756</v>
      </c>
      <c r="U161" s="32">
        <v>95.120099215732083</v>
      </c>
      <c r="V161" s="32"/>
    </row>
    <row r="162" spans="1:22" x14ac:dyDescent="0.2">
      <c r="A162" t="s">
        <v>234</v>
      </c>
      <c r="B162" t="s">
        <v>496</v>
      </c>
      <c r="C162" s="32"/>
      <c r="D162" s="32"/>
      <c r="E162" s="32"/>
      <c r="F162" s="32"/>
      <c r="G162" s="32"/>
      <c r="H162" s="32"/>
      <c r="I162" s="32"/>
      <c r="J162" s="32"/>
      <c r="K162" s="32"/>
      <c r="L162" s="32"/>
      <c r="M162" s="32"/>
      <c r="N162" s="32"/>
      <c r="O162" s="32"/>
      <c r="P162" s="32"/>
      <c r="Q162" s="32"/>
      <c r="R162" s="32"/>
      <c r="S162" s="32"/>
      <c r="T162" s="32"/>
      <c r="U162" s="32"/>
      <c r="V162" s="32"/>
    </row>
    <row r="163" spans="1:22" x14ac:dyDescent="0.2">
      <c r="A163" t="s">
        <v>69</v>
      </c>
      <c r="B163" t="s">
        <v>484</v>
      </c>
      <c r="C163" s="32"/>
      <c r="D163" s="32"/>
      <c r="E163" s="32"/>
      <c r="F163" s="32"/>
      <c r="G163" s="32"/>
      <c r="H163" s="32"/>
      <c r="I163" s="32"/>
      <c r="J163" s="32"/>
      <c r="K163" s="32"/>
      <c r="L163" s="32"/>
      <c r="M163" s="32"/>
      <c r="N163" s="32"/>
      <c r="O163" s="32"/>
      <c r="P163" s="32"/>
      <c r="Q163" s="32"/>
      <c r="R163" s="32"/>
      <c r="S163" s="32"/>
      <c r="T163" s="32"/>
      <c r="U163" s="32"/>
      <c r="V163" s="32"/>
    </row>
    <row r="164" spans="1:22" x14ac:dyDescent="0.2">
      <c r="A164" t="s">
        <v>137</v>
      </c>
      <c r="B164" t="s">
        <v>486</v>
      </c>
      <c r="C164" s="32"/>
      <c r="D164" s="32"/>
      <c r="E164" s="32"/>
      <c r="F164" s="32"/>
      <c r="G164" s="32"/>
      <c r="H164" s="32"/>
      <c r="I164" s="32"/>
      <c r="J164" s="32"/>
      <c r="K164" s="32"/>
      <c r="L164" s="32"/>
      <c r="M164" s="32"/>
      <c r="N164" s="32"/>
      <c r="O164" s="32"/>
      <c r="P164" s="32"/>
      <c r="Q164" s="32"/>
      <c r="R164" s="32"/>
      <c r="S164" s="32"/>
      <c r="T164" s="32"/>
      <c r="U164" s="32"/>
      <c r="V164" s="32"/>
    </row>
    <row r="165" spans="1:22" x14ac:dyDescent="0.2">
      <c r="A165" t="s">
        <v>74</v>
      </c>
      <c r="B165" t="s">
        <v>494</v>
      </c>
      <c r="C165" s="32"/>
      <c r="D165" s="32"/>
      <c r="E165" s="32"/>
      <c r="F165" s="32"/>
      <c r="G165" s="32"/>
      <c r="H165" s="32"/>
      <c r="I165" s="32"/>
      <c r="J165" s="32"/>
      <c r="K165" s="32"/>
      <c r="L165" s="32"/>
      <c r="M165" s="32"/>
      <c r="N165" s="32"/>
      <c r="O165" s="32"/>
      <c r="P165" s="32"/>
      <c r="Q165" s="32"/>
      <c r="R165" s="32"/>
      <c r="S165" s="32"/>
      <c r="T165" s="32"/>
      <c r="U165" s="32"/>
      <c r="V165" s="32"/>
    </row>
    <row r="166" spans="1:22" x14ac:dyDescent="0.2">
      <c r="A166" t="s">
        <v>191</v>
      </c>
      <c r="B166" t="s">
        <v>503</v>
      </c>
      <c r="C166" s="32"/>
      <c r="D166" s="32"/>
      <c r="E166" s="32"/>
      <c r="F166" s="32"/>
      <c r="G166" s="32"/>
      <c r="H166" s="32">
        <v>174.68438653572241</v>
      </c>
      <c r="I166" s="32">
        <v>100.0125436571476</v>
      </c>
      <c r="J166" s="32">
        <v>74.434212161096283</v>
      </c>
      <c r="K166" s="32">
        <v>79.330625477439952</v>
      </c>
      <c r="L166" s="32">
        <v>75.963332214251693</v>
      </c>
      <c r="M166" s="32">
        <v>51.674143871070399</v>
      </c>
      <c r="N166" s="32">
        <v>66.624658046027889</v>
      </c>
      <c r="O166" s="32">
        <v>62.706023463739527</v>
      </c>
      <c r="P166" s="32"/>
      <c r="Q166" s="32"/>
      <c r="R166" s="32"/>
      <c r="S166" s="32"/>
      <c r="T166" s="32"/>
      <c r="U166" s="32"/>
      <c r="V166" s="32"/>
    </row>
    <row r="167" spans="1:22" x14ac:dyDescent="0.2">
      <c r="A167" t="s">
        <v>169</v>
      </c>
      <c r="B167" t="s">
        <v>489</v>
      </c>
      <c r="C167" s="32"/>
      <c r="D167" s="32"/>
      <c r="E167" s="32"/>
      <c r="F167" s="32"/>
      <c r="G167" s="32"/>
      <c r="H167" s="32"/>
      <c r="I167" s="32"/>
      <c r="J167" s="32"/>
      <c r="K167" s="32"/>
      <c r="L167" s="32"/>
      <c r="M167" s="32"/>
      <c r="N167" s="32"/>
      <c r="O167" s="32"/>
      <c r="P167" s="32"/>
      <c r="Q167" s="32"/>
      <c r="R167" s="32"/>
      <c r="S167" s="32"/>
      <c r="T167" s="32"/>
      <c r="U167" s="32"/>
      <c r="V167" s="32"/>
    </row>
    <row r="168" spans="1:22" x14ac:dyDescent="0.2">
      <c r="A168" t="s">
        <v>67</v>
      </c>
      <c r="B168" t="s">
        <v>487</v>
      </c>
      <c r="C168" s="32">
        <v>108.58998377007944</v>
      </c>
      <c r="D168" s="32">
        <v>101.77901899368935</v>
      </c>
      <c r="E168" s="32">
        <v>94.96669377547326</v>
      </c>
      <c r="F168" s="32">
        <v>82.83748054275344</v>
      </c>
      <c r="G168" s="32">
        <v>77.276074303550899</v>
      </c>
      <c r="H168" s="32">
        <v>96.409964751611298</v>
      </c>
      <c r="I168" s="32">
        <v>106.37246830232175</v>
      </c>
      <c r="J168" s="32">
        <v>101.44978241795144</v>
      </c>
      <c r="K168" s="32">
        <v>104.78518384860995</v>
      </c>
      <c r="L168" s="32">
        <v>107.82809362462562</v>
      </c>
      <c r="M168" s="32">
        <v>99.446488856115948</v>
      </c>
      <c r="N168" s="32">
        <v>99.609798672959542</v>
      </c>
      <c r="O168" s="32">
        <v>103.32083975192947</v>
      </c>
      <c r="P168" s="32">
        <v>109.06458765195244</v>
      </c>
      <c r="Q168" s="32">
        <v>109.32441358121704</v>
      </c>
      <c r="R168" s="32">
        <v>110.76442233088102</v>
      </c>
      <c r="S168" s="32">
        <v>127.84847844746979</v>
      </c>
      <c r="T168" s="32">
        <v>152.04326133496099</v>
      </c>
      <c r="U168" s="32">
        <v>153.79609680365573</v>
      </c>
      <c r="V168" s="32"/>
    </row>
    <row r="169" spans="1:22" x14ac:dyDescent="0.2">
      <c r="A169" t="s">
        <v>220</v>
      </c>
      <c r="B169" t="s">
        <v>502</v>
      </c>
      <c r="C169" s="32"/>
      <c r="D169" s="32"/>
      <c r="E169" s="32"/>
      <c r="F169" s="32"/>
      <c r="G169" s="32"/>
      <c r="H169" s="32"/>
      <c r="I169" s="32"/>
      <c r="J169" s="32"/>
      <c r="K169" s="32"/>
      <c r="L169" s="32"/>
      <c r="M169" s="32"/>
      <c r="N169" s="32"/>
      <c r="O169" s="32"/>
      <c r="P169" s="32"/>
      <c r="Q169" s="32"/>
      <c r="R169" s="32"/>
      <c r="S169" s="32"/>
      <c r="T169" s="32"/>
      <c r="U169" s="32"/>
      <c r="V169" s="32"/>
    </row>
    <row r="170" spans="1:22" x14ac:dyDescent="0.2">
      <c r="A170" t="s">
        <v>188</v>
      </c>
      <c r="B170" t="s">
        <v>488</v>
      </c>
      <c r="C170" s="32"/>
      <c r="D170" s="32"/>
      <c r="E170" s="32"/>
      <c r="F170" s="32"/>
      <c r="G170" s="32"/>
      <c r="H170" s="32"/>
      <c r="I170" s="32"/>
      <c r="J170" s="32"/>
      <c r="K170" s="32">
        <v>13.926808344670647</v>
      </c>
      <c r="L170" s="32">
        <v>11.591774506670339</v>
      </c>
      <c r="M170" s="32">
        <v>10.105282402522008</v>
      </c>
      <c r="N170" s="32">
        <v>8.7203398044915374</v>
      </c>
      <c r="O170" s="32">
        <v>6.7376256341753242</v>
      </c>
      <c r="P170" s="32">
        <v>6.2595887412724371</v>
      </c>
      <c r="Q170" s="32">
        <v>8.4024579232799663</v>
      </c>
      <c r="R170" s="32">
        <v>7.6856458557184109</v>
      </c>
      <c r="S170" s="32">
        <v>7.7441828296055615</v>
      </c>
      <c r="T170" s="32">
        <v>11.463900323928032</v>
      </c>
      <c r="U170" s="32"/>
      <c r="V170" s="32"/>
    </row>
    <row r="171" spans="1:22" x14ac:dyDescent="0.2">
      <c r="A171" t="s">
        <v>239</v>
      </c>
      <c r="B171" t="s">
        <v>493</v>
      </c>
      <c r="C171" s="32"/>
      <c r="D171" s="32"/>
      <c r="E171" s="32"/>
      <c r="F171" s="32"/>
      <c r="G171" s="32"/>
      <c r="H171" s="32"/>
      <c r="I171" s="32"/>
      <c r="J171" s="32"/>
      <c r="K171" s="32"/>
      <c r="L171" s="32"/>
      <c r="M171" s="32"/>
      <c r="N171" s="32"/>
      <c r="O171" s="32"/>
      <c r="P171" s="32"/>
      <c r="Q171" s="32"/>
      <c r="R171" s="32"/>
      <c r="S171" s="32"/>
      <c r="T171" s="32"/>
      <c r="U171" s="32"/>
      <c r="V171" s="32"/>
    </row>
    <row r="172" spans="1:22" x14ac:dyDescent="0.2">
      <c r="A172" t="s">
        <v>68</v>
      </c>
      <c r="B172" t="s">
        <v>538</v>
      </c>
      <c r="C172" s="32"/>
      <c r="D172" s="32"/>
      <c r="E172" s="32"/>
      <c r="F172" s="32"/>
      <c r="G172" s="32"/>
      <c r="H172" s="32"/>
      <c r="I172" s="32"/>
      <c r="J172" s="32"/>
      <c r="K172" s="32"/>
      <c r="L172" s="32"/>
      <c r="M172" s="32"/>
      <c r="N172" s="32"/>
      <c r="O172" s="32">
        <v>52.651157236083314</v>
      </c>
      <c r="P172" s="32">
        <v>53.738791388435416</v>
      </c>
      <c r="Q172" s="32">
        <v>56.259720839087933</v>
      </c>
      <c r="R172" s="32">
        <v>59.263437451395554</v>
      </c>
      <c r="S172" s="32">
        <v>64.722071024891278</v>
      </c>
      <c r="T172" s="32">
        <v>77.53155264590626</v>
      </c>
      <c r="U172" s="32">
        <v>75.6172662552476</v>
      </c>
      <c r="V172" s="32"/>
    </row>
    <row r="173" spans="1:22" x14ac:dyDescent="0.2">
      <c r="A173" t="s">
        <v>241</v>
      </c>
      <c r="B173" t="s">
        <v>495</v>
      </c>
      <c r="C173" s="32"/>
      <c r="D173" s="32"/>
      <c r="E173" s="32"/>
      <c r="F173" s="32"/>
      <c r="G173" s="32"/>
      <c r="H173" s="32"/>
      <c r="I173" s="32"/>
      <c r="J173" s="32"/>
      <c r="K173" s="32"/>
      <c r="L173" s="32"/>
      <c r="M173" s="32"/>
      <c r="N173" s="32"/>
      <c r="O173" s="32"/>
      <c r="P173" s="32"/>
      <c r="Q173" s="32"/>
      <c r="R173" s="32"/>
      <c r="S173" s="32"/>
      <c r="T173" s="32"/>
      <c r="U173" s="32"/>
      <c r="V173" s="32"/>
    </row>
    <row r="174" spans="1:22" x14ac:dyDescent="0.2">
      <c r="A174" t="s">
        <v>140</v>
      </c>
      <c r="B174" t="s">
        <v>426</v>
      </c>
      <c r="C174" s="32">
        <v>102.27071202347587</v>
      </c>
      <c r="D174" s="32">
        <v>102.32853669886902</v>
      </c>
      <c r="E174" s="32">
        <v>90.604913114985351</v>
      </c>
      <c r="F174" s="32">
        <v>88.699484122122868</v>
      </c>
      <c r="G174" s="32">
        <v>84.994416948334134</v>
      </c>
      <c r="H174" s="32"/>
      <c r="I174" s="32">
        <v>86.063491912485972</v>
      </c>
      <c r="J174" s="32">
        <v>69.253025184106193</v>
      </c>
      <c r="K174" s="32">
        <v>68.52573940603655</v>
      </c>
      <c r="L174" s="32">
        <v>66.747235367260956</v>
      </c>
      <c r="M174" s="32">
        <v>68.353616559853961</v>
      </c>
      <c r="N174" s="32">
        <v>68.591042336077706</v>
      </c>
      <c r="O174" s="32">
        <v>73.512659162362453</v>
      </c>
      <c r="P174" s="32"/>
      <c r="Q174" s="32"/>
      <c r="R174" s="32"/>
      <c r="S174" s="32"/>
      <c r="T174" s="32"/>
      <c r="U174" s="32"/>
      <c r="V174" s="32"/>
    </row>
    <row r="175" spans="1:22" x14ac:dyDescent="0.2">
      <c r="A175" t="s">
        <v>142</v>
      </c>
      <c r="B175" t="s">
        <v>485</v>
      </c>
      <c r="C175" s="32"/>
      <c r="D175" s="32"/>
      <c r="E175" s="32"/>
      <c r="F175" s="32"/>
      <c r="G175" s="32"/>
      <c r="H175" s="32"/>
      <c r="I175" s="32"/>
      <c r="J175" s="32"/>
      <c r="K175" s="32"/>
      <c r="L175" s="32"/>
      <c r="M175" s="32"/>
      <c r="N175" s="32"/>
      <c r="O175" s="32"/>
      <c r="P175" s="32"/>
      <c r="Q175" s="32"/>
      <c r="R175" s="32"/>
      <c r="S175" s="32"/>
      <c r="T175" s="32"/>
      <c r="U175" s="32"/>
      <c r="V175" s="32"/>
    </row>
    <row r="176" spans="1:22" x14ac:dyDescent="0.2">
      <c r="A176" t="s">
        <v>164</v>
      </c>
      <c r="B176" t="s">
        <v>497</v>
      </c>
      <c r="C176" s="32"/>
      <c r="D176" s="32"/>
      <c r="E176" s="32"/>
      <c r="F176" s="32"/>
      <c r="G176" s="32"/>
      <c r="H176" s="32"/>
      <c r="I176" s="32"/>
      <c r="J176" s="32"/>
      <c r="K176" s="32"/>
      <c r="L176" s="32"/>
      <c r="M176" s="32"/>
      <c r="N176" s="32"/>
      <c r="O176" s="32"/>
      <c r="P176" s="32"/>
      <c r="Q176" s="32"/>
      <c r="R176" s="32"/>
      <c r="S176" s="32"/>
      <c r="T176" s="32"/>
      <c r="U176" s="32"/>
      <c r="V176" s="32"/>
    </row>
    <row r="177" spans="1:22" x14ac:dyDescent="0.2">
      <c r="A177" t="s">
        <v>56</v>
      </c>
      <c r="B177" t="s">
        <v>500</v>
      </c>
      <c r="C177" s="32">
        <v>58.180075019853518</v>
      </c>
      <c r="D177" s="32">
        <v>57.597253050497599</v>
      </c>
      <c r="E177" s="32">
        <v>57.869219077577071</v>
      </c>
      <c r="F177" s="32">
        <v>51.632428560628483</v>
      </c>
      <c r="G177" s="32">
        <v>45.694968915253483</v>
      </c>
      <c r="H177" s="32">
        <v>45.645589585531901</v>
      </c>
      <c r="I177" s="32">
        <v>46.92348511762507</v>
      </c>
      <c r="J177" s="32">
        <v>43.301914801987138</v>
      </c>
      <c r="K177" s="32">
        <v>43.684723725524123</v>
      </c>
      <c r="L177" s="32">
        <v>43.510247961174279</v>
      </c>
      <c r="M177" s="32">
        <v>45.169542448199181</v>
      </c>
      <c r="N177" s="32">
        <v>49.454508569324744</v>
      </c>
      <c r="O177" s="32">
        <v>47.43432062659754</v>
      </c>
      <c r="P177" s="32">
        <v>46.188056210703841</v>
      </c>
      <c r="Q177" s="32">
        <v>43.947560849574089</v>
      </c>
      <c r="R177" s="32">
        <v>42.262400104715816</v>
      </c>
      <c r="S177" s="32">
        <v>38.671709687404139</v>
      </c>
      <c r="T177" s="32">
        <v>43.994051449051291</v>
      </c>
      <c r="U177" s="32">
        <v>40.660668907587642</v>
      </c>
      <c r="V177" s="32"/>
    </row>
    <row r="178" spans="1:22" x14ac:dyDescent="0.2">
      <c r="A178" t="s">
        <v>71</v>
      </c>
      <c r="B178" t="s">
        <v>338</v>
      </c>
      <c r="C178" s="32">
        <v>28.802889080802053</v>
      </c>
      <c r="D178" s="32">
        <v>29.365369516645057</v>
      </c>
      <c r="E178" s="32">
        <v>29.39717832225492</v>
      </c>
      <c r="F178" s="32">
        <v>25.768353885967223</v>
      </c>
      <c r="G178" s="32">
        <v>23.655829446943031</v>
      </c>
      <c r="H178" s="32">
        <v>23.082653900009024</v>
      </c>
      <c r="I178" s="32">
        <v>21.701637393959317</v>
      </c>
      <c r="J178" s="32">
        <v>20.9935662243333</v>
      </c>
      <c r="K178" s="32">
        <v>21.142007050185381</v>
      </c>
      <c r="L178" s="32">
        <v>21.344495934968645</v>
      </c>
      <c r="M178" s="32">
        <v>20.218157443688952</v>
      </c>
      <c r="N178" s="32">
        <v>20.611242786826974</v>
      </c>
      <c r="O178" s="32">
        <v>20.439294959268818</v>
      </c>
      <c r="P178" s="32">
        <v>19.380992655871861</v>
      </c>
      <c r="Q178" s="32">
        <v>20.284411832666734</v>
      </c>
      <c r="R178" s="32">
        <v>18.678118566673962</v>
      </c>
      <c r="S178" s="32">
        <v>18.95425980666824</v>
      </c>
      <c r="T178" s="32">
        <v>20.910888911776766</v>
      </c>
      <c r="U178" s="32">
        <v>20.304559685888698</v>
      </c>
      <c r="V178" s="32"/>
    </row>
    <row r="179" spans="1:22" x14ac:dyDescent="0.2">
      <c r="A179" t="s">
        <v>155</v>
      </c>
      <c r="B179" t="s">
        <v>504</v>
      </c>
      <c r="C179" s="32"/>
      <c r="D179" s="32"/>
      <c r="E179" s="32"/>
      <c r="F179" s="32"/>
      <c r="G179" s="32"/>
      <c r="H179" s="32"/>
      <c r="I179" s="32"/>
      <c r="J179" s="32"/>
      <c r="K179" s="32"/>
      <c r="L179" s="32"/>
      <c r="M179" s="32"/>
      <c r="N179" s="32"/>
      <c r="O179" s="32"/>
      <c r="P179" s="32"/>
      <c r="Q179" s="32"/>
      <c r="R179" s="32"/>
      <c r="S179" s="32"/>
      <c r="T179" s="32"/>
      <c r="U179" s="32"/>
      <c r="V179" s="32"/>
    </row>
    <row r="180" spans="1:22" x14ac:dyDescent="0.2">
      <c r="A180" s="26" t="s">
        <v>39</v>
      </c>
      <c r="C180" s="32"/>
      <c r="D180" s="32"/>
      <c r="E180" s="32"/>
      <c r="F180" s="32"/>
      <c r="G180" s="32"/>
      <c r="H180" s="32"/>
      <c r="I180" s="32"/>
      <c r="J180" s="32"/>
      <c r="K180" s="32"/>
      <c r="L180" s="32"/>
      <c r="M180" s="32"/>
      <c r="N180" s="32"/>
      <c r="O180" s="32"/>
      <c r="P180" s="32"/>
      <c r="Q180" s="32"/>
      <c r="R180" s="32"/>
      <c r="S180" s="32"/>
      <c r="T180" s="32"/>
      <c r="U180" s="32"/>
      <c r="V180" s="32"/>
    </row>
    <row r="181" spans="1:22" x14ac:dyDescent="0.2">
      <c r="A181" t="s">
        <v>156</v>
      </c>
      <c r="B181" t="s">
        <v>509</v>
      </c>
      <c r="C181" s="32"/>
      <c r="D181" s="32"/>
      <c r="E181" s="32"/>
      <c r="F181" s="32"/>
      <c r="G181" s="32"/>
      <c r="H181" s="32"/>
      <c r="I181" s="32"/>
      <c r="J181" s="32"/>
      <c r="K181" s="32"/>
      <c r="L181" s="32"/>
      <c r="M181" s="32"/>
      <c r="N181" s="32"/>
      <c r="O181" s="32"/>
      <c r="P181" s="32"/>
      <c r="Q181" s="32"/>
      <c r="R181" s="32"/>
      <c r="S181" s="32"/>
      <c r="T181" s="32"/>
      <c r="U181" s="32"/>
      <c r="V181" s="32"/>
    </row>
    <row r="182" spans="1:22" x14ac:dyDescent="0.2">
      <c r="A182" t="s">
        <v>83</v>
      </c>
      <c r="B182" t="s">
        <v>518</v>
      </c>
      <c r="C182" s="32"/>
      <c r="D182" s="32"/>
      <c r="E182" s="32"/>
      <c r="F182" s="32"/>
      <c r="G182" s="32"/>
      <c r="H182" s="32"/>
      <c r="I182" s="32"/>
      <c r="J182" s="32"/>
      <c r="K182" s="32"/>
      <c r="L182" s="32"/>
      <c r="M182" s="32"/>
      <c r="N182" s="32"/>
      <c r="O182" s="32"/>
      <c r="P182" s="32"/>
      <c r="Q182" s="32"/>
      <c r="R182" s="32"/>
      <c r="S182" s="32"/>
      <c r="T182" s="32"/>
      <c r="U182" s="32"/>
      <c r="V182" s="32"/>
    </row>
    <row r="183" spans="1:22" x14ac:dyDescent="0.2">
      <c r="A183" t="s">
        <v>46</v>
      </c>
      <c r="B183" t="s">
        <v>508</v>
      </c>
      <c r="C183" s="32">
        <v>27.046018372080617</v>
      </c>
      <c r="D183" s="32">
        <v>24.396399800870888</v>
      </c>
      <c r="E183" s="32">
        <v>25.458128278076924</v>
      </c>
      <c r="F183" s="32">
        <v>24.38065914946521</v>
      </c>
      <c r="G183" s="32">
        <v>22.993466831917537</v>
      </c>
      <c r="H183" s="32">
        <v>22.450217262328795</v>
      </c>
      <c r="I183" s="32">
        <v>26.779195203644562</v>
      </c>
      <c r="J183" s="32">
        <v>26.900845543726515</v>
      </c>
      <c r="K183" s="32">
        <v>28.131976300687384</v>
      </c>
      <c r="L183" s="32">
        <v>28.444716023882805</v>
      </c>
      <c r="M183" s="32">
        <v>40.061853288980281</v>
      </c>
      <c r="N183" s="32">
        <v>36.496651324111674</v>
      </c>
      <c r="O183" s="32">
        <v>37.868867419314469</v>
      </c>
      <c r="P183" s="32">
        <v>38.489440579748091</v>
      </c>
      <c r="Q183" s="32"/>
      <c r="R183" s="32">
        <v>39.249165915598297</v>
      </c>
      <c r="S183" s="32">
        <v>40.140373117122245</v>
      </c>
      <c r="T183" s="32">
        <v>50.323247417526154</v>
      </c>
      <c r="U183" s="32">
        <v>58.559231358337193</v>
      </c>
      <c r="V183" s="32"/>
    </row>
    <row r="184" spans="1:22" x14ac:dyDescent="0.2">
      <c r="A184" t="s">
        <v>235</v>
      </c>
      <c r="B184" t="s">
        <v>511</v>
      </c>
      <c r="C184" s="32"/>
      <c r="D184" s="32"/>
      <c r="E184" s="32"/>
      <c r="F184" s="32"/>
      <c r="G184" s="32"/>
      <c r="H184" s="32"/>
      <c r="I184" s="32"/>
      <c r="J184" s="32"/>
      <c r="K184" s="32"/>
      <c r="L184" s="32"/>
      <c r="M184" s="32"/>
      <c r="N184" s="32"/>
      <c r="O184" s="32"/>
      <c r="P184" s="32"/>
      <c r="Q184" s="32"/>
      <c r="R184" s="32"/>
      <c r="S184" s="32"/>
      <c r="T184" s="32"/>
      <c r="U184" s="32"/>
      <c r="V184" s="32"/>
    </row>
    <row r="185" spans="1:22" x14ac:dyDescent="0.2">
      <c r="A185" t="s">
        <v>184</v>
      </c>
      <c r="B185" t="s">
        <v>507</v>
      </c>
      <c r="C185" s="32"/>
      <c r="D185" s="32"/>
      <c r="E185" s="32"/>
      <c r="F185" s="32"/>
      <c r="G185" s="32"/>
      <c r="H185" s="32"/>
      <c r="I185" s="32"/>
      <c r="J185" s="32"/>
      <c r="K185" s="32"/>
      <c r="L185" s="32"/>
      <c r="M185" s="32"/>
      <c r="N185" s="32"/>
      <c r="O185" s="32"/>
      <c r="P185" s="32"/>
      <c r="Q185" s="32"/>
      <c r="R185" s="32"/>
      <c r="S185" s="32"/>
      <c r="T185" s="32"/>
      <c r="U185" s="32"/>
      <c r="V185" s="32"/>
    </row>
    <row r="186" spans="1:22" x14ac:dyDescent="0.2">
      <c r="A186" t="s">
        <v>173</v>
      </c>
      <c r="B186" t="s">
        <v>512</v>
      </c>
      <c r="C186" s="32"/>
      <c r="D186" s="32"/>
      <c r="E186" s="32"/>
      <c r="F186" s="32"/>
      <c r="G186" s="32"/>
      <c r="H186" s="32"/>
      <c r="I186" s="32"/>
      <c r="J186" s="32"/>
      <c r="K186" s="32"/>
      <c r="L186" s="32"/>
      <c r="M186" s="32">
        <v>49.038083980065167</v>
      </c>
      <c r="N186" s="32">
        <v>47.476485099456546</v>
      </c>
      <c r="O186" s="32">
        <v>51.176079919278969</v>
      </c>
      <c r="P186" s="32">
        <v>49.414605498086566</v>
      </c>
      <c r="Q186" s="32"/>
      <c r="R186" s="32"/>
      <c r="S186" s="32"/>
      <c r="T186" s="32"/>
      <c r="U186" s="32"/>
      <c r="V186" s="32"/>
    </row>
    <row r="187" spans="1:22" x14ac:dyDescent="0.2">
      <c r="A187" t="s">
        <v>127</v>
      </c>
      <c r="B187" t="s">
        <v>513</v>
      </c>
      <c r="C187" s="32"/>
      <c r="D187" s="32"/>
      <c r="E187" s="32"/>
      <c r="F187" s="32">
        <v>16.803206848236968</v>
      </c>
      <c r="G187" s="32">
        <v>15.928004235044998</v>
      </c>
      <c r="H187" s="32"/>
      <c r="I187" s="32"/>
      <c r="J187" s="32"/>
      <c r="K187" s="32"/>
      <c r="L187" s="32"/>
      <c r="M187" s="32"/>
      <c r="N187" s="32"/>
      <c r="O187" s="32"/>
      <c r="P187" s="32"/>
      <c r="Q187" s="32"/>
      <c r="R187" s="32"/>
      <c r="S187" s="32"/>
      <c r="T187" s="32"/>
      <c r="U187" s="32"/>
      <c r="V187" s="32"/>
    </row>
    <row r="188" spans="1:22" x14ac:dyDescent="0.2">
      <c r="A188" t="s">
        <v>95</v>
      </c>
      <c r="B188" t="s">
        <v>514</v>
      </c>
      <c r="C188" s="32">
        <v>55.021315572241136</v>
      </c>
      <c r="D188" s="32">
        <v>53.837558093129246</v>
      </c>
      <c r="E188" s="32">
        <v>52.420529722242129</v>
      </c>
      <c r="F188" s="32">
        <v>48.563910464592773</v>
      </c>
      <c r="G188" s="32">
        <v>45.782470495041558</v>
      </c>
      <c r="H188" s="32">
        <v>43.287705434098264</v>
      </c>
      <c r="I188" s="32">
        <v>42.929792150954718</v>
      </c>
      <c r="J188" s="32">
        <v>38.76600029634379</v>
      </c>
      <c r="K188" s="32">
        <v>42.480722450521938</v>
      </c>
      <c r="L188" s="32">
        <v>42.519754301017791</v>
      </c>
      <c r="M188" s="32"/>
      <c r="N188" s="32"/>
      <c r="O188" s="32"/>
      <c r="P188" s="32"/>
      <c r="Q188" s="32"/>
      <c r="R188" s="32"/>
      <c r="S188" s="32"/>
      <c r="T188" s="32"/>
      <c r="U188" s="32"/>
      <c r="V188" s="32"/>
    </row>
    <row r="189" spans="1:22" x14ac:dyDescent="0.2">
      <c r="A189" t="s">
        <v>52</v>
      </c>
      <c r="B189" t="s">
        <v>515</v>
      </c>
      <c r="C189" s="32"/>
      <c r="D189" s="32"/>
      <c r="E189" s="32"/>
      <c r="F189" s="32"/>
      <c r="G189" s="32"/>
      <c r="H189" s="32">
        <v>40.889175360198159</v>
      </c>
      <c r="I189" s="32">
        <v>48.471025862554548</v>
      </c>
      <c r="J189" s="32">
        <v>45.145314794996033</v>
      </c>
      <c r="K189" s="32">
        <v>40.076953806782704</v>
      </c>
      <c r="L189" s="32">
        <v>37.960229122812642</v>
      </c>
      <c r="M189" s="32">
        <v>32.12164527547715</v>
      </c>
      <c r="N189" s="32">
        <v>31.346416683273908</v>
      </c>
      <c r="O189" s="32">
        <v>29.060063887587173</v>
      </c>
      <c r="P189" s="32">
        <v>30.073550483805533</v>
      </c>
      <c r="Q189" s="32">
        <v>29.855754409873036</v>
      </c>
      <c r="R189" s="32">
        <v>29.412914070171208</v>
      </c>
      <c r="S189" s="32">
        <v>34.132004108819714</v>
      </c>
      <c r="T189" s="32">
        <v>41.970259865936036</v>
      </c>
      <c r="U189" s="32">
        <v>42.726949227515128</v>
      </c>
      <c r="V189" s="32"/>
    </row>
    <row r="190" spans="1:22" x14ac:dyDescent="0.2">
      <c r="A190" t="s">
        <v>113</v>
      </c>
      <c r="B190" t="s">
        <v>510</v>
      </c>
      <c r="C190" s="32"/>
      <c r="D190" s="32"/>
      <c r="E190" s="32"/>
      <c r="F190" s="32"/>
      <c r="G190" s="32"/>
      <c r="H190" s="32"/>
      <c r="I190" s="32"/>
      <c r="J190" s="32"/>
      <c r="K190" s="32"/>
      <c r="L190" s="32"/>
      <c r="M190" s="32"/>
      <c r="N190" s="32"/>
      <c r="O190" s="32"/>
      <c r="P190" s="32"/>
      <c r="Q190" s="32"/>
      <c r="R190" s="32"/>
      <c r="S190" s="32"/>
      <c r="T190" s="32"/>
      <c r="U190" s="32"/>
      <c r="V190" s="32"/>
    </row>
    <row r="191" spans="1:22" x14ac:dyDescent="0.2">
      <c r="A191" t="s">
        <v>208</v>
      </c>
      <c r="B191" t="s">
        <v>505</v>
      </c>
      <c r="C191" s="32"/>
      <c r="D191" s="32"/>
      <c r="E191" s="32"/>
      <c r="F191" s="32"/>
      <c r="G191" s="32"/>
      <c r="H191" s="32"/>
      <c r="I191" s="32"/>
      <c r="J191" s="32"/>
      <c r="K191" s="32"/>
      <c r="L191" s="32"/>
      <c r="M191" s="32"/>
      <c r="N191" s="32"/>
      <c r="O191" s="32"/>
      <c r="P191" s="32"/>
      <c r="Q191" s="32"/>
      <c r="R191" s="32"/>
      <c r="S191" s="32"/>
      <c r="T191" s="32"/>
      <c r="U191" s="32"/>
      <c r="V191" s="32"/>
    </row>
    <row r="192" spans="1:22" x14ac:dyDescent="0.2">
      <c r="A192" t="s">
        <v>204</v>
      </c>
      <c r="B192" t="s">
        <v>516</v>
      </c>
      <c r="C192" s="32"/>
      <c r="D192" s="32"/>
      <c r="E192" s="32"/>
      <c r="F192" s="32"/>
      <c r="G192" s="32"/>
      <c r="H192" s="32"/>
      <c r="I192" s="32"/>
      <c r="J192" s="32"/>
      <c r="K192" s="32"/>
      <c r="L192" s="32"/>
      <c r="M192" s="32"/>
      <c r="N192" s="32"/>
      <c r="O192" s="32"/>
      <c r="P192" s="32"/>
      <c r="Q192" s="32"/>
      <c r="R192" s="32"/>
      <c r="S192" s="32"/>
      <c r="T192" s="32"/>
      <c r="U192" s="32"/>
      <c r="V192" s="32"/>
    </row>
    <row r="193" spans="1:22" x14ac:dyDescent="0.2">
      <c r="A193" t="s">
        <v>200</v>
      </c>
      <c r="B193" t="s">
        <v>519</v>
      </c>
      <c r="C193" s="32"/>
      <c r="D193" s="32"/>
      <c r="E193" s="32"/>
      <c r="F193" s="32"/>
      <c r="G193" s="32"/>
      <c r="H193" s="32"/>
      <c r="I193" s="32"/>
      <c r="J193" s="32"/>
      <c r="K193" s="32"/>
      <c r="L193" s="32"/>
      <c r="M193" s="32"/>
      <c r="N193" s="32"/>
      <c r="O193" s="32"/>
      <c r="P193" s="32"/>
      <c r="Q193" s="32"/>
      <c r="R193" s="32">
        <v>34.673570995893165</v>
      </c>
      <c r="S193" s="32">
        <v>38.476945312266146</v>
      </c>
      <c r="T193" s="32">
        <v>44.185914308992402</v>
      </c>
      <c r="U193" s="32">
        <v>51.30266235001956</v>
      </c>
      <c r="V193" s="32"/>
    </row>
    <row r="194" spans="1:22" x14ac:dyDescent="0.2">
      <c r="A194" t="s">
        <v>102</v>
      </c>
      <c r="B194" t="s">
        <v>520</v>
      </c>
      <c r="C194" s="32"/>
      <c r="D194" s="32"/>
      <c r="E194" s="32"/>
      <c r="F194" s="32"/>
      <c r="G194" s="32"/>
      <c r="H194" s="32">
        <v>13.229954209598322</v>
      </c>
      <c r="I194" s="32">
        <v>23.99003423290625</v>
      </c>
      <c r="J194" s="32">
        <v>28.866636622835394</v>
      </c>
      <c r="K194" s="32">
        <v>26.480820173468583</v>
      </c>
      <c r="L194" s="32">
        <v>32.445911715199003</v>
      </c>
      <c r="M194" s="32">
        <v>35.631399586380915</v>
      </c>
      <c r="N194" s="32">
        <v>63.665319188488354</v>
      </c>
      <c r="O194" s="32">
        <v>70.258837621898223</v>
      </c>
      <c r="P194" s="32">
        <v>71.809545449400446</v>
      </c>
      <c r="Q194" s="32">
        <v>66.734646506287504</v>
      </c>
      <c r="R194" s="32">
        <v>56.905950674970832</v>
      </c>
      <c r="S194" s="32">
        <v>48.327269600356829</v>
      </c>
      <c r="T194" s="32">
        <v>58.716185073232616</v>
      </c>
      <c r="U194" s="32"/>
      <c r="V194" s="32"/>
    </row>
    <row r="195" spans="1:22" x14ac:dyDescent="0.2">
      <c r="A195" t="s">
        <v>58</v>
      </c>
      <c r="B195" t="s">
        <v>309</v>
      </c>
      <c r="C195" s="32"/>
      <c r="D195" s="32"/>
      <c r="E195" s="32"/>
      <c r="F195" s="32"/>
      <c r="G195" s="32"/>
      <c r="H195" s="32"/>
      <c r="I195" s="32"/>
      <c r="J195" s="32"/>
      <c r="K195" s="32"/>
      <c r="L195" s="32"/>
      <c r="M195" s="32">
        <v>1.8456851368758052</v>
      </c>
      <c r="N195" s="32"/>
      <c r="O195" s="32"/>
      <c r="P195" s="32"/>
      <c r="Q195" s="32"/>
      <c r="R195" s="32"/>
      <c r="S195" s="32"/>
      <c r="T195" s="32"/>
      <c r="U195" s="32"/>
      <c r="V195" s="32"/>
    </row>
    <row r="196" spans="1:22" x14ac:dyDescent="0.2">
      <c r="A196" t="s">
        <v>55</v>
      </c>
      <c r="B196" t="s">
        <v>378</v>
      </c>
      <c r="C196" s="32">
        <v>86.476035485343445</v>
      </c>
      <c r="D196" s="32">
        <v>90.332471928790554</v>
      </c>
      <c r="E196" s="32">
        <v>91.985241950983209</v>
      </c>
      <c r="F196" s="32">
        <v>92.007126382620754</v>
      </c>
      <c r="G196" s="32">
        <v>93.632390386287426</v>
      </c>
      <c r="H196" s="32">
        <v>105.2377915606147</v>
      </c>
      <c r="I196" s="32">
        <v>123.39217801353453</v>
      </c>
      <c r="J196" s="32">
        <v>130.69169135582717</v>
      </c>
      <c r="K196" s="32">
        <v>143.5388902008219</v>
      </c>
      <c r="L196" s="32">
        <v>147.01790349402097</v>
      </c>
      <c r="M196" s="32">
        <v>141.55785570971375</v>
      </c>
      <c r="N196" s="32">
        <v>150.5759794119368</v>
      </c>
      <c r="O196" s="32">
        <v>147.61098137530598</v>
      </c>
      <c r="P196" s="32">
        <v>156.00494333222804</v>
      </c>
      <c r="Q196" s="32">
        <v>161.08859054737439</v>
      </c>
      <c r="R196" s="32">
        <v>157.80366272521218</v>
      </c>
      <c r="S196" s="32">
        <v>160.02024707507502</v>
      </c>
      <c r="T196" s="32">
        <v>195.39228875319137</v>
      </c>
      <c r="U196" s="32">
        <v>186.48199358131234</v>
      </c>
      <c r="V196" s="32"/>
    </row>
    <row r="197" spans="1:22" x14ac:dyDescent="0.2">
      <c r="A197" t="s">
        <v>32</v>
      </c>
      <c r="B197" t="s">
        <v>523</v>
      </c>
      <c r="C197" s="32">
        <v>56.250404592781379</v>
      </c>
      <c r="D197" s="32">
        <v>56.662286400883353</v>
      </c>
      <c r="E197" s="32">
        <v>56.538847906838626</v>
      </c>
      <c r="F197" s="32">
        <v>55.467335762447256</v>
      </c>
      <c r="G197" s="32">
        <v>55.6599261078117</v>
      </c>
      <c r="H197" s="32">
        <v>63.815129819091467</v>
      </c>
      <c r="I197" s="32">
        <v>75.842048298966418</v>
      </c>
      <c r="J197" s="32">
        <v>84.964410990404488</v>
      </c>
      <c r="K197" s="32">
        <v>89.546817033331706</v>
      </c>
      <c r="L197" s="32">
        <v>93.649261759566812</v>
      </c>
      <c r="M197" s="32">
        <v>95.534688211321878</v>
      </c>
      <c r="N197" s="32">
        <v>95.766698688403778</v>
      </c>
      <c r="O197" s="32">
        <v>96.425227949266571</v>
      </c>
      <c r="P197" s="32">
        <v>98.504101717483678</v>
      </c>
      <c r="Q197" s="32">
        <v>97.692936362887508</v>
      </c>
      <c r="R197" s="32">
        <v>99.060976117339735</v>
      </c>
      <c r="S197" s="32">
        <v>100.80504220219882</v>
      </c>
      <c r="T197" s="32">
        <v>126.23249357312542</v>
      </c>
      <c r="U197" s="32">
        <v>120.37401684191306</v>
      </c>
      <c r="V197" s="32"/>
    </row>
    <row r="198" spans="1:22" x14ac:dyDescent="0.2">
      <c r="A198" t="s">
        <v>138</v>
      </c>
      <c r="B198" t="s">
        <v>521</v>
      </c>
      <c r="C198" s="32">
        <v>105.60278085224483</v>
      </c>
      <c r="D198" s="32">
        <v>85.42559412374203</v>
      </c>
      <c r="E198" s="32">
        <v>76.114459708002485</v>
      </c>
      <c r="F198" s="32">
        <v>68.460704592017635</v>
      </c>
      <c r="G198" s="32">
        <v>57.559981877003786</v>
      </c>
      <c r="H198" s="32">
        <v>55.866579465829503</v>
      </c>
      <c r="I198" s="32">
        <v>47.695501441191219</v>
      </c>
      <c r="J198" s="32">
        <v>42.466638814169066</v>
      </c>
      <c r="K198" s="32">
        <v>43.207416877578595</v>
      </c>
      <c r="L198" s="32">
        <v>41.02823474887407</v>
      </c>
      <c r="M198" s="32">
        <v>40.088494375646341</v>
      </c>
      <c r="N198" s="32">
        <v>41.285000740618308</v>
      </c>
      <c r="O198" s="32">
        <v>47.276558512695296</v>
      </c>
      <c r="P198" s="32">
        <v>46.458466870982775</v>
      </c>
      <c r="Q198" s="32">
        <v>45.074385213917374</v>
      </c>
      <c r="R198" s="32">
        <v>47.444216906528737</v>
      </c>
      <c r="S198" s="32">
        <v>50.271810744227452</v>
      </c>
      <c r="T198" s="32">
        <v>60.280373324787682</v>
      </c>
      <c r="U198" s="32"/>
      <c r="V198" s="32"/>
    </row>
    <row r="199" spans="1:22" x14ac:dyDescent="0.2">
      <c r="A199" t="s">
        <v>65</v>
      </c>
      <c r="B199" t="s">
        <v>524</v>
      </c>
      <c r="C199" s="32"/>
      <c r="D199" s="32"/>
      <c r="E199" s="32"/>
      <c r="F199" s="32"/>
      <c r="G199" s="32"/>
      <c r="H199" s="32"/>
      <c r="I199" s="32"/>
      <c r="J199" s="32"/>
      <c r="K199" s="32"/>
      <c r="L199" s="32"/>
      <c r="M199" s="32"/>
      <c r="N199" s="32"/>
      <c r="O199" s="32"/>
      <c r="P199" s="32"/>
      <c r="Q199" s="32"/>
      <c r="R199" s="32"/>
      <c r="S199" s="32"/>
      <c r="T199" s="32"/>
      <c r="U199" s="32"/>
      <c r="V199" s="32"/>
    </row>
    <row r="200" spans="1:22" x14ac:dyDescent="0.2">
      <c r="A200" t="s">
        <v>190</v>
      </c>
      <c r="B200" t="s">
        <v>532</v>
      </c>
      <c r="C200" s="32"/>
      <c r="D200" s="32"/>
      <c r="E200" s="32"/>
      <c r="F200" s="32"/>
      <c r="G200" s="32"/>
      <c r="H200" s="32"/>
      <c r="I200" s="32"/>
      <c r="J200" s="32"/>
      <c r="K200" s="32"/>
      <c r="L200" s="32"/>
      <c r="M200" s="32"/>
      <c r="N200" s="32"/>
      <c r="O200" s="32"/>
      <c r="P200" s="32"/>
      <c r="Q200" s="32"/>
      <c r="R200" s="32"/>
      <c r="S200" s="32"/>
      <c r="T200" s="32"/>
      <c r="U200" s="32"/>
      <c r="V200" s="32"/>
    </row>
    <row r="201" spans="1:22" x14ac:dyDescent="0.2">
      <c r="A201" t="s">
        <v>90</v>
      </c>
      <c r="B201" t="s">
        <v>526</v>
      </c>
      <c r="C201" s="32"/>
      <c r="D201" s="32"/>
      <c r="E201" s="32"/>
      <c r="F201" s="32"/>
      <c r="G201" s="32"/>
      <c r="H201" s="32"/>
      <c r="I201" s="32"/>
      <c r="J201" s="32"/>
      <c r="K201" s="32"/>
      <c r="L201" s="32"/>
      <c r="M201" s="32"/>
      <c r="N201" s="32"/>
      <c r="O201" s="32"/>
      <c r="P201" s="32"/>
      <c r="Q201" s="32"/>
      <c r="R201" s="32"/>
      <c r="S201" s="32"/>
      <c r="T201" s="32"/>
      <c r="U201" s="32"/>
      <c r="V201" s="32"/>
    </row>
    <row r="202" spans="1:22" x14ac:dyDescent="0.2">
      <c r="A202" t="s">
        <v>61</v>
      </c>
      <c r="B202" t="s">
        <v>531</v>
      </c>
      <c r="C202" s="32"/>
      <c r="D202" s="32"/>
      <c r="E202" s="32"/>
      <c r="F202" s="32"/>
      <c r="G202" s="32"/>
      <c r="H202" s="32"/>
      <c r="I202" s="32"/>
      <c r="J202" s="32"/>
      <c r="K202" s="32"/>
      <c r="L202" s="32"/>
      <c r="M202" s="32"/>
      <c r="N202" s="32"/>
      <c r="O202" s="32"/>
      <c r="P202" s="32"/>
      <c r="Q202" s="32"/>
      <c r="R202" s="32"/>
      <c r="S202" s="32"/>
      <c r="T202" s="32"/>
      <c r="U202" s="32"/>
      <c r="V202" s="32"/>
    </row>
    <row r="203" spans="1:22" x14ac:dyDescent="0.2">
      <c r="A203" t="s">
        <v>528</v>
      </c>
      <c r="B203" t="s">
        <v>529</v>
      </c>
      <c r="C203" s="32"/>
      <c r="D203" s="32"/>
      <c r="E203" s="32"/>
      <c r="F203" s="32"/>
      <c r="G203" s="32"/>
      <c r="H203" s="32"/>
      <c r="I203" s="32"/>
      <c r="J203" s="32"/>
      <c r="K203" s="32"/>
      <c r="L203" s="32"/>
      <c r="M203" s="32"/>
      <c r="N203" s="32"/>
      <c r="O203" s="32"/>
      <c r="P203" s="32"/>
      <c r="Q203" s="32"/>
      <c r="R203" s="32"/>
      <c r="S203" s="32"/>
      <c r="T203" s="32"/>
      <c r="U203" s="32"/>
      <c r="V203" s="32"/>
    </row>
    <row r="204" spans="1:22" x14ac:dyDescent="0.2">
      <c r="A204" t="s">
        <v>477</v>
      </c>
      <c r="B204" t="s">
        <v>478</v>
      </c>
      <c r="C204" s="32"/>
      <c r="D204" s="32"/>
      <c r="E204" s="32"/>
      <c r="F204" s="32"/>
      <c r="G204" s="32"/>
      <c r="H204" s="32"/>
      <c r="I204" s="32"/>
      <c r="J204" s="32"/>
      <c r="K204" s="32"/>
      <c r="L204" s="32"/>
      <c r="M204" s="32"/>
      <c r="N204" s="32"/>
      <c r="O204" s="32"/>
      <c r="P204" s="32"/>
      <c r="Q204" s="32"/>
      <c r="R204" s="32"/>
      <c r="S204" s="32"/>
      <c r="T204" s="32"/>
      <c r="U204" s="32"/>
      <c r="V204" s="32"/>
    </row>
    <row r="205" spans="1:22" x14ac:dyDescent="0.2">
      <c r="A205" t="s">
        <v>112</v>
      </c>
      <c r="B205" t="s">
        <v>537</v>
      </c>
      <c r="C205" s="32"/>
      <c r="D205" s="32"/>
      <c r="E205" s="32"/>
      <c r="F205" s="32"/>
      <c r="G205" s="32"/>
      <c r="H205" s="32"/>
      <c r="I205" s="32"/>
      <c r="J205" s="32"/>
      <c r="K205" s="32"/>
      <c r="L205" s="32"/>
      <c r="M205" s="32"/>
      <c r="N205" s="32"/>
      <c r="O205" s="32"/>
      <c r="P205" s="32"/>
      <c r="Q205" s="32"/>
      <c r="R205" s="32"/>
      <c r="S205" s="32"/>
      <c r="T205" s="32"/>
      <c r="U205" s="32"/>
      <c r="V205" s="32"/>
    </row>
    <row r="206" spans="1:22" x14ac:dyDescent="0.2">
      <c r="A206" t="s">
        <v>33</v>
      </c>
      <c r="B206" t="s">
        <v>539</v>
      </c>
      <c r="C206" s="32"/>
      <c r="D206" s="32"/>
      <c r="E206" s="32"/>
      <c r="F206" s="32"/>
      <c r="G206" s="32"/>
      <c r="H206" s="32"/>
      <c r="I206" s="32"/>
      <c r="J206" s="32">
        <v>17.3215114809658</v>
      </c>
      <c r="K206" s="32">
        <v>18.049909357844395</v>
      </c>
      <c r="L206" s="32">
        <v>23.48891928066962</v>
      </c>
      <c r="M206" s="32">
        <v>24.22399414387667</v>
      </c>
      <c r="N206" s="32">
        <v>44.395867587933168</v>
      </c>
      <c r="O206" s="32">
        <v>49.407347345788274</v>
      </c>
      <c r="P206" s="32">
        <v>46.432893581139112</v>
      </c>
      <c r="Q206" s="32">
        <v>52.280941839875418</v>
      </c>
      <c r="R206" s="32">
        <v>59.712221172737081</v>
      </c>
      <c r="S206" s="32">
        <v>61.930117381665319</v>
      </c>
      <c r="T206" s="32">
        <v>103.69824241364383</v>
      </c>
      <c r="U206" s="32">
        <v>71.245987073007385</v>
      </c>
      <c r="V206" s="32"/>
    </row>
    <row r="207" spans="1:22" x14ac:dyDescent="0.2">
      <c r="A207" t="s">
        <v>159</v>
      </c>
      <c r="B207" t="s">
        <v>540</v>
      </c>
      <c r="C207" s="32"/>
      <c r="D207" s="32"/>
      <c r="E207" s="32"/>
      <c r="F207" s="32"/>
      <c r="G207" s="32"/>
      <c r="H207" s="32"/>
      <c r="I207" s="32"/>
      <c r="J207" s="32"/>
      <c r="K207" s="32"/>
      <c r="L207" s="32"/>
      <c r="M207" s="32"/>
      <c r="N207" s="32"/>
      <c r="O207" s="32"/>
      <c r="P207" s="32"/>
      <c r="Q207" s="32"/>
      <c r="R207" s="32"/>
      <c r="S207" s="32"/>
      <c r="T207" s="32"/>
      <c r="U207" s="32"/>
      <c r="V207" s="32"/>
    </row>
    <row r="210" spans="1:22" x14ac:dyDescent="0.2">
      <c r="A210" s="25" t="s">
        <v>1184</v>
      </c>
    </row>
    <row r="211" spans="1:22" x14ac:dyDescent="0.2">
      <c r="A211" t="s">
        <v>57</v>
      </c>
      <c r="B211" t="s">
        <v>315</v>
      </c>
      <c r="C211" s="32">
        <v>66.791019124009992</v>
      </c>
      <c r="D211" s="32">
        <v>66.461797580061017</v>
      </c>
      <c r="E211" s="32">
        <v>74.305837925119988</v>
      </c>
      <c r="F211" s="32">
        <v>70.42261078105453</v>
      </c>
      <c r="G211" s="32">
        <v>66.756681865146078</v>
      </c>
      <c r="H211" s="32">
        <v>71.938257754383471</v>
      </c>
      <c r="I211" s="32">
        <v>83.331651877376245</v>
      </c>
      <c r="J211" s="32">
        <v>85.786269827193721</v>
      </c>
      <c r="K211" s="32">
        <v>85.696507378582808</v>
      </c>
      <c r="L211" s="32">
        <v>90.600387807378198</v>
      </c>
      <c r="M211" s="32">
        <v>87.696599242629588</v>
      </c>
      <c r="N211" s="32">
        <v>95.799629273729693</v>
      </c>
      <c r="O211" s="32">
        <v>95.084265881095448</v>
      </c>
      <c r="P211" s="32">
        <v>94.694636962069779</v>
      </c>
      <c r="Q211" s="32">
        <v>89.4054088474265</v>
      </c>
      <c r="R211" s="32">
        <v>84.215491885270566</v>
      </c>
      <c r="S211" s="32">
        <v>83.092253247819556</v>
      </c>
      <c r="T211" s="32">
        <v>99.86931378359705</v>
      </c>
      <c r="U211" s="32">
        <v>94.321030276918066</v>
      </c>
      <c r="V211" s="32"/>
    </row>
    <row r="212" spans="1:22" x14ac:dyDescent="0.2">
      <c r="A212" t="s">
        <v>38</v>
      </c>
      <c r="B212" t="s">
        <v>318</v>
      </c>
      <c r="C212" s="32">
        <v>102.19960844866078</v>
      </c>
      <c r="D212" s="32">
        <v>98.098797060776633</v>
      </c>
      <c r="E212" s="32">
        <v>96.75457719335428</v>
      </c>
      <c r="F212" s="32">
        <v>89.37556635402359</v>
      </c>
      <c r="G212" s="32">
        <v>83.478231488584598</v>
      </c>
      <c r="H212" s="32">
        <v>91.300884388957158</v>
      </c>
      <c r="I212" s="32">
        <v>95.943027796812629</v>
      </c>
      <c r="J212" s="32">
        <v>93.206454396480027</v>
      </c>
      <c r="K212" s="32">
        <v>95.570764346382589</v>
      </c>
      <c r="L212" s="32">
        <v>104.02849931494865</v>
      </c>
      <c r="M212" s="32">
        <v>101.56436103094151</v>
      </c>
      <c r="N212" s="32">
        <v>112.30905974704821</v>
      </c>
      <c r="O212" s="32">
        <v>108.59130865229562</v>
      </c>
      <c r="P212" s="32">
        <v>110.19620097182839</v>
      </c>
      <c r="Q212" s="32">
        <v>103.88362792115382</v>
      </c>
      <c r="R212" s="32">
        <v>101.39273945557076</v>
      </c>
      <c r="S212" s="32">
        <v>103.38253236258757</v>
      </c>
      <c r="T212" s="32">
        <v>119.48029037662566</v>
      </c>
      <c r="U212" s="32">
        <v>109.22428525882376</v>
      </c>
      <c r="V212" s="32"/>
    </row>
    <row r="213" spans="1:22" x14ac:dyDescent="0.2">
      <c r="A213" t="s">
        <v>131</v>
      </c>
      <c r="B213" t="s">
        <v>356</v>
      </c>
      <c r="C213" s="32"/>
      <c r="D213" s="32"/>
      <c r="E213" s="32"/>
      <c r="F213" s="32"/>
      <c r="G213" s="32"/>
      <c r="H213" s="32"/>
      <c r="I213" s="32"/>
      <c r="J213" s="32"/>
      <c r="K213" s="32"/>
      <c r="L213" s="32"/>
      <c r="M213" s="32"/>
      <c r="N213" s="32"/>
      <c r="O213" s="32"/>
      <c r="P213" s="32"/>
      <c r="Q213" s="32"/>
      <c r="R213" s="32"/>
      <c r="S213" s="32"/>
      <c r="T213" s="32"/>
      <c r="U213" s="32"/>
      <c r="V213" s="32"/>
    </row>
    <row r="214" spans="1:22" x14ac:dyDescent="0.2">
      <c r="A214" t="s">
        <v>111</v>
      </c>
      <c r="B214" t="s">
        <v>369</v>
      </c>
      <c r="C214" s="32">
        <v>4.8625261395087573</v>
      </c>
      <c r="D214" s="32">
        <v>5.2733537414986857</v>
      </c>
      <c r="E214" s="32">
        <v>5.1810456773046925</v>
      </c>
      <c r="F214" s="32">
        <v>4.9443839713227202</v>
      </c>
      <c r="G214" s="32">
        <v>4.2295340122943657</v>
      </c>
      <c r="H214" s="32">
        <v>5.0583509607376644</v>
      </c>
      <c r="I214" s="32">
        <v>8.2246804665997164</v>
      </c>
      <c r="J214" s="32">
        <v>7.8976451083748618</v>
      </c>
      <c r="K214" s="32">
        <v>5.9913933083476083</v>
      </c>
      <c r="L214" s="32">
        <v>13.552174448371634</v>
      </c>
      <c r="M214" s="32">
        <v>13.798476044144969</v>
      </c>
      <c r="N214" s="32">
        <v>13.954850668582846</v>
      </c>
      <c r="O214" s="32">
        <v>13.122740030444913</v>
      </c>
      <c r="P214" s="32">
        <v>14.070777375848989</v>
      </c>
      <c r="Q214" s="32">
        <v>13.425576163145045</v>
      </c>
      <c r="R214" s="32">
        <v>13.458569770620096</v>
      </c>
      <c r="S214" s="32">
        <v>14.053083543957307</v>
      </c>
      <c r="T214" s="32">
        <v>23.755704627805692</v>
      </c>
      <c r="U214" s="32">
        <v>23.667421181925356</v>
      </c>
      <c r="V214" s="32"/>
    </row>
    <row r="215" spans="1:22" x14ac:dyDescent="0.2">
      <c r="A215" t="s">
        <v>53</v>
      </c>
      <c r="B215" t="s">
        <v>372</v>
      </c>
      <c r="C215" s="32"/>
      <c r="D215" s="32"/>
      <c r="E215" s="32"/>
      <c r="F215" s="32"/>
      <c r="G215" s="32"/>
      <c r="H215" s="32"/>
      <c r="I215" s="32"/>
      <c r="J215" s="32"/>
      <c r="K215" s="32"/>
      <c r="L215" s="32"/>
      <c r="M215" s="32"/>
      <c r="N215" s="32"/>
      <c r="O215" s="32"/>
      <c r="P215" s="32"/>
      <c r="Q215" s="32"/>
      <c r="R215" s="32"/>
      <c r="S215" s="32"/>
      <c r="T215" s="32"/>
      <c r="U215" s="32"/>
      <c r="V215" s="32"/>
    </row>
    <row r="216" spans="1:22" x14ac:dyDescent="0.2">
      <c r="A216" t="s">
        <v>44</v>
      </c>
      <c r="B216" t="s">
        <v>374</v>
      </c>
      <c r="C216" s="32">
        <v>63.673554241027894</v>
      </c>
      <c r="D216" s="32">
        <v>64.642413024737394</v>
      </c>
      <c r="E216" s="32">
        <v>65.611173874019272</v>
      </c>
      <c r="F216" s="32">
        <v>60.974292684959188</v>
      </c>
      <c r="G216" s="32">
        <v>59.487421189269376</v>
      </c>
      <c r="H216" s="32">
        <v>65.372569489755975</v>
      </c>
      <c r="I216" s="32">
        <v>77.947782043376918</v>
      </c>
      <c r="J216" s="32">
        <v>80.301299711470364</v>
      </c>
      <c r="K216" s="32">
        <v>82.29224206155456</v>
      </c>
      <c r="L216" s="32">
        <v>90.279748602549589</v>
      </c>
      <c r="M216" s="32">
        <v>90.968543668042869</v>
      </c>
      <c r="N216" s="32">
        <v>97.554383851258166</v>
      </c>
      <c r="O216" s="32">
        <v>97.980333255702249</v>
      </c>
      <c r="P216" s="32">
        <v>102.2620448505883</v>
      </c>
      <c r="Q216" s="32">
        <v>102.21526508743963</v>
      </c>
      <c r="R216" s="32">
        <v>101.62213441678733</v>
      </c>
      <c r="S216" s="32">
        <v>104.9611611254351</v>
      </c>
      <c r="T216" s="32">
        <v>123.28211285241221</v>
      </c>
      <c r="U216" s="32">
        <v>116.54700164342809</v>
      </c>
      <c r="V216" s="32"/>
    </row>
    <row r="217" spans="1:22" x14ac:dyDescent="0.2">
      <c r="A217" t="s">
        <v>28</v>
      </c>
      <c r="B217" t="s">
        <v>358</v>
      </c>
      <c r="C217" s="32"/>
      <c r="D217" s="32"/>
      <c r="E217" s="32"/>
      <c r="F217" s="32"/>
      <c r="G217" s="32"/>
      <c r="H217" s="32"/>
      <c r="I217" s="32"/>
      <c r="J217" s="32"/>
      <c r="K217" s="32"/>
      <c r="L217" s="32"/>
      <c r="M217" s="32"/>
      <c r="N217" s="32"/>
      <c r="O217" s="32"/>
      <c r="P217" s="32"/>
      <c r="Q217" s="32"/>
      <c r="R217" s="32"/>
      <c r="S217" s="32"/>
      <c r="T217" s="32"/>
      <c r="U217" s="32"/>
      <c r="V217" s="32"/>
    </row>
    <row r="218" spans="1:22" x14ac:dyDescent="0.2">
      <c r="A218" t="s">
        <v>64</v>
      </c>
      <c r="B218" t="s">
        <v>386</v>
      </c>
      <c r="C218" s="32">
        <v>120.65408291241744</v>
      </c>
      <c r="D218" s="32">
        <v>126.65965791209706</v>
      </c>
      <c r="E218" s="32">
        <v>127.548028051391</v>
      </c>
      <c r="F218" s="32">
        <v>126.57305853963192</v>
      </c>
      <c r="G218" s="32">
        <v>123.82089600165311</v>
      </c>
      <c r="H218" s="32">
        <v>127.15832641122648</v>
      </c>
      <c r="I218" s="32">
        <v>143.98045307003628</v>
      </c>
      <c r="J218" s="32">
        <v>136.60222422379252</v>
      </c>
      <c r="K218" s="32">
        <v>116.21159357168729</v>
      </c>
      <c r="L218" s="32">
        <v>168.02720105478357</v>
      </c>
      <c r="M218" s="32">
        <v>185.7438261176429</v>
      </c>
      <c r="N218" s="32">
        <v>189.29444098866247</v>
      </c>
      <c r="O218" s="32">
        <v>189.1594209574283</v>
      </c>
      <c r="P218" s="32">
        <v>194.6201975245294</v>
      </c>
      <c r="Q218" s="32">
        <v>198.96531196079144</v>
      </c>
      <c r="R218" s="32">
        <v>208.80753101304342</v>
      </c>
      <c r="S218" s="32">
        <v>212.35791299733825</v>
      </c>
      <c r="T218" s="32">
        <v>252.52284504113089</v>
      </c>
      <c r="U218" s="32">
        <v>237.12524798319916</v>
      </c>
      <c r="V218" s="32"/>
    </row>
    <row r="219" spans="1:22" x14ac:dyDescent="0.2">
      <c r="A219" t="s">
        <v>106</v>
      </c>
      <c r="B219" t="s">
        <v>401</v>
      </c>
      <c r="C219" s="32">
        <v>32.367095939578419</v>
      </c>
      <c r="D219" s="32">
        <v>30.821077116554324</v>
      </c>
      <c r="E219" s="32">
        <v>30.773880297708665</v>
      </c>
      <c r="F219" s="32">
        <v>27.039268800199451</v>
      </c>
      <c r="G219" s="32">
        <v>26.993029399653711</v>
      </c>
      <c r="H219" s="32">
        <v>46.625165085073426</v>
      </c>
      <c r="I219" s="32">
        <v>66.621750356549981</v>
      </c>
      <c r="J219" s="32">
        <v>82.491696078473424</v>
      </c>
      <c r="K219" s="32">
        <v>111.64907308759562</v>
      </c>
      <c r="L219" s="32">
        <v>129.72266478333924</v>
      </c>
      <c r="M219" s="32">
        <v>131.78211221695457</v>
      </c>
      <c r="N219" s="32">
        <v>121.20855043436474</v>
      </c>
      <c r="O219" s="32">
        <v>88.55715964922932</v>
      </c>
      <c r="P219" s="32">
        <v>85.332511716200898</v>
      </c>
      <c r="Q219" s="32">
        <v>76.647815356749774</v>
      </c>
      <c r="R219" s="32">
        <v>75.184165308259296</v>
      </c>
      <c r="S219" s="32">
        <v>69.535969952952243</v>
      </c>
      <c r="T219" s="32">
        <v>71.739508844143245</v>
      </c>
      <c r="U219" s="32">
        <v>65.398975530449661</v>
      </c>
      <c r="V219" s="32"/>
    </row>
    <row r="220" spans="1:22" x14ac:dyDescent="0.2">
      <c r="A220" t="s">
        <v>36</v>
      </c>
      <c r="B220" t="s">
        <v>406</v>
      </c>
      <c r="C220" s="32"/>
      <c r="D220" s="32"/>
      <c r="E220" s="32"/>
      <c r="F220" s="32"/>
      <c r="G220" s="32"/>
      <c r="H220" s="32"/>
      <c r="I220" s="32"/>
      <c r="J220" s="32"/>
      <c r="K220" s="32"/>
      <c r="L220" s="32"/>
      <c r="M220" s="32"/>
      <c r="N220" s="32"/>
      <c r="O220" s="32"/>
      <c r="P220" s="32"/>
      <c r="Q220" s="32"/>
      <c r="R220" s="32"/>
      <c r="S220" s="32"/>
      <c r="T220" s="32"/>
      <c r="U220" s="32"/>
      <c r="V220" s="32"/>
    </row>
    <row r="221" spans="1:22" x14ac:dyDescent="0.2">
      <c r="A221" t="s">
        <v>100</v>
      </c>
      <c r="B221" t="s">
        <v>430</v>
      </c>
      <c r="C221" s="32"/>
      <c r="D221" s="32"/>
      <c r="E221" s="32"/>
      <c r="F221" s="32"/>
      <c r="G221" s="32"/>
      <c r="H221" s="32"/>
      <c r="I221" s="32"/>
      <c r="J221" s="32"/>
      <c r="K221" s="32"/>
      <c r="L221" s="32"/>
      <c r="M221" s="32"/>
      <c r="N221" s="32"/>
      <c r="O221" s="32"/>
      <c r="P221" s="32"/>
      <c r="Q221" s="32"/>
      <c r="R221" s="32"/>
      <c r="S221" s="32"/>
      <c r="T221" s="32"/>
      <c r="U221" s="32"/>
      <c r="V221" s="32"/>
    </row>
    <row r="222" spans="1:22" x14ac:dyDescent="0.2">
      <c r="A222" t="s">
        <v>97</v>
      </c>
      <c r="B222" t="s">
        <v>428</v>
      </c>
      <c r="C222" s="32">
        <v>27.264414958418008</v>
      </c>
      <c r="D222" s="32">
        <v>26.131797454717752</v>
      </c>
      <c r="E222" s="32">
        <v>23.935731317984342</v>
      </c>
      <c r="F222" s="32">
        <v>20.823237867949128</v>
      </c>
      <c r="G222" s="32">
        <v>17.689518665175701</v>
      </c>
      <c r="H222" s="32">
        <v>14.768879684172113</v>
      </c>
      <c r="I222" s="32">
        <v>30.743690331436408</v>
      </c>
      <c r="J222" s="32">
        <v>41.226117741373429</v>
      </c>
      <c r="K222" s="32">
        <v>41.053855827576747</v>
      </c>
      <c r="L222" s="32">
        <v>47.198608399486105</v>
      </c>
      <c r="M222" s="32">
        <v>44.835915516130761</v>
      </c>
      <c r="N222" s="32">
        <v>48.332010298920125</v>
      </c>
      <c r="O222" s="32">
        <v>49.645691452868277</v>
      </c>
      <c r="P222" s="32">
        <v>47.741694223548542</v>
      </c>
      <c r="Q222" s="32">
        <v>44.980857713247687</v>
      </c>
      <c r="R222" s="32">
        <v>38.989853637110357</v>
      </c>
      <c r="S222" s="32">
        <v>42.640663423048309</v>
      </c>
      <c r="T222" s="32">
        <v>53.361019857896842</v>
      </c>
      <c r="U222" s="32">
        <v>48.908127507446594</v>
      </c>
      <c r="V222" s="32"/>
    </row>
    <row r="223" spans="1:22" x14ac:dyDescent="0.2">
      <c r="A223" t="s">
        <v>86</v>
      </c>
      <c r="B223" t="s">
        <v>429</v>
      </c>
      <c r="C223" s="32"/>
      <c r="D223" s="32"/>
      <c r="E223" s="32"/>
      <c r="F223" s="32"/>
      <c r="G223" s="32"/>
      <c r="H223" s="32"/>
      <c r="I223" s="32"/>
      <c r="J223" s="32"/>
      <c r="K223" s="32"/>
      <c r="L223" s="32"/>
      <c r="M223" s="32"/>
      <c r="N223" s="32"/>
      <c r="O223" s="32"/>
      <c r="P223" s="32"/>
      <c r="Q223" s="32"/>
      <c r="R223" s="32"/>
      <c r="S223" s="32"/>
      <c r="T223" s="32"/>
      <c r="U223" s="32"/>
      <c r="V223" s="32"/>
    </row>
    <row r="224" spans="1:22" x14ac:dyDescent="0.2">
      <c r="A224" t="s">
        <v>157</v>
      </c>
      <c r="B224" t="s">
        <v>444</v>
      </c>
      <c r="C224" s="32"/>
      <c r="D224" s="32"/>
      <c r="E224" s="32"/>
      <c r="F224" s="32"/>
      <c r="G224" s="32"/>
      <c r="H224" s="32"/>
      <c r="I224" s="32"/>
      <c r="J224" s="32"/>
      <c r="K224" s="32"/>
      <c r="L224" s="32"/>
      <c r="M224" s="32"/>
      <c r="N224" s="32"/>
      <c r="O224" s="32"/>
      <c r="P224" s="32"/>
      <c r="Q224" s="32"/>
      <c r="R224" s="32"/>
      <c r="S224" s="32"/>
      <c r="T224" s="32"/>
      <c r="U224" s="32"/>
      <c r="V224" s="32"/>
    </row>
    <row r="225" spans="1:22" x14ac:dyDescent="0.2">
      <c r="A225" t="s">
        <v>78</v>
      </c>
      <c r="B225" t="s">
        <v>475</v>
      </c>
      <c r="C225" s="32"/>
      <c r="D225" s="32"/>
      <c r="E225" s="32"/>
      <c r="F225" s="32"/>
      <c r="G225" s="32"/>
      <c r="H225" s="32"/>
      <c r="I225" s="32"/>
      <c r="J225" s="32"/>
      <c r="K225" s="32"/>
      <c r="L225" s="32"/>
      <c r="M225" s="32"/>
      <c r="N225" s="32"/>
      <c r="O225" s="32"/>
      <c r="P225" s="32"/>
      <c r="Q225" s="32"/>
      <c r="R225" s="32"/>
      <c r="S225" s="32"/>
      <c r="T225" s="32"/>
      <c r="U225" s="32"/>
      <c r="V225" s="32"/>
    </row>
    <row r="226" spans="1:22" x14ac:dyDescent="0.2">
      <c r="A226" t="s">
        <v>73</v>
      </c>
      <c r="B226" t="s">
        <v>498</v>
      </c>
      <c r="C226" s="32">
        <v>45.672131808345412</v>
      </c>
      <c r="D226" s="32">
        <v>44.105188054931212</v>
      </c>
      <c r="E226" s="32">
        <v>38.61380133576138</v>
      </c>
      <c r="F226" s="32">
        <v>36.609798279585725</v>
      </c>
      <c r="G226" s="32">
        <v>34.991491585183766</v>
      </c>
      <c r="H226" s="32">
        <v>34.037705552780793</v>
      </c>
      <c r="I226" s="32">
        <v>42.044365067080584</v>
      </c>
      <c r="J226" s="32">
        <v>45.560120914511863</v>
      </c>
      <c r="K226" s="32">
        <v>48.580537728844206</v>
      </c>
      <c r="L226" s="32">
        <v>58.487752293278398</v>
      </c>
      <c r="M226" s="32">
        <v>63.210771275551444</v>
      </c>
      <c r="N226" s="32">
        <v>65.881086495935719</v>
      </c>
      <c r="O226" s="32">
        <v>64.834485534591707</v>
      </c>
      <c r="P226" s="32">
        <v>66.415861884885359</v>
      </c>
      <c r="Q226" s="32">
        <v>64.353881132955934</v>
      </c>
      <c r="R226" s="32">
        <v>63.783480183904494</v>
      </c>
      <c r="S226" s="32">
        <v>63.151175685927981</v>
      </c>
      <c r="T226" s="32">
        <v>78.412593500663789</v>
      </c>
      <c r="U226" s="32">
        <v>79.254778042777303</v>
      </c>
      <c r="V226" s="32"/>
    </row>
    <row r="227" spans="1:22" x14ac:dyDescent="0.2">
      <c r="A227" t="s">
        <v>85</v>
      </c>
      <c r="B227" t="s">
        <v>499</v>
      </c>
      <c r="C227" s="32"/>
      <c r="D227" s="32"/>
      <c r="E227" s="32"/>
      <c r="F227" s="32"/>
      <c r="G227" s="32"/>
      <c r="H227" s="32"/>
      <c r="I227" s="32"/>
      <c r="J227" s="32"/>
      <c r="K227" s="32"/>
      <c r="L227" s="32"/>
      <c r="M227" s="32"/>
      <c r="N227" s="32"/>
      <c r="O227" s="32"/>
      <c r="P227" s="32"/>
      <c r="Q227" s="32"/>
      <c r="R227" s="32"/>
      <c r="S227" s="32"/>
      <c r="T227" s="32"/>
      <c r="U227" s="32"/>
      <c r="V227" s="32"/>
    </row>
    <row r="228" spans="1:22" x14ac:dyDescent="0.2">
      <c r="A228" t="s">
        <v>42</v>
      </c>
      <c r="B228" t="s">
        <v>368</v>
      </c>
      <c r="C228" s="32">
        <v>45.499138481966831</v>
      </c>
      <c r="D228" s="32">
        <v>43.469121299952526</v>
      </c>
      <c r="E228" s="32">
        <v>40.267510268662122</v>
      </c>
      <c r="F228" s="32">
        <v>35.789057626322865</v>
      </c>
      <c r="G228" s="32">
        <v>31.792195137487994</v>
      </c>
      <c r="H228" s="32">
        <v>35.797749400879191</v>
      </c>
      <c r="I228" s="32">
        <v>48.36469929677272</v>
      </c>
      <c r="J228" s="32">
        <v>50.167800707230192</v>
      </c>
      <c r="K228" s="32">
        <v>58.057649948502998</v>
      </c>
      <c r="L228" s="32">
        <v>77.805067175262622</v>
      </c>
      <c r="M228" s="32">
        <v>92.312294431868068</v>
      </c>
      <c r="N228" s="32">
        <v>105.57296171415678</v>
      </c>
      <c r="O228" s="32">
        <v>105.3954766855658</v>
      </c>
      <c r="P228" s="32">
        <v>106.78085544136951</v>
      </c>
      <c r="Q228" s="32">
        <v>107.28637114679844</v>
      </c>
      <c r="R228" s="32">
        <v>107.974507264889</v>
      </c>
      <c r="S228" s="32">
        <v>112.05063427754507</v>
      </c>
      <c r="T228" s="32">
        <v>140.39613560383955</v>
      </c>
      <c r="U228" s="32">
        <v>135.81869127448167</v>
      </c>
      <c r="V228" s="32"/>
    </row>
    <row r="229" spans="1:22" x14ac:dyDescent="0.2">
      <c r="A229" t="s">
        <v>48</v>
      </c>
      <c r="B229" t="s">
        <v>459</v>
      </c>
      <c r="C229" s="32"/>
      <c r="D229" s="32"/>
      <c r="E229" s="32"/>
      <c r="F229" s="32"/>
      <c r="G229" s="32"/>
      <c r="H229" s="32"/>
      <c r="I229" s="32"/>
      <c r="J229" s="32"/>
      <c r="K229" s="32"/>
      <c r="L229" s="32"/>
      <c r="M229" s="32"/>
      <c r="N229" s="32"/>
      <c r="O229" s="32"/>
      <c r="P229" s="32"/>
      <c r="Q229" s="32"/>
      <c r="R229" s="32"/>
      <c r="S229" s="32"/>
      <c r="T229" s="32"/>
      <c r="U229" s="32"/>
      <c r="V229" s="32"/>
    </row>
  </sheetData>
  <sortState xmlns:xlrd2="http://schemas.microsoft.com/office/spreadsheetml/2017/richdata2" ref="A8:X207">
    <sortCondition ref="A8:A207"/>
  </sortState>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7E89A-B1F3-4302-A764-775CC14C6492}">
  <dimension ref="A1:Q198"/>
  <sheetViews>
    <sheetView workbookViewId="0">
      <selection activeCell="A12" sqref="A12"/>
    </sheetView>
  </sheetViews>
  <sheetFormatPr baseColWidth="10" defaultColWidth="8.83203125" defaultRowHeight="15" x14ac:dyDescent="0.2"/>
  <cols>
    <col min="1" max="1" width="36.5" bestFit="1" customWidth="1"/>
  </cols>
  <sheetData>
    <row r="1" spans="1:17" x14ac:dyDescent="0.2">
      <c r="A1" t="s">
        <v>1162</v>
      </c>
    </row>
    <row r="2" spans="1:17" x14ac:dyDescent="0.2">
      <c r="A2" t="s">
        <v>1163</v>
      </c>
    </row>
    <row r="3" spans="1:17" x14ac:dyDescent="0.2">
      <c r="A3" t="s">
        <v>1164</v>
      </c>
      <c r="B3" t="s">
        <v>1166</v>
      </c>
    </row>
    <row r="4" spans="1:17" x14ac:dyDescent="0.2">
      <c r="A4" s="27" t="s">
        <v>1165</v>
      </c>
    </row>
    <row r="7" spans="1:17" s="26" customFormat="1" x14ac:dyDescent="0.2">
      <c r="A7" s="26" t="s">
        <v>1160</v>
      </c>
      <c r="B7" s="26">
        <v>2003</v>
      </c>
      <c r="C7" s="26">
        <f>B7+1</f>
        <v>2004</v>
      </c>
      <c r="D7" s="26">
        <f t="shared" ref="D7:Q7" si="0">C7+1</f>
        <v>2005</v>
      </c>
      <c r="E7" s="26">
        <f t="shared" si="0"/>
        <v>2006</v>
      </c>
      <c r="F7" s="26">
        <f t="shared" si="0"/>
        <v>2007</v>
      </c>
      <c r="G7" s="26">
        <f t="shared" si="0"/>
        <v>2008</v>
      </c>
      <c r="H7" s="26">
        <f t="shared" si="0"/>
        <v>2009</v>
      </c>
      <c r="I7" s="26">
        <f t="shared" si="0"/>
        <v>2010</v>
      </c>
      <c r="J7" s="26">
        <f t="shared" si="0"/>
        <v>2011</v>
      </c>
      <c r="K7" s="26">
        <f t="shared" si="0"/>
        <v>2012</v>
      </c>
      <c r="L7" s="26">
        <f t="shared" si="0"/>
        <v>2013</v>
      </c>
      <c r="M7" s="26">
        <f t="shared" si="0"/>
        <v>2014</v>
      </c>
      <c r="N7" s="26">
        <f t="shared" si="0"/>
        <v>2015</v>
      </c>
      <c r="O7" s="26">
        <f t="shared" si="0"/>
        <v>2016</v>
      </c>
      <c r="P7" s="26">
        <f t="shared" si="0"/>
        <v>2017</v>
      </c>
      <c r="Q7" s="26">
        <f t="shared" si="0"/>
        <v>2018</v>
      </c>
    </row>
    <row r="8" spans="1:17" x14ac:dyDescent="0.2">
      <c r="A8" t="s">
        <v>26</v>
      </c>
      <c r="B8" s="36">
        <v>2850</v>
      </c>
      <c r="C8" s="36">
        <v>5500</v>
      </c>
      <c r="D8" s="36">
        <v>12260</v>
      </c>
      <c r="E8" s="36">
        <v>21160</v>
      </c>
      <c r="F8" s="36">
        <v>26510</v>
      </c>
      <c r="G8" s="36">
        <v>55910</v>
      </c>
      <c r="H8" s="36">
        <v>56530</v>
      </c>
      <c r="I8" s="36">
        <v>68810</v>
      </c>
      <c r="J8" s="36">
        <v>74650</v>
      </c>
      <c r="K8" s="36">
        <v>87800</v>
      </c>
      <c r="L8" s="36">
        <v>107840</v>
      </c>
      <c r="M8" s="36">
        <v>123120</v>
      </c>
      <c r="N8" s="36">
        <v>145670</v>
      </c>
      <c r="O8" s="36">
        <v>196150</v>
      </c>
      <c r="P8" s="36">
        <v>158290</v>
      </c>
      <c r="Q8" s="36">
        <v>143040</v>
      </c>
    </row>
    <row r="9" spans="1:17" x14ac:dyDescent="0.2">
      <c r="A9" t="s">
        <v>214</v>
      </c>
      <c r="B9" s="36">
        <v>0</v>
      </c>
      <c r="C9" s="36">
        <v>0</v>
      </c>
      <c r="D9" s="36">
        <v>0</v>
      </c>
      <c r="E9" s="36">
        <v>0.25</v>
      </c>
      <c r="F9" s="36">
        <v>0.1</v>
      </c>
      <c r="G9" s="36">
        <v>113.91</v>
      </c>
      <c r="H9" s="36">
        <v>16.39</v>
      </c>
      <c r="I9" s="36">
        <v>1.91</v>
      </c>
      <c r="J9" s="36">
        <v>295.54000000000002</v>
      </c>
      <c r="K9" s="36">
        <v>17.61</v>
      </c>
      <c r="L9" s="36">
        <v>-1.22</v>
      </c>
      <c r="M9" s="36">
        <v>27.92</v>
      </c>
      <c r="N9" s="36">
        <v>-3.26</v>
      </c>
      <c r="O9" s="36">
        <v>2.21</v>
      </c>
      <c r="P9" s="36">
        <v>5.43</v>
      </c>
      <c r="Q9" s="36">
        <v>0</v>
      </c>
    </row>
    <row r="10" spans="1:17" x14ac:dyDescent="0.2">
      <c r="A10" t="s">
        <v>125</v>
      </c>
      <c r="B10" s="36">
        <v>0</v>
      </c>
      <c r="C10" s="36">
        <v>0</v>
      </c>
      <c r="D10" s="36">
        <v>0</v>
      </c>
      <c r="E10" s="36">
        <v>0.01</v>
      </c>
      <c r="F10" s="36">
        <v>0</v>
      </c>
      <c r="G10" s="36">
        <v>0</v>
      </c>
      <c r="H10" s="36">
        <v>0</v>
      </c>
      <c r="I10" s="36">
        <v>0.08</v>
      </c>
      <c r="J10" s="36">
        <v>0</v>
      </c>
      <c r="K10" s="36">
        <v>0</v>
      </c>
      <c r="L10" s="36">
        <v>0.56000000000000005</v>
      </c>
      <c r="M10" s="36">
        <v>0</v>
      </c>
      <c r="N10" s="36">
        <v>0</v>
      </c>
      <c r="O10" s="36">
        <v>0.01</v>
      </c>
      <c r="P10" s="36">
        <v>0.21</v>
      </c>
      <c r="Q10" s="36">
        <v>0</v>
      </c>
    </row>
    <row r="11" spans="1:17" x14ac:dyDescent="0.2">
      <c r="A11" t="s">
        <v>119</v>
      </c>
      <c r="B11" s="36">
        <v>0</v>
      </c>
      <c r="C11" s="36">
        <v>11.21</v>
      </c>
      <c r="D11" s="36">
        <v>84.87</v>
      </c>
      <c r="E11" s="36">
        <v>98.93</v>
      </c>
      <c r="F11" s="36">
        <v>145.91999999999999</v>
      </c>
      <c r="G11" s="36">
        <v>42.25</v>
      </c>
      <c r="H11" s="36">
        <v>228.76</v>
      </c>
      <c r="I11" s="36">
        <v>186</v>
      </c>
      <c r="J11" s="36">
        <v>114.34</v>
      </c>
      <c r="K11" s="36">
        <v>245.88</v>
      </c>
      <c r="L11" s="36">
        <v>191.3</v>
      </c>
      <c r="M11" s="36">
        <v>665.71</v>
      </c>
      <c r="N11" s="36">
        <v>210.57</v>
      </c>
      <c r="O11" s="36">
        <v>-99.89</v>
      </c>
      <c r="P11" s="36">
        <v>-140.53</v>
      </c>
      <c r="Q11" s="36">
        <v>0</v>
      </c>
    </row>
    <row r="12" spans="1:17" x14ac:dyDescent="0.2">
      <c r="A12" t="s">
        <v>122</v>
      </c>
      <c r="B12" s="36">
        <v>0</v>
      </c>
      <c r="C12" s="36">
        <v>0.18</v>
      </c>
      <c r="D12" s="36">
        <v>0.47</v>
      </c>
      <c r="E12" s="36">
        <v>22.39</v>
      </c>
      <c r="F12" s="36">
        <v>41.19</v>
      </c>
      <c r="G12" s="36">
        <v>-9.57</v>
      </c>
      <c r="H12" s="36">
        <v>8.31</v>
      </c>
      <c r="I12" s="36">
        <v>101.11</v>
      </c>
      <c r="J12" s="36">
        <v>72.72</v>
      </c>
      <c r="K12" s="36">
        <v>392.08</v>
      </c>
      <c r="L12" s="36">
        <v>224.05</v>
      </c>
      <c r="M12" s="36">
        <v>-448.57</v>
      </c>
      <c r="N12" s="36">
        <v>57.74</v>
      </c>
      <c r="O12" s="36">
        <v>164.49</v>
      </c>
      <c r="P12" s="36">
        <v>637.54999999999995</v>
      </c>
      <c r="Q12" s="36">
        <v>0</v>
      </c>
    </row>
    <row r="13" spans="1:17" x14ac:dyDescent="0.2">
      <c r="A13" t="s">
        <v>215</v>
      </c>
      <c r="B13" s="36">
        <v>0</v>
      </c>
      <c r="C13" s="36">
        <v>0</v>
      </c>
      <c r="D13" s="36">
        <v>0</v>
      </c>
      <c r="E13" s="36">
        <v>0</v>
      </c>
      <c r="F13" s="36">
        <v>0</v>
      </c>
      <c r="G13" s="36">
        <v>0</v>
      </c>
      <c r="H13" s="36">
        <v>0</v>
      </c>
      <c r="I13" s="36">
        <v>0</v>
      </c>
      <c r="J13" s="36">
        <v>0</v>
      </c>
      <c r="K13" s="36">
        <v>0</v>
      </c>
      <c r="L13" s="36">
        <v>0</v>
      </c>
      <c r="M13" s="36">
        <v>0</v>
      </c>
      <c r="N13" s="36">
        <v>1</v>
      </c>
      <c r="O13" s="36">
        <v>5.84</v>
      </c>
      <c r="P13" s="36">
        <v>0</v>
      </c>
      <c r="Q13" s="36">
        <v>0</v>
      </c>
    </row>
    <row r="14" spans="1:17" x14ac:dyDescent="0.2">
      <c r="A14" t="s">
        <v>231</v>
      </c>
      <c r="B14" s="36">
        <v>0</v>
      </c>
      <c r="C14" s="36">
        <v>0</v>
      </c>
      <c r="D14" s="36">
        <v>0</v>
      </c>
      <c r="E14" s="36">
        <v>0</v>
      </c>
      <c r="F14" s="36">
        <v>0</v>
      </c>
      <c r="G14" s="36">
        <v>0</v>
      </c>
      <c r="H14" s="36">
        <v>0</v>
      </c>
      <c r="I14" s="36">
        <v>0</v>
      </c>
      <c r="J14" s="36">
        <v>1.01</v>
      </c>
      <c r="K14" s="36">
        <v>0</v>
      </c>
      <c r="L14" s="36">
        <v>0</v>
      </c>
      <c r="M14" s="36">
        <v>0</v>
      </c>
      <c r="N14" s="36">
        <v>0</v>
      </c>
      <c r="O14" s="36">
        <v>0.4</v>
      </c>
      <c r="P14" s="36">
        <v>0</v>
      </c>
      <c r="Q14" s="36">
        <v>0</v>
      </c>
    </row>
    <row r="15" spans="1:17" x14ac:dyDescent="0.2">
      <c r="A15" t="s">
        <v>160</v>
      </c>
      <c r="B15" s="36">
        <v>0</v>
      </c>
      <c r="C15" s="36">
        <v>1.1200000000000001</v>
      </c>
      <c r="D15" s="36">
        <v>0.35</v>
      </c>
      <c r="E15" s="36">
        <v>6.22</v>
      </c>
      <c r="F15" s="36">
        <v>136.69</v>
      </c>
      <c r="G15" s="36">
        <v>10.82</v>
      </c>
      <c r="H15" s="36">
        <v>-22.82</v>
      </c>
      <c r="I15" s="36">
        <v>27.23</v>
      </c>
      <c r="J15" s="36">
        <v>185.15</v>
      </c>
      <c r="K15" s="36">
        <v>743.25</v>
      </c>
      <c r="L15" s="36">
        <v>221.41</v>
      </c>
      <c r="M15" s="36">
        <v>269.92</v>
      </c>
      <c r="N15" s="36">
        <v>208.32</v>
      </c>
      <c r="O15" s="36">
        <v>181.52</v>
      </c>
      <c r="P15" s="36">
        <v>214.79</v>
      </c>
      <c r="Q15" s="36">
        <v>0</v>
      </c>
    </row>
    <row r="16" spans="1:17" x14ac:dyDescent="0.2">
      <c r="A16" t="s">
        <v>133</v>
      </c>
      <c r="B16" s="36">
        <v>0</v>
      </c>
      <c r="C16" s="36">
        <v>0</v>
      </c>
      <c r="D16" s="36">
        <v>0</v>
      </c>
      <c r="E16" s="36">
        <v>0</v>
      </c>
      <c r="F16" s="36">
        <v>0</v>
      </c>
      <c r="G16" s="36">
        <v>0</v>
      </c>
      <c r="H16" s="36">
        <v>0</v>
      </c>
      <c r="I16" s="36">
        <v>0</v>
      </c>
      <c r="J16" s="36">
        <v>0</v>
      </c>
      <c r="K16" s="36">
        <v>0</v>
      </c>
      <c r="L16" s="36">
        <v>0</v>
      </c>
      <c r="M16" s="36">
        <v>0</v>
      </c>
      <c r="N16" s="36">
        <v>0</v>
      </c>
      <c r="O16" s="36">
        <v>0</v>
      </c>
      <c r="P16" s="36">
        <v>3.95</v>
      </c>
      <c r="Q16" s="36">
        <v>0</v>
      </c>
    </row>
    <row r="17" spans="1:17" x14ac:dyDescent="0.2">
      <c r="A17" t="s">
        <v>43</v>
      </c>
      <c r="B17" s="36">
        <v>0</v>
      </c>
      <c r="C17" s="36">
        <v>124.95</v>
      </c>
      <c r="D17" s="36">
        <v>193.07</v>
      </c>
      <c r="E17" s="36">
        <v>87.6</v>
      </c>
      <c r="F17" s="36">
        <v>531.59</v>
      </c>
      <c r="G17" s="36">
        <v>1892.15</v>
      </c>
      <c r="H17" s="36">
        <v>2436.4299999999998</v>
      </c>
      <c r="I17" s="36">
        <v>1701.7</v>
      </c>
      <c r="J17" s="36">
        <v>3165.29</v>
      </c>
      <c r="K17" s="36">
        <v>2172.98</v>
      </c>
      <c r="L17" s="36">
        <v>3457.98</v>
      </c>
      <c r="M17" s="36">
        <v>4049.11</v>
      </c>
      <c r="N17" s="36">
        <v>3401.31</v>
      </c>
      <c r="O17" s="36">
        <v>4186.88</v>
      </c>
      <c r="P17" s="36">
        <v>4241.96</v>
      </c>
      <c r="Q17" s="36">
        <v>1990</v>
      </c>
    </row>
    <row r="18" spans="1:17" x14ac:dyDescent="0.2">
      <c r="A18" t="s">
        <v>120</v>
      </c>
      <c r="B18" s="36">
        <v>0</v>
      </c>
      <c r="C18" s="36">
        <v>0.2</v>
      </c>
      <c r="D18" s="36">
        <v>0</v>
      </c>
      <c r="E18" s="36">
        <v>3.94</v>
      </c>
      <c r="F18" s="36">
        <v>-1.1499999999999999</v>
      </c>
      <c r="G18" s="36">
        <v>-0.66</v>
      </c>
      <c r="H18" s="36">
        <v>1.73</v>
      </c>
      <c r="I18" s="36">
        <v>0.37</v>
      </c>
      <c r="J18" s="36">
        <v>17.68</v>
      </c>
      <c r="K18" s="36">
        <v>0.34</v>
      </c>
      <c r="L18" s="36">
        <v>-4.43</v>
      </c>
      <c r="M18" s="36">
        <v>16.829999999999998</v>
      </c>
      <c r="N18" s="36">
        <v>1.36</v>
      </c>
      <c r="O18" s="36">
        <v>-24.66</v>
      </c>
      <c r="P18" s="36">
        <v>-0.2</v>
      </c>
      <c r="Q18" s="36">
        <v>0</v>
      </c>
    </row>
    <row r="19" spans="1:17" x14ac:dyDescent="0.2">
      <c r="A19" t="s">
        <v>162</v>
      </c>
      <c r="B19" s="36">
        <v>0</v>
      </c>
      <c r="C19" s="36">
        <v>43.56</v>
      </c>
      <c r="D19" s="36">
        <v>22.95</v>
      </c>
      <c r="E19" s="36">
        <v>2.72</v>
      </c>
      <c r="F19" s="36">
        <v>38.99</v>
      </c>
      <c r="G19" s="36">
        <v>-55.91</v>
      </c>
      <c r="H19" s="36">
        <v>1</v>
      </c>
      <c r="I19" s="36">
        <v>0</v>
      </c>
      <c r="J19" s="36">
        <v>0</v>
      </c>
      <c r="K19" s="36">
        <v>0</v>
      </c>
      <c r="L19" s="36">
        <v>0</v>
      </c>
      <c r="M19" s="36">
        <v>0</v>
      </c>
      <c r="N19" s="36">
        <v>0</v>
      </c>
      <c r="O19" s="36">
        <v>6.58</v>
      </c>
      <c r="P19" s="36">
        <v>0.24</v>
      </c>
      <c r="Q19" s="36">
        <v>0</v>
      </c>
    </row>
    <row r="20" spans="1:17" x14ac:dyDescent="0.2">
      <c r="A20" t="s">
        <v>88</v>
      </c>
      <c r="B20" s="36">
        <v>0</v>
      </c>
      <c r="C20" s="36">
        <v>0</v>
      </c>
      <c r="D20" s="36">
        <v>7.0000000000000007E-2</v>
      </c>
      <c r="E20" s="36">
        <v>-1.92</v>
      </c>
      <c r="F20" s="36">
        <v>0</v>
      </c>
      <c r="G20" s="36">
        <v>0.12</v>
      </c>
      <c r="H20" s="36">
        <v>0</v>
      </c>
      <c r="I20" s="36">
        <v>0</v>
      </c>
      <c r="J20" s="36">
        <v>0</v>
      </c>
      <c r="K20" s="36">
        <v>5.08</v>
      </c>
      <c r="L20" s="36">
        <v>-5.34</v>
      </c>
      <c r="M20" s="36">
        <v>0</v>
      </c>
      <c r="N20" s="36">
        <v>0</v>
      </c>
      <c r="O20" s="36">
        <v>36.46</v>
      </c>
      <c r="P20" s="36">
        <v>36.96</v>
      </c>
      <c r="Q20" s="36">
        <v>0</v>
      </c>
    </row>
    <row r="21" spans="1:17" x14ac:dyDescent="0.2">
      <c r="A21" t="s">
        <v>110</v>
      </c>
      <c r="B21" s="36">
        <v>0</v>
      </c>
      <c r="C21" s="36">
        <v>0.76</v>
      </c>
      <c r="D21" s="36">
        <v>0.18</v>
      </c>
      <c r="E21" s="36">
        <v>5.31</v>
      </c>
      <c r="F21" s="36">
        <v>3.64</v>
      </c>
      <c r="G21" s="36">
        <v>4.5</v>
      </c>
      <c r="H21" s="36">
        <v>10.75</v>
      </c>
      <c r="I21" s="36">
        <v>7.24</v>
      </c>
      <c r="J21" s="36">
        <v>10.32</v>
      </c>
      <c r="K21" s="36">
        <v>33.03</v>
      </c>
      <c r="L21" s="36">
        <v>41.37</v>
      </c>
      <c r="M21" s="36">
        <v>25.02</v>
      </c>
      <c r="N21" s="36">
        <v>31.19</v>
      </c>
      <c r="O21" s="36">
        <v>40.799999999999997</v>
      </c>
      <c r="P21" s="36">
        <v>99.03</v>
      </c>
      <c r="Q21" s="36">
        <v>0</v>
      </c>
    </row>
    <row r="22" spans="1:17" x14ac:dyDescent="0.2">
      <c r="A22" t="s">
        <v>216</v>
      </c>
      <c r="B22" s="36">
        <v>0</v>
      </c>
      <c r="C22" s="36">
        <v>0</v>
      </c>
      <c r="D22" s="36">
        <v>0</v>
      </c>
      <c r="E22" s="36">
        <v>1.85</v>
      </c>
      <c r="F22" s="36">
        <v>0.41</v>
      </c>
      <c r="G22" s="36">
        <v>0.82</v>
      </c>
      <c r="H22" s="36">
        <v>0.87</v>
      </c>
      <c r="I22" s="36">
        <v>-2.11</v>
      </c>
      <c r="J22" s="36">
        <v>0</v>
      </c>
      <c r="K22" s="36">
        <v>0.81</v>
      </c>
      <c r="L22" s="36">
        <v>0.92</v>
      </c>
      <c r="M22" s="36">
        <v>-1.67</v>
      </c>
      <c r="N22" s="36">
        <v>-0.28000000000000003</v>
      </c>
      <c r="O22" s="36">
        <v>14.41</v>
      </c>
      <c r="P22" s="36">
        <v>16.100000000000001</v>
      </c>
      <c r="Q22" s="36">
        <v>0</v>
      </c>
    </row>
    <row r="23" spans="1:17" x14ac:dyDescent="0.2">
      <c r="A23" t="s">
        <v>135</v>
      </c>
      <c r="B23" s="36">
        <v>0</v>
      </c>
      <c r="C23" s="36">
        <v>0</v>
      </c>
      <c r="D23" s="36">
        <v>0</v>
      </c>
      <c r="E23" s="36">
        <v>0</v>
      </c>
      <c r="F23" s="36">
        <v>0</v>
      </c>
      <c r="G23" s="36">
        <v>2.1</v>
      </c>
      <c r="H23" s="36">
        <v>2.1</v>
      </c>
      <c r="I23" s="36">
        <v>19.22</v>
      </c>
      <c r="J23" s="36">
        <v>8.67</v>
      </c>
      <c r="K23" s="36">
        <v>43.5</v>
      </c>
      <c r="L23" s="36">
        <v>27.18</v>
      </c>
      <c r="M23" s="36">
        <v>63.72</v>
      </c>
      <c r="N23" s="36">
        <v>54.21</v>
      </c>
      <c r="O23" s="36">
        <v>160.94</v>
      </c>
      <c r="P23" s="36">
        <v>142.72</v>
      </c>
      <c r="Q23" s="36">
        <v>0</v>
      </c>
    </row>
    <row r="24" spans="1:17" x14ac:dyDescent="0.2">
      <c r="A24" t="s">
        <v>230</v>
      </c>
      <c r="B24" s="36">
        <v>0</v>
      </c>
      <c r="C24" s="36">
        <v>0</v>
      </c>
      <c r="D24" s="36">
        <v>0</v>
      </c>
      <c r="E24" s="36">
        <v>0</v>
      </c>
      <c r="F24" s="36">
        <v>0</v>
      </c>
      <c r="G24" s="36">
        <v>0.06</v>
      </c>
      <c r="H24" s="36">
        <v>0</v>
      </c>
      <c r="I24" s="36">
        <v>-0.08</v>
      </c>
      <c r="J24" s="36">
        <v>0</v>
      </c>
      <c r="K24" s="36">
        <v>0</v>
      </c>
      <c r="L24" s="36">
        <v>0.35</v>
      </c>
      <c r="M24" s="36">
        <v>0.35</v>
      </c>
      <c r="N24" s="36">
        <v>0</v>
      </c>
      <c r="O24" s="36">
        <v>0</v>
      </c>
      <c r="P24" s="36">
        <v>0</v>
      </c>
      <c r="Q24" s="36">
        <v>0</v>
      </c>
    </row>
    <row r="25" spans="1:17" x14ac:dyDescent="0.2">
      <c r="A25" t="s">
        <v>170</v>
      </c>
      <c r="B25" s="36">
        <v>0</v>
      </c>
      <c r="C25" s="36">
        <v>13.77</v>
      </c>
      <c r="D25" s="36">
        <v>1.31</v>
      </c>
      <c r="E25" s="36">
        <v>0</v>
      </c>
      <c r="F25" s="36">
        <v>6.32</v>
      </c>
      <c r="G25" s="36">
        <v>14.56</v>
      </c>
      <c r="H25" s="36">
        <v>0.09</v>
      </c>
      <c r="I25" s="36">
        <v>1.76</v>
      </c>
      <c r="J25" s="36">
        <v>0.75</v>
      </c>
      <c r="K25" s="36">
        <v>5.0599999999999996</v>
      </c>
      <c r="L25" s="36">
        <v>8.44</v>
      </c>
      <c r="M25" s="36">
        <v>7.44</v>
      </c>
      <c r="N25" s="36">
        <v>14.76</v>
      </c>
      <c r="O25" s="36">
        <v>9.9700000000000006</v>
      </c>
      <c r="P25" s="36">
        <v>1.33</v>
      </c>
      <c r="Q25" s="36">
        <v>0</v>
      </c>
    </row>
    <row r="26" spans="1:17" x14ac:dyDescent="0.2">
      <c r="A26" t="s">
        <v>219</v>
      </c>
      <c r="B26" s="36">
        <v>0</v>
      </c>
      <c r="C26" s="36">
        <v>1.45</v>
      </c>
      <c r="D26" s="36">
        <v>56.58</v>
      </c>
      <c r="E26" s="36">
        <v>24.94</v>
      </c>
      <c r="F26" s="36">
        <v>-102.59</v>
      </c>
      <c r="G26" s="36">
        <v>-104.84</v>
      </c>
      <c r="H26" s="36">
        <v>0.06</v>
      </c>
      <c r="I26" s="36">
        <v>170.86</v>
      </c>
      <c r="J26" s="36">
        <v>115.83</v>
      </c>
      <c r="K26" s="36">
        <v>38.99</v>
      </c>
      <c r="L26" s="36">
        <v>18.93</v>
      </c>
      <c r="M26" s="36">
        <v>707.69</v>
      </c>
      <c r="N26" s="36">
        <v>1126.98</v>
      </c>
      <c r="O26" s="36">
        <v>498.65</v>
      </c>
      <c r="P26" s="36">
        <v>-248.05</v>
      </c>
      <c r="Q26" s="36">
        <v>0</v>
      </c>
    </row>
    <row r="27" spans="1:17" x14ac:dyDescent="0.2">
      <c r="A27" t="s">
        <v>136</v>
      </c>
      <c r="B27" s="36">
        <v>0</v>
      </c>
      <c r="C27" s="36">
        <v>0</v>
      </c>
      <c r="D27" s="36">
        <v>0.08</v>
      </c>
      <c r="E27" s="36">
        <v>18</v>
      </c>
      <c r="F27" s="36">
        <v>1.97</v>
      </c>
      <c r="G27" s="36">
        <v>4.1399999999999997</v>
      </c>
      <c r="H27" s="36">
        <v>18.010000000000002</v>
      </c>
      <c r="I27" s="36">
        <v>3.06</v>
      </c>
      <c r="J27" s="36">
        <v>8.67</v>
      </c>
      <c r="K27" s="36">
        <v>43.21</v>
      </c>
      <c r="L27" s="36">
        <v>14.4</v>
      </c>
      <c r="M27" s="36">
        <v>24.53</v>
      </c>
      <c r="N27" s="36">
        <v>34.32</v>
      </c>
      <c r="O27" s="36">
        <v>55.38</v>
      </c>
      <c r="P27" s="36">
        <v>-26.28</v>
      </c>
      <c r="Q27" s="36">
        <v>0</v>
      </c>
    </row>
    <row r="28" spans="1:17" x14ac:dyDescent="0.2">
      <c r="A28" t="s">
        <v>104</v>
      </c>
      <c r="B28" s="36">
        <v>0</v>
      </c>
      <c r="C28" s="36">
        <v>0</v>
      </c>
      <c r="D28" s="36">
        <v>0</v>
      </c>
      <c r="E28" s="36">
        <v>0</v>
      </c>
      <c r="F28" s="36">
        <v>0</v>
      </c>
      <c r="G28" s="36">
        <v>0</v>
      </c>
      <c r="H28" s="36">
        <v>1.51</v>
      </c>
      <c r="I28" s="36">
        <v>0.06</v>
      </c>
      <c r="J28" s="36">
        <v>0.04</v>
      </c>
      <c r="K28" s="36">
        <v>0.06</v>
      </c>
      <c r="L28" s="36">
        <v>0</v>
      </c>
      <c r="M28" s="36">
        <v>0</v>
      </c>
      <c r="N28" s="36">
        <v>1.62</v>
      </c>
      <c r="O28" s="36">
        <v>0.85</v>
      </c>
      <c r="P28" s="36">
        <v>0</v>
      </c>
      <c r="Q28" s="36">
        <v>0</v>
      </c>
    </row>
    <row r="29" spans="1:17" x14ac:dyDescent="0.2">
      <c r="A29" t="s">
        <v>158</v>
      </c>
      <c r="B29" s="36">
        <v>0</v>
      </c>
      <c r="C29" s="36">
        <v>0.27</v>
      </c>
      <c r="D29" s="36">
        <v>3.69</v>
      </c>
      <c r="E29" s="36">
        <v>2.76</v>
      </c>
      <c r="F29" s="36">
        <v>1.87</v>
      </c>
      <c r="G29" s="36">
        <v>14.06</v>
      </c>
      <c r="H29" s="36">
        <v>18.440000000000001</v>
      </c>
      <c r="I29" s="36">
        <v>43.85</v>
      </c>
      <c r="J29" s="36">
        <v>21.86</v>
      </c>
      <c r="K29" s="36">
        <v>21.1</v>
      </c>
      <c r="L29" s="36">
        <v>10.19</v>
      </c>
      <c r="M29" s="36">
        <v>52.95</v>
      </c>
      <c r="N29" s="36">
        <v>86.08</v>
      </c>
      <c r="O29" s="36">
        <v>106.2</v>
      </c>
      <c r="P29" s="36">
        <v>-22.2</v>
      </c>
      <c r="Q29" s="36">
        <v>0</v>
      </c>
    </row>
    <row r="30" spans="1:17" x14ac:dyDescent="0.2">
      <c r="A30" t="s">
        <v>70</v>
      </c>
      <c r="B30" s="36">
        <v>0</v>
      </c>
      <c r="C30" s="36">
        <v>6.43</v>
      </c>
      <c r="D30" s="36">
        <v>15.09</v>
      </c>
      <c r="E30" s="36">
        <v>10.09</v>
      </c>
      <c r="F30" s="36">
        <v>51.13</v>
      </c>
      <c r="G30" s="36">
        <v>22.38</v>
      </c>
      <c r="H30" s="36">
        <v>116.27</v>
      </c>
      <c r="I30" s="36">
        <v>487.46</v>
      </c>
      <c r="J30" s="36">
        <v>126.4</v>
      </c>
      <c r="K30" s="36">
        <v>194.1</v>
      </c>
      <c r="L30" s="36">
        <v>310.93</v>
      </c>
      <c r="M30" s="36">
        <v>730</v>
      </c>
      <c r="N30" s="36">
        <v>-63.28</v>
      </c>
      <c r="O30" s="36">
        <v>124.77</v>
      </c>
      <c r="P30" s="36">
        <v>426.27</v>
      </c>
      <c r="Q30" s="36">
        <v>0</v>
      </c>
    </row>
    <row r="31" spans="1:17" x14ac:dyDescent="0.2">
      <c r="A31" t="s">
        <v>221</v>
      </c>
      <c r="B31" s="36">
        <v>0</v>
      </c>
      <c r="C31" s="36">
        <v>385.52</v>
      </c>
      <c r="D31" s="36">
        <v>1226.08</v>
      </c>
      <c r="E31" s="36">
        <v>538.11</v>
      </c>
      <c r="F31" s="36">
        <v>1876.14</v>
      </c>
      <c r="G31" s="36">
        <v>2104.33</v>
      </c>
      <c r="H31" s="36">
        <v>1612.05</v>
      </c>
      <c r="I31" s="36">
        <v>6119.76</v>
      </c>
      <c r="J31" s="36">
        <v>6208.33</v>
      </c>
      <c r="K31" s="36">
        <v>2239.2800000000002</v>
      </c>
      <c r="L31" s="36">
        <v>3221.56</v>
      </c>
      <c r="M31" s="36">
        <v>4570.43</v>
      </c>
      <c r="N31" s="36">
        <v>1849</v>
      </c>
      <c r="O31" s="36">
        <v>12288.49</v>
      </c>
      <c r="P31" s="36">
        <v>19301.169999999998</v>
      </c>
      <c r="Q31" s="36">
        <v>7150</v>
      </c>
    </row>
    <row r="32" spans="1:17" x14ac:dyDescent="0.2">
      <c r="A32" t="s">
        <v>179</v>
      </c>
      <c r="B32" s="36">
        <v>0</v>
      </c>
      <c r="C32" s="36">
        <v>0</v>
      </c>
      <c r="D32" s="36">
        <v>1.5</v>
      </c>
      <c r="E32" s="36">
        <v>0</v>
      </c>
      <c r="F32" s="36">
        <v>1.18</v>
      </c>
      <c r="G32" s="36">
        <v>1.82</v>
      </c>
      <c r="H32" s="36">
        <v>5.81</v>
      </c>
      <c r="I32" s="36">
        <v>16.53</v>
      </c>
      <c r="J32" s="36">
        <v>20.11</v>
      </c>
      <c r="K32" s="36">
        <v>0.99</v>
      </c>
      <c r="L32" s="36">
        <v>8.52</v>
      </c>
      <c r="M32" s="36">
        <v>-3.28</v>
      </c>
      <c r="N32" s="36">
        <v>3.92</v>
      </c>
      <c r="O32" s="36">
        <v>142.1</v>
      </c>
      <c r="P32" s="36">
        <v>71.36</v>
      </c>
      <c r="Q32" s="36">
        <v>0</v>
      </c>
    </row>
    <row r="33" spans="1:17" x14ac:dyDescent="0.2">
      <c r="A33" t="s">
        <v>41</v>
      </c>
      <c r="B33" s="36">
        <v>0</v>
      </c>
      <c r="C33" s="36">
        <v>0.35</v>
      </c>
      <c r="D33" s="36">
        <v>1.72</v>
      </c>
      <c r="E33" s="36">
        <v>0</v>
      </c>
      <c r="F33" s="36">
        <v>0</v>
      </c>
      <c r="G33" s="36">
        <v>0</v>
      </c>
      <c r="H33" s="36">
        <v>-2.4300000000000002</v>
      </c>
      <c r="I33" s="36">
        <v>16.29</v>
      </c>
      <c r="J33" s="36">
        <v>53.9</v>
      </c>
      <c r="K33" s="36">
        <v>54.17</v>
      </c>
      <c r="L33" s="36">
        <v>20.69</v>
      </c>
      <c r="M33" s="36">
        <v>20.420000000000002</v>
      </c>
      <c r="N33" s="36">
        <v>59.16</v>
      </c>
      <c r="O33" s="36">
        <v>-15.03</v>
      </c>
      <c r="P33" s="36">
        <v>88.87</v>
      </c>
      <c r="Q33" s="36">
        <v>0</v>
      </c>
    </row>
    <row r="34" spans="1:17" x14ac:dyDescent="0.2">
      <c r="A34" t="s">
        <v>187</v>
      </c>
      <c r="B34" s="36">
        <v>0</v>
      </c>
      <c r="C34" s="36">
        <v>0</v>
      </c>
      <c r="D34" s="36">
        <v>0</v>
      </c>
      <c r="E34" s="36">
        <v>0</v>
      </c>
      <c r="F34" s="36">
        <v>0</v>
      </c>
      <c r="G34" s="36">
        <v>0</v>
      </c>
      <c r="H34" s="36">
        <v>0</v>
      </c>
      <c r="I34" s="36">
        <v>0</v>
      </c>
      <c r="J34" s="36">
        <v>0</v>
      </c>
      <c r="K34" s="36">
        <v>0</v>
      </c>
      <c r="L34" s="36">
        <v>4.34</v>
      </c>
      <c r="M34" s="36">
        <v>4.45</v>
      </c>
      <c r="N34" s="36">
        <v>0</v>
      </c>
      <c r="O34" s="36">
        <v>0.2</v>
      </c>
      <c r="P34" s="36">
        <v>0</v>
      </c>
      <c r="Q34" s="36">
        <v>0</v>
      </c>
    </row>
    <row r="35" spans="1:17" x14ac:dyDescent="0.2">
      <c r="A35" t="s">
        <v>211</v>
      </c>
      <c r="B35" s="36">
        <v>0</v>
      </c>
      <c r="C35" s="36">
        <v>0</v>
      </c>
      <c r="D35" s="36">
        <v>0</v>
      </c>
      <c r="E35" s="36">
        <v>0</v>
      </c>
      <c r="F35" s="36">
        <v>0</v>
      </c>
      <c r="G35" s="36">
        <v>0</v>
      </c>
      <c r="H35" s="36">
        <v>0.69</v>
      </c>
      <c r="I35" s="36">
        <v>0</v>
      </c>
      <c r="J35" s="36">
        <v>0</v>
      </c>
      <c r="K35" s="36">
        <v>1.5</v>
      </c>
      <c r="L35" s="36">
        <v>1.0900000000000001</v>
      </c>
      <c r="M35" s="36">
        <v>3.45</v>
      </c>
      <c r="N35" s="36">
        <v>2.06</v>
      </c>
      <c r="O35" s="36">
        <v>2.39</v>
      </c>
      <c r="P35" s="36">
        <v>-0.57999999999999996</v>
      </c>
      <c r="Q35" s="36">
        <v>0</v>
      </c>
    </row>
    <row r="36" spans="1:17" x14ac:dyDescent="0.2">
      <c r="A36" t="s">
        <v>232</v>
      </c>
      <c r="B36" s="36">
        <v>0</v>
      </c>
      <c r="C36" s="36">
        <v>0</v>
      </c>
      <c r="D36" s="36">
        <v>0.32</v>
      </c>
      <c r="E36" s="36">
        <v>0.23</v>
      </c>
      <c r="F36" s="36">
        <v>0.09</v>
      </c>
      <c r="G36" s="36">
        <v>0.48</v>
      </c>
      <c r="H36" s="36">
        <v>0</v>
      </c>
      <c r="I36" s="36">
        <v>-0.46</v>
      </c>
      <c r="J36" s="36">
        <v>0</v>
      </c>
      <c r="K36" s="36">
        <v>0</v>
      </c>
      <c r="L36" s="36">
        <v>0.13</v>
      </c>
      <c r="M36" s="36">
        <v>0.1</v>
      </c>
      <c r="N36" s="36">
        <v>0</v>
      </c>
      <c r="O36" s="36">
        <v>0.05</v>
      </c>
      <c r="P36" s="36">
        <v>0</v>
      </c>
      <c r="Q36" s="36">
        <v>0</v>
      </c>
    </row>
    <row r="37" spans="1:17" x14ac:dyDescent="0.2">
      <c r="A37" t="s">
        <v>108</v>
      </c>
      <c r="B37" s="36">
        <v>0</v>
      </c>
      <c r="C37" s="36">
        <v>29.52</v>
      </c>
      <c r="D37" s="36">
        <v>5.15</v>
      </c>
      <c r="E37" s="36">
        <v>9.81</v>
      </c>
      <c r="F37" s="36">
        <v>64.45</v>
      </c>
      <c r="G37" s="36">
        <v>204.64</v>
      </c>
      <c r="H37" s="36">
        <v>215.83</v>
      </c>
      <c r="I37" s="36">
        <v>466.51</v>
      </c>
      <c r="J37" s="36">
        <v>566.02</v>
      </c>
      <c r="K37" s="36">
        <v>559.66</v>
      </c>
      <c r="L37" s="36">
        <v>499.33</v>
      </c>
      <c r="M37" s="36">
        <v>438.27</v>
      </c>
      <c r="N37" s="36">
        <v>419.68</v>
      </c>
      <c r="O37" s="36">
        <v>625.66999999999996</v>
      </c>
      <c r="P37" s="36">
        <v>744.24</v>
      </c>
      <c r="Q37" s="36">
        <v>780</v>
      </c>
    </row>
    <row r="38" spans="1:17" x14ac:dyDescent="0.2">
      <c r="A38" t="s">
        <v>132</v>
      </c>
      <c r="B38" s="36">
        <v>0</v>
      </c>
      <c r="C38" s="36">
        <v>0.37</v>
      </c>
      <c r="D38" s="36">
        <v>0.19</v>
      </c>
      <c r="E38" s="36">
        <v>0.73</v>
      </c>
      <c r="F38" s="36">
        <v>2.0499999999999998</v>
      </c>
      <c r="G38" s="36">
        <v>1.69</v>
      </c>
      <c r="H38" s="36">
        <v>0.82</v>
      </c>
      <c r="I38" s="36">
        <v>14.88</v>
      </c>
      <c r="J38" s="36">
        <v>1.87</v>
      </c>
      <c r="K38" s="36">
        <v>17.649999999999999</v>
      </c>
      <c r="L38" s="36">
        <v>57.2</v>
      </c>
      <c r="M38" s="36">
        <v>29.74</v>
      </c>
      <c r="N38" s="36">
        <v>24.67</v>
      </c>
      <c r="O38" s="36">
        <v>114.23</v>
      </c>
      <c r="P38" s="36">
        <v>87.99</v>
      </c>
      <c r="Q38" s="36">
        <v>0</v>
      </c>
    </row>
    <row r="39" spans="1:17" x14ac:dyDescent="0.2">
      <c r="A39" t="s">
        <v>40</v>
      </c>
      <c r="B39" s="36">
        <v>0</v>
      </c>
      <c r="C39" s="36">
        <v>5.12</v>
      </c>
      <c r="D39" s="36">
        <v>32.44</v>
      </c>
      <c r="E39" s="36">
        <v>34.770000000000003</v>
      </c>
      <c r="F39" s="36">
        <v>1032.57</v>
      </c>
      <c r="G39" s="36">
        <v>7.03</v>
      </c>
      <c r="H39" s="36">
        <v>613.13</v>
      </c>
      <c r="I39" s="36">
        <v>1142.29</v>
      </c>
      <c r="J39" s="36">
        <v>554.07000000000005</v>
      </c>
      <c r="K39" s="36">
        <v>795.16</v>
      </c>
      <c r="L39" s="36">
        <v>1008.65</v>
      </c>
      <c r="M39" s="36">
        <v>903.84</v>
      </c>
      <c r="N39" s="36">
        <v>1562.83</v>
      </c>
      <c r="O39" s="36">
        <v>2871.5</v>
      </c>
      <c r="P39" s="36">
        <v>320.83</v>
      </c>
      <c r="Q39" s="36">
        <v>1560</v>
      </c>
    </row>
    <row r="40" spans="1:17" x14ac:dyDescent="0.2">
      <c r="A40" t="s">
        <v>177</v>
      </c>
      <c r="B40" s="36">
        <v>0</v>
      </c>
      <c r="C40" s="36">
        <v>1286.1300000000001</v>
      </c>
      <c r="D40" s="36">
        <v>5162.75</v>
      </c>
      <c r="E40" s="36">
        <v>7832.72</v>
      </c>
      <c r="F40" s="36">
        <v>2601.59</v>
      </c>
      <c r="G40" s="36">
        <v>1524.01</v>
      </c>
      <c r="H40" s="36">
        <v>5366.3</v>
      </c>
      <c r="I40" s="36">
        <v>3496.13</v>
      </c>
      <c r="J40" s="36">
        <v>4936.46</v>
      </c>
      <c r="K40" s="36">
        <v>827.43</v>
      </c>
      <c r="L40" s="36">
        <v>9253.4</v>
      </c>
      <c r="M40" s="36">
        <v>4191.72</v>
      </c>
      <c r="N40" s="36">
        <v>10213.030000000001</v>
      </c>
      <c r="O40" s="36">
        <v>13522.83</v>
      </c>
      <c r="P40" s="36">
        <v>-6605.96</v>
      </c>
      <c r="Q40" s="36">
        <v>5470</v>
      </c>
    </row>
    <row r="41" spans="1:17" x14ac:dyDescent="0.2">
      <c r="A41" t="s">
        <v>222</v>
      </c>
      <c r="B41" s="36">
        <v>0</v>
      </c>
      <c r="C41" s="36">
        <v>0</v>
      </c>
      <c r="D41" s="36">
        <v>0</v>
      </c>
      <c r="E41" s="36">
        <v>0</v>
      </c>
      <c r="F41" s="36">
        <v>0</v>
      </c>
      <c r="G41" s="36">
        <v>0</v>
      </c>
      <c r="H41" s="36">
        <v>0</v>
      </c>
      <c r="I41" s="36">
        <v>25.81</v>
      </c>
      <c r="J41" s="36">
        <v>2.48</v>
      </c>
      <c r="K41" s="36">
        <v>0</v>
      </c>
      <c r="L41" s="36">
        <v>1.3</v>
      </c>
      <c r="M41" s="36">
        <v>182.24</v>
      </c>
      <c r="N41" s="36">
        <v>0.3</v>
      </c>
      <c r="O41" s="36">
        <v>0.4</v>
      </c>
      <c r="P41" s="36">
        <v>0.42</v>
      </c>
      <c r="Q41" s="36">
        <v>0</v>
      </c>
    </row>
    <row r="42" spans="1:17" x14ac:dyDescent="0.2">
      <c r="A42" t="s">
        <v>226</v>
      </c>
      <c r="B42" s="36">
        <v>0</v>
      </c>
      <c r="C42" s="36">
        <v>0</v>
      </c>
      <c r="D42" s="36">
        <v>2.71</v>
      </c>
      <c r="E42" s="36">
        <v>1.61</v>
      </c>
      <c r="F42" s="36">
        <v>0.75</v>
      </c>
      <c r="G42" s="36">
        <v>9.4700000000000006</v>
      </c>
      <c r="H42" s="36">
        <v>51.21</v>
      </c>
      <c r="I42" s="36">
        <v>2.13</v>
      </c>
      <c r="J42" s="36">
        <v>-12.48</v>
      </c>
      <c r="K42" s="36">
        <v>80.680000000000007</v>
      </c>
      <c r="L42" s="36">
        <v>120.95</v>
      </c>
      <c r="M42" s="36">
        <v>83.12</v>
      </c>
      <c r="N42" s="36">
        <v>-17.12</v>
      </c>
      <c r="O42" s="36">
        <v>-62.26</v>
      </c>
      <c r="P42" s="36">
        <v>-23.05</v>
      </c>
      <c r="Q42" s="36">
        <v>0</v>
      </c>
    </row>
    <row r="43" spans="1:17" x14ac:dyDescent="0.2">
      <c r="A43" t="s">
        <v>27</v>
      </c>
      <c r="B43" s="36">
        <v>0</v>
      </c>
      <c r="C43" s="36">
        <v>0.55000000000000004</v>
      </c>
      <c r="D43" s="36">
        <v>1.8</v>
      </c>
      <c r="E43" s="36">
        <v>6.58</v>
      </c>
      <c r="F43" s="36">
        <v>3.83</v>
      </c>
      <c r="G43" s="36">
        <v>0.93</v>
      </c>
      <c r="H43" s="36">
        <v>7.78</v>
      </c>
      <c r="I43" s="36">
        <v>33.71</v>
      </c>
      <c r="J43" s="36">
        <v>13.99</v>
      </c>
      <c r="K43" s="36">
        <v>26.22</v>
      </c>
      <c r="L43" s="36">
        <v>11.79</v>
      </c>
      <c r="M43" s="36">
        <v>16.29</v>
      </c>
      <c r="N43" s="36">
        <v>6.85</v>
      </c>
      <c r="O43" s="36">
        <v>216.96</v>
      </c>
      <c r="P43" s="36">
        <v>99.63</v>
      </c>
      <c r="Q43" s="36">
        <v>0</v>
      </c>
    </row>
    <row r="44" spans="1:17" x14ac:dyDescent="0.2">
      <c r="A44" t="s">
        <v>82</v>
      </c>
      <c r="B44" s="36">
        <v>0</v>
      </c>
      <c r="C44" s="36">
        <v>4.53</v>
      </c>
      <c r="D44" s="36">
        <v>0.96</v>
      </c>
      <c r="E44" s="36">
        <v>-3.36</v>
      </c>
      <c r="F44" s="36">
        <v>0.22</v>
      </c>
      <c r="G44" s="36">
        <v>6.76</v>
      </c>
      <c r="H44" s="36">
        <v>5.74</v>
      </c>
      <c r="I44" s="36">
        <v>6.94</v>
      </c>
      <c r="J44" s="36">
        <v>33.25</v>
      </c>
      <c r="K44" s="36">
        <v>83.51</v>
      </c>
      <c r="L44" s="36">
        <v>17.93</v>
      </c>
      <c r="M44" s="36">
        <v>183.1</v>
      </c>
      <c r="N44" s="36">
        <v>3.7</v>
      </c>
      <c r="O44" s="36">
        <v>-2.84</v>
      </c>
      <c r="P44" s="36">
        <v>13.72</v>
      </c>
      <c r="Q44" s="36">
        <v>0</v>
      </c>
    </row>
    <row r="45" spans="1:17" x14ac:dyDescent="0.2">
      <c r="A45" t="s">
        <v>203</v>
      </c>
      <c r="B45" s="36">
        <v>0</v>
      </c>
      <c r="C45" s="36">
        <v>0</v>
      </c>
      <c r="D45" s="36">
        <v>0</v>
      </c>
      <c r="E45" s="36">
        <v>0</v>
      </c>
      <c r="F45" s="36">
        <v>0</v>
      </c>
      <c r="G45" s="36">
        <v>0</v>
      </c>
      <c r="H45" s="36">
        <v>0</v>
      </c>
      <c r="I45" s="36">
        <v>-0.01</v>
      </c>
      <c r="J45" s="36">
        <v>0</v>
      </c>
      <c r="K45" s="36">
        <v>0.5</v>
      </c>
      <c r="L45" s="36">
        <v>0</v>
      </c>
      <c r="M45" s="36">
        <v>0</v>
      </c>
      <c r="N45" s="36">
        <v>0</v>
      </c>
      <c r="O45" s="36">
        <v>0</v>
      </c>
      <c r="P45" s="36">
        <v>0</v>
      </c>
      <c r="Q45" s="36">
        <v>0</v>
      </c>
    </row>
    <row r="46" spans="1:17" x14ac:dyDescent="0.2">
      <c r="A46" t="s">
        <v>66</v>
      </c>
      <c r="B46" s="36">
        <v>0</v>
      </c>
      <c r="C46" s="36">
        <v>0.51</v>
      </c>
      <c r="D46" s="36">
        <v>8.11</v>
      </c>
      <c r="E46" s="36">
        <v>13.24</v>
      </c>
      <c r="F46" s="36">
        <v>2.5</v>
      </c>
      <c r="G46" s="36">
        <v>9.7899999999999991</v>
      </c>
      <c r="H46" s="36">
        <v>28.07</v>
      </c>
      <c r="I46" s="36">
        <v>34.380000000000003</v>
      </c>
      <c r="J46" s="36">
        <v>6.81</v>
      </c>
      <c r="K46" s="36">
        <v>98.8</v>
      </c>
      <c r="L46" s="36">
        <v>109.94</v>
      </c>
      <c r="M46" s="36">
        <v>238.6</v>
      </c>
      <c r="N46" s="36">
        <v>150.08000000000001</v>
      </c>
      <c r="O46" s="36">
        <v>49.13</v>
      </c>
      <c r="P46" s="36">
        <v>284.17</v>
      </c>
      <c r="Q46" s="36">
        <v>0</v>
      </c>
    </row>
    <row r="47" spans="1:17" x14ac:dyDescent="0.2">
      <c r="A47" t="s">
        <v>30</v>
      </c>
      <c r="B47" s="36">
        <v>0</v>
      </c>
      <c r="C47" s="36">
        <v>11.91</v>
      </c>
      <c r="D47" s="36">
        <v>5.07</v>
      </c>
      <c r="E47" s="36">
        <v>36.729999999999997</v>
      </c>
      <c r="F47" s="36">
        <v>57.27</v>
      </c>
      <c r="G47" s="36">
        <v>23.99</v>
      </c>
      <c r="H47" s="36">
        <v>227.16</v>
      </c>
      <c r="I47" s="36">
        <v>236.19</v>
      </c>
      <c r="J47" s="36">
        <v>75.180000000000007</v>
      </c>
      <c r="K47" s="36">
        <v>344.17</v>
      </c>
      <c r="L47" s="36">
        <v>121.27</v>
      </c>
      <c r="M47" s="36">
        <v>157.56</v>
      </c>
      <c r="N47" s="36">
        <v>213.71</v>
      </c>
      <c r="O47" s="36">
        <v>-78.92</v>
      </c>
      <c r="P47" s="36">
        <v>340.24</v>
      </c>
      <c r="Q47" s="36">
        <v>0</v>
      </c>
    </row>
    <row r="48" spans="1:17" x14ac:dyDescent="0.2">
      <c r="A48" t="s">
        <v>227</v>
      </c>
      <c r="B48" s="36">
        <v>0</v>
      </c>
      <c r="C48" s="36">
        <v>0</v>
      </c>
      <c r="D48" s="36">
        <v>0</v>
      </c>
      <c r="E48" s="36">
        <v>0</v>
      </c>
      <c r="F48" s="36">
        <v>0</v>
      </c>
      <c r="G48" s="36">
        <v>0</v>
      </c>
      <c r="H48" s="36">
        <v>0</v>
      </c>
      <c r="I48" s="36">
        <v>0</v>
      </c>
      <c r="J48" s="36">
        <v>0</v>
      </c>
      <c r="K48" s="36">
        <v>0.12</v>
      </c>
      <c r="L48" s="36">
        <v>0.17</v>
      </c>
      <c r="M48" s="36">
        <v>-0.27</v>
      </c>
      <c r="N48" s="36">
        <v>0</v>
      </c>
      <c r="O48" s="36">
        <v>0</v>
      </c>
      <c r="P48" s="36">
        <v>0</v>
      </c>
      <c r="Q48" s="36">
        <v>0</v>
      </c>
    </row>
    <row r="49" spans="1:17" x14ac:dyDescent="0.2">
      <c r="A49" t="s">
        <v>118</v>
      </c>
      <c r="B49" s="36">
        <v>0</v>
      </c>
      <c r="C49" s="36">
        <v>0</v>
      </c>
      <c r="D49" s="36">
        <v>0</v>
      </c>
      <c r="E49" s="36">
        <v>0</v>
      </c>
      <c r="F49" s="36">
        <v>0</v>
      </c>
      <c r="G49" s="36">
        <v>0</v>
      </c>
      <c r="H49" s="36">
        <v>0</v>
      </c>
      <c r="I49" s="36">
        <v>0.08</v>
      </c>
      <c r="J49" s="36">
        <v>0.01</v>
      </c>
      <c r="K49" s="36">
        <v>0</v>
      </c>
      <c r="L49" s="36">
        <v>1.17</v>
      </c>
      <c r="M49" s="36">
        <v>-0.19</v>
      </c>
      <c r="N49" s="36">
        <v>3.84</v>
      </c>
      <c r="O49" s="36">
        <v>1.36</v>
      </c>
      <c r="P49" s="36">
        <v>10.24</v>
      </c>
      <c r="Q49" s="36">
        <v>0</v>
      </c>
    </row>
    <row r="50" spans="1:17" x14ac:dyDescent="0.2">
      <c r="A50" t="s">
        <v>343</v>
      </c>
      <c r="B50" s="36">
        <v>0</v>
      </c>
      <c r="C50" s="36">
        <v>6.75</v>
      </c>
      <c r="D50" s="36">
        <v>8.74</v>
      </c>
      <c r="E50" s="36">
        <v>-2.91</v>
      </c>
      <c r="F50" s="36">
        <v>1.74</v>
      </c>
      <c r="G50" s="36">
        <v>-7.02</v>
      </c>
      <c r="H50" s="36">
        <v>1.51</v>
      </c>
      <c r="I50" s="36">
        <v>-5.0199999999999996</v>
      </c>
      <c r="J50" s="36">
        <v>0.87</v>
      </c>
      <c r="K50" s="36">
        <v>3.61</v>
      </c>
      <c r="L50" s="36">
        <v>-4.79</v>
      </c>
      <c r="M50" s="36">
        <v>24.26</v>
      </c>
      <c r="N50" s="36">
        <v>60.24</v>
      </c>
      <c r="O50" s="36">
        <v>56.53</v>
      </c>
      <c r="P50" s="36">
        <v>112.69</v>
      </c>
      <c r="Q50" s="36">
        <v>0</v>
      </c>
    </row>
    <row r="51" spans="1:17" x14ac:dyDescent="0.2">
      <c r="A51" t="s">
        <v>98</v>
      </c>
      <c r="B51" s="36">
        <v>0</v>
      </c>
      <c r="C51" s="36">
        <v>0</v>
      </c>
      <c r="D51" s="36">
        <v>0</v>
      </c>
      <c r="E51" s="36">
        <v>0</v>
      </c>
      <c r="F51" s="36">
        <v>1.2</v>
      </c>
      <c r="G51" s="36">
        <v>0</v>
      </c>
      <c r="H51" s="36">
        <v>0.26</v>
      </c>
      <c r="I51" s="36">
        <v>0.03</v>
      </c>
      <c r="J51" s="36">
        <v>0.05</v>
      </c>
      <c r="K51" s="36">
        <v>0.05</v>
      </c>
      <c r="L51" s="36">
        <v>0</v>
      </c>
      <c r="M51" s="36">
        <v>3.55</v>
      </c>
      <c r="N51" s="36">
        <v>0</v>
      </c>
      <c r="O51" s="36">
        <v>0.22</v>
      </c>
      <c r="P51" s="36">
        <v>31.84</v>
      </c>
      <c r="Q51" s="36">
        <v>0</v>
      </c>
    </row>
    <row r="52" spans="1:17" x14ac:dyDescent="0.2">
      <c r="A52" t="s">
        <v>128</v>
      </c>
      <c r="B52" s="36">
        <v>0</v>
      </c>
      <c r="C52" s="36">
        <v>0</v>
      </c>
      <c r="D52" s="36">
        <v>1.58</v>
      </c>
      <c r="E52" s="36">
        <v>30.37</v>
      </c>
      <c r="F52" s="36">
        <v>6.58</v>
      </c>
      <c r="G52" s="36">
        <v>5.56</v>
      </c>
      <c r="H52" s="36">
        <v>12.93</v>
      </c>
      <c r="I52" s="36">
        <v>-16.350000000000001</v>
      </c>
      <c r="J52" s="36">
        <v>76.709999999999994</v>
      </c>
      <c r="K52" s="36">
        <v>-5.57</v>
      </c>
      <c r="L52" s="36">
        <v>-24.37</v>
      </c>
      <c r="M52" s="36">
        <v>-22.22</v>
      </c>
      <c r="N52" s="36">
        <v>42.43</v>
      </c>
      <c r="O52" s="36">
        <v>9.74</v>
      </c>
      <c r="P52" s="36">
        <v>-6.5</v>
      </c>
      <c r="Q52" s="36">
        <v>0</v>
      </c>
    </row>
    <row r="53" spans="1:17" x14ac:dyDescent="0.2">
      <c r="A53" t="s">
        <v>72</v>
      </c>
      <c r="B53" s="36">
        <v>0</v>
      </c>
      <c r="C53" s="36">
        <v>0.46</v>
      </c>
      <c r="D53" s="36">
        <v>0</v>
      </c>
      <c r="E53" s="36">
        <v>9.1</v>
      </c>
      <c r="F53" s="36">
        <v>4.97</v>
      </c>
      <c r="G53" s="36">
        <v>12.79</v>
      </c>
      <c r="H53" s="36">
        <v>15.6</v>
      </c>
      <c r="I53" s="36">
        <v>2.11</v>
      </c>
      <c r="J53" s="36">
        <v>8.84</v>
      </c>
      <c r="K53" s="36">
        <v>18.02</v>
      </c>
      <c r="L53" s="36">
        <v>17.84</v>
      </c>
      <c r="M53" s="36">
        <v>2.46</v>
      </c>
      <c r="N53" s="36">
        <v>-17.41</v>
      </c>
      <c r="O53" s="36">
        <v>1.85</v>
      </c>
      <c r="P53" s="36">
        <v>72.95</v>
      </c>
      <c r="Q53" s="36">
        <v>0</v>
      </c>
    </row>
    <row r="54" spans="1:17" x14ac:dyDescent="0.2">
      <c r="A54" t="s">
        <v>79</v>
      </c>
      <c r="B54" s="36">
        <v>0</v>
      </c>
      <c r="C54" s="36">
        <v>-7.78</v>
      </c>
      <c r="D54" s="36">
        <v>10.79</v>
      </c>
      <c r="E54" s="36">
        <v>-58.91</v>
      </c>
      <c r="F54" s="36">
        <v>0.27</v>
      </c>
      <c r="G54" s="36">
        <v>1.33</v>
      </c>
      <c r="H54" s="36">
        <v>2.64</v>
      </c>
      <c r="I54" s="36">
        <v>1.61</v>
      </c>
      <c r="J54" s="36">
        <v>5.89</v>
      </c>
      <c r="K54" s="36">
        <v>5.14</v>
      </c>
      <c r="L54" s="36">
        <v>27.39</v>
      </c>
      <c r="M54" s="36">
        <v>57.23</v>
      </c>
      <c r="N54" s="36">
        <v>-24.16</v>
      </c>
      <c r="O54" s="36">
        <v>125.73</v>
      </c>
      <c r="P54" s="36">
        <v>15.21</v>
      </c>
      <c r="Q54" s="36">
        <v>0</v>
      </c>
    </row>
    <row r="55" spans="1:17" x14ac:dyDescent="0.2">
      <c r="A55" t="s">
        <v>210</v>
      </c>
      <c r="B55" s="36">
        <v>0</v>
      </c>
      <c r="C55" s="36">
        <v>0</v>
      </c>
      <c r="D55" s="36">
        <v>0</v>
      </c>
      <c r="E55" s="36">
        <v>0</v>
      </c>
      <c r="F55" s="36">
        <v>1</v>
      </c>
      <c r="G55" s="36">
        <v>0</v>
      </c>
      <c r="H55" s="36">
        <v>3.4</v>
      </c>
      <c r="I55" s="36">
        <v>4.2300000000000004</v>
      </c>
      <c r="J55" s="36">
        <v>5.66</v>
      </c>
      <c r="K55" s="36">
        <v>0</v>
      </c>
      <c r="L55" s="36">
        <v>2</v>
      </c>
      <c r="M55" s="36">
        <v>9.5299999999999994</v>
      </c>
      <c r="N55" s="36">
        <v>20.329999999999998</v>
      </c>
      <c r="O55" s="36">
        <v>62.24</v>
      </c>
      <c r="P55" s="36">
        <v>104.64</v>
      </c>
      <c r="Q55" s="36">
        <v>0</v>
      </c>
    </row>
    <row r="56" spans="1:17" x14ac:dyDescent="0.2">
      <c r="A56" t="s">
        <v>186</v>
      </c>
      <c r="B56" s="36">
        <v>0</v>
      </c>
      <c r="C56" s="36">
        <v>0</v>
      </c>
      <c r="D56" s="36">
        <v>0</v>
      </c>
      <c r="E56" s="36">
        <v>0</v>
      </c>
      <c r="F56" s="36">
        <v>0</v>
      </c>
      <c r="G56" s="36">
        <v>0</v>
      </c>
      <c r="H56" s="36">
        <v>0</v>
      </c>
      <c r="I56" s="36">
        <v>0</v>
      </c>
      <c r="J56" s="36">
        <v>0.5</v>
      </c>
      <c r="K56" s="36">
        <v>0</v>
      </c>
      <c r="L56" s="36">
        <v>0.3</v>
      </c>
      <c r="M56" s="36">
        <v>0</v>
      </c>
      <c r="N56" s="36">
        <v>0</v>
      </c>
      <c r="O56" s="36">
        <v>0</v>
      </c>
      <c r="P56" s="36">
        <v>0</v>
      </c>
      <c r="Q56" s="36">
        <v>0</v>
      </c>
    </row>
    <row r="57" spans="1:17" x14ac:dyDescent="0.2">
      <c r="A57" t="s">
        <v>126</v>
      </c>
      <c r="B57" s="36">
        <v>0</v>
      </c>
      <c r="C57" s="36">
        <v>0</v>
      </c>
      <c r="D57" s="36">
        <v>0</v>
      </c>
      <c r="E57" s="36">
        <v>0</v>
      </c>
      <c r="F57" s="36">
        <v>0</v>
      </c>
      <c r="G57" s="36">
        <v>0.06</v>
      </c>
      <c r="H57" s="36">
        <v>0.06</v>
      </c>
      <c r="I57" s="36">
        <v>0</v>
      </c>
      <c r="J57" s="36">
        <v>0</v>
      </c>
      <c r="K57" s="36">
        <v>0</v>
      </c>
      <c r="L57" s="36">
        <v>0</v>
      </c>
      <c r="M57" s="36">
        <v>0</v>
      </c>
      <c r="N57" s="36">
        <v>0</v>
      </c>
      <c r="O57" s="36">
        <v>0</v>
      </c>
      <c r="P57" s="36">
        <v>0</v>
      </c>
      <c r="Q57" s="36">
        <v>0</v>
      </c>
    </row>
    <row r="58" spans="1:17" x14ac:dyDescent="0.2">
      <c r="A58" t="s">
        <v>96</v>
      </c>
      <c r="B58" s="36">
        <v>0</v>
      </c>
      <c r="C58" s="36">
        <v>0.3</v>
      </c>
      <c r="D58" s="36">
        <v>9.07</v>
      </c>
      <c r="E58" s="36">
        <v>2.46</v>
      </c>
      <c r="F58" s="36">
        <v>3.58</v>
      </c>
      <c r="G58" s="36">
        <v>-9.42</v>
      </c>
      <c r="H58" s="36">
        <v>17.899999999999999</v>
      </c>
      <c r="I58" s="36">
        <v>22.06</v>
      </c>
      <c r="J58" s="36">
        <v>-35.06</v>
      </c>
      <c r="K58" s="36">
        <v>311.39</v>
      </c>
      <c r="L58" s="36">
        <v>470.6</v>
      </c>
      <c r="M58" s="36">
        <v>137.81</v>
      </c>
      <c r="N58" s="36">
        <v>118.11</v>
      </c>
      <c r="O58" s="36">
        <v>77.89</v>
      </c>
      <c r="P58" s="36">
        <v>-131.1</v>
      </c>
      <c r="Q58" s="36">
        <v>0</v>
      </c>
    </row>
    <row r="59" spans="1:17" x14ac:dyDescent="0.2">
      <c r="A59" t="s">
        <v>77</v>
      </c>
      <c r="B59" s="36">
        <v>0</v>
      </c>
      <c r="C59" s="36">
        <v>5.72</v>
      </c>
      <c r="D59" s="36">
        <v>13.31</v>
      </c>
      <c r="E59" s="36">
        <v>8.85</v>
      </c>
      <c r="F59" s="36">
        <v>24.98</v>
      </c>
      <c r="G59" s="36">
        <v>14.57</v>
      </c>
      <c r="H59" s="36">
        <v>133.86000000000001</v>
      </c>
      <c r="I59" s="36">
        <v>51.65</v>
      </c>
      <c r="J59" s="36">
        <v>66.45</v>
      </c>
      <c r="K59" s="36">
        <v>119.41</v>
      </c>
      <c r="L59" s="36">
        <v>23.22</v>
      </c>
      <c r="M59" s="36">
        <v>162.87</v>
      </c>
      <c r="N59" s="36">
        <v>80.81</v>
      </c>
      <c r="O59" s="36">
        <v>119.83</v>
      </c>
      <c r="P59" s="36">
        <v>92.76</v>
      </c>
      <c r="Q59" s="36">
        <v>0</v>
      </c>
    </row>
    <row r="60" spans="1:17" x14ac:dyDescent="0.2">
      <c r="A60" t="s">
        <v>151</v>
      </c>
      <c r="B60" s="36">
        <v>0</v>
      </c>
      <c r="C60" s="36">
        <v>1.69</v>
      </c>
      <c r="D60" s="36">
        <v>6.35</v>
      </c>
      <c r="E60" s="36">
        <v>10.19</v>
      </c>
      <c r="F60" s="36">
        <v>12.82</v>
      </c>
      <c r="G60" s="36">
        <v>-4.8600000000000003</v>
      </c>
      <c r="H60" s="36">
        <v>20.88</v>
      </c>
      <c r="I60" s="36">
        <v>22.08</v>
      </c>
      <c r="J60" s="36">
        <v>12.47</v>
      </c>
      <c r="K60" s="36">
        <v>138.84</v>
      </c>
      <c r="L60" s="36">
        <v>22.41</v>
      </c>
      <c r="M60" s="36">
        <v>33.130000000000003</v>
      </c>
      <c r="N60" s="36">
        <v>-13.04</v>
      </c>
      <c r="O60" s="36">
        <v>-24.91</v>
      </c>
      <c r="P60" s="36">
        <v>71.11</v>
      </c>
      <c r="Q60" s="36">
        <v>0</v>
      </c>
    </row>
    <row r="61" spans="1:17" x14ac:dyDescent="0.2">
      <c r="A61" t="s">
        <v>249</v>
      </c>
      <c r="B61" s="36">
        <v>0</v>
      </c>
      <c r="C61" s="36">
        <v>0</v>
      </c>
      <c r="D61" s="36">
        <v>0</v>
      </c>
      <c r="E61" s="36">
        <v>0.01</v>
      </c>
      <c r="F61" s="36">
        <v>0.45</v>
      </c>
      <c r="G61" s="36">
        <v>-0.49</v>
      </c>
      <c r="H61" s="36">
        <v>0.23</v>
      </c>
      <c r="I61" s="36">
        <v>2.94</v>
      </c>
      <c r="J61" s="36">
        <v>3.3</v>
      </c>
      <c r="K61" s="36">
        <v>1.96</v>
      </c>
      <c r="L61" s="36">
        <v>0.9</v>
      </c>
      <c r="M61" s="36">
        <v>1.29</v>
      </c>
      <c r="N61" s="36">
        <v>9.91</v>
      </c>
      <c r="O61" s="36">
        <v>68.42</v>
      </c>
      <c r="P61" s="36">
        <v>-0.13</v>
      </c>
      <c r="Q61" s="36">
        <v>0</v>
      </c>
    </row>
    <row r="62" spans="1:17" x14ac:dyDescent="0.2">
      <c r="A62" t="s">
        <v>175</v>
      </c>
      <c r="B62" s="36">
        <v>0</v>
      </c>
      <c r="C62" s="36">
        <v>0.43</v>
      </c>
      <c r="D62" s="36">
        <v>4.93</v>
      </c>
      <c r="E62" s="36">
        <v>23.95</v>
      </c>
      <c r="F62" s="36">
        <v>13.28</v>
      </c>
      <c r="G62" s="36">
        <v>9.7100000000000009</v>
      </c>
      <c r="H62" s="36">
        <v>74.290000000000006</v>
      </c>
      <c r="I62" s="36">
        <v>58.53</v>
      </c>
      <c r="J62" s="36">
        <v>72.3</v>
      </c>
      <c r="K62" s="36">
        <v>121.56</v>
      </c>
      <c r="L62" s="36">
        <v>102.46</v>
      </c>
      <c r="M62" s="36">
        <v>119.59</v>
      </c>
      <c r="N62" s="36">
        <v>175.29</v>
      </c>
      <c r="O62" s="36">
        <v>282.14</v>
      </c>
      <c r="P62" s="36">
        <v>181.08</v>
      </c>
      <c r="Q62" s="36">
        <v>0</v>
      </c>
    </row>
    <row r="63" spans="1:17" x14ac:dyDescent="0.2">
      <c r="A63" t="s">
        <v>1173</v>
      </c>
      <c r="B63" s="36">
        <f>SUM(B180:B198)</f>
        <v>0</v>
      </c>
      <c r="C63" s="36">
        <f t="shared" ref="C63:Q63" si="1">SUM(C180:C198)</f>
        <v>45.14</v>
      </c>
      <c r="D63" s="36">
        <f t="shared" si="1"/>
        <v>147.60000000000002</v>
      </c>
      <c r="E63" s="36">
        <f t="shared" si="1"/>
        <v>128.11999999999998</v>
      </c>
      <c r="F63" s="36">
        <f t="shared" si="1"/>
        <v>377.09999999999991</v>
      </c>
      <c r="G63" s="36">
        <f t="shared" si="1"/>
        <v>400.30000000000007</v>
      </c>
      <c r="H63" s="36">
        <f t="shared" si="1"/>
        <v>2730.0799999999995</v>
      </c>
      <c r="I63" s="36">
        <f t="shared" si="1"/>
        <v>3982.5400000000009</v>
      </c>
      <c r="J63" s="36">
        <f t="shared" si="1"/>
        <v>5981.49</v>
      </c>
      <c r="K63" s="36">
        <f t="shared" si="1"/>
        <v>2911.6499999999996</v>
      </c>
      <c r="L63" s="36">
        <f t="shared" si="1"/>
        <v>3002.35</v>
      </c>
      <c r="M63" s="36">
        <f t="shared" si="1"/>
        <v>8008.880000000001</v>
      </c>
      <c r="N63" s="36">
        <f t="shared" si="1"/>
        <v>1498.6000000000022</v>
      </c>
      <c r="O63" s="36">
        <f t="shared" si="1"/>
        <v>7361.59</v>
      </c>
      <c r="P63" s="36">
        <f t="shared" si="1"/>
        <v>6074.66</v>
      </c>
      <c r="Q63" s="36">
        <f t="shared" si="1"/>
        <v>5000</v>
      </c>
    </row>
    <row r="64" spans="1:17" x14ac:dyDescent="0.2">
      <c r="A64" t="s">
        <v>202</v>
      </c>
      <c r="B64" s="36">
        <v>0</v>
      </c>
      <c r="C64" s="36">
        <v>0</v>
      </c>
      <c r="D64" s="36">
        <v>0.25</v>
      </c>
      <c r="E64" s="36">
        <v>4.6500000000000004</v>
      </c>
      <c r="F64" s="36">
        <v>2.4900000000000002</v>
      </c>
      <c r="G64" s="36">
        <v>7.97</v>
      </c>
      <c r="H64" s="36">
        <v>2.4</v>
      </c>
      <c r="I64" s="36">
        <v>5.57</v>
      </c>
      <c r="J64" s="36">
        <v>19.63</v>
      </c>
      <c r="K64" s="36">
        <v>68.319999999999993</v>
      </c>
      <c r="L64" s="36">
        <v>58.32</v>
      </c>
      <c r="M64" s="36">
        <v>-37.159999999999997</v>
      </c>
      <c r="N64" s="36">
        <v>12.4</v>
      </c>
      <c r="O64" s="36">
        <v>44.61</v>
      </c>
      <c r="P64" s="36">
        <v>17.059999999999999</v>
      </c>
      <c r="Q64" s="36">
        <v>0</v>
      </c>
    </row>
    <row r="65" spans="1:17" x14ac:dyDescent="0.2">
      <c r="A65" t="s">
        <v>141</v>
      </c>
      <c r="B65" s="36">
        <v>0</v>
      </c>
      <c r="C65" s="36">
        <v>5.6</v>
      </c>
      <c r="D65" s="36">
        <v>2.08</v>
      </c>
      <c r="E65" s="36">
        <v>5.53</v>
      </c>
      <c r="F65" s="36">
        <v>3.31</v>
      </c>
      <c r="G65" s="36">
        <v>32.049999999999997</v>
      </c>
      <c r="H65" s="36">
        <v>11.88</v>
      </c>
      <c r="I65" s="36">
        <v>23.44</v>
      </c>
      <c r="J65" s="36">
        <v>1.93</v>
      </c>
      <c r="K65" s="36">
        <v>30.69</v>
      </c>
      <c r="L65" s="36">
        <v>32.1</v>
      </c>
      <c r="M65" s="36">
        <v>25.56</v>
      </c>
      <c r="N65" s="36">
        <v>48.79</v>
      </c>
      <c r="O65" s="36">
        <v>32.43</v>
      </c>
      <c r="P65" s="36">
        <v>55.42</v>
      </c>
      <c r="Q65" s="36">
        <v>0</v>
      </c>
    </row>
    <row r="66" spans="1:17" x14ac:dyDescent="0.2">
      <c r="A66" t="s">
        <v>165</v>
      </c>
      <c r="B66" s="36">
        <v>0</v>
      </c>
      <c r="C66" s="36">
        <v>0</v>
      </c>
      <c r="D66" s="36">
        <v>0</v>
      </c>
      <c r="E66" s="36">
        <v>0</v>
      </c>
      <c r="F66" s="36">
        <v>0</v>
      </c>
      <c r="G66" s="36">
        <v>0</v>
      </c>
      <c r="H66" s="36">
        <v>0</v>
      </c>
      <c r="I66" s="36">
        <v>0</v>
      </c>
      <c r="J66" s="36">
        <v>0</v>
      </c>
      <c r="K66" s="36">
        <v>0</v>
      </c>
      <c r="L66" s="36">
        <v>0</v>
      </c>
      <c r="M66" s="36">
        <v>0.05</v>
      </c>
      <c r="N66" s="36">
        <v>0</v>
      </c>
      <c r="O66" s="36">
        <v>2.2799999999999998</v>
      </c>
      <c r="P66" s="36">
        <v>2.3199999999999998</v>
      </c>
      <c r="Q66" s="36">
        <v>0</v>
      </c>
    </row>
    <row r="67" spans="1:17" x14ac:dyDescent="0.2">
      <c r="A67" t="s">
        <v>121</v>
      </c>
      <c r="B67" s="36">
        <v>0</v>
      </c>
      <c r="C67" s="36">
        <v>4.84</v>
      </c>
      <c r="D67" s="36">
        <v>0</v>
      </c>
      <c r="E67" s="36">
        <v>9.94</v>
      </c>
      <c r="F67" s="36">
        <v>8.2100000000000009</v>
      </c>
      <c r="G67" s="36">
        <v>10</v>
      </c>
      <c r="H67" s="36">
        <v>7.78</v>
      </c>
      <c r="I67" s="36">
        <v>40.57</v>
      </c>
      <c r="J67" s="36">
        <v>0.8</v>
      </c>
      <c r="K67" s="36">
        <v>68.739999999999995</v>
      </c>
      <c r="L67" s="36">
        <v>109.62</v>
      </c>
      <c r="M67" s="36">
        <v>224.35</v>
      </c>
      <c r="N67" s="36">
        <v>43.98</v>
      </c>
      <c r="O67" s="36">
        <v>20.77</v>
      </c>
      <c r="P67" s="36">
        <v>38.46</v>
      </c>
      <c r="Q67" s="36">
        <v>0</v>
      </c>
    </row>
    <row r="68" spans="1:17" x14ac:dyDescent="0.2">
      <c r="A68" t="s">
        <v>99</v>
      </c>
      <c r="B68" s="36">
        <v>0</v>
      </c>
      <c r="C68" s="36">
        <v>0.34</v>
      </c>
      <c r="D68" s="36">
        <v>2.57</v>
      </c>
      <c r="E68" s="36">
        <v>0.5</v>
      </c>
      <c r="F68" s="36">
        <v>1.85</v>
      </c>
      <c r="G68" s="36">
        <v>10.99</v>
      </c>
      <c r="H68" s="36">
        <v>49.35</v>
      </c>
      <c r="I68" s="36">
        <v>55.98</v>
      </c>
      <c r="J68" s="36">
        <v>40.07</v>
      </c>
      <c r="K68" s="36">
        <v>208.49</v>
      </c>
      <c r="L68" s="36">
        <v>122.51</v>
      </c>
      <c r="M68" s="36">
        <v>72.900000000000006</v>
      </c>
      <c r="N68" s="36">
        <v>283.22000000000003</v>
      </c>
      <c r="O68" s="36">
        <v>490.61</v>
      </c>
      <c r="P68" s="36">
        <v>44.2</v>
      </c>
      <c r="Q68" s="36">
        <v>0</v>
      </c>
    </row>
    <row r="69" spans="1:17" x14ac:dyDescent="0.2">
      <c r="A69" t="s">
        <v>233</v>
      </c>
      <c r="B69" s="36">
        <v>0</v>
      </c>
      <c r="C69" s="36">
        <v>0</v>
      </c>
      <c r="D69" s="36">
        <v>0</v>
      </c>
      <c r="E69" s="36">
        <v>0</v>
      </c>
      <c r="F69" s="36">
        <v>0</v>
      </c>
      <c r="G69" s="36">
        <v>0.12</v>
      </c>
      <c r="H69" s="36">
        <v>0</v>
      </c>
      <c r="I69" s="36">
        <v>0</v>
      </c>
      <c r="J69" s="36">
        <v>0</v>
      </c>
      <c r="K69" s="36">
        <v>0</v>
      </c>
      <c r="L69" s="36">
        <v>0</v>
      </c>
      <c r="M69" s="36">
        <v>0</v>
      </c>
      <c r="N69" s="36">
        <v>0</v>
      </c>
      <c r="O69" s="36">
        <v>0.1</v>
      </c>
      <c r="P69" s="36">
        <v>0.11</v>
      </c>
      <c r="Q69" s="36">
        <v>0</v>
      </c>
    </row>
    <row r="70" spans="1:17" x14ac:dyDescent="0.2">
      <c r="A70" t="s">
        <v>146</v>
      </c>
      <c r="B70" s="36">
        <v>0</v>
      </c>
      <c r="C70" s="36">
        <v>0</v>
      </c>
      <c r="D70" s="36">
        <v>0</v>
      </c>
      <c r="E70" s="36">
        <v>0</v>
      </c>
      <c r="F70" s="36">
        <v>0</v>
      </c>
      <c r="G70" s="36">
        <v>0</v>
      </c>
      <c r="H70" s="36">
        <v>0</v>
      </c>
      <c r="I70" s="36">
        <v>0</v>
      </c>
      <c r="J70" s="36">
        <v>0</v>
      </c>
      <c r="K70" s="36">
        <v>0</v>
      </c>
      <c r="L70" s="36">
        <v>0</v>
      </c>
      <c r="M70" s="36">
        <v>0.63</v>
      </c>
      <c r="N70" s="36">
        <v>0</v>
      </c>
      <c r="O70" s="36">
        <v>0</v>
      </c>
      <c r="P70" s="36">
        <v>0</v>
      </c>
      <c r="Q70" s="36">
        <v>0</v>
      </c>
    </row>
    <row r="71" spans="1:17" x14ac:dyDescent="0.2">
      <c r="A71" t="s">
        <v>129</v>
      </c>
      <c r="B71" s="36">
        <v>0</v>
      </c>
      <c r="C71" s="36">
        <v>14.44</v>
      </c>
      <c r="D71" s="36">
        <v>16.34</v>
      </c>
      <c r="E71" s="36">
        <v>0.75</v>
      </c>
      <c r="F71" s="36">
        <v>13.2</v>
      </c>
      <c r="G71" s="36">
        <v>8.32</v>
      </c>
      <c r="H71" s="36">
        <v>26.98</v>
      </c>
      <c r="I71" s="36">
        <v>9.74</v>
      </c>
      <c r="J71" s="36">
        <v>24.55</v>
      </c>
      <c r="K71" s="36">
        <v>64.44</v>
      </c>
      <c r="L71" s="36">
        <v>100.13</v>
      </c>
      <c r="M71" s="36">
        <v>67.7</v>
      </c>
      <c r="N71" s="36">
        <v>-25.72</v>
      </c>
      <c r="O71" s="36">
        <v>36.67</v>
      </c>
      <c r="P71" s="36">
        <v>6.23</v>
      </c>
      <c r="Q71" s="36">
        <v>0</v>
      </c>
    </row>
    <row r="72" spans="1:17" x14ac:dyDescent="0.2">
      <c r="A72" t="s">
        <v>237</v>
      </c>
      <c r="B72" s="36">
        <v>0</v>
      </c>
      <c r="C72" s="36">
        <v>0</v>
      </c>
      <c r="D72" s="36">
        <v>0</v>
      </c>
      <c r="E72" s="36">
        <v>0</v>
      </c>
      <c r="F72" s="36">
        <v>0</v>
      </c>
      <c r="G72" s="36">
        <v>0</v>
      </c>
      <c r="H72" s="36">
        <v>0</v>
      </c>
      <c r="I72" s="36">
        <v>0</v>
      </c>
      <c r="J72" s="36">
        <v>0</v>
      </c>
      <c r="K72" s="36">
        <v>0</v>
      </c>
      <c r="L72" s="36">
        <v>0</v>
      </c>
      <c r="M72" s="36">
        <v>1.72</v>
      </c>
      <c r="N72" s="36">
        <v>2.2400000000000002</v>
      </c>
      <c r="O72" s="36">
        <v>0.61</v>
      </c>
      <c r="P72" s="36">
        <v>286.56</v>
      </c>
      <c r="Q72" s="36">
        <v>0</v>
      </c>
    </row>
    <row r="73" spans="1:17" x14ac:dyDescent="0.2">
      <c r="A73" t="s">
        <v>182</v>
      </c>
      <c r="B73" s="36">
        <v>0</v>
      </c>
      <c r="C73" s="36">
        <v>0</v>
      </c>
      <c r="D73" s="36">
        <v>0</v>
      </c>
      <c r="E73" s="36">
        <v>0</v>
      </c>
      <c r="F73" s="36">
        <v>60</v>
      </c>
      <c r="G73" s="36">
        <v>0</v>
      </c>
      <c r="H73" s="36">
        <v>0</v>
      </c>
      <c r="I73" s="36">
        <v>28.37</v>
      </c>
      <c r="J73" s="36">
        <v>0.2</v>
      </c>
      <c r="K73" s="36">
        <v>98.84</v>
      </c>
      <c r="L73" s="36">
        <v>35</v>
      </c>
      <c r="M73" s="36">
        <v>4.08</v>
      </c>
      <c r="N73" s="36">
        <v>-3.89</v>
      </c>
      <c r="O73" s="36">
        <v>6.51</v>
      </c>
      <c r="P73" s="36">
        <v>22.51</v>
      </c>
      <c r="Q73" s="36">
        <v>0</v>
      </c>
    </row>
    <row r="74" spans="1:17" x14ac:dyDescent="0.2">
      <c r="A74" t="s">
        <v>124</v>
      </c>
      <c r="B74" s="36">
        <v>0</v>
      </c>
      <c r="C74" s="36">
        <v>1.38</v>
      </c>
      <c r="D74" s="36">
        <v>0</v>
      </c>
      <c r="E74" s="36">
        <v>0</v>
      </c>
      <c r="F74" s="36">
        <v>-4.38</v>
      </c>
      <c r="G74" s="36">
        <v>-0.9</v>
      </c>
      <c r="H74" s="36">
        <v>0</v>
      </c>
      <c r="I74" s="36">
        <v>0</v>
      </c>
      <c r="J74" s="36">
        <v>0</v>
      </c>
      <c r="K74" s="36">
        <v>0</v>
      </c>
      <c r="L74" s="36">
        <v>0</v>
      </c>
      <c r="M74" s="36">
        <v>0</v>
      </c>
      <c r="N74" s="36">
        <v>0</v>
      </c>
      <c r="O74" s="36">
        <v>27.71</v>
      </c>
      <c r="P74" s="36">
        <v>0</v>
      </c>
      <c r="Q74" s="36">
        <v>0</v>
      </c>
    </row>
    <row r="75" spans="1:17" x14ac:dyDescent="0.2">
      <c r="A75" t="s">
        <v>62</v>
      </c>
      <c r="B75" s="36">
        <v>0</v>
      </c>
      <c r="C75" s="36">
        <v>2628.39</v>
      </c>
      <c r="D75" s="36">
        <v>3419.7</v>
      </c>
      <c r="E75" s="36">
        <v>6930.96</v>
      </c>
      <c r="F75" s="36">
        <v>13732.35</v>
      </c>
      <c r="G75" s="36">
        <v>38640.300000000003</v>
      </c>
      <c r="H75" s="36">
        <v>35600.57</v>
      </c>
      <c r="I75" s="36">
        <v>38505.21</v>
      </c>
      <c r="J75" s="36">
        <v>35654.839999999997</v>
      </c>
      <c r="K75" s="36">
        <v>51238.44</v>
      </c>
      <c r="L75" s="36">
        <v>62823.78</v>
      </c>
      <c r="M75" s="36">
        <v>70867.3</v>
      </c>
      <c r="N75" s="36">
        <v>89789.78</v>
      </c>
      <c r="O75" s="36">
        <v>114232.59</v>
      </c>
      <c r="P75" s="36">
        <v>91152.78</v>
      </c>
      <c r="Q75" s="36">
        <v>86870</v>
      </c>
    </row>
    <row r="76" spans="1:17" x14ac:dyDescent="0.2">
      <c r="A76" t="s">
        <v>75</v>
      </c>
      <c r="B76" s="36">
        <v>0</v>
      </c>
      <c r="C76" s="36">
        <v>0.1</v>
      </c>
      <c r="D76" s="36">
        <v>0.65</v>
      </c>
      <c r="E76" s="36">
        <v>0.37</v>
      </c>
      <c r="F76" s="36">
        <v>8.6300000000000008</v>
      </c>
      <c r="G76" s="36">
        <v>2.15</v>
      </c>
      <c r="H76" s="36">
        <v>8.2100000000000009</v>
      </c>
      <c r="I76" s="36">
        <v>370.1</v>
      </c>
      <c r="J76" s="36">
        <v>11.61</v>
      </c>
      <c r="K76" s="36">
        <v>41.4</v>
      </c>
      <c r="L76" s="36">
        <v>25.67</v>
      </c>
      <c r="M76" s="36">
        <v>34.020000000000003</v>
      </c>
      <c r="N76" s="36">
        <v>23.2</v>
      </c>
      <c r="O76" s="36">
        <v>57.46</v>
      </c>
      <c r="P76" s="36">
        <v>65.59</v>
      </c>
      <c r="Q76" s="36">
        <v>0</v>
      </c>
    </row>
    <row r="77" spans="1:17" x14ac:dyDescent="0.2">
      <c r="A77" t="s">
        <v>167</v>
      </c>
      <c r="B77" s="36">
        <v>0</v>
      </c>
      <c r="C77" s="36">
        <v>0</v>
      </c>
      <c r="D77" s="36">
        <v>0</v>
      </c>
      <c r="E77" s="36">
        <v>0</v>
      </c>
      <c r="F77" s="36">
        <v>0</v>
      </c>
      <c r="G77" s="36">
        <v>0</v>
      </c>
      <c r="H77" s="36">
        <v>0</v>
      </c>
      <c r="I77" s="36">
        <v>-0.05</v>
      </c>
      <c r="J77" s="36">
        <v>0</v>
      </c>
      <c r="K77" s="36">
        <v>0</v>
      </c>
      <c r="L77" s="36">
        <v>0</v>
      </c>
      <c r="M77" s="36">
        <v>0</v>
      </c>
      <c r="N77" s="36">
        <v>0</v>
      </c>
      <c r="O77" s="36">
        <v>0</v>
      </c>
      <c r="P77" s="36">
        <v>0</v>
      </c>
      <c r="Q77" s="36">
        <v>0</v>
      </c>
    </row>
    <row r="78" spans="1:17" x14ac:dyDescent="0.2">
      <c r="A78" t="s">
        <v>59</v>
      </c>
      <c r="B78" s="36">
        <v>0</v>
      </c>
      <c r="C78" s="36">
        <v>0.35</v>
      </c>
      <c r="D78" s="36">
        <v>11.16</v>
      </c>
      <c r="E78" s="36">
        <v>5.61</v>
      </c>
      <c r="F78" s="36">
        <v>22.02</v>
      </c>
      <c r="G78" s="36">
        <v>101.88</v>
      </c>
      <c r="H78" s="36">
        <v>-24.88</v>
      </c>
      <c r="I78" s="36">
        <v>47.61</v>
      </c>
      <c r="J78" s="36">
        <v>180.08</v>
      </c>
      <c r="K78" s="36">
        <v>276.81</v>
      </c>
      <c r="L78" s="36">
        <v>148.57</v>
      </c>
      <c r="M78" s="36">
        <v>317.18</v>
      </c>
      <c r="N78" s="36">
        <v>705.25</v>
      </c>
      <c r="O78" s="36">
        <v>92.93</v>
      </c>
      <c r="P78" s="36">
        <v>289.98</v>
      </c>
      <c r="Q78" s="36">
        <v>0</v>
      </c>
    </row>
    <row r="79" spans="1:17" x14ac:dyDescent="0.2">
      <c r="A79" t="s">
        <v>51</v>
      </c>
      <c r="B79" s="36">
        <v>0</v>
      </c>
      <c r="C79" s="36">
        <v>61.96</v>
      </c>
      <c r="D79" s="36">
        <v>11.84</v>
      </c>
      <c r="E79" s="36">
        <v>56.94</v>
      </c>
      <c r="F79" s="36">
        <v>99.09</v>
      </c>
      <c r="G79" s="36">
        <v>173.98</v>
      </c>
      <c r="H79" s="36">
        <v>226.09</v>
      </c>
      <c r="I79" s="36">
        <v>201.31</v>
      </c>
      <c r="J79" s="36">
        <v>592.19000000000005</v>
      </c>
      <c r="K79" s="36">
        <v>1361.29</v>
      </c>
      <c r="L79" s="36">
        <v>1563.38</v>
      </c>
      <c r="M79" s="36">
        <v>1271.98</v>
      </c>
      <c r="N79" s="36">
        <v>1450.57</v>
      </c>
      <c r="O79" s="36">
        <v>1460.88</v>
      </c>
      <c r="P79" s="36">
        <v>1682.25</v>
      </c>
      <c r="Q79" s="36">
        <v>1860</v>
      </c>
    </row>
    <row r="80" spans="1:17" x14ac:dyDescent="0.2">
      <c r="A80" t="s">
        <v>60</v>
      </c>
      <c r="B80" s="36">
        <v>0</v>
      </c>
      <c r="C80" s="36">
        <v>17.55</v>
      </c>
      <c r="D80" s="36">
        <v>11.6</v>
      </c>
      <c r="E80" s="36">
        <v>65.78</v>
      </c>
      <c r="F80" s="36">
        <v>11.42</v>
      </c>
      <c r="G80" s="36">
        <v>-34.53</v>
      </c>
      <c r="H80" s="36">
        <v>124.83</v>
      </c>
      <c r="I80" s="36">
        <v>511</v>
      </c>
      <c r="J80" s="36">
        <v>615.55999999999995</v>
      </c>
      <c r="K80" s="36">
        <v>702.14</v>
      </c>
      <c r="L80" s="36">
        <v>745.27</v>
      </c>
      <c r="M80" s="36">
        <v>592.86</v>
      </c>
      <c r="N80" s="36">
        <v>-549.66</v>
      </c>
      <c r="O80" s="36">
        <v>390.37</v>
      </c>
      <c r="P80" s="36">
        <v>-368.29</v>
      </c>
      <c r="Q80" s="36">
        <v>0</v>
      </c>
    </row>
    <row r="81" spans="1:17" x14ac:dyDescent="0.2">
      <c r="A81" t="s">
        <v>107</v>
      </c>
      <c r="B81" s="36">
        <v>0</v>
      </c>
      <c r="C81" s="36">
        <v>0</v>
      </c>
      <c r="D81" s="36">
        <v>0</v>
      </c>
      <c r="E81" s="36">
        <v>0.35</v>
      </c>
      <c r="F81" s="36">
        <v>0.36</v>
      </c>
      <c r="G81" s="36">
        <v>-1.66</v>
      </c>
      <c r="H81" s="36">
        <v>1.79</v>
      </c>
      <c r="I81" s="36">
        <v>48.14</v>
      </c>
      <c r="J81" s="36">
        <v>122.44</v>
      </c>
      <c r="K81" s="36">
        <v>148.4</v>
      </c>
      <c r="L81" s="36">
        <v>20.02</v>
      </c>
      <c r="M81" s="36">
        <v>82.86</v>
      </c>
      <c r="N81" s="36">
        <v>12.31</v>
      </c>
      <c r="O81" s="36">
        <v>-52.87</v>
      </c>
      <c r="P81" s="36">
        <v>-8.81</v>
      </c>
      <c r="Q81" s="36">
        <v>0</v>
      </c>
    </row>
    <row r="82" spans="1:17" x14ac:dyDescent="0.2">
      <c r="A82" t="s">
        <v>87</v>
      </c>
      <c r="B82" s="36">
        <v>0</v>
      </c>
      <c r="C82" s="36">
        <v>0</v>
      </c>
      <c r="D82" s="36">
        <v>6</v>
      </c>
      <c r="E82" s="36">
        <v>1</v>
      </c>
      <c r="F82" s="36">
        <v>2.2200000000000002</v>
      </c>
      <c r="G82" s="36">
        <v>-1</v>
      </c>
      <c r="H82" s="36">
        <v>0</v>
      </c>
      <c r="I82" s="36">
        <v>10.5</v>
      </c>
      <c r="J82" s="36">
        <v>2.0099999999999998</v>
      </c>
      <c r="K82" s="36">
        <v>11.58</v>
      </c>
      <c r="L82" s="36">
        <v>1.89</v>
      </c>
      <c r="M82" s="36">
        <v>52.58</v>
      </c>
      <c r="N82" s="36">
        <v>229.74</v>
      </c>
      <c r="O82" s="36">
        <v>1841.3</v>
      </c>
      <c r="P82" s="36">
        <v>147.37</v>
      </c>
      <c r="Q82" s="36">
        <v>0</v>
      </c>
    </row>
    <row r="83" spans="1:17" x14ac:dyDescent="0.2">
      <c r="A83" t="s">
        <v>143</v>
      </c>
      <c r="B83" s="36">
        <v>0</v>
      </c>
      <c r="C83" s="36">
        <v>0</v>
      </c>
      <c r="D83" s="36">
        <v>0</v>
      </c>
      <c r="E83" s="36">
        <v>0</v>
      </c>
      <c r="F83" s="36">
        <v>0</v>
      </c>
      <c r="G83" s="36">
        <v>2.14</v>
      </c>
      <c r="H83" s="36">
        <v>0</v>
      </c>
      <c r="I83" s="36">
        <v>2.21</v>
      </c>
      <c r="J83" s="36">
        <v>35.450000000000003</v>
      </c>
      <c r="K83" s="36">
        <v>35.86</v>
      </c>
      <c r="L83" s="36">
        <v>4.74</v>
      </c>
      <c r="M83" s="36">
        <v>111.32</v>
      </c>
      <c r="N83" s="36">
        <v>0</v>
      </c>
      <c r="O83" s="36">
        <v>418.64</v>
      </c>
      <c r="P83" s="36">
        <v>82.46</v>
      </c>
      <c r="Q83" s="36">
        <v>0</v>
      </c>
    </row>
    <row r="84" spans="1:17" x14ac:dyDescent="0.2">
      <c r="A84" t="s">
        <v>29</v>
      </c>
      <c r="B84" s="36">
        <v>0</v>
      </c>
      <c r="C84" s="36">
        <v>15.3</v>
      </c>
      <c r="D84" s="36">
        <v>17.170000000000002</v>
      </c>
      <c r="E84" s="36">
        <v>39.49</v>
      </c>
      <c r="F84" s="36">
        <v>39.03</v>
      </c>
      <c r="G84" s="36">
        <v>58.62</v>
      </c>
      <c r="H84" s="36">
        <v>84.1</v>
      </c>
      <c r="I84" s="36">
        <v>337.99</v>
      </c>
      <c r="J84" s="36">
        <v>149.41999999999999</v>
      </c>
      <c r="K84" s="36">
        <v>210.65</v>
      </c>
      <c r="L84" s="36">
        <v>434.05</v>
      </c>
      <c r="M84" s="36">
        <v>394.45</v>
      </c>
      <c r="N84" s="36">
        <v>240.42</v>
      </c>
      <c r="O84" s="36">
        <v>344.01</v>
      </c>
      <c r="P84" s="36">
        <v>444.05</v>
      </c>
      <c r="Q84" s="36">
        <v>0</v>
      </c>
    </row>
    <row r="85" spans="1:17" x14ac:dyDescent="0.2">
      <c r="A85" t="s">
        <v>114</v>
      </c>
      <c r="B85" s="36">
        <v>0</v>
      </c>
      <c r="C85" s="36">
        <v>0</v>
      </c>
      <c r="D85" s="36">
        <v>1.01</v>
      </c>
      <c r="E85" s="36">
        <v>-6.18</v>
      </c>
      <c r="F85" s="36">
        <v>0.6</v>
      </c>
      <c r="G85" s="36">
        <v>-1.63</v>
      </c>
      <c r="H85" s="36">
        <v>0.11</v>
      </c>
      <c r="I85" s="36">
        <v>7.0000000000000007E-2</v>
      </c>
      <c r="J85" s="36">
        <v>0.18</v>
      </c>
      <c r="K85" s="36">
        <v>9.83</v>
      </c>
      <c r="L85" s="36">
        <v>0.77</v>
      </c>
      <c r="M85" s="36">
        <v>6.74</v>
      </c>
      <c r="N85" s="36">
        <v>1.58</v>
      </c>
      <c r="O85" s="36">
        <v>6.13</v>
      </c>
      <c r="P85" s="36">
        <v>15.16</v>
      </c>
      <c r="Q85" s="36">
        <v>0</v>
      </c>
    </row>
    <row r="86" spans="1:17" x14ac:dyDescent="0.2">
      <c r="A86" t="s">
        <v>45</v>
      </c>
      <c r="B86" s="36">
        <v>0</v>
      </c>
      <c r="C86" s="36">
        <v>2.31</v>
      </c>
      <c r="D86" s="36">
        <v>94.93</v>
      </c>
      <c r="E86" s="36">
        <v>46</v>
      </c>
      <c r="F86" s="36">
        <v>279.92</v>
      </c>
      <c r="G86" s="36">
        <v>496.43</v>
      </c>
      <c r="H86" s="36">
        <v>66.81</v>
      </c>
      <c r="I86" s="36">
        <v>36.06</v>
      </c>
      <c r="J86" s="36">
        <v>581.6</v>
      </c>
      <c r="K86" s="36">
        <v>2995.99</v>
      </c>
      <c r="L86" s="36">
        <v>811.49</v>
      </c>
      <c r="M86" s="36">
        <v>-40.07</v>
      </c>
      <c r="N86" s="36">
        <v>-2510.27</v>
      </c>
      <c r="O86" s="36">
        <v>487.7</v>
      </c>
      <c r="P86" s="36">
        <v>2070.4699999999998</v>
      </c>
      <c r="Q86" s="36">
        <v>0</v>
      </c>
    </row>
    <row r="87" spans="1:17" x14ac:dyDescent="0.2">
      <c r="A87" t="s">
        <v>117</v>
      </c>
      <c r="B87" s="36">
        <v>0</v>
      </c>
      <c r="C87" s="36">
        <v>2.68</v>
      </c>
      <c r="D87" s="36">
        <v>2.0499999999999998</v>
      </c>
      <c r="E87" s="36">
        <v>0.18</v>
      </c>
      <c r="F87" s="36">
        <v>8.9</v>
      </c>
      <c r="G87" s="36">
        <v>23.23</v>
      </c>
      <c r="H87" s="36">
        <v>28.12</v>
      </c>
      <c r="I87" s="36">
        <v>101.22</v>
      </c>
      <c r="J87" s="36">
        <v>68.17</v>
      </c>
      <c r="K87" s="36">
        <v>78.73</v>
      </c>
      <c r="L87" s="36">
        <v>230.54</v>
      </c>
      <c r="M87" s="36">
        <v>278.39</v>
      </c>
      <c r="N87" s="36">
        <v>281.81</v>
      </c>
      <c r="O87" s="36">
        <v>29.67</v>
      </c>
      <c r="P87" s="36">
        <v>410.1</v>
      </c>
      <c r="Q87" s="36">
        <v>0</v>
      </c>
    </row>
    <row r="88" spans="1:17" x14ac:dyDescent="0.2">
      <c r="A88" t="s">
        <v>194</v>
      </c>
      <c r="B88" s="36">
        <v>0</v>
      </c>
      <c r="C88" s="36">
        <v>14.13</v>
      </c>
      <c r="D88" s="36">
        <v>6.5</v>
      </c>
      <c r="E88" s="36">
        <v>11.06</v>
      </c>
      <c r="F88" s="36">
        <v>18.399999999999999</v>
      </c>
      <c r="G88" s="36">
        <v>41.23</v>
      </c>
      <c r="H88" s="36">
        <v>5.86</v>
      </c>
      <c r="I88" s="36">
        <v>12.14</v>
      </c>
      <c r="J88" s="36">
        <v>55.95</v>
      </c>
      <c r="K88" s="36">
        <v>109.46</v>
      </c>
      <c r="L88" s="36">
        <v>86.2</v>
      </c>
      <c r="M88" s="36">
        <v>51.94</v>
      </c>
      <c r="N88" s="36">
        <v>41.21</v>
      </c>
      <c r="O88" s="36">
        <v>28.44</v>
      </c>
      <c r="P88" s="36">
        <v>1.29</v>
      </c>
      <c r="Q88" s="36">
        <v>0</v>
      </c>
    </row>
    <row r="89" spans="1:17" x14ac:dyDescent="0.2">
      <c r="A89" t="s">
        <v>35</v>
      </c>
      <c r="B89" s="36">
        <v>0</v>
      </c>
      <c r="C89" s="36">
        <v>40.229999999999997</v>
      </c>
      <c r="D89" s="36">
        <v>588.82000000000005</v>
      </c>
      <c r="E89" s="36">
        <v>27.32</v>
      </c>
      <c r="F89" s="36">
        <v>56.67</v>
      </c>
      <c r="G89" s="36">
        <v>96.91</v>
      </c>
      <c r="H89" s="36">
        <v>265.12</v>
      </c>
      <c r="I89" s="36">
        <v>-721.68</v>
      </c>
      <c r="J89" s="36">
        <v>341.72</v>
      </c>
      <c r="K89" s="36">
        <v>942.4</v>
      </c>
      <c r="L89" s="36">
        <v>268.75</v>
      </c>
      <c r="M89" s="36">
        <v>548.87</v>
      </c>
      <c r="N89" s="36">
        <v>1324.55</v>
      </c>
      <c r="O89" s="36">
        <v>1148.3699999999999</v>
      </c>
      <c r="P89" s="36">
        <v>660.8</v>
      </c>
      <c r="Q89" s="36">
        <v>1030</v>
      </c>
    </row>
    <row r="90" spans="1:17" x14ac:dyDescent="0.2">
      <c r="A90" t="s">
        <v>134</v>
      </c>
      <c r="B90" s="36">
        <v>0</v>
      </c>
      <c r="C90" s="36">
        <v>1.69</v>
      </c>
      <c r="D90" s="36">
        <v>0</v>
      </c>
      <c r="E90" s="36">
        <v>4.0599999999999996</v>
      </c>
      <c r="F90" s="36">
        <v>-6.25</v>
      </c>
      <c r="G90" s="36">
        <v>2.44</v>
      </c>
      <c r="H90" s="36">
        <v>2.92</v>
      </c>
      <c r="I90" s="36">
        <v>22.86</v>
      </c>
      <c r="J90" s="36">
        <v>42</v>
      </c>
      <c r="K90" s="36">
        <v>-11.88</v>
      </c>
      <c r="L90" s="36">
        <v>-0.59</v>
      </c>
      <c r="M90" s="36">
        <v>161.91</v>
      </c>
      <c r="N90" s="36">
        <v>144.44</v>
      </c>
      <c r="O90" s="36">
        <v>50.55</v>
      </c>
      <c r="P90" s="36">
        <v>175.08</v>
      </c>
      <c r="Q90" s="36">
        <v>0</v>
      </c>
    </row>
    <row r="91" spans="1:17" x14ac:dyDescent="0.2">
      <c r="A91" t="s">
        <v>103</v>
      </c>
      <c r="B91" s="36">
        <v>0</v>
      </c>
      <c r="C91" s="36">
        <v>5.33</v>
      </c>
      <c r="D91" s="36">
        <v>13.74</v>
      </c>
      <c r="E91" s="36">
        <v>27.64</v>
      </c>
      <c r="F91" s="36">
        <v>14.99</v>
      </c>
      <c r="G91" s="36">
        <v>7.06</v>
      </c>
      <c r="H91" s="36">
        <v>136.91</v>
      </c>
      <c r="I91" s="36">
        <v>82.47</v>
      </c>
      <c r="J91" s="36">
        <v>145.07</v>
      </c>
      <c r="K91" s="36">
        <v>161.4</v>
      </c>
      <c r="L91" s="36">
        <v>203.39</v>
      </c>
      <c r="M91" s="36">
        <v>107.83</v>
      </c>
      <c r="N91" s="36">
        <v>151.55000000000001</v>
      </c>
      <c r="O91" s="36">
        <v>158.74</v>
      </c>
      <c r="P91" s="36">
        <v>123.7</v>
      </c>
      <c r="Q91" s="36">
        <v>0</v>
      </c>
    </row>
    <row r="92" spans="1:17" x14ac:dyDescent="0.2">
      <c r="A92" t="s">
        <v>94</v>
      </c>
      <c r="B92" s="36">
        <v>0</v>
      </c>
      <c r="C92" s="36">
        <v>3.56</v>
      </c>
      <c r="D92" s="36">
        <v>20.58</v>
      </c>
      <c r="E92" s="36">
        <v>48.04</v>
      </c>
      <c r="F92" s="36">
        <v>154.35</v>
      </c>
      <c r="G92" s="36">
        <v>87</v>
      </c>
      <c r="H92" s="36">
        <v>203.24</v>
      </c>
      <c r="I92" s="36">
        <v>313.55</v>
      </c>
      <c r="J92" s="36">
        <v>458.52</v>
      </c>
      <c r="K92" s="36">
        <v>808.82</v>
      </c>
      <c r="L92" s="36">
        <v>781.48</v>
      </c>
      <c r="M92" s="36">
        <v>1026.9000000000001</v>
      </c>
      <c r="N92" s="36">
        <v>517.21</v>
      </c>
      <c r="O92" s="36">
        <v>327.58</v>
      </c>
      <c r="P92" s="36">
        <v>1219.95</v>
      </c>
      <c r="Q92" s="36">
        <v>1240</v>
      </c>
    </row>
    <row r="93" spans="1:17" x14ac:dyDescent="0.2">
      <c r="A93" t="s">
        <v>92</v>
      </c>
      <c r="B93" s="36">
        <v>0</v>
      </c>
      <c r="C93" s="36">
        <v>0.02</v>
      </c>
      <c r="D93" s="36">
        <v>0</v>
      </c>
      <c r="E93" s="36">
        <v>0</v>
      </c>
      <c r="F93" s="36">
        <v>0</v>
      </c>
      <c r="G93" s="36">
        <v>0</v>
      </c>
      <c r="H93" s="36">
        <v>0</v>
      </c>
      <c r="I93" s="36">
        <v>0.42</v>
      </c>
      <c r="J93" s="36">
        <v>0</v>
      </c>
      <c r="K93" s="36">
        <v>0</v>
      </c>
      <c r="L93" s="36">
        <v>0.68</v>
      </c>
      <c r="M93" s="36">
        <v>0.09</v>
      </c>
      <c r="N93" s="36">
        <v>0</v>
      </c>
      <c r="O93" s="36">
        <v>0</v>
      </c>
      <c r="P93" s="36">
        <v>0</v>
      </c>
      <c r="Q93" s="36">
        <v>0</v>
      </c>
    </row>
    <row r="94" spans="1:17" x14ac:dyDescent="0.2">
      <c r="A94" t="s">
        <v>224</v>
      </c>
      <c r="B94" s="36">
        <v>0</v>
      </c>
      <c r="C94" s="36">
        <v>0.03</v>
      </c>
      <c r="D94" s="36">
        <v>0.6</v>
      </c>
      <c r="E94" s="36">
        <v>0</v>
      </c>
      <c r="F94" s="36">
        <v>0</v>
      </c>
      <c r="G94" s="36">
        <v>0.62</v>
      </c>
      <c r="H94" s="36">
        <v>0.1</v>
      </c>
      <c r="I94" s="36">
        <v>0.56000000000000005</v>
      </c>
      <c r="J94" s="36">
        <v>0.03</v>
      </c>
      <c r="K94" s="36">
        <v>0.21</v>
      </c>
      <c r="L94" s="36">
        <v>0</v>
      </c>
      <c r="M94" s="36">
        <v>0.46</v>
      </c>
      <c r="N94" s="36">
        <v>0.08</v>
      </c>
      <c r="O94" s="36">
        <v>0</v>
      </c>
      <c r="P94" s="36">
        <v>0</v>
      </c>
      <c r="Q94" s="36">
        <v>0</v>
      </c>
    </row>
    <row r="95" spans="1:17" x14ac:dyDescent="0.2">
      <c r="A95" t="s">
        <v>223</v>
      </c>
      <c r="B95" s="36">
        <v>0</v>
      </c>
      <c r="C95" s="36">
        <v>0.57999999999999996</v>
      </c>
      <c r="D95" s="36">
        <v>8.65</v>
      </c>
      <c r="E95" s="36">
        <v>-7.03</v>
      </c>
      <c r="F95" s="36">
        <v>0</v>
      </c>
      <c r="G95" s="36">
        <v>2.56</v>
      </c>
      <c r="H95" s="36">
        <v>1.1200000000000001</v>
      </c>
      <c r="I95" s="36">
        <v>29.89</v>
      </c>
      <c r="J95" s="36">
        <v>21.09</v>
      </c>
      <c r="K95" s="36">
        <v>12</v>
      </c>
      <c r="L95" s="36">
        <v>30.34</v>
      </c>
      <c r="M95" s="36">
        <v>40.11</v>
      </c>
      <c r="N95" s="36">
        <v>98.18</v>
      </c>
      <c r="O95" s="36">
        <v>11.14</v>
      </c>
      <c r="P95" s="36">
        <v>39.82</v>
      </c>
      <c r="Q95" s="36">
        <v>0</v>
      </c>
    </row>
    <row r="96" spans="1:17" x14ac:dyDescent="0.2">
      <c r="A96" t="s">
        <v>421</v>
      </c>
      <c r="B96" s="36">
        <v>0</v>
      </c>
      <c r="C96" s="36">
        <v>0.06</v>
      </c>
      <c r="D96" s="36">
        <v>0.25</v>
      </c>
      <c r="E96" s="36">
        <v>-8.51</v>
      </c>
      <c r="F96" s="36">
        <v>42.26</v>
      </c>
      <c r="G96" s="36">
        <v>10.54</v>
      </c>
      <c r="H96" s="36">
        <v>-38.549999999999997</v>
      </c>
      <c r="I96" s="36">
        <v>-10.5</v>
      </c>
      <c r="J96" s="36">
        <v>47.88</v>
      </c>
      <c r="K96" s="36">
        <v>-6.68</v>
      </c>
      <c r="L96" s="36">
        <v>0.45</v>
      </c>
      <c r="M96" s="36">
        <v>0.13</v>
      </c>
      <c r="N96" s="36">
        <v>-41.06</v>
      </c>
      <c r="O96" s="36">
        <v>-17.05</v>
      </c>
      <c r="P96" s="36">
        <v>-176.4</v>
      </c>
      <c r="Q96" s="36">
        <v>0</v>
      </c>
    </row>
    <row r="97" spans="1:17" x14ac:dyDescent="0.2">
      <c r="A97" t="s">
        <v>109</v>
      </c>
      <c r="B97" s="36">
        <v>0</v>
      </c>
      <c r="C97" s="36">
        <v>26.58</v>
      </c>
      <c r="D97" s="36">
        <v>8.34</v>
      </c>
      <c r="E97" s="36">
        <v>-42.51</v>
      </c>
      <c r="F97" s="36">
        <v>47.31</v>
      </c>
      <c r="G97" s="36">
        <v>643.38</v>
      </c>
      <c r="H97" s="36">
        <v>456.34</v>
      </c>
      <c r="I97" s="36">
        <v>96.04</v>
      </c>
      <c r="J97" s="36">
        <v>202.88</v>
      </c>
      <c r="K97" s="36">
        <v>16.600000000000001</v>
      </c>
      <c r="L97" s="36">
        <v>394.77</v>
      </c>
      <c r="M97" s="36">
        <v>596.1</v>
      </c>
      <c r="N97" s="36">
        <v>1080.6500000000001</v>
      </c>
      <c r="O97" s="36">
        <v>821.5</v>
      </c>
      <c r="P97" s="36">
        <v>-1024.47</v>
      </c>
      <c r="Q97" s="36">
        <v>810</v>
      </c>
    </row>
    <row r="98" spans="1:17" x14ac:dyDescent="0.2">
      <c r="A98" t="s">
        <v>123</v>
      </c>
      <c r="B98" s="36">
        <v>0</v>
      </c>
      <c r="C98" s="36">
        <v>0</v>
      </c>
      <c r="D98" s="36">
        <v>0</v>
      </c>
      <c r="E98" s="36">
        <v>0</v>
      </c>
      <c r="F98" s="36">
        <v>0</v>
      </c>
      <c r="G98" s="36">
        <v>0</v>
      </c>
      <c r="H98" s="36">
        <v>0</v>
      </c>
      <c r="I98" s="36">
        <v>0</v>
      </c>
      <c r="J98" s="36">
        <v>0</v>
      </c>
      <c r="K98" s="36">
        <v>5.15</v>
      </c>
      <c r="L98" s="36">
        <v>14.94</v>
      </c>
      <c r="M98" s="36">
        <v>3.87</v>
      </c>
      <c r="N98" s="36">
        <v>10.72</v>
      </c>
      <c r="O98" s="36">
        <v>11.37</v>
      </c>
      <c r="P98" s="36">
        <v>1.04</v>
      </c>
      <c r="Q98" s="36">
        <v>0</v>
      </c>
    </row>
    <row r="99" spans="1:17" x14ac:dyDescent="0.2">
      <c r="A99" t="s">
        <v>178</v>
      </c>
      <c r="B99" s="36">
        <v>0</v>
      </c>
      <c r="C99" s="36">
        <v>13.64</v>
      </c>
      <c r="D99" s="36">
        <v>0.14000000000000001</v>
      </c>
      <c r="E99" s="36">
        <v>1.17</v>
      </c>
      <c r="F99" s="36">
        <v>13.24</v>
      </c>
      <c r="G99" s="36">
        <v>61.16</v>
      </c>
      <c r="H99" s="36">
        <v>42.56</v>
      </c>
      <c r="I99" s="36">
        <v>33.58</v>
      </c>
      <c r="J99" s="36">
        <v>23.1</v>
      </c>
      <c r="K99" s="36">
        <v>8.43</v>
      </c>
      <c r="L99" s="36">
        <v>15.51</v>
      </c>
      <c r="M99" s="36">
        <v>36.76</v>
      </c>
      <c r="N99" s="36">
        <v>33.840000000000003</v>
      </c>
      <c r="O99" s="36">
        <v>-6.55</v>
      </c>
      <c r="P99" s="36">
        <v>71.2</v>
      </c>
      <c r="Q99" s="36">
        <v>0</v>
      </c>
    </row>
    <row r="100" spans="1:17" x14ac:dyDescent="0.2">
      <c r="A100" t="s">
        <v>197</v>
      </c>
      <c r="B100" s="36">
        <v>0</v>
      </c>
      <c r="C100" s="36">
        <v>0</v>
      </c>
      <c r="D100" s="36">
        <v>0</v>
      </c>
      <c r="E100" s="36">
        <v>0</v>
      </c>
      <c r="F100" s="36">
        <v>0.2</v>
      </c>
      <c r="G100" s="36">
        <v>5.44</v>
      </c>
      <c r="H100" s="36">
        <v>0</v>
      </c>
      <c r="I100" s="36">
        <v>9.86</v>
      </c>
      <c r="J100" s="36">
        <v>1.2</v>
      </c>
      <c r="K100" s="36">
        <v>10.33</v>
      </c>
      <c r="L100" s="36">
        <v>8.25</v>
      </c>
      <c r="M100" s="36">
        <v>3.4</v>
      </c>
      <c r="N100" s="36">
        <v>0.05</v>
      </c>
      <c r="O100" s="36">
        <v>2.4</v>
      </c>
      <c r="P100" s="36">
        <v>43.07</v>
      </c>
      <c r="Q100" s="36">
        <v>0</v>
      </c>
    </row>
    <row r="101" spans="1:17" x14ac:dyDescent="0.2">
      <c r="A101" t="s">
        <v>50</v>
      </c>
      <c r="B101" s="36">
        <v>0</v>
      </c>
      <c r="C101" s="36">
        <v>8.1199999999999992</v>
      </c>
      <c r="D101" s="36">
        <v>56.72</v>
      </c>
      <c r="E101" s="36">
        <v>7.51</v>
      </c>
      <c r="F101" s="36">
        <v>-32.82</v>
      </c>
      <c r="G101" s="36">
        <v>34.43</v>
      </c>
      <c r="H101" s="36">
        <v>53.78</v>
      </c>
      <c r="I101" s="36">
        <v>163.54</v>
      </c>
      <c r="J101" s="36">
        <v>95.13</v>
      </c>
      <c r="K101" s="36">
        <v>199.04</v>
      </c>
      <c r="L101" s="36">
        <v>616.38</v>
      </c>
      <c r="M101" s="36">
        <v>521.34</v>
      </c>
      <c r="N101" s="36">
        <v>488.91</v>
      </c>
      <c r="O101" s="36">
        <v>1829.96</v>
      </c>
      <c r="P101" s="36">
        <v>1722.14</v>
      </c>
      <c r="Q101" s="36">
        <v>1660</v>
      </c>
    </row>
    <row r="102" spans="1:17" x14ac:dyDescent="0.2">
      <c r="A102" t="s">
        <v>183</v>
      </c>
      <c r="B102" s="36">
        <v>0</v>
      </c>
      <c r="C102" s="36">
        <v>0</v>
      </c>
      <c r="D102" s="36">
        <v>0</v>
      </c>
      <c r="E102" s="36">
        <v>0</v>
      </c>
      <c r="F102" s="36">
        <v>0</v>
      </c>
      <c r="G102" s="36">
        <v>0</v>
      </c>
      <c r="H102" s="36">
        <v>0</v>
      </c>
      <c r="I102" s="36">
        <v>0</v>
      </c>
      <c r="J102" s="36">
        <v>0</v>
      </c>
      <c r="K102" s="36">
        <v>0</v>
      </c>
      <c r="L102" s="36">
        <v>1.55</v>
      </c>
      <c r="M102" s="36">
        <v>0.72</v>
      </c>
      <c r="N102" s="36">
        <v>0</v>
      </c>
      <c r="O102" s="36">
        <v>33.409999999999997</v>
      </c>
      <c r="P102" s="36">
        <v>31.95</v>
      </c>
      <c r="Q102" s="36">
        <v>0</v>
      </c>
    </row>
    <row r="103" spans="1:17" x14ac:dyDescent="0.2">
      <c r="A103" t="s">
        <v>181</v>
      </c>
      <c r="B103" s="36">
        <v>0</v>
      </c>
      <c r="C103" s="36">
        <v>0</v>
      </c>
      <c r="D103" s="36">
        <v>0</v>
      </c>
      <c r="E103" s="36">
        <v>2.6</v>
      </c>
      <c r="F103" s="36">
        <v>6.72</v>
      </c>
      <c r="G103" s="36">
        <v>-1.28</v>
      </c>
      <c r="H103" s="36">
        <v>7.99</v>
      </c>
      <c r="I103" s="36">
        <v>3.05</v>
      </c>
      <c r="J103" s="36">
        <v>47.58</v>
      </c>
      <c r="K103" s="36">
        <v>44.42</v>
      </c>
      <c r="L103" s="36">
        <v>108.01</v>
      </c>
      <c r="M103" s="36">
        <v>23.39</v>
      </c>
      <c r="N103" s="36">
        <v>-34.01</v>
      </c>
      <c r="O103" s="36">
        <v>12.95</v>
      </c>
      <c r="P103" s="36">
        <v>14.34</v>
      </c>
      <c r="Q103" s="36">
        <v>0</v>
      </c>
    </row>
    <row r="104" spans="1:17" x14ac:dyDescent="0.2">
      <c r="A104" t="s">
        <v>212</v>
      </c>
      <c r="B104" s="36">
        <v>0</v>
      </c>
      <c r="C104" s="36">
        <v>0</v>
      </c>
      <c r="D104" s="36">
        <v>0</v>
      </c>
      <c r="E104" s="36">
        <v>2</v>
      </c>
      <c r="F104" s="36">
        <v>34.159999999999997</v>
      </c>
      <c r="G104" s="36">
        <v>8</v>
      </c>
      <c r="H104" s="36">
        <v>26.7</v>
      </c>
      <c r="I104" s="36">
        <v>13.18</v>
      </c>
      <c r="J104" s="36">
        <v>-27.43</v>
      </c>
      <c r="K104" s="36">
        <v>0</v>
      </c>
      <c r="L104" s="36">
        <v>-12.1</v>
      </c>
      <c r="M104" s="36">
        <v>0</v>
      </c>
      <c r="N104" s="36">
        <v>-56.82</v>
      </c>
      <c r="O104" s="36">
        <v>2.6</v>
      </c>
      <c r="P104" s="36">
        <v>7.98</v>
      </c>
      <c r="Q104" s="36">
        <v>0</v>
      </c>
    </row>
    <row r="105" spans="1:17" x14ac:dyDescent="0.2">
      <c r="A105" t="s">
        <v>147</v>
      </c>
      <c r="B105" s="36">
        <v>0</v>
      </c>
      <c r="C105" s="36">
        <v>0.09</v>
      </c>
      <c r="D105" s="36">
        <v>0.36</v>
      </c>
      <c r="E105" s="36">
        <v>4.78</v>
      </c>
      <c r="F105" s="36">
        <v>-4.9800000000000004</v>
      </c>
      <c r="G105" s="36">
        <v>-0.65</v>
      </c>
      <c r="H105" s="36">
        <v>6.53</v>
      </c>
      <c r="I105" s="36">
        <v>5.77</v>
      </c>
      <c r="J105" s="36">
        <v>19.690000000000001</v>
      </c>
      <c r="K105" s="36">
        <v>30.87</v>
      </c>
      <c r="L105" s="36">
        <v>15.27</v>
      </c>
      <c r="M105" s="36">
        <v>-7.33</v>
      </c>
      <c r="N105" s="36">
        <v>2.16</v>
      </c>
      <c r="O105" s="36">
        <v>108.79</v>
      </c>
      <c r="P105" s="36">
        <v>38.07</v>
      </c>
      <c r="Q105" s="36">
        <v>0</v>
      </c>
    </row>
    <row r="106" spans="1:17" x14ac:dyDescent="0.2">
      <c r="A106" t="s">
        <v>152</v>
      </c>
      <c r="B106" s="36">
        <v>0</v>
      </c>
      <c r="C106" s="36">
        <v>0.44</v>
      </c>
      <c r="D106" s="36">
        <v>2.04</v>
      </c>
      <c r="E106" s="36">
        <v>16.59</v>
      </c>
      <c r="F106" s="36">
        <v>15.58</v>
      </c>
      <c r="G106" s="36">
        <v>34.44</v>
      </c>
      <c r="H106" s="36">
        <v>14.12</v>
      </c>
      <c r="I106" s="36">
        <v>22.01</v>
      </c>
      <c r="J106" s="36">
        <v>419.46</v>
      </c>
      <c r="K106" s="36">
        <v>57.83</v>
      </c>
      <c r="L106" s="36">
        <v>61.07</v>
      </c>
      <c r="M106" s="36">
        <v>49.43</v>
      </c>
      <c r="N106" s="36">
        <v>154.77000000000001</v>
      </c>
      <c r="O106" s="36">
        <v>72.33</v>
      </c>
      <c r="P106" s="36">
        <v>33.270000000000003</v>
      </c>
      <c r="Q106" s="36">
        <v>0</v>
      </c>
    </row>
    <row r="107" spans="1:17" x14ac:dyDescent="0.2">
      <c r="A107" t="s">
        <v>49</v>
      </c>
      <c r="B107" s="36">
        <v>0</v>
      </c>
      <c r="C107" s="36">
        <v>27.1</v>
      </c>
      <c r="D107" s="36">
        <v>3.55</v>
      </c>
      <c r="E107" s="36">
        <v>-3.69</v>
      </c>
      <c r="F107" s="36">
        <v>17.16</v>
      </c>
      <c r="G107" s="36">
        <v>5.63</v>
      </c>
      <c r="H107" s="36">
        <v>0.82</v>
      </c>
      <c r="I107" s="36">
        <v>26.73</v>
      </c>
      <c r="J107" s="36">
        <v>41.54</v>
      </c>
      <c r="K107" s="36">
        <v>100.42</v>
      </c>
      <c r="L107" s="36">
        <v>49.73</v>
      </c>
      <c r="M107" s="36">
        <v>140.57</v>
      </c>
      <c r="N107" s="36">
        <v>-6.28</v>
      </c>
      <c r="O107" s="36">
        <v>211.84</v>
      </c>
      <c r="P107" s="36">
        <v>171.33</v>
      </c>
      <c r="Q107" s="36">
        <v>0</v>
      </c>
    </row>
    <row r="108" spans="1:17" x14ac:dyDescent="0.2">
      <c r="A108" t="s">
        <v>238</v>
      </c>
      <c r="B108" s="36">
        <v>0</v>
      </c>
      <c r="C108" s="36">
        <v>0</v>
      </c>
      <c r="D108" s="36">
        <v>0.16</v>
      </c>
      <c r="E108" s="36">
        <v>0</v>
      </c>
      <c r="F108" s="36">
        <v>6.25</v>
      </c>
      <c r="G108" s="36">
        <v>-0.16</v>
      </c>
      <c r="H108" s="36">
        <v>0</v>
      </c>
      <c r="I108" s="36">
        <v>0</v>
      </c>
      <c r="J108" s="36">
        <v>-2.89</v>
      </c>
      <c r="K108" s="36">
        <v>3.41</v>
      </c>
      <c r="L108" s="36">
        <v>0.46</v>
      </c>
      <c r="M108" s="36">
        <v>3.39</v>
      </c>
      <c r="N108" s="36">
        <v>3.55</v>
      </c>
      <c r="O108" s="36">
        <v>0</v>
      </c>
      <c r="P108" s="36">
        <v>-14.74</v>
      </c>
      <c r="Q108" s="36">
        <v>0</v>
      </c>
    </row>
    <row r="109" spans="1:17" x14ac:dyDescent="0.2">
      <c r="A109" t="s">
        <v>105</v>
      </c>
      <c r="B109" s="36">
        <v>0</v>
      </c>
      <c r="C109" s="36">
        <v>40.159999999999997</v>
      </c>
      <c r="D109" s="36">
        <v>52.34</v>
      </c>
      <c r="E109" s="36">
        <v>82.39</v>
      </c>
      <c r="F109" s="36">
        <v>196.27</v>
      </c>
      <c r="G109" s="36">
        <v>238.61</v>
      </c>
      <c r="H109" s="36">
        <v>276.54000000000002</v>
      </c>
      <c r="I109" s="36">
        <v>193.86</v>
      </c>
      <c r="J109" s="36">
        <v>451.04</v>
      </c>
      <c r="K109" s="36">
        <v>904.03</v>
      </c>
      <c r="L109" s="36">
        <v>388.79</v>
      </c>
      <c r="M109" s="36">
        <v>502.61</v>
      </c>
      <c r="N109" s="36">
        <v>-23.19</v>
      </c>
      <c r="O109" s="36">
        <v>79.12</v>
      </c>
      <c r="P109" s="36">
        <v>-27.89</v>
      </c>
      <c r="Q109" s="36">
        <v>0</v>
      </c>
    </row>
    <row r="110" spans="1:17" x14ac:dyDescent="0.2">
      <c r="A110" t="s">
        <v>150</v>
      </c>
      <c r="B110" s="36">
        <v>0</v>
      </c>
      <c r="C110" s="36">
        <v>0</v>
      </c>
      <c r="D110" s="36">
        <v>0</v>
      </c>
      <c r="E110" s="36">
        <v>0</v>
      </c>
      <c r="F110" s="36">
        <v>0</v>
      </c>
      <c r="G110" s="36">
        <v>0</v>
      </c>
      <c r="H110" s="36">
        <v>0</v>
      </c>
      <c r="I110" s="36">
        <v>0</v>
      </c>
      <c r="J110" s="36">
        <v>0</v>
      </c>
      <c r="K110" s="36">
        <v>0</v>
      </c>
      <c r="L110" s="36">
        <v>0</v>
      </c>
      <c r="M110" s="36">
        <v>0</v>
      </c>
      <c r="N110" s="36">
        <v>0</v>
      </c>
      <c r="O110" s="36">
        <v>0</v>
      </c>
      <c r="P110" s="36">
        <v>16.649999999999999</v>
      </c>
      <c r="Q110" s="36">
        <v>0</v>
      </c>
    </row>
    <row r="111" spans="1:17" x14ac:dyDescent="0.2">
      <c r="A111" t="s">
        <v>84</v>
      </c>
      <c r="B111" s="36">
        <v>0</v>
      </c>
      <c r="C111" s="36">
        <v>1.8</v>
      </c>
      <c r="D111" s="36">
        <v>0.85</v>
      </c>
      <c r="E111" s="36">
        <v>1.78</v>
      </c>
      <c r="F111" s="36">
        <v>2.64</v>
      </c>
      <c r="G111" s="36">
        <v>6.88</v>
      </c>
      <c r="H111" s="36">
        <v>16.420000000000002</v>
      </c>
      <c r="I111" s="36">
        <v>1.75</v>
      </c>
      <c r="J111" s="36">
        <v>9.11</v>
      </c>
      <c r="K111" s="36">
        <v>1.05</v>
      </c>
      <c r="L111" s="36">
        <v>7.74</v>
      </c>
      <c r="M111" s="36">
        <v>11.44</v>
      </c>
      <c r="N111" s="36">
        <v>26.03</v>
      </c>
      <c r="O111" s="36">
        <v>10.16</v>
      </c>
      <c r="P111" s="36">
        <v>59.86</v>
      </c>
      <c r="Q111" s="36">
        <v>0</v>
      </c>
    </row>
    <row r="112" spans="1:17" x14ac:dyDescent="0.2">
      <c r="A112" t="s">
        <v>154</v>
      </c>
      <c r="B112" s="36">
        <v>0</v>
      </c>
      <c r="C112" s="36">
        <v>0.66</v>
      </c>
      <c r="D112" s="36">
        <v>2.88</v>
      </c>
      <c r="E112" s="36">
        <v>0</v>
      </c>
      <c r="F112" s="36">
        <v>10.029999999999999</v>
      </c>
      <c r="G112" s="36">
        <v>5.85</v>
      </c>
      <c r="H112" s="36">
        <v>15.85</v>
      </c>
      <c r="I112" s="36">
        <v>0.28000000000000003</v>
      </c>
      <c r="J112" s="36">
        <v>20.260000000000002</v>
      </c>
      <c r="K112" s="36">
        <v>230.52</v>
      </c>
      <c r="L112" s="36">
        <v>131.88999999999999</v>
      </c>
      <c r="M112" s="36">
        <v>102.51</v>
      </c>
      <c r="N112" s="36">
        <v>68.430000000000007</v>
      </c>
      <c r="O112" s="36">
        <v>44.25</v>
      </c>
      <c r="P112" s="36">
        <v>117.47</v>
      </c>
      <c r="Q112" s="36">
        <v>0</v>
      </c>
    </row>
    <row r="113" spans="1:17" x14ac:dyDescent="0.2">
      <c r="A113" t="s">
        <v>139</v>
      </c>
      <c r="B113" s="36">
        <v>0</v>
      </c>
      <c r="C113" s="36">
        <v>4.09</v>
      </c>
      <c r="D113" s="36">
        <v>11.54</v>
      </c>
      <c r="E113" s="36">
        <v>12.64</v>
      </c>
      <c r="F113" s="36">
        <v>92.31</v>
      </c>
      <c r="G113" s="36">
        <v>232.53</v>
      </c>
      <c r="H113" s="36">
        <v>376.7</v>
      </c>
      <c r="I113" s="36">
        <v>875.61</v>
      </c>
      <c r="J113" s="36">
        <v>217.82</v>
      </c>
      <c r="K113" s="36">
        <v>748.96</v>
      </c>
      <c r="L113" s="36">
        <v>475.33</v>
      </c>
      <c r="M113" s="36">
        <v>343.13</v>
      </c>
      <c r="N113" s="36">
        <v>331.72</v>
      </c>
      <c r="O113" s="36">
        <v>287.69</v>
      </c>
      <c r="P113" s="36">
        <v>428.18</v>
      </c>
      <c r="Q113" s="36">
        <v>0</v>
      </c>
    </row>
    <row r="114" spans="1:17" x14ac:dyDescent="0.2">
      <c r="A114" t="s">
        <v>76</v>
      </c>
      <c r="B114" s="36">
        <v>0</v>
      </c>
      <c r="C114" s="36">
        <v>0</v>
      </c>
      <c r="D114" s="36">
        <v>0.18</v>
      </c>
      <c r="E114" s="36">
        <v>0.85</v>
      </c>
      <c r="F114" s="36">
        <v>0.91</v>
      </c>
      <c r="G114" s="36">
        <v>7.59</v>
      </c>
      <c r="H114" s="36">
        <v>11.62</v>
      </c>
      <c r="I114" s="36">
        <v>5.51</v>
      </c>
      <c r="J114" s="36">
        <v>5.04</v>
      </c>
      <c r="K114" s="36">
        <v>25.12</v>
      </c>
      <c r="L114" s="36">
        <v>7.05</v>
      </c>
      <c r="M114" s="36">
        <v>8.02</v>
      </c>
      <c r="N114" s="36">
        <v>17.850000000000001</v>
      </c>
      <c r="O114" s="36">
        <v>21.68</v>
      </c>
      <c r="P114" s="36">
        <v>20.09</v>
      </c>
      <c r="Q114" s="36">
        <v>0</v>
      </c>
    </row>
    <row r="115" spans="1:17" x14ac:dyDescent="0.2">
      <c r="A115" t="s">
        <v>174</v>
      </c>
      <c r="B115" s="36">
        <v>0</v>
      </c>
      <c r="C115" s="36">
        <v>1.68</v>
      </c>
      <c r="D115" s="36">
        <v>1.35</v>
      </c>
      <c r="E115" s="36">
        <v>0.32</v>
      </c>
      <c r="F115" s="36">
        <v>0.99</v>
      </c>
      <c r="G115" s="36">
        <v>0.01</v>
      </c>
      <c r="H115" s="36">
        <v>1.18</v>
      </c>
      <c r="I115" s="36">
        <v>0.86</v>
      </c>
      <c r="J115" s="36">
        <v>8.58</v>
      </c>
      <c r="K115" s="36">
        <v>7.65</v>
      </c>
      <c r="L115" s="36">
        <v>36.97</v>
      </c>
      <c r="M115" s="36">
        <v>45.04</v>
      </c>
      <c r="N115" s="36">
        <v>78.88</v>
      </c>
      <c r="O115" s="36">
        <v>-48.82</v>
      </c>
      <c r="P115" s="36">
        <v>7.55</v>
      </c>
      <c r="Q115" s="36">
        <v>0</v>
      </c>
    </row>
    <row r="116" spans="1:17" x14ac:dyDescent="0.2">
      <c r="A116" t="s">
        <v>101</v>
      </c>
      <c r="B116" s="36">
        <v>0</v>
      </c>
      <c r="C116" s="36">
        <v>-4.9000000000000004</v>
      </c>
      <c r="D116" s="36">
        <v>3.47</v>
      </c>
      <c r="E116" s="36">
        <v>3.49</v>
      </c>
      <c r="F116" s="36">
        <v>-1.6</v>
      </c>
      <c r="G116" s="36">
        <v>6.46</v>
      </c>
      <c r="H116" s="36">
        <v>9.02</v>
      </c>
      <c r="I116" s="36">
        <v>63.75</v>
      </c>
      <c r="J116" s="36">
        <v>27.89</v>
      </c>
      <c r="K116" s="36">
        <v>94.06</v>
      </c>
      <c r="L116" s="36">
        <v>190.4</v>
      </c>
      <c r="M116" s="36">
        <v>250.02</v>
      </c>
      <c r="N116" s="36">
        <v>348.09</v>
      </c>
      <c r="O116" s="36">
        <v>905.85</v>
      </c>
      <c r="P116" s="36">
        <v>596.61</v>
      </c>
      <c r="Q116" s="36">
        <v>0</v>
      </c>
    </row>
    <row r="117" spans="1:17" x14ac:dyDescent="0.2">
      <c r="A117" t="s">
        <v>145</v>
      </c>
      <c r="B117" s="36">
        <v>0</v>
      </c>
      <c r="C117" s="36">
        <v>0</v>
      </c>
      <c r="D117" s="36">
        <v>0</v>
      </c>
      <c r="E117" s="36">
        <v>0</v>
      </c>
      <c r="F117" s="36">
        <v>0</v>
      </c>
      <c r="G117" s="36">
        <v>0</v>
      </c>
      <c r="H117" s="36">
        <v>0</v>
      </c>
      <c r="I117" s="36">
        <v>0</v>
      </c>
      <c r="J117" s="36">
        <v>0</v>
      </c>
      <c r="K117" s="36">
        <v>0</v>
      </c>
      <c r="L117" s="36">
        <v>2.17</v>
      </c>
      <c r="M117" s="36">
        <v>1.01</v>
      </c>
      <c r="N117" s="36">
        <v>0.55000000000000004</v>
      </c>
      <c r="O117" s="36">
        <v>1.01</v>
      </c>
      <c r="P117" s="36">
        <v>0.01</v>
      </c>
      <c r="Q117" s="36">
        <v>0</v>
      </c>
    </row>
    <row r="118" spans="1:17" x14ac:dyDescent="0.2">
      <c r="A118" t="s">
        <v>206</v>
      </c>
      <c r="B118" s="36">
        <v>0</v>
      </c>
      <c r="C118" s="36">
        <v>1.53</v>
      </c>
      <c r="D118" s="36">
        <v>5.76</v>
      </c>
      <c r="E118" s="36">
        <v>7.94</v>
      </c>
      <c r="F118" s="36">
        <v>100.83</v>
      </c>
      <c r="G118" s="36">
        <v>-0.01</v>
      </c>
      <c r="H118" s="36">
        <v>39.869999999999997</v>
      </c>
      <c r="I118" s="36">
        <v>196.25</v>
      </c>
      <c r="J118" s="36">
        <v>51.63</v>
      </c>
      <c r="K118" s="36">
        <v>-195.94</v>
      </c>
      <c r="L118" s="36">
        <v>116.54</v>
      </c>
      <c r="M118" s="36">
        <v>-44.61</v>
      </c>
      <c r="N118" s="36">
        <v>23.69</v>
      </c>
      <c r="O118" s="36">
        <v>-23.56</v>
      </c>
      <c r="P118" s="36">
        <v>50.84</v>
      </c>
      <c r="Q118" s="36">
        <v>0</v>
      </c>
    </row>
    <row r="119" spans="1:17" x14ac:dyDescent="0.2">
      <c r="A119" t="s">
        <v>91</v>
      </c>
      <c r="B119" s="36">
        <v>0</v>
      </c>
      <c r="C119" s="36">
        <v>45.52</v>
      </c>
      <c r="D119" s="36">
        <v>53.3</v>
      </c>
      <c r="E119" s="36">
        <v>67.790000000000006</v>
      </c>
      <c r="F119" s="36">
        <v>390.35</v>
      </c>
      <c r="G119" s="36">
        <v>162.56</v>
      </c>
      <c r="H119" s="36">
        <v>171.86</v>
      </c>
      <c r="I119" s="36">
        <v>184.89</v>
      </c>
      <c r="J119" s="36">
        <v>197.42</v>
      </c>
      <c r="K119" s="36">
        <v>333.05</v>
      </c>
      <c r="L119" s="36">
        <v>209.13</v>
      </c>
      <c r="M119" s="36">
        <v>199.77</v>
      </c>
      <c r="N119" s="36">
        <v>50.58</v>
      </c>
      <c r="O119" s="36">
        <v>108.5</v>
      </c>
      <c r="P119" s="36">
        <v>137.94999999999999</v>
      </c>
      <c r="Q119" s="36">
        <v>0</v>
      </c>
    </row>
    <row r="120" spans="1:17" x14ac:dyDescent="0.2">
      <c r="A120" t="s">
        <v>80</v>
      </c>
      <c r="B120" s="36">
        <v>0</v>
      </c>
      <c r="C120" s="36">
        <v>0</v>
      </c>
      <c r="D120" s="36">
        <v>0</v>
      </c>
      <c r="E120" s="36">
        <v>0.14000000000000001</v>
      </c>
      <c r="F120" s="36">
        <v>3.6</v>
      </c>
      <c r="G120" s="36">
        <v>0.09</v>
      </c>
      <c r="H120" s="36">
        <v>0</v>
      </c>
      <c r="I120" s="36">
        <v>0</v>
      </c>
      <c r="J120" s="36">
        <v>0</v>
      </c>
      <c r="K120" s="36">
        <v>0.06</v>
      </c>
      <c r="L120" s="36">
        <v>0</v>
      </c>
      <c r="M120" s="36">
        <v>0</v>
      </c>
      <c r="N120" s="36">
        <v>-0.01</v>
      </c>
      <c r="O120" s="36">
        <v>0</v>
      </c>
      <c r="P120" s="36">
        <v>0</v>
      </c>
      <c r="Q120" s="36">
        <v>0</v>
      </c>
    </row>
    <row r="121" spans="1:17" x14ac:dyDescent="0.2">
      <c r="A121" t="s">
        <v>1161</v>
      </c>
      <c r="B121" s="36">
        <v>0</v>
      </c>
      <c r="C121" s="36">
        <v>0</v>
      </c>
      <c r="D121" s="36">
        <v>0</v>
      </c>
      <c r="E121" s="36">
        <v>0</v>
      </c>
      <c r="F121" s="36">
        <v>0</v>
      </c>
      <c r="G121" s="36">
        <v>0.01</v>
      </c>
      <c r="H121" s="36">
        <v>0</v>
      </c>
      <c r="I121" s="36">
        <v>0</v>
      </c>
      <c r="J121" s="36">
        <v>0</v>
      </c>
      <c r="K121" s="36">
        <v>0</v>
      </c>
      <c r="L121" s="36">
        <v>0</v>
      </c>
      <c r="M121" s="36">
        <v>0</v>
      </c>
      <c r="N121" s="36">
        <v>0</v>
      </c>
      <c r="O121" s="36">
        <v>0</v>
      </c>
      <c r="P121" s="36">
        <v>-0.01</v>
      </c>
      <c r="Q121" s="36">
        <v>0</v>
      </c>
    </row>
    <row r="122" spans="1:17" x14ac:dyDescent="0.2">
      <c r="A122" t="s">
        <v>149</v>
      </c>
      <c r="B122" s="36">
        <v>0</v>
      </c>
      <c r="C122" s="36">
        <v>0</v>
      </c>
      <c r="D122" s="36">
        <v>5.22</v>
      </c>
      <c r="E122" s="36">
        <v>26.68</v>
      </c>
      <c r="F122" s="36">
        <v>2.59</v>
      </c>
      <c r="G122" s="36">
        <v>-22.95</v>
      </c>
      <c r="H122" s="36">
        <v>-6.24</v>
      </c>
      <c r="I122" s="36">
        <v>11.03</v>
      </c>
      <c r="J122" s="36">
        <v>9.51</v>
      </c>
      <c r="K122" s="36">
        <v>3.37</v>
      </c>
      <c r="L122" s="36">
        <v>-0.74</v>
      </c>
      <c r="M122" s="36">
        <v>15.16</v>
      </c>
      <c r="N122" s="36">
        <v>10.95</v>
      </c>
      <c r="O122" s="36">
        <v>4.62</v>
      </c>
      <c r="P122" s="36">
        <v>12.73</v>
      </c>
      <c r="Q122" s="36">
        <v>0</v>
      </c>
    </row>
    <row r="123" spans="1:17" x14ac:dyDescent="0.2">
      <c r="A123" t="s">
        <v>63</v>
      </c>
      <c r="B123" s="36">
        <v>0</v>
      </c>
      <c r="C123" s="36">
        <v>1.42</v>
      </c>
      <c r="D123" s="36">
        <v>4.34</v>
      </c>
      <c r="E123" s="36">
        <v>-62.07</v>
      </c>
      <c r="F123" s="36">
        <v>910.63</v>
      </c>
      <c r="G123" s="36">
        <v>265.37</v>
      </c>
      <c r="H123" s="36">
        <v>76.75</v>
      </c>
      <c r="I123" s="36">
        <v>331.35</v>
      </c>
      <c r="J123" s="36">
        <v>333.28</v>
      </c>
      <c r="K123" s="36">
        <v>88.93</v>
      </c>
      <c r="L123" s="36">
        <v>163.57</v>
      </c>
      <c r="M123" s="36">
        <v>1014.26</v>
      </c>
      <c r="N123" s="36">
        <v>320.74</v>
      </c>
      <c r="O123" s="36">
        <v>632.94000000000005</v>
      </c>
      <c r="P123" s="36">
        <v>678.19</v>
      </c>
      <c r="Q123" s="36">
        <v>0</v>
      </c>
    </row>
    <row r="124" spans="1:17" x14ac:dyDescent="0.2">
      <c r="A124" t="s">
        <v>199</v>
      </c>
      <c r="B124" s="36">
        <v>0</v>
      </c>
      <c r="C124" s="36">
        <v>0</v>
      </c>
      <c r="D124" s="36">
        <v>0</v>
      </c>
      <c r="E124" s="36">
        <v>0</v>
      </c>
      <c r="F124" s="36">
        <v>0.5</v>
      </c>
      <c r="G124" s="36">
        <v>7.52</v>
      </c>
      <c r="H124" s="36">
        <v>0</v>
      </c>
      <c r="I124" s="36">
        <v>0.5</v>
      </c>
      <c r="J124" s="36">
        <v>0.56999999999999995</v>
      </c>
      <c r="K124" s="36">
        <v>0</v>
      </c>
      <c r="L124" s="36">
        <v>0</v>
      </c>
      <c r="M124" s="36">
        <v>0.51</v>
      </c>
      <c r="N124" s="36">
        <v>1.5</v>
      </c>
      <c r="O124" s="36">
        <v>0.5</v>
      </c>
      <c r="P124" s="36">
        <v>0.08</v>
      </c>
      <c r="Q124" s="36">
        <v>0</v>
      </c>
    </row>
    <row r="125" spans="1:17" x14ac:dyDescent="0.2">
      <c r="A125" t="s">
        <v>201</v>
      </c>
      <c r="B125" s="36">
        <v>0</v>
      </c>
      <c r="C125" s="36">
        <v>0</v>
      </c>
      <c r="D125" s="36">
        <v>0</v>
      </c>
      <c r="E125" s="36">
        <v>0</v>
      </c>
      <c r="F125" s="36">
        <v>0</v>
      </c>
      <c r="G125" s="36">
        <v>0</v>
      </c>
      <c r="H125" s="36">
        <v>0</v>
      </c>
      <c r="I125" s="36">
        <v>0</v>
      </c>
      <c r="J125" s="36">
        <v>0</v>
      </c>
      <c r="K125" s="36">
        <v>0.02</v>
      </c>
      <c r="L125" s="36">
        <v>0.02</v>
      </c>
      <c r="M125" s="36">
        <v>0</v>
      </c>
      <c r="N125" s="36">
        <v>0</v>
      </c>
      <c r="O125" s="36">
        <v>0.2</v>
      </c>
      <c r="P125" s="36">
        <v>0</v>
      </c>
      <c r="Q125" s="36">
        <v>0</v>
      </c>
    </row>
    <row r="126" spans="1:17" x14ac:dyDescent="0.2">
      <c r="A126" t="s">
        <v>115</v>
      </c>
      <c r="B126" s="36">
        <v>0</v>
      </c>
      <c r="C126" s="36">
        <v>0.1</v>
      </c>
      <c r="D126" s="36">
        <v>8.36</v>
      </c>
      <c r="E126" s="36">
        <v>0</v>
      </c>
      <c r="F126" s="36">
        <v>8.33</v>
      </c>
      <c r="G126" s="36">
        <v>6.52</v>
      </c>
      <c r="H126" s="36">
        <v>13.69</v>
      </c>
      <c r="I126" s="36">
        <v>26.06</v>
      </c>
      <c r="J126" s="36">
        <v>1.1599999999999999</v>
      </c>
      <c r="K126" s="36">
        <v>0.72</v>
      </c>
      <c r="L126" s="36">
        <v>187.68</v>
      </c>
      <c r="M126" s="36">
        <v>4.8099999999999996</v>
      </c>
      <c r="N126" s="36">
        <v>23.82</v>
      </c>
      <c r="O126" s="36">
        <v>37.380000000000003</v>
      </c>
      <c r="P126" s="36">
        <v>57.74</v>
      </c>
      <c r="Q126" s="36">
        <v>0</v>
      </c>
    </row>
    <row r="127" spans="1:17" x14ac:dyDescent="0.2">
      <c r="A127" t="s">
        <v>153</v>
      </c>
      <c r="B127" s="36">
        <v>0</v>
      </c>
      <c r="C127" s="36">
        <v>0.1</v>
      </c>
      <c r="D127" s="36">
        <v>5.88</v>
      </c>
      <c r="E127" s="36">
        <v>28.62</v>
      </c>
      <c r="F127" s="36">
        <v>196.81</v>
      </c>
      <c r="G127" s="36">
        <v>29.92</v>
      </c>
      <c r="H127" s="36">
        <v>4.8</v>
      </c>
      <c r="I127" s="36">
        <v>5.33</v>
      </c>
      <c r="J127" s="36">
        <v>16.649999999999999</v>
      </c>
      <c r="K127" s="36">
        <v>25.69</v>
      </c>
      <c r="L127" s="36">
        <v>43.02</v>
      </c>
      <c r="M127" s="36">
        <v>30.37</v>
      </c>
      <c r="N127" s="36">
        <v>41.77</v>
      </c>
      <c r="O127" s="36">
        <v>-43.68</v>
      </c>
      <c r="P127" s="36">
        <v>101.61</v>
      </c>
      <c r="Q127" s="36">
        <v>0</v>
      </c>
    </row>
    <row r="128" spans="1:17" x14ac:dyDescent="0.2">
      <c r="A128" t="s">
        <v>116</v>
      </c>
      <c r="B128" s="36">
        <v>0</v>
      </c>
      <c r="C128" s="36">
        <v>0</v>
      </c>
      <c r="D128" s="36">
        <v>0</v>
      </c>
      <c r="E128" s="36">
        <v>0</v>
      </c>
      <c r="F128" s="36">
        <v>0</v>
      </c>
      <c r="G128" s="36">
        <v>3</v>
      </c>
      <c r="H128" s="36">
        <v>6.47</v>
      </c>
      <c r="I128" s="36">
        <v>27.83</v>
      </c>
      <c r="J128" s="36">
        <v>5.57</v>
      </c>
      <c r="K128" s="36">
        <v>1.42</v>
      </c>
      <c r="L128" s="36">
        <v>0.18</v>
      </c>
      <c r="M128" s="36">
        <v>0</v>
      </c>
      <c r="N128" s="36">
        <v>0</v>
      </c>
      <c r="O128" s="36">
        <v>0</v>
      </c>
      <c r="P128" s="36">
        <v>0</v>
      </c>
      <c r="Q128" s="36">
        <v>0</v>
      </c>
    </row>
    <row r="129" spans="1:17" x14ac:dyDescent="0.2">
      <c r="A129" t="s">
        <v>47</v>
      </c>
      <c r="B129" s="36">
        <v>0</v>
      </c>
      <c r="C129" s="36">
        <v>0.22</v>
      </c>
      <c r="D129" s="36">
        <v>0.55000000000000004</v>
      </c>
      <c r="E129" s="36">
        <v>5.4</v>
      </c>
      <c r="F129" s="36">
        <v>6.71</v>
      </c>
      <c r="G129" s="36">
        <v>24.55</v>
      </c>
      <c r="H129" s="36">
        <v>58.49</v>
      </c>
      <c r="I129" s="36">
        <v>139.03</v>
      </c>
      <c r="J129" s="36">
        <v>214.25</v>
      </c>
      <c r="K129" s="36">
        <v>-49.37</v>
      </c>
      <c r="L129" s="36">
        <v>114.6</v>
      </c>
      <c r="M129" s="36">
        <v>45.07</v>
      </c>
      <c r="N129" s="36">
        <v>-177.76</v>
      </c>
      <c r="O129" s="36">
        <v>67.37</v>
      </c>
      <c r="P129" s="36">
        <v>98.26</v>
      </c>
      <c r="Q129" s="36">
        <v>0</v>
      </c>
    </row>
    <row r="130" spans="1:17" x14ac:dyDescent="0.2">
      <c r="A130" t="s">
        <v>54</v>
      </c>
      <c r="B130" s="36">
        <v>0</v>
      </c>
      <c r="C130" s="36">
        <v>0.05</v>
      </c>
      <c r="D130" s="36">
        <v>4.51</v>
      </c>
      <c r="E130" s="36">
        <v>9.3000000000000007</v>
      </c>
      <c r="F130" s="36">
        <v>4.5</v>
      </c>
      <c r="G130" s="36">
        <v>33.69</v>
      </c>
      <c r="H130" s="36">
        <v>40.24</v>
      </c>
      <c r="I130" s="36">
        <v>244.09</v>
      </c>
      <c r="J130" s="36">
        <v>267.19</v>
      </c>
      <c r="K130" s="36">
        <v>74.900000000000006</v>
      </c>
      <c r="L130" s="36">
        <v>54.4</v>
      </c>
      <c r="M130" s="36">
        <v>224.95</v>
      </c>
      <c r="N130" s="36">
        <v>-27.59</v>
      </c>
      <c r="O130" s="36">
        <v>32.21</v>
      </c>
      <c r="P130" s="36">
        <v>108.84</v>
      </c>
      <c r="Q130" s="36">
        <v>0</v>
      </c>
    </row>
    <row r="131" spans="1:17" x14ac:dyDescent="0.2">
      <c r="A131" t="s">
        <v>37</v>
      </c>
      <c r="B131" s="36">
        <v>0</v>
      </c>
      <c r="C131" s="36">
        <v>0.1</v>
      </c>
      <c r="D131" s="36">
        <v>0.13</v>
      </c>
      <c r="E131" s="36">
        <v>0</v>
      </c>
      <c r="F131" s="36">
        <v>11.75</v>
      </c>
      <c r="G131" s="36">
        <v>10.7</v>
      </c>
      <c r="H131" s="36">
        <v>10.37</v>
      </c>
      <c r="I131" s="36">
        <v>16.739999999999998</v>
      </c>
      <c r="J131" s="36">
        <v>48.66</v>
      </c>
      <c r="K131" s="36">
        <v>7.5</v>
      </c>
      <c r="L131" s="36">
        <v>18.34</v>
      </c>
      <c r="M131" s="36">
        <v>44.17</v>
      </c>
      <c r="N131" s="36">
        <v>25.1</v>
      </c>
      <c r="O131" s="36">
        <v>-24.11</v>
      </c>
      <c r="P131" s="36">
        <v>-4.33</v>
      </c>
      <c r="Q131" s="36">
        <v>0</v>
      </c>
    </row>
    <row r="132" spans="1:17" x14ac:dyDescent="0.2">
      <c r="A132" t="s">
        <v>93</v>
      </c>
      <c r="B132" s="36">
        <v>0</v>
      </c>
      <c r="C132" s="36">
        <v>0.8</v>
      </c>
      <c r="D132" s="36">
        <v>0</v>
      </c>
      <c r="E132" s="36">
        <v>3.52</v>
      </c>
      <c r="F132" s="36">
        <v>9.81</v>
      </c>
      <c r="G132" s="36">
        <v>10</v>
      </c>
      <c r="H132" s="36">
        <v>-3.74</v>
      </c>
      <c r="I132" s="36">
        <v>11.14</v>
      </c>
      <c r="J132" s="36">
        <v>38.590000000000003</v>
      </c>
      <c r="K132" s="36">
        <v>84.46</v>
      </c>
      <c r="L132" s="36">
        <v>87.47</v>
      </c>
      <c r="M132" s="36">
        <v>35.79</v>
      </c>
      <c r="N132" s="36">
        <v>140.85</v>
      </c>
      <c r="O132" s="36">
        <v>96.13</v>
      </c>
      <c r="P132" s="36">
        <v>-26.63</v>
      </c>
      <c r="Q132" s="36">
        <v>0</v>
      </c>
    </row>
    <row r="133" spans="1:17" x14ac:dyDescent="0.2">
      <c r="A133" t="s">
        <v>81</v>
      </c>
      <c r="B133" s="36">
        <v>0</v>
      </c>
      <c r="C133" s="36">
        <v>2.68</v>
      </c>
      <c r="D133" s="36">
        <v>2.87</v>
      </c>
      <c r="E133" s="36">
        <v>9.6300000000000008</v>
      </c>
      <c r="F133" s="36">
        <v>6.8</v>
      </c>
      <c r="G133" s="36">
        <v>11.98</v>
      </c>
      <c r="H133" s="36">
        <v>5.29</v>
      </c>
      <c r="I133" s="36">
        <v>10.84</v>
      </c>
      <c r="J133" s="36">
        <v>0.3</v>
      </c>
      <c r="K133" s="36">
        <v>25.41</v>
      </c>
      <c r="L133" s="36">
        <v>2.17</v>
      </c>
      <c r="M133" s="36">
        <v>42.25</v>
      </c>
      <c r="N133" s="36">
        <v>63.32</v>
      </c>
      <c r="O133" s="36">
        <v>15.88</v>
      </c>
      <c r="P133" s="36">
        <v>15.86</v>
      </c>
      <c r="Q133" s="36">
        <v>0</v>
      </c>
    </row>
    <row r="134" spans="1:17" x14ac:dyDescent="0.2">
      <c r="A134" t="s">
        <v>34</v>
      </c>
      <c r="B134" s="36">
        <v>0</v>
      </c>
      <c r="C134" s="36">
        <v>77.31</v>
      </c>
      <c r="D134" s="36">
        <v>203.33</v>
      </c>
      <c r="E134" s="36">
        <v>452.11</v>
      </c>
      <c r="F134" s="36">
        <v>477.61</v>
      </c>
      <c r="G134" s="36">
        <v>395.23</v>
      </c>
      <c r="H134" s="36">
        <v>348.22</v>
      </c>
      <c r="I134" s="36">
        <v>567.72</v>
      </c>
      <c r="J134" s="36">
        <v>715.81</v>
      </c>
      <c r="K134" s="36">
        <v>784.62</v>
      </c>
      <c r="L134" s="36">
        <v>1022.25</v>
      </c>
      <c r="M134" s="36">
        <v>633.55999999999995</v>
      </c>
      <c r="N134" s="36">
        <v>2960.86</v>
      </c>
      <c r="O134" s="36">
        <v>1293.07</v>
      </c>
      <c r="P134" s="36">
        <v>1548.42</v>
      </c>
      <c r="Q134" s="36">
        <v>725</v>
      </c>
    </row>
    <row r="135" spans="1:17" x14ac:dyDescent="0.2">
      <c r="A135" t="s">
        <v>176</v>
      </c>
      <c r="B135" s="36">
        <v>0</v>
      </c>
      <c r="C135" s="36">
        <v>0</v>
      </c>
      <c r="D135" s="36">
        <v>1.42</v>
      </c>
      <c r="E135" s="36">
        <v>2.99</v>
      </c>
      <c r="F135" s="36">
        <v>-0.41</v>
      </c>
      <c r="G135" s="36">
        <v>12.88</v>
      </c>
      <c r="H135" s="36">
        <v>8.6199999999999992</v>
      </c>
      <c r="I135" s="36">
        <v>12.72</v>
      </c>
      <c r="J135" s="36">
        <v>9.69</v>
      </c>
      <c r="K135" s="36">
        <v>5.0199999999999996</v>
      </c>
      <c r="L135" s="36">
        <v>-5.94</v>
      </c>
      <c r="M135" s="36">
        <v>14.94</v>
      </c>
      <c r="N135" s="36">
        <v>4.0599999999999996</v>
      </c>
      <c r="O135" s="36">
        <v>-9.19</v>
      </c>
      <c r="P135" s="36">
        <v>9.8800000000000008</v>
      </c>
      <c r="Q135" s="36">
        <v>0</v>
      </c>
    </row>
    <row r="136" spans="1:17" x14ac:dyDescent="0.2">
      <c r="A136" t="s">
        <v>172</v>
      </c>
      <c r="B136" s="36">
        <v>0</v>
      </c>
      <c r="C136" s="36">
        <v>0</v>
      </c>
      <c r="D136" s="36">
        <v>0</v>
      </c>
      <c r="E136" s="36">
        <v>0</v>
      </c>
      <c r="F136" s="36">
        <v>0</v>
      </c>
      <c r="G136" s="36">
        <v>0</v>
      </c>
      <c r="H136" s="36">
        <v>0</v>
      </c>
      <c r="I136" s="36">
        <v>0</v>
      </c>
      <c r="J136" s="36">
        <v>0</v>
      </c>
      <c r="K136" s="36">
        <v>0</v>
      </c>
      <c r="L136" s="36">
        <v>0</v>
      </c>
      <c r="M136" s="36">
        <v>0</v>
      </c>
      <c r="N136" s="36">
        <v>0.15</v>
      </c>
      <c r="O136" s="36">
        <v>0.75</v>
      </c>
      <c r="P136" s="36">
        <v>3.29</v>
      </c>
      <c r="Q136" s="36">
        <v>0</v>
      </c>
    </row>
    <row r="137" spans="1:17" x14ac:dyDescent="0.2">
      <c r="A137" t="s">
        <v>205</v>
      </c>
      <c r="B137" s="36">
        <v>0</v>
      </c>
      <c r="C137" s="36">
        <v>0</v>
      </c>
      <c r="D137" s="36">
        <v>2.82</v>
      </c>
      <c r="E137" s="36">
        <v>2.91</v>
      </c>
      <c r="F137" s="36">
        <v>5.88</v>
      </c>
      <c r="G137" s="36">
        <v>9.4600000000000009</v>
      </c>
      <c r="H137" s="36">
        <v>-9.4600000000000009</v>
      </c>
      <c r="I137" s="36">
        <v>9.0500000000000007</v>
      </c>
      <c r="J137" s="36">
        <v>0</v>
      </c>
      <c r="K137" s="36">
        <v>0</v>
      </c>
      <c r="L137" s="36">
        <v>0</v>
      </c>
      <c r="M137" s="36">
        <v>3.32</v>
      </c>
      <c r="N137" s="36">
        <v>3.03</v>
      </c>
      <c r="O137" s="36">
        <v>-2.5299999999999998</v>
      </c>
      <c r="P137" s="36">
        <v>3.37</v>
      </c>
      <c r="Q137" s="36">
        <v>0</v>
      </c>
    </row>
    <row r="138" spans="1:17" x14ac:dyDescent="0.2">
      <c r="A138" t="s">
        <v>192</v>
      </c>
      <c r="B138" s="36">
        <v>0</v>
      </c>
      <c r="C138" s="36">
        <v>0</v>
      </c>
      <c r="D138" s="36">
        <v>0</v>
      </c>
      <c r="E138" s="36">
        <v>0</v>
      </c>
      <c r="F138" s="36">
        <v>-0.12</v>
      </c>
      <c r="G138" s="36">
        <v>0</v>
      </c>
      <c r="H138" s="36">
        <v>0.63</v>
      </c>
      <c r="I138" s="36">
        <v>98.93</v>
      </c>
      <c r="J138" s="36">
        <v>117.73</v>
      </c>
      <c r="K138" s="36">
        <v>47.59</v>
      </c>
      <c r="L138" s="36">
        <v>-77.930000000000007</v>
      </c>
      <c r="M138" s="36">
        <v>34.840000000000003</v>
      </c>
      <c r="N138" s="36">
        <v>95.86</v>
      </c>
      <c r="O138" s="36">
        <v>109.24</v>
      </c>
      <c r="P138" s="36">
        <v>128.4</v>
      </c>
      <c r="Q138" s="36">
        <v>0</v>
      </c>
    </row>
    <row r="139" spans="1:17" x14ac:dyDescent="0.2">
      <c r="A139" t="s">
        <v>234</v>
      </c>
      <c r="B139" s="36">
        <v>0</v>
      </c>
      <c r="C139" s="36">
        <v>0</v>
      </c>
      <c r="D139" s="36">
        <v>0</v>
      </c>
      <c r="E139" s="36">
        <v>0</v>
      </c>
      <c r="F139" s="36">
        <v>0</v>
      </c>
      <c r="G139" s="36">
        <v>0</v>
      </c>
      <c r="H139" s="36">
        <v>0</v>
      </c>
      <c r="I139" s="36">
        <v>0.02</v>
      </c>
      <c r="J139" s="36">
        <v>0</v>
      </c>
      <c r="K139" s="36">
        <v>7.0000000000000007E-2</v>
      </c>
      <c r="L139" s="36">
        <v>0</v>
      </c>
      <c r="M139" s="36">
        <v>0</v>
      </c>
      <c r="N139" s="36">
        <v>0</v>
      </c>
      <c r="O139" s="36">
        <v>0</v>
      </c>
      <c r="P139" s="36">
        <v>0</v>
      </c>
      <c r="Q139" s="36">
        <v>0</v>
      </c>
    </row>
    <row r="140" spans="1:17" x14ac:dyDescent="0.2">
      <c r="A140" t="s">
        <v>69</v>
      </c>
      <c r="B140" s="36">
        <v>0</v>
      </c>
      <c r="C140" s="36">
        <v>1.99</v>
      </c>
      <c r="D140" s="36">
        <v>21.45</v>
      </c>
      <c r="E140" s="36">
        <v>117.2</v>
      </c>
      <c r="F140" s="36">
        <v>117.96</v>
      </c>
      <c r="G140" s="36">
        <v>88.39</v>
      </c>
      <c r="H140" s="36">
        <v>90.23</v>
      </c>
      <c r="I140" s="36">
        <v>36.479999999999997</v>
      </c>
      <c r="J140" s="36">
        <v>122.56</v>
      </c>
      <c r="K140" s="36">
        <v>153.66999999999999</v>
      </c>
      <c r="L140" s="36">
        <v>478.82</v>
      </c>
      <c r="M140" s="36">
        <v>184.3</v>
      </c>
      <c r="N140" s="36">
        <v>404.79</v>
      </c>
      <c r="O140" s="36">
        <v>23.9</v>
      </c>
      <c r="P140" s="36">
        <v>-345.18</v>
      </c>
      <c r="Q140" s="36">
        <v>0</v>
      </c>
    </row>
    <row r="141" spans="1:17" x14ac:dyDescent="0.2">
      <c r="A141" t="s">
        <v>137</v>
      </c>
      <c r="B141" s="36">
        <v>0</v>
      </c>
      <c r="C141" s="36">
        <v>0</v>
      </c>
      <c r="D141" s="36">
        <v>0</v>
      </c>
      <c r="E141" s="36">
        <v>0</v>
      </c>
      <c r="F141" s="36">
        <v>0.24</v>
      </c>
      <c r="G141" s="36">
        <v>3.6</v>
      </c>
      <c r="H141" s="36">
        <v>11.04</v>
      </c>
      <c r="I141" s="36">
        <v>18.96</v>
      </c>
      <c r="J141" s="36">
        <v>0.19</v>
      </c>
      <c r="K141" s="36">
        <v>4.47</v>
      </c>
      <c r="L141" s="36">
        <v>10.44</v>
      </c>
      <c r="M141" s="36">
        <v>7.06</v>
      </c>
      <c r="N141" s="36">
        <v>-7.94</v>
      </c>
      <c r="O141" s="36">
        <v>19.850000000000001</v>
      </c>
      <c r="P141" s="36">
        <v>65.41</v>
      </c>
      <c r="Q141" s="36">
        <v>0</v>
      </c>
    </row>
    <row r="142" spans="1:17" x14ac:dyDescent="0.2">
      <c r="A142" t="s">
        <v>74</v>
      </c>
      <c r="B142" s="36">
        <v>0</v>
      </c>
      <c r="C142" s="36">
        <v>0</v>
      </c>
      <c r="D142" s="36">
        <v>0</v>
      </c>
      <c r="E142" s="36">
        <v>0</v>
      </c>
      <c r="F142" s="36">
        <v>0</v>
      </c>
      <c r="G142" s="36">
        <v>0</v>
      </c>
      <c r="H142" s="36">
        <v>0</v>
      </c>
      <c r="I142" s="36">
        <v>2.1</v>
      </c>
      <c r="J142" s="36">
        <v>0.21</v>
      </c>
      <c r="K142" s="36">
        <v>2.1</v>
      </c>
      <c r="L142" s="36">
        <v>11.5</v>
      </c>
      <c r="M142" s="36">
        <v>11.69</v>
      </c>
      <c r="N142" s="36">
        <v>7.63</v>
      </c>
      <c r="O142" s="36">
        <v>30.79</v>
      </c>
      <c r="P142" s="36">
        <v>79.209999999999994</v>
      </c>
      <c r="Q142" s="36">
        <v>0</v>
      </c>
    </row>
    <row r="143" spans="1:17" x14ac:dyDescent="0.2">
      <c r="A143" t="s">
        <v>191</v>
      </c>
      <c r="B143" s="36">
        <v>0</v>
      </c>
      <c r="C143" s="36">
        <v>0</v>
      </c>
      <c r="D143" s="36">
        <v>0.05</v>
      </c>
      <c r="E143" s="36">
        <v>0.06</v>
      </c>
      <c r="F143" s="36">
        <v>0.09</v>
      </c>
      <c r="G143" s="36">
        <v>0.05</v>
      </c>
      <c r="H143" s="36">
        <v>0.36</v>
      </c>
      <c r="I143" s="36">
        <v>12.28</v>
      </c>
      <c r="J143" s="36">
        <v>4.34</v>
      </c>
      <c r="K143" s="36">
        <v>53.4</v>
      </c>
      <c r="L143" s="36">
        <v>17.690000000000001</v>
      </c>
      <c r="M143" s="36">
        <v>7.56</v>
      </c>
      <c r="N143" s="36">
        <v>49.58</v>
      </c>
      <c r="O143" s="36">
        <v>50.41</v>
      </c>
      <c r="P143" s="36">
        <v>27.05</v>
      </c>
      <c r="Q143" s="36">
        <v>0</v>
      </c>
    </row>
    <row r="144" spans="1:17" x14ac:dyDescent="0.2">
      <c r="A144" t="s">
        <v>169</v>
      </c>
      <c r="B144" s="36">
        <v>0</v>
      </c>
      <c r="C144" s="36">
        <v>5.92</v>
      </c>
      <c r="D144" s="36">
        <v>0.49</v>
      </c>
      <c r="E144" s="36">
        <v>3.71</v>
      </c>
      <c r="F144" s="36">
        <v>2.85</v>
      </c>
      <c r="G144" s="36">
        <v>11.42</v>
      </c>
      <c r="H144" s="36">
        <v>0.9</v>
      </c>
      <c r="I144" s="36">
        <v>0</v>
      </c>
      <c r="J144" s="36">
        <v>10.75</v>
      </c>
      <c r="K144" s="36">
        <v>7.69</v>
      </c>
      <c r="L144" s="36">
        <v>40.03</v>
      </c>
      <c r="M144" s="36">
        <v>4.92</v>
      </c>
      <c r="N144" s="36">
        <v>8.07</v>
      </c>
      <c r="O144" s="36">
        <v>-1.8</v>
      </c>
      <c r="P144" s="36">
        <v>16.27</v>
      </c>
      <c r="Q144" s="36">
        <v>0</v>
      </c>
    </row>
    <row r="145" spans="1:17" x14ac:dyDescent="0.2">
      <c r="A145" t="s">
        <v>67</v>
      </c>
      <c r="B145" s="36">
        <v>0</v>
      </c>
      <c r="C145" s="36">
        <v>47.98</v>
      </c>
      <c r="D145" s="36">
        <v>20.329999999999998</v>
      </c>
      <c r="E145" s="36">
        <v>132.15</v>
      </c>
      <c r="F145" s="36">
        <v>397.73</v>
      </c>
      <c r="G145" s="36">
        <v>1550.95</v>
      </c>
      <c r="H145" s="36">
        <v>1414.25</v>
      </c>
      <c r="I145" s="36">
        <v>1118.5</v>
      </c>
      <c r="J145" s="36">
        <v>3268.96</v>
      </c>
      <c r="K145" s="36">
        <v>1518.75</v>
      </c>
      <c r="L145" s="36">
        <v>2032.67</v>
      </c>
      <c r="M145" s="36">
        <v>2813.63</v>
      </c>
      <c r="N145" s="36">
        <v>10452.48</v>
      </c>
      <c r="O145" s="36">
        <v>3171.86</v>
      </c>
      <c r="P145" s="36">
        <v>6319.9</v>
      </c>
      <c r="Q145" s="36">
        <v>6410</v>
      </c>
    </row>
    <row r="146" spans="1:17" x14ac:dyDescent="0.2">
      <c r="A146" t="s">
        <v>68</v>
      </c>
      <c r="B146" s="36">
        <v>0</v>
      </c>
      <c r="C146" s="36">
        <v>17.809999999999999</v>
      </c>
      <c r="D146" s="36">
        <v>47.47</v>
      </c>
      <c r="E146" s="36">
        <v>40.74</v>
      </c>
      <c r="F146" s="36">
        <v>454.41</v>
      </c>
      <c r="G146" s="36">
        <v>4807.8599999999997</v>
      </c>
      <c r="H146" s="36">
        <v>41.59</v>
      </c>
      <c r="I146" s="36">
        <v>411.17</v>
      </c>
      <c r="J146" s="36">
        <v>-14.17</v>
      </c>
      <c r="K146" s="36">
        <v>-814.91</v>
      </c>
      <c r="L146" s="36">
        <v>-89.19</v>
      </c>
      <c r="M146" s="36">
        <v>42.09</v>
      </c>
      <c r="N146" s="36">
        <v>233.17</v>
      </c>
      <c r="O146" s="36">
        <v>843.22</v>
      </c>
      <c r="P146" s="36">
        <v>317.36</v>
      </c>
      <c r="Q146" s="36">
        <v>0</v>
      </c>
    </row>
    <row r="147" spans="1:17" x14ac:dyDescent="0.2">
      <c r="A147" t="s">
        <v>241</v>
      </c>
      <c r="B147" s="36">
        <v>0</v>
      </c>
      <c r="C147" s="36">
        <v>0</v>
      </c>
      <c r="D147" s="36">
        <v>0</v>
      </c>
      <c r="E147" s="36">
        <v>0</v>
      </c>
      <c r="F147" s="36">
        <v>0</v>
      </c>
      <c r="G147" s="36">
        <v>0</v>
      </c>
      <c r="H147" s="36">
        <v>0</v>
      </c>
      <c r="I147" s="36">
        <v>0</v>
      </c>
      <c r="J147" s="36">
        <v>0.05</v>
      </c>
      <c r="K147" s="36">
        <v>7.8</v>
      </c>
      <c r="L147" s="36">
        <v>11.49</v>
      </c>
      <c r="M147" s="36">
        <v>-6.82</v>
      </c>
      <c r="N147" s="36">
        <v>13.08</v>
      </c>
      <c r="O147" s="36">
        <v>2.0299999999999998</v>
      </c>
      <c r="P147" s="36">
        <v>12.21</v>
      </c>
      <c r="Q147" s="36">
        <v>0</v>
      </c>
    </row>
    <row r="148" spans="1:17" x14ac:dyDescent="0.2">
      <c r="A148" t="s">
        <v>140</v>
      </c>
      <c r="B148" s="36">
        <v>0</v>
      </c>
      <c r="C148" s="36">
        <v>0.25</v>
      </c>
      <c r="D148" s="36">
        <v>0.03</v>
      </c>
      <c r="E148" s="36">
        <v>0.25</v>
      </c>
      <c r="F148" s="36">
        <v>-1.52</v>
      </c>
      <c r="G148" s="36">
        <v>9.0399999999999991</v>
      </c>
      <c r="H148" s="36">
        <v>-1.4</v>
      </c>
      <c r="I148" s="36">
        <v>28.21</v>
      </c>
      <c r="J148" s="36">
        <v>81.23</v>
      </c>
      <c r="K148" s="36">
        <v>16.75</v>
      </c>
      <c r="L148" s="36">
        <v>71.77</v>
      </c>
      <c r="M148" s="36">
        <v>85.11</v>
      </c>
      <c r="N148" s="36">
        <v>17.47</v>
      </c>
      <c r="O148" s="36">
        <v>-60.23</v>
      </c>
      <c r="P148" s="36">
        <v>-25.27</v>
      </c>
      <c r="Q148" s="36">
        <v>0</v>
      </c>
    </row>
    <row r="149" spans="1:17" x14ac:dyDescent="0.2">
      <c r="A149" t="s">
        <v>142</v>
      </c>
      <c r="B149" s="36">
        <v>0</v>
      </c>
      <c r="C149" s="36">
        <v>146.69999999999999</v>
      </c>
      <c r="D149" s="36">
        <v>91.13</v>
      </c>
      <c r="E149" s="36">
        <v>50.79</v>
      </c>
      <c r="F149" s="36">
        <v>65.400000000000006</v>
      </c>
      <c r="G149" s="36">
        <v>-63.14</v>
      </c>
      <c r="H149" s="36">
        <v>19.3</v>
      </c>
      <c r="I149" s="36">
        <v>30.96</v>
      </c>
      <c r="J149" s="36">
        <v>911.86</v>
      </c>
      <c r="K149" s="36">
        <v>-1.69</v>
      </c>
      <c r="L149" s="36">
        <v>140.91</v>
      </c>
      <c r="M149" s="36">
        <v>174.07</v>
      </c>
      <c r="N149" s="36">
        <v>31.71</v>
      </c>
      <c r="O149" s="36">
        <v>-689.94</v>
      </c>
      <c r="P149" s="36">
        <v>254.87</v>
      </c>
      <c r="Q149" s="36">
        <v>0</v>
      </c>
    </row>
    <row r="150" spans="1:17" x14ac:dyDescent="0.2">
      <c r="A150" t="s">
        <v>164</v>
      </c>
      <c r="B150" s="36">
        <v>0</v>
      </c>
      <c r="C150" s="36">
        <v>1.1299999999999999</v>
      </c>
      <c r="D150" s="36">
        <v>2.77</v>
      </c>
      <c r="E150" s="36">
        <v>0</v>
      </c>
      <c r="F150" s="36">
        <v>17.57</v>
      </c>
      <c r="G150" s="36">
        <v>2.42</v>
      </c>
      <c r="H150" s="36">
        <v>1.1000000000000001</v>
      </c>
      <c r="I150" s="36">
        <v>6.35</v>
      </c>
      <c r="J150" s="36">
        <v>0</v>
      </c>
      <c r="K150" s="36">
        <v>-33.229999999999997</v>
      </c>
      <c r="L150" s="36">
        <v>29</v>
      </c>
      <c r="M150" s="36">
        <v>-16.899999999999999</v>
      </c>
      <c r="N150" s="36">
        <v>20.09</v>
      </c>
      <c r="O150" s="36">
        <v>3.43</v>
      </c>
      <c r="P150" s="36">
        <v>52.53</v>
      </c>
      <c r="Q150" s="36">
        <v>0</v>
      </c>
    </row>
    <row r="151" spans="1:17" x14ac:dyDescent="0.2">
      <c r="A151" t="s">
        <v>56</v>
      </c>
      <c r="B151" s="36">
        <v>0</v>
      </c>
      <c r="C151" s="36">
        <v>2.64</v>
      </c>
      <c r="D151" s="36">
        <v>1</v>
      </c>
      <c r="E151" s="36">
        <v>5.3</v>
      </c>
      <c r="F151" s="36">
        <v>68.06</v>
      </c>
      <c r="G151" s="36">
        <v>10.66</v>
      </c>
      <c r="H151" s="36">
        <v>8.1</v>
      </c>
      <c r="I151" s="36">
        <v>1367.23</v>
      </c>
      <c r="J151" s="36">
        <v>49.01</v>
      </c>
      <c r="K151" s="36">
        <v>285.22000000000003</v>
      </c>
      <c r="L151" s="36">
        <v>170.82</v>
      </c>
      <c r="M151" s="36">
        <v>130.01</v>
      </c>
      <c r="N151" s="36">
        <v>317.19</v>
      </c>
      <c r="O151" s="36">
        <v>127.68</v>
      </c>
      <c r="P151" s="36">
        <v>1290.26</v>
      </c>
      <c r="Q151" s="36">
        <v>1060</v>
      </c>
    </row>
    <row r="152" spans="1:17" x14ac:dyDescent="0.2">
      <c r="A152" t="s">
        <v>71</v>
      </c>
      <c r="B152" s="36">
        <v>0</v>
      </c>
      <c r="C152" s="36">
        <v>0.57999999999999996</v>
      </c>
      <c r="D152" s="36">
        <v>0.59</v>
      </c>
      <c r="E152" s="36">
        <v>1.01</v>
      </c>
      <c r="F152" s="36">
        <v>1.49</v>
      </c>
      <c r="G152" s="36">
        <v>0.01</v>
      </c>
      <c r="H152" s="36">
        <v>21.06</v>
      </c>
      <c r="I152" s="36">
        <v>30.8</v>
      </c>
      <c r="J152" s="36">
        <v>17.190000000000001</v>
      </c>
      <c r="K152" s="36">
        <v>8.64</v>
      </c>
      <c r="L152" s="36">
        <v>128.26</v>
      </c>
      <c r="M152" s="36">
        <v>37.270000000000003</v>
      </c>
      <c r="N152" s="36">
        <v>247.41</v>
      </c>
      <c r="O152" s="36">
        <v>71.760000000000005</v>
      </c>
      <c r="P152" s="36">
        <v>7514.18</v>
      </c>
      <c r="Q152" s="36">
        <v>0</v>
      </c>
    </row>
    <row r="153" spans="1:17" x14ac:dyDescent="0.2">
      <c r="A153" t="s">
        <v>155</v>
      </c>
      <c r="B153" s="36">
        <v>0</v>
      </c>
      <c r="C153" s="36">
        <v>0</v>
      </c>
      <c r="D153" s="36">
        <v>0.2</v>
      </c>
      <c r="E153" s="36">
        <v>0.13</v>
      </c>
      <c r="F153" s="36">
        <v>-11.26</v>
      </c>
      <c r="G153" s="36">
        <v>-1.17</v>
      </c>
      <c r="H153" s="36">
        <v>3.43</v>
      </c>
      <c r="I153" s="36">
        <v>8.1199999999999992</v>
      </c>
      <c r="J153" s="36">
        <v>-2.08</v>
      </c>
      <c r="K153" s="36">
        <v>-6.07</v>
      </c>
      <c r="L153" s="36">
        <v>-8.0500000000000007</v>
      </c>
      <c r="M153" s="36">
        <v>9.5500000000000007</v>
      </c>
      <c r="N153" s="36">
        <v>-3.56</v>
      </c>
      <c r="O153" s="36">
        <v>-0.69</v>
      </c>
      <c r="P153" s="36">
        <v>0.53</v>
      </c>
      <c r="Q153" s="36">
        <v>0</v>
      </c>
    </row>
    <row r="154" spans="1:17" x14ac:dyDescent="0.2">
      <c r="A154" t="s">
        <v>39</v>
      </c>
      <c r="B154" s="36">
        <v>0</v>
      </c>
      <c r="C154" s="36">
        <v>0</v>
      </c>
      <c r="D154" s="36">
        <v>0</v>
      </c>
      <c r="E154" s="36">
        <v>-0.03</v>
      </c>
      <c r="F154" s="36">
        <v>-0.05</v>
      </c>
      <c r="G154" s="36">
        <v>-0.06</v>
      </c>
      <c r="H154" s="36">
        <v>0.04</v>
      </c>
      <c r="I154" s="36">
        <v>17.350000000000001</v>
      </c>
      <c r="J154" s="36">
        <v>11.08</v>
      </c>
      <c r="K154" s="36">
        <v>112.88</v>
      </c>
      <c r="L154" s="36">
        <v>176.67</v>
      </c>
      <c r="M154" s="36">
        <v>183.7</v>
      </c>
      <c r="N154" s="36">
        <v>267.12</v>
      </c>
      <c r="O154" s="36">
        <v>11.75</v>
      </c>
      <c r="P154" s="36">
        <v>226.21</v>
      </c>
      <c r="Q154" s="36">
        <v>0</v>
      </c>
    </row>
    <row r="155" spans="1:17" x14ac:dyDescent="0.2">
      <c r="A155" t="s">
        <v>156</v>
      </c>
      <c r="B155" s="36">
        <v>0</v>
      </c>
      <c r="C155" s="36">
        <v>4.99</v>
      </c>
      <c r="D155" s="36">
        <v>0.77</v>
      </c>
      <c r="E155" s="36">
        <v>6.98</v>
      </c>
      <c r="F155" s="36">
        <v>67.930000000000007</v>
      </c>
      <c r="G155" s="36">
        <v>26.58</v>
      </c>
      <c r="H155" s="36">
        <v>16.670000000000002</v>
      </c>
      <c r="I155" s="36">
        <v>15.42</v>
      </c>
      <c r="J155" s="36">
        <v>22.1</v>
      </c>
      <c r="K155" s="36">
        <v>234.11</v>
      </c>
      <c r="L155" s="36">
        <v>72.33</v>
      </c>
      <c r="M155" s="36">
        <v>107.2</v>
      </c>
      <c r="N155" s="36">
        <v>219.31</v>
      </c>
      <c r="O155" s="36">
        <v>272.41000000000003</v>
      </c>
      <c r="P155" s="36">
        <v>95.01</v>
      </c>
      <c r="Q155" s="36">
        <v>0</v>
      </c>
    </row>
    <row r="156" spans="1:17" x14ac:dyDescent="0.2">
      <c r="A156" t="s">
        <v>83</v>
      </c>
      <c r="B156" s="36">
        <v>0</v>
      </c>
      <c r="C156" s="36">
        <v>1.62</v>
      </c>
      <c r="D156" s="36">
        <v>0.96</v>
      </c>
      <c r="E156" s="36">
        <v>12.54</v>
      </c>
      <c r="F156" s="36">
        <v>-3.82</v>
      </c>
      <c r="G156" s="36">
        <v>18.22</v>
      </c>
      <c r="H156" s="36">
        <v>21.58</v>
      </c>
      <c r="I156" s="36">
        <v>25.72</v>
      </c>
      <c r="J156" s="36">
        <v>53.12</v>
      </c>
      <c r="K156" s="36">
        <v>119.7</v>
      </c>
      <c r="L156" s="36">
        <v>150.63999999999999</v>
      </c>
      <c r="M156" s="36">
        <v>166.61</v>
      </c>
      <c r="N156" s="36">
        <v>226.32</v>
      </c>
      <c r="O156" s="36">
        <v>94.57</v>
      </c>
      <c r="P156" s="36">
        <v>132.46</v>
      </c>
      <c r="Q156" s="36">
        <v>0</v>
      </c>
    </row>
    <row r="157" spans="1:17" x14ac:dyDescent="0.2">
      <c r="A157" t="s">
        <v>46</v>
      </c>
      <c r="B157" s="36">
        <v>0</v>
      </c>
      <c r="C157" s="36">
        <v>23.43</v>
      </c>
      <c r="D157" s="36">
        <v>4.7699999999999996</v>
      </c>
      <c r="E157" s="36">
        <v>15.84</v>
      </c>
      <c r="F157" s="36">
        <v>76.41</v>
      </c>
      <c r="G157" s="36">
        <v>45.47</v>
      </c>
      <c r="H157" s="36">
        <v>49.77</v>
      </c>
      <c r="I157" s="36">
        <v>699.87</v>
      </c>
      <c r="J157" s="36">
        <v>230.11</v>
      </c>
      <c r="K157" s="36">
        <v>478.6</v>
      </c>
      <c r="L157" s="36">
        <v>755.19</v>
      </c>
      <c r="M157" s="36">
        <v>839.46</v>
      </c>
      <c r="N157" s="36">
        <v>407.24</v>
      </c>
      <c r="O157" s="36">
        <v>1121.69</v>
      </c>
      <c r="P157" s="36">
        <v>1057.5899999999999</v>
      </c>
      <c r="Q157" s="36">
        <v>0</v>
      </c>
    </row>
    <row r="158" spans="1:17" x14ac:dyDescent="0.2">
      <c r="A158" t="s">
        <v>235</v>
      </c>
      <c r="B158" s="36">
        <v>0</v>
      </c>
      <c r="C158" s="36">
        <v>0.1</v>
      </c>
      <c r="D158" s="36">
        <v>0</v>
      </c>
      <c r="E158" s="36">
        <v>0</v>
      </c>
      <c r="F158" s="36">
        <v>0</v>
      </c>
      <c r="G158" s="36">
        <v>0</v>
      </c>
      <c r="H158" s="36">
        <v>0</v>
      </c>
      <c r="I158" s="36">
        <v>0</v>
      </c>
      <c r="J158" s="36">
        <v>0</v>
      </c>
      <c r="K158" s="36">
        <v>0</v>
      </c>
      <c r="L158" s="36">
        <v>1.6</v>
      </c>
      <c r="M158" s="36">
        <v>9.73</v>
      </c>
      <c r="N158" s="36">
        <v>33.81</v>
      </c>
      <c r="O158" s="36">
        <v>55.33</v>
      </c>
      <c r="P158" s="36">
        <v>19.52</v>
      </c>
      <c r="Q158" s="36">
        <v>0</v>
      </c>
    </row>
    <row r="159" spans="1:17" x14ac:dyDescent="0.2">
      <c r="A159" t="s">
        <v>184</v>
      </c>
      <c r="B159" s="36">
        <v>0</v>
      </c>
      <c r="C159" s="36">
        <v>1.85</v>
      </c>
      <c r="D159" s="36">
        <v>0.31</v>
      </c>
      <c r="E159" s="36">
        <v>4.58</v>
      </c>
      <c r="F159" s="36">
        <v>2.7</v>
      </c>
      <c r="G159" s="36">
        <v>4.2</v>
      </c>
      <c r="H159" s="36">
        <v>8.91</v>
      </c>
      <c r="I159" s="36">
        <v>11.77</v>
      </c>
      <c r="J159" s="36">
        <v>9.0399999999999991</v>
      </c>
      <c r="K159" s="36">
        <v>20.59</v>
      </c>
      <c r="L159" s="36">
        <v>23.59</v>
      </c>
      <c r="M159" s="36">
        <v>6.99</v>
      </c>
      <c r="N159" s="36">
        <v>-1.73</v>
      </c>
      <c r="O159" s="36">
        <v>2.38</v>
      </c>
      <c r="P159" s="36">
        <v>11.43</v>
      </c>
      <c r="Q159" s="36">
        <v>0</v>
      </c>
    </row>
    <row r="160" spans="1:17" x14ac:dyDescent="0.2">
      <c r="A160" t="s">
        <v>173</v>
      </c>
      <c r="B160" s="36">
        <v>0</v>
      </c>
      <c r="C160" s="36">
        <v>0</v>
      </c>
      <c r="D160" s="36">
        <v>0</v>
      </c>
      <c r="E160" s="36">
        <v>0</v>
      </c>
      <c r="F160" s="36">
        <v>0</v>
      </c>
      <c r="G160" s="36">
        <v>0</v>
      </c>
      <c r="H160" s="36">
        <v>0</v>
      </c>
      <c r="I160" s="36">
        <v>0</v>
      </c>
      <c r="J160" s="36">
        <v>0</v>
      </c>
      <c r="K160" s="36">
        <v>0</v>
      </c>
      <c r="L160" s="36">
        <v>0</v>
      </c>
      <c r="M160" s="36">
        <v>0.1</v>
      </c>
      <c r="N160" s="36">
        <v>0.98</v>
      </c>
      <c r="O160" s="36">
        <v>0.35</v>
      </c>
      <c r="P160" s="36">
        <v>1.1200000000000001</v>
      </c>
      <c r="Q160" s="36">
        <v>0</v>
      </c>
    </row>
    <row r="161" spans="1:17" x14ac:dyDescent="0.2">
      <c r="A161" t="s">
        <v>127</v>
      </c>
      <c r="B161" s="36">
        <v>0</v>
      </c>
      <c r="C161" s="36">
        <v>0</v>
      </c>
      <c r="D161" s="36">
        <v>0</v>
      </c>
      <c r="E161" s="36">
        <v>0</v>
      </c>
      <c r="F161" s="36">
        <v>0</v>
      </c>
      <c r="G161" s="36">
        <v>0</v>
      </c>
      <c r="H161" s="36">
        <v>0</v>
      </c>
      <c r="I161" s="36">
        <v>0</v>
      </c>
      <c r="J161" s="36">
        <v>0.1</v>
      </c>
      <c r="K161" s="36">
        <v>0.19</v>
      </c>
      <c r="L161" s="36">
        <v>0.23</v>
      </c>
      <c r="M161" s="36">
        <v>36.25</v>
      </c>
      <c r="N161" s="36">
        <v>9.15</v>
      </c>
      <c r="O161" s="36">
        <v>2.1</v>
      </c>
      <c r="P161" s="36">
        <v>12.4</v>
      </c>
      <c r="Q161" s="36">
        <v>0</v>
      </c>
    </row>
    <row r="162" spans="1:17" x14ac:dyDescent="0.2">
      <c r="A162" t="s">
        <v>95</v>
      </c>
      <c r="B162" s="36">
        <v>0</v>
      </c>
      <c r="C162" s="36">
        <v>0.22</v>
      </c>
      <c r="D162" s="36">
        <v>0</v>
      </c>
      <c r="E162" s="36">
        <v>1.73</v>
      </c>
      <c r="F162" s="36">
        <v>-0.34</v>
      </c>
      <c r="G162" s="36">
        <v>0</v>
      </c>
      <c r="H162" s="36">
        <v>-1.3</v>
      </c>
      <c r="I162" s="36">
        <v>-0.28999999999999998</v>
      </c>
      <c r="J162" s="36">
        <v>3.76</v>
      </c>
      <c r="K162" s="36">
        <v>-0.65</v>
      </c>
      <c r="L162" s="36">
        <v>7.06</v>
      </c>
      <c r="M162" s="36">
        <v>0.71</v>
      </c>
      <c r="N162" s="36">
        <v>5.64</v>
      </c>
      <c r="O162" s="36">
        <v>-3.22</v>
      </c>
      <c r="P162" s="36">
        <v>-0.82</v>
      </c>
      <c r="Q162" s="36">
        <v>0</v>
      </c>
    </row>
    <row r="163" spans="1:17" x14ac:dyDescent="0.2">
      <c r="A163" t="s">
        <v>52</v>
      </c>
      <c r="B163" s="36">
        <v>0</v>
      </c>
      <c r="C163" s="36">
        <v>1.58</v>
      </c>
      <c r="D163" s="36">
        <v>0.24</v>
      </c>
      <c r="E163" s="36">
        <v>1.1499999999999999</v>
      </c>
      <c r="F163" s="36">
        <v>1.61</v>
      </c>
      <c r="G163" s="36">
        <v>9.1</v>
      </c>
      <c r="H163" s="36">
        <v>293.26</v>
      </c>
      <c r="I163" s="36">
        <v>7.82</v>
      </c>
      <c r="J163" s="36">
        <v>13.5</v>
      </c>
      <c r="K163" s="36">
        <v>108.95</v>
      </c>
      <c r="L163" s="36">
        <v>178.55</v>
      </c>
      <c r="M163" s="36">
        <v>104.97</v>
      </c>
      <c r="N163" s="36">
        <v>628.30999999999995</v>
      </c>
      <c r="O163" s="36">
        <v>-96.12</v>
      </c>
      <c r="P163" s="36">
        <v>190.91</v>
      </c>
      <c r="Q163" s="36">
        <v>0</v>
      </c>
    </row>
    <row r="164" spans="1:17" x14ac:dyDescent="0.2">
      <c r="A164" t="s">
        <v>113</v>
      </c>
      <c r="B164" s="36">
        <v>0</v>
      </c>
      <c r="C164" s="36">
        <v>0</v>
      </c>
      <c r="D164" s="36">
        <v>0</v>
      </c>
      <c r="E164" s="36">
        <v>-0.04</v>
      </c>
      <c r="F164" s="36">
        <v>1.26</v>
      </c>
      <c r="G164" s="36">
        <v>86.71</v>
      </c>
      <c r="H164" s="36">
        <v>119.68</v>
      </c>
      <c r="I164" s="36">
        <v>450.51</v>
      </c>
      <c r="J164" s="36">
        <v>-383.04</v>
      </c>
      <c r="K164" s="36">
        <v>12.34</v>
      </c>
      <c r="L164" s="36">
        <v>-32.43</v>
      </c>
      <c r="M164" s="36">
        <v>195.15</v>
      </c>
      <c r="N164" s="36">
        <v>-314.57</v>
      </c>
      <c r="O164" s="36">
        <v>-23.76</v>
      </c>
      <c r="P164" s="36">
        <v>46.72</v>
      </c>
      <c r="Q164" s="36">
        <v>0</v>
      </c>
    </row>
    <row r="165" spans="1:17" x14ac:dyDescent="0.2">
      <c r="A165" t="s">
        <v>200</v>
      </c>
      <c r="B165" s="36">
        <v>0</v>
      </c>
      <c r="C165" s="36">
        <v>0.15</v>
      </c>
      <c r="D165" s="36">
        <v>0.17</v>
      </c>
      <c r="E165" s="36">
        <v>0.23</v>
      </c>
      <c r="F165" s="36">
        <v>4.01</v>
      </c>
      <c r="G165" s="36">
        <v>-6.7</v>
      </c>
      <c r="H165" s="36">
        <v>1.29</v>
      </c>
      <c r="I165" s="36">
        <v>26.5</v>
      </c>
      <c r="J165" s="36">
        <v>9.91</v>
      </c>
      <c r="K165" s="36">
        <v>9.7899999999999991</v>
      </c>
      <c r="L165" s="36">
        <v>60.6</v>
      </c>
      <c r="M165" s="36">
        <v>60.5</v>
      </c>
      <c r="N165" s="36">
        <v>205.34</v>
      </c>
      <c r="O165" s="36">
        <v>121.51</v>
      </c>
      <c r="P165" s="36">
        <v>79.040000000000006</v>
      </c>
      <c r="Q165" s="36">
        <v>0</v>
      </c>
    </row>
    <row r="166" spans="1:17" x14ac:dyDescent="0.2">
      <c r="A166" t="s">
        <v>102</v>
      </c>
      <c r="B166" s="36">
        <v>0</v>
      </c>
      <c r="C166" s="36">
        <v>1.2</v>
      </c>
      <c r="D166" s="36">
        <v>2.0299999999999998</v>
      </c>
      <c r="E166" s="36">
        <v>1.83</v>
      </c>
      <c r="F166" s="36">
        <v>5.65</v>
      </c>
      <c r="G166" s="36">
        <v>2.41</v>
      </c>
      <c r="H166" s="36">
        <v>0.03</v>
      </c>
      <c r="I166" s="36">
        <v>1.5</v>
      </c>
      <c r="J166" s="36">
        <v>0.77</v>
      </c>
      <c r="K166" s="36">
        <v>2.0699999999999998</v>
      </c>
      <c r="L166" s="36">
        <v>10.14</v>
      </c>
      <c r="M166" s="36">
        <v>4.72</v>
      </c>
      <c r="N166" s="36">
        <v>-0.76</v>
      </c>
      <c r="O166" s="36">
        <v>1.92</v>
      </c>
      <c r="P166" s="36">
        <v>4.75</v>
      </c>
      <c r="Q166" s="36">
        <v>0</v>
      </c>
    </row>
    <row r="167" spans="1:17" x14ac:dyDescent="0.2">
      <c r="A167" t="s">
        <v>58</v>
      </c>
      <c r="B167" s="36">
        <v>0</v>
      </c>
      <c r="C167" s="36">
        <v>8.31</v>
      </c>
      <c r="D167" s="36">
        <v>26.05</v>
      </c>
      <c r="E167" s="36">
        <v>28.12</v>
      </c>
      <c r="F167" s="36">
        <v>49.15</v>
      </c>
      <c r="G167" s="36">
        <v>127.38</v>
      </c>
      <c r="H167" s="36">
        <v>88.9</v>
      </c>
      <c r="I167" s="36">
        <v>348.83</v>
      </c>
      <c r="J167" s="36">
        <v>314.58</v>
      </c>
      <c r="K167" s="36">
        <v>105.11</v>
      </c>
      <c r="L167" s="36">
        <v>294.58</v>
      </c>
      <c r="M167" s="36">
        <v>705.34</v>
      </c>
      <c r="N167" s="36">
        <v>1268.68</v>
      </c>
      <c r="O167" s="36">
        <v>-391.38</v>
      </c>
      <c r="P167" s="36">
        <v>661.23</v>
      </c>
      <c r="Q167" s="36">
        <v>1080</v>
      </c>
    </row>
    <row r="168" spans="1:17" x14ac:dyDescent="0.2">
      <c r="A168" t="s">
        <v>55</v>
      </c>
      <c r="B168" s="36">
        <v>0</v>
      </c>
      <c r="C168" s="36">
        <v>29.39</v>
      </c>
      <c r="D168" s="36">
        <v>24.78</v>
      </c>
      <c r="E168" s="36">
        <v>35.119999999999997</v>
      </c>
      <c r="F168" s="36">
        <v>566.54</v>
      </c>
      <c r="G168" s="36">
        <v>16.71</v>
      </c>
      <c r="H168" s="36">
        <v>192.17</v>
      </c>
      <c r="I168" s="36">
        <v>330.33</v>
      </c>
      <c r="J168" s="36">
        <v>1419.7</v>
      </c>
      <c r="K168" s="36">
        <v>2774.73</v>
      </c>
      <c r="L168" s="36">
        <v>1419.58</v>
      </c>
      <c r="M168" s="36">
        <v>1498.9</v>
      </c>
      <c r="N168" s="36">
        <v>1848.16</v>
      </c>
      <c r="O168" s="36">
        <v>1480.39</v>
      </c>
      <c r="P168" s="36">
        <v>2066.3000000000002</v>
      </c>
      <c r="Q168" s="36">
        <v>1030</v>
      </c>
    </row>
    <row r="169" spans="1:17" x14ac:dyDescent="0.2">
      <c r="A169" t="s">
        <v>32</v>
      </c>
      <c r="B169" s="36">
        <v>0</v>
      </c>
      <c r="C169" s="36">
        <v>119.93</v>
      </c>
      <c r="D169" s="36">
        <v>231.82</v>
      </c>
      <c r="E169" s="36">
        <v>198.34</v>
      </c>
      <c r="F169" s="36">
        <v>195.73</v>
      </c>
      <c r="G169" s="36">
        <v>462.03</v>
      </c>
      <c r="H169" s="36">
        <v>908.74</v>
      </c>
      <c r="I169" s="36">
        <v>1308.29</v>
      </c>
      <c r="J169" s="36">
        <v>1811.42</v>
      </c>
      <c r="K169" s="36">
        <v>4047.85</v>
      </c>
      <c r="L169" s="36">
        <v>3873.43</v>
      </c>
      <c r="M169" s="36">
        <v>7596.13</v>
      </c>
      <c r="N169" s="36">
        <v>8028.67</v>
      </c>
      <c r="O169" s="36">
        <v>16980.810000000001</v>
      </c>
      <c r="P169" s="36">
        <v>6425.49</v>
      </c>
      <c r="Q169" s="36">
        <v>7480</v>
      </c>
    </row>
    <row r="170" spans="1:17" x14ac:dyDescent="0.2">
      <c r="A170" t="s">
        <v>138</v>
      </c>
      <c r="B170" s="36">
        <v>0</v>
      </c>
      <c r="C170" s="36">
        <v>0</v>
      </c>
      <c r="D170" s="36">
        <v>0</v>
      </c>
      <c r="E170" s="36">
        <v>0</v>
      </c>
      <c r="F170" s="36">
        <v>0.48</v>
      </c>
      <c r="G170" s="36">
        <v>0</v>
      </c>
      <c r="H170" s="36">
        <v>4.9800000000000004</v>
      </c>
      <c r="I170" s="36">
        <v>0.36</v>
      </c>
      <c r="J170" s="36">
        <v>0.36</v>
      </c>
      <c r="K170" s="36">
        <v>9.5</v>
      </c>
      <c r="L170" s="36">
        <v>9.67</v>
      </c>
      <c r="M170" s="36">
        <v>1.08</v>
      </c>
      <c r="N170" s="36">
        <v>36.15</v>
      </c>
      <c r="O170" s="36">
        <v>49.27</v>
      </c>
      <c r="P170" s="36">
        <v>-14.22</v>
      </c>
      <c r="Q170" s="36">
        <v>0</v>
      </c>
    </row>
    <row r="171" spans="1:17" x14ac:dyDescent="0.2">
      <c r="A171" t="s">
        <v>65</v>
      </c>
      <c r="B171" s="36">
        <v>0</v>
      </c>
      <c r="C171" s="36">
        <v>1.08</v>
      </c>
      <c r="D171" s="36">
        <v>0.09</v>
      </c>
      <c r="E171" s="36">
        <v>1.07</v>
      </c>
      <c r="F171" s="36">
        <v>13.15</v>
      </c>
      <c r="G171" s="36">
        <v>39.369999999999997</v>
      </c>
      <c r="H171" s="36">
        <v>4.93</v>
      </c>
      <c r="I171" s="36">
        <v>-4.63</v>
      </c>
      <c r="J171" s="36">
        <v>88.25</v>
      </c>
      <c r="K171" s="36">
        <v>-26.79</v>
      </c>
      <c r="L171" s="36">
        <v>44.17</v>
      </c>
      <c r="M171" s="36">
        <v>180.59</v>
      </c>
      <c r="N171" s="36">
        <v>127.89</v>
      </c>
      <c r="O171" s="36">
        <v>178.87</v>
      </c>
      <c r="P171" s="36">
        <v>-75.75</v>
      </c>
      <c r="Q171" s="36">
        <v>0</v>
      </c>
    </row>
    <row r="172" spans="1:17" x14ac:dyDescent="0.2">
      <c r="A172" t="s">
        <v>190</v>
      </c>
      <c r="B172" s="36">
        <v>0</v>
      </c>
      <c r="C172" s="36">
        <v>0</v>
      </c>
      <c r="D172" s="36">
        <v>0</v>
      </c>
      <c r="E172" s="36">
        <v>0</v>
      </c>
      <c r="F172" s="36">
        <v>0</v>
      </c>
      <c r="G172" s="36">
        <v>0</v>
      </c>
      <c r="H172" s="36">
        <v>0</v>
      </c>
      <c r="I172" s="36">
        <v>0</v>
      </c>
      <c r="J172" s="36">
        <v>0.79</v>
      </c>
      <c r="K172" s="36">
        <v>2.93</v>
      </c>
      <c r="L172" s="36">
        <v>0</v>
      </c>
      <c r="M172" s="36">
        <v>6.04</v>
      </c>
      <c r="N172" s="36">
        <v>22.45</v>
      </c>
      <c r="O172" s="36">
        <v>5.42</v>
      </c>
      <c r="P172" s="36">
        <v>25.32</v>
      </c>
      <c r="Q172" s="36">
        <v>0</v>
      </c>
    </row>
    <row r="173" spans="1:17" x14ac:dyDescent="0.2">
      <c r="A173" t="s">
        <v>90</v>
      </c>
      <c r="B173" s="36">
        <v>0</v>
      </c>
      <c r="C173" s="36">
        <v>4.66</v>
      </c>
      <c r="D173" s="36">
        <v>7.4</v>
      </c>
      <c r="E173" s="36">
        <v>18.36</v>
      </c>
      <c r="F173" s="36">
        <v>69.53</v>
      </c>
      <c r="G173" s="36">
        <v>9.7799999999999994</v>
      </c>
      <c r="H173" s="36">
        <v>115.72</v>
      </c>
      <c r="I173" s="36">
        <v>94.39</v>
      </c>
      <c r="J173" s="36">
        <v>81.77</v>
      </c>
      <c r="K173" s="36">
        <v>1541.76</v>
      </c>
      <c r="L173" s="36">
        <v>425.56</v>
      </c>
      <c r="M173" s="36">
        <v>116.08</v>
      </c>
      <c r="N173" s="36">
        <v>288.3</v>
      </c>
      <c r="O173" s="36">
        <v>-99.86</v>
      </c>
      <c r="P173" s="36">
        <v>274.48</v>
      </c>
      <c r="Q173" s="36">
        <v>0</v>
      </c>
    </row>
    <row r="174" spans="1:17" x14ac:dyDescent="0.2">
      <c r="A174" t="s">
        <v>61</v>
      </c>
      <c r="B174" s="36">
        <v>0</v>
      </c>
      <c r="C174" s="36">
        <v>16.850000000000001</v>
      </c>
      <c r="D174" s="36">
        <v>20.77</v>
      </c>
      <c r="E174" s="36">
        <v>43.52</v>
      </c>
      <c r="F174" s="36">
        <v>110.88</v>
      </c>
      <c r="G174" s="36">
        <v>119.84</v>
      </c>
      <c r="H174" s="36">
        <v>112.39</v>
      </c>
      <c r="I174" s="36">
        <v>305.13</v>
      </c>
      <c r="J174" s="36">
        <v>189.19</v>
      </c>
      <c r="K174" s="36">
        <v>349.43</v>
      </c>
      <c r="L174" s="36">
        <v>480.5</v>
      </c>
      <c r="M174" s="36">
        <v>332.89</v>
      </c>
      <c r="N174" s="36">
        <v>560.16999999999996</v>
      </c>
      <c r="O174" s="36">
        <v>1279.04</v>
      </c>
      <c r="P174" s="36">
        <v>764.4</v>
      </c>
      <c r="Q174" s="36">
        <v>1150</v>
      </c>
    </row>
    <row r="175" spans="1:17" x14ac:dyDescent="0.2">
      <c r="A175" t="s">
        <v>112</v>
      </c>
      <c r="B175" s="36">
        <v>0</v>
      </c>
      <c r="C175" s="36">
        <v>3.43</v>
      </c>
      <c r="D175" s="36">
        <v>35.159999999999997</v>
      </c>
      <c r="E175" s="36">
        <v>7.61</v>
      </c>
      <c r="F175" s="36">
        <v>43.47</v>
      </c>
      <c r="G175" s="36">
        <v>18.809999999999999</v>
      </c>
      <c r="H175" s="36">
        <v>1.64</v>
      </c>
      <c r="I175" s="36">
        <v>31.49</v>
      </c>
      <c r="J175" s="36">
        <v>-9.1199999999999992</v>
      </c>
      <c r="K175" s="36">
        <v>14.07</v>
      </c>
      <c r="L175" s="36">
        <v>331.25</v>
      </c>
      <c r="M175" s="36">
        <v>5.96</v>
      </c>
      <c r="N175" s="36">
        <v>-102.16</v>
      </c>
      <c r="O175" s="36">
        <v>-413.15</v>
      </c>
      <c r="P175" s="36">
        <v>27.25</v>
      </c>
      <c r="Q175" s="36">
        <v>0</v>
      </c>
    </row>
    <row r="176" spans="1:17" x14ac:dyDescent="0.2">
      <c r="A176" t="s">
        <v>33</v>
      </c>
      <c r="B176" s="36">
        <v>0</v>
      </c>
      <c r="C176" s="36">
        <v>2.23</v>
      </c>
      <c r="D176" s="36">
        <v>10.09</v>
      </c>
      <c r="E176" s="36">
        <v>87.44</v>
      </c>
      <c r="F176" s="36">
        <v>119.34</v>
      </c>
      <c r="G176" s="36">
        <v>213.97</v>
      </c>
      <c r="H176" s="36">
        <v>111.8</v>
      </c>
      <c r="I176" s="36">
        <v>75.05</v>
      </c>
      <c r="J176" s="36">
        <v>291.77999999999997</v>
      </c>
      <c r="K176" s="36">
        <v>291.55</v>
      </c>
      <c r="L176" s="36">
        <v>292.86</v>
      </c>
      <c r="M176" s="36">
        <v>424.85</v>
      </c>
      <c r="N176" s="36">
        <v>96.55</v>
      </c>
      <c r="O176" s="36">
        <v>218.41</v>
      </c>
      <c r="P176" s="36">
        <v>305.8</v>
      </c>
      <c r="Q176" s="36">
        <v>0</v>
      </c>
    </row>
    <row r="177" spans="1:17" x14ac:dyDescent="0.2">
      <c r="A177" t="s">
        <v>159</v>
      </c>
      <c r="B177" s="36">
        <v>0</v>
      </c>
      <c r="C177" s="36">
        <v>0.71</v>
      </c>
      <c r="D177" s="36">
        <v>1.47</v>
      </c>
      <c r="E177" s="36">
        <v>3.42</v>
      </c>
      <c r="F177" s="36">
        <v>12.57</v>
      </c>
      <c r="G177" s="36">
        <v>-0.72</v>
      </c>
      <c r="H177" s="36">
        <v>11.24</v>
      </c>
      <c r="I177" s="36">
        <v>33.799999999999997</v>
      </c>
      <c r="J177" s="36">
        <v>440.03</v>
      </c>
      <c r="K177" s="36">
        <v>287.47000000000003</v>
      </c>
      <c r="L177" s="36">
        <v>517.53</v>
      </c>
      <c r="M177" s="36">
        <v>101.18</v>
      </c>
      <c r="N177" s="36">
        <v>46.75</v>
      </c>
      <c r="O177" s="36">
        <v>42.95</v>
      </c>
      <c r="P177" s="36">
        <v>-107.88</v>
      </c>
      <c r="Q177" s="36">
        <v>0</v>
      </c>
    </row>
    <row r="179" spans="1:17" x14ac:dyDescent="0.2">
      <c r="A179" s="25" t="s">
        <v>1184</v>
      </c>
    </row>
    <row r="180" spans="1:17" x14ac:dyDescent="0.2">
      <c r="A180" t="s">
        <v>57</v>
      </c>
      <c r="B180" s="36">
        <v>0</v>
      </c>
      <c r="C180" s="36">
        <v>0</v>
      </c>
      <c r="D180" s="36">
        <v>0</v>
      </c>
      <c r="E180" s="36">
        <v>0.04</v>
      </c>
      <c r="F180" s="36">
        <v>0.08</v>
      </c>
      <c r="G180" s="36">
        <v>0</v>
      </c>
      <c r="H180" s="36">
        <v>0</v>
      </c>
      <c r="I180" s="36">
        <v>0.46</v>
      </c>
      <c r="J180" s="36">
        <v>20.22</v>
      </c>
      <c r="K180" s="36">
        <v>53.43</v>
      </c>
      <c r="L180" s="36">
        <v>0.15</v>
      </c>
      <c r="M180" s="36">
        <v>43.71</v>
      </c>
      <c r="N180" s="36">
        <v>104.32</v>
      </c>
      <c r="O180" s="36">
        <v>191.72</v>
      </c>
      <c r="P180" s="36">
        <v>412.19</v>
      </c>
      <c r="Q180" s="36">
        <v>0</v>
      </c>
    </row>
    <row r="181" spans="1:17" x14ac:dyDescent="0.2">
      <c r="A181" t="s">
        <v>38</v>
      </c>
      <c r="B181" s="36">
        <v>0</v>
      </c>
      <c r="C181" s="36">
        <v>0.05</v>
      </c>
      <c r="D181" s="36">
        <v>0</v>
      </c>
      <c r="E181" s="36">
        <v>0.13</v>
      </c>
      <c r="F181" s="36">
        <v>4.91</v>
      </c>
      <c r="G181" s="36">
        <v>0</v>
      </c>
      <c r="H181" s="36">
        <v>23.62</v>
      </c>
      <c r="I181" s="36">
        <v>45.33</v>
      </c>
      <c r="J181" s="36">
        <v>35.9</v>
      </c>
      <c r="K181" s="36">
        <v>98.4</v>
      </c>
      <c r="L181" s="36">
        <v>25.78</v>
      </c>
      <c r="M181" s="36">
        <v>153.28</v>
      </c>
      <c r="N181" s="36">
        <v>23.46</v>
      </c>
      <c r="O181" s="36">
        <v>28.35</v>
      </c>
      <c r="P181" s="36">
        <v>30.34</v>
      </c>
      <c r="Q181" s="36">
        <v>0</v>
      </c>
    </row>
    <row r="182" spans="1:17" x14ac:dyDescent="0.2">
      <c r="A182" t="s">
        <v>131</v>
      </c>
      <c r="B182" s="36">
        <v>0</v>
      </c>
      <c r="C182" s="36">
        <v>0</v>
      </c>
      <c r="D182" s="36">
        <v>0</v>
      </c>
      <c r="E182" s="36">
        <v>0</v>
      </c>
      <c r="F182" s="36">
        <v>0.3</v>
      </c>
      <c r="G182" s="36">
        <v>0</v>
      </c>
      <c r="H182" s="36">
        <v>0</v>
      </c>
      <c r="I182" s="36">
        <v>0</v>
      </c>
      <c r="J182" s="36">
        <v>89.54</v>
      </c>
      <c r="K182" s="36">
        <v>3.48</v>
      </c>
      <c r="L182" s="36">
        <v>76.34</v>
      </c>
      <c r="M182" s="36">
        <v>0</v>
      </c>
      <c r="N182" s="36">
        <v>1.76</v>
      </c>
      <c r="O182" s="36">
        <v>5.25</v>
      </c>
      <c r="P182" s="36">
        <v>603.41</v>
      </c>
      <c r="Q182" s="36">
        <v>0</v>
      </c>
    </row>
    <row r="183" spans="1:17" x14ac:dyDescent="0.2">
      <c r="A183" t="s">
        <v>111</v>
      </c>
      <c r="B183" s="36">
        <v>0</v>
      </c>
      <c r="C183" s="36">
        <v>0</v>
      </c>
      <c r="D183" s="36">
        <v>0</v>
      </c>
      <c r="E183" s="36">
        <v>0</v>
      </c>
      <c r="F183" s="36">
        <v>0</v>
      </c>
      <c r="G183" s="36">
        <v>0</v>
      </c>
      <c r="H183" s="36">
        <v>0</v>
      </c>
      <c r="I183" s="36">
        <v>0</v>
      </c>
      <c r="J183" s="36">
        <v>0</v>
      </c>
      <c r="K183" s="36">
        <v>0</v>
      </c>
      <c r="L183" s="36">
        <v>0</v>
      </c>
      <c r="M183" s="36">
        <v>0</v>
      </c>
      <c r="N183" s="36">
        <v>0</v>
      </c>
      <c r="O183" s="36">
        <v>0</v>
      </c>
      <c r="P183" s="36">
        <v>0.12</v>
      </c>
      <c r="Q183" s="36">
        <v>0</v>
      </c>
    </row>
    <row r="184" spans="1:17" x14ac:dyDescent="0.2">
      <c r="A184" t="s">
        <v>53</v>
      </c>
      <c r="B184" s="36">
        <v>0</v>
      </c>
      <c r="C184" s="36">
        <v>0</v>
      </c>
      <c r="D184" s="36">
        <v>0</v>
      </c>
      <c r="E184" s="36">
        <v>0</v>
      </c>
      <c r="F184" s="36">
        <v>0.01</v>
      </c>
      <c r="G184" s="36">
        <v>2.66</v>
      </c>
      <c r="H184" s="36">
        <v>1.1100000000000001</v>
      </c>
      <c r="I184" s="36">
        <v>18.04</v>
      </c>
      <c r="J184" s="36">
        <v>1.56</v>
      </c>
      <c r="K184" s="36">
        <v>1.36</v>
      </c>
      <c r="L184" s="36">
        <v>8.52</v>
      </c>
      <c r="M184" s="36">
        <v>10.42</v>
      </c>
      <c r="N184" s="36">
        <v>38.68</v>
      </c>
      <c r="O184" s="36">
        <v>36.67</v>
      </c>
      <c r="P184" s="36">
        <v>23.47</v>
      </c>
      <c r="Q184" s="36">
        <v>0</v>
      </c>
    </row>
    <row r="185" spans="1:17" x14ac:dyDescent="0.2">
      <c r="A185" t="s">
        <v>44</v>
      </c>
      <c r="B185" s="36">
        <v>0</v>
      </c>
      <c r="C185" s="36">
        <v>10.31</v>
      </c>
      <c r="D185" s="36">
        <v>6.09</v>
      </c>
      <c r="E185" s="36">
        <v>5.6</v>
      </c>
      <c r="F185" s="36">
        <v>9.6199999999999992</v>
      </c>
      <c r="G185" s="36">
        <v>31.05</v>
      </c>
      <c r="H185" s="36">
        <v>45.19</v>
      </c>
      <c r="I185" s="36">
        <v>26.41</v>
      </c>
      <c r="J185" s="36">
        <v>3482.32</v>
      </c>
      <c r="K185" s="36">
        <v>153.93</v>
      </c>
      <c r="L185" s="36">
        <v>260.44</v>
      </c>
      <c r="M185" s="36">
        <v>405.54</v>
      </c>
      <c r="N185" s="36">
        <v>327.88</v>
      </c>
      <c r="O185" s="36">
        <v>1499.57</v>
      </c>
      <c r="P185" s="36">
        <v>952.15</v>
      </c>
      <c r="Q185" s="36">
        <v>0</v>
      </c>
    </row>
    <row r="186" spans="1:17" x14ac:dyDescent="0.2">
      <c r="A186" t="s">
        <v>28</v>
      </c>
      <c r="B186" s="36">
        <v>0</v>
      </c>
      <c r="C186" s="36">
        <v>27.5</v>
      </c>
      <c r="D186" s="36">
        <v>128.74</v>
      </c>
      <c r="E186" s="36">
        <v>76.72</v>
      </c>
      <c r="F186" s="36">
        <v>238.66</v>
      </c>
      <c r="G186" s="36">
        <v>183.41</v>
      </c>
      <c r="H186" s="36">
        <v>179.21</v>
      </c>
      <c r="I186" s="36">
        <v>412.35</v>
      </c>
      <c r="J186" s="36">
        <v>512.38</v>
      </c>
      <c r="K186" s="36">
        <v>799.33</v>
      </c>
      <c r="L186" s="36">
        <v>910.81</v>
      </c>
      <c r="M186" s="36">
        <v>1438.92</v>
      </c>
      <c r="N186" s="36">
        <v>409.63</v>
      </c>
      <c r="O186" s="36">
        <v>2380.58</v>
      </c>
      <c r="P186" s="36">
        <v>2715.85</v>
      </c>
      <c r="Q186" s="36">
        <v>1470</v>
      </c>
    </row>
    <row r="187" spans="1:17" x14ac:dyDescent="0.2">
      <c r="A187" t="s">
        <v>64</v>
      </c>
      <c r="B187" s="36">
        <v>0</v>
      </c>
      <c r="C187" s="36">
        <v>0.2</v>
      </c>
      <c r="D187" s="36">
        <v>0</v>
      </c>
      <c r="E187" s="36">
        <v>0</v>
      </c>
      <c r="F187" s="36">
        <v>0.03</v>
      </c>
      <c r="G187" s="36">
        <v>0.12</v>
      </c>
      <c r="H187" s="36">
        <v>0</v>
      </c>
      <c r="I187" s="36">
        <v>0</v>
      </c>
      <c r="J187" s="36">
        <v>0.43</v>
      </c>
      <c r="K187" s="36">
        <v>0.88</v>
      </c>
      <c r="L187" s="36">
        <v>1.9</v>
      </c>
      <c r="M187" s="36">
        <v>0</v>
      </c>
      <c r="N187" s="36">
        <v>-1.37</v>
      </c>
      <c r="O187" s="36">
        <v>29.39</v>
      </c>
      <c r="P187" s="36">
        <v>28.57</v>
      </c>
      <c r="Q187" s="36">
        <v>0</v>
      </c>
    </row>
    <row r="188" spans="1:17" x14ac:dyDescent="0.2">
      <c r="A188" t="s">
        <v>106</v>
      </c>
      <c r="B188" s="36">
        <v>0</v>
      </c>
      <c r="C188" s="36">
        <v>0</v>
      </c>
      <c r="D188" s="36">
        <v>0</v>
      </c>
      <c r="E188" s="36">
        <v>25.29</v>
      </c>
      <c r="F188" s="36">
        <v>0.2</v>
      </c>
      <c r="G188" s="36">
        <v>42.33</v>
      </c>
      <c r="H188" s="36">
        <v>-0.95</v>
      </c>
      <c r="I188" s="36">
        <v>32.880000000000003</v>
      </c>
      <c r="J188" s="36">
        <v>16.93</v>
      </c>
      <c r="K188" s="36">
        <v>48.88</v>
      </c>
      <c r="L188" s="36">
        <v>117.02</v>
      </c>
      <c r="M188" s="36">
        <v>37.11</v>
      </c>
      <c r="N188" s="36">
        <v>14.3</v>
      </c>
      <c r="O188" s="36">
        <v>331.93</v>
      </c>
      <c r="P188" s="36">
        <v>241.34</v>
      </c>
      <c r="Q188" s="36">
        <v>0</v>
      </c>
    </row>
    <row r="189" spans="1:17" x14ac:dyDescent="0.2">
      <c r="A189" t="s">
        <v>36</v>
      </c>
      <c r="B189" s="36">
        <v>0</v>
      </c>
      <c r="C189" s="36">
        <v>3.1</v>
      </c>
      <c r="D189" s="36">
        <v>7.46</v>
      </c>
      <c r="E189" s="36">
        <v>7.63</v>
      </c>
      <c r="F189" s="36">
        <v>8.1</v>
      </c>
      <c r="G189" s="36">
        <v>5</v>
      </c>
      <c r="H189" s="36">
        <v>46.05</v>
      </c>
      <c r="I189" s="36">
        <v>13.27</v>
      </c>
      <c r="J189" s="36">
        <v>224.83</v>
      </c>
      <c r="K189" s="36">
        <v>118.58</v>
      </c>
      <c r="L189" s="36">
        <v>31.26</v>
      </c>
      <c r="M189" s="36">
        <v>113.02</v>
      </c>
      <c r="N189" s="36">
        <v>91.01</v>
      </c>
      <c r="O189" s="36">
        <v>633.44000000000005</v>
      </c>
      <c r="P189" s="36">
        <v>424.54</v>
      </c>
      <c r="Q189" s="36">
        <v>0</v>
      </c>
    </row>
    <row r="190" spans="1:17" x14ac:dyDescent="0.2">
      <c r="A190" t="s">
        <v>100</v>
      </c>
      <c r="B190" s="36">
        <v>0</v>
      </c>
      <c r="C190" s="36">
        <v>0</v>
      </c>
      <c r="D190" s="36">
        <v>0</v>
      </c>
      <c r="E190" s="36">
        <v>0</v>
      </c>
      <c r="F190" s="36">
        <v>-1.74</v>
      </c>
      <c r="G190" s="36">
        <v>0</v>
      </c>
      <c r="H190" s="36">
        <v>-0.03</v>
      </c>
      <c r="I190" s="36">
        <v>0</v>
      </c>
      <c r="J190" s="36">
        <v>0</v>
      </c>
      <c r="K190" s="36">
        <v>0</v>
      </c>
      <c r="L190" s="36">
        <v>0</v>
      </c>
      <c r="M190" s="36">
        <v>0</v>
      </c>
      <c r="N190" s="36">
        <v>0.45</v>
      </c>
      <c r="O190" s="36">
        <v>0</v>
      </c>
      <c r="P190" s="36">
        <v>0.08</v>
      </c>
      <c r="Q190" s="36">
        <v>0</v>
      </c>
    </row>
    <row r="191" spans="1:17" x14ac:dyDescent="0.2">
      <c r="A191" t="s">
        <v>97</v>
      </c>
      <c r="B191" s="36">
        <v>0</v>
      </c>
      <c r="C191" s="36">
        <v>0</v>
      </c>
      <c r="D191" s="36">
        <v>0</v>
      </c>
      <c r="E191" s="36">
        <v>0</v>
      </c>
      <c r="F191" s="36">
        <v>0</v>
      </c>
      <c r="G191" s="36">
        <v>0</v>
      </c>
      <c r="H191" s="36">
        <v>0</v>
      </c>
      <c r="I191" s="36">
        <v>0</v>
      </c>
      <c r="J191" s="36">
        <v>0</v>
      </c>
      <c r="K191" s="36">
        <v>1</v>
      </c>
      <c r="L191" s="36">
        <v>5.51</v>
      </c>
      <c r="M191" s="36">
        <v>0</v>
      </c>
      <c r="N191" s="36">
        <v>0</v>
      </c>
      <c r="O191" s="36">
        <v>2.25</v>
      </c>
      <c r="P191" s="36">
        <v>0</v>
      </c>
      <c r="Q191" s="36">
        <v>0</v>
      </c>
    </row>
    <row r="192" spans="1:17" x14ac:dyDescent="0.2">
      <c r="A192" t="s">
        <v>86</v>
      </c>
      <c r="B192" s="36">
        <v>0</v>
      </c>
      <c r="C192" s="36">
        <v>0</v>
      </c>
      <c r="D192" s="36">
        <v>0</v>
      </c>
      <c r="E192" s="36">
        <v>0</v>
      </c>
      <c r="F192" s="36">
        <v>4.1900000000000004</v>
      </c>
      <c r="G192" s="36">
        <v>42.13</v>
      </c>
      <c r="H192" s="36">
        <v>2270.4899999999998</v>
      </c>
      <c r="I192" s="36">
        <v>3207.19</v>
      </c>
      <c r="J192" s="36">
        <v>1265</v>
      </c>
      <c r="K192" s="36">
        <v>1133.01</v>
      </c>
      <c r="L192" s="36">
        <v>1275.21</v>
      </c>
      <c r="M192" s="36">
        <v>4578.37</v>
      </c>
      <c r="N192" s="36">
        <v>-11453.17</v>
      </c>
      <c r="O192" s="36">
        <v>1601.88</v>
      </c>
      <c r="P192" s="36">
        <v>1353.4</v>
      </c>
      <c r="Q192" s="36">
        <v>2490</v>
      </c>
    </row>
    <row r="193" spans="1:17" x14ac:dyDescent="0.2">
      <c r="A193" t="s">
        <v>157</v>
      </c>
      <c r="B193" s="36">
        <v>0</v>
      </c>
      <c r="C193" s="36">
        <v>0.37</v>
      </c>
      <c r="D193" s="36">
        <v>0</v>
      </c>
      <c r="E193" s="36">
        <v>0.1</v>
      </c>
      <c r="F193" s="36">
        <v>-0.1</v>
      </c>
      <c r="G193" s="36">
        <v>0.47</v>
      </c>
      <c r="H193" s="36">
        <v>0.22</v>
      </c>
      <c r="I193" s="36">
        <v>-2.37</v>
      </c>
      <c r="J193" s="36">
        <v>0.27</v>
      </c>
      <c r="K193" s="36">
        <v>0</v>
      </c>
      <c r="L193" s="36">
        <v>0.12</v>
      </c>
      <c r="M193" s="36">
        <v>1.93</v>
      </c>
      <c r="N193" s="36">
        <v>5.03</v>
      </c>
      <c r="O193" s="36">
        <v>154.80000000000001</v>
      </c>
      <c r="P193" s="36">
        <v>1.67</v>
      </c>
      <c r="Q193" s="36">
        <v>0</v>
      </c>
    </row>
    <row r="194" spans="1:17" x14ac:dyDescent="0.2">
      <c r="A194" t="s">
        <v>78</v>
      </c>
      <c r="B194" s="36">
        <v>0</v>
      </c>
      <c r="C194" s="36">
        <v>0</v>
      </c>
      <c r="D194" s="36">
        <v>0</v>
      </c>
      <c r="E194" s="36">
        <v>0</v>
      </c>
      <c r="F194" s="36">
        <v>0</v>
      </c>
      <c r="G194" s="36">
        <v>0</v>
      </c>
      <c r="H194" s="36">
        <v>3.6</v>
      </c>
      <c r="I194" s="36">
        <v>134.72999999999999</v>
      </c>
      <c r="J194" s="36">
        <v>18.57</v>
      </c>
      <c r="K194" s="36">
        <v>8.49</v>
      </c>
      <c r="L194" s="36">
        <v>196.29</v>
      </c>
      <c r="M194" s="36">
        <v>58.6</v>
      </c>
      <c r="N194" s="36">
        <v>-1675.89</v>
      </c>
      <c r="O194" s="36">
        <v>-851.23</v>
      </c>
      <c r="P194" s="36">
        <v>-549.21</v>
      </c>
      <c r="Q194" s="36">
        <v>0</v>
      </c>
    </row>
    <row r="195" spans="1:17" x14ac:dyDescent="0.2">
      <c r="A195" t="s">
        <v>73</v>
      </c>
      <c r="B195" s="36">
        <v>0</v>
      </c>
      <c r="C195" s="36">
        <v>0</v>
      </c>
      <c r="D195" s="36">
        <v>0</v>
      </c>
      <c r="E195" s="36">
        <v>0</v>
      </c>
      <c r="F195" s="36">
        <v>0</v>
      </c>
      <c r="G195" s="36">
        <v>0</v>
      </c>
      <c r="H195" s="36">
        <v>0.26</v>
      </c>
      <c r="I195" s="36">
        <v>0.46</v>
      </c>
      <c r="J195" s="36">
        <v>5.94</v>
      </c>
      <c r="K195" s="36">
        <v>2.19</v>
      </c>
      <c r="L195" s="36">
        <v>0.33</v>
      </c>
      <c r="M195" s="36">
        <v>45.66</v>
      </c>
      <c r="N195" s="36">
        <v>0</v>
      </c>
      <c r="O195" s="36">
        <v>0</v>
      </c>
      <c r="P195" s="36">
        <v>0.68</v>
      </c>
      <c r="Q195" s="36">
        <v>0</v>
      </c>
    </row>
    <row r="196" spans="1:17" x14ac:dyDescent="0.2">
      <c r="A196" t="s">
        <v>85</v>
      </c>
      <c r="B196" s="36">
        <v>0</v>
      </c>
      <c r="C196" s="36">
        <v>0</v>
      </c>
      <c r="D196" s="36">
        <v>0</v>
      </c>
      <c r="E196" s="36">
        <v>0</v>
      </c>
      <c r="F196" s="36">
        <v>0</v>
      </c>
      <c r="G196" s="36">
        <v>0</v>
      </c>
      <c r="H196" s="36">
        <v>0</v>
      </c>
      <c r="I196" s="36">
        <v>0</v>
      </c>
      <c r="J196" s="36">
        <v>0</v>
      </c>
      <c r="K196" s="36">
        <v>0</v>
      </c>
      <c r="L196" s="36">
        <v>0</v>
      </c>
      <c r="M196" s="36">
        <v>0</v>
      </c>
      <c r="N196" s="36">
        <v>0</v>
      </c>
      <c r="O196" s="36">
        <v>21.86</v>
      </c>
      <c r="P196" s="36">
        <v>0.39</v>
      </c>
      <c r="Q196" s="36">
        <v>0</v>
      </c>
    </row>
    <row r="197" spans="1:17" x14ac:dyDescent="0.2">
      <c r="A197" t="s">
        <v>42</v>
      </c>
      <c r="B197" s="36">
        <v>0</v>
      </c>
      <c r="C197" s="36">
        <v>1.7</v>
      </c>
      <c r="D197" s="36">
        <v>1.47</v>
      </c>
      <c r="E197" s="36">
        <v>7.3</v>
      </c>
      <c r="F197" s="36">
        <v>6.09</v>
      </c>
      <c r="G197" s="36">
        <v>1.1599999999999999</v>
      </c>
      <c r="H197" s="36">
        <v>59.86</v>
      </c>
      <c r="I197" s="36">
        <v>29.26</v>
      </c>
      <c r="J197" s="36">
        <v>139.74</v>
      </c>
      <c r="K197" s="36">
        <v>46.24</v>
      </c>
      <c r="L197" s="36">
        <v>-145.75</v>
      </c>
      <c r="M197" s="36">
        <v>92.35</v>
      </c>
      <c r="N197" s="36">
        <v>149.66999999999999</v>
      </c>
      <c r="O197" s="36">
        <v>125.41</v>
      </c>
      <c r="P197" s="36">
        <v>58.79</v>
      </c>
      <c r="Q197" s="36">
        <v>0</v>
      </c>
    </row>
    <row r="198" spans="1:17" x14ac:dyDescent="0.2">
      <c r="A198" t="s">
        <v>48</v>
      </c>
      <c r="B198" s="36">
        <v>0</v>
      </c>
      <c r="C198" s="36">
        <v>1.91</v>
      </c>
      <c r="D198" s="36">
        <v>3.84</v>
      </c>
      <c r="E198" s="36">
        <v>5.31</v>
      </c>
      <c r="F198" s="36">
        <v>106.75</v>
      </c>
      <c r="G198" s="36">
        <v>91.97</v>
      </c>
      <c r="H198" s="36">
        <v>101.45</v>
      </c>
      <c r="I198" s="36">
        <v>64.53</v>
      </c>
      <c r="J198" s="36">
        <v>167.86</v>
      </c>
      <c r="K198" s="36">
        <v>442.45</v>
      </c>
      <c r="L198" s="36">
        <v>238.42</v>
      </c>
      <c r="M198" s="36">
        <v>1029.97</v>
      </c>
      <c r="N198" s="36">
        <v>13462.84</v>
      </c>
      <c r="O198" s="36">
        <v>1169.72</v>
      </c>
      <c r="P198" s="36">
        <v>-223.12</v>
      </c>
      <c r="Q198" s="36">
        <v>1040</v>
      </c>
    </row>
  </sheetData>
  <sortState xmlns:xlrd2="http://schemas.microsoft.com/office/spreadsheetml/2017/richdata2" ref="A9:Q177">
    <sortCondition ref="A9:A177"/>
  </sortState>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E0A35-0D0C-46C7-B194-A83618E5F4C4}">
  <dimension ref="A1:U236"/>
  <sheetViews>
    <sheetView workbookViewId="0">
      <selection sqref="A1:F1"/>
    </sheetView>
  </sheetViews>
  <sheetFormatPr baseColWidth="10" defaultColWidth="8.83203125" defaultRowHeight="15" x14ac:dyDescent="0.2"/>
  <cols>
    <col min="1" max="1" width="36.5" bestFit="1" customWidth="1"/>
    <col min="2" max="21" width="16.5" bestFit="1" customWidth="1"/>
  </cols>
  <sheetData>
    <row r="1" spans="1:21" x14ac:dyDescent="0.2">
      <c r="A1" s="186" t="s">
        <v>598</v>
      </c>
      <c r="B1" s="186"/>
      <c r="C1" s="186"/>
      <c r="D1" s="186"/>
      <c r="E1" s="186"/>
      <c r="F1" s="186"/>
    </row>
    <row r="2" spans="1:21" x14ac:dyDescent="0.2">
      <c r="A2" s="187" t="s">
        <v>575</v>
      </c>
      <c r="B2" s="187"/>
      <c r="C2" s="187"/>
      <c r="D2" s="187"/>
      <c r="E2" s="187"/>
      <c r="F2" s="187"/>
    </row>
    <row r="3" spans="1:21" x14ac:dyDescent="0.2">
      <c r="A3" s="1"/>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x14ac:dyDescent="0.2">
      <c r="A9" s="3" t="s">
        <v>5</v>
      </c>
      <c r="B9" s="4" t="s">
        <v>578</v>
      </c>
      <c r="C9" s="4" t="s">
        <v>579</v>
      </c>
      <c r="D9" s="4" t="s">
        <v>580</v>
      </c>
      <c r="E9" s="4" t="s">
        <v>581</v>
      </c>
      <c r="F9" s="4" t="s">
        <v>582</v>
      </c>
      <c r="G9" s="4" t="s">
        <v>583</v>
      </c>
      <c r="H9" s="4" t="s">
        <v>584</v>
      </c>
      <c r="I9" s="4" t="s">
        <v>585</v>
      </c>
      <c r="J9" s="4" t="s">
        <v>586</v>
      </c>
      <c r="K9" s="4" t="s">
        <v>587</v>
      </c>
      <c r="L9" s="4" t="s">
        <v>588</v>
      </c>
      <c r="M9" s="4" t="s">
        <v>589</v>
      </c>
      <c r="N9" s="4" t="s">
        <v>590</v>
      </c>
      <c r="O9" s="4" t="s">
        <v>591</v>
      </c>
      <c r="P9" s="4" t="s">
        <v>592</v>
      </c>
      <c r="Q9" s="4" t="s">
        <v>593</v>
      </c>
      <c r="R9" s="4" t="s">
        <v>594</v>
      </c>
      <c r="S9" s="4" t="s">
        <v>595</v>
      </c>
      <c r="T9" s="4" t="s">
        <v>596</v>
      </c>
      <c r="U9" s="5" t="s">
        <v>597</v>
      </c>
    </row>
    <row r="10" spans="1:21" x14ac:dyDescent="0.2">
      <c r="A10" s="6" t="s">
        <v>26</v>
      </c>
      <c r="B10" s="11">
        <v>412759796</v>
      </c>
      <c r="C10" s="11">
        <v>561228748</v>
      </c>
      <c r="D10" s="11">
        <v>659952762</v>
      </c>
      <c r="E10" s="11">
        <v>791460868</v>
      </c>
      <c r="F10" s="11">
        <v>956115448</v>
      </c>
      <c r="G10" s="11">
        <v>1132562200</v>
      </c>
      <c r="H10" s="11">
        <v>1005555200</v>
      </c>
      <c r="I10" s="11">
        <v>1396001600</v>
      </c>
      <c r="J10" s="11">
        <v>1743394900</v>
      </c>
      <c r="K10" s="11">
        <v>1818199200</v>
      </c>
      <c r="L10" s="11">
        <v>1949992300</v>
      </c>
      <c r="M10" s="11">
        <v>1959234625</v>
      </c>
      <c r="N10" s="11">
        <v>1681670816</v>
      </c>
      <c r="O10" s="11">
        <v>1588695867</v>
      </c>
      <c r="P10" s="11">
        <v>1840957060</v>
      </c>
      <c r="Q10" s="11">
        <v>2134987265</v>
      </c>
      <c r="R10" s="11">
        <v>2066513429</v>
      </c>
      <c r="S10" s="11">
        <v>2057021048</v>
      </c>
      <c r="T10" s="11">
        <v>2675680064</v>
      </c>
      <c r="U10" s="12">
        <v>2715998754</v>
      </c>
    </row>
    <row r="11" spans="1:21" x14ac:dyDescent="0.2">
      <c r="A11" s="6" t="s">
        <v>1173</v>
      </c>
      <c r="B11" s="11">
        <f>SUM(B218:B236)</f>
        <v>46220996</v>
      </c>
      <c r="C11" s="11">
        <f t="shared" ref="C11:U11" si="0">SUM(C218:C236)</f>
        <v>59391177</v>
      </c>
      <c r="D11" s="11">
        <f t="shared" si="0"/>
        <v>62459324</v>
      </c>
      <c r="E11" s="11">
        <f t="shared" si="0"/>
        <v>77180964</v>
      </c>
      <c r="F11" s="11">
        <f t="shared" si="0"/>
        <v>93615854</v>
      </c>
      <c r="G11" s="11">
        <f t="shared" si="0"/>
        <v>111113074</v>
      </c>
      <c r="H11" s="11">
        <f t="shared" si="0"/>
        <v>107469683</v>
      </c>
      <c r="I11" s="11">
        <f t="shared" si="0"/>
        <v>141810060</v>
      </c>
      <c r="J11" s="11">
        <f t="shared" si="0"/>
        <v>178448432</v>
      </c>
      <c r="K11" s="11">
        <f t="shared" si="0"/>
        <v>176896274</v>
      </c>
      <c r="L11" s="11">
        <f t="shared" si="0"/>
        <v>180677429</v>
      </c>
      <c r="M11" s="11">
        <f t="shared" si="0"/>
        <v>197815732</v>
      </c>
      <c r="N11" s="11">
        <f t="shared" si="0"/>
        <v>169319951</v>
      </c>
      <c r="O11" s="11">
        <f t="shared" si="0"/>
        <v>167849136</v>
      </c>
      <c r="P11" s="11">
        <f t="shared" si="0"/>
        <v>196434208</v>
      </c>
      <c r="Q11" s="11">
        <f t="shared" si="0"/>
        <v>220558944</v>
      </c>
      <c r="R11" s="11">
        <f t="shared" si="0"/>
        <v>222670223</v>
      </c>
      <c r="S11" s="11">
        <f t="shared" si="0"/>
        <v>225105803</v>
      </c>
      <c r="T11" s="11">
        <f t="shared" si="0"/>
        <v>270168567</v>
      </c>
      <c r="U11" s="12">
        <f t="shared" si="0"/>
        <v>250461497</v>
      </c>
    </row>
    <row r="12" spans="1:21" x14ac:dyDescent="0.2">
      <c r="A12" s="7" t="s">
        <v>39</v>
      </c>
      <c r="B12" s="9">
        <v>49360598</v>
      </c>
      <c r="C12" s="9">
        <v>64759316</v>
      </c>
      <c r="D12" s="9">
        <v>74680434</v>
      </c>
      <c r="E12" s="9">
        <v>87098633</v>
      </c>
      <c r="F12" s="9">
        <v>101027666</v>
      </c>
      <c r="G12" s="9">
        <v>103338103</v>
      </c>
      <c r="H12" s="9">
        <v>85722961</v>
      </c>
      <c r="I12" s="9">
        <v>115733646</v>
      </c>
      <c r="J12" s="9">
        <v>124910647</v>
      </c>
      <c r="K12" s="9">
        <v>132199339</v>
      </c>
      <c r="L12" s="9">
        <v>156405132</v>
      </c>
      <c r="M12" s="9">
        <v>152007130</v>
      </c>
      <c r="N12" s="9">
        <v>144980999</v>
      </c>
      <c r="O12" s="9">
        <v>139715214</v>
      </c>
      <c r="P12" s="9">
        <v>154796770</v>
      </c>
      <c r="Q12" s="9">
        <v>177345362</v>
      </c>
      <c r="R12" s="9">
        <v>173012781</v>
      </c>
      <c r="S12" s="9">
        <v>200497888</v>
      </c>
      <c r="T12" s="9">
        <v>249876255</v>
      </c>
      <c r="U12" s="10">
        <v>238091695</v>
      </c>
    </row>
    <row r="13" spans="1:21" x14ac:dyDescent="0.2">
      <c r="A13" s="6" t="s">
        <v>35</v>
      </c>
      <c r="B13" s="11">
        <v>43128054</v>
      </c>
      <c r="C13" s="11">
        <v>62234102</v>
      </c>
      <c r="D13" s="11">
        <v>76820404</v>
      </c>
      <c r="E13" s="11">
        <v>89724142</v>
      </c>
      <c r="F13" s="11">
        <v>103751686</v>
      </c>
      <c r="G13" s="11">
        <v>112137921</v>
      </c>
      <c r="H13" s="11">
        <v>102551712</v>
      </c>
      <c r="I13" s="11">
        <v>138339223</v>
      </c>
      <c r="J13" s="11">
        <v>162716843</v>
      </c>
      <c r="K13" s="11">
        <v>168728402</v>
      </c>
      <c r="L13" s="11">
        <v>183072918</v>
      </c>
      <c r="M13" s="11">
        <v>190108773</v>
      </c>
      <c r="N13" s="11">
        <v>174563830</v>
      </c>
      <c r="O13" s="11">
        <v>159168781</v>
      </c>
      <c r="P13" s="11">
        <v>177523904</v>
      </c>
      <c r="Q13" s="11">
        <v>204566451</v>
      </c>
      <c r="R13" s="11">
        <v>173559029</v>
      </c>
      <c r="S13" s="11">
        <v>173100171</v>
      </c>
      <c r="T13" s="11">
        <v>213445080</v>
      </c>
      <c r="U13" s="12">
        <v>199667118</v>
      </c>
    </row>
    <row r="14" spans="1:21" x14ac:dyDescent="0.2">
      <c r="A14" s="7" t="s">
        <v>29</v>
      </c>
      <c r="B14" s="9">
        <v>74148125</v>
      </c>
      <c r="C14" s="9">
        <v>94326727</v>
      </c>
      <c r="D14" s="9">
        <v>100407681</v>
      </c>
      <c r="E14" s="9">
        <v>115672581</v>
      </c>
      <c r="F14" s="9">
        <v>133950504</v>
      </c>
      <c r="G14" s="9">
        <v>150600041</v>
      </c>
      <c r="H14" s="9">
        <v>130937525</v>
      </c>
      <c r="I14" s="9">
        <v>176736084</v>
      </c>
      <c r="J14" s="9">
        <v>194567856</v>
      </c>
      <c r="K14" s="9">
        <v>177832336</v>
      </c>
      <c r="L14" s="9">
        <v>162245573</v>
      </c>
      <c r="M14" s="9">
        <v>162920512</v>
      </c>
      <c r="N14" s="9">
        <v>143092949</v>
      </c>
      <c r="O14" s="9">
        <v>145771152</v>
      </c>
      <c r="P14" s="9">
        <v>165494647</v>
      </c>
      <c r="Q14" s="9">
        <v>180401786</v>
      </c>
      <c r="R14" s="9">
        <v>171768696</v>
      </c>
      <c r="S14" s="9">
        <v>174655179</v>
      </c>
      <c r="T14" s="9">
        <v>205523715</v>
      </c>
      <c r="U14" s="10">
        <v>184496995</v>
      </c>
    </row>
    <row r="15" spans="1:21" x14ac:dyDescent="0.2">
      <c r="A15" s="6" t="s">
        <v>32</v>
      </c>
      <c r="B15" s="11">
        <v>33944166</v>
      </c>
      <c r="C15" s="11">
        <v>44747869</v>
      </c>
      <c r="D15" s="11">
        <v>48741359</v>
      </c>
      <c r="E15" s="11">
        <v>59314270</v>
      </c>
      <c r="F15" s="11">
        <v>69547964</v>
      </c>
      <c r="G15" s="11">
        <v>81585556</v>
      </c>
      <c r="H15" s="11">
        <v>77755101</v>
      </c>
      <c r="I15" s="11">
        <v>102734185</v>
      </c>
      <c r="J15" s="11">
        <v>123124010</v>
      </c>
      <c r="K15" s="11">
        <v>133765823</v>
      </c>
      <c r="L15" s="11">
        <v>153394862</v>
      </c>
      <c r="M15" s="11">
        <v>160064514</v>
      </c>
      <c r="N15" s="11">
        <v>150543984</v>
      </c>
      <c r="O15" s="11">
        <v>135047253</v>
      </c>
      <c r="P15" s="11">
        <v>154839684</v>
      </c>
      <c r="Q15" s="11">
        <v>156004357</v>
      </c>
      <c r="R15" s="11">
        <v>123792117</v>
      </c>
      <c r="S15" s="11">
        <v>136339521</v>
      </c>
      <c r="T15" s="11">
        <v>180971848</v>
      </c>
      <c r="U15" s="12">
        <v>178956846</v>
      </c>
    </row>
    <row r="16" spans="1:21" x14ac:dyDescent="0.2">
      <c r="A16" s="7" t="s">
        <v>43</v>
      </c>
      <c r="B16" s="9">
        <v>7300072</v>
      </c>
      <c r="C16" s="9">
        <v>11552489</v>
      </c>
      <c r="D16" s="9">
        <v>16193627</v>
      </c>
      <c r="E16" s="9">
        <v>19323299</v>
      </c>
      <c r="F16" s="9">
        <v>25801494</v>
      </c>
      <c r="G16" s="9">
        <v>37435133</v>
      </c>
      <c r="H16" s="9">
        <v>39438780</v>
      </c>
      <c r="I16" s="9">
        <v>61105168</v>
      </c>
      <c r="J16" s="9">
        <v>82667477</v>
      </c>
      <c r="K16" s="9">
        <v>84568209</v>
      </c>
      <c r="L16" s="9">
        <v>98954088</v>
      </c>
      <c r="M16" s="9">
        <v>97630887</v>
      </c>
      <c r="N16" s="9">
        <v>73871388</v>
      </c>
      <c r="O16" s="9">
        <v>70233044</v>
      </c>
      <c r="P16" s="9">
        <v>94632692</v>
      </c>
      <c r="Q16" s="9">
        <v>105083923</v>
      </c>
      <c r="R16" s="9">
        <v>121289666</v>
      </c>
      <c r="S16" s="9">
        <v>117693743</v>
      </c>
      <c r="T16" s="9">
        <v>163729736</v>
      </c>
      <c r="U16" s="10">
        <v>142091499</v>
      </c>
    </row>
    <row r="17" spans="1:21" x14ac:dyDescent="0.2">
      <c r="A17" s="6" t="s">
        <v>31</v>
      </c>
      <c r="B17" s="11">
        <v>25094296</v>
      </c>
      <c r="C17" s="11">
        <v>38654538</v>
      </c>
      <c r="D17" s="11">
        <v>55162905</v>
      </c>
      <c r="E17" s="11">
        <v>73332834</v>
      </c>
      <c r="F17" s="11">
        <v>85773204</v>
      </c>
      <c r="G17" s="11">
        <v>92461200</v>
      </c>
      <c r="H17" s="11">
        <v>86413993</v>
      </c>
      <c r="I17" s="11">
        <v>106867897</v>
      </c>
      <c r="J17" s="11">
        <v>122614384</v>
      </c>
      <c r="K17" s="11">
        <v>142929913</v>
      </c>
      <c r="L17" s="11">
        <v>157540888</v>
      </c>
      <c r="M17" s="11">
        <v>144880437</v>
      </c>
      <c r="N17" s="11">
        <v>144434506</v>
      </c>
      <c r="O17" s="11">
        <v>128794412</v>
      </c>
      <c r="P17" s="11">
        <v>132604645</v>
      </c>
      <c r="Q17" s="11">
        <v>146381812</v>
      </c>
      <c r="R17" s="11">
        <v>129792198</v>
      </c>
      <c r="S17" s="11">
        <v>125264226</v>
      </c>
      <c r="T17" s="11">
        <v>156820006</v>
      </c>
      <c r="U17" s="12">
        <v>122883424</v>
      </c>
    </row>
    <row r="18" spans="1:21" x14ac:dyDescent="0.2">
      <c r="A18" s="7" t="s">
        <v>34</v>
      </c>
      <c r="B18" s="9">
        <v>9728068</v>
      </c>
      <c r="C18" s="9">
        <v>12127411</v>
      </c>
      <c r="D18" s="9">
        <v>15889943</v>
      </c>
      <c r="E18" s="9">
        <v>17554327</v>
      </c>
      <c r="F18" s="9">
        <v>19688579</v>
      </c>
      <c r="G18" s="9">
        <v>23832762</v>
      </c>
      <c r="H18" s="9">
        <v>21282952</v>
      </c>
      <c r="I18" s="9">
        <v>25913994</v>
      </c>
      <c r="J18" s="9">
        <v>40362600</v>
      </c>
      <c r="K18" s="9">
        <v>44138279</v>
      </c>
      <c r="L18" s="9">
        <v>39667828</v>
      </c>
      <c r="M18" s="9">
        <v>41593505</v>
      </c>
      <c r="N18" s="9">
        <v>33216612</v>
      </c>
      <c r="O18" s="9">
        <v>32131140</v>
      </c>
      <c r="P18" s="9">
        <v>41351921</v>
      </c>
      <c r="Q18" s="9">
        <v>58887066</v>
      </c>
      <c r="R18" s="9">
        <v>61190632</v>
      </c>
      <c r="S18" s="9">
        <v>57114667</v>
      </c>
      <c r="T18" s="9">
        <v>78142344</v>
      </c>
      <c r="U18" s="10">
        <v>114148971</v>
      </c>
    </row>
    <row r="19" spans="1:21" x14ac:dyDescent="0.2">
      <c r="A19" s="7" t="s">
        <v>50</v>
      </c>
      <c r="B19" s="9">
        <v>13986408</v>
      </c>
      <c r="C19" s="9">
        <v>18174737</v>
      </c>
      <c r="D19" s="9">
        <v>20093205</v>
      </c>
      <c r="E19" s="9">
        <v>23572434</v>
      </c>
      <c r="F19" s="9">
        <v>28723283</v>
      </c>
      <c r="G19" s="9">
        <v>32101396</v>
      </c>
      <c r="H19" s="9">
        <v>32330691</v>
      </c>
      <c r="I19" s="9">
        <v>50430150</v>
      </c>
      <c r="J19" s="9">
        <v>62136640</v>
      </c>
      <c r="K19" s="9">
        <v>58304935</v>
      </c>
      <c r="L19" s="9">
        <v>60153184</v>
      </c>
      <c r="M19" s="9">
        <v>55652243</v>
      </c>
      <c r="N19" s="9">
        <v>53257648</v>
      </c>
      <c r="O19" s="9">
        <v>49118293</v>
      </c>
      <c r="P19" s="9">
        <v>53961162</v>
      </c>
      <c r="Q19" s="9">
        <v>63321954</v>
      </c>
      <c r="R19" s="9">
        <v>71909977</v>
      </c>
      <c r="S19" s="9">
        <v>75174351</v>
      </c>
      <c r="T19" s="9">
        <v>98192537</v>
      </c>
      <c r="U19" s="10">
        <v>109878980</v>
      </c>
    </row>
    <row r="20" spans="1:21" x14ac:dyDescent="0.2">
      <c r="A20" s="6" t="s">
        <v>70</v>
      </c>
      <c r="B20" s="11">
        <v>5842292</v>
      </c>
      <c r="C20" s="11">
        <v>8672861</v>
      </c>
      <c r="D20" s="11">
        <v>9992524</v>
      </c>
      <c r="E20" s="11">
        <v>12909495</v>
      </c>
      <c r="F20" s="11">
        <v>18342071</v>
      </c>
      <c r="G20" s="11">
        <v>29863443</v>
      </c>
      <c r="H20" s="11">
        <v>28280983</v>
      </c>
      <c r="I20" s="11">
        <v>38099447</v>
      </c>
      <c r="J20" s="11">
        <v>52386750</v>
      </c>
      <c r="K20" s="11">
        <v>52281127</v>
      </c>
      <c r="L20" s="11">
        <v>54299123</v>
      </c>
      <c r="M20" s="11">
        <v>51653225</v>
      </c>
      <c r="N20" s="11">
        <v>44339257</v>
      </c>
      <c r="O20" s="11">
        <v>45603468</v>
      </c>
      <c r="P20" s="11">
        <v>58476878</v>
      </c>
      <c r="Q20" s="11">
        <v>77141726</v>
      </c>
      <c r="R20" s="11">
        <v>79962547</v>
      </c>
      <c r="S20" s="11">
        <v>85517209</v>
      </c>
      <c r="T20" s="11">
        <v>109877876</v>
      </c>
      <c r="U20" s="12">
        <v>109522043</v>
      </c>
    </row>
    <row r="21" spans="1:21" x14ac:dyDescent="0.2">
      <c r="A21" s="7" t="s">
        <v>61</v>
      </c>
      <c r="B21" s="9">
        <v>1456708</v>
      </c>
      <c r="C21" s="9">
        <v>2481989</v>
      </c>
      <c r="D21" s="9">
        <v>2552838</v>
      </c>
      <c r="E21" s="9">
        <v>2486076</v>
      </c>
      <c r="F21" s="9">
        <v>3226281</v>
      </c>
      <c r="G21" s="9">
        <v>4336317</v>
      </c>
      <c r="H21" s="9">
        <v>4746740</v>
      </c>
      <c r="I21" s="9">
        <v>6984262</v>
      </c>
      <c r="J21" s="9">
        <v>11116531</v>
      </c>
      <c r="K21" s="9">
        <v>16229125</v>
      </c>
      <c r="L21" s="9">
        <v>16891893</v>
      </c>
      <c r="M21" s="9">
        <v>19906398</v>
      </c>
      <c r="N21" s="9">
        <v>25127731</v>
      </c>
      <c r="O21" s="9">
        <v>37216721</v>
      </c>
      <c r="P21" s="9">
        <v>50374166</v>
      </c>
      <c r="Q21" s="9">
        <v>64087360</v>
      </c>
      <c r="R21" s="9">
        <v>64116675</v>
      </c>
      <c r="S21" s="9">
        <v>78473072</v>
      </c>
      <c r="T21" s="9">
        <v>92315967</v>
      </c>
      <c r="U21" s="10">
        <v>87960626</v>
      </c>
    </row>
    <row r="22" spans="1:21" x14ac:dyDescent="0.2">
      <c r="A22" s="6" t="s">
        <v>69</v>
      </c>
      <c r="B22" s="11">
        <v>5172322</v>
      </c>
      <c r="C22" s="11">
        <v>7522645</v>
      </c>
      <c r="D22" s="11">
        <v>12245715</v>
      </c>
      <c r="E22" s="11">
        <v>15084532</v>
      </c>
      <c r="F22" s="11">
        <v>17560476</v>
      </c>
      <c r="G22" s="11">
        <v>31022698</v>
      </c>
      <c r="H22" s="11">
        <v>23620244</v>
      </c>
      <c r="I22" s="11">
        <v>32829048</v>
      </c>
      <c r="J22" s="11">
        <v>49467520</v>
      </c>
      <c r="K22" s="11">
        <v>54861126</v>
      </c>
      <c r="L22" s="11">
        <v>53450711</v>
      </c>
      <c r="M22" s="11">
        <v>48508026</v>
      </c>
      <c r="N22" s="11">
        <v>30150711</v>
      </c>
      <c r="O22" s="11">
        <v>23613002</v>
      </c>
      <c r="P22" s="11">
        <v>31751563</v>
      </c>
      <c r="Q22" s="11">
        <v>45898673</v>
      </c>
      <c r="R22" s="11">
        <v>54195937</v>
      </c>
      <c r="S22" s="11">
        <v>39069814</v>
      </c>
      <c r="T22" s="11">
        <v>56961585</v>
      </c>
      <c r="U22" s="12">
        <v>78045605</v>
      </c>
    </row>
    <row r="23" spans="1:21" x14ac:dyDescent="0.2">
      <c r="A23" s="7" t="s">
        <v>51</v>
      </c>
      <c r="B23" s="9">
        <v>5746971</v>
      </c>
      <c r="C23" s="9">
        <v>7215671</v>
      </c>
      <c r="D23" s="9">
        <v>8436960</v>
      </c>
      <c r="E23" s="9">
        <v>9605743</v>
      </c>
      <c r="F23" s="9">
        <v>12464207</v>
      </c>
      <c r="G23" s="9">
        <v>14322935</v>
      </c>
      <c r="H23" s="9">
        <v>13663783</v>
      </c>
      <c r="I23" s="9">
        <v>20795189</v>
      </c>
      <c r="J23" s="9">
        <v>31337084</v>
      </c>
      <c r="K23" s="9">
        <v>31935986</v>
      </c>
      <c r="L23" s="9">
        <v>31424279</v>
      </c>
      <c r="M23" s="9">
        <v>24485247</v>
      </c>
      <c r="N23" s="9">
        <v>19814522</v>
      </c>
      <c r="O23" s="9">
        <v>21344561</v>
      </c>
      <c r="P23" s="9">
        <v>28517172</v>
      </c>
      <c r="Q23" s="9">
        <v>34154685</v>
      </c>
      <c r="R23" s="9">
        <v>34113874</v>
      </c>
      <c r="S23" s="9">
        <v>37480543</v>
      </c>
      <c r="T23" s="9">
        <v>63886547</v>
      </c>
      <c r="U23" s="10">
        <v>77770058</v>
      </c>
    </row>
    <row r="24" spans="1:21" x14ac:dyDescent="0.2">
      <c r="A24" s="6" t="s">
        <v>46</v>
      </c>
      <c r="B24" s="11">
        <v>8826842</v>
      </c>
      <c r="C24" s="11">
        <v>11540505</v>
      </c>
      <c r="D24" s="11">
        <v>13991887</v>
      </c>
      <c r="E24" s="11">
        <v>17962428</v>
      </c>
      <c r="F24" s="11">
        <v>22665748</v>
      </c>
      <c r="G24" s="11">
        <v>25656737</v>
      </c>
      <c r="H24" s="11">
        <v>24896942</v>
      </c>
      <c r="I24" s="11">
        <v>33193365</v>
      </c>
      <c r="J24" s="11">
        <v>39039796</v>
      </c>
      <c r="K24" s="11">
        <v>38551206</v>
      </c>
      <c r="L24" s="11">
        <v>38522681</v>
      </c>
      <c r="M24" s="11">
        <v>38331928</v>
      </c>
      <c r="N24" s="11">
        <v>37221138</v>
      </c>
      <c r="O24" s="11">
        <v>38686369</v>
      </c>
      <c r="P24" s="11">
        <v>41805850</v>
      </c>
      <c r="Q24" s="11">
        <v>44918670</v>
      </c>
      <c r="R24" s="11">
        <v>46161651</v>
      </c>
      <c r="S24" s="11">
        <v>48139504</v>
      </c>
      <c r="T24" s="11">
        <v>61818243</v>
      </c>
      <c r="U24" s="12">
        <v>56517649</v>
      </c>
    </row>
    <row r="25" spans="1:21" x14ac:dyDescent="0.2">
      <c r="A25" s="7" t="s">
        <v>71</v>
      </c>
      <c r="B25" s="9">
        <v>2692214</v>
      </c>
      <c r="C25" s="9">
        <v>3636716</v>
      </c>
      <c r="D25" s="9">
        <v>3890301</v>
      </c>
      <c r="E25" s="9">
        <v>4268222</v>
      </c>
      <c r="F25" s="9">
        <v>5868268</v>
      </c>
      <c r="G25" s="9">
        <v>7384708</v>
      </c>
      <c r="H25" s="9">
        <v>6949483</v>
      </c>
      <c r="I25" s="9">
        <v>17108296</v>
      </c>
      <c r="J25" s="9">
        <v>27287232</v>
      </c>
      <c r="K25" s="9">
        <v>22884176</v>
      </c>
      <c r="L25" s="9">
        <v>56191550</v>
      </c>
      <c r="M25" s="9">
        <v>40541086</v>
      </c>
      <c r="N25" s="9">
        <v>41205072</v>
      </c>
      <c r="O25" s="9">
        <v>40072262</v>
      </c>
      <c r="P25" s="9">
        <v>33014622</v>
      </c>
      <c r="Q25" s="9">
        <v>38706199</v>
      </c>
      <c r="R25" s="9">
        <v>27402268</v>
      </c>
      <c r="S25" s="9">
        <v>17494678</v>
      </c>
      <c r="T25" s="9">
        <v>38068596</v>
      </c>
      <c r="U25" s="10">
        <v>49907977</v>
      </c>
    </row>
    <row r="26" spans="1:21" x14ac:dyDescent="0.2">
      <c r="A26" s="6" t="s">
        <v>58</v>
      </c>
      <c r="B26" s="11">
        <v>773464</v>
      </c>
      <c r="C26" s="11">
        <v>1304476</v>
      </c>
      <c r="D26" s="11">
        <v>2045599</v>
      </c>
      <c r="E26" s="11">
        <v>2796745</v>
      </c>
      <c r="F26" s="11">
        <v>3012027</v>
      </c>
      <c r="G26" s="11">
        <v>4613250</v>
      </c>
      <c r="H26" s="11">
        <v>2595229</v>
      </c>
      <c r="I26" s="11">
        <v>4451552</v>
      </c>
      <c r="J26" s="11">
        <v>8306606</v>
      </c>
      <c r="K26" s="11">
        <v>10851924</v>
      </c>
      <c r="L26" s="11">
        <v>12823526</v>
      </c>
      <c r="M26" s="11">
        <v>15763357</v>
      </c>
      <c r="N26" s="11">
        <v>11531801</v>
      </c>
      <c r="O26" s="11">
        <v>9977742</v>
      </c>
      <c r="P26" s="11">
        <v>12224129</v>
      </c>
      <c r="Q26" s="11">
        <v>16281247</v>
      </c>
      <c r="R26" s="11">
        <v>15336739</v>
      </c>
      <c r="S26" s="11">
        <v>17054552</v>
      </c>
      <c r="T26" s="11">
        <v>28567889</v>
      </c>
      <c r="U26" s="12">
        <v>45407517</v>
      </c>
    </row>
    <row r="27" spans="1:21" x14ac:dyDescent="0.2">
      <c r="A27" s="7" t="s">
        <v>27</v>
      </c>
      <c r="B27" s="9">
        <v>2248158</v>
      </c>
      <c r="C27" s="9">
        <v>3666724</v>
      </c>
      <c r="D27" s="9">
        <v>4991536</v>
      </c>
      <c r="E27" s="9">
        <v>5735872</v>
      </c>
      <c r="F27" s="9">
        <v>10280372</v>
      </c>
      <c r="G27" s="9">
        <v>11172814</v>
      </c>
      <c r="H27" s="9">
        <v>12790520</v>
      </c>
      <c r="I27" s="9">
        <v>17935193</v>
      </c>
      <c r="J27" s="9">
        <v>20578293</v>
      </c>
      <c r="K27" s="9">
        <v>20631633</v>
      </c>
      <c r="L27" s="9">
        <v>20707685</v>
      </c>
      <c r="M27" s="9">
        <v>20985876</v>
      </c>
      <c r="N27" s="9">
        <v>18680364</v>
      </c>
      <c r="O27" s="9">
        <v>18410497</v>
      </c>
      <c r="P27" s="9">
        <v>20891275</v>
      </c>
      <c r="Q27" s="9">
        <v>26999814</v>
      </c>
      <c r="R27" s="9">
        <v>26229201</v>
      </c>
      <c r="S27" s="9">
        <v>29932012</v>
      </c>
      <c r="T27" s="9">
        <v>39458634</v>
      </c>
      <c r="U27" s="10">
        <v>44486040</v>
      </c>
    </row>
    <row r="28" spans="1:21" x14ac:dyDescent="0.2">
      <c r="A28" s="6" t="s">
        <v>40</v>
      </c>
      <c r="B28" s="11">
        <v>4374492</v>
      </c>
      <c r="C28" s="11">
        <v>7352990</v>
      </c>
      <c r="D28" s="11">
        <v>7511155</v>
      </c>
      <c r="E28" s="11">
        <v>7662114</v>
      </c>
      <c r="F28" s="11">
        <v>10979292</v>
      </c>
      <c r="G28" s="11">
        <v>12673351</v>
      </c>
      <c r="H28" s="11">
        <v>12026170</v>
      </c>
      <c r="I28" s="11">
        <v>14921961</v>
      </c>
      <c r="J28" s="11">
        <v>22167123</v>
      </c>
      <c r="K28" s="11">
        <v>23209148</v>
      </c>
      <c r="L28" s="11">
        <v>25236971</v>
      </c>
      <c r="M28" s="11">
        <v>25182010</v>
      </c>
      <c r="N28" s="11">
        <v>26280562</v>
      </c>
      <c r="O28" s="11">
        <v>18265806</v>
      </c>
      <c r="P28" s="11">
        <v>20337636</v>
      </c>
      <c r="Q28" s="11">
        <v>28354115</v>
      </c>
      <c r="R28" s="11">
        <v>28152090</v>
      </c>
      <c r="S28" s="11">
        <v>22063323</v>
      </c>
      <c r="T28" s="11">
        <v>30450113</v>
      </c>
      <c r="U28" s="12">
        <v>42383257</v>
      </c>
    </row>
    <row r="29" spans="1:21" x14ac:dyDescent="0.2">
      <c r="A29" s="7" t="s">
        <v>107</v>
      </c>
      <c r="B29" s="9">
        <v>325</v>
      </c>
      <c r="C29" s="9">
        <v>320250</v>
      </c>
      <c r="D29" s="9">
        <v>415680</v>
      </c>
      <c r="E29" s="9">
        <v>653273</v>
      </c>
      <c r="F29" s="9">
        <v>765797</v>
      </c>
      <c r="G29" s="9">
        <v>1381664</v>
      </c>
      <c r="H29" s="9">
        <v>3298111</v>
      </c>
      <c r="I29" s="9">
        <v>6275191</v>
      </c>
      <c r="J29" s="9">
        <v>10443634</v>
      </c>
      <c r="K29" s="9">
        <v>12655773</v>
      </c>
      <c r="L29" s="9">
        <v>17984764</v>
      </c>
      <c r="M29" s="9">
        <v>20761239</v>
      </c>
      <c r="N29" s="9">
        <v>12670542</v>
      </c>
      <c r="O29" s="9">
        <v>10646475</v>
      </c>
      <c r="P29" s="9">
        <v>13788755</v>
      </c>
      <c r="Q29" s="9">
        <v>22466146</v>
      </c>
      <c r="R29" s="9">
        <v>23927336</v>
      </c>
      <c r="S29" s="9">
        <v>19303765</v>
      </c>
      <c r="T29" s="9">
        <v>26647233</v>
      </c>
      <c r="U29" s="10">
        <v>39384745</v>
      </c>
    </row>
    <row r="30" spans="1:21" x14ac:dyDescent="0.2">
      <c r="A30" s="6" t="s">
        <v>149</v>
      </c>
      <c r="B30" s="11">
        <v>1985754</v>
      </c>
      <c r="C30" s="11">
        <v>4278487</v>
      </c>
      <c r="D30" s="11">
        <v>4138913</v>
      </c>
      <c r="E30" s="11">
        <v>6129474</v>
      </c>
      <c r="F30" s="11">
        <v>6722949</v>
      </c>
      <c r="G30" s="11">
        <v>11626847</v>
      </c>
      <c r="H30" s="11">
        <v>5409904</v>
      </c>
      <c r="I30" s="11">
        <v>9779204</v>
      </c>
      <c r="J30" s="11">
        <v>14876688</v>
      </c>
      <c r="K30" s="11">
        <v>16974957</v>
      </c>
      <c r="L30" s="11">
        <v>21040613</v>
      </c>
      <c r="M30" s="11">
        <v>23795856</v>
      </c>
      <c r="N30" s="11">
        <v>15061979</v>
      </c>
      <c r="O30" s="11">
        <v>11966072</v>
      </c>
      <c r="P30" s="11">
        <v>13170395</v>
      </c>
      <c r="Q30" s="11">
        <v>18821414</v>
      </c>
      <c r="R30" s="11">
        <v>19650155</v>
      </c>
      <c r="S30" s="11">
        <v>15659425</v>
      </c>
      <c r="T30" s="11">
        <v>28587514</v>
      </c>
      <c r="U30" s="12">
        <v>36239772</v>
      </c>
    </row>
    <row r="31" spans="1:21" x14ac:dyDescent="0.2">
      <c r="A31" s="6" t="s">
        <v>67</v>
      </c>
      <c r="B31" s="11">
        <v>10484851</v>
      </c>
      <c r="C31" s="11">
        <v>13994473</v>
      </c>
      <c r="D31" s="11">
        <v>16514596</v>
      </c>
      <c r="E31" s="11">
        <v>17672616</v>
      </c>
      <c r="F31" s="11">
        <v>17550373</v>
      </c>
      <c r="G31" s="11">
        <v>20171265</v>
      </c>
      <c r="H31" s="11">
        <v>17796637</v>
      </c>
      <c r="I31" s="11">
        <v>24728920</v>
      </c>
      <c r="J31" s="11">
        <v>28139649</v>
      </c>
      <c r="K31" s="11">
        <v>28529563</v>
      </c>
      <c r="L31" s="11">
        <v>30064515</v>
      </c>
      <c r="M31" s="11">
        <v>30828733</v>
      </c>
      <c r="N31" s="11">
        <v>27557900</v>
      </c>
      <c r="O31" s="11">
        <v>25938742</v>
      </c>
      <c r="P31" s="11">
        <v>34133663</v>
      </c>
      <c r="Q31" s="11">
        <v>33638316</v>
      </c>
      <c r="R31" s="11">
        <v>35237819</v>
      </c>
      <c r="S31" s="11">
        <v>31616282</v>
      </c>
      <c r="T31" s="11">
        <v>38803060</v>
      </c>
      <c r="U31" s="12">
        <v>33958353</v>
      </c>
    </row>
    <row r="32" spans="1:21" x14ac:dyDescent="0.2">
      <c r="A32" s="7" t="s">
        <v>68</v>
      </c>
      <c r="B32" s="9">
        <v>1839993</v>
      </c>
      <c r="C32" s="9">
        <v>2960203</v>
      </c>
      <c r="D32" s="9">
        <v>3443052</v>
      </c>
      <c r="E32" s="9">
        <v>4085358</v>
      </c>
      <c r="F32" s="9">
        <v>6618094</v>
      </c>
      <c r="G32" s="9">
        <v>9234973</v>
      </c>
      <c r="H32" s="9">
        <v>8693253</v>
      </c>
      <c r="I32" s="9">
        <v>14896422</v>
      </c>
      <c r="J32" s="9">
        <v>32095190</v>
      </c>
      <c r="K32" s="9">
        <v>44653737</v>
      </c>
      <c r="L32" s="9">
        <v>48388425</v>
      </c>
      <c r="M32" s="9">
        <v>44568130</v>
      </c>
      <c r="N32" s="9">
        <v>30225916</v>
      </c>
      <c r="O32" s="9">
        <v>22555964</v>
      </c>
      <c r="P32" s="9">
        <v>24833903</v>
      </c>
      <c r="Q32" s="9">
        <v>27240322</v>
      </c>
      <c r="R32" s="9">
        <v>25948856</v>
      </c>
      <c r="S32" s="9">
        <v>20824538</v>
      </c>
      <c r="T32" s="9">
        <v>32973970</v>
      </c>
      <c r="U32" s="10">
        <v>32543295</v>
      </c>
    </row>
    <row r="33" spans="1:21" x14ac:dyDescent="0.2">
      <c r="A33" s="7" t="s">
        <v>134</v>
      </c>
      <c r="B33" s="9">
        <v>513253</v>
      </c>
      <c r="C33" s="9">
        <v>764059</v>
      </c>
      <c r="D33" s="9">
        <v>1020502</v>
      </c>
      <c r="E33" s="9">
        <v>1924000</v>
      </c>
      <c r="F33" s="9">
        <v>2290623</v>
      </c>
      <c r="G33" s="9">
        <v>5038815</v>
      </c>
      <c r="H33" s="9">
        <v>3500921</v>
      </c>
      <c r="I33" s="9">
        <v>6708788</v>
      </c>
      <c r="J33" s="9">
        <v>9175205</v>
      </c>
      <c r="K33" s="9">
        <v>10467165</v>
      </c>
      <c r="L33" s="9">
        <v>9586638</v>
      </c>
      <c r="M33" s="9">
        <v>10004964</v>
      </c>
      <c r="N33" s="9">
        <v>7483125</v>
      </c>
      <c r="O33" s="9">
        <v>6362441</v>
      </c>
      <c r="P33" s="9">
        <v>8930633</v>
      </c>
      <c r="Q33" s="9">
        <v>15359441</v>
      </c>
      <c r="R33" s="9">
        <v>13447475</v>
      </c>
      <c r="S33" s="9">
        <v>10734989</v>
      </c>
      <c r="T33" s="9">
        <v>17755281</v>
      </c>
      <c r="U33" s="10">
        <v>26509941</v>
      </c>
    </row>
    <row r="34" spans="1:21" x14ac:dyDescent="0.2">
      <c r="A34" s="6" t="s">
        <v>47</v>
      </c>
      <c r="B34" s="11">
        <v>760008</v>
      </c>
      <c r="C34" s="11">
        <v>1522896</v>
      </c>
      <c r="D34" s="11">
        <v>2277994</v>
      </c>
      <c r="E34" s="11">
        <v>2907850</v>
      </c>
      <c r="F34" s="11">
        <v>4337890</v>
      </c>
      <c r="G34" s="11">
        <v>4492113</v>
      </c>
      <c r="H34" s="11">
        <v>4323889</v>
      </c>
      <c r="I34" s="11">
        <v>6368186</v>
      </c>
      <c r="J34" s="11">
        <v>7864277</v>
      </c>
      <c r="K34" s="11">
        <v>8454698</v>
      </c>
      <c r="L34" s="11">
        <v>8408062</v>
      </c>
      <c r="M34" s="11">
        <v>8140872</v>
      </c>
      <c r="N34" s="11">
        <v>8180720</v>
      </c>
      <c r="O34" s="11">
        <v>9438108</v>
      </c>
      <c r="P34" s="11">
        <v>13095544</v>
      </c>
      <c r="Q34" s="11">
        <v>15213113</v>
      </c>
      <c r="R34" s="11">
        <v>15195599</v>
      </c>
      <c r="S34" s="11">
        <v>14735456</v>
      </c>
      <c r="T34" s="11">
        <v>24184656</v>
      </c>
      <c r="U34" s="12">
        <v>24111029</v>
      </c>
    </row>
    <row r="35" spans="1:21" x14ac:dyDescent="0.2">
      <c r="A35" s="7" t="s">
        <v>122</v>
      </c>
      <c r="B35" s="9">
        <v>2205935</v>
      </c>
      <c r="C35" s="9">
        <v>4717339</v>
      </c>
      <c r="D35" s="9">
        <v>6581829</v>
      </c>
      <c r="E35" s="9">
        <v>10933295</v>
      </c>
      <c r="F35" s="9">
        <v>12888665</v>
      </c>
      <c r="G35" s="9">
        <v>22382524</v>
      </c>
      <c r="H35" s="9">
        <v>14675831</v>
      </c>
      <c r="I35" s="9">
        <v>22815049</v>
      </c>
      <c r="J35" s="9">
        <v>24922180</v>
      </c>
      <c r="K35" s="9">
        <v>33561897</v>
      </c>
      <c r="L35" s="9">
        <v>31972669</v>
      </c>
      <c r="M35" s="9">
        <v>31106015</v>
      </c>
      <c r="N35" s="9">
        <v>15997249</v>
      </c>
      <c r="O35" s="9">
        <v>13874376</v>
      </c>
      <c r="P35" s="9">
        <v>20385916</v>
      </c>
      <c r="Q35" s="9">
        <v>25652016</v>
      </c>
      <c r="R35" s="9">
        <v>23837402</v>
      </c>
      <c r="S35" s="9">
        <v>14757730</v>
      </c>
      <c r="T35" s="9">
        <v>20908231</v>
      </c>
      <c r="U35" s="10">
        <v>23245987</v>
      </c>
    </row>
    <row r="36" spans="1:21" x14ac:dyDescent="0.2">
      <c r="A36" s="6" t="s">
        <v>54</v>
      </c>
      <c r="B36" s="11">
        <v>6306833</v>
      </c>
      <c r="C36" s="11">
        <v>9059443</v>
      </c>
      <c r="D36" s="11">
        <v>12869689</v>
      </c>
      <c r="E36" s="11">
        <v>17674561</v>
      </c>
      <c r="F36" s="11">
        <v>23117835</v>
      </c>
      <c r="G36" s="11">
        <v>19504744</v>
      </c>
      <c r="H36" s="11">
        <v>11946610</v>
      </c>
      <c r="I36" s="11">
        <v>16220255</v>
      </c>
      <c r="J36" s="11">
        <v>17992317</v>
      </c>
      <c r="K36" s="11">
        <v>19643205</v>
      </c>
      <c r="L36" s="11">
        <v>18181829</v>
      </c>
      <c r="M36" s="11">
        <v>20984132</v>
      </c>
      <c r="N36" s="11">
        <v>19019735</v>
      </c>
      <c r="O36" s="11">
        <v>17368933</v>
      </c>
      <c r="P36" s="11">
        <v>19148726</v>
      </c>
      <c r="Q36" s="11">
        <v>20595680</v>
      </c>
      <c r="R36" s="11">
        <v>20199393</v>
      </c>
      <c r="S36" s="11">
        <v>19335468</v>
      </c>
      <c r="T36" s="11">
        <v>24759917</v>
      </c>
      <c r="U36" s="12">
        <v>23046246</v>
      </c>
    </row>
    <row r="37" spans="1:21" x14ac:dyDescent="0.2">
      <c r="A37" s="7" t="s">
        <v>93</v>
      </c>
      <c r="B37" s="9">
        <v>293078</v>
      </c>
      <c r="C37" s="9">
        <v>334259</v>
      </c>
      <c r="D37" s="9">
        <v>472719</v>
      </c>
      <c r="E37" s="9">
        <v>561981</v>
      </c>
      <c r="F37" s="9">
        <v>588003</v>
      </c>
      <c r="G37" s="9">
        <v>1311626</v>
      </c>
      <c r="H37" s="9">
        <v>1376154</v>
      </c>
      <c r="I37" s="9">
        <v>2455837</v>
      </c>
      <c r="J37" s="9">
        <v>4694309</v>
      </c>
      <c r="K37" s="9">
        <v>7278103</v>
      </c>
      <c r="L37" s="9">
        <v>8463353</v>
      </c>
      <c r="M37" s="9">
        <v>8336728</v>
      </c>
      <c r="N37" s="9">
        <v>4615094</v>
      </c>
      <c r="O37" s="9">
        <v>4005599</v>
      </c>
      <c r="P37" s="9">
        <v>6386681</v>
      </c>
      <c r="Q37" s="9">
        <v>9091343</v>
      </c>
      <c r="R37" s="9">
        <v>8713108</v>
      </c>
      <c r="S37" s="9">
        <v>8305086</v>
      </c>
      <c r="T37" s="9">
        <v>13210132</v>
      </c>
      <c r="U37" s="10">
        <v>22557802</v>
      </c>
    </row>
    <row r="38" spans="1:21" x14ac:dyDescent="0.2">
      <c r="A38" s="6" t="s">
        <v>55</v>
      </c>
      <c r="B38" s="11">
        <v>3570342</v>
      </c>
      <c r="C38" s="11">
        <v>4758503</v>
      </c>
      <c r="D38" s="11">
        <v>5523783</v>
      </c>
      <c r="E38" s="11">
        <v>6506395</v>
      </c>
      <c r="F38" s="11">
        <v>7776493</v>
      </c>
      <c r="G38" s="11">
        <v>9541782</v>
      </c>
      <c r="H38" s="11">
        <v>7877357</v>
      </c>
      <c r="I38" s="11">
        <v>11305193</v>
      </c>
      <c r="J38" s="11">
        <v>14556661</v>
      </c>
      <c r="K38" s="11">
        <v>16801247</v>
      </c>
      <c r="L38" s="11">
        <v>19078788</v>
      </c>
      <c r="M38" s="11">
        <v>23726733</v>
      </c>
      <c r="N38" s="11">
        <v>18925748</v>
      </c>
      <c r="O38" s="11">
        <v>18661724</v>
      </c>
      <c r="P38" s="11">
        <v>22302351</v>
      </c>
      <c r="Q38" s="11">
        <v>23893337</v>
      </c>
      <c r="R38" s="11">
        <v>23931238</v>
      </c>
      <c r="S38" s="11">
        <v>19871556</v>
      </c>
      <c r="T38" s="11">
        <v>25652938</v>
      </c>
      <c r="U38" s="12">
        <v>21822457</v>
      </c>
    </row>
    <row r="39" spans="1:21" x14ac:dyDescent="0.2">
      <c r="A39" s="6" t="s">
        <v>59</v>
      </c>
      <c r="B39" s="11">
        <v>4251377</v>
      </c>
      <c r="C39" s="11">
        <v>7678030</v>
      </c>
      <c r="D39" s="11">
        <v>9766216</v>
      </c>
      <c r="E39" s="11">
        <v>10277449</v>
      </c>
      <c r="F39" s="11">
        <v>14617156</v>
      </c>
      <c r="G39" s="11">
        <v>20258886</v>
      </c>
      <c r="H39" s="11">
        <v>13714289</v>
      </c>
      <c r="I39" s="11">
        <v>20846313</v>
      </c>
      <c r="J39" s="11">
        <v>23372279</v>
      </c>
      <c r="K39" s="11">
        <v>18797191</v>
      </c>
      <c r="L39" s="11">
        <v>16970270</v>
      </c>
      <c r="M39" s="11">
        <v>16358691</v>
      </c>
      <c r="N39" s="11">
        <v>13395985</v>
      </c>
      <c r="O39" s="11">
        <v>11748712</v>
      </c>
      <c r="P39" s="11">
        <v>16333354</v>
      </c>
      <c r="Q39" s="11">
        <v>18850037</v>
      </c>
      <c r="R39" s="11">
        <v>17985879</v>
      </c>
      <c r="S39" s="11">
        <v>20977286</v>
      </c>
      <c r="T39" s="11">
        <v>28137336</v>
      </c>
      <c r="U39" s="12">
        <v>17482817</v>
      </c>
    </row>
    <row r="40" spans="1:21" x14ac:dyDescent="0.2">
      <c r="A40" s="7" t="s">
        <v>49</v>
      </c>
      <c r="B40" s="9">
        <v>1676741</v>
      </c>
      <c r="C40" s="9">
        <v>2139840</v>
      </c>
      <c r="D40" s="9">
        <v>2225295</v>
      </c>
      <c r="E40" s="9">
        <v>2607103</v>
      </c>
      <c r="F40" s="9">
        <v>3265310</v>
      </c>
      <c r="G40" s="9">
        <v>3690255</v>
      </c>
      <c r="H40" s="9">
        <v>3881899</v>
      </c>
      <c r="I40" s="9">
        <v>6875188</v>
      </c>
      <c r="J40" s="9">
        <v>9377587</v>
      </c>
      <c r="K40" s="9">
        <v>9161025</v>
      </c>
      <c r="L40" s="9">
        <v>10238486</v>
      </c>
      <c r="M40" s="9">
        <v>11173418</v>
      </c>
      <c r="N40" s="9">
        <v>10082750</v>
      </c>
      <c r="O40" s="9">
        <v>10293721</v>
      </c>
      <c r="P40" s="9">
        <v>11749246</v>
      </c>
      <c r="Q40" s="9">
        <v>14054302</v>
      </c>
      <c r="R40" s="9">
        <v>14334538</v>
      </c>
      <c r="S40" s="9">
        <v>16217413</v>
      </c>
      <c r="T40" s="9">
        <v>19142586</v>
      </c>
      <c r="U40" s="10">
        <v>17429580</v>
      </c>
    </row>
    <row r="41" spans="1:21" x14ac:dyDescent="0.2">
      <c r="A41" s="6" t="s">
        <v>30</v>
      </c>
      <c r="B41" s="11">
        <v>26242</v>
      </c>
      <c r="C41" s="11">
        <v>99585</v>
      </c>
      <c r="D41" s="11">
        <v>175772</v>
      </c>
      <c r="E41" s="11">
        <v>368550</v>
      </c>
      <c r="F41" s="11">
        <v>460176</v>
      </c>
      <c r="G41" s="11">
        <v>1583860</v>
      </c>
      <c r="H41" s="11">
        <v>1136448</v>
      </c>
      <c r="I41" s="11">
        <v>2505716</v>
      </c>
      <c r="J41" s="11">
        <v>3161988</v>
      </c>
      <c r="K41" s="11">
        <v>3527095</v>
      </c>
      <c r="L41" s="11">
        <v>2745655</v>
      </c>
      <c r="M41" s="11">
        <v>2811558</v>
      </c>
      <c r="N41" s="11">
        <v>2664738</v>
      </c>
      <c r="O41" s="11">
        <v>2083052</v>
      </c>
      <c r="P41" s="11">
        <v>3242693</v>
      </c>
      <c r="Q41" s="11">
        <v>5682945</v>
      </c>
      <c r="R41" s="11">
        <v>4429185</v>
      </c>
      <c r="S41" s="11">
        <v>7083727</v>
      </c>
      <c r="T41" s="11">
        <v>11671200</v>
      </c>
      <c r="U41" s="12">
        <v>16780865</v>
      </c>
    </row>
    <row r="42" spans="1:21" x14ac:dyDescent="0.2">
      <c r="A42" s="7" t="s">
        <v>101</v>
      </c>
      <c r="B42" s="9">
        <v>1023584</v>
      </c>
      <c r="C42" s="9">
        <v>1413218</v>
      </c>
      <c r="D42" s="9">
        <v>1325995</v>
      </c>
      <c r="E42" s="9">
        <v>1314431</v>
      </c>
      <c r="F42" s="9">
        <v>1538199</v>
      </c>
      <c r="G42" s="9">
        <v>1892346</v>
      </c>
      <c r="H42" s="9">
        <v>2477073</v>
      </c>
      <c r="I42" s="9">
        <v>3763103</v>
      </c>
      <c r="J42" s="9">
        <v>4980969</v>
      </c>
      <c r="K42" s="9">
        <v>5810232</v>
      </c>
      <c r="L42" s="9">
        <v>8253214</v>
      </c>
      <c r="M42" s="9">
        <v>9505522</v>
      </c>
      <c r="N42" s="9">
        <v>6583272</v>
      </c>
      <c r="O42" s="9">
        <v>7142060</v>
      </c>
      <c r="P42" s="9">
        <v>9337196</v>
      </c>
      <c r="Q42" s="9">
        <v>11079793</v>
      </c>
      <c r="R42" s="9">
        <v>12557981</v>
      </c>
      <c r="S42" s="9">
        <v>12076042</v>
      </c>
      <c r="T42" s="9">
        <v>16155340</v>
      </c>
      <c r="U42" s="10">
        <v>15976171</v>
      </c>
    </row>
    <row r="43" spans="1:21" x14ac:dyDescent="0.2">
      <c r="A43" s="6" t="s">
        <v>45</v>
      </c>
      <c r="B43" s="11">
        <v>1719980</v>
      </c>
      <c r="C43" s="11">
        <v>2286271</v>
      </c>
      <c r="D43" s="11">
        <v>2909355</v>
      </c>
      <c r="E43" s="11">
        <v>3607273</v>
      </c>
      <c r="F43" s="11">
        <v>6431909</v>
      </c>
      <c r="G43" s="11">
        <v>7727828</v>
      </c>
      <c r="H43" s="11">
        <v>6255600</v>
      </c>
      <c r="I43" s="11">
        <v>11108591</v>
      </c>
      <c r="J43" s="11">
        <v>15349866</v>
      </c>
      <c r="K43" s="11">
        <v>14675447</v>
      </c>
      <c r="L43" s="11">
        <v>16050838</v>
      </c>
      <c r="M43" s="11">
        <v>9741822</v>
      </c>
      <c r="N43" s="11">
        <v>5840304</v>
      </c>
      <c r="O43" s="11">
        <v>4793614</v>
      </c>
      <c r="P43" s="11">
        <v>6342399</v>
      </c>
      <c r="Q43" s="11">
        <v>8529554</v>
      </c>
      <c r="R43" s="11">
        <v>7864755</v>
      </c>
      <c r="S43" s="11">
        <v>8598922</v>
      </c>
      <c r="T43" s="11">
        <v>10262825</v>
      </c>
      <c r="U43" s="12">
        <v>14819247</v>
      </c>
    </row>
    <row r="44" spans="1:21" x14ac:dyDescent="0.2">
      <c r="A44" s="6" t="s">
        <v>139</v>
      </c>
      <c r="B44" s="11">
        <v>169520</v>
      </c>
      <c r="C44" s="11">
        <v>206940</v>
      </c>
      <c r="D44" s="11">
        <v>274395</v>
      </c>
      <c r="E44" s="11">
        <v>252650</v>
      </c>
      <c r="F44" s="11">
        <v>378140</v>
      </c>
      <c r="G44" s="11">
        <v>647549</v>
      </c>
      <c r="H44" s="11">
        <v>646122</v>
      </c>
      <c r="I44" s="11">
        <v>966087</v>
      </c>
      <c r="J44" s="11">
        <v>1679873</v>
      </c>
      <c r="K44" s="11">
        <v>1298226</v>
      </c>
      <c r="L44" s="11">
        <v>2856867</v>
      </c>
      <c r="M44" s="11">
        <v>15601279</v>
      </c>
      <c r="N44" s="11">
        <v>5301349</v>
      </c>
      <c r="O44" s="11">
        <v>4153067</v>
      </c>
      <c r="P44" s="11">
        <v>4529452</v>
      </c>
      <c r="Q44" s="11">
        <v>4718842</v>
      </c>
      <c r="R44" s="11">
        <v>4793015</v>
      </c>
      <c r="S44" s="11">
        <v>5068977</v>
      </c>
      <c r="T44" s="11">
        <v>6845051</v>
      </c>
      <c r="U44" s="12">
        <v>11493541</v>
      </c>
    </row>
    <row r="45" spans="1:21" x14ac:dyDescent="0.2">
      <c r="A45" s="7" t="s">
        <v>113</v>
      </c>
      <c r="B45" s="9">
        <v>4096</v>
      </c>
      <c r="C45" s="9">
        <v>13889</v>
      </c>
      <c r="D45" s="9">
        <v>19084</v>
      </c>
      <c r="E45" s="9">
        <v>16012</v>
      </c>
      <c r="F45" s="9">
        <v>50141</v>
      </c>
      <c r="G45" s="9">
        <v>28440</v>
      </c>
      <c r="H45" s="9">
        <v>38491</v>
      </c>
      <c r="I45" s="9">
        <v>1044519</v>
      </c>
      <c r="J45" s="9">
        <v>4693173</v>
      </c>
      <c r="K45" s="9">
        <v>8673382</v>
      </c>
      <c r="L45" s="9">
        <v>8893257</v>
      </c>
      <c r="M45" s="9">
        <v>9516158</v>
      </c>
      <c r="N45" s="9">
        <v>7827598</v>
      </c>
      <c r="O45" s="9">
        <v>5563294</v>
      </c>
      <c r="P45" s="9">
        <v>6575125</v>
      </c>
      <c r="Q45" s="9">
        <v>8119370</v>
      </c>
      <c r="R45" s="9">
        <v>867841</v>
      </c>
      <c r="S45" s="9">
        <v>772845</v>
      </c>
      <c r="T45" s="9">
        <v>509152</v>
      </c>
      <c r="U45" s="10">
        <v>10313559</v>
      </c>
    </row>
    <row r="46" spans="1:21" x14ac:dyDescent="0.2">
      <c r="A46" s="7" t="s">
        <v>105</v>
      </c>
      <c r="B46" s="9">
        <v>283950</v>
      </c>
      <c r="C46" s="9">
        <v>461068</v>
      </c>
      <c r="D46" s="9">
        <v>541028</v>
      </c>
      <c r="E46" s="9">
        <v>1147483</v>
      </c>
      <c r="F46" s="9">
        <v>1351649</v>
      </c>
      <c r="G46" s="9">
        <v>1525607</v>
      </c>
      <c r="H46" s="9">
        <v>1338679</v>
      </c>
      <c r="I46" s="9">
        <v>2549854</v>
      </c>
      <c r="J46" s="9">
        <v>3700776</v>
      </c>
      <c r="K46" s="9">
        <v>3944214</v>
      </c>
      <c r="L46" s="9">
        <v>3509547</v>
      </c>
      <c r="M46" s="9">
        <v>5102087</v>
      </c>
      <c r="N46" s="9">
        <v>3780384</v>
      </c>
      <c r="O46" s="9">
        <v>3610183</v>
      </c>
      <c r="P46" s="9">
        <v>5097219</v>
      </c>
      <c r="Q46" s="9">
        <v>6341575</v>
      </c>
      <c r="R46" s="9">
        <v>6334357</v>
      </c>
      <c r="S46" s="9">
        <v>5124562</v>
      </c>
      <c r="T46" s="9">
        <v>6897317</v>
      </c>
      <c r="U46" s="10">
        <v>9337269</v>
      </c>
    </row>
    <row r="47" spans="1:21" x14ac:dyDescent="0.2">
      <c r="A47" s="6" t="s">
        <v>56</v>
      </c>
      <c r="B47" s="11">
        <v>2715895</v>
      </c>
      <c r="C47" s="11">
        <v>3339569</v>
      </c>
      <c r="D47" s="11">
        <v>3122198</v>
      </c>
      <c r="E47" s="11">
        <v>3448568</v>
      </c>
      <c r="F47" s="11">
        <v>4141800</v>
      </c>
      <c r="G47" s="11">
        <v>5038148</v>
      </c>
      <c r="H47" s="11">
        <v>5453817</v>
      </c>
      <c r="I47" s="11">
        <v>5907905</v>
      </c>
      <c r="J47" s="11">
        <v>7116606</v>
      </c>
      <c r="K47" s="11">
        <v>6922716</v>
      </c>
      <c r="L47" s="11">
        <v>6987099</v>
      </c>
      <c r="M47" s="11">
        <v>6791543</v>
      </c>
      <c r="N47" s="11">
        <v>6421431</v>
      </c>
      <c r="O47" s="11">
        <v>6140482</v>
      </c>
      <c r="P47" s="11">
        <v>7866680</v>
      </c>
      <c r="Q47" s="11">
        <v>8946992</v>
      </c>
      <c r="R47" s="11">
        <v>9144313</v>
      </c>
      <c r="S47" s="11">
        <v>9518267</v>
      </c>
      <c r="T47" s="11">
        <v>9871906</v>
      </c>
      <c r="U47" s="12">
        <v>9162741</v>
      </c>
    </row>
    <row r="48" spans="1:21" x14ac:dyDescent="0.2">
      <c r="A48" s="7" t="s">
        <v>87</v>
      </c>
      <c r="B48" s="9">
        <v>690402</v>
      </c>
      <c r="C48" s="9">
        <v>942863</v>
      </c>
      <c r="D48" s="9">
        <v>1073542</v>
      </c>
      <c r="E48" s="9">
        <v>1314405</v>
      </c>
      <c r="F48" s="9">
        <v>1653938</v>
      </c>
      <c r="G48" s="9">
        <v>1792823</v>
      </c>
      <c r="H48" s="9">
        <v>1524121</v>
      </c>
      <c r="I48" s="9">
        <v>2607391</v>
      </c>
      <c r="J48" s="9">
        <v>3037705</v>
      </c>
      <c r="K48" s="9">
        <v>2922831</v>
      </c>
      <c r="L48" s="9">
        <v>3181317</v>
      </c>
      <c r="M48" s="9">
        <v>3140637</v>
      </c>
      <c r="N48" s="9">
        <v>2804185</v>
      </c>
      <c r="O48" s="9">
        <v>3176561</v>
      </c>
      <c r="P48" s="9">
        <v>4197393</v>
      </c>
      <c r="Q48" s="9">
        <v>4631374</v>
      </c>
      <c r="R48" s="9">
        <v>5154185</v>
      </c>
      <c r="S48" s="9">
        <v>6285595</v>
      </c>
      <c r="T48" s="9">
        <v>7535177</v>
      </c>
      <c r="U48" s="10">
        <v>8966864</v>
      </c>
    </row>
    <row r="49" spans="1:21" x14ac:dyDescent="0.2">
      <c r="A49" s="7" t="s">
        <v>160</v>
      </c>
      <c r="B49" s="9">
        <v>2729076</v>
      </c>
      <c r="C49" s="9">
        <v>3254874</v>
      </c>
      <c r="D49" s="9">
        <v>3799210</v>
      </c>
      <c r="E49" s="9">
        <v>3700185</v>
      </c>
      <c r="F49" s="9">
        <v>6334230</v>
      </c>
      <c r="G49" s="9">
        <v>9361350</v>
      </c>
      <c r="H49" s="9">
        <v>4306017</v>
      </c>
      <c r="I49" s="9">
        <v>6804128</v>
      </c>
      <c r="J49" s="9">
        <v>6256572</v>
      </c>
      <c r="K49" s="9">
        <v>6560806</v>
      </c>
      <c r="L49" s="9">
        <v>6085768</v>
      </c>
      <c r="M49" s="9">
        <v>5246944</v>
      </c>
      <c r="N49" s="9">
        <v>5714331</v>
      </c>
      <c r="O49" s="9">
        <v>5121535</v>
      </c>
      <c r="P49" s="9">
        <v>4733007</v>
      </c>
      <c r="Q49" s="9">
        <v>3518716</v>
      </c>
      <c r="R49" s="9">
        <v>7390979</v>
      </c>
      <c r="S49" s="9">
        <v>6814457</v>
      </c>
      <c r="T49" s="9">
        <v>7132137</v>
      </c>
      <c r="U49" s="10">
        <v>8593470</v>
      </c>
    </row>
    <row r="50" spans="1:21" x14ac:dyDescent="0.2">
      <c r="A50" s="7" t="s">
        <v>80</v>
      </c>
      <c r="B50" s="9">
        <v>865382</v>
      </c>
      <c r="C50" s="9">
        <v>1397798</v>
      </c>
      <c r="D50" s="9">
        <v>1143960</v>
      </c>
      <c r="E50" s="9">
        <v>1250356</v>
      </c>
      <c r="F50" s="9">
        <v>1614859</v>
      </c>
      <c r="G50" s="9">
        <v>2147995</v>
      </c>
      <c r="H50" s="9">
        <v>3059495</v>
      </c>
      <c r="I50" s="9">
        <v>3230463</v>
      </c>
      <c r="J50" s="9">
        <v>3621479</v>
      </c>
      <c r="K50" s="9">
        <v>3067639</v>
      </c>
      <c r="L50" s="9">
        <v>3467985</v>
      </c>
      <c r="M50" s="9">
        <v>4467693</v>
      </c>
      <c r="N50" s="9">
        <v>4147507</v>
      </c>
      <c r="O50" s="9">
        <v>3217490</v>
      </c>
      <c r="P50" s="9">
        <v>3127513</v>
      </c>
      <c r="Q50" s="9">
        <v>3418446</v>
      </c>
      <c r="R50" s="9">
        <v>3909964</v>
      </c>
      <c r="S50" s="9">
        <v>7367839</v>
      </c>
      <c r="T50" s="9">
        <v>10761967</v>
      </c>
      <c r="U50" s="10">
        <v>7974773</v>
      </c>
    </row>
    <row r="51" spans="1:21" x14ac:dyDescent="0.2">
      <c r="A51" s="6" t="s">
        <v>62</v>
      </c>
      <c r="B51" s="11">
        <v>11118661</v>
      </c>
      <c r="C51" s="11">
        <v>11796722</v>
      </c>
      <c r="D51" s="11">
        <v>12224784</v>
      </c>
      <c r="E51" s="11">
        <v>10779763</v>
      </c>
      <c r="F51" s="11">
        <v>12804324</v>
      </c>
      <c r="G51" s="11">
        <v>12915846</v>
      </c>
      <c r="H51" s="11">
        <v>8711579</v>
      </c>
      <c r="I51" s="11">
        <v>12260255</v>
      </c>
      <c r="J51" s="11">
        <v>15492483</v>
      </c>
      <c r="K51" s="11">
        <v>17895804</v>
      </c>
      <c r="L51" s="11">
        <v>16206575</v>
      </c>
      <c r="M51" s="11">
        <v>12621374</v>
      </c>
      <c r="N51" s="11">
        <v>12772656</v>
      </c>
      <c r="O51" s="11">
        <v>16953679</v>
      </c>
      <c r="P51" s="11">
        <v>7420811</v>
      </c>
      <c r="Q51" s="11">
        <v>8561184</v>
      </c>
      <c r="R51" s="11">
        <v>9067198</v>
      </c>
      <c r="S51" s="11">
        <v>6982776</v>
      </c>
      <c r="T51" s="11">
        <v>9700209</v>
      </c>
      <c r="U51" s="12">
        <v>7846430</v>
      </c>
    </row>
    <row r="52" spans="1:21" x14ac:dyDescent="0.2">
      <c r="A52" s="6" t="s">
        <v>82</v>
      </c>
      <c r="B52" s="11">
        <v>60459</v>
      </c>
      <c r="C52" s="11">
        <v>175507</v>
      </c>
      <c r="D52" s="11">
        <v>205154</v>
      </c>
      <c r="E52" s="11">
        <v>263817</v>
      </c>
      <c r="F52" s="11">
        <v>1095796</v>
      </c>
      <c r="G52" s="11">
        <v>1125408</v>
      </c>
      <c r="H52" s="11">
        <v>974821</v>
      </c>
      <c r="I52" s="11">
        <v>2103363</v>
      </c>
      <c r="J52" s="11">
        <v>2394851</v>
      </c>
      <c r="K52" s="11">
        <v>3156664</v>
      </c>
      <c r="L52" s="11">
        <v>3620271</v>
      </c>
      <c r="M52" s="11">
        <v>7598890</v>
      </c>
      <c r="N52" s="11">
        <v>3538720</v>
      </c>
      <c r="O52" s="11">
        <v>2510099</v>
      </c>
      <c r="P52" s="11">
        <v>3902252</v>
      </c>
      <c r="Q52" s="11">
        <v>5902312</v>
      </c>
      <c r="R52" s="11">
        <v>6408278</v>
      </c>
      <c r="S52" s="11">
        <v>4336016</v>
      </c>
      <c r="T52" s="11">
        <v>5614109</v>
      </c>
      <c r="U52" s="12">
        <v>7042164</v>
      </c>
    </row>
    <row r="53" spans="1:21" x14ac:dyDescent="0.2">
      <c r="A53" s="7" t="s">
        <v>96</v>
      </c>
      <c r="B53" s="9">
        <v>39725</v>
      </c>
      <c r="C53" s="9">
        <v>92217</v>
      </c>
      <c r="D53" s="9">
        <v>42718</v>
      </c>
      <c r="E53" s="9">
        <v>87202</v>
      </c>
      <c r="F53" s="9">
        <v>141191</v>
      </c>
      <c r="G53" s="9">
        <v>849022</v>
      </c>
      <c r="H53" s="9">
        <v>763157</v>
      </c>
      <c r="I53" s="9">
        <v>507159</v>
      </c>
      <c r="J53" s="9">
        <v>579890</v>
      </c>
      <c r="K53" s="9">
        <v>938410</v>
      </c>
      <c r="L53" s="9">
        <v>775263</v>
      </c>
      <c r="M53" s="9">
        <v>1064512</v>
      </c>
      <c r="N53" s="9">
        <v>1239115</v>
      </c>
      <c r="O53" s="9">
        <v>939684</v>
      </c>
      <c r="P53" s="9">
        <v>1123352</v>
      </c>
      <c r="Q53" s="9">
        <v>1989541</v>
      </c>
      <c r="R53" s="9">
        <v>3642230</v>
      </c>
      <c r="S53" s="9">
        <v>4320756</v>
      </c>
      <c r="T53" s="9">
        <v>5459574</v>
      </c>
      <c r="U53" s="10">
        <v>6800248</v>
      </c>
    </row>
    <row r="54" spans="1:21" x14ac:dyDescent="0.2">
      <c r="A54" s="6" t="s">
        <v>60</v>
      </c>
      <c r="B54" s="11">
        <v>3307360</v>
      </c>
      <c r="C54" s="11">
        <v>4490694</v>
      </c>
      <c r="D54" s="11">
        <v>6786678</v>
      </c>
      <c r="E54" s="11">
        <v>9958456</v>
      </c>
      <c r="F54" s="11">
        <v>13301528</v>
      </c>
      <c r="G54" s="11">
        <v>19594195</v>
      </c>
      <c r="H54" s="11">
        <v>13286547</v>
      </c>
      <c r="I54" s="11">
        <v>18300891</v>
      </c>
      <c r="J54" s="11">
        <v>30332973</v>
      </c>
      <c r="K54" s="11">
        <v>24869408</v>
      </c>
      <c r="L54" s="11">
        <v>25389864</v>
      </c>
      <c r="M54" s="11">
        <v>27503850</v>
      </c>
      <c r="N54" s="11">
        <v>16034629</v>
      </c>
      <c r="O54" s="11">
        <v>14952884</v>
      </c>
      <c r="P54" s="11">
        <v>18544260</v>
      </c>
      <c r="Q54" s="11">
        <v>21098883</v>
      </c>
      <c r="R54" s="11">
        <v>13445630</v>
      </c>
      <c r="S54" s="11">
        <v>6441557</v>
      </c>
      <c r="T54" s="11">
        <v>6500367</v>
      </c>
      <c r="U54" s="12">
        <v>6355060</v>
      </c>
    </row>
    <row r="55" spans="1:21" x14ac:dyDescent="0.2">
      <c r="A55" s="7" t="s">
        <v>33</v>
      </c>
      <c r="B55" s="9">
        <v>47882</v>
      </c>
      <c r="C55" s="9">
        <v>171105</v>
      </c>
      <c r="D55" s="9">
        <v>252062</v>
      </c>
      <c r="E55" s="9">
        <v>270356</v>
      </c>
      <c r="F55" s="9">
        <v>394862</v>
      </c>
      <c r="G55" s="9">
        <v>522498</v>
      </c>
      <c r="H55" s="9">
        <v>1272464</v>
      </c>
      <c r="I55" s="9">
        <v>2578407</v>
      </c>
      <c r="J55" s="9">
        <v>2775940</v>
      </c>
      <c r="K55" s="9">
        <v>2686560</v>
      </c>
      <c r="L55" s="9">
        <v>3047866</v>
      </c>
      <c r="M55" s="9">
        <v>3060749</v>
      </c>
      <c r="N55" s="9">
        <v>1815019</v>
      </c>
      <c r="O55" s="9">
        <v>2189915</v>
      </c>
      <c r="P55" s="9">
        <v>3071929</v>
      </c>
      <c r="Q55" s="9">
        <v>4132385</v>
      </c>
      <c r="R55" s="9">
        <v>3264542</v>
      </c>
      <c r="S55" s="9">
        <v>3506044</v>
      </c>
      <c r="T55" s="9">
        <v>4385251</v>
      </c>
      <c r="U55" s="10">
        <v>5751936</v>
      </c>
    </row>
    <row r="56" spans="1:21" x14ac:dyDescent="0.2">
      <c r="A56" s="6" t="s">
        <v>79</v>
      </c>
      <c r="B56" s="11">
        <v>964146</v>
      </c>
      <c r="C56" s="11">
        <v>1205774</v>
      </c>
      <c r="D56" s="11">
        <v>1190358</v>
      </c>
      <c r="E56" s="11">
        <v>1309134</v>
      </c>
      <c r="F56" s="11">
        <v>1839868</v>
      </c>
      <c r="G56" s="11">
        <v>2597147</v>
      </c>
      <c r="H56" s="11">
        <v>2290654</v>
      </c>
      <c r="I56" s="11">
        <v>2645588</v>
      </c>
      <c r="J56" s="11">
        <v>2813452</v>
      </c>
      <c r="K56" s="11">
        <v>2904080</v>
      </c>
      <c r="L56" s="11">
        <v>3375699</v>
      </c>
      <c r="M56" s="11">
        <v>4057315</v>
      </c>
      <c r="N56" s="11">
        <v>4096564</v>
      </c>
      <c r="O56" s="11">
        <v>4266020</v>
      </c>
      <c r="P56" s="11">
        <v>4200855</v>
      </c>
      <c r="Q56" s="11">
        <v>4388543</v>
      </c>
      <c r="R56" s="11">
        <v>4957640</v>
      </c>
      <c r="S56" s="11">
        <v>6011297</v>
      </c>
      <c r="T56" s="11">
        <v>6976100</v>
      </c>
      <c r="U56" s="12">
        <v>5717017</v>
      </c>
    </row>
    <row r="57" spans="1:21" x14ac:dyDescent="0.2">
      <c r="A57" s="7" t="s">
        <v>66</v>
      </c>
      <c r="B57" s="9">
        <v>814659</v>
      </c>
      <c r="C57" s="9">
        <v>1569061</v>
      </c>
      <c r="D57" s="9">
        <v>2278030</v>
      </c>
      <c r="E57" s="9">
        <v>2791642</v>
      </c>
      <c r="F57" s="9">
        <v>2836696</v>
      </c>
      <c r="G57" s="9">
        <v>3731701</v>
      </c>
      <c r="H57" s="9">
        <v>1738812</v>
      </c>
      <c r="I57" s="9">
        <v>3122347</v>
      </c>
      <c r="J57" s="9">
        <v>4672291</v>
      </c>
      <c r="K57" s="9">
        <v>4555407</v>
      </c>
      <c r="L57" s="9">
        <v>5712191</v>
      </c>
      <c r="M57" s="9">
        <v>5479018</v>
      </c>
      <c r="N57" s="9">
        <v>2617465</v>
      </c>
      <c r="O57" s="9">
        <v>2277038</v>
      </c>
      <c r="P57" s="9">
        <v>3796714</v>
      </c>
      <c r="Q57" s="9">
        <v>6702542</v>
      </c>
      <c r="R57" s="9">
        <v>6102224</v>
      </c>
      <c r="S57" s="9">
        <v>3371849</v>
      </c>
      <c r="T57" s="9">
        <v>4673954</v>
      </c>
      <c r="U57" s="10">
        <v>5595387</v>
      </c>
    </row>
    <row r="58" spans="1:21" x14ac:dyDescent="0.2">
      <c r="A58" s="6" t="s">
        <v>72</v>
      </c>
      <c r="B58" s="11">
        <v>297219</v>
      </c>
      <c r="C58" s="11">
        <v>442243</v>
      </c>
      <c r="D58" s="11">
        <v>371779</v>
      </c>
      <c r="E58" s="11">
        <v>516703</v>
      </c>
      <c r="F58" s="11">
        <v>830799</v>
      </c>
      <c r="G58" s="11">
        <v>1002704</v>
      </c>
      <c r="H58" s="11">
        <v>1131849</v>
      </c>
      <c r="I58" s="11">
        <v>1727987</v>
      </c>
      <c r="J58" s="11">
        <v>2318996</v>
      </c>
      <c r="K58" s="11">
        <v>2406877</v>
      </c>
      <c r="L58" s="11">
        <v>2614923</v>
      </c>
      <c r="M58" s="11">
        <v>2986689</v>
      </c>
      <c r="N58" s="11">
        <v>2781969</v>
      </c>
      <c r="O58" s="11">
        <v>2947342</v>
      </c>
      <c r="P58" s="11">
        <v>3693173</v>
      </c>
      <c r="Q58" s="11">
        <v>4406186</v>
      </c>
      <c r="R58" s="11">
        <v>4628211</v>
      </c>
      <c r="S58" s="11">
        <v>5133531</v>
      </c>
      <c r="T58" s="11">
        <v>6053562</v>
      </c>
      <c r="U58" s="12">
        <v>5419432</v>
      </c>
    </row>
    <row r="59" spans="1:21" x14ac:dyDescent="0.2">
      <c r="A59" s="6" t="s">
        <v>37</v>
      </c>
      <c r="B59" s="11">
        <v>359158</v>
      </c>
      <c r="C59" s="11">
        <v>487270</v>
      </c>
      <c r="D59" s="11">
        <v>557320</v>
      </c>
      <c r="E59" s="11">
        <v>667121</v>
      </c>
      <c r="F59" s="11">
        <v>1112248</v>
      </c>
      <c r="G59" s="11">
        <v>1394432</v>
      </c>
      <c r="H59" s="11">
        <v>1504764</v>
      </c>
      <c r="I59" s="11">
        <v>1696613</v>
      </c>
      <c r="J59" s="11">
        <v>2047976</v>
      </c>
      <c r="K59" s="11">
        <v>1997766</v>
      </c>
      <c r="L59" s="11">
        <v>2231797</v>
      </c>
      <c r="M59" s="11">
        <v>2934739</v>
      </c>
      <c r="N59" s="11">
        <v>2744035</v>
      </c>
      <c r="O59" s="11">
        <v>2532429</v>
      </c>
      <c r="P59" s="11">
        <v>3349340</v>
      </c>
      <c r="Q59" s="11">
        <v>3646181</v>
      </c>
      <c r="R59" s="11">
        <v>3941495</v>
      </c>
      <c r="S59" s="11">
        <v>4320382</v>
      </c>
      <c r="T59" s="11">
        <v>5541768</v>
      </c>
      <c r="U59" s="12">
        <v>5059645</v>
      </c>
    </row>
    <row r="60" spans="1:21" x14ac:dyDescent="0.2">
      <c r="A60" s="7" t="s">
        <v>75</v>
      </c>
      <c r="B60" s="9">
        <v>301364</v>
      </c>
      <c r="C60" s="9">
        <v>475591</v>
      </c>
      <c r="D60" s="9">
        <v>365529</v>
      </c>
      <c r="E60" s="9">
        <v>699306</v>
      </c>
      <c r="F60" s="9">
        <v>1210080</v>
      </c>
      <c r="G60" s="9">
        <v>1382204</v>
      </c>
      <c r="H60" s="9">
        <v>1466426</v>
      </c>
      <c r="I60" s="9">
        <v>2197692</v>
      </c>
      <c r="J60" s="9">
        <v>2452217</v>
      </c>
      <c r="K60" s="9">
        <v>2323098</v>
      </c>
      <c r="L60" s="9">
        <v>2715148</v>
      </c>
      <c r="M60" s="9">
        <v>3259900</v>
      </c>
      <c r="N60" s="9">
        <v>2871271</v>
      </c>
      <c r="O60" s="9">
        <v>3462511</v>
      </c>
      <c r="P60" s="9">
        <v>4082280</v>
      </c>
      <c r="Q60" s="9">
        <v>4338742</v>
      </c>
      <c r="R60" s="9">
        <v>3745020</v>
      </c>
      <c r="S60" s="9">
        <v>4282898</v>
      </c>
      <c r="T60" s="9">
        <v>5566041</v>
      </c>
      <c r="U60" s="10">
        <v>5049297</v>
      </c>
    </row>
    <row r="61" spans="1:21" x14ac:dyDescent="0.2">
      <c r="A61" s="6" t="s">
        <v>129</v>
      </c>
      <c r="B61" s="11">
        <v>10452</v>
      </c>
      <c r="C61" s="11">
        <v>14795</v>
      </c>
      <c r="D61" s="11">
        <v>3002</v>
      </c>
      <c r="E61" s="11">
        <v>12281</v>
      </c>
      <c r="F61" s="11">
        <v>92357</v>
      </c>
      <c r="G61" s="11">
        <v>25303</v>
      </c>
      <c r="H61" s="11">
        <v>6240</v>
      </c>
      <c r="I61" s="11">
        <v>54997</v>
      </c>
      <c r="J61" s="11">
        <v>15567</v>
      </c>
      <c r="K61" s="11">
        <v>10995</v>
      </c>
      <c r="L61" s="11">
        <v>84092</v>
      </c>
      <c r="M61" s="11">
        <v>41345</v>
      </c>
      <c r="N61" s="11">
        <v>26709</v>
      </c>
      <c r="O61" s="11">
        <v>649479</v>
      </c>
      <c r="P61" s="11">
        <v>1549831</v>
      </c>
      <c r="Q61" s="11">
        <v>2246148</v>
      </c>
      <c r="R61" s="11">
        <v>2456090</v>
      </c>
      <c r="S61" s="11">
        <v>2438851</v>
      </c>
      <c r="T61" s="11">
        <v>2792446</v>
      </c>
      <c r="U61" s="12">
        <v>4529563</v>
      </c>
    </row>
    <row r="62" spans="1:21" x14ac:dyDescent="0.2">
      <c r="A62" s="7" t="s">
        <v>52</v>
      </c>
      <c r="B62" s="9">
        <v>532672</v>
      </c>
      <c r="C62" s="9">
        <v>591381</v>
      </c>
      <c r="D62" s="9">
        <v>621744</v>
      </c>
      <c r="E62" s="9">
        <v>765952</v>
      </c>
      <c r="F62" s="9">
        <v>1293801</v>
      </c>
      <c r="G62" s="9">
        <v>1962933</v>
      </c>
      <c r="H62" s="9">
        <v>1745485</v>
      </c>
      <c r="I62" s="9">
        <v>3164059</v>
      </c>
      <c r="J62" s="9">
        <v>3123228</v>
      </c>
      <c r="K62" s="9">
        <v>3511810</v>
      </c>
      <c r="L62" s="9">
        <v>4486234</v>
      </c>
      <c r="M62" s="9">
        <v>3705396</v>
      </c>
      <c r="N62" s="9">
        <v>2959585</v>
      </c>
      <c r="O62" s="9">
        <v>2775455</v>
      </c>
      <c r="P62" s="9">
        <v>3772268</v>
      </c>
      <c r="Q62" s="9">
        <v>3762714</v>
      </c>
      <c r="R62" s="9">
        <v>3496820</v>
      </c>
      <c r="S62" s="9">
        <v>3731027</v>
      </c>
      <c r="T62" s="9">
        <v>5049493</v>
      </c>
      <c r="U62" s="10">
        <v>4520330</v>
      </c>
    </row>
    <row r="63" spans="1:21" x14ac:dyDescent="0.2">
      <c r="A63" s="6" t="s">
        <v>138</v>
      </c>
      <c r="B63" s="11">
        <v>75750</v>
      </c>
      <c r="C63" s="11">
        <v>110301</v>
      </c>
      <c r="D63" s="11">
        <v>173326</v>
      </c>
      <c r="E63" s="11">
        <v>270000</v>
      </c>
      <c r="F63" s="11">
        <v>341761</v>
      </c>
      <c r="G63" s="11">
        <v>623955</v>
      </c>
      <c r="H63" s="11">
        <v>733762</v>
      </c>
      <c r="I63" s="11">
        <v>1151841</v>
      </c>
      <c r="J63" s="11">
        <v>1413379</v>
      </c>
      <c r="K63" s="11">
        <v>1911220</v>
      </c>
      <c r="L63" s="11">
        <v>2466419</v>
      </c>
      <c r="M63" s="11">
        <v>2629094</v>
      </c>
      <c r="N63" s="11">
        <v>2410638</v>
      </c>
      <c r="O63" s="11">
        <v>1949320</v>
      </c>
      <c r="P63" s="11">
        <v>2649883</v>
      </c>
      <c r="Q63" s="11">
        <v>2558705</v>
      </c>
      <c r="R63" s="11">
        <v>2967714</v>
      </c>
      <c r="S63" s="11">
        <v>2367323</v>
      </c>
      <c r="T63" s="11">
        <v>3623471</v>
      </c>
      <c r="U63" s="12">
        <v>4457471</v>
      </c>
    </row>
    <row r="64" spans="1:21" x14ac:dyDescent="0.2">
      <c r="A64" s="7" t="s">
        <v>102</v>
      </c>
      <c r="B64" s="9">
        <v>1246065</v>
      </c>
      <c r="C64" s="9">
        <v>1044609</v>
      </c>
      <c r="D64" s="9">
        <v>784801</v>
      </c>
      <c r="E64" s="9">
        <v>437169</v>
      </c>
      <c r="F64" s="9">
        <v>665634</v>
      </c>
      <c r="G64" s="9">
        <v>1194017</v>
      </c>
      <c r="H64" s="9">
        <v>2172540</v>
      </c>
      <c r="I64" s="9">
        <v>2163583</v>
      </c>
      <c r="J64" s="9">
        <v>3264665</v>
      </c>
      <c r="K64" s="9">
        <v>3031234</v>
      </c>
      <c r="L64" s="9">
        <v>3272867</v>
      </c>
      <c r="M64" s="9">
        <v>3483544</v>
      </c>
      <c r="N64" s="9">
        <v>3549959</v>
      </c>
      <c r="O64" s="9">
        <v>2475717</v>
      </c>
      <c r="P64" s="9">
        <v>2326171</v>
      </c>
      <c r="Q64" s="9">
        <v>2635776</v>
      </c>
      <c r="R64" s="9">
        <v>4509009</v>
      </c>
      <c r="S64" s="9">
        <v>8001752</v>
      </c>
      <c r="T64" s="9">
        <v>9841410</v>
      </c>
      <c r="U64" s="10">
        <v>4355197</v>
      </c>
    </row>
    <row r="65" spans="1:21" x14ac:dyDescent="0.2">
      <c r="A65" s="6" t="s">
        <v>141</v>
      </c>
      <c r="B65" s="11">
        <v>300603</v>
      </c>
      <c r="C65" s="11">
        <v>400286</v>
      </c>
      <c r="D65" s="11">
        <v>351678</v>
      </c>
      <c r="E65" s="11">
        <v>816761</v>
      </c>
      <c r="F65" s="11">
        <v>1095733</v>
      </c>
      <c r="G65" s="11">
        <v>1792613</v>
      </c>
      <c r="H65" s="11">
        <v>713886</v>
      </c>
      <c r="I65" s="11">
        <v>969744</v>
      </c>
      <c r="J65" s="11">
        <v>577976</v>
      </c>
      <c r="K65" s="11">
        <v>618094</v>
      </c>
      <c r="L65" s="11">
        <v>898644</v>
      </c>
      <c r="M65" s="11">
        <v>1607935</v>
      </c>
      <c r="N65" s="11">
        <v>1101221</v>
      </c>
      <c r="O65" s="11">
        <v>1397924</v>
      </c>
      <c r="P65" s="11">
        <v>2246013</v>
      </c>
      <c r="Q65" s="11">
        <v>2964328</v>
      </c>
      <c r="R65" s="11">
        <v>4646659</v>
      </c>
      <c r="S65" s="11">
        <v>3244067</v>
      </c>
      <c r="T65" s="11">
        <v>2584613</v>
      </c>
      <c r="U65" s="12">
        <v>3967190</v>
      </c>
    </row>
    <row r="66" spans="1:21" x14ac:dyDescent="0.2">
      <c r="A66" s="7" t="s">
        <v>153</v>
      </c>
      <c r="B66" s="9">
        <v>231108</v>
      </c>
      <c r="C66" s="9">
        <v>243856</v>
      </c>
      <c r="D66" s="9">
        <v>309464</v>
      </c>
      <c r="E66" s="9">
        <v>391849</v>
      </c>
      <c r="F66" s="9">
        <v>468392</v>
      </c>
      <c r="G66" s="9">
        <v>515208</v>
      </c>
      <c r="H66" s="9">
        <v>357725</v>
      </c>
      <c r="I66" s="9">
        <v>777486</v>
      </c>
      <c r="J66" s="9">
        <v>815220</v>
      </c>
      <c r="K66" s="9">
        <v>642259</v>
      </c>
      <c r="L66" s="9">
        <v>797690</v>
      </c>
      <c r="M66" s="9">
        <v>1403233</v>
      </c>
      <c r="N66" s="9">
        <v>1885263</v>
      </c>
      <c r="O66" s="9">
        <v>1617946</v>
      </c>
      <c r="P66" s="9">
        <v>2064033</v>
      </c>
      <c r="Q66" s="9">
        <v>2819084</v>
      </c>
      <c r="R66" s="9">
        <v>3023933</v>
      </c>
      <c r="S66" s="9">
        <v>2270896</v>
      </c>
      <c r="T66" s="9">
        <v>2988268</v>
      </c>
      <c r="U66" s="10">
        <v>3853501</v>
      </c>
    </row>
    <row r="67" spans="1:21" x14ac:dyDescent="0.2">
      <c r="A67" s="6" t="s">
        <v>63</v>
      </c>
      <c r="B67" s="11">
        <v>574936</v>
      </c>
      <c r="C67" s="11">
        <v>594749</v>
      </c>
      <c r="D67" s="11">
        <v>833169</v>
      </c>
      <c r="E67" s="11">
        <v>1007214</v>
      </c>
      <c r="F67" s="11">
        <v>1104226</v>
      </c>
      <c r="G67" s="11">
        <v>1006800</v>
      </c>
      <c r="H67" s="11">
        <v>1260256</v>
      </c>
      <c r="I67" s="11">
        <v>1730949</v>
      </c>
      <c r="J67" s="11">
        <v>2118460</v>
      </c>
      <c r="K67" s="11">
        <v>3140394</v>
      </c>
      <c r="L67" s="11">
        <v>3196840</v>
      </c>
      <c r="M67" s="11">
        <v>2753870</v>
      </c>
      <c r="N67" s="11">
        <v>2477066</v>
      </c>
      <c r="O67" s="11">
        <v>1906332</v>
      </c>
      <c r="P67" s="11">
        <v>1830041</v>
      </c>
      <c r="Q67" s="11">
        <v>2179816</v>
      </c>
      <c r="R67" s="11">
        <v>1806126</v>
      </c>
      <c r="S67" s="11">
        <v>2124874</v>
      </c>
      <c r="T67" s="11">
        <v>3584866</v>
      </c>
      <c r="U67" s="12">
        <v>3413278</v>
      </c>
    </row>
    <row r="68" spans="1:21" x14ac:dyDescent="0.2">
      <c r="A68" s="7" t="s">
        <v>94</v>
      </c>
      <c r="B68" s="9">
        <v>11202</v>
      </c>
      <c r="C68" s="9">
        <v>12654</v>
      </c>
      <c r="D68" s="9">
        <v>25545</v>
      </c>
      <c r="E68" s="9">
        <v>49647</v>
      </c>
      <c r="F68" s="9">
        <v>85919</v>
      </c>
      <c r="G68" s="9">
        <v>134259</v>
      </c>
      <c r="H68" s="9">
        <v>367319</v>
      </c>
      <c r="I68" s="9">
        <v>601490</v>
      </c>
      <c r="J68" s="9">
        <v>827588</v>
      </c>
      <c r="K68" s="9">
        <v>787758</v>
      </c>
      <c r="L68" s="9">
        <v>1010079</v>
      </c>
      <c r="M68" s="9">
        <v>1777883</v>
      </c>
      <c r="N68" s="9">
        <v>1316053</v>
      </c>
      <c r="O68" s="9">
        <v>1346768</v>
      </c>
      <c r="P68" s="9">
        <v>1567098</v>
      </c>
      <c r="Q68" s="9">
        <v>2029603</v>
      </c>
      <c r="R68" s="9">
        <v>2157000</v>
      </c>
      <c r="S68" s="9">
        <v>2088438</v>
      </c>
      <c r="T68" s="9">
        <v>2673961</v>
      </c>
      <c r="U68" s="10">
        <v>3342452</v>
      </c>
    </row>
    <row r="69" spans="1:21" x14ac:dyDescent="0.2">
      <c r="A69" s="6" t="s">
        <v>81</v>
      </c>
      <c r="B69" s="11">
        <v>470103</v>
      </c>
      <c r="C69" s="11">
        <v>326779</v>
      </c>
      <c r="D69" s="11">
        <v>292306</v>
      </c>
      <c r="E69" s="11">
        <v>230911</v>
      </c>
      <c r="F69" s="11">
        <v>281472</v>
      </c>
      <c r="G69" s="11">
        <v>359896</v>
      </c>
      <c r="H69" s="11">
        <v>433095</v>
      </c>
      <c r="I69" s="11">
        <v>755267</v>
      </c>
      <c r="J69" s="11">
        <v>947048</v>
      </c>
      <c r="K69" s="11">
        <v>979776</v>
      </c>
      <c r="L69" s="11">
        <v>1207502</v>
      </c>
      <c r="M69" s="11">
        <v>1520667</v>
      </c>
      <c r="N69" s="11">
        <v>1298895</v>
      </c>
      <c r="O69" s="11">
        <v>1442965</v>
      </c>
      <c r="P69" s="11">
        <v>1820663</v>
      </c>
      <c r="Q69" s="11">
        <v>2170014</v>
      </c>
      <c r="R69" s="11">
        <v>2325652</v>
      </c>
      <c r="S69" s="11">
        <v>2638405</v>
      </c>
      <c r="T69" s="11">
        <v>3507141</v>
      </c>
      <c r="U69" s="12">
        <v>3074650</v>
      </c>
    </row>
    <row r="70" spans="1:21" x14ac:dyDescent="0.2">
      <c r="A70" s="6" t="s">
        <v>89</v>
      </c>
      <c r="B70" s="11">
        <v>40946</v>
      </c>
      <c r="C70" s="11">
        <v>416758</v>
      </c>
      <c r="D70" s="11">
        <v>941719</v>
      </c>
      <c r="E70" s="11">
        <v>1693946</v>
      </c>
      <c r="F70" s="11">
        <v>1547495</v>
      </c>
      <c r="G70" s="11">
        <v>2588993</v>
      </c>
      <c r="H70" s="11">
        <v>3173884</v>
      </c>
      <c r="I70" s="11">
        <v>4515615</v>
      </c>
      <c r="J70" s="11">
        <v>2063575</v>
      </c>
      <c r="K70" s="11">
        <v>6375902</v>
      </c>
      <c r="L70" s="11">
        <v>2038928</v>
      </c>
      <c r="M70" s="11">
        <v>726370</v>
      </c>
      <c r="N70" s="11">
        <v>949536</v>
      </c>
      <c r="O70" s="11">
        <v>370966</v>
      </c>
      <c r="P70" s="11">
        <v>1356945</v>
      </c>
      <c r="Q70" s="11">
        <v>4742280</v>
      </c>
      <c r="R70" s="11">
        <v>4816497</v>
      </c>
      <c r="S70" s="11">
        <v>827065</v>
      </c>
      <c r="T70" s="11">
        <v>3271548</v>
      </c>
      <c r="U70" s="12">
        <v>2933438</v>
      </c>
    </row>
    <row r="71" spans="1:21" x14ac:dyDescent="0.2">
      <c r="A71" s="7" t="s">
        <v>99</v>
      </c>
      <c r="B71" s="9">
        <v>34309</v>
      </c>
      <c r="C71" s="9">
        <v>80383</v>
      </c>
      <c r="D71" s="9">
        <v>96006</v>
      </c>
      <c r="E71" s="9">
        <v>79678</v>
      </c>
      <c r="F71" s="9">
        <v>53522</v>
      </c>
      <c r="G71" s="9">
        <v>93400</v>
      </c>
      <c r="H71" s="9">
        <v>79622</v>
      </c>
      <c r="I71" s="9">
        <v>123382</v>
      </c>
      <c r="J71" s="9">
        <v>363185</v>
      </c>
      <c r="K71" s="9">
        <v>643548</v>
      </c>
      <c r="L71" s="9">
        <v>1203330</v>
      </c>
      <c r="M71" s="9">
        <v>1452597</v>
      </c>
      <c r="N71" s="9">
        <v>1295794</v>
      </c>
      <c r="O71" s="9">
        <v>1301207</v>
      </c>
      <c r="P71" s="9">
        <v>1850413</v>
      </c>
      <c r="Q71" s="9">
        <v>2426140</v>
      </c>
      <c r="R71" s="9">
        <v>2576406</v>
      </c>
      <c r="S71" s="9">
        <v>1774499</v>
      </c>
      <c r="T71" s="9">
        <v>1466777</v>
      </c>
      <c r="U71" s="10">
        <v>2344008</v>
      </c>
    </row>
    <row r="72" spans="1:21" x14ac:dyDescent="0.2">
      <c r="A72" s="6" t="s">
        <v>65</v>
      </c>
      <c r="B72" s="11">
        <v>200251</v>
      </c>
      <c r="C72" s="11">
        <v>403066</v>
      </c>
      <c r="D72" s="11">
        <v>450495</v>
      </c>
      <c r="E72" s="11">
        <v>565937</v>
      </c>
      <c r="F72" s="11">
        <v>363450</v>
      </c>
      <c r="G72" s="11">
        <v>328882</v>
      </c>
      <c r="H72" s="11">
        <v>349419</v>
      </c>
      <c r="I72" s="11">
        <v>1300780</v>
      </c>
      <c r="J72" s="11">
        <v>807315</v>
      </c>
      <c r="K72" s="11">
        <v>1091833</v>
      </c>
      <c r="L72" s="11">
        <v>1938093</v>
      </c>
      <c r="M72" s="11">
        <v>1597910</v>
      </c>
      <c r="N72" s="11">
        <v>1266792</v>
      </c>
      <c r="O72" s="11">
        <v>1606926</v>
      </c>
      <c r="P72" s="11">
        <v>1474606</v>
      </c>
      <c r="Q72" s="11">
        <v>2324395</v>
      </c>
      <c r="R72" s="11">
        <v>1108431</v>
      </c>
      <c r="S72" s="11">
        <v>915719</v>
      </c>
      <c r="T72" s="11">
        <v>1371786</v>
      </c>
      <c r="U72" s="12">
        <v>2276414</v>
      </c>
    </row>
    <row r="73" spans="1:21" x14ac:dyDescent="0.2">
      <c r="A73" s="7" t="s">
        <v>179</v>
      </c>
      <c r="B73" s="9">
        <v>312373</v>
      </c>
      <c r="C73" s="9">
        <v>251055</v>
      </c>
      <c r="D73" s="9">
        <v>207728</v>
      </c>
      <c r="E73" s="9">
        <v>215312</v>
      </c>
      <c r="F73" s="9">
        <v>246077</v>
      </c>
      <c r="G73" s="9">
        <v>88885</v>
      </c>
      <c r="H73" s="9">
        <v>282146</v>
      </c>
      <c r="I73" s="9">
        <v>664330</v>
      </c>
      <c r="J73" s="9">
        <v>566816</v>
      </c>
      <c r="K73" s="9">
        <v>373085</v>
      </c>
      <c r="L73" s="9">
        <v>89804</v>
      </c>
      <c r="M73" s="9">
        <v>189717</v>
      </c>
      <c r="N73" s="9">
        <v>97273</v>
      </c>
      <c r="O73" s="9">
        <v>225718</v>
      </c>
      <c r="P73" s="9">
        <v>351840</v>
      </c>
      <c r="Q73" s="9">
        <v>247641</v>
      </c>
      <c r="R73" s="9">
        <v>452877</v>
      </c>
      <c r="S73" s="9">
        <v>1475994</v>
      </c>
      <c r="T73" s="9">
        <v>2221839</v>
      </c>
      <c r="U73" s="10">
        <v>2247559</v>
      </c>
    </row>
    <row r="74" spans="1:21" x14ac:dyDescent="0.2">
      <c r="A74" s="6" t="s">
        <v>118</v>
      </c>
      <c r="B74" s="11">
        <v>560900</v>
      </c>
      <c r="C74" s="11">
        <v>641290</v>
      </c>
      <c r="D74" s="11">
        <v>922082</v>
      </c>
      <c r="E74" s="11">
        <v>1747274</v>
      </c>
      <c r="F74" s="11">
        <v>2306640</v>
      </c>
      <c r="G74" s="11">
        <v>2270521</v>
      </c>
      <c r="H74" s="11">
        <v>2646447</v>
      </c>
      <c r="I74" s="11">
        <v>3106845</v>
      </c>
      <c r="J74" s="11">
        <v>3844030</v>
      </c>
      <c r="K74" s="11">
        <v>5270200</v>
      </c>
      <c r="L74" s="11">
        <v>4758054</v>
      </c>
      <c r="M74" s="11">
        <v>4186269</v>
      </c>
      <c r="N74" s="11">
        <v>826155</v>
      </c>
      <c r="O74" s="11">
        <v>696909</v>
      </c>
      <c r="P74" s="11">
        <v>790806</v>
      </c>
      <c r="Q74" s="11">
        <v>776351</v>
      </c>
      <c r="R74" s="11">
        <v>722559</v>
      </c>
      <c r="S74" s="11">
        <v>668609</v>
      </c>
      <c r="T74" s="11">
        <v>815491</v>
      </c>
      <c r="U74" s="12">
        <v>2008903</v>
      </c>
    </row>
    <row r="75" spans="1:21" x14ac:dyDescent="0.2">
      <c r="A75" s="7" t="s">
        <v>171</v>
      </c>
      <c r="B75" s="9">
        <v>6166</v>
      </c>
      <c r="C75" s="9">
        <v>57782</v>
      </c>
      <c r="D75" s="9">
        <v>78413</v>
      </c>
      <c r="E75" s="9">
        <v>163674</v>
      </c>
      <c r="F75" s="9">
        <v>378740</v>
      </c>
      <c r="G75" s="9">
        <v>111204</v>
      </c>
      <c r="H75" s="9">
        <v>131891</v>
      </c>
      <c r="I75" s="9">
        <v>56727</v>
      </c>
      <c r="J75" s="9">
        <v>80846</v>
      </c>
      <c r="K75" s="9">
        <v>149365</v>
      </c>
      <c r="L75" s="9">
        <v>129247</v>
      </c>
      <c r="M75" s="9">
        <v>334191</v>
      </c>
      <c r="N75" s="9">
        <v>484180</v>
      </c>
      <c r="O75" s="9">
        <v>497590</v>
      </c>
      <c r="P75" s="9">
        <v>777809</v>
      </c>
      <c r="Q75" s="9">
        <v>1107650</v>
      </c>
      <c r="R75" s="9">
        <v>1087810</v>
      </c>
      <c r="S75" s="9">
        <v>1169305</v>
      </c>
      <c r="T75" s="9">
        <v>1111417</v>
      </c>
      <c r="U75" s="10">
        <v>1880928</v>
      </c>
    </row>
    <row r="76" spans="1:21" x14ac:dyDescent="0.2">
      <c r="A76" s="6" t="s">
        <v>108</v>
      </c>
      <c r="B76" s="11">
        <v>26001</v>
      </c>
      <c r="C76" s="11">
        <v>29932</v>
      </c>
      <c r="D76" s="11">
        <v>27305</v>
      </c>
      <c r="E76" s="11">
        <v>35091</v>
      </c>
      <c r="F76" s="11">
        <v>51066</v>
      </c>
      <c r="G76" s="11">
        <v>38828</v>
      </c>
      <c r="H76" s="11">
        <v>36892</v>
      </c>
      <c r="I76" s="11">
        <v>93627</v>
      </c>
      <c r="J76" s="11">
        <v>184298</v>
      </c>
      <c r="K76" s="11">
        <v>215314</v>
      </c>
      <c r="L76" s="11">
        <v>363635</v>
      </c>
      <c r="M76" s="11">
        <v>482915</v>
      </c>
      <c r="N76" s="11">
        <v>666287</v>
      </c>
      <c r="O76" s="11">
        <v>830091</v>
      </c>
      <c r="P76" s="11">
        <v>1005217</v>
      </c>
      <c r="Q76" s="11">
        <v>1377338</v>
      </c>
      <c r="R76" s="11">
        <v>1444323</v>
      </c>
      <c r="S76" s="11">
        <v>1498509</v>
      </c>
      <c r="T76" s="11">
        <v>2100436</v>
      </c>
      <c r="U76" s="12">
        <v>1838524</v>
      </c>
    </row>
    <row r="77" spans="1:21" x14ac:dyDescent="0.2">
      <c r="A77" s="7" t="s">
        <v>135</v>
      </c>
      <c r="B77" s="9">
        <v>96721</v>
      </c>
      <c r="C77" s="9">
        <v>153954</v>
      </c>
      <c r="D77" s="9">
        <v>490442</v>
      </c>
      <c r="E77" s="9">
        <v>428773</v>
      </c>
      <c r="F77" s="9">
        <v>612588</v>
      </c>
      <c r="G77" s="9">
        <v>497824</v>
      </c>
      <c r="H77" s="9">
        <v>529594</v>
      </c>
      <c r="I77" s="9">
        <v>476097</v>
      </c>
      <c r="J77" s="9">
        <v>599466</v>
      </c>
      <c r="K77" s="9">
        <v>663130</v>
      </c>
      <c r="L77" s="9">
        <v>580512</v>
      </c>
      <c r="M77" s="9">
        <v>738277</v>
      </c>
      <c r="N77" s="9">
        <v>1010510</v>
      </c>
      <c r="O77" s="9">
        <v>435117</v>
      </c>
      <c r="P77" s="9">
        <v>515322</v>
      </c>
      <c r="Q77" s="9">
        <v>570989</v>
      </c>
      <c r="R77" s="9">
        <v>914860</v>
      </c>
      <c r="S77" s="9">
        <v>888693</v>
      </c>
      <c r="T77" s="9">
        <v>1090693</v>
      </c>
      <c r="U77" s="10">
        <v>1804433</v>
      </c>
    </row>
    <row r="78" spans="1:21" x14ac:dyDescent="0.2">
      <c r="A78" s="6" t="s">
        <v>91</v>
      </c>
      <c r="B78" s="11">
        <v>71659</v>
      </c>
      <c r="C78" s="11">
        <v>463216</v>
      </c>
      <c r="D78" s="11">
        <v>526879</v>
      </c>
      <c r="E78" s="11">
        <v>277747</v>
      </c>
      <c r="F78" s="11">
        <v>537080</v>
      </c>
      <c r="G78" s="11">
        <v>508381</v>
      </c>
      <c r="H78" s="11">
        <v>896526</v>
      </c>
      <c r="I78" s="11">
        <v>1071622</v>
      </c>
      <c r="J78" s="11">
        <v>1583680</v>
      </c>
      <c r="K78" s="11">
        <v>1273793</v>
      </c>
      <c r="L78" s="11">
        <v>1546603</v>
      </c>
      <c r="M78" s="11">
        <v>2656039</v>
      </c>
      <c r="N78" s="11">
        <v>1237368</v>
      </c>
      <c r="O78" s="11">
        <v>908837</v>
      </c>
      <c r="P78" s="11">
        <v>1623769</v>
      </c>
      <c r="Q78" s="11">
        <v>1858994</v>
      </c>
      <c r="R78" s="11">
        <v>2656375</v>
      </c>
      <c r="S78" s="11">
        <v>2485363</v>
      </c>
      <c r="T78" s="11">
        <v>3034655</v>
      </c>
      <c r="U78" s="12">
        <v>1599363</v>
      </c>
    </row>
    <row r="79" spans="1:21" x14ac:dyDescent="0.2">
      <c r="A79" s="7" t="s">
        <v>151</v>
      </c>
      <c r="B79" s="9">
        <v>411887</v>
      </c>
      <c r="C79" s="9">
        <v>996650</v>
      </c>
      <c r="D79" s="9">
        <v>1437834</v>
      </c>
      <c r="E79" s="9">
        <v>2537592</v>
      </c>
      <c r="F79" s="9">
        <v>1697283</v>
      </c>
      <c r="G79" s="9">
        <v>2267872</v>
      </c>
      <c r="H79" s="9">
        <v>1055071</v>
      </c>
      <c r="I79" s="9">
        <v>598657</v>
      </c>
      <c r="J79" s="9">
        <v>1672947</v>
      </c>
      <c r="K79" s="9">
        <v>1822803</v>
      </c>
      <c r="L79" s="9">
        <v>2469918</v>
      </c>
      <c r="M79" s="9">
        <v>3217190</v>
      </c>
      <c r="N79" s="9">
        <v>1165362</v>
      </c>
      <c r="O79" s="9">
        <v>632269</v>
      </c>
      <c r="P79" s="9">
        <v>1466410</v>
      </c>
      <c r="Q79" s="9">
        <v>2131556</v>
      </c>
      <c r="R79" s="9">
        <v>1723064</v>
      </c>
      <c r="S79" s="9">
        <v>1182549</v>
      </c>
      <c r="T79" s="9">
        <v>1215142</v>
      </c>
      <c r="U79" s="10">
        <v>1516384</v>
      </c>
    </row>
    <row r="80" spans="1:21" x14ac:dyDescent="0.2">
      <c r="A80" s="6" t="s">
        <v>273</v>
      </c>
      <c r="B80" s="11">
        <v>12014</v>
      </c>
      <c r="C80" s="11">
        <v>37501</v>
      </c>
      <c r="D80" s="11">
        <v>19156</v>
      </c>
      <c r="E80" s="11">
        <v>43944</v>
      </c>
      <c r="F80" s="11">
        <v>59425</v>
      </c>
      <c r="G80" s="11">
        <v>58494</v>
      </c>
      <c r="H80" s="11">
        <v>37007</v>
      </c>
      <c r="I80" s="11">
        <v>1389056</v>
      </c>
      <c r="J80" s="11">
        <v>6041988</v>
      </c>
      <c r="K80" s="11">
        <v>6266514</v>
      </c>
      <c r="L80" s="11">
        <v>4650448</v>
      </c>
      <c r="M80" s="11">
        <v>1546529</v>
      </c>
      <c r="N80" s="11">
        <v>1282840</v>
      </c>
      <c r="O80" s="11">
        <v>1328603</v>
      </c>
      <c r="P80" s="11">
        <v>1396751</v>
      </c>
      <c r="Q80" s="11">
        <v>520905</v>
      </c>
      <c r="R80" s="11">
        <v>3617863</v>
      </c>
      <c r="S80" s="11">
        <v>2123362</v>
      </c>
      <c r="T80" s="11">
        <v>2151737</v>
      </c>
      <c r="U80" s="12">
        <v>1468663</v>
      </c>
    </row>
    <row r="81" spans="1:21" x14ac:dyDescent="0.2">
      <c r="A81" s="7" t="s">
        <v>74</v>
      </c>
      <c r="B81" s="9">
        <v>0</v>
      </c>
      <c r="C81" s="9">
        <v>0</v>
      </c>
      <c r="D81" s="9">
        <v>0</v>
      </c>
      <c r="E81" s="9">
        <v>6981</v>
      </c>
      <c r="F81" s="9">
        <v>13116</v>
      </c>
      <c r="G81" s="9">
        <v>12281</v>
      </c>
      <c r="H81" s="9">
        <v>28643</v>
      </c>
      <c r="I81" s="9">
        <v>55116</v>
      </c>
      <c r="J81" s="9">
        <v>77891</v>
      </c>
      <c r="K81" s="9">
        <v>101566</v>
      </c>
      <c r="L81" s="9">
        <v>180127</v>
      </c>
      <c r="M81" s="9">
        <v>112741</v>
      </c>
      <c r="N81" s="9">
        <v>133912</v>
      </c>
      <c r="O81" s="9">
        <v>161821</v>
      </c>
      <c r="P81" s="9">
        <v>211537</v>
      </c>
      <c r="Q81" s="9">
        <v>224519</v>
      </c>
      <c r="R81" s="9">
        <v>360613</v>
      </c>
      <c r="S81" s="9">
        <v>498177</v>
      </c>
      <c r="T81" s="9">
        <v>984890</v>
      </c>
      <c r="U81" s="10">
        <v>1375034</v>
      </c>
    </row>
    <row r="82" spans="1:21" x14ac:dyDescent="0.2">
      <c r="A82" s="6" t="s">
        <v>154</v>
      </c>
      <c r="B82" s="11">
        <v>26592</v>
      </c>
      <c r="C82" s="11">
        <v>44286</v>
      </c>
      <c r="D82" s="11">
        <v>73527</v>
      </c>
      <c r="E82" s="11">
        <v>79772</v>
      </c>
      <c r="F82" s="11">
        <v>124248</v>
      </c>
      <c r="G82" s="11">
        <v>125882</v>
      </c>
      <c r="H82" s="11">
        <v>177554</v>
      </c>
      <c r="I82" s="11">
        <v>201078</v>
      </c>
      <c r="J82" s="11">
        <v>257241</v>
      </c>
      <c r="K82" s="11">
        <v>403320</v>
      </c>
      <c r="L82" s="11">
        <v>454875</v>
      </c>
      <c r="M82" s="11">
        <v>1649822</v>
      </c>
      <c r="N82" s="11">
        <v>452042</v>
      </c>
      <c r="O82" s="11">
        <v>480133</v>
      </c>
      <c r="P82" s="11">
        <v>527838</v>
      </c>
      <c r="Q82" s="11">
        <v>651384</v>
      </c>
      <c r="R82" s="11">
        <v>713242</v>
      </c>
      <c r="S82" s="11">
        <v>579499</v>
      </c>
      <c r="T82" s="11">
        <v>1141127</v>
      </c>
      <c r="U82" s="12">
        <v>1340116</v>
      </c>
    </row>
    <row r="83" spans="1:21" x14ac:dyDescent="0.2">
      <c r="A83" s="7" t="s">
        <v>182</v>
      </c>
      <c r="B83" s="9">
        <v>300</v>
      </c>
      <c r="C83" s="9">
        <v>1175</v>
      </c>
      <c r="D83" s="9">
        <v>7569</v>
      </c>
      <c r="E83" s="9">
        <v>17682</v>
      </c>
      <c r="F83" s="9">
        <v>18105</v>
      </c>
      <c r="G83" s="9">
        <v>17359</v>
      </c>
      <c r="H83" s="9">
        <v>10747</v>
      </c>
      <c r="I83" s="9">
        <v>17280</v>
      </c>
      <c r="J83" s="9">
        <v>14528</v>
      </c>
      <c r="K83" s="9">
        <v>26057</v>
      </c>
      <c r="L83" s="9">
        <v>21129</v>
      </c>
      <c r="M83" s="9">
        <v>40221</v>
      </c>
      <c r="N83" s="9">
        <v>49373</v>
      </c>
      <c r="O83" s="9">
        <v>28249</v>
      </c>
      <c r="P83" s="9">
        <v>38383</v>
      </c>
      <c r="Q83" s="9">
        <v>43083</v>
      </c>
      <c r="R83" s="9">
        <v>45987</v>
      </c>
      <c r="S83" s="9">
        <v>308865</v>
      </c>
      <c r="T83" s="9">
        <v>319908</v>
      </c>
      <c r="U83" s="10">
        <v>1302762</v>
      </c>
    </row>
    <row r="84" spans="1:21" x14ac:dyDescent="0.2">
      <c r="A84" s="6" t="s">
        <v>159</v>
      </c>
      <c r="B84" s="11">
        <v>167080</v>
      </c>
      <c r="C84" s="11">
        <v>141178</v>
      </c>
      <c r="D84" s="11">
        <v>157918</v>
      </c>
      <c r="E84" s="11">
        <v>139093</v>
      </c>
      <c r="F84" s="11">
        <v>142769</v>
      </c>
      <c r="G84" s="11">
        <v>148214</v>
      </c>
      <c r="H84" s="11">
        <v>140850</v>
      </c>
      <c r="I84" s="11">
        <v>246058</v>
      </c>
      <c r="J84" s="11">
        <v>464055</v>
      </c>
      <c r="K84" s="11">
        <v>584427</v>
      </c>
      <c r="L84" s="11">
        <v>687839</v>
      </c>
      <c r="M84" s="11">
        <v>835714</v>
      </c>
      <c r="N84" s="11">
        <v>766420</v>
      </c>
      <c r="O84" s="11">
        <v>727602</v>
      </c>
      <c r="P84" s="11">
        <v>872842</v>
      </c>
      <c r="Q84" s="11">
        <v>890333</v>
      </c>
      <c r="R84" s="11">
        <v>973925</v>
      </c>
      <c r="S84" s="11">
        <v>872724</v>
      </c>
      <c r="T84" s="11">
        <v>960121</v>
      </c>
      <c r="U84" s="12">
        <v>1298454</v>
      </c>
    </row>
    <row r="85" spans="1:21" x14ac:dyDescent="0.2">
      <c r="A85" s="7" t="s">
        <v>41</v>
      </c>
      <c r="B85" s="9">
        <v>58733</v>
      </c>
      <c r="C85" s="9">
        <v>67141</v>
      </c>
      <c r="D85" s="9">
        <v>89119</v>
      </c>
      <c r="E85" s="9">
        <v>81851</v>
      </c>
      <c r="F85" s="9">
        <v>158004</v>
      </c>
      <c r="G85" s="9">
        <v>216782</v>
      </c>
      <c r="H85" s="9">
        <v>140997</v>
      </c>
      <c r="I85" s="9">
        <v>322999</v>
      </c>
      <c r="J85" s="9">
        <v>459982</v>
      </c>
      <c r="K85" s="9">
        <v>840157</v>
      </c>
      <c r="L85" s="9">
        <v>956743</v>
      </c>
      <c r="M85" s="9">
        <v>984860</v>
      </c>
      <c r="N85" s="9">
        <v>753035</v>
      </c>
      <c r="O85" s="9">
        <v>583806</v>
      </c>
      <c r="P85" s="9">
        <v>965340</v>
      </c>
      <c r="Q85" s="9">
        <v>1149083</v>
      </c>
      <c r="R85" s="9">
        <v>1164137</v>
      </c>
      <c r="S85" s="9">
        <v>1370982</v>
      </c>
      <c r="T85" s="9">
        <v>1797759</v>
      </c>
      <c r="U85" s="10">
        <v>1271674</v>
      </c>
    </row>
    <row r="86" spans="1:21" x14ac:dyDescent="0.2">
      <c r="A86" s="6" t="s">
        <v>115</v>
      </c>
      <c r="B86" s="11">
        <v>28615</v>
      </c>
      <c r="C86" s="11">
        <v>14915</v>
      </c>
      <c r="D86" s="11">
        <v>22197</v>
      </c>
      <c r="E86" s="11">
        <v>14302</v>
      </c>
      <c r="F86" s="11">
        <v>7888</v>
      </c>
      <c r="G86" s="11">
        <v>49744</v>
      </c>
      <c r="H86" s="11">
        <v>28809</v>
      </c>
      <c r="I86" s="11">
        <v>25287</v>
      </c>
      <c r="J86" s="11">
        <v>42858</v>
      </c>
      <c r="K86" s="11">
        <v>53026</v>
      </c>
      <c r="L86" s="11">
        <v>43944</v>
      </c>
      <c r="M86" s="11">
        <v>127495</v>
      </c>
      <c r="N86" s="11">
        <v>315041</v>
      </c>
      <c r="O86" s="11">
        <v>37549</v>
      </c>
      <c r="P86" s="11">
        <v>61833</v>
      </c>
      <c r="Q86" s="11">
        <v>81823</v>
      </c>
      <c r="R86" s="11">
        <v>452028</v>
      </c>
      <c r="S86" s="11">
        <v>469415</v>
      </c>
      <c r="T86" s="11">
        <v>1167182</v>
      </c>
      <c r="U86" s="12">
        <v>1244390</v>
      </c>
    </row>
    <row r="87" spans="1:21" x14ac:dyDescent="0.2">
      <c r="A87" s="7" t="s">
        <v>147</v>
      </c>
      <c r="B87" s="9">
        <v>7707</v>
      </c>
      <c r="C87" s="9">
        <v>50399</v>
      </c>
      <c r="D87" s="9">
        <v>4057</v>
      </c>
      <c r="E87" s="9">
        <v>402016</v>
      </c>
      <c r="F87" s="9">
        <v>569381</v>
      </c>
      <c r="G87" s="9">
        <v>1044138</v>
      </c>
      <c r="H87" s="9">
        <v>853928</v>
      </c>
      <c r="I87" s="9">
        <v>967033</v>
      </c>
      <c r="J87" s="9">
        <v>1517037</v>
      </c>
      <c r="K87" s="9">
        <v>1468674</v>
      </c>
      <c r="L87" s="9">
        <v>1728522</v>
      </c>
      <c r="M87" s="9">
        <v>1168130</v>
      </c>
      <c r="N87" s="9">
        <v>745118</v>
      </c>
      <c r="O87" s="9">
        <v>737804</v>
      </c>
      <c r="P87" s="9">
        <v>783442</v>
      </c>
      <c r="Q87" s="9">
        <v>858210</v>
      </c>
      <c r="R87" s="9">
        <v>927810</v>
      </c>
      <c r="S87" s="9">
        <v>1277054</v>
      </c>
      <c r="T87" s="9">
        <v>1793730</v>
      </c>
      <c r="U87" s="10">
        <v>1187143</v>
      </c>
    </row>
    <row r="88" spans="1:21" x14ac:dyDescent="0.2">
      <c r="A88" s="6" t="s">
        <v>119</v>
      </c>
      <c r="B88" s="11">
        <v>99217</v>
      </c>
      <c r="C88" s="11">
        <v>259078</v>
      </c>
      <c r="D88" s="11">
        <v>363733</v>
      </c>
      <c r="E88" s="11">
        <v>143122</v>
      </c>
      <c r="F88" s="11">
        <v>1160932</v>
      </c>
      <c r="G88" s="11">
        <v>849219</v>
      </c>
      <c r="H88" s="11">
        <v>946620</v>
      </c>
      <c r="I88" s="11">
        <v>1177317</v>
      </c>
      <c r="J88" s="11">
        <v>1960887</v>
      </c>
      <c r="K88" s="11">
        <v>2311906</v>
      </c>
      <c r="L88" s="11">
        <v>2164547</v>
      </c>
      <c r="M88" s="11">
        <v>1314682</v>
      </c>
      <c r="N88" s="11">
        <v>781572</v>
      </c>
      <c r="O88" s="11">
        <v>333205</v>
      </c>
      <c r="P88" s="11">
        <v>448196</v>
      </c>
      <c r="Q88" s="11">
        <v>1178824</v>
      </c>
      <c r="R88" s="11">
        <v>1141251</v>
      </c>
      <c r="S88" s="11">
        <v>997056</v>
      </c>
      <c r="T88" s="11">
        <v>1080771</v>
      </c>
      <c r="U88" s="12">
        <v>1143561</v>
      </c>
    </row>
    <row r="89" spans="1:21" x14ac:dyDescent="0.2">
      <c r="A89" s="7" t="s">
        <v>226</v>
      </c>
      <c r="B89" s="9">
        <v>2838</v>
      </c>
      <c r="C89" s="9">
        <v>222586</v>
      </c>
      <c r="D89" s="9">
        <v>191083</v>
      </c>
      <c r="E89" s="9">
        <v>260313</v>
      </c>
      <c r="F89" s="9">
        <v>84069</v>
      </c>
      <c r="G89" s="9">
        <v>41604</v>
      </c>
      <c r="H89" s="9">
        <v>65367</v>
      </c>
      <c r="I89" s="9">
        <v>495797</v>
      </c>
      <c r="J89" s="9">
        <v>265319</v>
      </c>
      <c r="K89" s="9">
        <v>220729</v>
      </c>
      <c r="L89" s="9">
        <v>103500</v>
      </c>
      <c r="M89" s="9">
        <v>108342</v>
      </c>
      <c r="N89" s="9">
        <v>90692</v>
      </c>
      <c r="O89" s="9">
        <v>104770</v>
      </c>
      <c r="P89" s="9">
        <v>279556</v>
      </c>
      <c r="Q89" s="9">
        <v>93922</v>
      </c>
      <c r="R89" s="9">
        <v>452751</v>
      </c>
      <c r="S89" s="9">
        <v>421471</v>
      </c>
      <c r="T89" s="9">
        <v>196798</v>
      </c>
      <c r="U89" s="10">
        <v>1085584</v>
      </c>
    </row>
    <row r="90" spans="1:21" x14ac:dyDescent="0.2">
      <c r="A90" s="6" t="s">
        <v>77</v>
      </c>
      <c r="B90" s="11">
        <v>152821</v>
      </c>
      <c r="C90" s="11">
        <v>187936</v>
      </c>
      <c r="D90" s="11">
        <v>211136</v>
      </c>
      <c r="E90" s="11">
        <v>216769</v>
      </c>
      <c r="F90" s="11">
        <v>239739</v>
      </c>
      <c r="G90" s="11">
        <v>428939</v>
      </c>
      <c r="H90" s="11">
        <v>752543</v>
      </c>
      <c r="I90" s="11">
        <v>917930</v>
      </c>
      <c r="J90" s="11">
        <v>1518340</v>
      </c>
      <c r="K90" s="11">
        <v>1320737</v>
      </c>
      <c r="L90" s="11">
        <v>1851607</v>
      </c>
      <c r="M90" s="11">
        <v>1159517</v>
      </c>
      <c r="N90" s="11">
        <v>915956</v>
      </c>
      <c r="O90" s="11">
        <v>549184</v>
      </c>
      <c r="P90" s="11">
        <v>1334762</v>
      </c>
      <c r="Q90" s="11">
        <v>1834528</v>
      </c>
      <c r="R90" s="11">
        <v>1000719</v>
      </c>
      <c r="S90" s="11">
        <v>923483</v>
      </c>
      <c r="T90" s="11">
        <v>1704408</v>
      </c>
      <c r="U90" s="12">
        <v>1019820</v>
      </c>
    </row>
    <row r="91" spans="1:21" x14ac:dyDescent="0.2">
      <c r="A91" s="7" t="s">
        <v>110</v>
      </c>
      <c r="B91" s="9">
        <v>33393</v>
      </c>
      <c r="C91" s="9">
        <v>57007</v>
      </c>
      <c r="D91" s="9">
        <v>78603</v>
      </c>
      <c r="E91" s="9">
        <v>98835</v>
      </c>
      <c r="F91" s="9">
        <v>114171</v>
      </c>
      <c r="G91" s="9">
        <v>131910</v>
      </c>
      <c r="H91" s="9">
        <v>140722</v>
      </c>
      <c r="I91" s="9">
        <v>268876</v>
      </c>
      <c r="J91" s="9">
        <v>449036</v>
      </c>
      <c r="K91" s="9">
        <v>479727</v>
      </c>
      <c r="L91" s="9">
        <v>602366</v>
      </c>
      <c r="M91" s="9">
        <v>761108</v>
      </c>
      <c r="N91" s="9">
        <v>803718</v>
      </c>
      <c r="O91" s="9">
        <v>861864</v>
      </c>
      <c r="P91" s="9">
        <v>870833</v>
      </c>
      <c r="Q91" s="9">
        <v>985405</v>
      </c>
      <c r="R91" s="9">
        <v>1036534</v>
      </c>
      <c r="S91" s="9">
        <v>799755</v>
      </c>
      <c r="T91" s="9">
        <v>1046911</v>
      </c>
      <c r="U91" s="10">
        <v>981507</v>
      </c>
    </row>
    <row r="92" spans="1:21" x14ac:dyDescent="0.2">
      <c r="A92" s="6" t="s">
        <v>161</v>
      </c>
      <c r="B92" s="11">
        <v>36758</v>
      </c>
      <c r="C92" s="11">
        <v>108455</v>
      </c>
      <c r="D92" s="11">
        <v>85085</v>
      </c>
      <c r="E92" s="11">
        <v>125489</v>
      </c>
      <c r="F92" s="11">
        <v>40637</v>
      </c>
      <c r="G92" s="11">
        <v>70580</v>
      </c>
      <c r="H92" s="11">
        <v>62761</v>
      </c>
      <c r="I92" s="11">
        <v>110529</v>
      </c>
      <c r="J92" s="11">
        <v>162103</v>
      </c>
      <c r="K92" s="11">
        <v>142556</v>
      </c>
      <c r="L92" s="11">
        <v>257133</v>
      </c>
      <c r="M92" s="11">
        <v>216268</v>
      </c>
      <c r="N92" s="11">
        <v>144109</v>
      </c>
      <c r="O92" s="11">
        <v>101366</v>
      </c>
      <c r="P92" s="11">
        <v>157349</v>
      </c>
      <c r="Q92" s="11">
        <v>254377</v>
      </c>
      <c r="R92" s="11">
        <v>455673</v>
      </c>
      <c r="S92" s="11">
        <v>580471</v>
      </c>
      <c r="T92" s="11">
        <v>641889</v>
      </c>
      <c r="U92" s="12">
        <v>970219</v>
      </c>
    </row>
    <row r="93" spans="1:21" x14ac:dyDescent="0.2">
      <c r="A93" s="7" t="s">
        <v>133</v>
      </c>
      <c r="B93" s="9">
        <v>1782</v>
      </c>
      <c r="C93" s="9">
        <v>2156</v>
      </c>
      <c r="D93" s="9">
        <v>351</v>
      </c>
      <c r="E93" s="9">
        <v>8413</v>
      </c>
      <c r="F93" s="9">
        <v>37774</v>
      </c>
      <c r="G93" s="9">
        <v>11506</v>
      </c>
      <c r="H93" s="9">
        <v>23939</v>
      </c>
      <c r="I93" s="9">
        <v>46703</v>
      </c>
      <c r="J93" s="9">
        <v>34632</v>
      </c>
      <c r="K93" s="9">
        <v>35166</v>
      </c>
      <c r="L93" s="9">
        <v>73139</v>
      </c>
      <c r="M93" s="9">
        <v>167173</v>
      </c>
      <c r="N93" s="9">
        <v>219081</v>
      </c>
      <c r="O93" s="9">
        <v>274572</v>
      </c>
      <c r="P93" s="9">
        <v>294824</v>
      </c>
      <c r="Q93" s="9">
        <v>313972</v>
      </c>
      <c r="R93" s="9">
        <v>531304</v>
      </c>
      <c r="S93" s="9">
        <v>794487</v>
      </c>
      <c r="T93" s="9">
        <v>1083855</v>
      </c>
      <c r="U93" s="10">
        <v>941064</v>
      </c>
    </row>
    <row r="94" spans="1:21" x14ac:dyDescent="0.2">
      <c r="A94" s="6" t="s">
        <v>84</v>
      </c>
      <c r="B94" s="11">
        <v>160972</v>
      </c>
      <c r="C94" s="11">
        <v>214082</v>
      </c>
      <c r="D94" s="11">
        <v>277448</v>
      </c>
      <c r="E94" s="11">
        <v>359406</v>
      </c>
      <c r="F94" s="11">
        <v>423892</v>
      </c>
      <c r="G94" s="11">
        <v>461059</v>
      </c>
      <c r="H94" s="11">
        <v>375014</v>
      </c>
      <c r="I94" s="11">
        <v>452322</v>
      </c>
      <c r="J94" s="11">
        <v>475628</v>
      </c>
      <c r="K94" s="11">
        <v>558416</v>
      </c>
      <c r="L94" s="11">
        <v>531428</v>
      </c>
      <c r="M94" s="11">
        <v>518504</v>
      </c>
      <c r="N94" s="11">
        <v>528613</v>
      </c>
      <c r="O94" s="11">
        <v>549114</v>
      </c>
      <c r="P94" s="11">
        <v>644184</v>
      </c>
      <c r="Q94" s="11">
        <v>711068</v>
      </c>
      <c r="R94" s="11">
        <v>633347</v>
      </c>
      <c r="S94" s="11">
        <v>595611</v>
      </c>
      <c r="T94" s="11">
        <v>824651</v>
      </c>
      <c r="U94" s="12">
        <v>909513</v>
      </c>
    </row>
    <row r="95" spans="1:21" x14ac:dyDescent="0.2">
      <c r="A95" s="7" t="s">
        <v>142</v>
      </c>
      <c r="B95" s="13">
        <v>1441821</v>
      </c>
      <c r="C95" s="13">
        <v>1705877</v>
      </c>
      <c r="D95" s="13">
        <v>2614462</v>
      </c>
      <c r="E95" s="13">
        <v>1943482</v>
      </c>
      <c r="F95" s="13">
        <v>4171239</v>
      </c>
      <c r="G95" s="13">
        <v>6325889</v>
      </c>
      <c r="H95" s="13">
        <v>4684822</v>
      </c>
      <c r="I95" s="13">
        <v>6671907</v>
      </c>
      <c r="J95" s="13">
        <v>9541534</v>
      </c>
      <c r="K95" s="9">
        <v>1554267</v>
      </c>
      <c r="L95" s="9">
        <v>2100023</v>
      </c>
      <c r="M95" s="9">
        <v>1521312</v>
      </c>
      <c r="N95" s="9">
        <v>732863</v>
      </c>
      <c r="O95" s="9">
        <v>495727</v>
      </c>
      <c r="P95" s="9">
        <v>580255</v>
      </c>
      <c r="Q95" s="9">
        <v>670035</v>
      </c>
      <c r="R95" s="9">
        <v>743553</v>
      </c>
      <c r="S95" s="9">
        <v>766295</v>
      </c>
      <c r="T95" s="9">
        <v>779804</v>
      </c>
      <c r="U95" s="10">
        <v>877296</v>
      </c>
    </row>
    <row r="96" spans="1:21" x14ac:dyDescent="0.2">
      <c r="A96" s="6" t="s">
        <v>136</v>
      </c>
      <c r="B96" s="11">
        <v>6880</v>
      </c>
      <c r="C96" s="11">
        <v>29548</v>
      </c>
      <c r="D96" s="11">
        <v>31053</v>
      </c>
      <c r="E96" s="11">
        <v>46495</v>
      </c>
      <c r="F96" s="11">
        <v>56356</v>
      </c>
      <c r="G96" s="11">
        <v>150602</v>
      </c>
      <c r="H96" s="11">
        <v>125494</v>
      </c>
      <c r="I96" s="11">
        <v>189086</v>
      </c>
      <c r="J96" s="11">
        <v>274535</v>
      </c>
      <c r="K96" s="11">
        <v>324195</v>
      </c>
      <c r="L96" s="11">
        <v>275774</v>
      </c>
      <c r="M96" s="11">
        <v>492566</v>
      </c>
      <c r="N96" s="11">
        <v>446775</v>
      </c>
      <c r="O96" s="11">
        <v>318042</v>
      </c>
      <c r="P96" s="11">
        <v>351538</v>
      </c>
      <c r="Q96" s="11">
        <v>331526</v>
      </c>
      <c r="R96" s="11">
        <v>322151</v>
      </c>
      <c r="S96" s="11">
        <v>291211</v>
      </c>
      <c r="T96" s="11">
        <v>647690</v>
      </c>
      <c r="U96" s="12">
        <v>870845</v>
      </c>
    </row>
    <row r="97" spans="1:21" x14ac:dyDescent="0.2">
      <c r="A97" s="7" t="s">
        <v>90</v>
      </c>
      <c r="B97" s="9">
        <v>542159</v>
      </c>
      <c r="C97" s="9">
        <v>737943</v>
      </c>
      <c r="D97" s="9">
        <v>1234120</v>
      </c>
      <c r="E97" s="9">
        <v>2637956</v>
      </c>
      <c r="F97" s="9">
        <v>3052881</v>
      </c>
      <c r="G97" s="9">
        <v>6567059</v>
      </c>
      <c r="H97" s="9">
        <v>4340905</v>
      </c>
      <c r="I97" s="9">
        <v>6698878</v>
      </c>
      <c r="J97" s="9">
        <v>11731210</v>
      </c>
      <c r="K97" s="9">
        <v>14539106</v>
      </c>
      <c r="L97" s="9">
        <v>13120097</v>
      </c>
      <c r="M97" s="9">
        <v>11320054</v>
      </c>
      <c r="N97" s="9">
        <v>6888273</v>
      </c>
      <c r="O97" s="9">
        <v>5499079</v>
      </c>
      <c r="P97" s="9">
        <v>7201764</v>
      </c>
      <c r="Q97" s="9">
        <v>7334029</v>
      </c>
      <c r="R97" s="9">
        <v>4860335</v>
      </c>
      <c r="S97" s="9">
        <v>534238</v>
      </c>
      <c r="T97" s="9">
        <v>997793</v>
      </c>
      <c r="U97" s="10">
        <v>833464</v>
      </c>
    </row>
    <row r="98" spans="1:21" x14ac:dyDescent="0.2">
      <c r="A98" s="7" t="s">
        <v>127</v>
      </c>
      <c r="B98" s="9">
        <v>10243</v>
      </c>
      <c r="C98" s="9">
        <v>3676</v>
      </c>
      <c r="D98" s="9">
        <v>18656</v>
      </c>
      <c r="E98" s="9">
        <v>10210</v>
      </c>
      <c r="F98" s="9">
        <v>20533</v>
      </c>
      <c r="G98" s="9">
        <v>24125</v>
      </c>
      <c r="H98" s="9">
        <v>103311</v>
      </c>
      <c r="I98" s="9">
        <v>108067</v>
      </c>
      <c r="J98" s="9">
        <v>340138</v>
      </c>
      <c r="K98" s="9">
        <v>139662</v>
      </c>
      <c r="L98" s="9">
        <v>119502</v>
      </c>
      <c r="M98" s="9">
        <v>100733</v>
      </c>
      <c r="N98" s="9">
        <v>39252</v>
      </c>
      <c r="O98" s="9">
        <v>174869</v>
      </c>
      <c r="P98" s="9">
        <v>182294</v>
      </c>
      <c r="Q98" s="9">
        <v>385092</v>
      </c>
      <c r="R98" s="9">
        <v>669167</v>
      </c>
      <c r="S98" s="9">
        <v>334830</v>
      </c>
      <c r="T98" s="9">
        <v>635536</v>
      </c>
      <c r="U98" s="10">
        <v>762864</v>
      </c>
    </row>
    <row r="99" spans="1:21" x14ac:dyDescent="0.2">
      <c r="A99" s="6" t="s">
        <v>169</v>
      </c>
      <c r="B99" s="11">
        <v>0</v>
      </c>
      <c r="C99" s="11">
        <v>1603</v>
      </c>
      <c r="D99" s="11">
        <v>1361</v>
      </c>
      <c r="E99" s="11">
        <v>979</v>
      </c>
      <c r="F99" s="11">
        <v>5705</v>
      </c>
      <c r="G99" s="11">
        <v>5317</v>
      </c>
      <c r="H99" s="11">
        <v>10541</v>
      </c>
      <c r="I99" s="11">
        <v>10770</v>
      </c>
      <c r="J99" s="11">
        <v>28003</v>
      </c>
      <c r="K99" s="11">
        <v>502909</v>
      </c>
      <c r="L99" s="11">
        <v>1452659</v>
      </c>
      <c r="M99" s="11">
        <v>1678696</v>
      </c>
      <c r="N99" s="11">
        <v>169780</v>
      </c>
      <c r="O99" s="11">
        <v>236445</v>
      </c>
      <c r="P99" s="11">
        <v>348479</v>
      </c>
      <c r="Q99" s="11">
        <v>177191</v>
      </c>
      <c r="R99" s="11">
        <v>193895</v>
      </c>
      <c r="S99" s="11">
        <v>158492</v>
      </c>
      <c r="T99" s="11">
        <v>403420</v>
      </c>
      <c r="U99" s="12">
        <v>762396</v>
      </c>
    </row>
    <row r="100" spans="1:21" x14ac:dyDescent="0.2">
      <c r="A100" s="7" t="s">
        <v>114</v>
      </c>
      <c r="B100" s="9">
        <v>60535</v>
      </c>
      <c r="C100" s="9">
        <v>88489</v>
      </c>
      <c r="D100" s="9">
        <v>78865</v>
      </c>
      <c r="E100" s="9">
        <v>53232</v>
      </c>
      <c r="F100" s="9">
        <v>82069</v>
      </c>
      <c r="G100" s="9">
        <v>123175</v>
      </c>
      <c r="H100" s="9">
        <v>112257</v>
      </c>
      <c r="I100" s="9">
        <v>164706</v>
      </c>
      <c r="J100" s="9">
        <v>256722</v>
      </c>
      <c r="K100" s="9">
        <v>297103</v>
      </c>
      <c r="L100" s="9">
        <v>169875</v>
      </c>
      <c r="M100" s="9">
        <v>263204</v>
      </c>
      <c r="N100" s="9">
        <v>287490</v>
      </c>
      <c r="O100" s="9">
        <v>211100</v>
      </c>
      <c r="P100" s="9">
        <v>278941</v>
      </c>
      <c r="Q100" s="9">
        <v>214182</v>
      </c>
      <c r="R100" s="9">
        <v>434060</v>
      </c>
      <c r="S100" s="9">
        <v>425730</v>
      </c>
      <c r="T100" s="9">
        <v>424700</v>
      </c>
      <c r="U100" s="10">
        <v>743806</v>
      </c>
    </row>
    <row r="101" spans="1:21" x14ac:dyDescent="0.2">
      <c r="A101" s="6" t="s">
        <v>132</v>
      </c>
      <c r="B101" s="11">
        <v>115222</v>
      </c>
      <c r="C101" s="11">
        <v>148906</v>
      </c>
      <c r="D101" s="11">
        <v>66753</v>
      </c>
      <c r="E101" s="11">
        <v>199663</v>
      </c>
      <c r="F101" s="11">
        <v>160018</v>
      </c>
      <c r="G101" s="11">
        <v>479191</v>
      </c>
      <c r="H101" s="11">
        <v>397668</v>
      </c>
      <c r="I101" s="11">
        <v>460904</v>
      </c>
      <c r="J101" s="11">
        <v>662949</v>
      </c>
      <c r="K101" s="11">
        <v>890432</v>
      </c>
      <c r="L101" s="11">
        <v>366169</v>
      </c>
      <c r="M101" s="11">
        <v>688877</v>
      </c>
      <c r="N101" s="11">
        <v>781554</v>
      </c>
      <c r="O101" s="11">
        <v>402926</v>
      </c>
      <c r="P101" s="11">
        <v>496108</v>
      </c>
      <c r="Q101" s="11">
        <v>1095691</v>
      </c>
      <c r="R101" s="11">
        <v>1009681</v>
      </c>
      <c r="S101" s="11">
        <v>761327</v>
      </c>
      <c r="T101" s="11">
        <v>1636691</v>
      </c>
      <c r="U101" s="12">
        <v>655930</v>
      </c>
    </row>
    <row r="102" spans="1:21" x14ac:dyDescent="0.2">
      <c r="A102" s="7" t="s">
        <v>112</v>
      </c>
      <c r="B102" s="9">
        <v>1545851</v>
      </c>
      <c r="C102" s="9">
        <v>1458548</v>
      </c>
      <c r="D102" s="9">
        <v>2667691</v>
      </c>
      <c r="E102" s="9">
        <v>2232552</v>
      </c>
      <c r="F102" s="9">
        <v>1745290</v>
      </c>
      <c r="G102" s="9">
        <v>3209873</v>
      </c>
      <c r="H102" s="9">
        <v>1237511</v>
      </c>
      <c r="I102" s="9">
        <v>2779081</v>
      </c>
      <c r="J102" s="9">
        <v>3135702</v>
      </c>
      <c r="K102" s="9">
        <v>3604053</v>
      </c>
      <c r="L102" s="9">
        <v>3061301</v>
      </c>
      <c r="M102" s="9">
        <v>2932854</v>
      </c>
      <c r="N102" s="9">
        <v>891450</v>
      </c>
      <c r="O102" s="9">
        <v>166014</v>
      </c>
      <c r="P102" s="9">
        <v>661147</v>
      </c>
      <c r="Q102" s="9">
        <v>717550</v>
      </c>
      <c r="R102" s="9">
        <v>866625</v>
      </c>
      <c r="S102" s="9">
        <v>674019</v>
      </c>
      <c r="T102" s="9">
        <v>470813</v>
      </c>
      <c r="U102" s="10">
        <v>633257</v>
      </c>
    </row>
    <row r="103" spans="1:21" x14ac:dyDescent="0.2">
      <c r="A103" s="6" t="s">
        <v>178</v>
      </c>
      <c r="B103" s="11">
        <v>6956</v>
      </c>
      <c r="C103" s="11">
        <v>14081</v>
      </c>
      <c r="D103" s="11">
        <v>13997</v>
      </c>
      <c r="E103" s="11">
        <v>23810</v>
      </c>
      <c r="F103" s="11">
        <v>29662</v>
      </c>
      <c r="G103" s="11">
        <v>65172</v>
      </c>
      <c r="H103" s="11">
        <v>54822</v>
      </c>
      <c r="I103" s="11">
        <v>105382</v>
      </c>
      <c r="J103" s="11">
        <v>103389</v>
      </c>
      <c r="K103" s="11">
        <v>114443</v>
      </c>
      <c r="L103" s="11">
        <v>173906</v>
      </c>
      <c r="M103" s="11">
        <v>118076</v>
      </c>
      <c r="N103" s="11">
        <v>174754</v>
      </c>
      <c r="O103" s="11">
        <v>159083</v>
      </c>
      <c r="P103" s="11">
        <v>225586</v>
      </c>
      <c r="Q103" s="11">
        <v>214707</v>
      </c>
      <c r="R103" s="11">
        <v>204362</v>
      </c>
      <c r="S103" s="11">
        <v>138652</v>
      </c>
      <c r="T103" s="11">
        <v>331900</v>
      </c>
      <c r="U103" s="12">
        <v>625026</v>
      </c>
    </row>
    <row r="104" spans="1:21" x14ac:dyDescent="0.2">
      <c r="A104" s="7" t="s">
        <v>76</v>
      </c>
      <c r="B104" s="9">
        <v>36951</v>
      </c>
      <c r="C104" s="9">
        <v>46576</v>
      </c>
      <c r="D104" s="9">
        <v>76389</v>
      </c>
      <c r="E104" s="9">
        <v>121857</v>
      </c>
      <c r="F104" s="9">
        <v>157659</v>
      </c>
      <c r="G104" s="9">
        <v>282178</v>
      </c>
      <c r="H104" s="9">
        <v>312381</v>
      </c>
      <c r="I104" s="9">
        <v>481495</v>
      </c>
      <c r="J104" s="9">
        <v>224481</v>
      </c>
      <c r="K104" s="9">
        <v>241268</v>
      </c>
      <c r="L104" s="9">
        <v>257700</v>
      </c>
      <c r="M104" s="9">
        <v>317341</v>
      </c>
      <c r="N104" s="9">
        <v>213152</v>
      </c>
      <c r="O104" s="9">
        <v>164021</v>
      </c>
      <c r="P104" s="9">
        <v>296853</v>
      </c>
      <c r="Q104" s="9">
        <v>502981</v>
      </c>
      <c r="R104" s="9">
        <v>511281</v>
      </c>
      <c r="S104" s="9">
        <v>562885</v>
      </c>
      <c r="T104" s="9">
        <v>734598</v>
      </c>
      <c r="U104" s="10">
        <v>593505</v>
      </c>
    </row>
    <row r="105" spans="1:21" x14ac:dyDescent="0.2">
      <c r="A105" s="6" t="s">
        <v>146</v>
      </c>
      <c r="B105" s="11">
        <v>1821</v>
      </c>
      <c r="C105" s="11">
        <v>42907</v>
      </c>
      <c r="D105" s="11">
        <v>94693</v>
      </c>
      <c r="E105" s="11">
        <v>43776</v>
      </c>
      <c r="F105" s="11">
        <v>46209</v>
      </c>
      <c r="G105" s="11">
        <v>11503</v>
      </c>
      <c r="H105" s="11">
        <v>23330</v>
      </c>
      <c r="I105" s="11">
        <v>36059</v>
      </c>
      <c r="J105" s="11">
        <v>23345</v>
      </c>
      <c r="K105" s="11">
        <v>68508</v>
      </c>
      <c r="L105" s="11">
        <v>173934</v>
      </c>
      <c r="M105" s="11">
        <v>51398</v>
      </c>
      <c r="N105" s="11">
        <v>203535</v>
      </c>
      <c r="O105" s="11">
        <v>99280</v>
      </c>
      <c r="P105" s="11">
        <v>110323</v>
      </c>
      <c r="Q105" s="11">
        <v>86539</v>
      </c>
      <c r="R105" s="11">
        <v>198056</v>
      </c>
      <c r="S105" s="11">
        <v>267097</v>
      </c>
      <c r="T105" s="11">
        <v>448726</v>
      </c>
      <c r="U105" s="12">
        <v>573962</v>
      </c>
    </row>
    <row r="106" spans="1:21" x14ac:dyDescent="0.2">
      <c r="A106" s="7" t="s">
        <v>83</v>
      </c>
      <c r="B106" s="9">
        <v>27567</v>
      </c>
      <c r="C106" s="9">
        <v>68269</v>
      </c>
      <c r="D106" s="9">
        <v>170718</v>
      </c>
      <c r="E106" s="9">
        <v>152678</v>
      </c>
      <c r="F106" s="9">
        <v>203600</v>
      </c>
      <c r="G106" s="9">
        <v>131588</v>
      </c>
      <c r="H106" s="9">
        <v>195968</v>
      </c>
      <c r="I106" s="9">
        <v>406945</v>
      </c>
      <c r="J106" s="9">
        <v>489897</v>
      </c>
      <c r="K106" s="9">
        <v>379281</v>
      </c>
      <c r="L106" s="9">
        <v>552548</v>
      </c>
      <c r="M106" s="9">
        <v>435102</v>
      </c>
      <c r="N106" s="9">
        <v>378719</v>
      </c>
      <c r="O106" s="9">
        <v>316971</v>
      </c>
      <c r="P106" s="9">
        <v>334201</v>
      </c>
      <c r="Q106" s="9">
        <v>393915</v>
      </c>
      <c r="R106" s="9">
        <v>359733</v>
      </c>
      <c r="S106" s="9">
        <v>411118</v>
      </c>
      <c r="T106" s="9">
        <v>604694</v>
      </c>
      <c r="U106" s="10">
        <v>535802</v>
      </c>
    </row>
    <row r="107" spans="1:21" x14ac:dyDescent="0.2">
      <c r="A107" s="6" t="s">
        <v>126</v>
      </c>
      <c r="B107" s="11">
        <v>3514</v>
      </c>
      <c r="C107" s="11">
        <v>15590</v>
      </c>
      <c r="D107" s="11">
        <v>29102</v>
      </c>
      <c r="E107" s="11">
        <v>94445</v>
      </c>
      <c r="F107" s="11">
        <v>126342</v>
      </c>
      <c r="G107" s="11">
        <v>146291</v>
      </c>
      <c r="H107" s="11">
        <v>98100</v>
      </c>
      <c r="I107" s="11">
        <v>130741</v>
      </c>
      <c r="J107" s="11">
        <v>292447</v>
      </c>
      <c r="K107" s="11">
        <v>409574</v>
      </c>
      <c r="L107" s="11">
        <v>290011</v>
      </c>
      <c r="M107" s="11">
        <v>273805</v>
      </c>
      <c r="N107" s="11">
        <v>211766</v>
      </c>
      <c r="O107" s="11">
        <v>130495</v>
      </c>
      <c r="P107" s="11">
        <v>168298</v>
      </c>
      <c r="Q107" s="11">
        <v>181302</v>
      </c>
      <c r="R107" s="11">
        <v>454333</v>
      </c>
      <c r="S107" s="11">
        <v>299304</v>
      </c>
      <c r="T107" s="11">
        <v>347500</v>
      </c>
      <c r="U107" s="12">
        <v>519257</v>
      </c>
    </row>
    <row r="108" spans="1:21" x14ac:dyDescent="0.2">
      <c r="A108" s="7" t="s">
        <v>140</v>
      </c>
      <c r="B108" s="9">
        <v>19802</v>
      </c>
      <c r="C108" s="9">
        <v>22590</v>
      </c>
      <c r="D108" s="9">
        <v>36595</v>
      </c>
      <c r="E108" s="9">
        <v>34834</v>
      </c>
      <c r="F108" s="9">
        <v>48032</v>
      </c>
      <c r="G108" s="9">
        <v>60541</v>
      </c>
      <c r="H108" s="9">
        <v>70149</v>
      </c>
      <c r="I108" s="9">
        <v>102275</v>
      </c>
      <c r="J108" s="9">
        <v>152888</v>
      </c>
      <c r="K108" s="9">
        <v>161955</v>
      </c>
      <c r="L108" s="9">
        <v>182564</v>
      </c>
      <c r="M108" s="9">
        <v>248273</v>
      </c>
      <c r="N108" s="9">
        <v>259235</v>
      </c>
      <c r="O108" s="9">
        <v>272991</v>
      </c>
      <c r="P108" s="9">
        <v>309058</v>
      </c>
      <c r="Q108" s="9">
        <v>340882</v>
      </c>
      <c r="R108" s="9">
        <v>397008</v>
      </c>
      <c r="S108" s="9">
        <v>317763</v>
      </c>
      <c r="T108" s="9">
        <v>650458</v>
      </c>
      <c r="U108" s="10">
        <v>494815</v>
      </c>
    </row>
    <row r="109" spans="1:21" x14ac:dyDescent="0.2">
      <c r="A109" s="6" t="s">
        <v>249</v>
      </c>
      <c r="B109" s="11">
        <v>0</v>
      </c>
      <c r="C109" s="11">
        <v>511</v>
      </c>
      <c r="D109" s="11">
        <v>408</v>
      </c>
      <c r="E109" s="11">
        <v>708</v>
      </c>
      <c r="F109" s="11">
        <v>2519</v>
      </c>
      <c r="G109" s="11">
        <v>2474</v>
      </c>
      <c r="H109" s="11">
        <v>422</v>
      </c>
      <c r="I109" s="11">
        <v>1054</v>
      </c>
      <c r="J109" s="11">
        <v>871</v>
      </c>
      <c r="K109" s="11">
        <v>1259</v>
      </c>
      <c r="L109" s="11">
        <v>50934</v>
      </c>
      <c r="M109" s="11">
        <v>321685</v>
      </c>
      <c r="N109" s="11">
        <v>187285</v>
      </c>
      <c r="O109" s="11">
        <v>170972</v>
      </c>
      <c r="P109" s="11">
        <v>165307</v>
      </c>
      <c r="Q109" s="11">
        <v>314578</v>
      </c>
      <c r="R109" s="11">
        <v>206064</v>
      </c>
      <c r="S109" s="11">
        <v>308630</v>
      </c>
      <c r="T109" s="11">
        <v>389732</v>
      </c>
      <c r="U109" s="12">
        <v>461791</v>
      </c>
    </row>
    <row r="110" spans="1:21" x14ac:dyDescent="0.2">
      <c r="A110" s="7" t="s">
        <v>128</v>
      </c>
      <c r="B110" s="9">
        <v>120507</v>
      </c>
      <c r="C110" s="9">
        <v>194943</v>
      </c>
      <c r="D110" s="9">
        <v>236955</v>
      </c>
      <c r="E110" s="9">
        <v>528313</v>
      </c>
      <c r="F110" s="9">
        <v>1115463</v>
      </c>
      <c r="G110" s="9">
        <v>903057</v>
      </c>
      <c r="H110" s="9">
        <v>574439</v>
      </c>
      <c r="I110" s="9">
        <v>764609</v>
      </c>
      <c r="J110" s="9">
        <v>904045</v>
      </c>
      <c r="K110" s="9">
        <v>569203</v>
      </c>
      <c r="L110" s="9">
        <v>504634</v>
      </c>
      <c r="M110" s="9">
        <v>333015</v>
      </c>
      <c r="N110" s="9">
        <v>330656</v>
      </c>
      <c r="O110" s="9">
        <v>273747</v>
      </c>
      <c r="P110" s="9">
        <v>395879</v>
      </c>
      <c r="Q110" s="9">
        <v>479985</v>
      </c>
      <c r="R110" s="9">
        <v>492711</v>
      </c>
      <c r="S110" s="9">
        <v>470010</v>
      </c>
      <c r="T110" s="9">
        <v>446931</v>
      </c>
      <c r="U110" s="10">
        <v>457959</v>
      </c>
    </row>
    <row r="111" spans="1:21" x14ac:dyDescent="0.2">
      <c r="A111" s="6" t="s">
        <v>175</v>
      </c>
      <c r="B111" s="11">
        <v>4738</v>
      </c>
      <c r="C111" s="11">
        <v>14386</v>
      </c>
      <c r="D111" s="11">
        <v>85709</v>
      </c>
      <c r="E111" s="11">
        <v>131823</v>
      </c>
      <c r="F111" s="11">
        <v>87130</v>
      </c>
      <c r="G111" s="11">
        <v>81656</v>
      </c>
      <c r="H111" s="11">
        <v>214756</v>
      </c>
      <c r="I111" s="11">
        <v>273970</v>
      </c>
      <c r="J111" s="11">
        <v>292059</v>
      </c>
      <c r="K111" s="11">
        <v>309366</v>
      </c>
      <c r="L111" s="11">
        <v>315688</v>
      </c>
      <c r="M111" s="11">
        <v>489954</v>
      </c>
      <c r="N111" s="11">
        <v>380295</v>
      </c>
      <c r="O111" s="11">
        <v>421157</v>
      </c>
      <c r="P111" s="11">
        <v>357495</v>
      </c>
      <c r="Q111" s="11">
        <v>345313</v>
      </c>
      <c r="R111" s="11">
        <v>343953</v>
      </c>
      <c r="S111" s="11">
        <v>338771</v>
      </c>
      <c r="T111" s="11">
        <v>366007</v>
      </c>
      <c r="U111" s="12">
        <v>453605</v>
      </c>
    </row>
    <row r="112" spans="1:21" x14ac:dyDescent="0.2">
      <c r="A112" s="7" t="s">
        <v>158</v>
      </c>
      <c r="B112" s="9">
        <v>2176</v>
      </c>
      <c r="C112" s="9">
        <v>2861</v>
      </c>
      <c r="D112" s="9">
        <v>4004</v>
      </c>
      <c r="E112" s="9">
        <v>8166</v>
      </c>
      <c r="F112" s="9">
        <v>26435</v>
      </c>
      <c r="G112" s="9">
        <v>183913</v>
      </c>
      <c r="H112" s="9">
        <v>65287</v>
      </c>
      <c r="I112" s="9">
        <v>53366</v>
      </c>
      <c r="J112" s="9">
        <v>100668</v>
      </c>
      <c r="K112" s="9">
        <v>119479</v>
      </c>
      <c r="L112" s="9">
        <v>193858</v>
      </c>
      <c r="M112" s="9">
        <v>213879</v>
      </c>
      <c r="N112" s="9">
        <v>142933</v>
      </c>
      <c r="O112" s="9">
        <v>62156</v>
      </c>
      <c r="P112" s="9">
        <v>33262</v>
      </c>
      <c r="Q112" s="9">
        <v>14230</v>
      </c>
      <c r="R112" s="9">
        <v>17134</v>
      </c>
      <c r="S112" s="9">
        <v>87486</v>
      </c>
      <c r="T112" s="9">
        <v>172616</v>
      </c>
      <c r="U112" s="10">
        <v>398377</v>
      </c>
    </row>
    <row r="113" spans="1:21" x14ac:dyDescent="0.2">
      <c r="A113" s="6" t="s">
        <v>156</v>
      </c>
      <c r="B113" s="11">
        <v>18008</v>
      </c>
      <c r="C113" s="11">
        <v>15366</v>
      </c>
      <c r="D113" s="11">
        <v>14197</v>
      </c>
      <c r="E113" s="11">
        <v>18002</v>
      </c>
      <c r="F113" s="11">
        <v>10285</v>
      </c>
      <c r="G113" s="11">
        <v>20244</v>
      </c>
      <c r="H113" s="11">
        <v>184985</v>
      </c>
      <c r="I113" s="11">
        <v>56048</v>
      </c>
      <c r="J113" s="11">
        <v>72228</v>
      </c>
      <c r="K113" s="11">
        <v>108829</v>
      </c>
      <c r="L113" s="11">
        <v>88751</v>
      </c>
      <c r="M113" s="11">
        <v>47699</v>
      </c>
      <c r="N113" s="11">
        <v>50200</v>
      </c>
      <c r="O113" s="11">
        <v>31243</v>
      </c>
      <c r="P113" s="11">
        <v>46733</v>
      </c>
      <c r="Q113" s="11">
        <v>76804</v>
      </c>
      <c r="R113" s="11">
        <v>84620</v>
      </c>
      <c r="S113" s="11">
        <v>45293</v>
      </c>
      <c r="T113" s="11">
        <v>175469</v>
      </c>
      <c r="U113" s="12">
        <v>381753</v>
      </c>
    </row>
    <row r="114" spans="1:21" x14ac:dyDescent="0.2">
      <c r="A114" s="6" t="s">
        <v>244</v>
      </c>
      <c r="B114" s="11">
        <v>22171</v>
      </c>
      <c r="C114" s="11">
        <v>20578</v>
      </c>
      <c r="D114" s="11">
        <v>29339</v>
      </c>
      <c r="E114" s="11">
        <v>30040</v>
      </c>
      <c r="F114" s="11">
        <v>37995</v>
      </c>
      <c r="G114" s="11">
        <v>36456</v>
      </c>
      <c r="H114" s="11">
        <v>44260</v>
      </c>
      <c r="I114" s="11">
        <v>54548</v>
      </c>
      <c r="J114" s="11">
        <v>47937</v>
      </c>
      <c r="K114" s="11">
        <v>57448</v>
      </c>
      <c r="L114" s="11">
        <v>72135</v>
      </c>
      <c r="M114" s="11">
        <v>64522</v>
      </c>
      <c r="N114" s="11">
        <v>90070</v>
      </c>
      <c r="O114" s="11">
        <v>101198</v>
      </c>
      <c r="P114" s="11">
        <v>133378</v>
      </c>
      <c r="Q114" s="11">
        <v>231912</v>
      </c>
      <c r="R114" s="11">
        <v>273715</v>
      </c>
      <c r="S114" s="11">
        <v>259990</v>
      </c>
      <c r="T114" s="11">
        <v>238238</v>
      </c>
      <c r="U114" s="12">
        <v>367082</v>
      </c>
    </row>
    <row r="115" spans="1:21" x14ac:dyDescent="0.2">
      <c r="A115" s="6" t="s">
        <v>206</v>
      </c>
      <c r="B115" s="11">
        <v>0</v>
      </c>
      <c r="C115" s="11">
        <v>12</v>
      </c>
      <c r="D115" s="11">
        <v>1</v>
      </c>
      <c r="E115" s="11">
        <v>927</v>
      </c>
      <c r="F115" s="11">
        <v>45</v>
      </c>
      <c r="G115" s="11">
        <v>68</v>
      </c>
      <c r="H115" s="11">
        <v>48</v>
      </c>
      <c r="I115" s="11">
        <v>171</v>
      </c>
      <c r="J115" s="11">
        <v>2105</v>
      </c>
      <c r="K115" s="11">
        <v>37163</v>
      </c>
      <c r="L115" s="11">
        <v>15875</v>
      </c>
      <c r="M115" s="11">
        <v>79123</v>
      </c>
      <c r="N115" s="11">
        <v>141037</v>
      </c>
      <c r="O115" s="11">
        <v>125814</v>
      </c>
      <c r="P115" s="11">
        <v>99456</v>
      </c>
      <c r="Q115" s="11">
        <v>171113</v>
      </c>
      <c r="R115" s="11">
        <v>223868</v>
      </c>
      <c r="S115" s="11">
        <v>224696</v>
      </c>
      <c r="T115" s="11">
        <v>369379</v>
      </c>
      <c r="U115" s="12">
        <v>317709</v>
      </c>
    </row>
    <row r="116" spans="1:21" x14ac:dyDescent="0.2">
      <c r="A116" s="7" t="s">
        <v>188</v>
      </c>
      <c r="B116" s="9">
        <v>32638</v>
      </c>
      <c r="C116" s="9">
        <v>57952</v>
      </c>
      <c r="D116" s="9">
        <v>96603</v>
      </c>
      <c r="E116" s="9">
        <v>124862</v>
      </c>
      <c r="F116" s="9">
        <v>182338</v>
      </c>
      <c r="G116" s="9">
        <v>214986</v>
      </c>
      <c r="H116" s="9">
        <v>178105</v>
      </c>
      <c r="I116" s="9">
        <v>287054</v>
      </c>
      <c r="J116" s="9">
        <v>348807</v>
      </c>
      <c r="K116" s="9">
        <v>377698</v>
      </c>
      <c r="L116" s="9">
        <v>404521</v>
      </c>
      <c r="M116" s="9">
        <v>473834</v>
      </c>
      <c r="N116" s="9">
        <v>460958</v>
      </c>
      <c r="O116" s="9">
        <v>376200</v>
      </c>
      <c r="P116" s="9">
        <v>556734</v>
      </c>
      <c r="Q116" s="9">
        <v>631846</v>
      </c>
      <c r="R116" s="9">
        <v>461119</v>
      </c>
      <c r="S116" s="9">
        <v>355240</v>
      </c>
      <c r="T116" s="9">
        <v>320645</v>
      </c>
      <c r="U116" s="10">
        <v>301530</v>
      </c>
    </row>
    <row r="117" spans="1:21" x14ac:dyDescent="0.2">
      <c r="A117" s="7" t="s">
        <v>137</v>
      </c>
      <c r="B117" s="9">
        <v>6283</v>
      </c>
      <c r="C117" s="9">
        <v>3941</v>
      </c>
      <c r="D117" s="9">
        <v>7880</v>
      </c>
      <c r="E117" s="9">
        <v>9361</v>
      </c>
      <c r="F117" s="9">
        <v>22531</v>
      </c>
      <c r="G117" s="9">
        <v>4970</v>
      </c>
      <c r="H117" s="9">
        <v>41975</v>
      </c>
      <c r="I117" s="9">
        <v>51160</v>
      </c>
      <c r="J117" s="9">
        <v>68709</v>
      </c>
      <c r="K117" s="9">
        <v>51356</v>
      </c>
      <c r="L117" s="9">
        <v>39730</v>
      </c>
      <c r="M117" s="9">
        <v>47019</v>
      </c>
      <c r="N117" s="9">
        <v>111785</v>
      </c>
      <c r="O117" s="9">
        <v>161561</v>
      </c>
      <c r="P117" s="9">
        <v>149799</v>
      </c>
      <c r="Q117" s="9">
        <v>128509</v>
      </c>
      <c r="R117" s="9">
        <v>300786</v>
      </c>
      <c r="S117" s="9">
        <v>315088</v>
      </c>
      <c r="T117" s="9">
        <v>439519</v>
      </c>
      <c r="U117" s="10">
        <v>269514</v>
      </c>
    </row>
    <row r="118" spans="1:21" x14ac:dyDescent="0.2">
      <c r="A118" s="6" t="s">
        <v>117</v>
      </c>
      <c r="B118" s="11">
        <v>8736</v>
      </c>
      <c r="C118" s="11">
        <v>16969</v>
      </c>
      <c r="D118" s="11">
        <v>17652</v>
      </c>
      <c r="E118" s="11">
        <v>24416</v>
      </c>
      <c r="F118" s="11">
        <v>28112</v>
      </c>
      <c r="G118" s="11">
        <v>34723</v>
      </c>
      <c r="H118" s="11">
        <v>29662</v>
      </c>
      <c r="I118" s="11">
        <v>39208</v>
      </c>
      <c r="J118" s="11">
        <v>59691</v>
      </c>
      <c r="K118" s="11">
        <v>52408</v>
      </c>
      <c r="L118" s="11">
        <v>52783</v>
      </c>
      <c r="M118" s="11">
        <v>77039</v>
      </c>
      <c r="N118" s="11">
        <v>98662</v>
      </c>
      <c r="O118" s="11">
        <v>97101</v>
      </c>
      <c r="P118" s="11">
        <v>166791</v>
      </c>
      <c r="Q118" s="11">
        <v>174200</v>
      </c>
      <c r="R118" s="11">
        <v>178907</v>
      </c>
      <c r="S118" s="11">
        <v>150595</v>
      </c>
      <c r="T118" s="11">
        <v>226537</v>
      </c>
      <c r="U118" s="12">
        <v>269340</v>
      </c>
    </row>
    <row r="119" spans="1:21" x14ac:dyDescent="0.2">
      <c r="A119" s="7" t="s">
        <v>170</v>
      </c>
      <c r="B119" s="9">
        <v>68398</v>
      </c>
      <c r="C119" s="9">
        <v>111273</v>
      </c>
      <c r="D119" s="9">
        <v>139393</v>
      </c>
      <c r="E119" s="9">
        <v>89383</v>
      </c>
      <c r="F119" s="9">
        <v>113159</v>
      </c>
      <c r="G119" s="9">
        <v>110162</v>
      </c>
      <c r="H119" s="9">
        <v>93782</v>
      </c>
      <c r="I119" s="9">
        <v>125632</v>
      </c>
      <c r="J119" s="9">
        <v>176475</v>
      </c>
      <c r="K119" s="9">
        <v>261538</v>
      </c>
      <c r="L119" s="9">
        <v>206007</v>
      </c>
      <c r="M119" s="9">
        <v>266631</v>
      </c>
      <c r="N119" s="9">
        <v>78132</v>
      </c>
      <c r="O119" s="9">
        <v>55316</v>
      </c>
      <c r="P119" s="9">
        <v>91574</v>
      </c>
      <c r="Q119" s="9">
        <v>48324</v>
      </c>
      <c r="R119" s="9">
        <v>154357</v>
      </c>
      <c r="S119" s="9">
        <v>58248</v>
      </c>
      <c r="T119" s="9">
        <v>231569</v>
      </c>
      <c r="U119" s="10">
        <v>257036</v>
      </c>
    </row>
    <row r="120" spans="1:21" x14ac:dyDescent="0.2">
      <c r="A120" s="6" t="s">
        <v>95</v>
      </c>
      <c r="B120" s="11">
        <v>17045</v>
      </c>
      <c r="C120" s="11">
        <v>34131</v>
      </c>
      <c r="D120" s="11">
        <v>44088</v>
      </c>
      <c r="E120" s="11">
        <v>50533</v>
      </c>
      <c r="F120" s="11">
        <v>30318</v>
      </c>
      <c r="G120" s="11">
        <v>90308</v>
      </c>
      <c r="H120" s="11">
        <v>107524</v>
      </c>
      <c r="I120" s="11">
        <v>124900</v>
      </c>
      <c r="J120" s="11">
        <v>219462</v>
      </c>
      <c r="K120" s="11">
        <v>176976</v>
      </c>
      <c r="L120" s="11">
        <v>176729</v>
      </c>
      <c r="M120" s="11">
        <v>211920</v>
      </c>
      <c r="N120" s="11">
        <v>184519</v>
      </c>
      <c r="O120" s="11">
        <v>138711</v>
      </c>
      <c r="P120" s="11">
        <v>196993</v>
      </c>
      <c r="Q120" s="11">
        <v>194965</v>
      </c>
      <c r="R120" s="11">
        <v>209105</v>
      </c>
      <c r="S120" s="11">
        <v>222718</v>
      </c>
      <c r="T120" s="11">
        <v>282724</v>
      </c>
      <c r="U120" s="12">
        <v>254570</v>
      </c>
    </row>
    <row r="121" spans="1:21" x14ac:dyDescent="0.2">
      <c r="A121" s="7" t="s">
        <v>88</v>
      </c>
      <c r="B121" s="9">
        <v>52130</v>
      </c>
      <c r="C121" s="9">
        <v>92396</v>
      </c>
      <c r="D121" s="9">
        <v>68940</v>
      </c>
      <c r="E121" s="9">
        <v>64815</v>
      </c>
      <c r="F121" s="9">
        <v>102446</v>
      </c>
      <c r="G121" s="9">
        <v>131317</v>
      </c>
      <c r="H121" s="9">
        <v>211237</v>
      </c>
      <c r="I121" s="9">
        <v>251912</v>
      </c>
      <c r="J121" s="9">
        <v>325836</v>
      </c>
      <c r="K121" s="9">
        <v>348345</v>
      </c>
      <c r="L121" s="9">
        <v>305181</v>
      </c>
      <c r="M121" s="9">
        <v>183964</v>
      </c>
      <c r="N121" s="9">
        <v>111579</v>
      </c>
      <c r="O121" s="9">
        <v>63635</v>
      </c>
      <c r="P121" s="9">
        <v>123886</v>
      </c>
      <c r="Q121" s="9">
        <v>150437</v>
      </c>
      <c r="R121" s="9">
        <v>195330</v>
      </c>
      <c r="S121" s="9">
        <v>146309</v>
      </c>
      <c r="T121" s="9">
        <v>399514</v>
      </c>
      <c r="U121" s="10">
        <v>251211</v>
      </c>
    </row>
    <row r="122" spans="1:21" x14ac:dyDescent="0.2">
      <c r="A122" s="6" t="s">
        <v>120</v>
      </c>
      <c r="B122" s="11">
        <v>34669</v>
      </c>
      <c r="C122" s="11">
        <v>40209</v>
      </c>
      <c r="D122" s="11">
        <v>24401</v>
      </c>
      <c r="E122" s="11">
        <v>22019</v>
      </c>
      <c r="F122" s="11">
        <v>1442</v>
      </c>
      <c r="G122" s="11">
        <v>114864</v>
      </c>
      <c r="H122" s="11">
        <v>128317</v>
      </c>
      <c r="I122" s="11">
        <v>86547</v>
      </c>
      <c r="J122" s="11">
        <v>193720</v>
      </c>
      <c r="K122" s="11">
        <v>214162</v>
      </c>
      <c r="L122" s="11">
        <v>233583</v>
      </c>
      <c r="M122" s="11">
        <v>297063</v>
      </c>
      <c r="N122" s="11">
        <v>226373</v>
      </c>
      <c r="O122" s="11">
        <v>412075</v>
      </c>
      <c r="P122" s="11">
        <v>577445</v>
      </c>
      <c r="Q122" s="11">
        <v>382090</v>
      </c>
      <c r="R122" s="11">
        <v>869232</v>
      </c>
      <c r="S122" s="11">
        <v>698780</v>
      </c>
      <c r="T122" s="11">
        <v>205027</v>
      </c>
      <c r="U122" s="12">
        <v>245870</v>
      </c>
    </row>
    <row r="123" spans="1:21" x14ac:dyDescent="0.2">
      <c r="A123" s="7" t="s">
        <v>241</v>
      </c>
      <c r="B123" s="9">
        <v>0</v>
      </c>
      <c r="C123" s="9">
        <v>0</v>
      </c>
      <c r="D123" s="9">
        <v>0</v>
      </c>
      <c r="E123" s="9">
        <v>0</v>
      </c>
      <c r="F123" s="9">
        <v>0</v>
      </c>
      <c r="G123" s="9">
        <v>0</v>
      </c>
      <c r="H123" s="9">
        <v>0</v>
      </c>
      <c r="I123" s="9">
        <v>0</v>
      </c>
      <c r="J123" s="9">
        <v>0</v>
      </c>
      <c r="K123" s="9">
        <v>499465</v>
      </c>
      <c r="L123" s="9">
        <v>2468344</v>
      </c>
      <c r="M123" s="9">
        <v>4329242</v>
      </c>
      <c r="N123" s="9">
        <v>2322967</v>
      </c>
      <c r="O123" s="9">
        <v>1455878</v>
      </c>
      <c r="P123" s="9">
        <v>1269079</v>
      </c>
      <c r="Q123" s="9">
        <v>1588452</v>
      </c>
      <c r="R123" s="9">
        <v>1533203</v>
      </c>
      <c r="S123" s="9">
        <v>683242</v>
      </c>
      <c r="T123" s="9">
        <v>299413</v>
      </c>
      <c r="U123" s="10">
        <v>236972</v>
      </c>
    </row>
    <row r="124" spans="1:21" x14ac:dyDescent="0.2">
      <c r="A124" s="6" t="s">
        <v>185</v>
      </c>
      <c r="B124" s="11">
        <v>2056</v>
      </c>
      <c r="C124" s="11">
        <v>3786</v>
      </c>
      <c r="D124" s="11">
        <v>10499</v>
      </c>
      <c r="E124" s="11">
        <v>3891</v>
      </c>
      <c r="F124" s="11">
        <v>4728</v>
      </c>
      <c r="G124" s="11">
        <v>5948</v>
      </c>
      <c r="H124" s="11">
        <v>3472</v>
      </c>
      <c r="I124" s="11">
        <v>7505</v>
      </c>
      <c r="J124" s="11">
        <v>6377</v>
      </c>
      <c r="K124" s="11">
        <v>7365</v>
      </c>
      <c r="L124" s="11">
        <v>8988</v>
      </c>
      <c r="M124" s="11">
        <v>10472</v>
      </c>
      <c r="N124" s="11">
        <v>53907</v>
      </c>
      <c r="O124" s="11">
        <v>45777</v>
      </c>
      <c r="P124" s="11">
        <v>114364</v>
      </c>
      <c r="Q124" s="11">
        <v>164703</v>
      </c>
      <c r="R124" s="11">
        <v>113313</v>
      </c>
      <c r="S124" s="11">
        <v>171781</v>
      </c>
      <c r="T124" s="11">
        <v>218853</v>
      </c>
      <c r="U124" s="12">
        <v>233421</v>
      </c>
    </row>
    <row r="125" spans="1:21" x14ac:dyDescent="0.2">
      <c r="A125" s="7" t="s">
        <v>184</v>
      </c>
      <c r="B125" s="9">
        <v>22114</v>
      </c>
      <c r="C125" s="9">
        <v>46472</v>
      </c>
      <c r="D125" s="9">
        <v>31874</v>
      </c>
      <c r="E125" s="9">
        <v>21599</v>
      </c>
      <c r="F125" s="9">
        <v>26105</v>
      </c>
      <c r="G125" s="9">
        <v>30900</v>
      </c>
      <c r="H125" s="9">
        <v>36373</v>
      </c>
      <c r="I125" s="9">
        <v>61619</v>
      </c>
      <c r="J125" s="9">
        <v>76599</v>
      </c>
      <c r="K125" s="9">
        <v>84811</v>
      </c>
      <c r="L125" s="9">
        <v>117944</v>
      </c>
      <c r="M125" s="9">
        <v>166441</v>
      </c>
      <c r="N125" s="9">
        <v>214942</v>
      </c>
      <c r="O125" s="9">
        <v>105320</v>
      </c>
      <c r="P125" s="9">
        <v>73167</v>
      </c>
      <c r="Q125" s="9">
        <v>145762</v>
      </c>
      <c r="R125" s="9">
        <v>180437</v>
      </c>
      <c r="S125" s="9">
        <v>164200</v>
      </c>
      <c r="T125" s="9">
        <v>532878</v>
      </c>
      <c r="U125" s="10">
        <v>192294</v>
      </c>
    </row>
    <row r="126" spans="1:21" x14ac:dyDescent="0.2">
      <c r="A126" s="6" t="s">
        <v>167</v>
      </c>
      <c r="B126" s="11">
        <v>22777</v>
      </c>
      <c r="C126" s="11">
        <v>27337</v>
      </c>
      <c r="D126" s="11">
        <v>46732</v>
      </c>
      <c r="E126" s="11">
        <v>39988</v>
      </c>
      <c r="F126" s="11">
        <v>35649</v>
      </c>
      <c r="G126" s="11">
        <v>35106</v>
      </c>
      <c r="H126" s="11">
        <v>33253</v>
      </c>
      <c r="I126" s="11">
        <v>41320</v>
      </c>
      <c r="J126" s="11">
        <v>75599</v>
      </c>
      <c r="K126" s="11">
        <v>88961</v>
      </c>
      <c r="L126" s="11">
        <v>75799</v>
      </c>
      <c r="M126" s="11">
        <v>59757</v>
      </c>
      <c r="N126" s="11">
        <v>65967</v>
      </c>
      <c r="O126" s="11">
        <v>95159</v>
      </c>
      <c r="P126" s="11">
        <v>110063</v>
      </c>
      <c r="Q126" s="11">
        <v>165756</v>
      </c>
      <c r="R126" s="11">
        <v>142692</v>
      </c>
      <c r="S126" s="11">
        <v>104646</v>
      </c>
      <c r="T126" s="11">
        <v>151816</v>
      </c>
      <c r="U126" s="12">
        <v>190579</v>
      </c>
    </row>
    <row r="127" spans="1:21" x14ac:dyDescent="0.2">
      <c r="A127" s="7" t="s">
        <v>125</v>
      </c>
      <c r="B127" s="9">
        <v>58</v>
      </c>
      <c r="C127" s="9">
        <v>5957</v>
      </c>
      <c r="D127" s="9">
        <v>7043</v>
      </c>
      <c r="E127" s="9">
        <v>12842</v>
      </c>
      <c r="F127" s="9">
        <v>66341</v>
      </c>
      <c r="G127" s="9">
        <v>88259</v>
      </c>
      <c r="H127" s="9">
        <v>64320</v>
      </c>
      <c r="I127" s="9">
        <v>147573</v>
      </c>
      <c r="J127" s="9">
        <v>155368</v>
      </c>
      <c r="K127" s="9">
        <v>142721</v>
      </c>
      <c r="L127" s="9">
        <v>234841</v>
      </c>
      <c r="M127" s="9">
        <v>189322</v>
      </c>
      <c r="N127" s="9">
        <v>128655</v>
      </c>
      <c r="O127" s="9">
        <v>129361</v>
      </c>
      <c r="P127" s="9">
        <v>198078</v>
      </c>
      <c r="Q127" s="9">
        <v>107862</v>
      </c>
      <c r="R127" s="9">
        <v>102721</v>
      </c>
      <c r="S127" s="9">
        <v>81121</v>
      </c>
      <c r="T127" s="9">
        <v>164152</v>
      </c>
      <c r="U127" s="10">
        <v>186301</v>
      </c>
    </row>
    <row r="128" spans="1:21" x14ac:dyDescent="0.2">
      <c r="A128" s="6" t="s">
        <v>123</v>
      </c>
      <c r="B128" s="11">
        <v>14727</v>
      </c>
      <c r="C128" s="11">
        <v>1465</v>
      </c>
      <c r="D128" s="11">
        <v>12654</v>
      </c>
      <c r="E128" s="11">
        <v>2869</v>
      </c>
      <c r="F128" s="11">
        <v>9826</v>
      </c>
      <c r="G128" s="11">
        <v>13275</v>
      </c>
      <c r="H128" s="11">
        <v>24093</v>
      </c>
      <c r="I128" s="11">
        <v>91756</v>
      </c>
      <c r="J128" s="11">
        <v>154308</v>
      </c>
      <c r="K128" s="11">
        <v>139606</v>
      </c>
      <c r="L128" s="11">
        <v>107973</v>
      </c>
      <c r="M128" s="11">
        <v>90585</v>
      </c>
      <c r="N128" s="11">
        <v>136409</v>
      </c>
      <c r="O128" s="11">
        <v>46065</v>
      </c>
      <c r="P128" s="11">
        <v>86442</v>
      </c>
      <c r="Q128" s="11">
        <v>48374</v>
      </c>
      <c r="R128" s="11">
        <v>147059</v>
      </c>
      <c r="S128" s="11">
        <v>227133</v>
      </c>
      <c r="T128" s="11">
        <v>371131</v>
      </c>
      <c r="U128" s="12">
        <v>178971</v>
      </c>
    </row>
    <row r="129" spans="1:21" x14ac:dyDescent="0.2">
      <c r="A129" s="7" t="s">
        <v>98</v>
      </c>
      <c r="B129" s="9">
        <v>6809</v>
      </c>
      <c r="C129" s="9">
        <v>21904</v>
      </c>
      <c r="D129" s="9">
        <v>43831</v>
      </c>
      <c r="E129" s="9">
        <v>55033</v>
      </c>
      <c r="F129" s="9">
        <v>67625</v>
      </c>
      <c r="G129" s="9">
        <v>67836</v>
      </c>
      <c r="H129" s="9">
        <v>74856</v>
      </c>
      <c r="I129" s="9">
        <v>50890</v>
      </c>
      <c r="J129" s="9">
        <v>79531</v>
      </c>
      <c r="K129" s="9">
        <v>74514</v>
      </c>
      <c r="L129" s="9">
        <v>104266</v>
      </c>
      <c r="M129" s="9">
        <v>100663</v>
      </c>
      <c r="N129" s="9">
        <v>112094</v>
      </c>
      <c r="O129" s="9">
        <v>161383</v>
      </c>
      <c r="P129" s="9">
        <v>181791</v>
      </c>
      <c r="Q129" s="9">
        <v>212017</v>
      </c>
      <c r="R129" s="9">
        <v>144981</v>
      </c>
      <c r="S129" s="9">
        <v>137590</v>
      </c>
      <c r="T129" s="9">
        <v>339903</v>
      </c>
      <c r="U129" s="10">
        <v>158667</v>
      </c>
    </row>
    <row r="130" spans="1:21" x14ac:dyDescent="0.2">
      <c r="A130" s="6" t="s">
        <v>121</v>
      </c>
      <c r="B130" s="11">
        <v>8223</v>
      </c>
      <c r="C130" s="11">
        <v>34174</v>
      </c>
      <c r="D130" s="11">
        <v>2659</v>
      </c>
      <c r="E130" s="11">
        <v>6951</v>
      </c>
      <c r="F130" s="11">
        <v>15586</v>
      </c>
      <c r="G130" s="11">
        <v>3527</v>
      </c>
      <c r="H130" s="11">
        <v>17868</v>
      </c>
      <c r="I130" s="11">
        <v>41802</v>
      </c>
      <c r="J130" s="11">
        <v>38105</v>
      </c>
      <c r="K130" s="11">
        <v>33582</v>
      </c>
      <c r="L130" s="11">
        <v>54456</v>
      </c>
      <c r="M130" s="11">
        <v>53111</v>
      </c>
      <c r="N130" s="11">
        <v>44099</v>
      </c>
      <c r="O130" s="11">
        <v>52526</v>
      </c>
      <c r="P130" s="11">
        <v>67632</v>
      </c>
      <c r="Q130" s="11">
        <v>53914</v>
      </c>
      <c r="R130" s="11">
        <v>81045</v>
      </c>
      <c r="S130" s="11">
        <v>100866</v>
      </c>
      <c r="T130" s="11">
        <v>174468</v>
      </c>
      <c r="U130" s="12">
        <v>156718</v>
      </c>
    </row>
    <row r="131" spans="1:21" x14ac:dyDescent="0.2">
      <c r="A131" s="7" t="s">
        <v>235</v>
      </c>
      <c r="B131" s="9">
        <v>0</v>
      </c>
      <c r="C131" s="9">
        <v>0</v>
      </c>
      <c r="D131" s="9">
        <v>1</v>
      </c>
      <c r="E131" s="9">
        <v>10964</v>
      </c>
      <c r="F131" s="9">
        <v>49</v>
      </c>
      <c r="G131" s="9">
        <v>106</v>
      </c>
      <c r="H131" s="9">
        <v>23</v>
      </c>
      <c r="I131" s="9">
        <v>250</v>
      </c>
      <c r="J131" s="9">
        <v>1743</v>
      </c>
      <c r="K131" s="9">
        <v>688</v>
      </c>
      <c r="L131" s="9">
        <v>397</v>
      </c>
      <c r="M131" s="9">
        <v>100</v>
      </c>
      <c r="N131" s="9">
        <v>725</v>
      </c>
      <c r="O131" s="9">
        <v>290</v>
      </c>
      <c r="P131" s="9">
        <v>1562</v>
      </c>
      <c r="Q131" s="9">
        <v>3014</v>
      </c>
      <c r="R131" s="9">
        <v>24564</v>
      </c>
      <c r="S131" s="9">
        <v>1211</v>
      </c>
      <c r="T131" s="9">
        <v>113151</v>
      </c>
      <c r="U131" s="10">
        <v>145357</v>
      </c>
    </row>
    <row r="132" spans="1:21" x14ac:dyDescent="0.2">
      <c r="A132" s="6" t="s">
        <v>194</v>
      </c>
      <c r="B132" s="11">
        <v>395345</v>
      </c>
      <c r="C132" s="11">
        <v>585661</v>
      </c>
      <c r="D132" s="11">
        <v>499141</v>
      </c>
      <c r="E132" s="11">
        <v>467764</v>
      </c>
      <c r="F132" s="11">
        <v>583836</v>
      </c>
      <c r="G132" s="11">
        <v>760413</v>
      </c>
      <c r="H132" s="11">
        <v>793026</v>
      </c>
      <c r="I132" s="11">
        <v>1194537</v>
      </c>
      <c r="J132" s="11">
        <v>2475460</v>
      </c>
      <c r="K132" s="11">
        <v>2502531</v>
      </c>
      <c r="L132" s="11">
        <v>2927497</v>
      </c>
      <c r="M132" s="11">
        <v>2867931</v>
      </c>
      <c r="N132" s="11">
        <v>2506690</v>
      </c>
      <c r="O132" s="11">
        <v>2576499</v>
      </c>
      <c r="P132" s="11">
        <v>1674235</v>
      </c>
      <c r="Q132" s="11">
        <v>213208</v>
      </c>
      <c r="R132" s="11">
        <v>215240</v>
      </c>
      <c r="S132" s="11">
        <v>47948</v>
      </c>
      <c r="T132" s="11">
        <v>57855</v>
      </c>
      <c r="U132" s="12">
        <v>133678</v>
      </c>
    </row>
    <row r="133" spans="1:21" x14ac:dyDescent="0.2">
      <c r="A133" s="7" t="s">
        <v>104</v>
      </c>
      <c r="B133" s="9">
        <v>639</v>
      </c>
      <c r="C133" s="9">
        <v>780</v>
      </c>
      <c r="D133" s="9">
        <v>103406</v>
      </c>
      <c r="E133" s="9">
        <v>120104</v>
      </c>
      <c r="F133" s="9">
        <v>27287</v>
      </c>
      <c r="G133" s="9">
        <v>6614</v>
      </c>
      <c r="H133" s="9">
        <v>13562</v>
      </c>
      <c r="I133" s="9">
        <v>17597</v>
      </c>
      <c r="J133" s="9">
        <v>29895</v>
      </c>
      <c r="K133" s="9">
        <v>23301</v>
      </c>
      <c r="L133" s="9">
        <v>20880</v>
      </c>
      <c r="M133" s="9">
        <v>37242</v>
      </c>
      <c r="N133" s="9">
        <v>53729</v>
      </c>
      <c r="O133" s="9">
        <v>43542</v>
      </c>
      <c r="P133" s="9">
        <v>57207</v>
      </c>
      <c r="Q133" s="9">
        <v>77401</v>
      </c>
      <c r="R133" s="9">
        <v>76879</v>
      </c>
      <c r="S133" s="9">
        <v>72684</v>
      </c>
      <c r="T133" s="9">
        <v>137812</v>
      </c>
      <c r="U133" s="10">
        <v>122706</v>
      </c>
    </row>
    <row r="134" spans="1:21" x14ac:dyDescent="0.2">
      <c r="A134" s="6" t="s">
        <v>187</v>
      </c>
      <c r="B134" s="11">
        <v>32340</v>
      </c>
      <c r="C134" s="11">
        <v>124112</v>
      </c>
      <c r="D134" s="11">
        <v>163266</v>
      </c>
      <c r="E134" s="11">
        <v>193313</v>
      </c>
      <c r="F134" s="11">
        <v>155040</v>
      </c>
      <c r="G134" s="11">
        <v>62484</v>
      </c>
      <c r="H134" s="11">
        <v>116175</v>
      </c>
      <c r="I134" s="11">
        <v>121094</v>
      </c>
      <c r="J134" s="11">
        <v>182408</v>
      </c>
      <c r="K134" s="11">
        <v>232656</v>
      </c>
      <c r="L134" s="11">
        <v>186891</v>
      </c>
      <c r="M134" s="11">
        <v>123904</v>
      </c>
      <c r="N134" s="11">
        <v>44210</v>
      </c>
      <c r="O134" s="11">
        <v>14000</v>
      </c>
      <c r="P134" s="11">
        <v>20429</v>
      </c>
      <c r="Q134" s="11">
        <v>95736</v>
      </c>
      <c r="R134" s="11">
        <v>59858</v>
      </c>
      <c r="S134" s="11">
        <v>79957</v>
      </c>
      <c r="T134" s="11">
        <v>188453</v>
      </c>
      <c r="U134" s="12">
        <v>104015</v>
      </c>
    </row>
    <row r="135" spans="1:21" x14ac:dyDescent="0.2">
      <c r="A135" s="7" t="s">
        <v>210</v>
      </c>
      <c r="B135" s="9">
        <v>149</v>
      </c>
      <c r="C135" s="9">
        <v>514</v>
      </c>
      <c r="D135" s="9">
        <v>536</v>
      </c>
      <c r="E135" s="9">
        <v>384</v>
      </c>
      <c r="F135" s="9">
        <v>1639</v>
      </c>
      <c r="G135" s="9">
        <v>1792</v>
      </c>
      <c r="H135" s="9">
        <v>110</v>
      </c>
      <c r="I135" s="9">
        <v>691</v>
      </c>
      <c r="J135" s="9">
        <v>176</v>
      </c>
      <c r="K135" s="9">
        <v>617</v>
      </c>
      <c r="L135" s="9">
        <v>274</v>
      </c>
      <c r="M135" s="9">
        <v>1685</v>
      </c>
      <c r="N135" s="9">
        <v>898</v>
      </c>
      <c r="O135" s="9">
        <v>132</v>
      </c>
      <c r="P135" s="9">
        <v>12</v>
      </c>
      <c r="Q135" s="9">
        <v>204</v>
      </c>
      <c r="R135" s="9">
        <v>20045</v>
      </c>
      <c r="S135" s="9">
        <v>46249</v>
      </c>
      <c r="T135" s="9">
        <v>55806</v>
      </c>
      <c r="U135" s="10">
        <v>96734</v>
      </c>
    </row>
    <row r="136" spans="1:21" x14ac:dyDescent="0.2">
      <c r="A136" s="7" t="s">
        <v>181</v>
      </c>
      <c r="B136" s="9">
        <v>28390</v>
      </c>
      <c r="C136" s="9">
        <v>106755</v>
      </c>
      <c r="D136" s="9">
        <v>79250</v>
      </c>
      <c r="E136" s="9">
        <v>114240</v>
      </c>
      <c r="F136" s="9">
        <v>35895</v>
      </c>
      <c r="G136" s="9">
        <v>62952</v>
      </c>
      <c r="H136" s="9">
        <v>37049</v>
      </c>
      <c r="I136" s="9">
        <v>70411</v>
      </c>
      <c r="J136" s="9">
        <v>149595</v>
      </c>
      <c r="K136" s="9">
        <v>331685</v>
      </c>
      <c r="L136" s="9">
        <v>152468</v>
      </c>
      <c r="M136" s="9">
        <v>95651</v>
      </c>
      <c r="N136" s="9">
        <v>92978</v>
      </c>
      <c r="O136" s="9">
        <v>98694</v>
      </c>
      <c r="P136" s="9">
        <v>67802</v>
      </c>
      <c r="Q136" s="9">
        <v>88509</v>
      </c>
      <c r="R136" s="9">
        <v>160301</v>
      </c>
      <c r="S136" s="9">
        <v>168652</v>
      </c>
      <c r="T136" s="9">
        <v>127553</v>
      </c>
      <c r="U136" s="10">
        <v>87679</v>
      </c>
    </row>
    <row r="137" spans="1:21" x14ac:dyDescent="0.2">
      <c r="A137" s="6" t="s">
        <v>130</v>
      </c>
      <c r="B137" s="11">
        <v>8021</v>
      </c>
      <c r="C137" s="11">
        <v>186</v>
      </c>
      <c r="D137" s="11">
        <v>140</v>
      </c>
      <c r="E137" s="11">
        <v>560</v>
      </c>
      <c r="F137" s="11">
        <v>1406</v>
      </c>
      <c r="G137" s="11">
        <v>2614</v>
      </c>
      <c r="H137" s="11">
        <v>3258</v>
      </c>
      <c r="I137" s="11">
        <v>6712</v>
      </c>
      <c r="J137" s="11">
        <v>12829</v>
      </c>
      <c r="K137" s="11">
        <v>18625</v>
      </c>
      <c r="L137" s="11">
        <v>18586</v>
      </c>
      <c r="M137" s="11">
        <v>24793</v>
      </c>
      <c r="N137" s="11">
        <v>21514</v>
      </c>
      <c r="O137" s="11">
        <v>24356</v>
      </c>
      <c r="P137" s="11">
        <v>33916</v>
      </c>
      <c r="Q137" s="11">
        <v>38426</v>
      </c>
      <c r="R137" s="11">
        <v>46808</v>
      </c>
      <c r="S137" s="11">
        <v>60473</v>
      </c>
      <c r="T137" s="11">
        <v>104686</v>
      </c>
      <c r="U137" s="12">
        <v>84884</v>
      </c>
    </row>
    <row r="138" spans="1:21" x14ac:dyDescent="0.2">
      <c r="A138" s="7" t="s">
        <v>116</v>
      </c>
      <c r="B138" s="9">
        <v>12739</v>
      </c>
      <c r="C138" s="9">
        <v>58289</v>
      </c>
      <c r="D138" s="9">
        <v>58549</v>
      </c>
      <c r="E138" s="9">
        <v>53669</v>
      </c>
      <c r="F138" s="9">
        <v>19676</v>
      </c>
      <c r="G138" s="9">
        <v>25323</v>
      </c>
      <c r="H138" s="9">
        <v>27454</v>
      </c>
      <c r="I138" s="9">
        <v>45615</v>
      </c>
      <c r="J138" s="9">
        <v>44493</v>
      </c>
      <c r="K138" s="9">
        <v>47842</v>
      </c>
      <c r="L138" s="9">
        <v>60671</v>
      </c>
      <c r="M138" s="9">
        <v>55625</v>
      </c>
      <c r="N138" s="9">
        <v>41938</v>
      </c>
      <c r="O138" s="9">
        <v>22321</v>
      </c>
      <c r="P138" s="9">
        <v>32964</v>
      </c>
      <c r="Q138" s="9">
        <v>40251</v>
      </c>
      <c r="R138" s="9">
        <v>16347</v>
      </c>
      <c r="S138" s="9">
        <v>13912</v>
      </c>
      <c r="T138" s="9">
        <v>54332</v>
      </c>
      <c r="U138" s="10">
        <v>84613</v>
      </c>
    </row>
    <row r="139" spans="1:21" x14ac:dyDescent="0.2">
      <c r="A139" s="6" t="s">
        <v>103</v>
      </c>
      <c r="B139" s="11">
        <v>69141</v>
      </c>
      <c r="C139" s="11">
        <v>109546</v>
      </c>
      <c r="D139" s="11">
        <v>105050</v>
      </c>
      <c r="E139" s="11">
        <v>112916</v>
      </c>
      <c r="F139" s="11">
        <v>113693</v>
      </c>
      <c r="G139" s="11">
        <v>121328</v>
      </c>
      <c r="H139" s="11">
        <v>48450</v>
      </c>
      <c r="I139" s="11">
        <v>72069</v>
      </c>
      <c r="J139" s="11">
        <v>98121</v>
      </c>
      <c r="K139" s="11">
        <v>89021</v>
      </c>
      <c r="L139" s="11">
        <v>62350</v>
      </c>
      <c r="M139" s="11">
        <v>55424</v>
      </c>
      <c r="N139" s="11">
        <v>56787</v>
      </c>
      <c r="O139" s="11">
        <v>71229</v>
      </c>
      <c r="P139" s="11">
        <v>86992</v>
      </c>
      <c r="Q139" s="11">
        <v>54359</v>
      </c>
      <c r="R139" s="11">
        <v>66041</v>
      </c>
      <c r="S139" s="11">
        <v>34801</v>
      </c>
      <c r="T139" s="11">
        <v>79732</v>
      </c>
      <c r="U139" s="12">
        <v>81661</v>
      </c>
    </row>
    <row r="140" spans="1:21" x14ac:dyDescent="0.2">
      <c r="A140" s="7" t="s">
        <v>109</v>
      </c>
      <c r="B140" s="9">
        <v>185543</v>
      </c>
      <c r="C140" s="9">
        <v>215879</v>
      </c>
      <c r="D140" s="9">
        <v>264539</v>
      </c>
      <c r="E140" s="9">
        <v>257039</v>
      </c>
      <c r="F140" s="9">
        <v>280381</v>
      </c>
      <c r="G140" s="9">
        <v>305849</v>
      </c>
      <c r="H140" s="9">
        <v>246056</v>
      </c>
      <c r="I140" s="9">
        <v>123550</v>
      </c>
      <c r="J140" s="9">
        <v>162269</v>
      </c>
      <c r="K140" s="9">
        <v>279177</v>
      </c>
      <c r="L140" s="9">
        <v>387121</v>
      </c>
      <c r="M140" s="9">
        <v>212408</v>
      </c>
      <c r="N140" s="9">
        <v>185752</v>
      </c>
      <c r="O140" s="9">
        <v>138923</v>
      </c>
      <c r="P140" s="9">
        <v>102956</v>
      </c>
      <c r="Q140" s="9">
        <v>64078</v>
      </c>
      <c r="R140" s="9">
        <v>67078</v>
      </c>
      <c r="S140" s="9">
        <v>63137</v>
      </c>
      <c r="T140" s="9">
        <v>81623</v>
      </c>
      <c r="U140" s="10">
        <v>79362</v>
      </c>
    </row>
    <row r="141" spans="1:21" x14ac:dyDescent="0.2">
      <c r="A141" s="6" t="s">
        <v>176</v>
      </c>
      <c r="B141" s="11">
        <v>7117</v>
      </c>
      <c r="C141" s="11">
        <v>16026</v>
      </c>
      <c r="D141" s="11">
        <v>11532</v>
      </c>
      <c r="E141" s="11">
        <v>21888</v>
      </c>
      <c r="F141" s="11">
        <v>23634</v>
      </c>
      <c r="G141" s="11">
        <v>29579</v>
      </c>
      <c r="H141" s="11">
        <v>25698</v>
      </c>
      <c r="I141" s="11">
        <v>38674</v>
      </c>
      <c r="J141" s="11">
        <v>78129</v>
      </c>
      <c r="K141" s="11">
        <v>71465</v>
      </c>
      <c r="L141" s="11">
        <v>108450</v>
      </c>
      <c r="M141" s="11">
        <v>91891</v>
      </c>
      <c r="N141" s="11">
        <v>43362</v>
      </c>
      <c r="O141" s="11">
        <v>33139</v>
      </c>
      <c r="P141" s="11">
        <v>28850</v>
      </c>
      <c r="Q141" s="11">
        <v>39959</v>
      </c>
      <c r="R141" s="11">
        <v>35007</v>
      </c>
      <c r="S141" s="11">
        <v>38209</v>
      </c>
      <c r="T141" s="11">
        <v>28723</v>
      </c>
      <c r="U141" s="12">
        <v>70478</v>
      </c>
    </row>
    <row r="142" spans="1:21" x14ac:dyDescent="0.2">
      <c r="A142" s="7" t="s">
        <v>92</v>
      </c>
      <c r="B142" s="9">
        <v>4682</v>
      </c>
      <c r="C142" s="9">
        <v>9704</v>
      </c>
      <c r="D142" s="9">
        <v>4189</v>
      </c>
      <c r="E142" s="9">
        <v>8600</v>
      </c>
      <c r="F142" s="9">
        <v>18621</v>
      </c>
      <c r="G142" s="9">
        <v>13274</v>
      </c>
      <c r="H142" s="9">
        <v>8977</v>
      </c>
      <c r="I142" s="9">
        <v>27275</v>
      </c>
      <c r="J142" s="9">
        <v>25950</v>
      </c>
      <c r="K142" s="9">
        <v>20327</v>
      </c>
      <c r="L142" s="9">
        <v>45579</v>
      </c>
      <c r="M142" s="9">
        <v>25387</v>
      </c>
      <c r="N142" s="9">
        <v>17378</v>
      </c>
      <c r="O142" s="9">
        <v>17596</v>
      </c>
      <c r="P142" s="9">
        <v>22930</v>
      </c>
      <c r="Q142" s="9">
        <v>49081</v>
      </c>
      <c r="R142" s="9">
        <v>26007</v>
      </c>
      <c r="S142" s="9">
        <v>31798</v>
      </c>
      <c r="T142" s="9">
        <v>47905</v>
      </c>
      <c r="U142" s="10">
        <v>64027</v>
      </c>
    </row>
    <row r="143" spans="1:21" x14ac:dyDescent="0.2">
      <c r="A143" s="6" t="s">
        <v>200</v>
      </c>
      <c r="B143" s="11">
        <v>3503</v>
      </c>
      <c r="C143" s="11">
        <v>11641</v>
      </c>
      <c r="D143" s="11">
        <v>20002</v>
      </c>
      <c r="E143" s="11">
        <v>17785</v>
      </c>
      <c r="F143" s="11">
        <v>19898</v>
      </c>
      <c r="G143" s="11">
        <v>17060</v>
      </c>
      <c r="H143" s="11">
        <v>20103</v>
      </c>
      <c r="I143" s="11">
        <v>26567</v>
      </c>
      <c r="J143" s="11">
        <v>40249</v>
      </c>
      <c r="K143" s="11">
        <v>42875</v>
      </c>
      <c r="L143" s="11">
        <v>71925</v>
      </c>
      <c r="M143" s="11">
        <v>111569</v>
      </c>
      <c r="N143" s="11">
        <v>85576</v>
      </c>
      <c r="O143" s="11">
        <v>37760</v>
      </c>
      <c r="P143" s="11">
        <v>33388</v>
      </c>
      <c r="Q143" s="11">
        <v>47167</v>
      </c>
      <c r="R143" s="11">
        <v>41593</v>
      </c>
      <c r="S143" s="11">
        <v>39692</v>
      </c>
      <c r="T143" s="11">
        <v>43897</v>
      </c>
      <c r="U143" s="12">
        <v>58280</v>
      </c>
    </row>
    <row r="144" spans="1:21" x14ac:dyDescent="0.2">
      <c r="A144" s="7" t="s">
        <v>150</v>
      </c>
      <c r="B144" s="9">
        <v>0</v>
      </c>
      <c r="C144" s="9">
        <v>0</v>
      </c>
      <c r="D144" s="9">
        <v>0</v>
      </c>
      <c r="E144" s="9">
        <v>0</v>
      </c>
      <c r="F144" s="9">
        <v>1349</v>
      </c>
      <c r="G144" s="9">
        <v>2125</v>
      </c>
      <c r="H144" s="9">
        <v>745</v>
      </c>
      <c r="I144" s="9">
        <v>3064</v>
      </c>
      <c r="J144" s="9">
        <v>12056</v>
      </c>
      <c r="K144" s="9">
        <v>21458</v>
      </c>
      <c r="L144" s="9">
        <v>16143</v>
      </c>
      <c r="M144" s="9">
        <v>53560</v>
      </c>
      <c r="N144" s="9">
        <v>24414</v>
      </c>
      <c r="O144" s="9">
        <v>32617</v>
      </c>
      <c r="P144" s="9">
        <v>66472</v>
      </c>
      <c r="Q144" s="9">
        <v>42190</v>
      </c>
      <c r="R144" s="9">
        <v>43312</v>
      </c>
      <c r="S144" s="9">
        <v>57384</v>
      </c>
      <c r="T144" s="9">
        <v>11332</v>
      </c>
      <c r="U144" s="10">
        <v>47206</v>
      </c>
    </row>
    <row r="145" spans="1:21" x14ac:dyDescent="0.2">
      <c r="A145" s="6" t="s">
        <v>164</v>
      </c>
      <c r="B145" s="11">
        <v>16089</v>
      </c>
      <c r="C145" s="11">
        <v>961</v>
      </c>
      <c r="D145" s="11">
        <v>7318</v>
      </c>
      <c r="E145" s="11">
        <v>3948</v>
      </c>
      <c r="F145" s="11">
        <v>3057</v>
      </c>
      <c r="G145" s="11">
        <v>3659</v>
      </c>
      <c r="H145" s="11">
        <v>11909</v>
      </c>
      <c r="I145" s="11">
        <v>13232</v>
      </c>
      <c r="J145" s="11">
        <v>15900</v>
      </c>
      <c r="K145" s="11">
        <v>23353</v>
      </c>
      <c r="L145" s="11">
        <v>28089</v>
      </c>
      <c r="M145" s="11">
        <v>52672</v>
      </c>
      <c r="N145" s="11">
        <v>50841</v>
      </c>
      <c r="O145" s="11">
        <v>29068</v>
      </c>
      <c r="P145" s="11">
        <v>26221</v>
      </c>
      <c r="Q145" s="11">
        <v>53027</v>
      </c>
      <c r="R145" s="11">
        <v>53513</v>
      </c>
      <c r="S145" s="11">
        <v>61103</v>
      </c>
      <c r="T145" s="11">
        <v>41860</v>
      </c>
      <c r="U145" s="12">
        <v>45813</v>
      </c>
    </row>
    <row r="146" spans="1:21" x14ac:dyDescent="0.2">
      <c r="A146" s="7" t="s">
        <v>165</v>
      </c>
      <c r="B146" s="9">
        <v>1549</v>
      </c>
      <c r="C146" s="9">
        <v>124</v>
      </c>
      <c r="D146" s="9">
        <v>170</v>
      </c>
      <c r="E146" s="9">
        <v>446</v>
      </c>
      <c r="F146" s="9">
        <v>8688</v>
      </c>
      <c r="G146" s="9">
        <v>3164</v>
      </c>
      <c r="H146" s="9">
        <v>6640</v>
      </c>
      <c r="I146" s="9">
        <v>14998</v>
      </c>
      <c r="J146" s="9">
        <v>54101</v>
      </c>
      <c r="K146" s="9">
        <v>84713</v>
      </c>
      <c r="L146" s="9">
        <v>77978</v>
      </c>
      <c r="M146" s="9">
        <v>37932</v>
      </c>
      <c r="N146" s="9">
        <v>55784</v>
      </c>
      <c r="O146" s="9">
        <v>89705</v>
      </c>
      <c r="P146" s="9">
        <v>99023</v>
      </c>
      <c r="Q146" s="9">
        <v>20062</v>
      </c>
      <c r="R146" s="9">
        <v>71444</v>
      </c>
      <c r="S146" s="9">
        <v>29902</v>
      </c>
      <c r="T146" s="9">
        <v>44601</v>
      </c>
      <c r="U146" s="10">
        <v>44142</v>
      </c>
    </row>
    <row r="147" spans="1:21" x14ac:dyDescent="0.2">
      <c r="A147" s="6" t="s">
        <v>202</v>
      </c>
      <c r="B147" s="11">
        <v>5355</v>
      </c>
      <c r="C147" s="11">
        <v>6180</v>
      </c>
      <c r="D147" s="11">
        <v>2272</v>
      </c>
      <c r="E147" s="11">
        <v>1228</v>
      </c>
      <c r="F147" s="11">
        <v>2571</v>
      </c>
      <c r="G147" s="11">
        <v>921</v>
      </c>
      <c r="H147" s="11">
        <v>579</v>
      </c>
      <c r="I147" s="11">
        <v>950</v>
      </c>
      <c r="J147" s="11">
        <v>1217</v>
      </c>
      <c r="K147" s="11">
        <v>22161</v>
      </c>
      <c r="L147" s="11">
        <v>59376</v>
      </c>
      <c r="M147" s="11">
        <v>52881</v>
      </c>
      <c r="N147" s="11">
        <v>21448</v>
      </c>
      <c r="O147" s="11">
        <v>17150</v>
      </c>
      <c r="P147" s="11">
        <v>17493</v>
      </c>
      <c r="Q147" s="11">
        <v>25310</v>
      </c>
      <c r="R147" s="11">
        <v>14418</v>
      </c>
      <c r="S147" s="11">
        <v>23539</v>
      </c>
      <c r="T147" s="11">
        <v>55506</v>
      </c>
      <c r="U147" s="12">
        <v>43364</v>
      </c>
    </row>
    <row r="148" spans="1:21" x14ac:dyDescent="0.2">
      <c r="A148" s="7" t="s">
        <v>214</v>
      </c>
      <c r="B148" s="9">
        <v>612</v>
      </c>
      <c r="C148" s="9">
        <v>947</v>
      </c>
      <c r="D148" s="9">
        <v>1512</v>
      </c>
      <c r="E148" s="9">
        <v>186</v>
      </c>
      <c r="F148" s="9">
        <v>2376</v>
      </c>
      <c r="G148" s="9">
        <v>2693</v>
      </c>
      <c r="H148" s="9">
        <v>1376</v>
      </c>
      <c r="I148" s="9">
        <v>3680</v>
      </c>
      <c r="J148" s="9">
        <v>4403</v>
      </c>
      <c r="K148" s="9">
        <v>5187</v>
      </c>
      <c r="L148" s="9">
        <v>9595</v>
      </c>
      <c r="M148" s="9">
        <v>17372</v>
      </c>
      <c r="N148" s="9">
        <v>11996</v>
      </c>
      <c r="O148" s="9">
        <v>4489</v>
      </c>
      <c r="P148" s="9">
        <v>3255</v>
      </c>
      <c r="Q148" s="9">
        <v>24109</v>
      </c>
      <c r="R148" s="9">
        <v>29279</v>
      </c>
      <c r="S148" s="9">
        <v>54512</v>
      </c>
      <c r="T148" s="9">
        <v>49527</v>
      </c>
      <c r="U148" s="10">
        <v>42016</v>
      </c>
    </row>
    <row r="149" spans="1:21" x14ac:dyDescent="0.2">
      <c r="A149" s="6" t="s">
        <v>145</v>
      </c>
      <c r="B149" s="11">
        <v>365</v>
      </c>
      <c r="C149" s="11">
        <v>2950</v>
      </c>
      <c r="D149" s="11">
        <v>14167</v>
      </c>
      <c r="E149" s="11">
        <v>763</v>
      </c>
      <c r="F149" s="11">
        <v>3390</v>
      </c>
      <c r="G149" s="11">
        <v>3466</v>
      </c>
      <c r="H149" s="11">
        <v>3255</v>
      </c>
      <c r="I149" s="11">
        <v>7119</v>
      </c>
      <c r="J149" s="11">
        <v>24356</v>
      </c>
      <c r="K149" s="11">
        <v>115850</v>
      </c>
      <c r="L149" s="11">
        <v>91822</v>
      </c>
      <c r="M149" s="11">
        <v>43369</v>
      </c>
      <c r="N149" s="11">
        <v>34824</v>
      </c>
      <c r="O149" s="11">
        <v>17827</v>
      </c>
      <c r="P149" s="11">
        <v>28317</v>
      </c>
      <c r="Q149" s="11">
        <v>105735</v>
      </c>
      <c r="R149" s="11">
        <v>45554</v>
      </c>
      <c r="S149" s="11">
        <v>18958</v>
      </c>
      <c r="T149" s="11">
        <v>25064</v>
      </c>
      <c r="U149" s="12">
        <v>36026</v>
      </c>
    </row>
    <row r="150" spans="1:21" x14ac:dyDescent="0.2">
      <c r="A150" s="6" t="s">
        <v>152</v>
      </c>
      <c r="B150" s="11">
        <v>3126</v>
      </c>
      <c r="C150" s="11">
        <v>6654</v>
      </c>
      <c r="D150" s="11">
        <v>8277</v>
      </c>
      <c r="E150" s="11">
        <v>7326</v>
      </c>
      <c r="F150" s="11">
        <v>5025</v>
      </c>
      <c r="G150" s="11">
        <v>5705</v>
      </c>
      <c r="H150" s="11">
        <v>6026</v>
      </c>
      <c r="I150" s="11">
        <v>10099</v>
      </c>
      <c r="J150" s="11">
        <v>9687</v>
      </c>
      <c r="K150" s="11">
        <v>10713</v>
      </c>
      <c r="L150" s="11">
        <v>12868</v>
      </c>
      <c r="M150" s="11">
        <v>14200</v>
      </c>
      <c r="N150" s="11">
        <v>15421</v>
      </c>
      <c r="O150" s="11">
        <v>19662</v>
      </c>
      <c r="P150" s="11">
        <v>21866</v>
      </c>
      <c r="Q150" s="11">
        <v>37457</v>
      </c>
      <c r="R150" s="11">
        <v>38881</v>
      </c>
      <c r="S150" s="11">
        <v>26488</v>
      </c>
      <c r="T150" s="11">
        <v>35737</v>
      </c>
      <c r="U150" s="12">
        <v>31628</v>
      </c>
    </row>
    <row r="151" spans="1:21" x14ac:dyDescent="0.2">
      <c r="A151" s="7" t="s">
        <v>124</v>
      </c>
      <c r="B151" s="9">
        <v>3379</v>
      </c>
      <c r="C151" s="9">
        <v>11663</v>
      </c>
      <c r="D151" s="9">
        <v>14174</v>
      </c>
      <c r="E151" s="9">
        <v>18617</v>
      </c>
      <c r="F151" s="9">
        <v>16084</v>
      </c>
      <c r="G151" s="9">
        <v>16146</v>
      </c>
      <c r="H151" s="9">
        <v>50340</v>
      </c>
      <c r="I151" s="9">
        <v>92629</v>
      </c>
      <c r="J151" s="9">
        <v>146714</v>
      </c>
      <c r="K151" s="9">
        <v>251074</v>
      </c>
      <c r="L151" s="9">
        <v>234871</v>
      </c>
      <c r="M151" s="9">
        <v>161664</v>
      </c>
      <c r="N151" s="9">
        <v>35763</v>
      </c>
      <c r="O151" s="9">
        <v>27711</v>
      </c>
      <c r="P151" s="9">
        <v>23063</v>
      </c>
      <c r="Q151" s="9">
        <v>48507</v>
      </c>
      <c r="R151" s="9">
        <v>31787</v>
      </c>
      <c r="S151" s="9">
        <v>45953</v>
      </c>
      <c r="T151" s="9">
        <v>34131</v>
      </c>
      <c r="U151" s="10">
        <v>29239</v>
      </c>
    </row>
    <row r="152" spans="1:21" x14ac:dyDescent="0.2">
      <c r="A152" s="6" t="s">
        <v>216</v>
      </c>
      <c r="B152" s="11">
        <v>45</v>
      </c>
      <c r="C152" s="11">
        <v>241</v>
      </c>
      <c r="D152" s="11">
        <v>211</v>
      </c>
      <c r="E152" s="11">
        <v>294</v>
      </c>
      <c r="F152" s="11">
        <v>1131</v>
      </c>
      <c r="G152" s="11">
        <v>1418</v>
      </c>
      <c r="H152" s="11">
        <v>2233</v>
      </c>
      <c r="I152" s="11">
        <v>3808</v>
      </c>
      <c r="J152" s="11">
        <v>6708</v>
      </c>
      <c r="K152" s="11">
        <v>10443</v>
      </c>
      <c r="L152" s="11">
        <v>12688</v>
      </c>
      <c r="M152" s="11">
        <v>14802</v>
      </c>
      <c r="N152" s="11">
        <v>18830</v>
      </c>
      <c r="O152" s="11">
        <v>18629</v>
      </c>
      <c r="P152" s="11">
        <v>24759</v>
      </c>
      <c r="Q152" s="11">
        <v>21274</v>
      </c>
      <c r="R152" s="11">
        <v>20263</v>
      </c>
      <c r="S152" s="11">
        <v>15162</v>
      </c>
      <c r="T152" s="11">
        <v>15246</v>
      </c>
      <c r="U152" s="12">
        <v>26552</v>
      </c>
    </row>
    <row r="153" spans="1:21" x14ac:dyDescent="0.2">
      <c r="A153" s="7" t="s">
        <v>222</v>
      </c>
      <c r="B153" s="9">
        <v>2313</v>
      </c>
      <c r="C153" s="9">
        <v>6245</v>
      </c>
      <c r="D153" s="9">
        <v>8990</v>
      </c>
      <c r="E153" s="9">
        <v>8609</v>
      </c>
      <c r="F153" s="9">
        <v>6612</v>
      </c>
      <c r="G153" s="9">
        <v>21439</v>
      </c>
      <c r="H153" s="9">
        <v>14645</v>
      </c>
      <c r="I153" s="9">
        <v>25164</v>
      </c>
      <c r="J153" s="9">
        <v>28138</v>
      </c>
      <c r="K153" s="9">
        <v>48619</v>
      </c>
      <c r="L153" s="9">
        <v>40649</v>
      </c>
      <c r="M153" s="9">
        <v>29273</v>
      </c>
      <c r="N153" s="9">
        <v>26521</v>
      </c>
      <c r="O153" s="9">
        <v>31562</v>
      </c>
      <c r="P153" s="9">
        <v>28105</v>
      </c>
      <c r="Q153" s="9">
        <v>54109</v>
      </c>
      <c r="R153" s="9">
        <v>36202</v>
      </c>
      <c r="S153" s="9">
        <v>57075</v>
      </c>
      <c r="T153" s="9">
        <v>36066</v>
      </c>
      <c r="U153" s="10">
        <v>25026</v>
      </c>
    </row>
    <row r="154" spans="1:21" x14ac:dyDescent="0.2">
      <c r="A154" s="6" t="s">
        <v>224</v>
      </c>
      <c r="B154" s="11">
        <v>1</v>
      </c>
      <c r="C154" s="11">
        <v>1</v>
      </c>
      <c r="D154" s="11">
        <v>331</v>
      </c>
      <c r="E154" s="11">
        <v>1280</v>
      </c>
      <c r="F154" s="11">
        <v>1244</v>
      </c>
      <c r="G154" s="11">
        <v>1698</v>
      </c>
      <c r="H154" s="11">
        <v>1683</v>
      </c>
      <c r="I154" s="11">
        <v>4529</v>
      </c>
      <c r="J154" s="11">
        <v>7411</v>
      </c>
      <c r="K154" s="11">
        <v>5418</v>
      </c>
      <c r="L154" s="11">
        <v>13413</v>
      </c>
      <c r="M154" s="11">
        <v>12081</v>
      </c>
      <c r="N154" s="11">
        <v>12003</v>
      </c>
      <c r="O154" s="11">
        <v>19639</v>
      </c>
      <c r="P154" s="11">
        <v>24839</v>
      </c>
      <c r="Q154" s="11">
        <v>30104</v>
      </c>
      <c r="R154" s="11">
        <v>31274</v>
      </c>
      <c r="S154" s="11">
        <v>12262</v>
      </c>
      <c r="T154" s="11">
        <v>23661</v>
      </c>
      <c r="U154" s="12">
        <v>22237</v>
      </c>
    </row>
    <row r="155" spans="1:21" x14ac:dyDescent="0.2">
      <c r="A155" s="7" t="s">
        <v>174</v>
      </c>
      <c r="B155" s="9">
        <v>5350</v>
      </c>
      <c r="C155" s="9">
        <v>8231</v>
      </c>
      <c r="D155" s="9">
        <v>8495</v>
      </c>
      <c r="E155" s="9">
        <v>8285</v>
      </c>
      <c r="F155" s="9">
        <v>14790</v>
      </c>
      <c r="G155" s="9">
        <v>5976</v>
      </c>
      <c r="H155" s="9">
        <v>5290</v>
      </c>
      <c r="I155" s="9">
        <v>11416</v>
      </c>
      <c r="J155" s="9">
        <v>13865</v>
      </c>
      <c r="K155" s="9">
        <v>29520</v>
      </c>
      <c r="L155" s="9">
        <v>43250</v>
      </c>
      <c r="M155" s="9">
        <v>47067</v>
      </c>
      <c r="N155" s="9">
        <v>22988</v>
      </c>
      <c r="O155" s="9">
        <v>19449</v>
      </c>
      <c r="P155" s="9">
        <v>15580</v>
      </c>
      <c r="Q155" s="9">
        <v>21992</v>
      </c>
      <c r="R155" s="9">
        <v>33538</v>
      </c>
      <c r="S155" s="9">
        <v>16154</v>
      </c>
      <c r="T155" s="9">
        <v>26508</v>
      </c>
      <c r="U155" s="10">
        <v>21774</v>
      </c>
    </row>
    <row r="156" spans="1:21" x14ac:dyDescent="0.2">
      <c r="A156" s="6" t="s">
        <v>223</v>
      </c>
      <c r="B156" s="11">
        <v>41955</v>
      </c>
      <c r="C156" s="11">
        <v>16519</v>
      </c>
      <c r="D156" s="11">
        <v>14170</v>
      </c>
      <c r="E156" s="11">
        <v>1928</v>
      </c>
      <c r="F156" s="11">
        <v>3277</v>
      </c>
      <c r="G156" s="11">
        <v>5936</v>
      </c>
      <c r="H156" s="11">
        <v>3959</v>
      </c>
      <c r="I156" s="11">
        <v>22483</v>
      </c>
      <c r="J156" s="11">
        <v>41245</v>
      </c>
      <c r="K156" s="11">
        <v>229945</v>
      </c>
      <c r="L156" s="11">
        <v>164418</v>
      </c>
      <c r="M156" s="11">
        <v>288449</v>
      </c>
      <c r="N156" s="11">
        <v>181819</v>
      </c>
      <c r="O156" s="11">
        <v>48522</v>
      </c>
      <c r="P156" s="11">
        <v>28840</v>
      </c>
      <c r="Q156" s="11">
        <v>89245</v>
      </c>
      <c r="R156" s="11">
        <v>123854</v>
      </c>
      <c r="S156" s="11">
        <v>97344</v>
      </c>
      <c r="T156" s="11">
        <v>23733</v>
      </c>
      <c r="U156" s="12">
        <v>15004</v>
      </c>
    </row>
    <row r="157" spans="1:21" x14ac:dyDescent="0.2">
      <c r="A157" s="7" t="s">
        <v>143</v>
      </c>
      <c r="B157" s="9">
        <v>105461</v>
      </c>
      <c r="C157" s="9">
        <v>269846</v>
      </c>
      <c r="D157" s="9">
        <v>220997</v>
      </c>
      <c r="E157" s="9">
        <v>358767</v>
      </c>
      <c r="F157" s="9">
        <v>38464</v>
      </c>
      <c r="G157" s="9">
        <v>5575</v>
      </c>
      <c r="H157" s="9">
        <v>21562</v>
      </c>
      <c r="I157" s="9">
        <v>3711</v>
      </c>
      <c r="J157" s="9">
        <v>3971</v>
      </c>
      <c r="K157" s="9">
        <v>30686</v>
      </c>
      <c r="L157" s="9">
        <v>3811</v>
      </c>
      <c r="M157" s="9">
        <v>37514</v>
      </c>
      <c r="N157" s="9">
        <v>31174</v>
      </c>
      <c r="O157" s="9">
        <v>15683</v>
      </c>
      <c r="P157" s="9">
        <v>47411</v>
      </c>
      <c r="Q157" s="9">
        <v>76265</v>
      </c>
      <c r="R157" s="9">
        <v>29584</v>
      </c>
      <c r="S157" s="9">
        <v>31931</v>
      </c>
      <c r="T157" s="9">
        <v>6126</v>
      </c>
      <c r="U157" s="10">
        <v>14662</v>
      </c>
    </row>
    <row r="158" spans="1:21" x14ac:dyDescent="0.2">
      <c r="A158" s="6" t="s">
        <v>197</v>
      </c>
      <c r="B158" s="11">
        <v>9</v>
      </c>
      <c r="C158" s="11">
        <v>45</v>
      </c>
      <c r="D158" s="11">
        <v>2068</v>
      </c>
      <c r="E158" s="11">
        <v>986</v>
      </c>
      <c r="F158" s="11">
        <v>759</v>
      </c>
      <c r="G158" s="11">
        <v>8111</v>
      </c>
      <c r="H158" s="11">
        <v>16990</v>
      </c>
      <c r="I158" s="11">
        <v>31476</v>
      </c>
      <c r="J158" s="11">
        <v>46036</v>
      </c>
      <c r="K158" s="11">
        <v>47503</v>
      </c>
      <c r="L158" s="11">
        <v>38421</v>
      </c>
      <c r="M158" s="11">
        <v>34143</v>
      </c>
      <c r="N158" s="11">
        <v>29580</v>
      </c>
      <c r="O158" s="11">
        <v>26112</v>
      </c>
      <c r="P158" s="11">
        <v>27321</v>
      </c>
      <c r="Q158" s="11">
        <v>27356</v>
      </c>
      <c r="R158" s="11">
        <v>15709</v>
      </c>
      <c r="S158" s="11">
        <v>12332</v>
      </c>
      <c r="T158" s="11">
        <v>9812</v>
      </c>
      <c r="U158" s="12">
        <v>12449</v>
      </c>
    </row>
    <row r="159" spans="1:21" x14ac:dyDescent="0.2">
      <c r="A159" s="7" t="s">
        <v>190</v>
      </c>
      <c r="B159" s="9">
        <v>196</v>
      </c>
      <c r="C159" s="9">
        <v>264</v>
      </c>
      <c r="D159" s="9">
        <v>475</v>
      </c>
      <c r="E159" s="9">
        <v>1052</v>
      </c>
      <c r="F159" s="9">
        <v>402</v>
      </c>
      <c r="G159" s="9">
        <v>433</v>
      </c>
      <c r="H159" s="9">
        <v>1367</v>
      </c>
      <c r="I159" s="9">
        <v>660</v>
      </c>
      <c r="J159" s="9">
        <v>2394</v>
      </c>
      <c r="K159" s="9">
        <v>2418</v>
      </c>
      <c r="L159" s="9">
        <v>2244</v>
      </c>
      <c r="M159" s="9">
        <v>6915</v>
      </c>
      <c r="N159" s="9">
        <v>14054</v>
      </c>
      <c r="O159" s="9">
        <v>4982</v>
      </c>
      <c r="P159" s="9">
        <v>14238</v>
      </c>
      <c r="Q159" s="9">
        <v>15734</v>
      </c>
      <c r="R159" s="9">
        <v>14574</v>
      </c>
      <c r="S159" s="9">
        <v>7937</v>
      </c>
      <c r="T159" s="9">
        <v>11830</v>
      </c>
      <c r="U159" s="10">
        <v>10815</v>
      </c>
    </row>
    <row r="160" spans="1:21" x14ac:dyDescent="0.2">
      <c r="A160" s="6" t="s">
        <v>211</v>
      </c>
      <c r="B160" s="11">
        <v>1735</v>
      </c>
      <c r="C160" s="11">
        <v>319</v>
      </c>
      <c r="D160" s="11">
        <v>327</v>
      </c>
      <c r="E160" s="11">
        <v>1746</v>
      </c>
      <c r="F160" s="11">
        <v>674</v>
      </c>
      <c r="G160" s="11">
        <v>121</v>
      </c>
      <c r="H160" s="11">
        <v>969</v>
      </c>
      <c r="I160" s="11">
        <v>3458</v>
      </c>
      <c r="J160" s="11">
        <v>13748</v>
      </c>
      <c r="K160" s="11">
        <v>10678</v>
      </c>
      <c r="L160" s="11">
        <v>9307</v>
      </c>
      <c r="M160" s="11">
        <v>4143</v>
      </c>
      <c r="N160" s="11">
        <v>2816</v>
      </c>
      <c r="O160" s="11">
        <v>2734</v>
      </c>
      <c r="P160" s="11">
        <v>6928</v>
      </c>
      <c r="Q160" s="11">
        <v>11931</v>
      </c>
      <c r="R160" s="11">
        <v>12946</v>
      </c>
      <c r="S160" s="11">
        <v>7638</v>
      </c>
      <c r="T160" s="11">
        <v>8606</v>
      </c>
      <c r="U160" s="12">
        <v>10073</v>
      </c>
    </row>
    <row r="161" spans="1:21" x14ac:dyDescent="0.2">
      <c r="A161" s="7" t="s">
        <v>162</v>
      </c>
      <c r="B161" s="9">
        <v>781</v>
      </c>
      <c r="C161" s="9">
        <v>695</v>
      </c>
      <c r="D161" s="9">
        <v>188</v>
      </c>
      <c r="E161" s="9">
        <v>68</v>
      </c>
      <c r="F161" s="9">
        <v>18119</v>
      </c>
      <c r="G161" s="9">
        <v>609</v>
      </c>
      <c r="H161" s="9">
        <v>148</v>
      </c>
      <c r="I161" s="9">
        <v>153</v>
      </c>
      <c r="J161" s="9">
        <v>62901</v>
      </c>
      <c r="K161" s="9">
        <v>116885</v>
      </c>
      <c r="L161" s="9">
        <v>77</v>
      </c>
      <c r="M161" s="9">
        <v>188</v>
      </c>
      <c r="N161" s="9">
        <v>24365</v>
      </c>
      <c r="O161" s="9">
        <v>51600</v>
      </c>
      <c r="P161" s="9">
        <v>21005</v>
      </c>
      <c r="Q161" s="9">
        <v>12877</v>
      </c>
      <c r="R161" s="9">
        <v>78589</v>
      </c>
      <c r="S161" s="9">
        <v>72928</v>
      </c>
      <c r="T161" s="9">
        <v>17257</v>
      </c>
      <c r="U161" s="10">
        <v>8825</v>
      </c>
    </row>
    <row r="162" spans="1:21" x14ac:dyDescent="0.2">
      <c r="A162" s="6" t="s">
        <v>239</v>
      </c>
      <c r="B162" s="11">
        <v>6624</v>
      </c>
      <c r="C162" s="11">
        <v>7811</v>
      </c>
      <c r="D162" s="11">
        <v>3074</v>
      </c>
      <c r="E162" s="11">
        <v>3065</v>
      </c>
      <c r="F162" s="11">
        <v>1723</v>
      </c>
      <c r="G162" s="11">
        <v>189</v>
      </c>
      <c r="H162" s="11">
        <v>550</v>
      </c>
      <c r="I162" s="11">
        <v>1697</v>
      </c>
      <c r="J162" s="11">
        <v>5796</v>
      </c>
      <c r="K162" s="11">
        <v>3104</v>
      </c>
      <c r="L162" s="11">
        <v>16340</v>
      </c>
      <c r="M162" s="11">
        <v>29880</v>
      </c>
      <c r="N162" s="11">
        <v>24677</v>
      </c>
      <c r="O162" s="11">
        <v>11684</v>
      </c>
      <c r="P162" s="11">
        <v>11798</v>
      </c>
      <c r="Q162" s="11">
        <v>16552</v>
      </c>
      <c r="R162" s="11">
        <v>18698</v>
      </c>
      <c r="S162" s="11">
        <v>7872</v>
      </c>
      <c r="T162" s="11">
        <v>10798</v>
      </c>
      <c r="U162" s="12">
        <v>7383</v>
      </c>
    </row>
    <row r="163" spans="1:21" x14ac:dyDescent="0.2">
      <c r="A163" s="7" t="s">
        <v>198</v>
      </c>
      <c r="B163" s="9">
        <v>165</v>
      </c>
      <c r="C163" s="9">
        <v>859</v>
      </c>
      <c r="D163" s="9">
        <v>1068</v>
      </c>
      <c r="E163" s="9">
        <v>1696</v>
      </c>
      <c r="F163" s="9">
        <v>1436</v>
      </c>
      <c r="G163" s="9">
        <v>2978</v>
      </c>
      <c r="H163" s="9">
        <v>2747</v>
      </c>
      <c r="I163" s="9">
        <v>1099</v>
      </c>
      <c r="J163" s="9">
        <v>5296</v>
      </c>
      <c r="K163" s="9">
        <v>8038</v>
      </c>
      <c r="L163" s="9">
        <v>4252</v>
      </c>
      <c r="M163" s="9">
        <v>5726</v>
      </c>
      <c r="N163" s="9">
        <v>2672</v>
      </c>
      <c r="O163" s="9">
        <v>6589</v>
      </c>
      <c r="P163" s="9">
        <v>6052</v>
      </c>
      <c r="Q163" s="9">
        <v>7036</v>
      </c>
      <c r="R163" s="9">
        <v>6817</v>
      </c>
      <c r="S163" s="9">
        <v>4154</v>
      </c>
      <c r="T163" s="9">
        <v>4338</v>
      </c>
      <c r="U163" s="10">
        <v>3446</v>
      </c>
    </row>
    <row r="164" spans="1:21" x14ac:dyDescent="0.2">
      <c r="A164" s="6" t="s">
        <v>228</v>
      </c>
      <c r="B164" s="11">
        <v>5</v>
      </c>
      <c r="C164" s="11">
        <v>171</v>
      </c>
      <c r="D164" s="11">
        <v>2</v>
      </c>
      <c r="E164" s="11">
        <v>0</v>
      </c>
      <c r="F164" s="11">
        <v>1</v>
      </c>
      <c r="G164" s="11">
        <v>0</v>
      </c>
      <c r="H164" s="11">
        <v>52</v>
      </c>
      <c r="I164" s="11">
        <v>13</v>
      </c>
      <c r="J164" s="11">
        <v>76</v>
      </c>
      <c r="K164" s="11">
        <v>13</v>
      </c>
      <c r="L164" s="11">
        <v>9</v>
      </c>
      <c r="M164" s="11">
        <v>104</v>
      </c>
      <c r="N164" s="11">
        <v>350</v>
      </c>
      <c r="O164" s="11">
        <v>128</v>
      </c>
      <c r="P164" s="11">
        <v>173</v>
      </c>
      <c r="Q164" s="11">
        <v>8</v>
      </c>
      <c r="R164" s="11">
        <v>47</v>
      </c>
      <c r="S164" s="11">
        <v>33</v>
      </c>
      <c r="T164" s="11">
        <v>11</v>
      </c>
      <c r="U164" s="12">
        <v>2854</v>
      </c>
    </row>
    <row r="165" spans="1:21" x14ac:dyDescent="0.2">
      <c r="A165" s="7" t="s">
        <v>148</v>
      </c>
      <c r="B165" s="9">
        <v>20</v>
      </c>
      <c r="C165" s="9">
        <v>260</v>
      </c>
      <c r="D165" s="9">
        <v>272</v>
      </c>
      <c r="E165" s="9">
        <v>1365</v>
      </c>
      <c r="F165" s="9">
        <v>6330</v>
      </c>
      <c r="G165" s="9">
        <v>7477</v>
      </c>
      <c r="H165" s="9">
        <v>2883</v>
      </c>
      <c r="I165" s="9">
        <v>5950</v>
      </c>
      <c r="J165" s="9">
        <v>7368</v>
      </c>
      <c r="K165" s="9">
        <v>9968</v>
      </c>
      <c r="L165" s="9">
        <v>15010</v>
      </c>
      <c r="M165" s="9">
        <v>14832</v>
      </c>
      <c r="N165" s="9">
        <v>10677</v>
      </c>
      <c r="O165" s="9">
        <v>6376</v>
      </c>
      <c r="P165" s="9">
        <v>7555</v>
      </c>
      <c r="Q165" s="9">
        <v>7547</v>
      </c>
      <c r="R165" s="9">
        <v>4493</v>
      </c>
      <c r="S165" s="9">
        <v>3026</v>
      </c>
      <c r="T165" s="9">
        <v>4329</v>
      </c>
      <c r="U165" s="10">
        <v>2584</v>
      </c>
    </row>
    <row r="166" spans="1:21" x14ac:dyDescent="0.2">
      <c r="A166" s="6" t="s">
        <v>155</v>
      </c>
      <c r="B166" s="11">
        <v>26361</v>
      </c>
      <c r="C166" s="11">
        <v>28014</v>
      </c>
      <c r="D166" s="11">
        <v>17739</v>
      </c>
      <c r="E166" s="11">
        <v>50664</v>
      </c>
      <c r="F166" s="11">
        <v>8272</v>
      </c>
      <c r="G166" s="11">
        <v>9865</v>
      </c>
      <c r="H166" s="11">
        <v>10017</v>
      </c>
      <c r="I166" s="11">
        <v>40288</v>
      </c>
      <c r="J166" s="11">
        <v>26155</v>
      </c>
      <c r="K166" s="11">
        <v>10915</v>
      </c>
      <c r="L166" s="11">
        <v>4705</v>
      </c>
      <c r="M166" s="11">
        <v>2128</v>
      </c>
      <c r="N166" s="11">
        <v>3479</v>
      </c>
      <c r="O166" s="11">
        <v>3255</v>
      </c>
      <c r="P166" s="11">
        <v>1315</v>
      </c>
      <c r="Q166" s="11">
        <v>869</v>
      </c>
      <c r="R166" s="11">
        <v>1409</v>
      </c>
      <c r="S166" s="11">
        <v>1331</v>
      </c>
      <c r="T166" s="11">
        <v>1283</v>
      </c>
      <c r="U166" s="12">
        <v>2241</v>
      </c>
    </row>
    <row r="167" spans="1:21" x14ac:dyDescent="0.2">
      <c r="A167" s="7" t="s">
        <v>231</v>
      </c>
      <c r="B167" s="9">
        <v>0</v>
      </c>
      <c r="C167" s="9">
        <v>0</v>
      </c>
      <c r="D167" s="9">
        <v>0</v>
      </c>
      <c r="E167" s="9">
        <v>5</v>
      </c>
      <c r="F167" s="9">
        <v>0</v>
      </c>
      <c r="G167" s="9">
        <v>75</v>
      </c>
      <c r="H167" s="9">
        <v>96</v>
      </c>
      <c r="I167" s="9">
        <v>53</v>
      </c>
      <c r="J167" s="9">
        <v>51</v>
      </c>
      <c r="K167" s="9">
        <v>71</v>
      </c>
      <c r="L167" s="9">
        <v>339</v>
      </c>
      <c r="M167" s="9">
        <v>38</v>
      </c>
      <c r="N167" s="9">
        <v>7</v>
      </c>
      <c r="O167" s="9">
        <v>34</v>
      </c>
      <c r="P167" s="9">
        <v>6</v>
      </c>
      <c r="Q167" s="9">
        <v>45</v>
      </c>
      <c r="R167" s="9">
        <v>70</v>
      </c>
      <c r="S167" s="9">
        <v>33</v>
      </c>
      <c r="T167" s="9">
        <v>2689</v>
      </c>
      <c r="U167" s="10">
        <v>1049</v>
      </c>
    </row>
    <row r="168" spans="1:21" x14ac:dyDescent="0.2">
      <c r="A168" s="6" t="s">
        <v>192</v>
      </c>
      <c r="B168" s="11">
        <v>357</v>
      </c>
      <c r="C168" s="11">
        <v>975</v>
      </c>
      <c r="D168" s="11">
        <v>41</v>
      </c>
      <c r="E168" s="11">
        <v>12</v>
      </c>
      <c r="F168" s="11">
        <v>297</v>
      </c>
      <c r="G168" s="11">
        <v>2611</v>
      </c>
      <c r="H168" s="11">
        <v>7626</v>
      </c>
      <c r="I168" s="11">
        <v>23</v>
      </c>
      <c r="J168" s="11">
        <v>27</v>
      </c>
      <c r="K168" s="11">
        <v>23</v>
      </c>
      <c r="L168" s="11">
        <v>11</v>
      </c>
      <c r="M168" s="11">
        <v>195</v>
      </c>
      <c r="N168" s="11">
        <v>984</v>
      </c>
      <c r="O168" s="11">
        <v>799</v>
      </c>
      <c r="P168" s="11">
        <v>526</v>
      </c>
      <c r="Q168" s="11">
        <v>508</v>
      </c>
      <c r="R168" s="11">
        <v>443</v>
      </c>
      <c r="S168" s="11">
        <v>575</v>
      </c>
      <c r="T168" s="11">
        <v>643</v>
      </c>
      <c r="U168" s="12">
        <v>945</v>
      </c>
    </row>
    <row r="169" spans="1:21" x14ac:dyDescent="0.2">
      <c r="A169" s="7" t="s">
        <v>227</v>
      </c>
      <c r="B169" s="9">
        <v>78</v>
      </c>
      <c r="C169" s="9">
        <v>81</v>
      </c>
      <c r="D169" s="9">
        <v>5472</v>
      </c>
      <c r="E169" s="9">
        <v>1196</v>
      </c>
      <c r="F169" s="9">
        <v>1844</v>
      </c>
      <c r="G169" s="9">
        <v>1797</v>
      </c>
      <c r="H169" s="9">
        <v>258</v>
      </c>
      <c r="I169" s="9">
        <v>1154</v>
      </c>
      <c r="J169" s="9">
        <v>738</v>
      </c>
      <c r="K169" s="9">
        <v>1018</v>
      </c>
      <c r="L169" s="9">
        <v>1008</v>
      </c>
      <c r="M169" s="9">
        <v>1703</v>
      </c>
      <c r="N169" s="9">
        <v>1597</v>
      </c>
      <c r="O169" s="9">
        <v>1203</v>
      </c>
      <c r="P169" s="9">
        <v>5766</v>
      </c>
      <c r="Q169" s="9">
        <v>2502</v>
      </c>
      <c r="R169" s="9">
        <v>1756</v>
      </c>
      <c r="S169" s="9">
        <v>2644</v>
      </c>
      <c r="T169" s="9">
        <v>2054</v>
      </c>
      <c r="U169" s="10">
        <v>823</v>
      </c>
    </row>
    <row r="170" spans="1:21" x14ac:dyDescent="0.2">
      <c r="A170" s="6" t="s">
        <v>144</v>
      </c>
      <c r="B170" s="11">
        <v>14533</v>
      </c>
      <c r="C170" s="11">
        <v>14633</v>
      </c>
      <c r="D170" s="11">
        <v>23181</v>
      </c>
      <c r="E170" s="11">
        <v>24822</v>
      </c>
      <c r="F170" s="11">
        <v>19332</v>
      </c>
      <c r="G170" s="11">
        <v>11280</v>
      </c>
      <c r="H170" s="11">
        <v>15108</v>
      </c>
      <c r="I170" s="11">
        <v>2504</v>
      </c>
      <c r="J170" s="11">
        <v>344</v>
      </c>
      <c r="K170" s="11">
        <v>100381</v>
      </c>
      <c r="L170" s="11">
        <v>115072</v>
      </c>
      <c r="M170" s="11">
        <v>46111</v>
      </c>
      <c r="N170" s="11">
        <v>289</v>
      </c>
      <c r="O170" s="11">
        <v>326</v>
      </c>
      <c r="P170" s="11">
        <v>3252</v>
      </c>
      <c r="Q170" s="11">
        <v>27460</v>
      </c>
      <c r="R170" s="11">
        <v>766</v>
      </c>
      <c r="S170" s="11">
        <v>484</v>
      </c>
      <c r="T170" s="11">
        <v>1292</v>
      </c>
      <c r="U170" s="12">
        <v>781</v>
      </c>
    </row>
    <row r="171" spans="1:21" x14ac:dyDescent="0.2">
      <c r="A171" s="7" t="s">
        <v>230</v>
      </c>
      <c r="B171" s="9">
        <v>988</v>
      </c>
      <c r="C171" s="9">
        <v>0</v>
      </c>
      <c r="D171" s="9">
        <v>205</v>
      </c>
      <c r="E171" s="9">
        <v>20</v>
      </c>
      <c r="F171" s="9">
        <v>0</v>
      </c>
      <c r="G171" s="9">
        <v>27</v>
      </c>
      <c r="H171" s="9">
        <v>13</v>
      </c>
      <c r="I171" s="9">
        <v>252</v>
      </c>
      <c r="J171" s="9">
        <v>2902</v>
      </c>
      <c r="K171" s="9">
        <v>7787</v>
      </c>
      <c r="L171" s="9">
        <v>8385</v>
      </c>
      <c r="M171" s="9">
        <v>7272</v>
      </c>
      <c r="N171" s="9">
        <v>1786</v>
      </c>
      <c r="O171" s="9">
        <v>933</v>
      </c>
      <c r="P171" s="9">
        <v>412</v>
      </c>
      <c r="Q171" s="9">
        <v>256</v>
      </c>
      <c r="R171" s="9">
        <v>151</v>
      </c>
      <c r="S171" s="9">
        <v>438</v>
      </c>
      <c r="T171" s="9">
        <v>45</v>
      </c>
      <c r="U171" s="10">
        <v>711</v>
      </c>
    </row>
    <row r="172" spans="1:21" x14ac:dyDescent="0.2">
      <c r="A172" s="6" t="s">
        <v>209</v>
      </c>
      <c r="B172" s="11">
        <v>0</v>
      </c>
      <c r="C172" s="11">
        <v>1</v>
      </c>
      <c r="D172" s="11">
        <v>0</v>
      </c>
      <c r="E172" s="11">
        <v>0</v>
      </c>
      <c r="F172" s="11">
        <v>10</v>
      </c>
      <c r="G172" s="11">
        <v>143</v>
      </c>
      <c r="H172" s="11">
        <v>43</v>
      </c>
      <c r="I172" s="11">
        <v>304</v>
      </c>
      <c r="J172" s="11">
        <v>476</v>
      </c>
      <c r="K172" s="11">
        <v>134</v>
      </c>
      <c r="L172" s="11">
        <v>276</v>
      </c>
      <c r="M172" s="11">
        <v>424</v>
      </c>
      <c r="N172" s="11">
        <v>338</v>
      </c>
      <c r="O172" s="11">
        <v>440</v>
      </c>
      <c r="P172" s="11">
        <v>699</v>
      </c>
      <c r="Q172" s="11">
        <v>1189</v>
      </c>
      <c r="R172" s="11">
        <v>363</v>
      </c>
      <c r="S172" s="11">
        <v>424</v>
      </c>
      <c r="T172" s="11">
        <v>671</v>
      </c>
      <c r="U172" s="12">
        <v>645</v>
      </c>
    </row>
    <row r="173" spans="1:21" x14ac:dyDescent="0.2">
      <c r="A173" s="7" t="s">
        <v>270</v>
      </c>
      <c r="B173" s="9">
        <v>0</v>
      </c>
      <c r="C173" s="9">
        <v>27</v>
      </c>
      <c r="D173" s="9">
        <v>0</v>
      </c>
      <c r="E173" s="9">
        <v>19132</v>
      </c>
      <c r="F173" s="9">
        <v>0</v>
      </c>
      <c r="G173" s="9">
        <v>87</v>
      </c>
      <c r="H173" s="9">
        <v>0</v>
      </c>
      <c r="I173" s="9">
        <v>0</v>
      </c>
      <c r="J173" s="9">
        <v>17</v>
      </c>
      <c r="K173" s="9">
        <v>279</v>
      </c>
      <c r="L173" s="9">
        <v>9</v>
      </c>
      <c r="M173" s="9">
        <v>56</v>
      </c>
      <c r="N173" s="9">
        <v>388</v>
      </c>
      <c r="O173" s="9">
        <v>34</v>
      </c>
      <c r="P173" s="9">
        <v>3069</v>
      </c>
      <c r="Q173" s="9">
        <v>32</v>
      </c>
      <c r="R173" s="9">
        <v>365</v>
      </c>
      <c r="S173" s="9">
        <v>337</v>
      </c>
      <c r="T173" s="9">
        <v>391</v>
      </c>
      <c r="U173" s="10">
        <v>588</v>
      </c>
    </row>
    <row r="174" spans="1:21" x14ac:dyDescent="0.2">
      <c r="A174" s="6" t="s">
        <v>186</v>
      </c>
      <c r="B174" s="11">
        <v>758</v>
      </c>
      <c r="C174" s="11">
        <v>1753</v>
      </c>
      <c r="D174" s="11">
        <v>946</v>
      </c>
      <c r="E174" s="11">
        <v>8184</v>
      </c>
      <c r="F174" s="11">
        <v>4109</v>
      </c>
      <c r="G174" s="11">
        <v>2165</v>
      </c>
      <c r="H174" s="11">
        <v>1160</v>
      </c>
      <c r="I174" s="11">
        <v>2529</v>
      </c>
      <c r="J174" s="11">
        <v>396</v>
      </c>
      <c r="K174" s="11">
        <v>1146</v>
      </c>
      <c r="L174" s="11">
        <v>109</v>
      </c>
      <c r="M174" s="11">
        <v>566</v>
      </c>
      <c r="N174" s="11">
        <v>654</v>
      </c>
      <c r="O174" s="11">
        <v>935</v>
      </c>
      <c r="P174" s="11">
        <v>708</v>
      </c>
      <c r="Q174" s="11">
        <v>119</v>
      </c>
      <c r="R174" s="11">
        <v>477</v>
      </c>
      <c r="S174" s="11">
        <v>599</v>
      </c>
      <c r="T174" s="11">
        <v>1432</v>
      </c>
      <c r="U174" s="12">
        <v>432</v>
      </c>
    </row>
    <row r="175" spans="1:21" x14ac:dyDescent="0.2">
      <c r="A175" s="7" t="s">
        <v>272</v>
      </c>
      <c r="B175" s="9">
        <v>16</v>
      </c>
      <c r="C175" s="9">
        <v>0</v>
      </c>
      <c r="D175" s="9">
        <v>398</v>
      </c>
      <c r="E175" s="9">
        <v>692</v>
      </c>
      <c r="F175" s="9">
        <v>413</v>
      </c>
      <c r="G175" s="9">
        <v>174</v>
      </c>
      <c r="H175" s="9">
        <v>6</v>
      </c>
      <c r="I175" s="9">
        <v>15</v>
      </c>
      <c r="J175" s="9">
        <v>4609</v>
      </c>
      <c r="K175" s="9">
        <v>206</v>
      </c>
      <c r="L175" s="9">
        <v>45</v>
      </c>
      <c r="M175" s="9">
        <v>11</v>
      </c>
      <c r="N175" s="9">
        <v>682</v>
      </c>
      <c r="O175" s="9">
        <v>15</v>
      </c>
      <c r="P175" s="9">
        <v>899</v>
      </c>
      <c r="Q175" s="9">
        <v>27</v>
      </c>
      <c r="R175" s="9">
        <v>9</v>
      </c>
      <c r="S175" s="9">
        <v>32</v>
      </c>
      <c r="T175" s="9">
        <v>297</v>
      </c>
      <c r="U175" s="10">
        <v>353</v>
      </c>
    </row>
    <row r="176" spans="1:21" x14ac:dyDescent="0.2">
      <c r="A176" s="6" t="s">
        <v>233</v>
      </c>
      <c r="B176" s="11">
        <v>306</v>
      </c>
      <c r="C176" s="11">
        <v>0</v>
      </c>
      <c r="D176" s="11">
        <v>1</v>
      </c>
      <c r="E176" s="11">
        <v>20</v>
      </c>
      <c r="F176" s="11">
        <v>45</v>
      </c>
      <c r="G176" s="11">
        <v>41</v>
      </c>
      <c r="H176" s="11">
        <v>31</v>
      </c>
      <c r="I176" s="11">
        <v>8</v>
      </c>
      <c r="J176" s="11">
        <v>1</v>
      </c>
      <c r="K176" s="11">
        <v>4</v>
      </c>
      <c r="L176" s="11">
        <v>32</v>
      </c>
      <c r="M176" s="11">
        <v>5</v>
      </c>
      <c r="N176" s="11">
        <v>12</v>
      </c>
      <c r="O176" s="11">
        <v>7</v>
      </c>
      <c r="P176" s="11">
        <v>11</v>
      </c>
      <c r="Q176" s="11">
        <v>3</v>
      </c>
      <c r="R176" s="11">
        <v>2</v>
      </c>
      <c r="S176" s="11">
        <v>44</v>
      </c>
      <c r="T176" s="11">
        <v>24</v>
      </c>
      <c r="U176" s="12">
        <v>272</v>
      </c>
    </row>
    <row r="177" spans="1:21" x14ac:dyDescent="0.2">
      <c r="A177" s="7" t="s">
        <v>168</v>
      </c>
      <c r="B177" s="9">
        <v>25</v>
      </c>
      <c r="C177" s="9">
        <v>60</v>
      </c>
      <c r="D177" s="9">
        <v>137</v>
      </c>
      <c r="E177" s="9">
        <v>0</v>
      </c>
      <c r="F177" s="9">
        <v>114</v>
      </c>
      <c r="G177" s="9">
        <v>225</v>
      </c>
      <c r="H177" s="9">
        <v>146</v>
      </c>
      <c r="I177" s="9">
        <v>142</v>
      </c>
      <c r="J177" s="9">
        <v>35</v>
      </c>
      <c r="K177" s="9">
        <v>13243</v>
      </c>
      <c r="L177" s="9">
        <v>157</v>
      </c>
      <c r="M177" s="9">
        <v>184284</v>
      </c>
      <c r="N177" s="9">
        <v>6</v>
      </c>
      <c r="O177" s="9">
        <v>377</v>
      </c>
      <c r="P177" s="9">
        <v>5</v>
      </c>
      <c r="Q177" s="9">
        <v>34</v>
      </c>
      <c r="R177" s="9">
        <v>48</v>
      </c>
      <c r="S177" s="9">
        <v>89</v>
      </c>
      <c r="T177" s="9">
        <v>6</v>
      </c>
      <c r="U177" s="10">
        <v>208</v>
      </c>
    </row>
    <row r="178" spans="1:21" x14ac:dyDescent="0.2">
      <c r="A178" s="6" t="s">
        <v>180</v>
      </c>
      <c r="B178" s="11">
        <v>0</v>
      </c>
      <c r="C178" s="11">
        <v>4</v>
      </c>
      <c r="D178" s="11">
        <v>9</v>
      </c>
      <c r="E178" s="11">
        <v>0</v>
      </c>
      <c r="F178" s="11">
        <v>7</v>
      </c>
      <c r="G178" s="11">
        <v>45</v>
      </c>
      <c r="H178" s="11">
        <v>183</v>
      </c>
      <c r="I178" s="11">
        <v>34</v>
      </c>
      <c r="J178" s="11">
        <v>148</v>
      </c>
      <c r="K178" s="11">
        <v>324</v>
      </c>
      <c r="L178" s="11">
        <v>15</v>
      </c>
      <c r="M178" s="11">
        <v>31</v>
      </c>
      <c r="N178" s="11">
        <v>11</v>
      </c>
      <c r="O178" s="11">
        <v>104</v>
      </c>
      <c r="P178" s="11">
        <v>90</v>
      </c>
      <c r="Q178" s="11">
        <v>166</v>
      </c>
      <c r="R178" s="11">
        <v>210</v>
      </c>
      <c r="S178" s="11">
        <v>432</v>
      </c>
      <c r="T178" s="11">
        <v>715</v>
      </c>
      <c r="U178" s="12">
        <v>191</v>
      </c>
    </row>
    <row r="179" spans="1:21" x14ac:dyDescent="0.2">
      <c r="A179" s="7" t="s">
        <v>212</v>
      </c>
      <c r="B179" s="9">
        <v>58</v>
      </c>
      <c r="C179" s="9">
        <v>2</v>
      </c>
      <c r="D179" s="9">
        <v>0</v>
      </c>
      <c r="E179" s="9">
        <v>202</v>
      </c>
      <c r="F179" s="9">
        <v>35</v>
      </c>
      <c r="G179" s="9">
        <v>1</v>
      </c>
      <c r="H179" s="9">
        <v>11870</v>
      </c>
      <c r="I179" s="9">
        <v>5241</v>
      </c>
      <c r="J179" s="9">
        <v>16542</v>
      </c>
      <c r="K179" s="9">
        <v>23381</v>
      </c>
      <c r="L179" s="9">
        <v>77754</v>
      </c>
      <c r="M179" s="9">
        <v>43328</v>
      </c>
      <c r="N179" s="9">
        <v>25008</v>
      </c>
      <c r="O179" s="9">
        <v>20084</v>
      </c>
      <c r="P179" s="9">
        <v>18269</v>
      </c>
      <c r="Q179" s="9">
        <v>33886</v>
      </c>
      <c r="R179" s="9">
        <v>44686</v>
      </c>
      <c r="S179" s="9">
        <v>7679</v>
      </c>
      <c r="T179" s="9">
        <v>2750</v>
      </c>
      <c r="U179" s="10">
        <v>175</v>
      </c>
    </row>
    <row r="180" spans="1:21" x14ac:dyDescent="0.2">
      <c r="A180" s="6" t="s">
        <v>234</v>
      </c>
      <c r="B180" s="11">
        <v>29</v>
      </c>
      <c r="C180" s="11">
        <v>1338</v>
      </c>
      <c r="D180" s="11">
        <v>0</v>
      </c>
      <c r="E180" s="11">
        <v>0</v>
      </c>
      <c r="F180" s="11">
        <v>0</v>
      </c>
      <c r="G180" s="11">
        <v>17</v>
      </c>
      <c r="H180" s="11">
        <v>4</v>
      </c>
      <c r="I180" s="11">
        <v>10</v>
      </c>
      <c r="J180" s="11">
        <v>2</v>
      </c>
      <c r="K180" s="11">
        <v>43</v>
      </c>
      <c r="L180" s="11">
        <v>2</v>
      </c>
      <c r="M180" s="11">
        <v>0</v>
      </c>
      <c r="N180" s="11">
        <v>33</v>
      </c>
      <c r="O180" s="11">
        <v>18</v>
      </c>
      <c r="P180" s="11">
        <v>0</v>
      </c>
      <c r="Q180" s="11">
        <v>50</v>
      </c>
      <c r="R180" s="11">
        <v>14</v>
      </c>
      <c r="S180" s="11">
        <v>47</v>
      </c>
      <c r="T180" s="11">
        <v>133</v>
      </c>
      <c r="U180" s="12">
        <v>150</v>
      </c>
    </row>
    <row r="181" spans="1:21" x14ac:dyDescent="0.2">
      <c r="A181" s="7" t="s">
        <v>269</v>
      </c>
      <c r="B181" s="9">
        <v>132</v>
      </c>
      <c r="C181" s="9">
        <v>26</v>
      </c>
      <c r="D181" s="9">
        <v>72</v>
      </c>
      <c r="E181" s="9">
        <v>35</v>
      </c>
      <c r="F181" s="9">
        <v>125</v>
      </c>
      <c r="G181" s="9">
        <v>14</v>
      </c>
      <c r="H181" s="9">
        <v>21</v>
      </c>
      <c r="I181" s="9">
        <v>43</v>
      </c>
      <c r="J181" s="9">
        <v>7</v>
      </c>
      <c r="K181" s="9">
        <v>325</v>
      </c>
      <c r="L181" s="9">
        <v>278</v>
      </c>
      <c r="M181" s="9">
        <v>195</v>
      </c>
      <c r="N181" s="9">
        <v>567</v>
      </c>
      <c r="O181" s="9">
        <v>0</v>
      </c>
      <c r="P181" s="9">
        <v>3</v>
      </c>
      <c r="Q181" s="9">
        <v>567</v>
      </c>
      <c r="R181" s="9">
        <v>855</v>
      </c>
      <c r="S181" s="9">
        <v>394</v>
      </c>
      <c r="T181" s="9">
        <v>336</v>
      </c>
      <c r="U181" s="10">
        <v>148</v>
      </c>
    </row>
    <row r="182" spans="1:21" x14ac:dyDescent="0.2">
      <c r="A182" s="6" t="s">
        <v>199</v>
      </c>
      <c r="B182" s="11">
        <v>0</v>
      </c>
      <c r="C182" s="11">
        <v>0</v>
      </c>
      <c r="D182" s="11">
        <v>0</v>
      </c>
      <c r="E182" s="11">
        <v>5</v>
      </c>
      <c r="F182" s="11">
        <v>1</v>
      </c>
      <c r="G182" s="11">
        <v>60</v>
      </c>
      <c r="H182" s="11">
        <v>0</v>
      </c>
      <c r="I182" s="11">
        <v>32</v>
      </c>
      <c r="J182" s="11">
        <v>5</v>
      </c>
      <c r="K182" s="11">
        <v>28</v>
      </c>
      <c r="L182" s="11">
        <v>14</v>
      </c>
      <c r="M182" s="11">
        <v>62</v>
      </c>
      <c r="N182" s="11">
        <v>5</v>
      </c>
      <c r="O182" s="11">
        <v>38</v>
      </c>
      <c r="P182" s="11">
        <v>0</v>
      </c>
      <c r="Q182" s="11">
        <v>120</v>
      </c>
      <c r="R182" s="11">
        <v>59</v>
      </c>
      <c r="S182" s="11">
        <v>7</v>
      </c>
      <c r="T182" s="11">
        <v>85</v>
      </c>
      <c r="U182" s="12">
        <v>127</v>
      </c>
    </row>
    <row r="183" spans="1:21" x14ac:dyDescent="0.2">
      <c r="A183" s="7" t="s">
        <v>225</v>
      </c>
      <c r="B183" s="9">
        <v>0</v>
      </c>
      <c r="C183" s="9">
        <v>0</v>
      </c>
      <c r="D183" s="9">
        <v>0</v>
      </c>
      <c r="E183" s="9">
        <v>0</v>
      </c>
      <c r="F183" s="9">
        <v>0</v>
      </c>
      <c r="G183" s="9">
        <v>0</v>
      </c>
      <c r="H183" s="9">
        <v>0</v>
      </c>
      <c r="I183" s="9">
        <v>0</v>
      </c>
      <c r="J183" s="9">
        <v>9</v>
      </c>
      <c r="K183" s="9">
        <v>62</v>
      </c>
      <c r="L183" s="9">
        <v>37</v>
      </c>
      <c r="M183" s="9">
        <v>13</v>
      </c>
      <c r="N183" s="9">
        <v>92</v>
      </c>
      <c r="O183" s="9">
        <v>16</v>
      </c>
      <c r="P183" s="9">
        <v>85</v>
      </c>
      <c r="Q183" s="9">
        <v>121</v>
      </c>
      <c r="R183" s="9">
        <v>26</v>
      </c>
      <c r="S183" s="9">
        <v>82</v>
      </c>
      <c r="T183" s="9">
        <v>107</v>
      </c>
      <c r="U183" s="10">
        <v>107</v>
      </c>
    </row>
    <row r="184" spans="1:21" x14ac:dyDescent="0.2">
      <c r="A184" s="6" t="s">
        <v>238</v>
      </c>
      <c r="B184" s="11">
        <v>0</v>
      </c>
      <c r="C184" s="11">
        <v>0</v>
      </c>
      <c r="D184" s="11">
        <v>19</v>
      </c>
      <c r="E184" s="11">
        <v>73</v>
      </c>
      <c r="F184" s="11">
        <v>321</v>
      </c>
      <c r="G184" s="11">
        <v>10</v>
      </c>
      <c r="H184" s="11">
        <v>3964</v>
      </c>
      <c r="I184" s="11">
        <v>2861</v>
      </c>
      <c r="J184" s="11">
        <v>1615</v>
      </c>
      <c r="K184" s="11">
        <v>10925</v>
      </c>
      <c r="L184" s="11">
        <v>9983</v>
      </c>
      <c r="M184" s="11">
        <v>5442</v>
      </c>
      <c r="N184" s="11">
        <v>1344</v>
      </c>
      <c r="O184" s="11">
        <v>6892</v>
      </c>
      <c r="P184" s="11">
        <v>11656</v>
      </c>
      <c r="Q184" s="11">
        <v>21862</v>
      </c>
      <c r="R184" s="11">
        <v>12575</v>
      </c>
      <c r="S184" s="11">
        <v>7260</v>
      </c>
      <c r="T184" s="11">
        <v>17434</v>
      </c>
      <c r="U184" s="12">
        <v>101</v>
      </c>
    </row>
    <row r="185" spans="1:21" x14ac:dyDescent="0.2">
      <c r="A185" s="7" t="s">
        <v>208</v>
      </c>
      <c r="B185" s="9">
        <v>16</v>
      </c>
      <c r="C185" s="9">
        <v>22</v>
      </c>
      <c r="D185" s="9">
        <v>19</v>
      </c>
      <c r="E185" s="9">
        <v>1</v>
      </c>
      <c r="F185" s="9">
        <v>0</v>
      </c>
      <c r="G185" s="9">
        <v>0</v>
      </c>
      <c r="H185" s="9">
        <v>0</v>
      </c>
      <c r="I185" s="9">
        <v>0</v>
      </c>
      <c r="J185" s="9">
        <v>0</v>
      </c>
      <c r="K185" s="9">
        <v>1</v>
      </c>
      <c r="L185" s="9">
        <v>8</v>
      </c>
      <c r="M185" s="9">
        <v>14</v>
      </c>
      <c r="N185" s="9">
        <v>2</v>
      </c>
      <c r="O185" s="9">
        <v>0</v>
      </c>
      <c r="P185" s="9">
        <v>2</v>
      </c>
      <c r="Q185" s="9">
        <v>0</v>
      </c>
      <c r="R185" s="9">
        <v>6</v>
      </c>
      <c r="S185" s="9">
        <v>57</v>
      </c>
      <c r="T185" s="9">
        <v>25</v>
      </c>
      <c r="U185" s="10">
        <v>90</v>
      </c>
    </row>
    <row r="186" spans="1:21" x14ac:dyDescent="0.2">
      <c r="A186" s="6" t="s">
        <v>203</v>
      </c>
      <c r="B186" s="11">
        <v>1</v>
      </c>
      <c r="C186" s="11">
        <v>0</v>
      </c>
      <c r="D186" s="11">
        <v>1</v>
      </c>
      <c r="E186" s="11">
        <v>1</v>
      </c>
      <c r="F186" s="11">
        <v>2</v>
      </c>
      <c r="G186" s="11">
        <v>0</v>
      </c>
      <c r="H186" s="11">
        <v>2</v>
      </c>
      <c r="I186" s="11">
        <v>24</v>
      </c>
      <c r="J186" s="11">
        <v>7</v>
      </c>
      <c r="K186" s="11">
        <v>6</v>
      </c>
      <c r="L186" s="11">
        <v>8</v>
      </c>
      <c r="M186" s="11">
        <v>9</v>
      </c>
      <c r="N186" s="11">
        <v>22</v>
      </c>
      <c r="O186" s="11">
        <v>13</v>
      </c>
      <c r="P186" s="11">
        <v>37</v>
      </c>
      <c r="Q186" s="11">
        <v>28</v>
      </c>
      <c r="R186" s="11">
        <v>32</v>
      </c>
      <c r="S186" s="11">
        <v>117</v>
      </c>
      <c r="T186" s="11">
        <v>114</v>
      </c>
      <c r="U186" s="12">
        <v>78</v>
      </c>
    </row>
    <row r="187" spans="1:21" x14ac:dyDescent="0.2">
      <c r="A187" s="7" t="s">
        <v>191</v>
      </c>
      <c r="B187" s="9">
        <v>33</v>
      </c>
      <c r="C187" s="9">
        <v>28</v>
      </c>
      <c r="D187" s="9">
        <v>10</v>
      </c>
      <c r="E187" s="9">
        <v>598</v>
      </c>
      <c r="F187" s="9">
        <v>4460</v>
      </c>
      <c r="G187" s="9">
        <v>3684</v>
      </c>
      <c r="H187" s="9">
        <v>31</v>
      </c>
      <c r="I187" s="9">
        <v>11</v>
      </c>
      <c r="J187" s="9">
        <v>322</v>
      </c>
      <c r="K187" s="9">
        <v>263</v>
      </c>
      <c r="L187" s="9">
        <v>402</v>
      </c>
      <c r="M187" s="9">
        <v>197</v>
      </c>
      <c r="N187" s="9">
        <v>100</v>
      </c>
      <c r="O187" s="9">
        <v>74</v>
      </c>
      <c r="P187" s="9">
        <v>1471</v>
      </c>
      <c r="Q187" s="9">
        <v>25</v>
      </c>
      <c r="R187" s="9">
        <v>69</v>
      </c>
      <c r="S187" s="9">
        <v>38</v>
      </c>
      <c r="T187" s="9">
        <v>13</v>
      </c>
      <c r="U187" s="10">
        <v>70</v>
      </c>
    </row>
    <row r="188" spans="1:21" x14ac:dyDescent="0.2">
      <c r="A188" s="6" t="s">
        <v>221</v>
      </c>
      <c r="B188" s="11">
        <v>0</v>
      </c>
      <c r="C188" s="11">
        <v>2670</v>
      </c>
      <c r="D188" s="11">
        <v>2</v>
      </c>
      <c r="E188" s="11">
        <v>2</v>
      </c>
      <c r="F188" s="11">
        <v>111</v>
      </c>
      <c r="G188" s="11">
        <v>560</v>
      </c>
      <c r="H188" s="11">
        <v>201</v>
      </c>
      <c r="I188" s="11">
        <v>31</v>
      </c>
      <c r="J188" s="11">
        <v>26</v>
      </c>
      <c r="K188" s="11">
        <v>7</v>
      </c>
      <c r="L188" s="11">
        <v>88</v>
      </c>
      <c r="M188" s="11">
        <v>9</v>
      </c>
      <c r="N188" s="11">
        <v>8</v>
      </c>
      <c r="O188" s="11">
        <v>8</v>
      </c>
      <c r="P188" s="11">
        <v>105</v>
      </c>
      <c r="Q188" s="11">
        <v>26</v>
      </c>
      <c r="R188" s="11">
        <v>348</v>
      </c>
      <c r="S188" s="11">
        <v>267</v>
      </c>
      <c r="T188" s="11">
        <v>128</v>
      </c>
      <c r="U188" s="12">
        <v>59</v>
      </c>
    </row>
    <row r="189" spans="1:21" x14ac:dyDescent="0.2">
      <c r="A189" s="7" t="s">
        <v>183</v>
      </c>
      <c r="B189" s="9">
        <v>10</v>
      </c>
      <c r="C189" s="9">
        <v>180</v>
      </c>
      <c r="D189" s="9">
        <v>27</v>
      </c>
      <c r="E189" s="9">
        <v>598</v>
      </c>
      <c r="F189" s="9">
        <v>284</v>
      </c>
      <c r="G189" s="9">
        <v>1417</v>
      </c>
      <c r="H189" s="9">
        <v>128</v>
      </c>
      <c r="I189" s="9">
        <v>48</v>
      </c>
      <c r="J189" s="9">
        <v>136</v>
      </c>
      <c r="K189" s="9">
        <v>186</v>
      </c>
      <c r="L189" s="9">
        <v>418</v>
      </c>
      <c r="M189" s="9">
        <v>380</v>
      </c>
      <c r="N189" s="9">
        <v>193</v>
      </c>
      <c r="O189" s="9">
        <v>231</v>
      </c>
      <c r="P189" s="9">
        <v>566</v>
      </c>
      <c r="Q189" s="9">
        <v>6663</v>
      </c>
      <c r="R189" s="9">
        <v>33719</v>
      </c>
      <c r="S189" s="9">
        <v>5771</v>
      </c>
      <c r="T189" s="9">
        <v>4358</v>
      </c>
      <c r="U189" s="10">
        <v>56</v>
      </c>
    </row>
    <row r="190" spans="1:21" x14ac:dyDescent="0.2">
      <c r="A190" s="6" t="s">
        <v>172</v>
      </c>
      <c r="B190" s="11">
        <v>7</v>
      </c>
      <c r="C190" s="11">
        <v>27</v>
      </c>
      <c r="D190" s="11">
        <v>32707</v>
      </c>
      <c r="E190" s="11">
        <v>26</v>
      </c>
      <c r="F190" s="11">
        <v>115</v>
      </c>
      <c r="G190" s="11">
        <v>50</v>
      </c>
      <c r="H190" s="11">
        <v>180</v>
      </c>
      <c r="I190" s="11">
        <v>123</v>
      </c>
      <c r="J190" s="11">
        <v>288</v>
      </c>
      <c r="K190" s="11">
        <v>120</v>
      </c>
      <c r="L190" s="11">
        <v>27</v>
      </c>
      <c r="M190" s="11">
        <v>33</v>
      </c>
      <c r="N190" s="11">
        <v>69</v>
      </c>
      <c r="O190" s="11">
        <v>38</v>
      </c>
      <c r="P190" s="11">
        <v>54</v>
      </c>
      <c r="Q190" s="11">
        <v>59</v>
      </c>
      <c r="R190" s="11">
        <v>188</v>
      </c>
      <c r="S190" s="11">
        <v>59</v>
      </c>
      <c r="T190" s="11">
        <v>133</v>
      </c>
      <c r="U190" s="12">
        <v>53</v>
      </c>
    </row>
    <row r="191" spans="1:21" x14ac:dyDescent="0.2">
      <c r="A191" s="7" t="s">
        <v>219</v>
      </c>
      <c r="B191" s="9">
        <v>0</v>
      </c>
      <c r="C191" s="9">
        <v>0</v>
      </c>
      <c r="D191" s="9">
        <v>3</v>
      </c>
      <c r="E191" s="9">
        <v>0</v>
      </c>
      <c r="F191" s="9">
        <v>18</v>
      </c>
      <c r="G191" s="9">
        <v>4</v>
      </c>
      <c r="H191" s="9">
        <v>4</v>
      </c>
      <c r="I191" s="9">
        <v>0</v>
      </c>
      <c r="J191" s="9">
        <v>3</v>
      </c>
      <c r="K191" s="9">
        <v>0</v>
      </c>
      <c r="L191" s="9">
        <v>0</v>
      </c>
      <c r="M191" s="9">
        <v>11</v>
      </c>
      <c r="N191" s="9">
        <v>2</v>
      </c>
      <c r="O191" s="9">
        <v>73</v>
      </c>
      <c r="P191" s="9">
        <v>7</v>
      </c>
      <c r="Q191" s="9">
        <v>84</v>
      </c>
      <c r="R191" s="9">
        <v>11</v>
      </c>
      <c r="S191" s="9">
        <v>4</v>
      </c>
      <c r="T191" s="9">
        <v>20</v>
      </c>
      <c r="U191" s="10">
        <v>45</v>
      </c>
    </row>
    <row r="192" spans="1:21" x14ac:dyDescent="0.2">
      <c r="A192" s="6" t="s">
        <v>232</v>
      </c>
      <c r="B192" s="11">
        <v>0</v>
      </c>
      <c r="C192" s="11">
        <v>0</v>
      </c>
      <c r="D192" s="11">
        <v>0</v>
      </c>
      <c r="E192" s="11">
        <v>0</v>
      </c>
      <c r="F192" s="11">
        <v>0</v>
      </c>
      <c r="G192" s="11">
        <v>0</v>
      </c>
      <c r="H192" s="11">
        <v>0</v>
      </c>
      <c r="I192" s="11">
        <v>12</v>
      </c>
      <c r="J192" s="11">
        <v>12</v>
      </c>
      <c r="K192" s="11">
        <v>1</v>
      </c>
      <c r="L192" s="11">
        <v>0</v>
      </c>
      <c r="M192" s="11">
        <v>3</v>
      </c>
      <c r="N192" s="11">
        <v>23</v>
      </c>
      <c r="O192" s="11">
        <v>83</v>
      </c>
      <c r="P192" s="11">
        <v>5</v>
      </c>
      <c r="Q192" s="11">
        <v>290</v>
      </c>
      <c r="R192" s="11">
        <v>29</v>
      </c>
      <c r="S192" s="11">
        <v>1210</v>
      </c>
      <c r="T192" s="11">
        <v>1147</v>
      </c>
      <c r="U192" s="12">
        <v>20</v>
      </c>
    </row>
    <row r="193" spans="1:21" x14ac:dyDescent="0.2">
      <c r="A193" s="7" t="s">
        <v>189</v>
      </c>
      <c r="B193" s="9">
        <v>0</v>
      </c>
      <c r="C193" s="9">
        <v>0</v>
      </c>
      <c r="D193" s="9">
        <v>0</v>
      </c>
      <c r="E193" s="9">
        <v>6</v>
      </c>
      <c r="F193" s="9">
        <v>0</v>
      </c>
      <c r="G193" s="9">
        <v>13</v>
      </c>
      <c r="H193" s="9">
        <v>0</v>
      </c>
      <c r="I193" s="9">
        <v>2</v>
      </c>
      <c r="J193" s="9">
        <v>23</v>
      </c>
      <c r="K193" s="9">
        <v>3</v>
      </c>
      <c r="L193" s="9">
        <v>6010</v>
      </c>
      <c r="M193" s="9">
        <v>1</v>
      </c>
      <c r="N193" s="9">
        <v>333</v>
      </c>
      <c r="O193" s="9">
        <v>1</v>
      </c>
      <c r="P193" s="9">
        <v>38</v>
      </c>
      <c r="Q193" s="9">
        <v>2</v>
      </c>
      <c r="R193" s="9">
        <v>2</v>
      </c>
      <c r="S193" s="9">
        <v>1</v>
      </c>
      <c r="T193" s="9">
        <v>9</v>
      </c>
      <c r="U193" s="10">
        <v>19</v>
      </c>
    </row>
    <row r="194" spans="1:21" x14ac:dyDescent="0.2">
      <c r="A194" s="6" t="s">
        <v>201</v>
      </c>
      <c r="B194" s="11">
        <v>234</v>
      </c>
      <c r="C194" s="11">
        <v>74</v>
      </c>
      <c r="D194" s="11">
        <v>229</v>
      </c>
      <c r="E194" s="11">
        <v>208</v>
      </c>
      <c r="F194" s="11">
        <v>152</v>
      </c>
      <c r="G194" s="11">
        <v>249</v>
      </c>
      <c r="H194" s="11">
        <v>747</v>
      </c>
      <c r="I194" s="11">
        <v>363</v>
      </c>
      <c r="J194" s="11">
        <v>1041</v>
      </c>
      <c r="K194" s="11">
        <v>338</v>
      </c>
      <c r="L194" s="11">
        <v>186</v>
      </c>
      <c r="M194" s="11">
        <v>86</v>
      </c>
      <c r="N194" s="11">
        <v>443</v>
      </c>
      <c r="O194" s="11">
        <v>309</v>
      </c>
      <c r="P194" s="11">
        <v>117</v>
      </c>
      <c r="Q194" s="11">
        <v>444</v>
      </c>
      <c r="R194" s="11">
        <v>140</v>
      </c>
      <c r="S194" s="11">
        <v>9</v>
      </c>
      <c r="T194" s="11">
        <v>338</v>
      </c>
      <c r="U194" s="12">
        <v>19</v>
      </c>
    </row>
    <row r="195" spans="1:21" x14ac:dyDescent="0.2">
      <c r="A195" s="7" t="s">
        <v>163</v>
      </c>
      <c r="B195" s="9">
        <v>0</v>
      </c>
      <c r="C195" s="9">
        <v>0</v>
      </c>
      <c r="D195" s="9">
        <v>0</v>
      </c>
      <c r="E195" s="9">
        <v>0</v>
      </c>
      <c r="F195" s="9">
        <v>0</v>
      </c>
      <c r="G195" s="9">
        <v>0</v>
      </c>
      <c r="H195" s="9">
        <v>0</v>
      </c>
      <c r="I195" s="9">
        <v>0</v>
      </c>
      <c r="J195" s="9">
        <v>199</v>
      </c>
      <c r="K195" s="9">
        <v>147</v>
      </c>
      <c r="L195" s="9">
        <v>1461</v>
      </c>
      <c r="M195" s="9">
        <v>26</v>
      </c>
      <c r="N195" s="9">
        <v>296</v>
      </c>
      <c r="O195" s="9">
        <v>96</v>
      </c>
      <c r="P195" s="9">
        <v>49</v>
      </c>
      <c r="Q195" s="9">
        <v>141</v>
      </c>
      <c r="R195" s="9">
        <v>14</v>
      </c>
      <c r="S195" s="9">
        <v>18</v>
      </c>
      <c r="T195" s="9">
        <v>13</v>
      </c>
      <c r="U195" s="10">
        <v>19</v>
      </c>
    </row>
    <row r="196" spans="1:21" x14ac:dyDescent="0.2">
      <c r="A196" s="6" t="s">
        <v>177</v>
      </c>
      <c r="B196" s="11">
        <v>0</v>
      </c>
      <c r="C196" s="11">
        <v>0</v>
      </c>
      <c r="D196" s="11">
        <v>0</v>
      </c>
      <c r="E196" s="11">
        <v>116</v>
      </c>
      <c r="F196" s="11">
        <v>5</v>
      </c>
      <c r="G196" s="11">
        <v>0</v>
      </c>
      <c r="H196" s="11">
        <v>7</v>
      </c>
      <c r="I196" s="11">
        <v>316</v>
      </c>
      <c r="J196" s="11">
        <v>90</v>
      </c>
      <c r="K196" s="11">
        <v>123</v>
      </c>
      <c r="L196" s="11">
        <v>264</v>
      </c>
      <c r="M196" s="11">
        <v>1</v>
      </c>
      <c r="N196" s="11">
        <v>1</v>
      </c>
      <c r="O196" s="11">
        <v>17</v>
      </c>
      <c r="P196" s="11">
        <v>3</v>
      </c>
      <c r="Q196" s="11">
        <v>121</v>
      </c>
      <c r="R196" s="11">
        <v>82</v>
      </c>
      <c r="S196" s="11">
        <v>13</v>
      </c>
      <c r="T196" s="11">
        <v>106</v>
      </c>
      <c r="U196" s="12">
        <v>14</v>
      </c>
    </row>
    <row r="197" spans="1:21" x14ac:dyDescent="0.2">
      <c r="A197" s="7" t="s">
        <v>204</v>
      </c>
      <c r="B197" s="9">
        <v>0</v>
      </c>
      <c r="C197" s="9">
        <v>0</v>
      </c>
      <c r="D197" s="9">
        <v>0</v>
      </c>
      <c r="E197" s="9">
        <v>76</v>
      </c>
      <c r="F197" s="9">
        <v>58</v>
      </c>
      <c r="G197" s="9">
        <v>0</v>
      </c>
      <c r="H197" s="9">
        <v>8</v>
      </c>
      <c r="I197" s="9">
        <v>0</v>
      </c>
      <c r="J197" s="9">
        <v>0</v>
      </c>
      <c r="K197" s="9">
        <v>0</v>
      </c>
      <c r="L197" s="9">
        <v>0</v>
      </c>
      <c r="M197" s="9">
        <v>0</v>
      </c>
      <c r="N197" s="9">
        <v>994</v>
      </c>
      <c r="O197" s="9">
        <v>26</v>
      </c>
      <c r="P197" s="9">
        <v>7</v>
      </c>
      <c r="Q197" s="9">
        <v>9</v>
      </c>
      <c r="R197" s="9">
        <v>26</v>
      </c>
      <c r="S197" s="9">
        <v>12</v>
      </c>
      <c r="T197" s="9">
        <v>38</v>
      </c>
      <c r="U197" s="10">
        <v>11</v>
      </c>
    </row>
    <row r="198" spans="1:21" x14ac:dyDescent="0.2">
      <c r="A198" s="6" t="s">
        <v>247</v>
      </c>
      <c r="B198" s="11">
        <v>541</v>
      </c>
      <c r="C198" s="11">
        <v>3</v>
      </c>
      <c r="D198" s="11">
        <v>0</v>
      </c>
      <c r="E198" s="11">
        <v>0</v>
      </c>
      <c r="F198" s="11">
        <v>4</v>
      </c>
      <c r="G198" s="11">
        <v>24</v>
      </c>
      <c r="H198" s="11">
        <v>133</v>
      </c>
      <c r="I198" s="11">
        <v>24</v>
      </c>
      <c r="J198" s="11">
        <v>85</v>
      </c>
      <c r="K198" s="11">
        <v>39</v>
      </c>
      <c r="L198" s="11">
        <v>22</v>
      </c>
      <c r="M198" s="11">
        <v>9</v>
      </c>
      <c r="N198" s="11">
        <v>5</v>
      </c>
      <c r="O198" s="11">
        <v>9</v>
      </c>
      <c r="P198" s="11">
        <v>53</v>
      </c>
      <c r="Q198" s="11">
        <v>3</v>
      </c>
      <c r="R198" s="11">
        <v>3</v>
      </c>
      <c r="S198" s="11">
        <v>2</v>
      </c>
      <c r="T198" s="11">
        <v>17</v>
      </c>
      <c r="U198" s="12">
        <v>11</v>
      </c>
    </row>
    <row r="199" spans="1:21" x14ac:dyDescent="0.2">
      <c r="A199" s="7" t="s">
        <v>271</v>
      </c>
      <c r="B199" s="9">
        <v>0</v>
      </c>
      <c r="C199" s="9">
        <v>0</v>
      </c>
      <c r="D199" s="9">
        <v>0</v>
      </c>
      <c r="E199" s="9">
        <v>0</v>
      </c>
      <c r="F199" s="9">
        <v>0</v>
      </c>
      <c r="G199" s="9">
        <v>0</v>
      </c>
      <c r="H199" s="9">
        <v>0</v>
      </c>
      <c r="I199" s="9">
        <v>0</v>
      </c>
      <c r="J199" s="9">
        <v>0</v>
      </c>
      <c r="K199" s="9">
        <v>0</v>
      </c>
      <c r="L199" s="9">
        <v>0</v>
      </c>
      <c r="M199" s="9">
        <v>0</v>
      </c>
      <c r="N199" s="9">
        <v>0</v>
      </c>
      <c r="O199" s="9">
        <v>0</v>
      </c>
      <c r="P199" s="9">
        <v>0</v>
      </c>
      <c r="Q199" s="9">
        <v>171</v>
      </c>
      <c r="R199" s="9">
        <v>329</v>
      </c>
      <c r="S199" s="9">
        <v>226</v>
      </c>
      <c r="T199" s="9">
        <v>110</v>
      </c>
      <c r="U199" s="10">
        <v>9</v>
      </c>
    </row>
    <row r="200" spans="1:21" x14ac:dyDescent="0.2">
      <c r="A200" s="6" t="s">
        <v>220</v>
      </c>
      <c r="B200" s="11">
        <v>0</v>
      </c>
      <c r="C200" s="11">
        <v>0</v>
      </c>
      <c r="D200" s="11">
        <v>0</v>
      </c>
      <c r="E200" s="11">
        <v>0</v>
      </c>
      <c r="F200" s="11">
        <v>0</v>
      </c>
      <c r="G200" s="11">
        <v>0</v>
      </c>
      <c r="H200" s="11">
        <v>0</v>
      </c>
      <c r="I200" s="11">
        <v>0</v>
      </c>
      <c r="J200" s="11">
        <v>0</v>
      </c>
      <c r="K200" s="11">
        <v>0</v>
      </c>
      <c r="L200" s="11">
        <v>0</v>
      </c>
      <c r="M200" s="11">
        <v>0</v>
      </c>
      <c r="N200" s="11">
        <v>0</v>
      </c>
      <c r="O200" s="11">
        <v>0</v>
      </c>
      <c r="P200" s="11">
        <v>0</v>
      </c>
      <c r="Q200" s="11">
        <v>1</v>
      </c>
      <c r="R200" s="11">
        <v>6</v>
      </c>
      <c r="S200" s="11">
        <v>81</v>
      </c>
      <c r="T200" s="11">
        <v>3</v>
      </c>
      <c r="U200" s="12">
        <v>4</v>
      </c>
    </row>
    <row r="201" spans="1:21" x14ac:dyDescent="0.2">
      <c r="A201" s="7" t="s">
        <v>237</v>
      </c>
      <c r="B201" s="9">
        <v>0</v>
      </c>
      <c r="C201" s="9">
        <v>29</v>
      </c>
      <c r="D201" s="9">
        <v>0</v>
      </c>
      <c r="E201" s="9">
        <v>0</v>
      </c>
      <c r="F201" s="9">
        <v>173</v>
      </c>
      <c r="G201" s="9">
        <v>1243</v>
      </c>
      <c r="H201" s="9">
        <v>1617</v>
      </c>
      <c r="I201" s="9">
        <v>3863</v>
      </c>
      <c r="J201" s="9">
        <v>4113</v>
      </c>
      <c r="K201" s="9">
        <v>6633</v>
      </c>
      <c r="L201" s="9">
        <v>16828</v>
      </c>
      <c r="M201" s="9">
        <v>49956</v>
      </c>
      <c r="N201" s="9">
        <v>17812</v>
      </c>
      <c r="O201" s="9">
        <v>161</v>
      </c>
      <c r="P201" s="9">
        <v>402</v>
      </c>
      <c r="Q201" s="9">
        <v>7639</v>
      </c>
      <c r="R201" s="9">
        <v>8402</v>
      </c>
      <c r="S201" s="9">
        <v>5</v>
      </c>
      <c r="T201" s="9">
        <v>1</v>
      </c>
      <c r="U201" s="10">
        <v>3</v>
      </c>
    </row>
    <row r="202" spans="1:21" x14ac:dyDescent="0.2">
      <c r="A202" s="6" t="s">
        <v>205</v>
      </c>
      <c r="B202" s="11">
        <v>0</v>
      </c>
      <c r="C202" s="11">
        <v>0</v>
      </c>
      <c r="D202" s="11">
        <v>0</v>
      </c>
      <c r="E202" s="11">
        <v>0</v>
      </c>
      <c r="F202" s="11">
        <v>0</v>
      </c>
      <c r="G202" s="11">
        <v>26199</v>
      </c>
      <c r="H202" s="11">
        <v>104</v>
      </c>
      <c r="I202" s="11">
        <v>22</v>
      </c>
      <c r="J202" s="11">
        <v>24</v>
      </c>
      <c r="K202" s="11">
        <v>2</v>
      </c>
      <c r="L202" s="11">
        <v>0</v>
      </c>
      <c r="M202" s="11">
        <v>0</v>
      </c>
      <c r="N202" s="11">
        <v>49</v>
      </c>
      <c r="O202" s="11">
        <v>62</v>
      </c>
      <c r="P202" s="11">
        <v>63</v>
      </c>
      <c r="Q202" s="11">
        <v>233</v>
      </c>
      <c r="R202" s="11">
        <v>1</v>
      </c>
      <c r="S202" s="11">
        <v>9</v>
      </c>
      <c r="T202" s="11">
        <v>2</v>
      </c>
      <c r="U202" s="12">
        <v>3</v>
      </c>
    </row>
    <row r="203" spans="1:21" x14ac:dyDescent="0.2">
      <c r="A203" s="7" t="s">
        <v>173</v>
      </c>
      <c r="B203" s="9">
        <v>53</v>
      </c>
      <c r="C203" s="9">
        <v>0</v>
      </c>
      <c r="D203" s="9">
        <v>1</v>
      </c>
      <c r="E203" s="9">
        <v>13</v>
      </c>
      <c r="F203" s="9">
        <v>39</v>
      </c>
      <c r="G203" s="9">
        <v>18</v>
      </c>
      <c r="H203" s="9">
        <v>59</v>
      </c>
      <c r="I203" s="9">
        <v>6</v>
      </c>
      <c r="J203" s="9">
        <v>47</v>
      </c>
      <c r="K203" s="9">
        <v>0</v>
      </c>
      <c r="L203" s="9">
        <v>25</v>
      </c>
      <c r="M203" s="9">
        <v>35</v>
      </c>
      <c r="N203" s="9">
        <v>23</v>
      </c>
      <c r="O203" s="9">
        <v>24</v>
      </c>
      <c r="P203" s="9">
        <v>583</v>
      </c>
      <c r="Q203" s="9">
        <v>119</v>
      </c>
      <c r="R203" s="9">
        <v>130</v>
      </c>
      <c r="S203" s="9">
        <v>238</v>
      </c>
      <c r="T203" s="9">
        <v>41</v>
      </c>
      <c r="U203" s="10">
        <v>2</v>
      </c>
    </row>
    <row r="204" spans="1:21" x14ac:dyDescent="0.2">
      <c r="A204" s="6" t="s">
        <v>240</v>
      </c>
      <c r="B204" s="11">
        <v>0</v>
      </c>
      <c r="C204" s="11">
        <v>0</v>
      </c>
      <c r="D204" s="11">
        <v>0</v>
      </c>
      <c r="E204" s="11">
        <v>0</v>
      </c>
      <c r="F204" s="11">
        <v>0</v>
      </c>
      <c r="G204" s="11">
        <v>0</v>
      </c>
      <c r="H204" s="11">
        <v>0</v>
      </c>
      <c r="I204" s="11">
        <v>0</v>
      </c>
      <c r="J204" s="11">
        <v>18</v>
      </c>
      <c r="K204" s="11">
        <v>0</v>
      </c>
      <c r="L204" s="11">
        <v>7</v>
      </c>
      <c r="M204" s="11">
        <v>7</v>
      </c>
      <c r="N204" s="11">
        <v>0</v>
      </c>
      <c r="O204" s="11">
        <v>0</v>
      </c>
      <c r="P204" s="11">
        <v>0</v>
      </c>
      <c r="Q204" s="11">
        <v>4</v>
      </c>
      <c r="R204" s="11">
        <v>0</v>
      </c>
      <c r="S204" s="11">
        <v>0</v>
      </c>
      <c r="T204" s="11">
        <v>0</v>
      </c>
      <c r="U204" s="12">
        <v>1</v>
      </c>
    </row>
    <row r="205" spans="1:21" x14ac:dyDescent="0.2">
      <c r="A205" s="7" t="s">
        <v>245</v>
      </c>
      <c r="B205" s="9">
        <v>0</v>
      </c>
      <c r="C205" s="9">
        <v>0</v>
      </c>
      <c r="D205" s="9">
        <v>21</v>
      </c>
      <c r="E205" s="9">
        <v>0</v>
      </c>
      <c r="F205" s="9">
        <v>1</v>
      </c>
      <c r="G205" s="9">
        <v>0</v>
      </c>
      <c r="H205" s="9">
        <v>4</v>
      </c>
      <c r="I205" s="9">
        <v>5</v>
      </c>
      <c r="J205" s="9">
        <v>90</v>
      </c>
      <c r="K205" s="9">
        <v>173</v>
      </c>
      <c r="L205" s="9">
        <v>456</v>
      </c>
      <c r="M205" s="9">
        <v>2902</v>
      </c>
      <c r="N205" s="9">
        <v>4003</v>
      </c>
      <c r="O205" s="9">
        <v>9493</v>
      </c>
      <c r="P205" s="9">
        <v>404</v>
      </c>
      <c r="Q205" s="9">
        <v>103</v>
      </c>
      <c r="R205" s="9">
        <v>941</v>
      </c>
      <c r="S205" s="9">
        <v>222</v>
      </c>
      <c r="T205" s="9">
        <v>5</v>
      </c>
      <c r="U205" s="10">
        <v>1</v>
      </c>
    </row>
    <row r="206" spans="1:21" x14ac:dyDescent="0.2">
      <c r="A206" s="6" t="s">
        <v>213</v>
      </c>
      <c r="B206" s="11">
        <v>0</v>
      </c>
      <c r="C206" s="11">
        <v>0</v>
      </c>
      <c r="D206" s="11">
        <v>0</v>
      </c>
      <c r="E206" s="11">
        <v>0</v>
      </c>
      <c r="F206" s="11">
        <v>0</v>
      </c>
      <c r="G206" s="11">
        <v>0</v>
      </c>
      <c r="H206" s="11">
        <v>0</v>
      </c>
      <c r="I206" s="11">
        <v>0</v>
      </c>
      <c r="J206" s="11">
        <v>5</v>
      </c>
      <c r="K206" s="11">
        <v>1</v>
      </c>
      <c r="L206" s="11">
        <v>0</v>
      </c>
      <c r="M206" s="11">
        <v>47145</v>
      </c>
      <c r="N206" s="11">
        <v>0</v>
      </c>
      <c r="O206" s="11">
        <v>0</v>
      </c>
      <c r="P206" s="11">
        <v>0</v>
      </c>
      <c r="Q206" s="11">
        <v>0</v>
      </c>
      <c r="R206" s="11">
        <v>0</v>
      </c>
      <c r="S206" s="11">
        <v>1</v>
      </c>
      <c r="T206" s="11">
        <v>0</v>
      </c>
      <c r="U206" s="12">
        <v>0</v>
      </c>
    </row>
    <row r="207" spans="1:21" x14ac:dyDescent="0.2">
      <c r="A207" s="7" t="s">
        <v>193</v>
      </c>
      <c r="B207" s="9">
        <v>9</v>
      </c>
      <c r="C207" s="9">
        <v>0</v>
      </c>
      <c r="D207" s="9">
        <v>0</v>
      </c>
      <c r="E207" s="9">
        <v>0</v>
      </c>
      <c r="F207" s="9">
        <v>0</v>
      </c>
      <c r="G207" s="9">
        <v>58</v>
      </c>
      <c r="H207" s="9">
        <v>0</v>
      </c>
      <c r="I207" s="9">
        <v>7</v>
      </c>
      <c r="J207" s="9">
        <v>0</v>
      </c>
      <c r="K207" s="9">
        <v>0</v>
      </c>
      <c r="L207" s="9">
        <v>0</v>
      </c>
      <c r="M207" s="9">
        <v>0</v>
      </c>
      <c r="N207" s="9">
        <v>0</v>
      </c>
      <c r="O207" s="9">
        <v>3</v>
      </c>
      <c r="P207" s="9">
        <v>1</v>
      </c>
      <c r="Q207" s="9">
        <v>11</v>
      </c>
      <c r="R207" s="9">
        <v>0</v>
      </c>
      <c r="S207" s="9">
        <v>6</v>
      </c>
      <c r="T207" s="9">
        <v>0</v>
      </c>
      <c r="U207" s="10">
        <v>0</v>
      </c>
    </row>
    <row r="208" spans="1:21" x14ac:dyDescent="0.2">
      <c r="A208" s="6" t="s">
        <v>236</v>
      </c>
      <c r="B208" s="11">
        <v>0</v>
      </c>
      <c r="C208" s="11">
        <v>0</v>
      </c>
      <c r="D208" s="11">
        <v>0</v>
      </c>
      <c r="E208" s="11">
        <v>0</v>
      </c>
      <c r="F208" s="11">
        <v>0</v>
      </c>
      <c r="G208" s="11">
        <v>0</v>
      </c>
      <c r="H208" s="11">
        <v>1</v>
      </c>
      <c r="I208" s="11">
        <v>69</v>
      </c>
      <c r="J208" s="11">
        <v>0</v>
      </c>
      <c r="K208" s="11">
        <v>0</v>
      </c>
      <c r="L208" s="11">
        <v>4</v>
      </c>
      <c r="M208" s="11">
        <v>0</v>
      </c>
      <c r="N208" s="11">
        <v>0</v>
      </c>
      <c r="O208" s="11">
        <v>0</v>
      </c>
      <c r="P208" s="11">
        <v>32</v>
      </c>
      <c r="Q208" s="11">
        <v>0</v>
      </c>
      <c r="R208" s="11">
        <v>2</v>
      </c>
      <c r="S208" s="11">
        <v>1</v>
      </c>
      <c r="T208" s="11">
        <v>0</v>
      </c>
      <c r="U208" s="12">
        <v>0</v>
      </c>
    </row>
    <row r="209" spans="1:21" x14ac:dyDescent="0.2">
      <c r="A209" s="7" t="s">
        <v>242</v>
      </c>
      <c r="B209" s="9">
        <v>0</v>
      </c>
      <c r="C209" s="9">
        <v>0</v>
      </c>
      <c r="D209" s="9">
        <v>53</v>
      </c>
      <c r="E209" s="9">
        <v>0</v>
      </c>
      <c r="F209" s="9">
        <v>0</v>
      </c>
      <c r="G209" s="9">
        <v>0</v>
      </c>
      <c r="H209" s="9">
        <v>0</v>
      </c>
      <c r="I209" s="9">
        <v>0</v>
      </c>
      <c r="J209" s="9">
        <v>0</v>
      </c>
      <c r="K209" s="9">
        <v>0</v>
      </c>
      <c r="L209" s="9">
        <v>13</v>
      </c>
      <c r="M209" s="9">
        <v>13</v>
      </c>
      <c r="N209" s="9">
        <v>0</v>
      </c>
      <c r="O209" s="9">
        <v>0</v>
      </c>
      <c r="P209" s="9">
        <v>0</v>
      </c>
      <c r="Q209" s="9">
        <v>4</v>
      </c>
      <c r="R209" s="9">
        <v>0</v>
      </c>
      <c r="S209" s="9">
        <v>1</v>
      </c>
      <c r="T209" s="9">
        <v>15</v>
      </c>
      <c r="U209" s="10">
        <v>0</v>
      </c>
    </row>
    <row r="210" spans="1:21" x14ac:dyDescent="0.2">
      <c r="A210" s="6" t="s">
        <v>195</v>
      </c>
      <c r="B210" s="11">
        <v>0</v>
      </c>
      <c r="C210" s="11">
        <v>0</v>
      </c>
      <c r="D210" s="11">
        <v>0</v>
      </c>
      <c r="E210" s="11">
        <v>4327</v>
      </c>
      <c r="F210" s="11">
        <v>6881</v>
      </c>
      <c r="G210" s="11">
        <v>8259</v>
      </c>
      <c r="H210" s="11">
        <v>6684</v>
      </c>
      <c r="I210" s="11">
        <v>13938</v>
      </c>
      <c r="J210" s="11">
        <v>27130</v>
      </c>
      <c r="K210" s="11">
        <v>49532</v>
      </c>
      <c r="L210" s="11">
        <v>74571</v>
      </c>
      <c r="M210" s="11">
        <v>105027</v>
      </c>
      <c r="N210" s="11">
        <v>0</v>
      </c>
      <c r="O210" s="11">
        <v>0</v>
      </c>
      <c r="P210" s="11">
        <v>0</v>
      </c>
      <c r="Q210" s="11">
        <v>0</v>
      </c>
      <c r="R210" s="11">
        <v>0</v>
      </c>
      <c r="S210" s="11">
        <v>0</v>
      </c>
      <c r="T210" s="11"/>
      <c r="U210" s="12"/>
    </row>
    <row r="211" spans="1:21" x14ac:dyDescent="0.2">
      <c r="A211" s="7" t="s">
        <v>576</v>
      </c>
      <c r="B211" s="9">
        <v>0</v>
      </c>
      <c r="C211" s="9">
        <v>0</v>
      </c>
      <c r="D211" s="9">
        <v>0</v>
      </c>
      <c r="E211" s="9">
        <v>0</v>
      </c>
      <c r="F211" s="9">
        <v>0</v>
      </c>
      <c r="G211" s="9">
        <v>192</v>
      </c>
      <c r="H211" s="9">
        <v>0</v>
      </c>
      <c r="I211" s="9">
        <v>0</v>
      </c>
      <c r="J211" s="9">
        <v>0</v>
      </c>
      <c r="K211" s="9">
        <v>3</v>
      </c>
      <c r="L211" s="9">
        <v>776</v>
      </c>
      <c r="M211" s="9">
        <v>1060</v>
      </c>
      <c r="N211" s="9">
        <v>0</v>
      </c>
      <c r="O211" s="9">
        <v>0</v>
      </c>
      <c r="P211" s="9">
        <v>0</v>
      </c>
      <c r="Q211" s="9">
        <v>0</v>
      </c>
      <c r="R211" s="9">
        <v>0</v>
      </c>
      <c r="S211" s="9">
        <v>0</v>
      </c>
      <c r="T211" s="9"/>
      <c r="U211" s="10"/>
    </row>
    <row r="212" spans="1:21" x14ac:dyDescent="0.2">
      <c r="A212" s="6" t="s">
        <v>243</v>
      </c>
      <c r="B212" s="11">
        <v>13931</v>
      </c>
      <c r="C212" s="11">
        <v>12559</v>
      </c>
      <c r="D212" s="11">
        <v>21414</v>
      </c>
      <c r="E212" s="11">
        <v>0</v>
      </c>
      <c r="F212" s="11">
        <v>0</v>
      </c>
      <c r="G212" s="11">
        <v>0</v>
      </c>
      <c r="H212" s="11">
        <v>0</v>
      </c>
      <c r="I212" s="11">
        <v>0</v>
      </c>
      <c r="J212" s="11">
        <v>0</v>
      </c>
      <c r="K212" s="11">
        <v>0</v>
      </c>
      <c r="L212" s="11">
        <v>0</v>
      </c>
      <c r="M212" s="11">
        <v>0</v>
      </c>
      <c r="N212" s="11">
        <v>0</v>
      </c>
      <c r="O212" s="11">
        <v>0</v>
      </c>
      <c r="P212" s="11">
        <v>0</v>
      </c>
      <c r="Q212" s="11">
        <v>0</v>
      </c>
      <c r="R212" s="11">
        <v>0</v>
      </c>
      <c r="S212" s="11">
        <v>0</v>
      </c>
      <c r="T212" s="11"/>
      <c r="U212" s="12"/>
    </row>
    <row r="213" spans="1:21" x14ac:dyDescent="0.2">
      <c r="A213" s="7" t="s">
        <v>248</v>
      </c>
      <c r="B213" s="9">
        <v>0</v>
      </c>
      <c r="C213" s="9">
        <v>0</v>
      </c>
      <c r="D213" s="9">
        <v>0</v>
      </c>
      <c r="E213" s="9">
        <v>0</v>
      </c>
      <c r="F213" s="9">
        <v>0</v>
      </c>
      <c r="G213" s="9">
        <v>0</v>
      </c>
      <c r="H213" s="9">
        <v>1</v>
      </c>
      <c r="I213" s="9">
        <v>4</v>
      </c>
      <c r="J213" s="9">
        <v>0</v>
      </c>
      <c r="K213" s="9">
        <v>112</v>
      </c>
      <c r="L213" s="9">
        <v>1</v>
      </c>
      <c r="M213" s="9">
        <v>0</v>
      </c>
      <c r="N213" s="9">
        <v>0</v>
      </c>
      <c r="O213" s="9">
        <v>0</v>
      </c>
      <c r="P213" s="9">
        <v>0</v>
      </c>
      <c r="Q213" s="9">
        <v>0</v>
      </c>
      <c r="R213" s="9">
        <v>0</v>
      </c>
      <c r="S213" s="9">
        <v>0</v>
      </c>
      <c r="T213" s="9"/>
      <c r="U213" s="10"/>
    </row>
    <row r="214" spans="1:21" x14ac:dyDescent="0.2">
      <c r="A214" s="6" t="s">
        <v>246</v>
      </c>
      <c r="B214" s="11">
        <v>571</v>
      </c>
      <c r="C214" s="11">
        <v>556</v>
      </c>
      <c r="D214" s="11">
        <v>1040</v>
      </c>
      <c r="E214" s="11">
        <v>169</v>
      </c>
      <c r="F214" s="11">
        <v>0</v>
      </c>
      <c r="G214" s="11">
        <v>252</v>
      </c>
      <c r="H214" s="11">
        <v>1</v>
      </c>
      <c r="I214" s="11">
        <v>25</v>
      </c>
      <c r="J214" s="11">
        <v>0</v>
      </c>
      <c r="K214" s="11">
        <v>0</v>
      </c>
      <c r="L214" s="11">
        <v>0</v>
      </c>
      <c r="M214" s="11">
        <v>0</v>
      </c>
      <c r="N214" s="11">
        <v>0</v>
      </c>
      <c r="O214" s="11">
        <v>0</v>
      </c>
      <c r="P214" s="11">
        <v>0</v>
      </c>
      <c r="Q214" s="11">
        <v>0</v>
      </c>
      <c r="R214" s="11">
        <v>0</v>
      </c>
      <c r="S214" s="11">
        <v>0</v>
      </c>
      <c r="T214" s="11"/>
      <c r="U214" s="12"/>
    </row>
    <row r="217" spans="1:21" x14ac:dyDescent="0.2">
      <c r="A217" s="50" t="s">
        <v>1184</v>
      </c>
      <c r="B217" s="44"/>
      <c r="C217" s="44"/>
      <c r="D217" s="44"/>
      <c r="E217" s="44"/>
      <c r="F217" s="44"/>
      <c r="G217" s="44"/>
      <c r="H217" s="44"/>
      <c r="I217" s="44"/>
      <c r="J217" s="44"/>
      <c r="K217" s="44"/>
      <c r="L217" s="44"/>
      <c r="M217" s="44"/>
      <c r="N217" s="44"/>
      <c r="O217" s="44"/>
      <c r="P217" s="44"/>
      <c r="Q217" s="44"/>
      <c r="R217" s="44"/>
      <c r="S217" s="44"/>
      <c r="T217" s="44"/>
      <c r="U217" s="44"/>
    </row>
    <row r="218" spans="1:21" x14ac:dyDescent="0.2">
      <c r="A218" s="45" t="s">
        <v>57</v>
      </c>
      <c r="B218" s="46">
        <v>1104791</v>
      </c>
      <c r="C218" s="46">
        <v>1509822</v>
      </c>
      <c r="D218" s="46">
        <v>1609216</v>
      </c>
      <c r="E218" s="46">
        <v>2057363</v>
      </c>
      <c r="F218" s="46">
        <v>2453309</v>
      </c>
      <c r="G218" s="46">
        <v>3120815</v>
      </c>
      <c r="H218" s="46">
        <v>3405645</v>
      </c>
      <c r="I218" s="46">
        <v>4229255</v>
      </c>
      <c r="J218" s="46">
        <v>4760980</v>
      </c>
      <c r="K218" s="46">
        <v>4723752</v>
      </c>
      <c r="L218" s="46">
        <v>5030350</v>
      </c>
      <c r="M218" s="46">
        <v>5851704</v>
      </c>
      <c r="N218" s="46">
        <v>4968938</v>
      </c>
      <c r="O218" s="46">
        <v>5003111</v>
      </c>
      <c r="P218" s="46">
        <v>5848275</v>
      </c>
      <c r="Q218" s="46">
        <v>6923229</v>
      </c>
      <c r="R218" s="46">
        <v>7623297</v>
      </c>
      <c r="S218" s="46">
        <v>6639807</v>
      </c>
      <c r="T218" s="46">
        <v>8418892</v>
      </c>
      <c r="U218" s="47">
        <v>8236377</v>
      </c>
    </row>
    <row r="219" spans="1:21" x14ac:dyDescent="0.2">
      <c r="A219" s="45" t="s">
        <v>38</v>
      </c>
      <c r="B219" s="46">
        <v>2768184</v>
      </c>
      <c r="C219" s="46">
        <v>3519780</v>
      </c>
      <c r="D219" s="46">
        <v>4005465</v>
      </c>
      <c r="E219" s="46">
        <v>4304298</v>
      </c>
      <c r="F219" s="46">
        <v>4973169</v>
      </c>
      <c r="G219" s="46">
        <v>5336972</v>
      </c>
      <c r="H219" s="46">
        <v>5849392</v>
      </c>
      <c r="I219" s="46">
        <v>7839465</v>
      </c>
      <c r="J219" s="46">
        <v>10130949</v>
      </c>
      <c r="K219" s="46">
        <v>9964754</v>
      </c>
      <c r="L219" s="46">
        <v>9848071</v>
      </c>
      <c r="M219" s="46">
        <v>10059222</v>
      </c>
      <c r="N219" s="46">
        <v>7020167</v>
      </c>
      <c r="O219" s="46">
        <v>6872521</v>
      </c>
      <c r="P219" s="46">
        <v>7546486</v>
      </c>
      <c r="Q219" s="46">
        <v>6987664</v>
      </c>
      <c r="R219" s="46">
        <v>6865913</v>
      </c>
      <c r="S219" s="46">
        <v>7828104</v>
      </c>
      <c r="T219" s="46">
        <v>8572166</v>
      </c>
      <c r="U219" s="47">
        <v>8727437</v>
      </c>
    </row>
    <row r="220" spans="1:21" x14ac:dyDescent="0.2">
      <c r="A220" s="45" t="s">
        <v>131</v>
      </c>
      <c r="B220" s="46">
        <v>1119</v>
      </c>
      <c r="C220" s="46">
        <v>1693</v>
      </c>
      <c r="D220" s="46">
        <v>2840</v>
      </c>
      <c r="E220" s="46">
        <v>2991</v>
      </c>
      <c r="F220" s="46">
        <v>8018</v>
      </c>
      <c r="G220" s="46">
        <v>10585</v>
      </c>
      <c r="H220" s="46">
        <v>15433</v>
      </c>
      <c r="I220" s="46">
        <v>17207</v>
      </c>
      <c r="J220" s="46">
        <v>26261</v>
      </c>
      <c r="K220" s="46">
        <v>120612</v>
      </c>
      <c r="L220" s="46">
        <v>52800</v>
      </c>
      <c r="M220" s="46">
        <v>62577</v>
      </c>
      <c r="N220" s="46">
        <v>49880</v>
      </c>
      <c r="O220" s="46">
        <v>47720</v>
      </c>
      <c r="P220" s="46">
        <v>53246</v>
      </c>
      <c r="Q220" s="46">
        <v>53968</v>
      </c>
      <c r="R220" s="46">
        <v>55281</v>
      </c>
      <c r="S220" s="46">
        <v>25172</v>
      </c>
      <c r="T220" s="46">
        <v>28869</v>
      </c>
      <c r="U220" s="47">
        <v>33410</v>
      </c>
    </row>
    <row r="221" spans="1:21" x14ac:dyDescent="0.2">
      <c r="A221" s="45" t="s">
        <v>111</v>
      </c>
      <c r="B221" s="46">
        <v>30332</v>
      </c>
      <c r="C221" s="46">
        <v>20640</v>
      </c>
      <c r="D221" s="46">
        <v>57669</v>
      </c>
      <c r="E221" s="46">
        <v>284977</v>
      </c>
      <c r="F221" s="46">
        <v>89862</v>
      </c>
      <c r="G221" s="46">
        <v>88694</v>
      </c>
      <c r="H221" s="46">
        <v>79332</v>
      </c>
      <c r="I221" s="46">
        <v>181908</v>
      </c>
      <c r="J221" s="46">
        <v>205417</v>
      </c>
      <c r="K221" s="46">
        <v>135750</v>
      </c>
      <c r="L221" s="46">
        <v>199575</v>
      </c>
      <c r="M221" s="46">
        <v>225498</v>
      </c>
      <c r="N221" s="46">
        <v>234861</v>
      </c>
      <c r="O221" s="46">
        <v>211443</v>
      </c>
      <c r="P221" s="46">
        <v>260088</v>
      </c>
      <c r="Q221" s="46">
        <v>245474</v>
      </c>
      <c r="R221" s="46">
        <v>298722</v>
      </c>
      <c r="S221" s="46">
        <v>281400</v>
      </c>
      <c r="T221" s="46">
        <v>281562</v>
      </c>
      <c r="U221" s="47">
        <v>301370</v>
      </c>
    </row>
    <row r="222" spans="1:21" x14ac:dyDescent="0.2">
      <c r="A222" s="45" t="s">
        <v>53</v>
      </c>
      <c r="B222" s="46">
        <v>1788441</v>
      </c>
      <c r="C222" s="46">
        <v>3021425</v>
      </c>
      <c r="D222" s="46">
        <v>2628129</v>
      </c>
      <c r="E222" s="46">
        <v>3125703</v>
      </c>
      <c r="F222" s="46">
        <v>3794295</v>
      </c>
      <c r="G222" s="46">
        <v>3533309</v>
      </c>
      <c r="H222" s="46">
        <v>3272223</v>
      </c>
      <c r="I222" s="46">
        <v>4019477</v>
      </c>
      <c r="J222" s="46">
        <v>4542073</v>
      </c>
      <c r="K222" s="46">
        <v>3833207</v>
      </c>
      <c r="L222" s="46">
        <v>3905642</v>
      </c>
      <c r="M222" s="46">
        <v>4051184</v>
      </c>
      <c r="N222" s="46">
        <v>3485381</v>
      </c>
      <c r="O222" s="46">
        <v>3450722</v>
      </c>
      <c r="P222" s="46">
        <v>4255065</v>
      </c>
      <c r="Q222" s="46">
        <v>4776333</v>
      </c>
      <c r="R222" s="46">
        <v>4655190</v>
      </c>
      <c r="S222" s="46">
        <v>4196310</v>
      </c>
      <c r="T222" s="46">
        <v>5327678</v>
      </c>
      <c r="U222" s="47">
        <v>5279180</v>
      </c>
    </row>
    <row r="223" spans="1:21" x14ac:dyDescent="0.2">
      <c r="A223" s="45" t="s">
        <v>44</v>
      </c>
      <c r="B223" s="46">
        <v>6102649</v>
      </c>
      <c r="C223" s="46">
        <v>7654866</v>
      </c>
      <c r="D223" s="46">
        <v>9016839</v>
      </c>
      <c r="E223" s="46">
        <v>11288722</v>
      </c>
      <c r="F223" s="46">
        <v>13351621</v>
      </c>
      <c r="G223" s="46">
        <v>15644105</v>
      </c>
      <c r="H223" s="46">
        <v>13031124</v>
      </c>
      <c r="I223" s="46">
        <v>17116565</v>
      </c>
      <c r="J223" s="46">
        <v>22078793</v>
      </c>
      <c r="K223" s="46">
        <v>24124460</v>
      </c>
      <c r="L223" s="46">
        <v>23119289</v>
      </c>
      <c r="M223" s="46">
        <v>27074420</v>
      </c>
      <c r="N223" s="46">
        <v>24989088</v>
      </c>
      <c r="O223" s="46">
        <v>22562513</v>
      </c>
      <c r="P223" s="46">
        <v>27079913</v>
      </c>
      <c r="Q223" s="46">
        <v>32330186</v>
      </c>
      <c r="R223" s="46">
        <v>32591682</v>
      </c>
      <c r="S223" s="46">
        <v>29712268</v>
      </c>
      <c r="T223" s="46">
        <v>39126640</v>
      </c>
      <c r="U223" s="47">
        <v>35579424</v>
      </c>
    </row>
    <row r="224" spans="1:21" x14ac:dyDescent="0.2">
      <c r="A224" s="45" t="s">
        <v>28</v>
      </c>
      <c r="B224" s="46">
        <v>24291889</v>
      </c>
      <c r="C224" s="46">
        <v>30356021</v>
      </c>
      <c r="D224" s="46">
        <v>30722928</v>
      </c>
      <c r="E224" s="46">
        <v>37879365</v>
      </c>
      <c r="F224" s="46">
        <v>45384335</v>
      </c>
      <c r="G224" s="46">
        <v>55789930</v>
      </c>
      <c r="H224" s="46">
        <v>55764084</v>
      </c>
      <c r="I224" s="46">
        <v>74251272</v>
      </c>
      <c r="J224" s="46">
        <v>92726220</v>
      </c>
      <c r="K224" s="46">
        <v>91933081</v>
      </c>
      <c r="L224" s="46">
        <v>94156750</v>
      </c>
      <c r="M224" s="46">
        <v>105012760</v>
      </c>
      <c r="N224" s="46">
        <v>87689442</v>
      </c>
      <c r="O224" s="46">
        <v>86118708</v>
      </c>
      <c r="P224" s="46">
        <v>96932837</v>
      </c>
      <c r="Q224" s="46">
        <v>106257241</v>
      </c>
      <c r="R224" s="46">
        <v>105087088</v>
      </c>
      <c r="S224" s="46">
        <v>105110506</v>
      </c>
      <c r="T224" s="46">
        <v>119920072</v>
      </c>
      <c r="U224" s="47">
        <v>111399129</v>
      </c>
    </row>
    <row r="225" spans="1:21" x14ac:dyDescent="0.2">
      <c r="A225" s="45" t="s">
        <v>64</v>
      </c>
      <c r="B225" s="46">
        <v>74668</v>
      </c>
      <c r="C225" s="46">
        <v>86309</v>
      </c>
      <c r="D225" s="46">
        <v>86689</v>
      </c>
      <c r="E225" s="46">
        <v>104315</v>
      </c>
      <c r="F225" s="46">
        <v>170450</v>
      </c>
      <c r="G225" s="46">
        <v>185480</v>
      </c>
      <c r="H225" s="46">
        <v>213028</v>
      </c>
      <c r="I225" s="46">
        <v>390396</v>
      </c>
      <c r="J225" s="46">
        <v>353607</v>
      </c>
      <c r="K225" s="46">
        <v>427352</v>
      </c>
      <c r="L225" s="46">
        <v>433267</v>
      </c>
      <c r="M225" s="46">
        <v>345667</v>
      </c>
      <c r="N225" s="46">
        <v>286141</v>
      </c>
      <c r="O225" s="46">
        <v>282690</v>
      </c>
      <c r="P225" s="46">
        <v>427042</v>
      </c>
      <c r="Q225" s="46">
        <v>564534</v>
      </c>
      <c r="R225" s="46">
        <v>725255</v>
      </c>
      <c r="S225" s="46">
        <v>773891</v>
      </c>
      <c r="T225" s="46">
        <v>973040</v>
      </c>
      <c r="U225" s="47">
        <v>832661</v>
      </c>
    </row>
    <row r="226" spans="1:21" x14ac:dyDescent="0.2">
      <c r="A226" s="45" t="s">
        <v>106</v>
      </c>
      <c r="B226" s="46">
        <v>951493</v>
      </c>
      <c r="C226" s="46">
        <v>1187896</v>
      </c>
      <c r="D226" s="46">
        <v>1423066</v>
      </c>
      <c r="E226" s="46">
        <v>1545239</v>
      </c>
      <c r="F226" s="46">
        <v>1925333</v>
      </c>
      <c r="G226" s="46">
        <v>2746384</v>
      </c>
      <c r="H226" s="46">
        <v>3231013</v>
      </c>
      <c r="I226" s="46">
        <v>3412622</v>
      </c>
      <c r="J226" s="46">
        <v>3699439</v>
      </c>
      <c r="K226" s="46">
        <v>3797556</v>
      </c>
      <c r="L226" s="46">
        <v>4192850</v>
      </c>
      <c r="M226" s="46">
        <v>3733626</v>
      </c>
      <c r="N226" s="46">
        <v>4285734</v>
      </c>
      <c r="O226" s="46">
        <v>5291288</v>
      </c>
      <c r="P226" s="46">
        <v>8117046</v>
      </c>
      <c r="Q226" s="46">
        <v>10861554</v>
      </c>
      <c r="R226" s="46">
        <v>13453435</v>
      </c>
      <c r="S226" s="46">
        <v>14045211</v>
      </c>
      <c r="T226" s="46">
        <v>17626343</v>
      </c>
      <c r="U226" s="47">
        <v>18095928</v>
      </c>
    </row>
    <row r="227" spans="1:21" x14ac:dyDescent="0.2">
      <c r="A227" s="45" t="s">
        <v>36</v>
      </c>
      <c r="B227" s="46">
        <v>5080607</v>
      </c>
      <c r="C227" s="46">
        <v>6451391</v>
      </c>
      <c r="D227" s="46">
        <v>6925292</v>
      </c>
      <c r="E227" s="46">
        <v>8600428</v>
      </c>
      <c r="F227" s="46">
        <v>10211177</v>
      </c>
      <c r="G227" s="46">
        <v>11639589</v>
      </c>
      <c r="H227" s="46">
        <v>11020311</v>
      </c>
      <c r="I227" s="46">
        <v>14006447</v>
      </c>
      <c r="J227" s="46">
        <v>17578760</v>
      </c>
      <c r="K227" s="46">
        <v>16065665</v>
      </c>
      <c r="L227" s="46">
        <v>17575739</v>
      </c>
      <c r="M227" s="46">
        <v>19284885</v>
      </c>
      <c r="N227" s="46">
        <v>16866060</v>
      </c>
      <c r="O227" s="46">
        <v>16703875</v>
      </c>
      <c r="P227" s="46">
        <v>20355868</v>
      </c>
      <c r="Q227" s="46">
        <v>21159551</v>
      </c>
      <c r="R227" s="46">
        <v>21427673</v>
      </c>
      <c r="S227" s="46">
        <v>22252402</v>
      </c>
      <c r="T227" s="46">
        <v>30328014</v>
      </c>
      <c r="U227" s="47">
        <v>26981254</v>
      </c>
    </row>
    <row r="228" spans="1:21" x14ac:dyDescent="0.2">
      <c r="A228" s="45" t="s">
        <v>100</v>
      </c>
      <c r="B228" s="46">
        <v>19207</v>
      </c>
      <c r="C228" s="46">
        <v>19813</v>
      </c>
      <c r="D228" s="46">
        <v>8555</v>
      </c>
      <c r="E228" s="46">
        <v>13722</v>
      </c>
      <c r="F228" s="46">
        <v>21496</v>
      </c>
      <c r="G228" s="46">
        <v>18010</v>
      </c>
      <c r="H228" s="46">
        <v>26001</v>
      </c>
      <c r="I228" s="46">
        <v>39062</v>
      </c>
      <c r="J228" s="46">
        <v>63436</v>
      </c>
      <c r="K228" s="46">
        <v>68827</v>
      </c>
      <c r="L228" s="46">
        <v>99158</v>
      </c>
      <c r="M228" s="46">
        <v>146910</v>
      </c>
      <c r="N228" s="46">
        <v>144400</v>
      </c>
      <c r="O228" s="46">
        <v>132147</v>
      </c>
      <c r="P228" s="46">
        <v>177083</v>
      </c>
      <c r="Q228" s="46">
        <v>212840</v>
      </c>
      <c r="R228" s="46">
        <v>195691</v>
      </c>
      <c r="S228" s="46">
        <v>200395</v>
      </c>
      <c r="T228" s="46">
        <v>239068</v>
      </c>
      <c r="U228" s="47">
        <v>375372</v>
      </c>
    </row>
    <row r="229" spans="1:21" x14ac:dyDescent="0.2">
      <c r="A229" s="45" t="s">
        <v>97</v>
      </c>
      <c r="B229" s="46">
        <v>17263</v>
      </c>
      <c r="C229" s="46">
        <v>13523</v>
      </c>
      <c r="D229" s="46">
        <v>11478</v>
      </c>
      <c r="E229" s="46">
        <v>15600</v>
      </c>
      <c r="F229" s="46">
        <v>19691</v>
      </c>
      <c r="G229" s="46">
        <v>29130</v>
      </c>
      <c r="H229" s="46">
        <v>38113</v>
      </c>
      <c r="I229" s="46">
        <v>42148</v>
      </c>
      <c r="J229" s="46">
        <v>87607</v>
      </c>
      <c r="K229" s="46">
        <v>89497</v>
      </c>
      <c r="L229" s="46">
        <v>124786</v>
      </c>
      <c r="M229" s="46">
        <v>157487</v>
      </c>
      <c r="N229" s="46">
        <v>139708</v>
      </c>
      <c r="O229" s="46">
        <v>163352</v>
      </c>
      <c r="P229" s="46">
        <v>254510</v>
      </c>
      <c r="Q229" s="46">
        <v>331791</v>
      </c>
      <c r="R229" s="46">
        <v>436503</v>
      </c>
      <c r="S229" s="46">
        <v>487610</v>
      </c>
      <c r="T229" s="46">
        <v>433493</v>
      </c>
      <c r="U229" s="47">
        <v>90921</v>
      </c>
    </row>
    <row r="230" spans="1:21" x14ac:dyDescent="0.2">
      <c r="A230" s="45" t="s">
        <v>86</v>
      </c>
      <c r="B230" s="46">
        <v>115584</v>
      </c>
      <c r="C230" s="46">
        <v>129083</v>
      </c>
      <c r="D230" s="46">
        <v>150767</v>
      </c>
      <c r="E230" s="46">
        <v>169343</v>
      </c>
      <c r="F230" s="46">
        <v>251751</v>
      </c>
      <c r="G230" s="46">
        <v>293989</v>
      </c>
      <c r="H230" s="46">
        <v>204684</v>
      </c>
      <c r="I230" s="46">
        <v>257868</v>
      </c>
      <c r="J230" s="46">
        <v>309228</v>
      </c>
      <c r="K230" s="46">
        <v>262580</v>
      </c>
      <c r="L230" s="46">
        <v>256661</v>
      </c>
      <c r="M230" s="46">
        <v>303804</v>
      </c>
      <c r="N230" s="46">
        <v>309532</v>
      </c>
      <c r="O230" s="46">
        <v>305537</v>
      </c>
      <c r="P230" s="46">
        <v>307522</v>
      </c>
      <c r="Q230" s="46">
        <v>312210</v>
      </c>
      <c r="R230" s="46">
        <v>282202</v>
      </c>
      <c r="S230" s="46">
        <v>275927</v>
      </c>
      <c r="T230" s="46">
        <v>410949</v>
      </c>
      <c r="U230" s="47">
        <v>327689</v>
      </c>
    </row>
    <row r="231" spans="1:21" x14ac:dyDescent="0.2">
      <c r="A231" s="45" t="s">
        <v>157</v>
      </c>
      <c r="B231" s="46">
        <v>227558</v>
      </c>
      <c r="C231" s="46">
        <v>252182</v>
      </c>
      <c r="D231" s="46">
        <v>237935</v>
      </c>
      <c r="E231" s="46">
        <v>350582</v>
      </c>
      <c r="F231" s="46">
        <v>375981</v>
      </c>
      <c r="G231" s="46">
        <v>449899</v>
      </c>
      <c r="H231" s="46">
        <v>400005</v>
      </c>
      <c r="I231" s="46">
        <v>569312</v>
      </c>
      <c r="J231" s="46">
        <v>851729</v>
      </c>
      <c r="K231" s="46">
        <v>884707</v>
      </c>
      <c r="L231" s="46">
        <v>725238</v>
      </c>
      <c r="M231" s="46">
        <v>591422</v>
      </c>
      <c r="N231" s="46">
        <v>441124</v>
      </c>
      <c r="O231" s="46">
        <v>399997</v>
      </c>
      <c r="P231" s="46">
        <v>409726</v>
      </c>
      <c r="Q231" s="46">
        <v>349113</v>
      </c>
      <c r="R231" s="46">
        <v>358623</v>
      </c>
      <c r="S231" s="46">
        <v>387613</v>
      </c>
      <c r="T231" s="46">
        <v>553504</v>
      </c>
      <c r="U231" s="47">
        <v>585214</v>
      </c>
    </row>
    <row r="232" spans="1:21" x14ac:dyDescent="0.2">
      <c r="A232" s="45" t="s">
        <v>78</v>
      </c>
      <c r="B232" s="46">
        <v>194614</v>
      </c>
      <c r="C232" s="46">
        <v>280897</v>
      </c>
      <c r="D232" s="46">
        <v>323834</v>
      </c>
      <c r="E232" s="46">
        <v>353809</v>
      </c>
      <c r="F232" s="46">
        <v>384642</v>
      </c>
      <c r="G232" s="46">
        <v>387490</v>
      </c>
      <c r="H232" s="46">
        <v>480930</v>
      </c>
      <c r="I232" s="46">
        <v>754426</v>
      </c>
      <c r="J232" s="46">
        <v>1162064</v>
      </c>
      <c r="K232" s="46">
        <v>1514582</v>
      </c>
      <c r="L232" s="46">
        <v>1399461</v>
      </c>
      <c r="M232" s="46">
        <v>1663291</v>
      </c>
      <c r="N232" s="46">
        <v>1468894</v>
      </c>
      <c r="O232" s="46">
        <v>1578828</v>
      </c>
      <c r="P232" s="46">
        <v>2128048</v>
      </c>
      <c r="Q232" s="46">
        <v>2250094</v>
      </c>
      <c r="R232" s="46">
        <v>2322315</v>
      </c>
      <c r="S232" s="46">
        <v>2772488</v>
      </c>
      <c r="T232" s="46">
        <v>3453790</v>
      </c>
      <c r="U232" s="47">
        <v>3036088</v>
      </c>
    </row>
    <row r="233" spans="1:21" x14ac:dyDescent="0.2">
      <c r="A233" s="45" t="s">
        <v>73</v>
      </c>
      <c r="B233" s="46">
        <v>122117</v>
      </c>
      <c r="C233" s="46">
        <v>128530</v>
      </c>
      <c r="D233" s="46">
        <v>183020</v>
      </c>
      <c r="E233" s="46">
        <v>336402</v>
      </c>
      <c r="F233" s="46">
        <v>735326</v>
      </c>
      <c r="G233" s="46">
        <v>983733</v>
      </c>
      <c r="H233" s="46">
        <v>897393</v>
      </c>
      <c r="I233" s="46">
        <v>1790562</v>
      </c>
      <c r="J233" s="46">
        <v>3457346</v>
      </c>
      <c r="K233" s="46">
        <v>3655227</v>
      </c>
      <c r="L233" s="46">
        <v>3458156</v>
      </c>
      <c r="M233" s="46">
        <v>3376077</v>
      </c>
      <c r="N233" s="46">
        <v>2237200</v>
      </c>
      <c r="O233" s="46">
        <v>2408139</v>
      </c>
      <c r="P233" s="46">
        <v>2584226</v>
      </c>
      <c r="Q233" s="46">
        <v>5244319</v>
      </c>
      <c r="R233" s="46">
        <v>5968775</v>
      </c>
      <c r="S233" s="46">
        <v>6431077</v>
      </c>
      <c r="T233" s="46">
        <v>7547226</v>
      </c>
      <c r="U233" s="47">
        <v>7709702</v>
      </c>
    </row>
    <row r="234" spans="1:21" x14ac:dyDescent="0.2">
      <c r="A234" s="45" t="s">
        <v>85</v>
      </c>
      <c r="B234" s="46">
        <v>36031</v>
      </c>
      <c r="C234" s="46">
        <v>41959</v>
      </c>
      <c r="D234" s="46">
        <v>57242</v>
      </c>
      <c r="E234" s="46">
        <v>94896</v>
      </c>
      <c r="F234" s="46">
        <v>110555</v>
      </c>
      <c r="G234" s="46">
        <v>131558</v>
      </c>
      <c r="H234" s="46">
        <v>126469</v>
      </c>
      <c r="I234" s="46">
        <v>176570</v>
      </c>
      <c r="J234" s="46">
        <v>202040</v>
      </c>
      <c r="K234" s="46">
        <v>256030</v>
      </c>
      <c r="L234" s="46">
        <v>302799</v>
      </c>
      <c r="M234" s="46">
        <v>331465</v>
      </c>
      <c r="N234" s="46">
        <v>289555</v>
      </c>
      <c r="O234" s="46">
        <v>436364</v>
      </c>
      <c r="P234" s="46">
        <v>494752</v>
      </c>
      <c r="Q234" s="46">
        <v>590975</v>
      </c>
      <c r="R234" s="46">
        <v>516467</v>
      </c>
      <c r="S234" s="46">
        <v>508681</v>
      </c>
      <c r="T234" s="46">
        <v>632024</v>
      </c>
      <c r="U234" s="47">
        <v>589502</v>
      </c>
    </row>
    <row r="235" spans="1:21" x14ac:dyDescent="0.2">
      <c r="A235" s="45" t="s">
        <v>42</v>
      </c>
      <c r="B235" s="46">
        <v>1361329</v>
      </c>
      <c r="C235" s="46">
        <v>1745936</v>
      </c>
      <c r="D235" s="46">
        <v>2081639</v>
      </c>
      <c r="E235" s="46">
        <v>3003142</v>
      </c>
      <c r="F235" s="46">
        <v>4430019</v>
      </c>
      <c r="G235" s="46">
        <v>5423982</v>
      </c>
      <c r="H235" s="46">
        <v>4292253</v>
      </c>
      <c r="I235" s="46">
        <v>6236378</v>
      </c>
      <c r="J235" s="46">
        <v>7551576</v>
      </c>
      <c r="K235" s="46">
        <v>6334673</v>
      </c>
      <c r="L235" s="46">
        <v>5971878</v>
      </c>
      <c r="M235" s="46">
        <v>6203607</v>
      </c>
      <c r="N235" s="46">
        <v>5606122</v>
      </c>
      <c r="O235" s="46">
        <v>6127564</v>
      </c>
      <c r="P235" s="46">
        <v>7974254</v>
      </c>
      <c r="Q235" s="46">
        <v>8794347</v>
      </c>
      <c r="R235" s="46">
        <v>8603882</v>
      </c>
      <c r="S235" s="46">
        <v>10387624</v>
      </c>
      <c r="T235" s="46">
        <v>12290214</v>
      </c>
      <c r="U235" s="47">
        <v>9764501</v>
      </c>
    </row>
    <row r="236" spans="1:21" x14ac:dyDescent="0.2">
      <c r="A236" s="45" t="s">
        <v>48</v>
      </c>
      <c r="B236" s="46">
        <v>1933120</v>
      </c>
      <c r="C236" s="46">
        <v>2969411</v>
      </c>
      <c r="D236" s="46">
        <v>2926721</v>
      </c>
      <c r="E236" s="46">
        <v>3650067</v>
      </c>
      <c r="F236" s="46">
        <v>4924824</v>
      </c>
      <c r="G236" s="46">
        <v>5299420</v>
      </c>
      <c r="H236" s="46">
        <v>5122250</v>
      </c>
      <c r="I236" s="46">
        <v>6479120</v>
      </c>
      <c r="J236" s="46">
        <v>8660907</v>
      </c>
      <c r="K236" s="46">
        <v>8703962</v>
      </c>
      <c r="L236" s="46">
        <v>9824959</v>
      </c>
      <c r="M236" s="46">
        <v>9340126</v>
      </c>
      <c r="N236" s="46">
        <v>8807724</v>
      </c>
      <c r="O236" s="46">
        <v>9752617</v>
      </c>
      <c r="P236" s="46">
        <v>11228221</v>
      </c>
      <c r="Q236" s="46">
        <v>12313521</v>
      </c>
      <c r="R236" s="46">
        <v>11202229</v>
      </c>
      <c r="S236" s="46">
        <v>12789317</v>
      </c>
      <c r="T236" s="46">
        <v>14005023</v>
      </c>
      <c r="U236" s="47">
        <v>12516338</v>
      </c>
    </row>
  </sheetData>
  <mergeCells count="2">
    <mergeCell ref="A1:F1"/>
    <mergeCell ref="A2:F2"/>
  </mergeCells>
  <hyperlinks>
    <hyperlink ref="A4" r:id="rId1" display="http://www.customs.gov.cn/" xr:uid="{D4632697-88C1-462C-B37A-B34D72F9C093}"/>
    <hyperlink ref="A5" r:id="rId2" display="http://comtrade.un.org/" xr:uid="{27B39047-8576-4EAF-B9DD-2E7A931DAE6A}"/>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715D3-6743-4989-862A-4931E0402FFA}">
  <dimension ref="A1:U232"/>
  <sheetViews>
    <sheetView workbookViewId="0">
      <selection sqref="A1:F1"/>
    </sheetView>
  </sheetViews>
  <sheetFormatPr baseColWidth="10" defaultColWidth="8.83203125" defaultRowHeight="15" x14ac:dyDescent="0.2"/>
  <cols>
    <col min="1" max="1" width="36.5" bestFit="1" customWidth="1"/>
    <col min="2" max="21" width="16.33203125" bestFit="1" customWidth="1"/>
  </cols>
  <sheetData>
    <row r="1" spans="1:21" x14ac:dyDescent="0.2">
      <c r="A1" s="188" t="s">
        <v>577</v>
      </c>
      <c r="B1" s="188"/>
      <c r="C1" s="188"/>
      <c r="D1" s="188"/>
      <c r="E1" s="188"/>
      <c r="F1" s="188"/>
    </row>
    <row r="2" spans="1:21" x14ac:dyDescent="0.2">
      <c r="A2" s="189" t="s">
        <v>575</v>
      </c>
      <c r="B2" s="189"/>
      <c r="C2" s="189"/>
      <c r="D2" s="189"/>
      <c r="E2" s="189"/>
      <c r="F2" s="189"/>
    </row>
    <row r="3" spans="1:21" x14ac:dyDescent="0.2">
      <c r="A3" s="30"/>
      <c r="B3" s="30"/>
      <c r="C3" s="30"/>
      <c r="D3" s="30"/>
      <c r="E3" s="30"/>
      <c r="F3" s="30"/>
    </row>
    <row r="4" spans="1:21" ht="48" x14ac:dyDescent="0.2">
      <c r="A4" s="24" t="s">
        <v>266</v>
      </c>
    </row>
    <row r="5" spans="1:21" ht="32" x14ac:dyDescent="0.2">
      <c r="A5" s="24" t="s">
        <v>267</v>
      </c>
    </row>
    <row r="6" spans="1:21" x14ac:dyDescent="0.2">
      <c r="A6" s="1"/>
    </row>
    <row r="7" spans="1:21" x14ac:dyDescent="0.2">
      <c r="A7" s="2" t="s">
        <v>4</v>
      </c>
    </row>
    <row r="8" spans="1:21" x14ac:dyDescent="0.2">
      <c r="A8" s="1"/>
    </row>
    <row r="9" spans="1:21" x14ac:dyDescent="0.2">
      <c r="A9" s="3" t="s">
        <v>268</v>
      </c>
      <c r="B9" s="4" t="s">
        <v>6</v>
      </c>
      <c r="C9" s="4" t="s">
        <v>7</v>
      </c>
      <c r="D9" s="4" t="s">
        <v>8</v>
      </c>
      <c r="E9" s="4" t="s">
        <v>9</v>
      </c>
      <c r="F9" s="4" t="s">
        <v>10</v>
      </c>
      <c r="G9" s="4" t="s">
        <v>11</v>
      </c>
      <c r="H9" s="4" t="s">
        <v>12</v>
      </c>
      <c r="I9" s="4" t="s">
        <v>13</v>
      </c>
      <c r="J9" s="4" t="s">
        <v>14</v>
      </c>
      <c r="K9" s="4" t="s">
        <v>15</v>
      </c>
      <c r="L9" s="4" t="s">
        <v>16</v>
      </c>
      <c r="M9" s="4" t="s">
        <v>17</v>
      </c>
      <c r="N9" s="4" t="s">
        <v>18</v>
      </c>
      <c r="O9" s="4" t="s">
        <v>19</v>
      </c>
      <c r="P9" s="4" t="s">
        <v>20</v>
      </c>
      <c r="Q9" s="4" t="s">
        <v>21</v>
      </c>
      <c r="R9" s="4" t="s">
        <v>22</v>
      </c>
      <c r="S9" s="4" t="s">
        <v>23</v>
      </c>
      <c r="T9" s="4" t="s">
        <v>24</v>
      </c>
      <c r="U9" s="5" t="s">
        <v>25</v>
      </c>
    </row>
    <row r="10" spans="1:21" x14ac:dyDescent="0.2">
      <c r="A10" s="6" t="s">
        <v>26</v>
      </c>
      <c r="B10" s="11">
        <v>438227767</v>
      </c>
      <c r="C10" s="11">
        <v>593325581</v>
      </c>
      <c r="D10" s="11">
        <v>761953410</v>
      </c>
      <c r="E10" s="11">
        <v>968935601</v>
      </c>
      <c r="F10" s="11">
        <v>1220059668</v>
      </c>
      <c r="G10" s="11">
        <v>1430693100</v>
      </c>
      <c r="H10" s="11">
        <v>1201646800</v>
      </c>
      <c r="I10" s="11">
        <v>1577763800</v>
      </c>
      <c r="J10" s="11">
        <v>1898388400</v>
      </c>
      <c r="K10" s="11">
        <v>2048782200</v>
      </c>
      <c r="L10" s="11">
        <v>2209007300</v>
      </c>
      <c r="M10" s="11">
        <v>2342292696</v>
      </c>
      <c r="N10" s="11">
        <v>2281855922</v>
      </c>
      <c r="O10" s="11">
        <v>2118980582</v>
      </c>
      <c r="P10" s="11">
        <v>2271796142</v>
      </c>
      <c r="Q10" s="11">
        <v>2494230195</v>
      </c>
      <c r="R10" s="11">
        <v>2498334248</v>
      </c>
      <c r="S10" s="11">
        <v>2588402392</v>
      </c>
      <c r="T10" s="11">
        <v>3361814264</v>
      </c>
      <c r="U10" s="12">
        <v>3593601450</v>
      </c>
    </row>
    <row r="11" spans="1:21" x14ac:dyDescent="0.2">
      <c r="A11" s="6" t="s">
        <v>1173</v>
      </c>
      <c r="B11" s="11">
        <f>SUM(B214:B232)</f>
        <v>59414414</v>
      </c>
      <c r="C11" s="11">
        <f t="shared" ref="C11:U11" si="0">SUM(C214:C232)</f>
        <v>82637815</v>
      </c>
      <c r="D11" s="11">
        <f t="shared" si="0"/>
        <v>112703625</v>
      </c>
      <c r="E11" s="11">
        <f t="shared" si="0"/>
        <v>141363812</v>
      </c>
      <c r="F11" s="11">
        <f t="shared" si="0"/>
        <v>186133727</v>
      </c>
      <c r="G11" s="11">
        <f t="shared" si="0"/>
        <v>221955537</v>
      </c>
      <c r="H11" s="11">
        <f t="shared" si="0"/>
        <v>175880662</v>
      </c>
      <c r="I11" s="11">
        <f t="shared" si="0"/>
        <v>235031135</v>
      </c>
      <c r="J11" s="11">
        <f t="shared" si="0"/>
        <v>269216583</v>
      </c>
      <c r="K11" s="11">
        <f t="shared" si="0"/>
        <v>246717530</v>
      </c>
      <c r="L11" s="11">
        <f t="shared" si="0"/>
        <v>245305925</v>
      </c>
      <c r="M11" s="11">
        <f t="shared" si="0"/>
        <v>266824896</v>
      </c>
      <c r="N11" s="11">
        <f t="shared" si="0"/>
        <v>250693060</v>
      </c>
      <c r="O11" s="11">
        <f t="shared" si="0"/>
        <v>239545547</v>
      </c>
      <c r="P11" s="11">
        <f t="shared" si="0"/>
        <v>263798408</v>
      </c>
      <c r="Q11" s="11">
        <f t="shared" si="0"/>
        <v>291571809</v>
      </c>
      <c r="R11" s="11">
        <f t="shared" si="0"/>
        <v>300585787</v>
      </c>
      <c r="S11" s="11">
        <f t="shared" si="0"/>
        <v>319322423</v>
      </c>
      <c r="T11" s="11">
        <f t="shared" si="0"/>
        <v>423927679</v>
      </c>
      <c r="U11" s="12">
        <f t="shared" si="0"/>
        <v>461492485</v>
      </c>
    </row>
    <row r="12" spans="1:21" x14ac:dyDescent="0.2">
      <c r="A12" s="7" t="s">
        <v>32</v>
      </c>
      <c r="B12" s="9">
        <v>92626296</v>
      </c>
      <c r="C12" s="9">
        <v>125148956</v>
      </c>
      <c r="D12" s="9">
        <v>163180459</v>
      </c>
      <c r="E12" s="9">
        <v>203801046</v>
      </c>
      <c r="F12" s="9">
        <v>233168790</v>
      </c>
      <c r="G12" s="9">
        <v>252843531</v>
      </c>
      <c r="H12" s="9">
        <v>221295020</v>
      </c>
      <c r="I12" s="9">
        <v>283780323</v>
      </c>
      <c r="J12" s="9">
        <v>325010988</v>
      </c>
      <c r="K12" s="9">
        <v>352438221</v>
      </c>
      <c r="L12" s="9">
        <v>369063859</v>
      </c>
      <c r="M12" s="9">
        <v>397099250</v>
      </c>
      <c r="N12" s="9">
        <v>410804880</v>
      </c>
      <c r="O12" s="9">
        <v>388145454</v>
      </c>
      <c r="P12" s="9">
        <v>431664273</v>
      </c>
      <c r="Q12" s="9">
        <v>479701581</v>
      </c>
      <c r="R12" s="9">
        <v>419322837</v>
      </c>
      <c r="S12" s="9">
        <v>452492932</v>
      </c>
      <c r="T12" s="9">
        <v>577125500</v>
      </c>
      <c r="U12" s="10">
        <v>582756120</v>
      </c>
    </row>
    <row r="13" spans="1:21" x14ac:dyDescent="0.2">
      <c r="A13" s="6" t="s">
        <v>214</v>
      </c>
      <c r="B13" s="11">
        <v>26447</v>
      </c>
      <c r="C13" s="11">
        <v>56973</v>
      </c>
      <c r="D13" s="11">
        <v>51209</v>
      </c>
      <c r="E13" s="11">
        <v>100487</v>
      </c>
      <c r="F13" s="11">
        <v>169533</v>
      </c>
      <c r="G13" s="11">
        <v>151627</v>
      </c>
      <c r="H13" s="11">
        <v>213366</v>
      </c>
      <c r="I13" s="11">
        <v>175265</v>
      </c>
      <c r="J13" s="11">
        <v>230010</v>
      </c>
      <c r="K13" s="11">
        <v>464034</v>
      </c>
      <c r="L13" s="11">
        <v>328259</v>
      </c>
      <c r="M13" s="11">
        <v>393559</v>
      </c>
      <c r="N13" s="11">
        <v>364319</v>
      </c>
      <c r="O13" s="11">
        <v>431894</v>
      </c>
      <c r="P13" s="11">
        <v>541094</v>
      </c>
      <c r="Q13" s="11">
        <v>667868</v>
      </c>
      <c r="R13" s="11">
        <v>599799</v>
      </c>
      <c r="S13" s="11">
        <v>500680</v>
      </c>
      <c r="T13" s="11">
        <v>474451</v>
      </c>
      <c r="U13" s="12">
        <v>553083</v>
      </c>
    </row>
    <row r="14" spans="1:21" x14ac:dyDescent="0.2">
      <c r="A14" s="6" t="s">
        <v>125</v>
      </c>
      <c r="B14" s="11">
        <v>32194</v>
      </c>
      <c r="C14" s="11">
        <v>63248</v>
      </c>
      <c r="D14" s="11">
        <v>83210</v>
      </c>
      <c r="E14" s="11">
        <v>66055</v>
      </c>
      <c r="F14" s="11">
        <v>89979</v>
      </c>
      <c r="G14" s="11">
        <v>196106</v>
      </c>
      <c r="H14" s="11">
        <v>207862</v>
      </c>
      <c r="I14" s="11">
        <v>199278</v>
      </c>
      <c r="J14" s="11">
        <v>281483</v>
      </c>
      <c r="K14" s="11">
        <v>343905</v>
      </c>
      <c r="L14" s="11">
        <v>324596</v>
      </c>
      <c r="M14" s="11">
        <v>378270</v>
      </c>
      <c r="N14" s="11">
        <v>430471</v>
      </c>
      <c r="O14" s="11">
        <v>512600</v>
      </c>
      <c r="P14" s="11">
        <v>453691</v>
      </c>
      <c r="Q14" s="11">
        <v>541832</v>
      </c>
      <c r="R14" s="11">
        <v>601093</v>
      </c>
      <c r="S14" s="11">
        <v>571224</v>
      </c>
      <c r="T14" s="11">
        <v>591557</v>
      </c>
      <c r="U14" s="12">
        <v>704080</v>
      </c>
    </row>
    <row r="15" spans="1:21" x14ac:dyDescent="0.2">
      <c r="A15" s="7" t="s">
        <v>119</v>
      </c>
      <c r="B15" s="9">
        <v>645937</v>
      </c>
      <c r="C15" s="9">
        <v>980519</v>
      </c>
      <c r="D15" s="9">
        <v>1404420</v>
      </c>
      <c r="E15" s="9">
        <v>1947514</v>
      </c>
      <c r="F15" s="9">
        <v>2741975</v>
      </c>
      <c r="G15" s="9">
        <v>3751910</v>
      </c>
      <c r="H15" s="9">
        <v>4180239</v>
      </c>
      <c r="I15" s="9">
        <v>3999999</v>
      </c>
      <c r="J15" s="9">
        <v>4471882</v>
      </c>
      <c r="K15" s="9">
        <v>5416657</v>
      </c>
      <c r="L15" s="9">
        <v>6023897</v>
      </c>
      <c r="M15" s="9">
        <v>7395178</v>
      </c>
      <c r="N15" s="9">
        <v>7600452</v>
      </c>
      <c r="O15" s="9">
        <v>7736763</v>
      </c>
      <c r="P15" s="9">
        <v>6788723</v>
      </c>
      <c r="Q15" s="9">
        <v>7923382</v>
      </c>
      <c r="R15" s="9">
        <v>6941783</v>
      </c>
      <c r="S15" s="9">
        <v>5596322</v>
      </c>
      <c r="T15" s="9">
        <v>6349680</v>
      </c>
      <c r="U15" s="10">
        <v>6276098</v>
      </c>
    </row>
    <row r="16" spans="1:21" x14ac:dyDescent="0.2">
      <c r="A16" s="6" t="s">
        <v>180</v>
      </c>
      <c r="B16" s="11">
        <v>868</v>
      </c>
      <c r="C16" s="11">
        <v>2113</v>
      </c>
      <c r="D16" s="11">
        <v>3231</v>
      </c>
      <c r="E16" s="11">
        <v>884</v>
      </c>
      <c r="F16" s="11">
        <v>710</v>
      </c>
      <c r="G16" s="11">
        <v>1168</v>
      </c>
      <c r="H16" s="11">
        <v>2497</v>
      </c>
      <c r="I16" s="11">
        <v>3372</v>
      </c>
      <c r="J16" s="11">
        <v>5619</v>
      </c>
      <c r="K16" s="11">
        <v>26846</v>
      </c>
      <c r="L16" s="11">
        <v>2244</v>
      </c>
      <c r="M16" s="11">
        <v>2204</v>
      </c>
      <c r="N16" s="11">
        <v>1835</v>
      </c>
      <c r="O16" s="11">
        <v>1251</v>
      </c>
      <c r="P16" s="11">
        <v>1208</v>
      </c>
      <c r="Q16" s="11">
        <v>1865</v>
      </c>
      <c r="R16" s="11">
        <v>2554</v>
      </c>
      <c r="S16" s="11">
        <v>3401</v>
      </c>
      <c r="T16" s="11">
        <v>4330</v>
      </c>
      <c r="U16" s="12">
        <v>22261</v>
      </c>
    </row>
    <row r="17" spans="1:21" x14ac:dyDescent="0.2">
      <c r="A17" s="6" t="s">
        <v>122</v>
      </c>
      <c r="B17" s="11">
        <v>145791</v>
      </c>
      <c r="C17" s="11">
        <v>193518</v>
      </c>
      <c r="D17" s="11">
        <v>372794</v>
      </c>
      <c r="E17" s="11">
        <v>894186</v>
      </c>
      <c r="F17" s="11">
        <v>1234519</v>
      </c>
      <c r="G17" s="11">
        <v>2942470</v>
      </c>
      <c r="H17" s="11">
        <v>2385960</v>
      </c>
      <c r="I17" s="11">
        <v>2003873</v>
      </c>
      <c r="J17" s="11">
        <v>2784153</v>
      </c>
      <c r="K17" s="11">
        <v>4039171</v>
      </c>
      <c r="L17" s="11">
        <v>3964059</v>
      </c>
      <c r="M17" s="11">
        <v>5974997</v>
      </c>
      <c r="N17" s="11">
        <v>3723163</v>
      </c>
      <c r="O17" s="11">
        <v>1712643</v>
      </c>
      <c r="P17" s="11">
        <v>2282863</v>
      </c>
      <c r="Q17" s="11">
        <v>2234928</v>
      </c>
      <c r="R17" s="11">
        <v>2055727</v>
      </c>
      <c r="S17" s="11">
        <v>1748092</v>
      </c>
      <c r="T17" s="11">
        <v>2491546</v>
      </c>
      <c r="U17" s="12">
        <v>4096911</v>
      </c>
    </row>
    <row r="18" spans="1:21" x14ac:dyDescent="0.2">
      <c r="A18" s="6" t="s">
        <v>231</v>
      </c>
      <c r="B18" s="11">
        <v>3116</v>
      </c>
      <c r="C18" s="11">
        <v>118526</v>
      </c>
      <c r="D18" s="11">
        <v>146899</v>
      </c>
      <c r="E18" s="11">
        <v>161051</v>
      </c>
      <c r="F18" s="11">
        <v>395553</v>
      </c>
      <c r="G18" s="11">
        <v>529479</v>
      </c>
      <c r="H18" s="11">
        <v>493690</v>
      </c>
      <c r="I18" s="11">
        <v>806161</v>
      </c>
      <c r="J18" s="11">
        <v>656772</v>
      </c>
      <c r="K18" s="11">
        <v>746977</v>
      </c>
      <c r="L18" s="11">
        <v>245482</v>
      </c>
      <c r="M18" s="11">
        <v>172363</v>
      </c>
      <c r="N18" s="11">
        <v>54021</v>
      </c>
      <c r="O18" s="11">
        <v>103666</v>
      </c>
      <c r="P18" s="11">
        <v>45106</v>
      </c>
      <c r="Q18" s="11">
        <v>54803</v>
      </c>
      <c r="R18" s="11">
        <v>71936</v>
      </c>
      <c r="S18" s="11">
        <v>91316</v>
      </c>
      <c r="T18" s="11">
        <v>110255</v>
      </c>
      <c r="U18" s="12">
        <v>104519</v>
      </c>
    </row>
    <row r="19" spans="1:21" x14ac:dyDescent="0.2">
      <c r="A19" s="7" t="s">
        <v>160</v>
      </c>
      <c r="B19" s="9">
        <v>447186</v>
      </c>
      <c r="C19" s="9">
        <v>852302</v>
      </c>
      <c r="D19" s="9">
        <v>1324429</v>
      </c>
      <c r="E19" s="9">
        <v>2003896</v>
      </c>
      <c r="F19" s="9">
        <v>3581131</v>
      </c>
      <c r="G19" s="9">
        <v>5054733</v>
      </c>
      <c r="H19" s="9">
        <v>3482893</v>
      </c>
      <c r="I19" s="9">
        <v>6115764</v>
      </c>
      <c r="J19" s="9">
        <v>8502556</v>
      </c>
      <c r="K19" s="9">
        <v>7869366</v>
      </c>
      <c r="L19" s="9">
        <v>8750430</v>
      </c>
      <c r="M19" s="9">
        <v>7679829</v>
      </c>
      <c r="N19" s="9">
        <v>8890252</v>
      </c>
      <c r="O19" s="9">
        <v>7232640</v>
      </c>
      <c r="P19" s="9">
        <v>9067643</v>
      </c>
      <c r="Q19" s="9">
        <v>8418453</v>
      </c>
      <c r="R19" s="9">
        <v>6884154</v>
      </c>
      <c r="S19" s="9">
        <v>7083805</v>
      </c>
      <c r="T19" s="9">
        <v>10689781</v>
      </c>
      <c r="U19" s="10">
        <v>12769007</v>
      </c>
    </row>
    <row r="20" spans="1:21" x14ac:dyDescent="0.2">
      <c r="A20" s="7" t="s">
        <v>133</v>
      </c>
      <c r="B20" s="9">
        <v>4711</v>
      </c>
      <c r="C20" s="9">
        <v>11685</v>
      </c>
      <c r="D20" s="9">
        <v>23030</v>
      </c>
      <c r="E20" s="9">
        <v>33076</v>
      </c>
      <c r="F20" s="9">
        <v>51432</v>
      </c>
      <c r="G20" s="9">
        <v>69212</v>
      </c>
      <c r="H20" s="9">
        <v>87415</v>
      </c>
      <c r="I20" s="9">
        <v>117130</v>
      </c>
      <c r="J20" s="9">
        <v>135723</v>
      </c>
      <c r="K20" s="9">
        <v>113204</v>
      </c>
      <c r="L20" s="9">
        <v>119850</v>
      </c>
      <c r="M20" s="9">
        <v>122809</v>
      </c>
      <c r="N20" s="9">
        <v>113611</v>
      </c>
      <c r="O20" s="9">
        <v>112184</v>
      </c>
      <c r="P20" s="9">
        <v>141175</v>
      </c>
      <c r="Q20" s="9">
        <v>213134</v>
      </c>
      <c r="R20" s="9">
        <v>223093</v>
      </c>
      <c r="S20" s="9">
        <v>222790</v>
      </c>
      <c r="T20" s="9">
        <v>331020</v>
      </c>
      <c r="U20" s="10">
        <v>480485</v>
      </c>
    </row>
    <row r="21" spans="1:21" x14ac:dyDescent="0.2">
      <c r="A21" s="6" t="s">
        <v>168</v>
      </c>
      <c r="B21" s="11">
        <v>2218</v>
      </c>
      <c r="C21" s="11">
        <v>3747</v>
      </c>
      <c r="D21" s="11">
        <v>5636</v>
      </c>
      <c r="E21" s="11">
        <v>0</v>
      </c>
      <c r="F21" s="11">
        <v>10431</v>
      </c>
      <c r="G21" s="11">
        <v>10983</v>
      </c>
      <c r="H21" s="11">
        <v>11704</v>
      </c>
      <c r="I21" s="11">
        <v>11616</v>
      </c>
      <c r="J21" s="11">
        <v>17689</v>
      </c>
      <c r="K21" s="11">
        <v>16244</v>
      </c>
      <c r="L21" s="11">
        <v>21325</v>
      </c>
      <c r="M21" s="11">
        <v>53572</v>
      </c>
      <c r="N21" s="11">
        <v>51743</v>
      </c>
      <c r="O21" s="11">
        <v>25493</v>
      </c>
      <c r="P21" s="11">
        <v>24381</v>
      </c>
      <c r="Q21" s="11">
        <v>32589</v>
      </c>
      <c r="R21" s="11">
        <v>38994</v>
      </c>
      <c r="S21" s="11">
        <v>35784</v>
      </c>
      <c r="T21" s="11">
        <v>70361</v>
      </c>
      <c r="U21" s="12">
        <v>64023</v>
      </c>
    </row>
    <row r="22" spans="1:21" x14ac:dyDescent="0.2">
      <c r="A22" s="7" t="s">
        <v>43</v>
      </c>
      <c r="B22" s="9">
        <v>6263579</v>
      </c>
      <c r="C22" s="9">
        <v>8838251</v>
      </c>
      <c r="D22" s="9">
        <v>11061501</v>
      </c>
      <c r="E22" s="9">
        <v>13624882</v>
      </c>
      <c r="F22" s="9">
        <v>17996590</v>
      </c>
      <c r="G22" s="9">
        <v>22247264</v>
      </c>
      <c r="H22" s="9">
        <v>20645567</v>
      </c>
      <c r="I22" s="9">
        <v>27220264</v>
      </c>
      <c r="J22" s="9">
        <v>33910013</v>
      </c>
      <c r="K22" s="9">
        <v>37734920</v>
      </c>
      <c r="L22" s="9">
        <v>37554163</v>
      </c>
      <c r="M22" s="9">
        <v>39145950</v>
      </c>
      <c r="N22" s="9">
        <v>40378582</v>
      </c>
      <c r="O22" s="9">
        <v>37634374</v>
      </c>
      <c r="P22" s="9">
        <v>41582543</v>
      </c>
      <c r="Q22" s="9">
        <v>47547551</v>
      </c>
      <c r="R22" s="9">
        <v>48229554</v>
      </c>
      <c r="S22" s="9">
        <v>53468167</v>
      </c>
      <c r="T22" s="9">
        <v>66383683</v>
      </c>
      <c r="U22" s="10">
        <v>78827036</v>
      </c>
    </row>
    <row r="23" spans="1:21" x14ac:dyDescent="0.2">
      <c r="A23" s="6" t="s">
        <v>120</v>
      </c>
      <c r="B23" s="11">
        <v>203489</v>
      </c>
      <c r="C23" s="11">
        <v>143736</v>
      </c>
      <c r="D23" s="11">
        <v>233646</v>
      </c>
      <c r="E23" s="11">
        <v>346672</v>
      </c>
      <c r="F23" s="11">
        <v>475175</v>
      </c>
      <c r="G23" s="11">
        <v>686098</v>
      </c>
      <c r="H23" s="11">
        <v>553289</v>
      </c>
      <c r="I23" s="11">
        <v>846157</v>
      </c>
      <c r="J23" s="11">
        <v>892619</v>
      </c>
      <c r="K23" s="11">
        <v>1069827</v>
      </c>
      <c r="L23" s="11">
        <v>868568</v>
      </c>
      <c r="M23" s="11">
        <v>645253</v>
      </c>
      <c r="N23" s="11">
        <v>439872</v>
      </c>
      <c r="O23" s="11">
        <v>350494</v>
      </c>
      <c r="P23" s="11">
        <v>387613</v>
      </c>
      <c r="Q23" s="11">
        <v>516278</v>
      </c>
      <c r="R23" s="11">
        <v>616392</v>
      </c>
      <c r="S23" s="11">
        <v>617867</v>
      </c>
      <c r="T23" s="11">
        <v>994881</v>
      </c>
      <c r="U23" s="12">
        <v>1135903</v>
      </c>
    </row>
    <row r="24" spans="1:21" x14ac:dyDescent="0.2">
      <c r="A24" s="7" t="s">
        <v>162</v>
      </c>
      <c r="B24" s="9">
        <v>121724</v>
      </c>
      <c r="C24" s="9">
        <v>98686</v>
      </c>
      <c r="D24" s="9">
        <v>155450</v>
      </c>
      <c r="E24" s="9">
        <v>164527</v>
      </c>
      <c r="F24" s="9">
        <v>162741</v>
      </c>
      <c r="G24" s="9">
        <v>385339</v>
      </c>
      <c r="H24" s="9">
        <v>422538</v>
      </c>
      <c r="I24" s="9">
        <v>627810</v>
      </c>
      <c r="J24" s="9">
        <v>550137</v>
      </c>
      <c r="K24" s="9">
        <v>592077</v>
      </c>
      <c r="L24" s="9">
        <v>336710</v>
      </c>
      <c r="M24" s="9">
        <v>742873</v>
      </c>
      <c r="N24" s="9">
        <v>1586188</v>
      </c>
      <c r="O24" s="9">
        <v>360093</v>
      </c>
      <c r="P24" s="9">
        <v>278224</v>
      </c>
      <c r="Q24" s="9">
        <v>474019</v>
      </c>
      <c r="R24" s="9">
        <v>355470</v>
      </c>
      <c r="S24" s="9">
        <v>277830</v>
      </c>
      <c r="T24" s="9">
        <v>474270</v>
      </c>
      <c r="U24" s="10">
        <v>396716</v>
      </c>
    </row>
    <row r="25" spans="1:21" x14ac:dyDescent="0.2">
      <c r="A25" s="7" t="s">
        <v>88</v>
      </c>
      <c r="B25" s="9">
        <v>83153</v>
      </c>
      <c r="C25" s="9">
        <v>120570</v>
      </c>
      <c r="D25" s="9">
        <v>186999</v>
      </c>
      <c r="E25" s="9">
        <v>283919</v>
      </c>
      <c r="F25" s="9">
        <v>385985</v>
      </c>
      <c r="G25" s="9">
        <v>655077</v>
      </c>
      <c r="H25" s="9">
        <v>475314</v>
      </c>
      <c r="I25" s="9">
        <v>799503</v>
      </c>
      <c r="J25" s="9">
        <v>880012</v>
      </c>
      <c r="K25" s="9">
        <v>1202782</v>
      </c>
      <c r="L25" s="9">
        <v>1238929</v>
      </c>
      <c r="M25" s="9">
        <v>1231782</v>
      </c>
      <c r="N25" s="9">
        <v>1014519</v>
      </c>
      <c r="O25" s="9">
        <v>805163</v>
      </c>
      <c r="P25" s="9">
        <v>904233</v>
      </c>
      <c r="Q25" s="9">
        <v>1138820</v>
      </c>
      <c r="R25" s="9">
        <v>1484147</v>
      </c>
      <c r="S25" s="9">
        <v>1120247</v>
      </c>
      <c r="T25" s="9">
        <v>1380822</v>
      </c>
      <c r="U25" s="10">
        <v>1772209</v>
      </c>
    </row>
    <row r="26" spans="1:21" x14ac:dyDescent="0.2">
      <c r="A26" s="7" t="s">
        <v>110</v>
      </c>
      <c r="B26" s="9">
        <v>1334669</v>
      </c>
      <c r="C26" s="9">
        <v>1906268</v>
      </c>
      <c r="D26" s="9">
        <v>2402740</v>
      </c>
      <c r="E26" s="9">
        <v>3090403</v>
      </c>
      <c r="F26" s="9">
        <v>3349758</v>
      </c>
      <c r="G26" s="9">
        <v>4556074</v>
      </c>
      <c r="H26" s="9">
        <v>4441067</v>
      </c>
      <c r="I26" s="9">
        <v>6789097</v>
      </c>
      <c r="J26" s="9">
        <v>7810658</v>
      </c>
      <c r="K26" s="9">
        <v>7970093</v>
      </c>
      <c r="L26" s="9">
        <v>9705087</v>
      </c>
      <c r="M26" s="9">
        <v>11782272</v>
      </c>
      <c r="N26" s="9">
        <v>13904754</v>
      </c>
      <c r="O26" s="9">
        <v>14473047</v>
      </c>
      <c r="P26" s="9">
        <v>15202749</v>
      </c>
      <c r="Q26" s="9">
        <v>17759540</v>
      </c>
      <c r="R26" s="9">
        <v>17323286</v>
      </c>
      <c r="S26" s="9">
        <v>15075631</v>
      </c>
      <c r="T26" s="9">
        <v>24094593</v>
      </c>
      <c r="U26" s="10">
        <v>26808335</v>
      </c>
    </row>
    <row r="27" spans="1:21" x14ac:dyDescent="0.2">
      <c r="A27" s="7" t="s">
        <v>216</v>
      </c>
      <c r="B27" s="9">
        <v>9173</v>
      </c>
      <c r="C27" s="9">
        <v>10376</v>
      </c>
      <c r="D27" s="9">
        <v>19207</v>
      </c>
      <c r="E27" s="9">
        <v>75599</v>
      </c>
      <c r="F27" s="9">
        <v>34752</v>
      </c>
      <c r="G27" s="9">
        <v>27937</v>
      </c>
      <c r="H27" s="9">
        <v>91554</v>
      </c>
      <c r="I27" s="9">
        <v>71357</v>
      </c>
      <c r="J27" s="9">
        <v>143863</v>
      </c>
      <c r="K27" s="9">
        <v>96112</v>
      </c>
      <c r="L27" s="9">
        <v>70210</v>
      </c>
      <c r="M27" s="9">
        <v>71455</v>
      </c>
      <c r="N27" s="9">
        <v>65337</v>
      </c>
      <c r="O27" s="9">
        <v>72669</v>
      </c>
      <c r="P27" s="9">
        <v>107522</v>
      </c>
      <c r="Q27" s="9">
        <v>136698</v>
      </c>
      <c r="R27" s="9">
        <v>156135</v>
      </c>
      <c r="S27" s="9">
        <v>79096</v>
      </c>
      <c r="T27" s="9">
        <v>238739</v>
      </c>
      <c r="U27" s="10">
        <v>161060</v>
      </c>
    </row>
    <row r="28" spans="1:21" x14ac:dyDescent="0.2">
      <c r="A28" s="6" t="s">
        <v>135</v>
      </c>
      <c r="B28" s="11">
        <v>32225</v>
      </c>
      <c r="C28" s="11">
        <v>64946</v>
      </c>
      <c r="D28" s="11">
        <v>81279</v>
      </c>
      <c r="E28" s="11">
        <v>215799</v>
      </c>
      <c r="F28" s="11">
        <v>227227</v>
      </c>
      <c r="G28" s="11">
        <v>361363</v>
      </c>
      <c r="H28" s="11">
        <v>280421</v>
      </c>
      <c r="I28" s="11">
        <v>795610</v>
      </c>
      <c r="J28" s="11">
        <v>705135</v>
      </c>
      <c r="K28" s="11">
        <v>919817</v>
      </c>
      <c r="L28" s="11">
        <v>872160</v>
      </c>
      <c r="M28" s="11">
        <v>1110594</v>
      </c>
      <c r="N28" s="11">
        <v>747246</v>
      </c>
      <c r="O28" s="11">
        <v>1094373</v>
      </c>
      <c r="P28" s="11">
        <v>933513</v>
      </c>
      <c r="Q28" s="11">
        <v>1145353</v>
      </c>
      <c r="R28" s="11">
        <v>1799069</v>
      </c>
      <c r="S28" s="11">
        <v>2113224</v>
      </c>
      <c r="T28" s="11">
        <v>2729412</v>
      </c>
      <c r="U28" s="12">
        <v>3275466</v>
      </c>
    </row>
    <row r="29" spans="1:21" x14ac:dyDescent="0.2">
      <c r="A29" s="6" t="s">
        <v>230</v>
      </c>
      <c r="B29" s="11">
        <v>10269</v>
      </c>
      <c r="C29" s="11">
        <v>22578</v>
      </c>
      <c r="D29" s="11">
        <v>32075</v>
      </c>
      <c r="E29" s="11">
        <v>28764</v>
      </c>
      <c r="F29" s="11">
        <v>27105</v>
      </c>
      <c r="G29" s="11">
        <v>42460</v>
      </c>
      <c r="H29" s="11">
        <v>33026</v>
      </c>
      <c r="I29" s="11">
        <v>40322</v>
      </c>
      <c r="J29" s="11">
        <v>49491</v>
      </c>
      <c r="K29" s="11">
        <v>52512</v>
      </c>
      <c r="L29" s="11">
        <v>122365</v>
      </c>
      <c r="M29" s="11">
        <v>95861</v>
      </c>
      <c r="N29" s="11">
        <v>80078</v>
      </c>
      <c r="O29" s="11">
        <v>96420</v>
      </c>
      <c r="P29" s="11">
        <v>89367</v>
      </c>
      <c r="Q29" s="11">
        <v>92590</v>
      </c>
      <c r="R29" s="11">
        <v>116829</v>
      </c>
      <c r="S29" s="11">
        <v>103860</v>
      </c>
      <c r="T29" s="11">
        <v>175799</v>
      </c>
      <c r="U29" s="12">
        <v>328252</v>
      </c>
    </row>
    <row r="30" spans="1:21" x14ac:dyDescent="0.2">
      <c r="A30" s="6" t="s">
        <v>170</v>
      </c>
      <c r="B30" s="11">
        <v>471062</v>
      </c>
      <c r="C30" s="11">
        <v>577262</v>
      </c>
      <c r="D30" s="11">
        <v>952952</v>
      </c>
      <c r="E30" s="11">
        <v>1452096</v>
      </c>
      <c r="F30" s="11">
        <v>1975915</v>
      </c>
      <c r="G30" s="11">
        <v>2314115</v>
      </c>
      <c r="H30" s="11">
        <v>1952662</v>
      </c>
      <c r="I30" s="11">
        <v>2273678</v>
      </c>
      <c r="J30" s="11">
        <v>2874685</v>
      </c>
      <c r="K30" s="11">
        <v>2413662</v>
      </c>
      <c r="L30" s="11">
        <v>2992477</v>
      </c>
      <c r="M30" s="11">
        <v>3485979</v>
      </c>
      <c r="N30" s="11">
        <v>2993190</v>
      </c>
      <c r="O30" s="11">
        <v>2065832</v>
      </c>
      <c r="P30" s="11">
        <v>1931481</v>
      </c>
      <c r="Q30" s="11">
        <v>2150685</v>
      </c>
      <c r="R30" s="11">
        <v>2152519</v>
      </c>
      <c r="S30" s="11">
        <v>988381</v>
      </c>
      <c r="T30" s="11">
        <v>1227521</v>
      </c>
      <c r="U30" s="12">
        <v>1691014</v>
      </c>
    </row>
    <row r="31" spans="1:21" x14ac:dyDescent="0.2">
      <c r="A31" s="7" t="s">
        <v>219</v>
      </c>
      <c r="B31" s="9">
        <v>31634</v>
      </c>
      <c r="C31" s="9">
        <v>126698</v>
      </c>
      <c r="D31" s="9">
        <v>122231</v>
      </c>
      <c r="E31" s="9">
        <v>147817</v>
      </c>
      <c r="F31" s="9">
        <v>81992</v>
      </c>
      <c r="G31" s="9">
        <v>91540</v>
      </c>
      <c r="H31" s="9">
        <v>76435</v>
      </c>
      <c r="I31" s="9">
        <v>339368</v>
      </c>
      <c r="J31" s="9">
        <v>355016</v>
      </c>
      <c r="K31" s="9">
        <v>207757</v>
      </c>
      <c r="L31" s="9">
        <v>190035</v>
      </c>
      <c r="M31" s="9">
        <v>188728</v>
      </c>
      <c r="N31" s="9">
        <v>367637</v>
      </c>
      <c r="O31" s="9">
        <v>230153</v>
      </c>
      <c r="P31" s="9">
        <v>131862</v>
      </c>
      <c r="Q31" s="9">
        <v>169198</v>
      </c>
      <c r="R31" s="9">
        <v>36894</v>
      </c>
      <c r="S31" s="9">
        <v>35589</v>
      </c>
      <c r="T31" s="9">
        <v>79124</v>
      </c>
      <c r="U31" s="10">
        <v>83314</v>
      </c>
    </row>
    <row r="32" spans="1:21" x14ac:dyDescent="0.2">
      <c r="A32" s="6" t="s">
        <v>228</v>
      </c>
      <c r="B32" s="11">
        <v>1973</v>
      </c>
      <c r="C32" s="11">
        <v>349</v>
      </c>
      <c r="D32" s="11">
        <v>466</v>
      </c>
      <c r="E32" s="11">
        <v>161</v>
      </c>
      <c r="F32" s="11">
        <v>5393</v>
      </c>
      <c r="G32" s="11">
        <v>8463</v>
      </c>
      <c r="H32" s="11">
        <v>4116</v>
      </c>
      <c r="I32" s="11">
        <v>1586</v>
      </c>
      <c r="J32" s="11">
        <v>17382</v>
      </c>
      <c r="K32" s="11">
        <v>15604</v>
      </c>
      <c r="L32" s="11">
        <v>17405</v>
      </c>
      <c r="M32" s="11">
        <v>11116</v>
      </c>
      <c r="N32" s="11">
        <v>9949</v>
      </c>
      <c r="O32" s="11">
        <v>4902</v>
      </c>
      <c r="P32" s="11">
        <v>6195</v>
      </c>
      <c r="Q32" s="11">
        <v>12837</v>
      </c>
      <c r="R32" s="11">
        <v>10910</v>
      </c>
      <c r="S32" s="11">
        <v>13561</v>
      </c>
      <c r="T32" s="11">
        <v>108762</v>
      </c>
      <c r="U32" s="12">
        <v>165842</v>
      </c>
    </row>
    <row r="33" spans="1:21" x14ac:dyDescent="0.2">
      <c r="A33" s="7" t="s">
        <v>136</v>
      </c>
      <c r="B33" s="9">
        <v>11840</v>
      </c>
      <c r="C33" s="9">
        <v>23591</v>
      </c>
      <c r="D33" s="9">
        <v>50541</v>
      </c>
      <c r="E33" s="9">
        <v>58349</v>
      </c>
      <c r="F33" s="9">
        <v>96735</v>
      </c>
      <c r="G33" s="9">
        <v>178560</v>
      </c>
      <c r="H33" s="9">
        <v>129715</v>
      </c>
      <c r="I33" s="9">
        <v>172983</v>
      </c>
      <c r="J33" s="9">
        <v>384540</v>
      </c>
      <c r="K33" s="9">
        <v>353077</v>
      </c>
      <c r="L33" s="9">
        <v>531469</v>
      </c>
      <c r="M33" s="9">
        <v>705941</v>
      </c>
      <c r="N33" s="9">
        <v>570293</v>
      </c>
      <c r="O33" s="9">
        <v>610027</v>
      </c>
      <c r="P33" s="9">
        <v>727940</v>
      </c>
      <c r="Q33" s="9">
        <v>836028</v>
      </c>
      <c r="R33" s="9">
        <v>854148</v>
      </c>
      <c r="S33" s="9">
        <v>687776</v>
      </c>
      <c r="T33" s="9">
        <v>992391</v>
      </c>
      <c r="U33" s="10">
        <v>1067413</v>
      </c>
    </row>
    <row r="34" spans="1:21" x14ac:dyDescent="0.2">
      <c r="A34" s="6" t="s">
        <v>213</v>
      </c>
      <c r="B34" s="11">
        <v>0</v>
      </c>
      <c r="C34" s="11">
        <v>0</v>
      </c>
      <c r="D34" s="11">
        <v>0</v>
      </c>
      <c r="E34" s="11">
        <v>0</v>
      </c>
      <c r="F34" s="11">
        <v>0</v>
      </c>
      <c r="G34" s="11">
        <v>0</v>
      </c>
      <c r="H34" s="11">
        <v>0</v>
      </c>
      <c r="I34" s="11">
        <v>0</v>
      </c>
      <c r="J34" s="11">
        <v>302</v>
      </c>
      <c r="K34" s="11">
        <v>953</v>
      </c>
      <c r="L34" s="11">
        <v>1268</v>
      </c>
      <c r="M34" s="11">
        <v>392</v>
      </c>
      <c r="N34" s="11">
        <v>2827</v>
      </c>
      <c r="O34" s="11">
        <v>669</v>
      </c>
      <c r="P34" s="11">
        <v>1103</v>
      </c>
      <c r="Q34" s="11">
        <v>636</v>
      </c>
      <c r="R34" s="11">
        <v>10</v>
      </c>
      <c r="S34" s="11">
        <v>4</v>
      </c>
      <c r="T34" s="11">
        <v>18</v>
      </c>
      <c r="U34" s="12">
        <v>3</v>
      </c>
    </row>
    <row r="35" spans="1:21" x14ac:dyDescent="0.2">
      <c r="A35" s="6" t="s">
        <v>104</v>
      </c>
      <c r="B35" s="11">
        <v>5713</v>
      </c>
      <c r="C35" s="11">
        <v>14205</v>
      </c>
      <c r="D35" s="11">
        <v>19572</v>
      </c>
      <c r="E35" s="11">
        <v>24076</v>
      </c>
      <c r="F35" s="11">
        <v>54451</v>
      </c>
      <c r="G35" s="11">
        <v>72830</v>
      </c>
      <c r="H35" s="11">
        <v>35658</v>
      </c>
      <c r="I35" s="11">
        <v>37589</v>
      </c>
      <c r="J35" s="11">
        <v>41435</v>
      </c>
      <c r="K35" s="11">
        <v>46712</v>
      </c>
      <c r="L35" s="11">
        <v>91328</v>
      </c>
      <c r="M35" s="11">
        <v>283984</v>
      </c>
      <c r="N35" s="11">
        <v>61502</v>
      </c>
      <c r="O35" s="11">
        <v>64153</v>
      </c>
      <c r="P35" s="11">
        <v>78483</v>
      </c>
      <c r="Q35" s="11">
        <v>109826</v>
      </c>
      <c r="R35" s="11">
        <v>115165</v>
      </c>
      <c r="S35" s="11">
        <v>120102</v>
      </c>
      <c r="T35" s="11">
        <v>136950</v>
      </c>
      <c r="U35" s="12">
        <v>185284</v>
      </c>
    </row>
    <row r="36" spans="1:21" x14ac:dyDescent="0.2">
      <c r="A36" s="6" t="s">
        <v>158</v>
      </c>
      <c r="B36" s="11">
        <v>22770</v>
      </c>
      <c r="C36" s="11">
        <v>49541</v>
      </c>
      <c r="D36" s="11">
        <v>58513</v>
      </c>
      <c r="E36" s="11">
        <v>61782</v>
      </c>
      <c r="F36" s="11">
        <v>119879</v>
      </c>
      <c r="G36" s="11">
        <v>169152</v>
      </c>
      <c r="H36" s="11">
        <v>165398</v>
      </c>
      <c r="I36" s="11">
        <v>369503</v>
      </c>
      <c r="J36" s="11">
        <v>616162</v>
      </c>
      <c r="K36" s="11">
        <v>182121</v>
      </c>
      <c r="L36" s="11">
        <v>148252</v>
      </c>
      <c r="M36" s="11">
        <v>176149</v>
      </c>
      <c r="N36" s="11">
        <v>226461</v>
      </c>
      <c r="O36" s="11">
        <v>211715</v>
      </c>
      <c r="P36" s="11">
        <v>233139</v>
      </c>
      <c r="Q36" s="11">
        <v>281472</v>
      </c>
      <c r="R36" s="11">
        <v>301459</v>
      </c>
      <c r="S36" s="11">
        <v>235432</v>
      </c>
      <c r="T36" s="11">
        <v>255502</v>
      </c>
      <c r="U36" s="12">
        <v>221340</v>
      </c>
    </row>
    <row r="37" spans="1:21" x14ac:dyDescent="0.2">
      <c r="A37" s="7" t="s">
        <v>70</v>
      </c>
      <c r="B37" s="9">
        <v>2143256</v>
      </c>
      <c r="C37" s="9">
        <v>3674104</v>
      </c>
      <c r="D37" s="9">
        <v>4827209</v>
      </c>
      <c r="E37" s="9">
        <v>7380106</v>
      </c>
      <c r="F37" s="9">
        <v>11398472</v>
      </c>
      <c r="G37" s="9">
        <v>18807457</v>
      </c>
      <c r="H37" s="9">
        <v>14118518</v>
      </c>
      <c r="I37" s="9">
        <v>24460652</v>
      </c>
      <c r="J37" s="9">
        <v>31836677</v>
      </c>
      <c r="K37" s="9">
        <v>33413633</v>
      </c>
      <c r="L37" s="9">
        <v>35895471</v>
      </c>
      <c r="M37" s="9">
        <v>34890134</v>
      </c>
      <c r="N37" s="9">
        <v>27428609</v>
      </c>
      <c r="O37" s="9">
        <v>22064078</v>
      </c>
      <c r="P37" s="9">
        <v>29078324</v>
      </c>
      <c r="Q37" s="9">
        <v>33731542</v>
      </c>
      <c r="R37" s="9">
        <v>35539064</v>
      </c>
      <c r="S37" s="9">
        <v>34953228</v>
      </c>
      <c r="T37" s="9">
        <v>53612224</v>
      </c>
      <c r="U37" s="10">
        <v>61969971</v>
      </c>
    </row>
    <row r="38" spans="1:21" x14ac:dyDescent="0.2">
      <c r="A38" s="7" t="s">
        <v>221</v>
      </c>
      <c r="B38" s="9">
        <v>76315</v>
      </c>
      <c r="C38" s="9">
        <v>820</v>
      </c>
      <c r="D38" s="9">
        <v>22182</v>
      </c>
      <c r="E38" s="9">
        <v>121004</v>
      </c>
      <c r="F38" s="9">
        <v>116263</v>
      </c>
      <c r="G38" s="9">
        <v>57273</v>
      </c>
      <c r="H38" s="9">
        <v>15681</v>
      </c>
      <c r="I38" s="9">
        <v>141798</v>
      </c>
      <c r="J38" s="9">
        <v>155440</v>
      </c>
      <c r="K38" s="9">
        <v>153822</v>
      </c>
      <c r="L38" s="9">
        <v>11068</v>
      </c>
      <c r="M38" s="9">
        <v>114974</v>
      </c>
      <c r="N38" s="9">
        <v>427602</v>
      </c>
      <c r="O38" s="9">
        <v>37095</v>
      </c>
      <c r="P38" s="9">
        <v>11808</v>
      </c>
      <c r="Q38" s="9">
        <v>36814</v>
      </c>
      <c r="R38" s="9">
        <v>10362</v>
      </c>
      <c r="S38" s="9">
        <v>8905</v>
      </c>
      <c r="T38" s="9">
        <v>19783</v>
      </c>
      <c r="U38" s="10">
        <v>108624</v>
      </c>
    </row>
    <row r="39" spans="1:21" x14ac:dyDescent="0.2">
      <c r="A39" s="6" t="s">
        <v>179</v>
      </c>
      <c r="B39" s="11">
        <v>33892</v>
      </c>
      <c r="C39" s="11">
        <v>47891</v>
      </c>
      <c r="D39" s="11">
        <v>53141</v>
      </c>
      <c r="E39" s="11">
        <v>99630</v>
      </c>
      <c r="F39" s="11">
        <v>113149</v>
      </c>
      <c r="G39" s="11">
        <v>130543</v>
      </c>
      <c r="H39" s="11">
        <v>140455</v>
      </c>
      <c r="I39" s="11">
        <v>367609</v>
      </c>
      <c r="J39" s="11">
        <v>744394</v>
      </c>
      <c r="K39" s="11">
        <v>1252438</v>
      </c>
      <c r="L39" s="11">
        <v>1703776</v>
      </c>
      <c r="M39" s="11">
        <v>1746815</v>
      </c>
      <c r="N39" s="11">
        <v>1411657</v>
      </c>
      <c r="O39" s="11">
        <v>567520</v>
      </c>
      <c r="P39" s="11">
        <v>653107</v>
      </c>
      <c r="Q39" s="11">
        <v>1597617</v>
      </c>
      <c r="R39" s="11">
        <v>649865</v>
      </c>
      <c r="S39" s="11">
        <v>466218</v>
      </c>
      <c r="T39" s="11">
        <v>639056</v>
      </c>
      <c r="U39" s="12">
        <v>831169</v>
      </c>
    </row>
    <row r="40" spans="1:21" x14ac:dyDescent="0.2">
      <c r="A40" s="7" t="s">
        <v>41</v>
      </c>
      <c r="B40" s="9">
        <v>166471</v>
      </c>
      <c r="C40" s="9">
        <v>337968</v>
      </c>
      <c r="D40" s="9">
        <v>441637</v>
      </c>
      <c r="E40" s="9">
        <v>1782818</v>
      </c>
      <c r="F40" s="9">
        <v>818657</v>
      </c>
      <c r="G40" s="9">
        <v>1124845</v>
      </c>
      <c r="H40" s="9">
        <v>596052</v>
      </c>
      <c r="I40" s="9">
        <v>660906</v>
      </c>
      <c r="J40" s="9">
        <v>1005616</v>
      </c>
      <c r="K40" s="9">
        <v>1054597</v>
      </c>
      <c r="L40" s="9">
        <v>1116984</v>
      </c>
      <c r="M40" s="9">
        <v>1178062</v>
      </c>
      <c r="N40" s="9">
        <v>1044137</v>
      </c>
      <c r="O40" s="9">
        <v>1059033</v>
      </c>
      <c r="P40" s="9">
        <v>1166945</v>
      </c>
      <c r="Q40" s="9">
        <v>1442481</v>
      </c>
      <c r="R40" s="9">
        <v>1554788</v>
      </c>
      <c r="S40" s="9">
        <v>1547027</v>
      </c>
      <c r="T40" s="9">
        <v>2312182</v>
      </c>
      <c r="U40" s="10">
        <v>2851996</v>
      </c>
    </row>
    <row r="41" spans="1:21" x14ac:dyDescent="0.2">
      <c r="A41" s="7" t="s">
        <v>187</v>
      </c>
      <c r="B41" s="9">
        <v>11710</v>
      </c>
      <c r="C41" s="9">
        <v>12335</v>
      </c>
      <c r="D41" s="9">
        <v>16135</v>
      </c>
      <c r="E41" s="9">
        <v>19346</v>
      </c>
      <c r="F41" s="9">
        <v>43691</v>
      </c>
      <c r="G41" s="9">
        <v>46193</v>
      </c>
      <c r="H41" s="9">
        <v>42682</v>
      </c>
      <c r="I41" s="9">
        <v>47956</v>
      </c>
      <c r="J41" s="9">
        <v>55619</v>
      </c>
      <c r="K41" s="9">
        <v>72506</v>
      </c>
      <c r="L41" s="9">
        <v>103387</v>
      </c>
      <c r="M41" s="9">
        <v>117972</v>
      </c>
      <c r="N41" s="9">
        <v>125406</v>
      </c>
      <c r="O41" s="9">
        <v>141148</v>
      </c>
      <c r="P41" s="9">
        <v>183066</v>
      </c>
      <c r="Q41" s="9">
        <v>223341</v>
      </c>
      <c r="R41" s="9">
        <v>261613</v>
      </c>
      <c r="S41" s="9">
        <v>322521</v>
      </c>
      <c r="T41" s="9">
        <v>442690</v>
      </c>
      <c r="U41" s="10">
        <v>504265</v>
      </c>
    </row>
    <row r="42" spans="1:21" x14ac:dyDescent="0.2">
      <c r="A42" s="7" t="s">
        <v>211</v>
      </c>
      <c r="B42" s="9">
        <v>3445</v>
      </c>
      <c r="C42" s="9">
        <v>4814</v>
      </c>
      <c r="D42" s="9">
        <v>11889</v>
      </c>
      <c r="E42" s="9">
        <v>10179</v>
      </c>
      <c r="F42" s="9">
        <v>13034</v>
      </c>
      <c r="G42" s="9">
        <v>17682</v>
      </c>
      <c r="H42" s="9">
        <v>33988</v>
      </c>
      <c r="I42" s="9">
        <v>33361</v>
      </c>
      <c r="J42" s="9">
        <v>42544</v>
      </c>
      <c r="K42" s="9">
        <v>46460</v>
      </c>
      <c r="L42" s="9">
        <v>50962</v>
      </c>
      <c r="M42" s="9">
        <v>51602</v>
      </c>
      <c r="N42" s="9">
        <v>43347</v>
      </c>
      <c r="O42" s="9">
        <v>45241</v>
      </c>
      <c r="P42" s="9">
        <v>45173</v>
      </c>
      <c r="Q42" s="9">
        <v>36904</v>
      </c>
      <c r="R42" s="9">
        <v>66388</v>
      </c>
      <c r="S42" s="9">
        <v>73966</v>
      </c>
      <c r="T42" s="9">
        <v>126902</v>
      </c>
      <c r="U42" s="10">
        <v>119948</v>
      </c>
    </row>
    <row r="43" spans="1:21" x14ac:dyDescent="0.2">
      <c r="A43" s="7" t="s">
        <v>232</v>
      </c>
      <c r="B43" s="9">
        <v>2596</v>
      </c>
      <c r="C43" s="9">
        <v>2746</v>
      </c>
      <c r="D43" s="9">
        <v>5188</v>
      </c>
      <c r="E43" s="9">
        <v>10094</v>
      </c>
      <c r="F43" s="9">
        <v>16826</v>
      </c>
      <c r="G43" s="9">
        <v>14954</v>
      </c>
      <c r="H43" s="9">
        <v>35405</v>
      </c>
      <c r="I43" s="9">
        <v>34335</v>
      </c>
      <c r="J43" s="9">
        <v>49752</v>
      </c>
      <c r="K43" s="9">
        <v>57490</v>
      </c>
      <c r="L43" s="9">
        <v>61996</v>
      </c>
      <c r="M43" s="9">
        <v>51223</v>
      </c>
      <c r="N43" s="9">
        <v>44927</v>
      </c>
      <c r="O43" s="9">
        <v>48840</v>
      </c>
      <c r="P43" s="9">
        <v>69142</v>
      </c>
      <c r="Q43" s="9">
        <v>78050</v>
      </c>
      <c r="R43" s="9">
        <v>64167</v>
      </c>
      <c r="S43" s="9">
        <v>77837</v>
      </c>
      <c r="T43" s="9">
        <v>84538</v>
      </c>
      <c r="U43" s="10">
        <v>92965</v>
      </c>
    </row>
    <row r="44" spans="1:21" x14ac:dyDescent="0.2">
      <c r="A44" s="6" t="s">
        <v>108</v>
      </c>
      <c r="B44" s="11">
        <v>294647</v>
      </c>
      <c r="C44" s="11">
        <v>451774</v>
      </c>
      <c r="D44" s="11">
        <v>536031</v>
      </c>
      <c r="E44" s="11">
        <v>697765</v>
      </c>
      <c r="F44" s="11">
        <v>883595</v>
      </c>
      <c r="G44" s="11">
        <v>1095543</v>
      </c>
      <c r="H44" s="11">
        <v>907061</v>
      </c>
      <c r="I44" s="11">
        <v>1347342</v>
      </c>
      <c r="J44" s="11">
        <v>2314810</v>
      </c>
      <c r="K44" s="11">
        <v>2708103</v>
      </c>
      <c r="L44" s="11">
        <v>3409507</v>
      </c>
      <c r="M44" s="11">
        <v>3274738</v>
      </c>
      <c r="N44" s="11">
        <v>3770011</v>
      </c>
      <c r="O44" s="11">
        <v>3963645</v>
      </c>
      <c r="P44" s="11">
        <v>4795209</v>
      </c>
      <c r="Q44" s="11">
        <v>6022950</v>
      </c>
      <c r="R44" s="11">
        <v>7981531</v>
      </c>
      <c r="S44" s="11">
        <v>8054487</v>
      </c>
      <c r="T44" s="11">
        <v>11566149</v>
      </c>
      <c r="U44" s="12">
        <v>14184187</v>
      </c>
    </row>
    <row r="45" spans="1:21" x14ac:dyDescent="0.2">
      <c r="A45" s="7" t="s">
        <v>132</v>
      </c>
      <c r="B45" s="9">
        <v>64935</v>
      </c>
      <c r="C45" s="9">
        <v>100017</v>
      </c>
      <c r="D45" s="9">
        <v>129873</v>
      </c>
      <c r="E45" s="9">
        <v>191147</v>
      </c>
      <c r="F45" s="9">
        <v>299056</v>
      </c>
      <c r="G45" s="9">
        <v>379284</v>
      </c>
      <c r="H45" s="9">
        <v>415876</v>
      </c>
      <c r="I45" s="9">
        <v>540793</v>
      </c>
      <c r="J45" s="9">
        <v>874109</v>
      </c>
      <c r="K45" s="9">
        <v>1064318</v>
      </c>
      <c r="L45" s="9">
        <v>1514679</v>
      </c>
      <c r="M45" s="9">
        <v>1877578</v>
      </c>
      <c r="N45" s="9">
        <v>1838133</v>
      </c>
      <c r="O45" s="9">
        <v>1581578</v>
      </c>
      <c r="P45" s="9">
        <v>1395374</v>
      </c>
      <c r="Q45" s="9">
        <v>1706517</v>
      </c>
      <c r="R45" s="9">
        <v>1670170</v>
      </c>
      <c r="S45" s="9">
        <v>2022463</v>
      </c>
      <c r="T45" s="9">
        <v>2714022</v>
      </c>
      <c r="U45" s="10">
        <v>3166875</v>
      </c>
    </row>
    <row r="46" spans="1:21" x14ac:dyDescent="0.2">
      <c r="A46" s="7" t="s">
        <v>40</v>
      </c>
      <c r="B46" s="9">
        <v>5632184</v>
      </c>
      <c r="C46" s="9">
        <v>8161179</v>
      </c>
      <c r="D46" s="9">
        <v>11653675</v>
      </c>
      <c r="E46" s="9">
        <v>15516845</v>
      </c>
      <c r="F46" s="9">
        <v>19360318</v>
      </c>
      <c r="G46" s="9">
        <v>21795877</v>
      </c>
      <c r="H46" s="9">
        <v>17675119</v>
      </c>
      <c r="I46" s="9">
        <v>22216134</v>
      </c>
      <c r="J46" s="9">
        <v>25266590</v>
      </c>
      <c r="K46" s="9">
        <v>28125194</v>
      </c>
      <c r="L46" s="9">
        <v>29216715</v>
      </c>
      <c r="M46" s="9">
        <v>30003679</v>
      </c>
      <c r="N46" s="9">
        <v>29426458</v>
      </c>
      <c r="O46" s="9">
        <v>27642566</v>
      </c>
      <c r="P46" s="9">
        <v>31570057</v>
      </c>
      <c r="Q46" s="9">
        <v>35532673</v>
      </c>
      <c r="R46" s="9">
        <v>36931958</v>
      </c>
      <c r="S46" s="9">
        <v>42094313</v>
      </c>
      <c r="T46" s="9">
        <v>51510532</v>
      </c>
      <c r="U46" s="10">
        <v>53704893</v>
      </c>
    </row>
    <row r="47" spans="1:21" x14ac:dyDescent="0.2">
      <c r="A47" s="7" t="s">
        <v>177</v>
      </c>
      <c r="B47" s="9">
        <v>3883</v>
      </c>
      <c r="C47" s="9">
        <v>2469</v>
      </c>
      <c r="D47" s="9">
        <v>4038</v>
      </c>
      <c r="E47" s="9">
        <v>15860</v>
      </c>
      <c r="F47" s="9">
        <v>10770</v>
      </c>
      <c r="G47" s="9">
        <v>35671</v>
      </c>
      <c r="H47" s="9">
        <v>17988</v>
      </c>
      <c r="I47" s="9">
        <v>13600</v>
      </c>
      <c r="J47" s="9">
        <v>29545</v>
      </c>
      <c r="K47" s="9">
        <v>113579</v>
      </c>
      <c r="L47" s="9">
        <v>11189</v>
      </c>
      <c r="M47" s="9">
        <v>8461</v>
      </c>
      <c r="N47" s="9">
        <v>62548</v>
      </c>
      <c r="O47" s="9">
        <v>169330</v>
      </c>
      <c r="P47" s="9">
        <v>256870</v>
      </c>
      <c r="Q47" s="9">
        <v>101196</v>
      </c>
      <c r="R47" s="9">
        <v>38306</v>
      </c>
      <c r="S47" s="9">
        <v>36582</v>
      </c>
      <c r="T47" s="9">
        <v>37496</v>
      </c>
      <c r="U47" s="10">
        <v>54921</v>
      </c>
    </row>
    <row r="48" spans="1:21" x14ac:dyDescent="0.2">
      <c r="A48" s="7" t="s">
        <v>222</v>
      </c>
      <c r="B48" s="9">
        <v>2127</v>
      </c>
      <c r="C48" s="9">
        <v>3324</v>
      </c>
      <c r="D48" s="9">
        <v>7088</v>
      </c>
      <c r="E48" s="9">
        <v>1693</v>
      </c>
      <c r="F48" s="9">
        <v>8865</v>
      </c>
      <c r="G48" s="9">
        <v>11295</v>
      </c>
      <c r="H48" s="9">
        <v>12732</v>
      </c>
      <c r="I48" s="9">
        <v>22857</v>
      </c>
      <c r="J48" s="9">
        <v>14271</v>
      </c>
      <c r="K48" s="9">
        <v>17684</v>
      </c>
      <c r="L48" s="9">
        <v>9459</v>
      </c>
      <c r="M48" s="9">
        <v>7212</v>
      </c>
      <c r="N48" s="9">
        <v>15214</v>
      </c>
      <c r="O48" s="9">
        <v>15488</v>
      </c>
      <c r="P48" s="9">
        <v>13071</v>
      </c>
      <c r="Q48" s="9">
        <v>18783</v>
      </c>
      <c r="R48" s="9">
        <v>25660</v>
      </c>
      <c r="S48" s="9">
        <v>27964</v>
      </c>
      <c r="T48" s="9">
        <v>45531</v>
      </c>
      <c r="U48" s="10">
        <v>52448</v>
      </c>
    </row>
    <row r="49" spans="1:21" x14ac:dyDescent="0.2">
      <c r="A49" s="6" t="s">
        <v>226</v>
      </c>
      <c r="B49" s="11">
        <v>1680</v>
      </c>
      <c r="C49" s="11">
        <v>5939</v>
      </c>
      <c r="D49" s="11">
        <v>14932</v>
      </c>
      <c r="E49" s="11">
        <v>14143</v>
      </c>
      <c r="F49" s="11">
        <v>69660</v>
      </c>
      <c r="G49" s="11">
        <v>79930</v>
      </c>
      <c r="H49" s="11">
        <v>148898</v>
      </c>
      <c r="I49" s="11">
        <v>308491</v>
      </c>
      <c r="J49" s="11">
        <v>94803</v>
      </c>
      <c r="K49" s="11">
        <v>172778</v>
      </c>
      <c r="L49" s="11">
        <v>371893</v>
      </c>
      <c r="M49" s="11">
        <v>317710</v>
      </c>
      <c r="N49" s="11">
        <v>125250</v>
      </c>
      <c r="O49" s="11">
        <v>95620</v>
      </c>
      <c r="P49" s="11">
        <v>115157</v>
      </c>
      <c r="Q49" s="11">
        <v>185529</v>
      </c>
      <c r="R49" s="11">
        <v>279107</v>
      </c>
      <c r="S49" s="11">
        <v>298321</v>
      </c>
      <c r="T49" s="11">
        <v>365271</v>
      </c>
      <c r="U49" s="12">
        <v>282060</v>
      </c>
    </row>
    <row r="50" spans="1:21" x14ac:dyDescent="0.2">
      <c r="A50" s="6" t="s">
        <v>27</v>
      </c>
      <c r="B50" s="11">
        <v>1283443</v>
      </c>
      <c r="C50" s="11">
        <v>1688431</v>
      </c>
      <c r="D50" s="11">
        <v>2149476</v>
      </c>
      <c r="E50" s="11">
        <v>3109030</v>
      </c>
      <c r="F50" s="11">
        <v>4432221</v>
      </c>
      <c r="G50" s="11">
        <v>6186804</v>
      </c>
      <c r="H50" s="11">
        <v>4928470</v>
      </c>
      <c r="I50" s="11">
        <v>8024930</v>
      </c>
      <c r="J50" s="11">
        <v>10816758</v>
      </c>
      <c r="K50" s="11">
        <v>12600992</v>
      </c>
      <c r="L50" s="11">
        <v>13105469</v>
      </c>
      <c r="M50" s="11">
        <v>13017501</v>
      </c>
      <c r="N50" s="11">
        <v>13296051</v>
      </c>
      <c r="O50" s="11">
        <v>12876486</v>
      </c>
      <c r="P50" s="11">
        <v>14459966</v>
      </c>
      <c r="Q50" s="11">
        <v>15916332</v>
      </c>
      <c r="R50" s="11">
        <v>14711839</v>
      </c>
      <c r="S50" s="11">
        <v>15336290</v>
      </c>
      <c r="T50" s="11">
        <v>26292797</v>
      </c>
      <c r="U50" s="12">
        <v>22520039</v>
      </c>
    </row>
    <row r="51" spans="1:21" x14ac:dyDescent="0.2">
      <c r="A51" s="6" t="s">
        <v>31</v>
      </c>
      <c r="B51" s="11">
        <v>0</v>
      </c>
      <c r="C51" s="11">
        <v>0</v>
      </c>
      <c r="D51" s="11">
        <v>0</v>
      </c>
      <c r="E51" s="11">
        <v>0</v>
      </c>
      <c r="F51" s="11">
        <v>0</v>
      </c>
      <c r="G51" s="11">
        <v>0</v>
      </c>
      <c r="H51" s="11">
        <v>0</v>
      </c>
      <c r="I51" s="11">
        <v>0</v>
      </c>
      <c r="J51" s="11">
        <v>0</v>
      </c>
      <c r="K51" s="11">
        <v>0</v>
      </c>
      <c r="L51" s="11">
        <v>0</v>
      </c>
      <c r="M51" s="11">
        <v>0</v>
      </c>
      <c r="N51" s="11">
        <v>0</v>
      </c>
      <c r="O51" s="11">
        <v>1131408</v>
      </c>
      <c r="P51" s="11">
        <v>0</v>
      </c>
      <c r="Q51" s="11">
        <v>0</v>
      </c>
      <c r="R51" s="11">
        <v>14498</v>
      </c>
      <c r="S51" s="11">
        <v>2678</v>
      </c>
      <c r="T51" s="11">
        <v>2855</v>
      </c>
      <c r="U51" s="12"/>
    </row>
    <row r="52" spans="1:21" x14ac:dyDescent="0.2">
      <c r="A52" s="6" t="s">
        <v>82</v>
      </c>
      <c r="B52" s="11">
        <v>398204</v>
      </c>
      <c r="C52" s="11">
        <v>629273</v>
      </c>
      <c r="D52" s="11">
        <v>930153</v>
      </c>
      <c r="E52" s="11">
        <v>1496274</v>
      </c>
      <c r="F52" s="11">
        <v>2270851</v>
      </c>
      <c r="G52" s="11">
        <v>2987931</v>
      </c>
      <c r="H52" s="11">
        <v>2396433</v>
      </c>
      <c r="I52" s="11">
        <v>3819950</v>
      </c>
      <c r="J52" s="11">
        <v>5838843</v>
      </c>
      <c r="K52" s="11">
        <v>6228774</v>
      </c>
      <c r="L52" s="11">
        <v>6826037</v>
      </c>
      <c r="M52" s="11">
        <v>8043334</v>
      </c>
      <c r="N52" s="11">
        <v>7588037</v>
      </c>
      <c r="O52" s="11">
        <v>6824573</v>
      </c>
      <c r="P52" s="11">
        <v>7443100</v>
      </c>
      <c r="Q52" s="11">
        <v>8740282</v>
      </c>
      <c r="R52" s="11">
        <v>9234150</v>
      </c>
      <c r="S52" s="11">
        <v>9320163</v>
      </c>
      <c r="T52" s="11">
        <v>14354661</v>
      </c>
      <c r="U52" s="12">
        <v>15600099</v>
      </c>
    </row>
    <row r="53" spans="1:21" x14ac:dyDescent="0.2">
      <c r="A53" s="7" t="s">
        <v>203</v>
      </c>
      <c r="B53" s="9">
        <v>694</v>
      </c>
      <c r="C53" s="9">
        <v>1295</v>
      </c>
      <c r="D53" s="9">
        <v>1827</v>
      </c>
      <c r="E53" s="9">
        <v>6195</v>
      </c>
      <c r="F53" s="9">
        <v>7699</v>
      </c>
      <c r="G53" s="9">
        <v>25444</v>
      </c>
      <c r="H53" s="9">
        <v>11169</v>
      </c>
      <c r="I53" s="9">
        <v>13347</v>
      </c>
      <c r="J53" s="9">
        <v>8186</v>
      </c>
      <c r="K53" s="9">
        <v>14943</v>
      </c>
      <c r="L53" s="9">
        <v>29860</v>
      </c>
      <c r="M53" s="9">
        <v>40685</v>
      </c>
      <c r="N53" s="9">
        <v>47276</v>
      </c>
      <c r="O53" s="9">
        <v>50640</v>
      </c>
      <c r="P53" s="9">
        <v>68661</v>
      </c>
      <c r="Q53" s="9">
        <v>79199</v>
      </c>
      <c r="R53" s="9">
        <v>73685</v>
      </c>
      <c r="S53" s="9">
        <v>50537</v>
      </c>
      <c r="T53" s="9">
        <v>56949</v>
      </c>
      <c r="U53" s="10">
        <v>67416</v>
      </c>
    </row>
    <row r="54" spans="1:21" x14ac:dyDescent="0.2">
      <c r="A54" s="6" t="s">
        <v>66</v>
      </c>
      <c r="B54" s="11">
        <v>59893</v>
      </c>
      <c r="C54" s="11">
        <v>93032</v>
      </c>
      <c r="D54" s="11">
        <v>144707</v>
      </c>
      <c r="E54" s="11">
        <v>241474</v>
      </c>
      <c r="F54" s="11">
        <v>435894</v>
      </c>
      <c r="G54" s="11">
        <v>614281</v>
      </c>
      <c r="H54" s="11">
        <v>366637</v>
      </c>
      <c r="I54" s="11">
        <v>353709</v>
      </c>
      <c r="J54" s="11">
        <v>489431</v>
      </c>
      <c r="K54" s="11">
        <v>520991</v>
      </c>
      <c r="L54" s="11">
        <v>779293</v>
      </c>
      <c r="M54" s="11">
        <v>984526</v>
      </c>
      <c r="N54" s="11">
        <v>1039199</v>
      </c>
      <c r="O54" s="11">
        <v>752084</v>
      </c>
      <c r="P54" s="11">
        <v>500120</v>
      </c>
      <c r="Q54" s="11">
        <v>444878</v>
      </c>
      <c r="R54" s="11">
        <v>435095</v>
      </c>
      <c r="S54" s="11">
        <v>596300</v>
      </c>
      <c r="T54" s="11">
        <v>680347</v>
      </c>
      <c r="U54" s="12">
        <v>976342</v>
      </c>
    </row>
    <row r="55" spans="1:21" x14ac:dyDescent="0.2">
      <c r="A55" s="6" t="s">
        <v>30</v>
      </c>
      <c r="B55" s="11">
        <v>25417</v>
      </c>
      <c r="C55" s="11">
        <v>36986</v>
      </c>
      <c r="D55" s="11">
        <v>49709</v>
      </c>
      <c r="E55" s="11">
        <v>68765</v>
      </c>
      <c r="F55" s="11">
        <v>94011</v>
      </c>
      <c r="G55" s="11">
        <v>234581</v>
      </c>
      <c r="H55" s="11">
        <v>321209</v>
      </c>
      <c r="I55" s="11">
        <v>473405</v>
      </c>
      <c r="J55" s="11">
        <v>826685</v>
      </c>
      <c r="K55" s="11">
        <v>837486</v>
      </c>
      <c r="L55" s="11">
        <v>948752</v>
      </c>
      <c r="M55" s="11">
        <v>1362183</v>
      </c>
      <c r="N55" s="11">
        <v>1410389</v>
      </c>
      <c r="O55" s="11">
        <v>1004006</v>
      </c>
      <c r="P55" s="11">
        <v>972270</v>
      </c>
      <c r="Q55" s="11">
        <v>1772662</v>
      </c>
      <c r="R55" s="11">
        <v>2076796</v>
      </c>
      <c r="S55" s="11">
        <v>2013411</v>
      </c>
      <c r="T55" s="11">
        <v>2756860</v>
      </c>
      <c r="U55" s="12">
        <v>5117591</v>
      </c>
    </row>
    <row r="56" spans="1:21" x14ac:dyDescent="0.2">
      <c r="A56" s="7" t="s">
        <v>227</v>
      </c>
      <c r="B56" s="9">
        <v>497</v>
      </c>
      <c r="C56" s="9">
        <v>826</v>
      </c>
      <c r="D56" s="9">
        <v>444</v>
      </c>
      <c r="E56" s="9">
        <v>821</v>
      </c>
      <c r="F56" s="9">
        <v>1132</v>
      </c>
      <c r="G56" s="9">
        <v>870</v>
      </c>
      <c r="H56" s="9">
        <v>7045</v>
      </c>
      <c r="I56" s="9">
        <v>3741</v>
      </c>
      <c r="J56" s="9">
        <v>4966</v>
      </c>
      <c r="K56" s="9">
        <v>4034</v>
      </c>
      <c r="L56" s="9">
        <v>19480</v>
      </c>
      <c r="M56" s="9">
        <v>19420</v>
      </c>
      <c r="N56" s="9">
        <v>15819</v>
      </c>
      <c r="O56" s="9">
        <v>3194</v>
      </c>
      <c r="P56" s="9">
        <v>7345</v>
      </c>
      <c r="Q56" s="9">
        <v>5091</v>
      </c>
      <c r="R56" s="9">
        <v>42653</v>
      </c>
      <c r="S56" s="9">
        <v>5485</v>
      </c>
      <c r="T56" s="9">
        <v>4015</v>
      </c>
      <c r="U56" s="10">
        <v>11548</v>
      </c>
    </row>
    <row r="57" spans="1:21" x14ac:dyDescent="0.2">
      <c r="A57" s="7" t="s">
        <v>118</v>
      </c>
      <c r="B57" s="9">
        <v>98517</v>
      </c>
      <c r="C57" s="9">
        <v>154418</v>
      </c>
      <c r="D57" s="9">
        <v>228767</v>
      </c>
      <c r="E57" s="9">
        <v>408749</v>
      </c>
      <c r="F57" s="9">
        <v>568232</v>
      </c>
      <c r="G57" s="9">
        <v>619158</v>
      </c>
      <c r="H57" s="9">
        <v>537823</v>
      </c>
      <c r="I57" s="9">
        <v>688035</v>
      </c>
      <c r="J57" s="9">
        <v>884537</v>
      </c>
      <c r="K57" s="9">
        <v>901756</v>
      </c>
      <c r="L57" s="9">
        <v>926977</v>
      </c>
      <c r="M57" s="9">
        <v>1109538</v>
      </c>
      <c r="N57" s="9">
        <v>1331293</v>
      </c>
      <c r="O57" s="9">
        <v>1504221</v>
      </c>
      <c r="P57" s="9">
        <v>1495475</v>
      </c>
      <c r="Q57" s="9">
        <v>1664265</v>
      </c>
      <c r="R57" s="9">
        <v>1521332</v>
      </c>
      <c r="S57" s="9">
        <v>1535659</v>
      </c>
      <c r="T57" s="9">
        <v>2255326</v>
      </c>
      <c r="U57" s="10">
        <v>2368609</v>
      </c>
    </row>
    <row r="58" spans="1:21" x14ac:dyDescent="0.2">
      <c r="A58" s="6" t="s">
        <v>161</v>
      </c>
      <c r="B58" s="11">
        <v>228220</v>
      </c>
      <c r="C58" s="11">
        <v>123014</v>
      </c>
      <c r="D58" s="11">
        <v>137025</v>
      </c>
      <c r="E58" s="11">
        <v>227478</v>
      </c>
      <c r="F58" s="11">
        <v>414675</v>
      </c>
      <c r="G58" s="11">
        <v>531501</v>
      </c>
      <c r="H58" s="11">
        <v>504863</v>
      </c>
      <c r="I58" s="11">
        <v>548520</v>
      </c>
      <c r="J58" s="11">
        <v>540633</v>
      </c>
      <c r="K58" s="11">
        <v>803668</v>
      </c>
      <c r="L58" s="11">
        <v>955795</v>
      </c>
      <c r="M58" s="11">
        <v>1220079</v>
      </c>
      <c r="N58" s="11">
        <v>1557673</v>
      </c>
      <c r="O58" s="11">
        <v>1582291</v>
      </c>
      <c r="P58" s="11">
        <v>1696098</v>
      </c>
      <c r="Q58" s="11">
        <v>1890200</v>
      </c>
      <c r="R58" s="11">
        <v>2041569</v>
      </c>
      <c r="S58" s="11">
        <v>2333548</v>
      </c>
      <c r="T58" s="11">
        <v>3120943</v>
      </c>
      <c r="U58" s="12">
        <v>3490896</v>
      </c>
    </row>
    <row r="59" spans="1:21" x14ac:dyDescent="0.2">
      <c r="A59" s="6" t="s">
        <v>98</v>
      </c>
      <c r="B59" s="11">
        <v>169154</v>
      </c>
      <c r="C59" s="11">
        <v>344515</v>
      </c>
      <c r="D59" s="11">
        <v>573658</v>
      </c>
      <c r="E59" s="11">
        <v>878388</v>
      </c>
      <c r="F59" s="11">
        <v>1540860</v>
      </c>
      <c r="G59" s="11">
        <v>1741988</v>
      </c>
      <c r="H59" s="11">
        <v>1118522</v>
      </c>
      <c r="I59" s="11">
        <v>1343731</v>
      </c>
      <c r="J59" s="11">
        <v>1540930</v>
      </c>
      <c r="K59" s="11">
        <v>1299886</v>
      </c>
      <c r="L59" s="11">
        <v>1389943</v>
      </c>
      <c r="M59" s="11">
        <v>1027325</v>
      </c>
      <c r="N59" s="11">
        <v>985971</v>
      </c>
      <c r="O59" s="11">
        <v>1021543</v>
      </c>
      <c r="P59" s="11">
        <v>1155688</v>
      </c>
      <c r="Q59" s="11">
        <v>1329773</v>
      </c>
      <c r="R59" s="11">
        <v>1396821</v>
      </c>
      <c r="S59" s="11">
        <v>1566721</v>
      </c>
      <c r="T59" s="11">
        <v>1977035</v>
      </c>
      <c r="U59" s="12">
        <v>2265544</v>
      </c>
    </row>
    <row r="60" spans="1:21" x14ac:dyDescent="0.2">
      <c r="A60" s="7" t="s">
        <v>128</v>
      </c>
      <c r="B60" s="9">
        <v>236298</v>
      </c>
      <c r="C60" s="9">
        <v>328284</v>
      </c>
      <c r="D60" s="9">
        <v>635867</v>
      </c>
      <c r="E60" s="9">
        <v>1264373</v>
      </c>
      <c r="F60" s="9">
        <v>1170736</v>
      </c>
      <c r="G60" s="9">
        <v>1354796</v>
      </c>
      <c r="H60" s="9">
        <v>972162</v>
      </c>
      <c r="I60" s="9">
        <v>1066898</v>
      </c>
      <c r="J60" s="9">
        <v>1043647</v>
      </c>
      <c r="K60" s="9">
        <v>1173554</v>
      </c>
      <c r="L60" s="9">
        <v>1374786</v>
      </c>
      <c r="M60" s="9">
        <v>1062465</v>
      </c>
      <c r="N60" s="9">
        <v>1884178</v>
      </c>
      <c r="O60" s="9">
        <v>1788107</v>
      </c>
      <c r="P60" s="9">
        <v>1363040</v>
      </c>
      <c r="Q60" s="9">
        <v>1075790</v>
      </c>
      <c r="R60" s="9">
        <v>790926</v>
      </c>
      <c r="S60" s="9">
        <v>483293</v>
      </c>
      <c r="T60" s="9">
        <v>575873</v>
      </c>
      <c r="U60" s="10">
        <v>414204</v>
      </c>
    </row>
    <row r="61" spans="1:21" x14ac:dyDescent="0.2">
      <c r="A61" s="6" t="s">
        <v>163</v>
      </c>
      <c r="B61" s="11">
        <v>0</v>
      </c>
      <c r="C61" s="11">
        <v>0</v>
      </c>
      <c r="D61" s="11">
        <v>0</v>
      </c>
      <c r="E61" s="11">
        <v>0</v>
      </c>
      <c r="F61" s="11">
        <v>0</v>
      </c>
      <c r="G61" s="11">
        <v>0</v>
      </c>
      <c r="H61" s="11">
        <v>0</v>
      </c>
      <c r="I61" s="11">
        <v>0</v>
      </c>
      <c r="J61" s="11">
        <v>119342</v>
      </c>
      <c r="K61" s="11">
        <v>141785</v>
      </c>
      <c r="L61" s="11">
        <v>79626</v>
      </c>
      <c r="M61" s="11">
        <v>85521</v>
      </c>
      <c r="N61" s="11">
        <v>96132</v>
      </c>
      <c r="O61" s="11">
        <v>73206</v>
      </c>
      <c r="P61" s="11">
        <v>74225</v>
      </c>
      <c r="Q61" s="11">
        <v>69755</v>
      </c>
      <c r="R61" s="11">
        <v>58958</v>
      </c>
      <c r="S61" s="11">
        <v>50271</v>
      </c>
      <c r="T61" s="11">
        <v>55175</v>
      </c>
      <c r="U61" s="12">
        <v>86699</v>
      </c>
    </row>
    <row r="62" spans="1:21" x14ac:dyDescent="0.2">
      <c r="A62" s="6" t="s">
        <v>72</v>
      </c>
      <c r="B62" s="11">
        <v>1281586</v>
      </c>
      <c r="C62" s="11">
        <v>1351082</v>
      </c>
      <c r="D62" s="11">
        <v>1667414</v>
      </c>
      <c r="E62" s="11">
        <v>2365830</v>
      </c>
      <c r="F62" s="11">
        <v>4134950</v>
      </c>
      <c r="G62" s="11">
        <v>5497483</v>
      </c>
      <c r="H62" s="11">
        <v>5023772</v>
      </c>
      <c r="I62" s="11">
        <v>7121516</v>
      </c>
      <c r="J62" s="11">
        <v>7669407</v>
      </c>
      <c r="K62" s="11">
        <v>6323551</v>
      </c>
      <c r="L62" s="11">
        <v>6837795</v>
      </c>
      <c r="M62" s="11">
        <v>7992899</v>
      </c>
      <c r="N62" s="11">
        <v>8227215</v>
      </c>
      <c r="O62" s="11">
        <v>8052784</v>
      </c>
      <c r="P62" s="11">
        <v>8781492</v>
      </c>
      <c r="Q62" s="11">
        <v>11912529</v>
      </c>
      <c r="R62" s="11">
        <v>12973043</v>
      </c>
      <c r="S62" s="11">
        <v>13737631</v>
      </c>
      <c r="T62" s="11">
        <v>15108153</v>
      </c>
      <c r="U62" s="12">
        <v>18227387</v>
      </c>
    </row>
    <row r="63" spans="1:21" x14ac:dyDescent="0.2">
      <c r="A63" s="7" t="s">
        <v>79</v>
      </c>
      <c r="B63" s="9">
        <v>1494337</v>
      </c>
      <c r="C63" s="9">
        <v>1945968</v>
      </c>
      <c r="D63" s="9">
        <v>2788884</v>
      </c>
      <c r="E63" s="9">
        <v>3645988</v>
      </c>
      <c r="F63" s="9">
        <v>4590243</v>
      </c>
      <c r="G63" s="9">
        <v>5568300</v>
      </c>
      <c r="H63" s="9">
        <v>4225931</v>
      </c>
      <c r="I63" s="9">
        <v>5184702</v>
      </c>
      <c r="J63" s="9">
        <v>6446596</v>
      </c>
      <c r="K63" s="9">
        <v>6540747</v>
      </c>
      <c r="L63" s="9">
        <v>5711397</v>
      </c>
      <c r="M63" s="9">
        <v>6547832</v>
      </c>
      <c r="N63" s="9">
        <v>6155176</v>
      </c>
      <c r="O63" s="9">
        <v>5428335</v>
      </c>
      <c r="P63" s="9">
        <v>6495779</v>
      </c>
      <c r="Q63" s="9">
        <v>7298392</v>
      </c>
      <c r="R63" s="9">
        <v>6749861</v>
      </c>
      <c r="S63" s="9">
        <v>7464244</v>
      </c>
      <c r="T63" s="9">
        <v>10871707</v>
      </c>
      <c r="U63" s="10">
        <v>10191601</v>
      </c>
    </row>
    <row r="64" spans="1:21" x14ac:dyDescent="0.2">
      <c r="A64" s="7" t="s">
        <v>210</v>
      </c>
      <c r="B64" s="9">
        <v>65858</v>
      </c>
      <c r="C64" s="9">
        <v>72220</v>
      </c>
      <c r="D64" s="9">
        <v>111459</v>
      </c>
      <c r="E64" s="9">
        <v>154950</v>
      </c>
      <c r="F64" s="9">
        <v>166859</v>
      </c>
      <c r="G64" s="9">
        <v>252268</v>
      </c>
      <c r="H64" s="9">
        <v>294602</v>
      </c>
      <c r="I64" s="9">
        <v>444061</v>
      </c>
      <c r="J64" s="9">
        <v>508853</v>
      </c>
      <c r="K64" s="9">
        <v>902580</v>
      </c>
      <c r="L64" s="9">
        <v>1018884</v>
      </c>
      <c r="M64" s="9">
        <v>1112181</v>
      </c>
      <c r="N64" s="9">
        <v>1985868</v>
      </c>
      <c r="O64" s="9">
        <v>2191006</v>
      </c>
      <c r="P64" s="9">
        <v>2187202</v>
      </c>
      <c r="Q64" s="9">
        <v>1871676</v>
      </c>
      <c r="R64" s="9">
        <v>2206386</v>
      </c>
      <c r="S64" s="9">
        <v>2310112</v>
      </c>
      <c r="T64" s="9">
        <v>2572275</v>
      </c>
      <c r="U64" s="10">
        <v>3262001</v>
      </c>
    </row>
    <row r="65" spans="1:21" x14ac:dyDescent="0.2">
      <c r="A65" s="6" t="s">
        <v>186</v>
      </c>
      <c r="B65" s="11">
        <v>33578</v>
      </c>
      <c r="C65" s="11">
        <v>45553</v>
      </c>
      <c r="D65" s="11">
        <v>49046</v>
      </c>
      <c r="E65" s="11">
        <v>60864</v>
      </c>
      <c r="F65" s="11">
        <v>73773</v>
      </c>
      <c r="G65" s="11">
        <v>75749</v>
      </c>
      <c r="H65" s="11">
        <v>22321</v>
      </c>
      <c r="I65" s="11">
        <v>40892</v>
      </c>
      <c r="J65" s="11">
        <v>26490</v>
      </c>
      <c r="K65" s="11">
        <v>25299</v>
      </c>
      <c r="L65" s="11">
        <v>22969</v>
      </c>
      <c r="M65" s="11">
        <v>37040</v>
      </c>
      <c r="N65" s="11">
        <v>34065</v>
      </c>
      <c r="O65" s="11">
        <v>35132</v>
      </c>
      <c r="P65" s="11">
        <v>49073</v>
      </c>
      <c r="Q65" s="11">
        <v>34531</v>
      </c>
      <c r="R65" s="11">
        <v>33749</v>
      </c>
      <c r="S65" s="11">
        <v>21059</v>
      </c>
      <c r="T65" s="11">
        <v>34587</v>
      </c>
      <c r="U65" s="12">
        <v>34472</v>
      </c>
    </row>
    <row r="66" spans="1:21" x14ac:dyDescent="0.2">
      <c r="A66" s="7" t="s">
        <v>126</v>
      </c>
      <c r="B66" s="9">
        <v>148145</v>
      </c>
      <c r="C66" s="9">
        <v>232756</v>
      </c>
      <c r="D66" s="9">
        <v>264154</v>
      </c>
      <c r="E66" s="9">
        <v>401805</v>
      </c>
      <c r="F66" s="9">
        <v>513619</v>
      </c>
      <c r="G66" s="9">
        <v>657886</v>
      </c>
      <c r="H66" s="9">
        <v>592005</v>
      </c>
      <c r="I66" s="9">
        <v>904338</v>
      </c>
      <c r="J66" s="9">
        <v>967391</v>
      </c>
      <c r="K66" s="9">
        <v>1029937</v>
      </c>
      <c r="L66" s="9">
        <v>1045515</v>
      </c>
      <c r="M66" s="9">
        <v>1273626</v>
      </c>
      <c r="N66" s="9">
        <v>1559823</v>
      </c>
      <c r="O66" s="9">
        <v>1586358</v>
      </c>
      <c r="P66" s="9">
        <v>1706285</v>
      </c>
      <c r="Q66" s="9">
        <v>2111622</v>
      </c>
      <c r="R66" s="9">
        <v>2390428</v>
      </c>
      <c r="S66" s="9">
        <v>2493940</v>
      </c>
      <c r="T66" s="9">
        <v>4002492</v>
      </c>
      <c r="U66" s="10">
        <v>4318823</v>
      </c>
    </row>
    <row r="67" spans="1:21" x14ac:dyDescent="0.2">
      <c r="A67" s="6" t="s">
        <v>96</v>
      </c>
      <c r="B67" s="11">
        <v>239292</v>
      </c>
      <c r="C67" s="11">
        <v>343598</v>
      </c>
      <c r="D67" s="11">
        <v>467351</v>
      </c>
      <c r="E67" s="11">
        <v>714346</v>
      </c>
      <c r="F67" s="11">
        <v>946205</v>
      </c>
      <c r="G67" s="11">
        <v>1547008</v>
      </c>
      <c r="H67" s="11">
        <v>1003564</v>
      </c>
      <c r="I67" s="11">
        <v>1495612</v>
      </c>
      <c r="J67" s="11">
        <v>2224132</v>
      </c>
      <c r="K67" s="11">
        <v>2613996</v>
      </c>
      <c r="L67" s="11">
        <v>2966846</v>
      </c>
      <c r="M67" s="11">
        <v>3245139</v>
      </c>
      <c r="N67" s="11">
        <v>2893705</v>
      </c>
      <c r="O67" s="11">
        <v>2269071</v>
      </c>
      <c r="P67" s="11">
        <v>2959701</v>
      </c>
      <c r="Q67" s="11">
        <v>3719935</v>
      </c>
      <c r="R67" s="11">
        <v>3628574</v>
      </c>
      <c r="S67" s="11">
        <v>3252314</v>
      </c>
      <c r="T67" s="11">
        <v>5483432</v>
      </c>
      <c r="U67" s="12">
        <v>6288136</v>
      </c>
    </row>
    <row r="68" spans="1:21" x14ac:dyDescent="0.2">
      <c r="A68" s="7" t="s">
        <v>77</v>
      </c>
      <c r="B68" s="9">
        <v>936758</v>
      </c>
      <c r="C68" s="9">
        <v>1388435</v>
      </c>
      <c r="D68" s="9">
        <v>1934036</v>
      </c>
      <c r="E68" s="9">
        <v>2975501</v>
      </c>
      <c r="F68" s="9">
        <v>4468099</v>
      </c>
      <c r="G68" s="9">
        <v>5874260</v>
      </c>
      <c r="H68" s="9">
        <v>5107359</v>
      </c>
      <c r="I68" s="9">
        <v>6040984</v>
      </c>
      <c r="J68" s="9">
        <v>7283233</v>
      </c>
      <c r="K68" s="9">
        <v>8223921</v>
      </c>
      <c r="L68" s="9">
        <v>8362675</v>
      </c>
      <c r="M68" s="9">
        <v>10460510</v>
      </c>
      <c r="N68" s="9">
        <v>11962663</v>
      </c>
      <c r="O68" s="9">
        <v>10597944</v>
      </c>
      <c r="P68" s="9">
        <v>9512991</v>
      </c>
      <c r="Q68" s="9">
        <v>12020880</v>
      </c>
      <c r="R68" s="9">
        <v>12200705</v>
      </c>
      <c r="S68" s="9">
        <v>13627747</v>
      </c>
      <c r="T68" s="9">
        <v>18264733</v>
      </c>
      <c r="U68" s="10">
        <v>17170217</v>
      </c>
    </row>
    <row r="69" spans="1:21" x14ac:dyDescent="0.2">
      <c r="A69" s="7" t="s">
        <v>185</v>
      </c>
      <c r="B69" s="9">
        <v>157556</v>
      </c>
      <c r="C69" s="9">
        <v>196884</v>
      </c>
      <c r="D69" s="9">
        <v>193896</v>
      </c>
      <c r="E69" s="9">
        <v>315225</v>
      </c>
      <c r="F69" s="9">
        <v>353880</v>
      </c>
      <c r="G69" s="9">
        <v>374472</v>
      </c>
      <c r="H69" s="9">
        <v>257452</v>
      </c>
      <c r="I69" s="9">
        <v>365174</v>
      </c>
      <c r="J69" s="9">
        <v>449992</v>
      </c>
      <c r="K69" s="9">
        <v>490528</v>
      </c>
      <c r="L69" s="9">
        <v>521956</v>
      </c>
      <c r="M69" s="9">
        <v>601893</v>
      </c>
      <c r="N69" s="9">
        <v>741316</v>
      </c>
      <c r="O69" s="9">
        <v>773817</v>
      </c>
      <c r="P69" s="9">
        <v>772152</v>
      </c>
      <c r="Q69" s="9">
        <v>929280</v>
      </c>
      <c r="R69" s="9">
        <v>1001251</v>
      </c>
      <c r="S69" s="9">
        <v>938236</v>
      </c>
      <c r="T69" s="9">
        <v>1511199</v>
      </c>
      <c r="U69" s="10">
        <v>1658943</v>
      </c>
    </row>
    <row r="70" spans="1:21" x14ac:dyDescent="0.2">
      <c r="A70" s="7" t="s">
        <v>151</v>
      </c>
      <c r="B70" s="9">
        <v>5048</v>
      </c>
      <c r="C70" s="9">
        <v>10125</v>
      </c>
      <c r="D70" s="9">
        <v>18801</v>
      </c>
      <c r="E70" s="9">
        <v>41108</v>
      </c>
      <c r="F70" s="9">
        <v>92791</v>
      </c>
      <c r="G70" s="9">
        <v>277391</v>
      </c>
      <c r="H70" s="9">
        <v>358424</v>
      </c>
      <c r="I70" s="9">
        <v>456241</v>
      </c>
      <c r="J70" s="9">
        <v>266317</v>
      </c>
      <c r="K70" s="9">
        <v>361434</v>
      </c>
      <c r="L70" s="9">
        <v>357517</v>
      </c>
      <c r="M70" s="9">
        <v>352515</v>
      </c>
      <c r="N70" s="9">
        <v>263693</v>
      </c>
      <c r="O70" s="9">
        <v>150416</v>
      </c>
      <c r="P70" s="9">
        <v>165966</v>
      </c>
      <c r="Q70" s="9">
        <v>145170</v>
      </c>
      <c r="R70" s="9">
        <v>113204</v>
      </c>
      <c r="S70" s="9">
        <v>122120</v>
      </c>
      <c r="T70" s="9">
        <v>123984</v>
      </c>
      <c r="U70" s="10">
        <v>230727</v>
      </c>
    </row>
    <row r="71" spans="1:21" x14ac:dyDescent="0.2">
      <c r="A71" s="7" t="s">
        <v>249</v>
      </c>
      <c r="B71" s="9">
        <v>5467</v>
      </c>
      <c r="C71" s="9">
        <v>7542</v>
      </c>
      <c r="D71" s="9">
        <v>7829</v>
      </c>
      <c r="E71" s="9">
        <v>37946</v>
      </c>
      <c r="F71" s="9">
        <v>26934</v>
      </c>
      <c r="G71" s="9">
        <v>28978</v>
      </c>
      <c r="H71" s="9">
        <v>39478</v>
      </c>
      <c r="I71" s="9">
        <v>38800</v>
      </c>
      <c r="J71" s="9">
        <v>148156</v>
      </c>
      <c r="K71" s="9">
        <v>53532</v>
      </c>
      <c r="L71" s="9">
        <v>137957</v>
      </c>
      <c r="M71" s="9">
        <v>88144</v>
      </c>
      <c r="N71" s="9">
        <v>135395</v>
      </c>
      <c r="O71" s="9">
        <v>69317</v>
      </c>
      <c r="P71" s="9">
        <v>43063</v>
      </c>
      <c r="Q71" s="9">
        <v>42841</v>
      </c>
      <c r="R71" s="9">
        <v>48543</v>
      </c>
      <c r="S71" s="9">
        <v>70486</v>
      </c>
      <c r="T71" s="9">
        <v>69957</v>
      </c>
      <c r="U71" s="10">
        <v>148268</v>
      </c>
    </row>
    <row r="72" spans="1:21" x14ac:dyDescent="0.2">
      <c r="A72" s="6" t="s">
        <v>144</v>
      </c>
      <c r="B72" s="11">
        <v>6683</v>
      </c>
      <c r="C72" s="11">
        <v>11491</v>
      </c>
      <c r="D72" s="11">
        <v>11031</v>
      </c>
      <c r="E72" s="11">
        <v>7223</v>
      </c>
      <c r="F72" s="11">
        <v>13229</v>
      </c>
      <c r="G72" s="11">
        <v>20604</v>
      </c>
      <c r="H72" s="11">
        <v>18053</v>
      </c>
      <c r="I72" s="11">
        <v>28974</v>
      </c>
      <c r="J72" s="11">
        <v>30686</v>
      </c>
      <c r="K72" s="11">
        <v>28920</v>
      </c>
      <c r="L72" s="11">
        <v>24762</v>
      </c>
      <c r="M72" s="11">
        <v>26528</v>
      </c>
      <c r="N72" s="11">
        <v>31262</v>
      </c>
      <c r="O72" s="11">
        <v>42386</v>
      </c>
      <c r="P72" s="11">
        <v>34167</v>
      </c>
      <c r="Q72" s="11">
        <v>36439</v>
      </c>
      <c r="R72" s="11">
        <v>42484</v>
      </c>
      <c r="S72" s="11">
        <v>39892</v>
      </c>
      <c r="T72" s="11">
        <v>51489</v>
      </c>
      <c r="U72" s="12">
        <v>81955</v>
      </c>
    </row>
    <row r="73" spans="1:21" x14ac:dyDescent="0.2">
      <c r="A73" s="6" t="s">
        <v>175</v>
      </c>
      <c r="B73" s="11">
        <v>152747</v>
      </c>
      <c r="C73" s="11">
        <v>194055</v>
      </c>
      <c r="D73" s="11">
        <v>284001</v>
      </c>
      <c r="E73" s="11">
        <v>430770</v>
      </c>
      <c r="F73" s="11">
        <v>778360</v>
      </c>
      <c r="G73" s="11">
        <v>1230719</v>
      </c>
      <c r="H73" s="11">
        <v>1252460</v>
      </c>
      <c r="I73" s="11">
        <v>1209615</v>
      </c>
      <c r="J73" s="11">
        <v>885361</v>
      </c>
      <c r="K73" s="11">
        <v>1529870</v>
      </c>
      <c r="L73" s="11">
        <v>1868466</v>
      </c>
      <c r="M73" s="11">
        <v>2922309</v>
      </c>
      <c r="N73" s="11">
        <v>3445410</v>
      </c>
      <c r="O73" s="11">
        <v>3247689</v>
      </c>
      <c r="P73" s="11">
        <v>2669946</v>
      </c>
      <c r="Q73" s="11">
        <v>2537682</v>
      </c>
      <c r="R73" s="11">
        <v>2323499</v>
      </c>
      <c r="S73" s="11">
        <v>2233307</v>
      </c>
      <c r="T73" s="11">
        <v>2290951</v>
      </c>
      <c r="U73" s="12">
        <v>2216944</v>
      </c>
    </row>
    <row r="74" spans="1:21" x14ac:dyDescent="0.2">
      <c r="A74" s="6" t="s">
        <v>271</v>
      </c>
      <c r="B74" s="11">
        <v>11</v>
      </c>
      <c r="C74" s="11">
        <v>0</v>
      </c>
      <c r="D74" s="11">
        <v>0</v>
      </c>
      <c r="E74" s="11">
        <v>0</v>
      </c>
      <c r="F74" s="11">
        <v>0</v>
      </c>
      <c r="G74" s="11">
        <v>0</v>
      </c>
      <c r="H74" s="11">
        <v>0</v>
      </c>
      <c r="I74" s="11">
        <v>0</v>
      </c>
      <c r="J74" s="11">
        <v>0</v>
      </c>
      <c r="K74" s="11">
        <v>0</v>
      </c>
      <c r="L74" s="11">
        <v>0</v>
      </c>
      <c r="M74" s="11">
        <v>0</v>
      </c>
      <c r="N74" s="11">
        <v>0</v>
      </c>
      <c r="O74" s="11">
        <v>0</v>
      </c>
      <c r="P74" s="11">
        <v>1</v>
      </c>
      <c r="Q74" s="11">
        <v>3</v>
      </c>
      <c r="R74" s="11">
        <v>7</v>
      </c>
      <c r="S74" s="11">
        <v>1407</v>
      </c>
      <c r="T74" s="11">
        <v>1063</v>
      </c>
      <c r="U74" s="12">
        <v>14739</v>
      </c>
    </row>
    <row r="75" spans="1:21" x14ac:dyDescent="0.2">
      <c r="A75" s="7" t="s">
        <v>195</v>
      </c>
      <c r="B75" s="9">
        <v>0</v>
      </c>
      <c r="C75" s="9">
        <v>0</v>
      </c>
      <c r="D75" s="9">
        <v>0</v>
      </c>
      <c r="E75" s="9">
        <v>32</v>
      </c>
      <c r="F75" s="9">
        <v>617</v>
      </c>
      <c r="G75" s="9">
        <v>1287</v>
      </c>
      <c r="H75" s="9">
        <v>283</v>
      </c>
      <c r="I75" s="9">
        <v>1466</v>
      </c>
      <c r="J75" s="9">
        <v>406</v>
      </c>
      <c r="K75" s="9">
        <v>1280</v>
      </c>
      <c r="L75" s="9">
        <v>1445</v>
      </c>
      <c r="M75" s="9">
        <v>1879</v>
      </c>
      <c r="N75" s="9">
        <v>0</v>
      </c>
      <c r="O75" s="9">
        <v>0</v>
      </c>
      <c r="P75" s="9">
        <v>0</v>
      </c>
      <c r="Q75" s="9">
        <v>0</v>
      </c>
      <c r="R75" s="9">
        <v>0</v>
      </c>
      <c r="S75" s="9">
        <v>0</v>
      </c>
      <c r="T75" s="9"/>
      <c r="U75" s="10"/>
    </row>
    <row r="76" spans="1:21" x14ac:dyDescent="0.2">
      <c r="A76" s="6" t="s">
        <v>202</v>
      </c>
      <c r="B76" s="11">
        <v>25966</v>
      </c>
      <c r="C76" s="11">
        <v>32532</v>
      </c>
      <c r="D76" s="11">
        <v>43000</v>
      </c>
      <c r="E76" s="11">
        <v>67997</v>
      </c>
      <c r="F76" s="11">
        <v>64498</v>
      </c>
      <c r="G76" s="11">
        <v>91088</v>
      </c>
      <c r="H76" s="11">
        <v>96554</v>
      </c>
      <c r="I76" s="11">
        <v>127636</v>
      </c>
      <c r="J76" s="11">
        <v>171186</v>
      </c>
      <c r="K76" s="11">
        <v>214023</v>
      </c>
      <c r="L76" s="11">
        <v>244498</v>
      </c>
      <c r="M76" s="11">
        <v>287254</v>
      </c>
      <c r="N76" s="11">
        <v>330566</v>
      </c>
      <c r="O76" s="11">
        <v>390105</v>
      </c>
      <c r="P76" s="11">
        <v>366250</v>
      </c>
      <c r="Q76" s="11">
        <v>456332</v>
      </c>
      <c r="R76" s="11">
        <v>350294</v>
      </c>
      <c r="S76" s="11">
        <v>322178</v>
      </c>
      <c r="T76" s="11">
        <v>397395</v>
      </c>
      <c r="U76" s="12">
        <v>502892</v>
      </c>
    </row>
    <row r="77" spans="1:21" x14ac:dyDescent="0.2">
      <c r="A77" s="6" t="s">
        <v>198</v>
      </c>
      <c r="B77" s="11">
        <v>6941</v>
      </c>
      <c r="C77" s="11">
        <v>11741</v>
      </c>
      <c r="D77" s="11">
        <v>21398</v>
      </c>
      <c r="E77" s="11">
        <v>23667</v>
      </c>
      <c r="F77" s="11">
        <v>30689</v>
      </c>
      <c r="G77" s="11">
        <v>31260</v>
      </c>
      <c r="H77" s="11">
        <v>28087</v>
      </c>
      <c r="I77" s="11">
        <v>35309</v>
      </c>
      <c r="J77" s="11">
        <v>41839</v>
      </c>
      <c r="K77" s="11">
        <v>47823</v>
      </c>
      <c r="L77" s="11">
        <v>49490</v>
      </c>
      <c r="M77" s="11">
        <v>52656</v>
      </c>
      <c r="N77" s="11">
        <v>103576</v>
      </c>
      <c r="O77" s="11">
        <v>54516</v>
      </c>
      <c r="P77" s="11">
        <v>61880</v>
      </c>
      <c r="Q77" s="11">
        <v>77728</v>
      </c>
      <c r="R77" s="11">
        <v>99674</v>
      </c>
      <c r="S77" s="11">
        <v>100192</v>
      </c>
      <c r="T77" s="11">
        <v>132895</v>
      </c>
      <c r="U77" s="12">
        <v>154535</v>
      </c>
    </row>
    <row r="78" spans="1:21" x14ac:dyDescent="0.2">
      <c r="A78" s="7" t="s">
        <v>141</v>
      </c>
      <c r="B78" s="9">
        <v>8890</v>
      </c>
      <c r="C78" s="9">
        <v>14158</v>
      </c>
      <c r="D78" s="9">
        <v>41277</v>
      </c>
      <c r="E78" s="9">
        <v>63877</v>
      </c>
      <c r="F78" s="9">
        <v>103846</v>
      </c>
      <c r="G78" s="9">
        <v>139602</v>
      </c>
      <c r="H78" s="9">
        <v>154710</v>
      </c>
      <c r="I78" s="9">
        <v>205807</v>
      </c>
      <c r="J78" s="9">
        <v>269915</v>
      </c>
      <c r="K78" s="9">
        <v>427374</v>
      </c>
      <c r="L78" s="9">
        <v>432706</v>
      </c>
      <c r="M78" s="9">
        <v>430394</v>
      </c>
      <c r="N78" s="9">
        <v>667086</v>
      </c>
      <c r="O78" s="9">
        <v>383085</v>
      </c>
      <c r="P78" s="9">
        <v>447823</v>
      </c>
      <c r="Q78" s="9">
        <v>386093</v>
      </c>
      <c r="R78" s="9">
        <v>377262</v>
      </c>
      <c r="S78" s="9">
        <v>415439</v>
      </c>
      <c r="T78" s="9">
        <v>436241</v>
      </c>
      <c r="U78" s="10">
        <v>583253</v>
      </c>
    </row>
    <row r="79" spans="1:21" x14ac:dyDescent="0.2">
      <c r="A79" s="6" t="s">
        <v>165</v>
      </c>
      <c r="B79" s="11">
        <v>115968</v>
      </c>
      <c r="C79" s="11">
        <v>124230</v>
      </c>
      <c r="D79" s="11">
        <v>124350</v>
      </c>
      <c r="E79" s="11">
        <v>162438</v>
      </c>
      <c r="F79" s="11">
        <v>185557</v>
      </c>
      <c r="G79" s="11">
        <v>175725</v>
      </c>
      <c r="H79" s="11">
        <v>167549</v>
      </c>
      <c r="I79" s="11">
        <v>186784</v>
      </c>
      <c r="J79" s="11">
        <v>290968</v>
      </c>
      <c r="K79" s="11">
        <v>257513</v>
      </c>
      <c r="L79" s="11">
        <v>308521</v>
      </c>
      <c r="M79" s="11">
        <v>350688</v>
      </c>
      <c r="N79" s="11">
        <v>332790</v>
      </c>
      <c r="O79" s="11">
        <v>319027</v>
      </c>
      <c r="P79" s="11">
        <v>399023</v>
      </c>
      <c r="Q79" s="11">
        <v>426524</v>
      </c>
      <c r="R79" s="11">
        <v>512481</v>
      </c>
      <c r="S79" s="11">
        <v>535660</v>
      </c>
      <c r="T79" s="11">
        <v>543953</v>
      </c>
      <c r="U79" s="12">
        <v>453677</v>
      </c>
    </row>
    <row r="80" spans="1:21" x14ac:dyDescent="0.2">
      <c r="A80" s="6" t="s">
        <v>121</v>
      </c>
      <c r="B80" s="11">
        <v>19897</v>
      </c>
      <c r="C80" s="11">
        <v>22884</v>
      </c>
      <c r="D80" s="11">
        <v>40758</v>
      </c>
      <c r="E80" s="11">
        <v>78356</v>
      </c>
      <c r="F80" s="11">
        <v>181328</v>
      </c>
      <c r="G80" s="11">
        <v>292886</v>
      </c>
      <c r="H80" s="11">
        <v>191958</v>
      </c>
      <c r="I80" s="11">
        <v>274932</v>
      </c>
      <c r="J80" s="11">
        <v>761069</v>
      </c>
      <c r="K80" s="11">
        <v>740330</v>
      </c>
      <c r="L80" s="11">
        <v>862092</v>
      </c>
      <c r="M80" s="11">
        <v>908676</v>
      </c>
      <c r="N80" s="11">
        <v>768511</v>
      </c>
      <c r="O80" s="11">
        <v>752653</v>
      </c>
      <c r="P80" s="11">
        <v>915538</v>
      </c>
      <c r="Q80" s="11">
        <v>1102603</v>
      </c>
      <c r="R80" s="11">
        <v>1401748</v>
      </c>
      <c r="S80" s="11">
        <v>1275672</v>
      </c>
      <c r="T80" s="11">
        <v>1028873</v>
      </c>
      <c r="U80" s="12">
        <v>1251751</v>
      </c>
    </row>
    <row r="81" spans="1:21" x14ac:dyDescent="0.2">
      <c r="A81" s="7" t="s">
        <v>99</v>
      </c>
      <c r="B81" s="9">
        <v>321786</v>
      </c>
      <c r="C81" s="9">
        <v>510400</v>
      </c>
      <c r="D81" s="9">
        <v>672424</v>
      </c>
      <c r="E81" s="9">
        <v>803092</v>
      </c>
      <c r="F81" s="9">
        <v>1228016</v>
      </c>
      <c r="G81" s="9">
        <v>1747886</v>
      </c>
      <c r="H81" s="9">
        <v>1533701</v>
      </c>
      <c r="I81" s="9">
        <v>1932872</v>
      </c>
      <c r="J81" s="9">
        <v>3109948</v>
      </c>
      <c r="K81" s="9">
        <v>4790753</v>
      </c>
      <c r="L81" s="9">
        <v>3946028</v>
      </c>
      <c r="M81" s="9">
        <v>4134566</v>
      </c>
      <c r="N81" s="9">
        <v>5312801</v>
      </c>
      <c r="O81" s="9">
        <v>4758050</v>
      </c>
      <c r="P81" s="9">
        <v>4863362</v>
      </c>
      <c r="Q81" s="9">
        <v>4821886</v>
      </c>
      <c r="R81" s="9">
        <v>4903256</v>
      </c>
      <c r="S81" s="9">
        <v>6756191</v>
      </c>
      <c r="T81" s="9">
        <v>8104178</v>
      </c>
      <c r="U81" s="10">
        <v>7926011</v>
      </c>
    </row>
    <row r="82" spans="1:21" x14ac:dyDescent="0.2">
      <c r="A82" s="6" t="s">
        <v>189</v>
      </c>
      <c r="B82" s="11">
        <v>21154</v>
      </c>
      <c r="C82" s="11">
        <v>752</v>
      </c>
      <c r="D82" s="11">
        <v>661</v>
      </c>
      <c r="E82" s="11">
        <v>837</v>
      </c>
      <c r="F82" s="11">
        <v>996</v>
      </c>
      <c r="G82" s="11">
        <v>23281</v>
      </c>
      <c r="H82" s="11">
        <v>140995</v>
      </c>
      <c r="I82" s="11">
        <v>5846</v>
      </c>
      <c r="J82" s="11">
        <v>28752</v>
      </c>
      <c r="K82" s="11">
        <v>114585</v>
      </c>
      <c r="L82" s="11">
        <v>41581</v>
      </c>
      <c r="M82" s="11">
        <v>8280</v>
      </c>
      <c r="N82" s="11">
        <v>197708</v>
      </c>
      <c r="O82" s="11">
        <v>7139</v>
      </c>
      <c r="P82" s="11">
        <v>3840</v>
      </c>
      <c r="Q82" s="11">
        <v>2757</v>
      </c>
      <c r="R82" s="11">
        <v>4451</v>
      </c>
      <c r="S82" s="11">
        <v>2985</v>
      </c>
      <c r="T82" s="11">
        <v>6029</v>
      </c>
      <c r="U82" s="12">
        <v>18015</v>
      </c>
    </row>
    <row r="83" spans="1:21" x14ac:dyDescent="0.2">
      <c r="A83" s="7" t="s">
        <v>244</v>
      </c>
      <c r="B83" s="9">
        <v>569</v>
      </c>
      <c r="C83" s="9">
        <v>452</v>
      </c>
      <c r="D83" s="9">
        <v>1666</v>
      </c>
      <c r="E83" s="9">
        <v>495</v>
      </c>
      <c r="F83" s="9">
        <v>559</v>
      </c>
      <c r="G83" s="9">
        <v>1410</v>
      </c>
      <c r="H83" s="9">
        <v>342</v>
      </c>
      <c r="I83" s="9">
        <v>516</v>
      </c>
      <c r="J83" s="9">
        <v>535</v>
      </c>
      <c r="K83" s="9">
        <v>447</v>
      </c>
      <c r="L83" s="9">
        <v>163</v>
      </c>
      <c r="M83" s="9">
        <v>778</v>
      </c>
      <c r="N83" s="9">
        <v>2614</v>
      </c>
      <c r="O83" s="9">
        <v>428</v>
      </c>
      <c r="P83" s="9">
        <v>2327</v>
      </c>
      <c r="Q83" s="9">
        <v>3972</v>
      </c>
      <c r="R83" s="9">
        <v>1008</v>
      </c>
      <c r="S83" s="9">
        <v>1597</v>
      </c>
      <c r="T83" s="9">
        <v>536</v>
      </c>
      <c r="U83" s="10">
        <v>990</v>
      </c>
    </row>
    <row r="84" spans="1:21" x14ac:dyDescent="0.2">
      <c r="A84" s="7" t="s">
        <v>233</v>
      </c>
      <c r="B84" s="9">
        <v>429</v>
      </c>
      <c r="C84" s="9">
        <v>785</v>
      </c>
      <c r="D84" s="9">
        <v>2727</v>
      </c>
      <c r="E84" s="9">
        <v>4064</v>
      </c>
      <c r="F84" s="9">
        <v>2996</v>
      </c>
      <c r="G84" s="9">
        <v>3775</v>
      </c>
      <c r="H84" s="9">
        <v>3952</v>
      </c>
      <c r="I84" s="9">
        <v>5111</v>
      </c>
      <c r="J84" s="9">
        <v>5912</v>
      </c>
      <c r="K84" s="9">
        <v>19869</v>
      </c>
      <c r="L84" s="9">
        <v>7572</v>
      </c>
      <c r="M84" s="9">
        <v>14865</v>
      </c>
      <c r="N84" s="9">
        <v>12546</v>
      </c>
      <c r="O84" s="9">
        <v>7451</v>
      </c>
      <c r="P84" s="9">
        <v>10638</v>
      </c>
      <c r="Q84" s="9">
        <v>13155</v>
      </c>
      <c r="R84" s="9">
        <v>14590</v>
      </c>
      <c r="S84" s="9">
        <v>15408</v>
      </c>
      <c r="T84" s="9">
        <v>20446</v>
      </c>
      <c r="U84" s="10">
        <v>22751</v>
      </c>
    </row>
    <row r="85" spans="1:21" x14ac:dyDescent="0.2">
      <c r="A85" s="6" t="s">
        <v>146</v>
      </c>
      <c r="B85" s="11">
        <v>305617</v>
      </c>
      <c r="C85" s="11">
        <v>392639</v>
      </c>
      <c r="D85" s="11">
        <v>473637</v>
      </c>
      <c r="E85" s="11">
        <v>687586</v>
      </c>
      <c r="F85" s="11">
        <v>799173</v>
      </c>
      <c r="G85" s="11">
        <v>934417</v>
      </c>
      <c r="H85" s="11">
        <v>658823</v>
      </c>
      <c r="I85" s="11">
        <v>1018467</v>
      </c>
      <c r="J85" s="11">
        <v>1253975</v>
      </c>
      <c r="K85" s="11">
        <v>1283708</v>
      </c>
      <c r="L85" s="11">
        <v>1475308</v>
      </c>
      <c r="M85" s="11">
        <v>1867281</v>
      </c>
      <c r="N85" s="11">
        <v>2056521</v>
      </c>
      <c r="O85" s="11">
        <v>1865949</v>
      </c>
      <c r="P85" s="11">
        <v>1960373</v>
      </c>
      <c r="Q85" s="11">
        <v>2336547</v>
      </c>
      <c r="R85" s="11">
        <v>2399670</v>
      </c>
      <c r="S85" s="11">
        <v>2472503</v>
      </c>
      <c r="T85" s="11">
        <v>3904451</v>
      </c>
      <c r="U85" s="12">
        <v>4366063</v>
      </c>
    </row>
    <row r="86" spans="1:21" x14ac:dyDescent="0.2">
      <c r="A86" s="7" t="s">
        <v>129</v>
      </c>
      <c r="B86" s="9">
        <v>73286</v>
      </c>
      <c r="C86" s="9">
        <v>93017</v>
      </c>
      <c r="D86" s="9">
        <v>144313</v>
      </c>
      <c r="E86" s="9">
        <v>175491</v>
      </c>
      <c r="F86" s="9">
        <v>264634</v>
      </c>
      <c r="G86" s="9">
        <v>334456</v>
      </c>
      <c r="H86" s="9">
        <v>281384</v>
      </c>
      <c r="I86" s="9">
        <v>421350</v>
      </c>
      <c r="J86" s="9">
        <v>630170</v>
      </c>
      <c r="K86" s="9">
        <v>753851</v>
      </c>
      <c r="L86" s="9">
        <v>907476</v>
      </c>
      <c r="M86" s="9">
        <v>1101459</v>
      </c>
      <c r="N86" s="9">
        <v>1280205</v>
      </c>
      <c r="O86" s="9">
        <v>1157374</v>
      </c>
      <c r="P86" s="9">
        <v>1245911</v>
      </c>
      <c r="Q86" s="9">
        <v>1353330</v>
      </c>
      <c r="R86" s="9">
        <v>1717429</v>
      </c>
      <c r="S86" s="9">
        <v>1911678</v>
      </c>
      <c r="T86" s="9">
        <v>2158472</v>
      </c>
      <c r="U86" s="10">
        <v>2283329</v>
      </c>
    </row>
    <row r="87" spans="1:21" x14ac:dyDescent="0.2">
      <c r="A87" s="6" t="s">
        <v>237</v>
      </c>
      <c r="B87" s="11">
        <v>12350</v>
      </c>
      <c r="C87" s="11">
        <v>5994</v>
      </c>
      <c r="D87" s="11">
        <v>5794</v>
      </c>
      <c r="E87" s="11">
        <v>5677</v>
      </c>
      <c r="F87" s="11">
        <v>7309</v>
      </c>
      <c r="G87" s="11">
        <v>6147</v>
      </c>
      <c r="H87" s="11">
        <v>23194</v>
      </c>
      <c r="I87" s="11">
        <v>9434</v>
      </c>
      <c r="J87" s="11">
        <v>14851</v>
      </c>
      <c r="K87" s="11">
        <v>15895</v>
      </c>
      <c r="L87" s="11">
        <v>11890</v>
      </c>
      <c r="M87" s="11">
        <v>17153</v>
      </c>
      <c r="N87" s="11">
        <v>19451</v>
      </c>
      <c r="O87" s="11">
        <v>21293</v>
      </c>
      <c r="P87" s="11">
        <v>33706</v>
      </c>
      <c r="Q87" s="11">
        <v>29832</v>
      </c>
      <c r="R87" s="11">
        <v>31939</v>
      </c>
      <c r="S87" s="11">
        <v>51431</v>
      </c>
      <c r="T87" s="11">
        <v>88879</v>
      </c>
      <c r="U87" s="12">
        <v>56516</v>
      </c>
    </row>
    <row r="88" spans="1:21" x14ac:dyDescent="0.2">
      <c r="A88" s="7" t="s">
        <v>182</v>
      </c>
      <c r="B88" s="9">
        <v>18120</v>
      </c>
      <c r="C88" s="9">
        <v>21184</v>
      </c>
      <c r="D88" s="9">
        <v>27209</v>
      </c>
      <c r="E88" s="9">
        <v>81504</v>
      </c>
      <c r="F88" s="9">
        <v>65857</v>
      </c>
      <c r="G88" s="9">
        <v>70978</v>
      </c>
      <c r="H88" s="9">
        <v>59085</v>
      </c>
      <c r="I88" s="9">
        <v>83470</v>
      </c>
      <c r="J88" s="9">
        <v>132625</v>
      </c>
      <c r="K88" s="9">
        <v>199506</v>
      </c>
      <c r="L88" s="9">
        <v>160138</v>
      </c>
      <c r="M88" s="9">
        <v>167286</v>
      </c>
      <c r="N88" s="9">
        <v>160996</v>
      </c>
      <c r="O88" s="9">
        <v>184229</v>
      </c>
      <c r="P88" s="9">
        <v>189296</v>
      </c>
      <c r="Q88" s="9">
        <v>223073</v>
      </c>
      <c r="R88" s="9">
        <v>272914</v>
      </c>
      <c r="S88" s="9">
        <v>265470</v>
      </c>
      <c r="T88" s="9">
        <v>390255</v>
      </c>
      <c r="U88" s="10">
        <v>577270</v>
      </c>
    </row>
    <row r="89" spans="1:21" x14ac:dyDescent="0.2">
      <c r="A89" s="6" t="s">
        <v>148</v>
      </c>
      <c r="B89" s="11">
        <v>26381</v>
      </c>
      <c r="C89" s="11">
        <v>22216</v>
      </c>
      <c r="D89" s="11">
        <v>30197</v>
      </c>
      <c r="E89" s="11">
        <v>59794</v>
      </c>
      <c r="F89" s="11">
        <v>81925</v>
      </c>
      <c r="G89" s="11">
        <v>125898</v>
      </c>
      <c r="H89" s="11">
        <v>147487</v>
      </c>
      <c r="I89" s="11">
        <v>255763</v>
      </c>
      <c r="J89" s="11">
        <v>303639</v>
      </c>
      <c r="K89" s="11">
        <v>283708</v>
      </c>
      <c r="L89" s="11">
        <v>323494</v>
      </c>
      <c r="M89" s="11">
        <v>391379</v>
      </c>
      <c r="N89" s="11">
        <v>436884</v>
      </c>
      <c r="O89" s="11">
        <v>457041</v>
      </c>
      <c r="P89" s="11">
        <v>535728</v>
      </c>
      <c r="Q89" s="11">
        <v>616424</v>
      </c>
      <c r="R89" s="11">
        <v>560835</v>
      </c>
      <c r="S89" s="11">
        <v>709271</v>
      </c>
      <c r="T89" s="11">
        <v>795420</v>
      </c>
      <c r="U89" s="12">
        <v>634783</v>
      </c>
    </row>
    <row r="90" spans="1:21" x14ac:dyDescent="0.2">
      <c r="A90" s="7" t="s">
        <v>124</v>
      </c>
      <c r="B90" s="9">
        <v>77871</v>
      </c>
      <c r="C90" s="9">
        <v>123140</v>
      </c>
      <c r="D90" s="9">
        <v>133805</v>
      </c>
      <c r="E90" s="9">
        <v>223679</v>
      </c>
      <c r="F90" s="9">
        <v>274280</v>
      </c>
      <c r="G90" s="9">
        <v>323609</v>
      </c>
      <c r="H90" s="9">
        <v>212158</v>
      </c>
      <c r="I90" s="9">
        <v>322142</v>
      </c>
      <c r="J90" s="9">
        <v>421889</v>
      </c>
      <c r="K90" s="9">
        <v>1056653</v>
      </c>
      <c r="L90" s="9">
        <v>799037</v>
      </c>
      <c r="M90" s="9">
        <v>686539</v>
      </c>
      <c r="N90" s="9">
        <v>858663</v>
      </c>
      <c r="O90" s="9">
        <v>722209</v>
      </c>
      <c r="P90" s="9">
        <v>847678</v>
      </c>
      <c r="Q90" s="9">
        <v>988836</v>
      </c>
      <c r="R90" s="9">
        <v>940460</v>
      </c>
      <c r="S90" s="9">
        <v>922864</v>
      </c>
      <c r="T90" s="9">
        <v>1584844</v>
      </c>
      <c r="U90" s="10">
        <v>1560053</v>
      </c>
    </row>
    <row r="91" spans="1:21" x14ac:dyDescent="0.2">
      <c r="A91" s="6" t="s">
        <v>62</v>
      </c>
      <c r="B91" s="11">
        <v>76274374</v>
      </c>
      <c r="C91" s="11">
        <v>100868566</v>
      </c>
      <c r="D91" s="11">
        <v>124473252</v>
      </c>
      <c r="E91" s="11">
        <v>155309068</v>
      </c>
      <c r="F91" s="11">
        <v>184438214</v>
      </c>
      <c r="G91" s="11">
        <v>190729035</v>
      </c>
      <c r="H91" s="11">
        <v>166216920</v>
      </c>
      <c r="I91" s="11">
        <v>218301360</v>
      </c>
      <c r="J91" s="11">
        <v>267983737</v>
      </c>
      <c r="K91" s="11">
        <v>323445330</v>
      </c>
      <c r="L91" s="11">
        <v>384497867</v>
      </c>
      <c r="M91" s="11">
        <v>363077144</v>
      </c>
      <c r="N91" s="11">
        <v>334290810</v>
      </c>
      <c r="O91" s="11">
        <v>292214997</v>
      </c>
      <c r="P91" s="11">
        <v>280975081</v>
      </c>
      <c r="Q91" s="11">
        <v>302960301</v>
      </c>
      <c r="R91" s="11">
        <v>278024510</v>
      </c>
      <c r="S91" s="11">
        <v>271084279</v>
      </c>
      <c r="T91" s="11">
        <v>348969298</v>
      </c>
      <c r="U91" s="12">
        <v>297538449</v>
      </c>
    </row>
    <row r="92" spans="1:21" x14ac:dyDescent="0.2">
      <c r="A92" s="6" t="s">
        <v>75</v>
      </c>
      <c r="B92" s="11">
        <v>2286294</v>
      </c>
      <c r="C92" s="11">
        <v>2650963</v>
      </c>
      <c r="D92" s="11">
        <v>2493489</v>
      </c>
      <c r="E92" s="11">
        <v>3287295</v>
      </c>
      <c r="F92" s="11">
        <v>5016632</v>
      </c>
      <c r="G92" s="11">
        <v>6096852</v>
      </c>
      <c r="H92" s="11">
        <v>5343601</v>
      </c>
      <c r="I92" s="11">
        <v>6518314</v>
      </c>
      <c r="J92" s="11">
        <v>6806022</v>
      </c>
      <c r="K92" s="11">
        <v>5737960</v>
      </c>
      <c r="L92" s="11">
        <v>5692280</v>
      </c>
      <c r="M92" s="11">
        <v>5764166</v>
      </c>
      <c r="N92" s="11">
        <v>5198115</v>
      </c>
      <c r="O92" s="11">
        <v>5422107</v>
      </c>
      <c r="P92" s="11">
        <v>6042580</v>
      </c>
      <c r="Q92" s="11">
        <v>6540410</v>
      </c>
      <c r="R92" s="11">
        <v>6472855</v>
      </c>
      <c r="S92" s="11">
        <v>7403704</v>
      </c>
      <c r="T92" s="11">
        <v>10141755</v>
      </c>
      <c r="U92" s="12">
        <v>10472661</v>
      </c>
    </row>
    <row r="93" spans="1:21" x14ac:dyDescent="0.2">
      <c r="A93" s="6" t="s">
        <v>167</v>
      </c>
      <c r="B93" s="11">
        <v>45526</v>
      </c>
      <c r="C93" s="11">
        <v>45968</v>
      </c>
      <c r="D93" s="11">
        <v>74698</v>
      </c>
      <c r="E93" s="11">
        <v>77665</v>
      </c>
      <c r="F93" s="11">
        <v>92315</v>
      </c>
      <c r="G93" s="11">
        <v>93137</v>
      </c>
      <c r="H93" s="11">
        <v>54217</v>
      </c>
      <c r="I93" s="11">
        <v>71008</v>
      </c>
      <c r="J93" s="11">
        <v>76581</v>
      </c>
      <c r="K93" s="11">
        <v>95388</v>
      </c>
      <c r="L93" s="11">
        <v>146642</v>
      </c>
      <c r="M93" s="11">
        <v>143759</v>
      </c>
      <c r="N93" s="11">
        <v>125013</v>
      </c>
      <c r="O93" s="11">
        <v>133913</v>
      </c>
      <c r="P93" s="11">
        <v>110499</v>
      </c>
      <c r="Q93" s="11">
        <v>255708</v>
      </c>
      <c r="R93" s="11">
        <v>114872</v>
      </c>
      <c r="S93" s="11">
        <v>100877</v>
      </c>
      <c r="T93" s="11">
        <v>207016</v>
      </c>
      <c r="U93" s="12">
        <v>311158</v>
      </c>
    </row>
    <row r="94" spans="1:21" x14ac:dyDescent="0.2">
      <c r="A94" s="6" t="s">
        <v>59</v>
      </c>
      <c r="B94" s="11">
        <v>3343225</v>
      </c>
      <c r="C94" s="11">
        <v>5936008</v>
      </c>
      <c r="D94" s="11">
        <v>8934277</v>
      </c>
      <c r="E94" s="11">
        <v>14581297</v>
      </c>
      <c r="F94" s="11">
        <v>24051380</v>
      </c>
      <c r="G94" s="11">
        <v>31585381</v>
      </c>
      <c r="H94" s="11">
        <v>29666560</v>
      </c>
      <c r="I94" s="11">
        <v>40913958</v>
      </c>
      <c r="J94" s="11">
        <v>50536416</v>
      </c>
      <c r="K94" s="11">
        <v>47677452</v>
      </c>
      <c r="L94" s="11">
        <v>48432411</v>
      </c>
      <c r="M94" s="11">
        <v>54217422</v>
      </c>
      <c r="N94" s="11">
        <v>58262004</v>
      </c>
      <c r="O94" s="11">
        <v>58920648</v>
      </c>
      <c r="P94" s="11">
        <v>67925121</v>
      </c>
      <c r="Q94" s="11">
        <v>76880637</v>
      </c>
      <c r="R94" s="11">
        <v>74825299</v>
      </c>
      <c r="S94" s="11">
        <v>66719472</v>
      </c>
      <c r="T94" s="11">
        <v>97510656</v>
      </c>
      <c r="U94" s="12">
        <v>118501523</v>
      </c>
    </row>
    <row r="95" spans="1:21" x14ac:dyDescent="0.2">
      <c r="A95" s="7" t="s">
        <v>51</v>
      </c>
      <c r="B95" s="9">
        <v>4481890</v>
      </c>
      <c r="C95" s="9">
        <v>6256423</v>
      </c>
      <c r="D95" s="9">
        <v>8350368</v>
      </c>
      <c r="E95" s="9">
        <v>9449712</v>
      </c>
      <c r="F95" s="9">
        <v>12695661</v>
      </c>
      <c r="G95" s="9">
        <v>17193114</v>
      </c>
      <c r="H95" s="9">
        <v>14720624</v>
      </c>
      <c r="I95" s="9">
        <v>21953565</v>
      </c>
      <c r="J95" s="9">
        <v>29220944</v>
      </c>
      <c r="K95" s="9">
        <v>34285244</v>
      </c>
      <c r="L95" s="9">
        <v>36930490</v>
      </c>
      <c r="M95" s="9">
        <v>39059606</v>
      </c>
      <c r="N95" s="9">
        <v>34375284</v>
      </c>
      <c r="O95" s="9">
        <v>32375905</v>
      </c>
      <c r="P95" s="9">
        <v>34805909</v>
      </c>
      <c r="Q95" s="9">
        <v>43246345</v>
      </c>
      <c r="R95" s="9">
        <v>45648737</v>
      </c>
      <c r="S95" s="9">
        <v>40980977</v>
      </c>
      <c r="T95" s="9">
        <v>60649440</v>
      </c>
      <c r="U95" s="10">
        <v>71318138</v>
      </c>
    </row>
    <row r="96" spans="1:21" x14ac:dyDescent="0.2">
      <c r="A96" s="6" t="s">
        <v>60</v>
      </c>
      <c r="B96" s="11">
        <v>2315162</v>
      </c>
      <c r="C96" s="11">
        <v>2554761</v>
      </c>
      <c r="D96" s="11">
        <v>3296585</v>
      </c>
      <c r="E96" s="11">
        <v>4488952</v>
      </c>
      <c r="F96" s="11">
        <v>7363292</v>
      </c>
      <c r="G96" s="11">
        <v>8163428</v>
      </c>
      <c r="H96" s="11">
        <v>7918687</v>
      </c>
      <c r="I96" s="11">
        <v>11092188</v>
      </c>
      <c r="J96" s="11">
        <v>14761999</v>
      </c>
      <c r="K96" s="11">
        <v>11598799</v>
      </c>
      <c r="L96" s="11">
        <v>14036645</v>
      </c>
      <c r="M96" s="11">
        <v>24338486</v>
      </c>
      <c r="N96" s="11">
        <v>17831207</v>
      </c>
      <c r="O96" s="11">
        <v>16578741</v>
      </c>
      <c r="P96" s="11">
        <v>18642027</v>
      </c>
      <c r="Q96" s="11">
        <v>14008984</v>
      </c>
      <c r="R96" s="11">
        <v>9589986</v>
      </c>
      <c r="S96" s="11">
        <v>8491807</v>
      </c>
      <c r="T96" s="11">
        <v>8277853</v>
      </c>
      <c r="U96" s="12">
        <v>9440300</v>
      </c>
    </row>
    <row r="97" spans="1:21" x14ac:dyDescent="0.2">
      <c r="A97" s="7" t="s">
        <v>107</v>
      </c>
      <c r="B97" s="9">
        <v>56056</v>
      </c>
      <c r="C97" s="9">
        <v>149553</v>
      </c>
      <c r="D97" s="9">
        <v>408109</v>
      </c>
      <c r="E97" s="9">
        <v>491158</v>
      </c>
      <c r="F97" s="9">
        <v>724940</v>
      </c>
      <c r="G97" s="9">
        <v>1271162</v>
      </c>
      <c r="H97" s="9">
        <v>1838449</v>
      </c>
      <c r="I97" s="9">
        <v>3589867</v>
      </c>
      <c r="J97" s="9">
        <v>3824651</v>
      </c>
      <c r="K97" s="9">
        <v>4911785</v>
      </c>
      <c r="L97" s="9">
        <v>6894088</v>
      </c>
      <c r="M97" s="9">
        <v>7743841</v>
      </c>
      <c r="N97" s="9">
        <v>7925456</v>
      </c>
      <c r="O97" s="9">
        <v>7656280</v>
      </c>
      <c r="P97" s="9">
        <v>8348527</v>
      </c>
      <c r="Q97" s="9">
        <v>7917674</v>
      </c>
      <c r="R97" s="9">
        <v>9461323</v>
      </c>
      <c r="S97" s="9">
        <v>10922540</v>
      </c>
      <c r="T97" s="9">
        <v>10689813</v>
      </c>
      <c r="U97" s="10">
        <v>13989337</v>
      </c>
    </row>
    <row r="98" spans="1:21" x14ac:dyDescent="0.2">
      <c r="A98" s="6" t="s">
        <v>87</v>
      </c>
      <c r="B98" s="11">
        <v>1140901</v>
      </c>
      <c r="C98" s="11">
        <v>1541986</v>
      </c>
      <c r="D98" s="11">
        <v>1954337</v>
      </c>
      <c r="E98" s="11">
        <v>2561315</v>
      </c>
      <c r="F98" s="11">
        <v>3673392</v>
      </c>
      <c r="G98" s="11">
        <v>4257002</v>
      </c>
      <c r="H98" s="11">
        <v>3652651</v>
      </c>
      <c r="I98" s="11">
        <v>5037050</v>
      </c>
      <c r="J98" s="11">
        <v>6740798</v>
      </c>
      <c r="K98" s="11">
        <v>6988137</v>
      </c>
      <c r="L98" s="11">
        <v>7645304</v>
      </c>
      <c r="M98" s="11">
        <v>7739106</v>
      </c>
      <c r="N98" s="11">
        <v>8624495</v>
      </c>
      <c r="O98" s="11">
        <v>8260029</v>
      </c>
      <c r="P98" s="11">
        <v>8949589</v>
      </c>
      <c r="Q98" s="11">
        <v>9315784</v>
      </c>
      <c r="R98" s="11">
        <v>9614964</v>
      </c>
      <c r="S98" s="11">
        <v>11253576</v>
      </c>
      <c r="T98" s="11">
        <v>15298217</v>
      </c>
      <c r="U98" s="12">
        <v>16481074</v>
      </c>
    </row>
    <row r="99" spans="1:21" x14ac:dyDescent="0.2">
      <c r="A99" s="7" t="s">
        <v>143</v>
      </c>
      <c r="B99" s="9">
        <v>102036</v>
      </c>
      <c r="C99" s="9">
        <v>126066</v>
      </c>
      <c r="D99" s="9">
        <v>104073</v>
      </c>
      <c r="E99" s="9">
        <v>179589</v>
      </c>
      <c r="F99" s="9">
        <v>247499</v>
      </c>
      <c r="G99" s="9">
        <v>288690</v>
      </c>
      <c r="H99" s="9">
        <v>196992</v>
      </c>
      <c r="I99" s="9">
        <v>235623</v>
      </c>
      <c r="J99" s="9">
        <v>370913</v>
      </c>
      <c r="K99" s="9">
        <v>786097</v>
      </c>
      <c r="L99" s="9">
        <v>627059</v>
      </c>
      <c r="M99" s="9">
        <v>523044</v>
      </c>
      <c r="N99" s="9">
        <v>630291</v>
      </c>
      <c r="O99" s="9">
        <v>515087</v>
      </c>
      <c r="P99" s="9">
        <v>518125</v>
      </c>
      <c r="Q99" s="9">
        <v>584454</v>
      </c>
      <c r="R99" s="9">
        <v>670704</v>
      </c>
      <c r="S99" s="9">
        <v>630460</v>
      </c>
      <c r="T99" s="9">
        <v>809863</v>
      </c>
      <c r="U99" s="10">
        <v>1039452</v>
      </c>
    </row>
    <row r="100" spans="1:21" x14ac:dyDescent="0.2">
      <c r="A100" s="7" t="s">
        <v>29</v>
      </c>
      <c r="B100" s="9">
        <v>59408698</v>
      </c>
      <c r="C100" s="9">
        <v>73509042</v>
      </c>
      <c r="D100" s="9">
        <v>83986277</v>
      </c>
      <c r="E100" s="9">
        <v>91622673</v>
      </c>
      <c r="F100" s="9">
        <v>102062496</v>
      </c>
      <c r="G100" s="9">
        <v>116132455</v>
      </c>
      <c r="H100" s="9">
        <v>97910966</v>
      </c>
      <c r="I100" s="9">
        <v>121043965</v>
      </c>
      <c r="J100" s="9">
        <v>148268708</v>
      </c>
      <c r="K100" s="9">
        <v>151626581</v>
      </c>
      <c r="L100" s="9">
        <v>150132589</v>
      </c>
      <c r="M100" s="9">
        <v>149391340</v>
      </c>
      <c r="N100" s="9">
        <v>135896918</v>
      </c>
      <c r="O100" s="9">
        <v>129450377</v>
      </c>
      <c r="P100" s="9">
        <v>137368622</v>
      </c>
      <c r="Q100" s="9">
        <v>147235099</v>
      </c>
      <c r="R100" s="9">
        <v>143244518</v>
      </c>
      <c r="S100" s="9">
        <v>142596625</v>
      </c>
      <c r="T100" s="9">
        <v>165822965</v>
      </c>
      <c r="U100" s="10">
        <v>172927436</v>
      </c>
    </row>
    <row r="101" spans="1:21" x14ac:dyDescent="0.2">
      <c r="A101" s="7" t="s">
        <v>114</v>
      </c>
      <c r="B101" s="9">
        <v>464270</v>
      </c>
      <c r="C101" s="9">
        <v>622270</v>
      </c>
      <c r="D101" s="9">
        <v>831806</v>
      </c>
      <c r="E101" s="9">
        <v>977748</v>
      </c>
      <c r="F101" s="9">
        <v>1113019</v>
      </c>
      <c r="G101" s="9">
        <v>1826131</v>
      </c>
      <c r="H101" s="9">
        <v>1965980</v>
      </c>
      <c r="I101" s="9">
        <v>1888900</v>
      </c>
      <c r="J101" s="9">
        <v>2512724</v>
      </c>
      <c r="K101" s="9">
        <v>2958958</v>
      </c>
      <c r="L101" s="9">
        <v>3434555</v>
      </c>
      <c r="M101" s="9">
        <v>3364531</v>
      </c>
      <c r="N101" s="9">
        <v>3431339</v>
      </c>
      <c r="O101" s="9">
        <v>3007548</v>
      </c>
      <c r="P101" s="9">
        <v>2811456</v>
      </c>
      <c r="Q101" s="9">
        <v>2973958</v>
      </c>
      <c r="R101" s="9">
        <v>3677916</v>
      </c>
      <c r="S101" s="9">
        <v>3181486</v>
      </c>
      <c r="T101" s="9">
        <v>3991367</v>
      </c>
      <c r="U101" s="10">
        <v>5707280</v>
      </c>
    </row>
    <row r="102" spans="1:21" x14ac:dyDescent="0.2">
      <c r="A102" s="7" t="s">
        <v>45</v>
      </c>
      <c r="B102" s="9">
        <v>1571901</v>
      </c>
      <c r="C102" s="9">
        <v>2211814</v>
      </c>
      <c r="D102" s="9">
        <v>3896752</v>
      </c>
      <c r="E102" s="9">
        <v>4750481</v>
      </c>
      <c r="F102" s="9">
        <v>7445856</v>
      </c>
      <c r="G102" s="9">
        <v>9824510</v>
      </c>
      <c r="H102" s="9">
        <v>7748172</v>
      </c>
      <c r="I102" s="9">
        <v>9320401</v>
      </c>
      <c r="J102" s="9">
        <v>9566530</v>
      </c>
      <c r="K102" s="9">
        <v>11001238</v>
      </c>
      <c r="L102" s="9">
        <v>12545124</v>
      </c>
      <c r="M102" s="9">
        <v>12709849</v>
      </c>
      <c r="N102" s="9">
        <v>8427397</v>
      </c>
      <c r="O102" s="9">
        <v>8243298</v>
      </c>
      <c r="P102" s="9">
        <v>11632542</v>
      </c>
      <c r="Q102" s="9">
        <v>11326581</v>
      </c>
      <c r="R102" s="9">
        <v>12729101</v>
      </c>
      <c r="S102" s="9">
        <v>11703035</v>
      </c>
      <c r="T102" s="9">
        <v>13960383</v>
      </c>
      <c r="U102" s="10">
        <v>16355236</v>
      </c>
    </row>
    <row r="103" spans="1:21" x14ac:dyDescent="0.2">
      <c r="A103" s="6" t="s">
        <v>117</v>
      </c>
      <c r="B103" s="11">
        <v>241712</v>
      </c>
      <c r="C103" s="11">
        <v>348794</v>
      </c>
      <c r="D103" s="11">
        <v>456915</v>
      </c>
      <c r="E103" s="11">
        <v>621040</v>
      </c>
      <c r="F103" s="11">
        <v>948149</v>
      </c>
      <c r="G103" s="11">
        <v>1249333</v>
      </c>
      <c r="H103" s="11">
        <v>1277439</v>
      </c>
      <c r="I103" s="11">
        <v>1786303</v>
      </c>
      <c r="J103" s="11">
        <v>2368775</v>
      </c>
      <c r="K103" s="11">
        <v>2788762</v>
      </c>
      <c r="L103" s="11">
        <v>3217481</v>
      </c>
      <c r="M103" s="11">
        <v>4930627</v>
      </c>
      <c r="N103" s="11">
        <v>5918049</v>
      </c>
      <c r="O103" s="11">
        <v>5668583</v>
      </c>
      <c r="P103" s="11">
        <v>5045166</v>
      </c>
      <c r="Q103" s="11">
        <v>5204944</v>
      </c>
      <c r="R103" s="11">
        <v>5009266</v>
      </c>
      <c r="S103" s="11">
        <v>5409543</v>
      </c>
      <c r="T103" s="11">
        <v>6732052</v>
      </c>
      <c r="U103" s="12">
        <v>8249079</v>
      </c>
    </row>
    <row r="104" spans="1:21" x14ac:dyDescent="0.2">
      <c r="A104" s="6" t="s">
        <v>245</v>
      </c>
      <c r="B104" s="11">
        <v>891</v>
      </c>
      <c r="C104" s="11">
        <v>873</v>
      </c>
      <c r="D104" s="11">
        <v>1405</v>
      </c>
      <c r="E104" s="11">
        <v>1181</v>
      </c>
      <c r="F104" s="11">
        <v>16706</v>
      </c>
      <c r="G104" s="11">
        <v>2462</v>
      </c>
      <c r="H104" s="11">
        <v>3937</v>
      </c>
      <c r="I104" s="11">
        <v>11386</v>
      </c>
      <c r="J104" s="11">
        <v>13076</v>
      </c>
      <c r="K104" s="11">
        <v>33983</v>
      </c>
      <c r="L104" s="11">
        <v>18657</v>
      </c>
      <c r="M104" s="11">
        <v>20620</v>
      </c>
      <c r="N104" s="11">
        <v>44733</v>
      </c>
      <c r="O104" s="11">
        <v>25366</v>
      </c>
      <c r="P104" s="11">
        <v>16203</v>
      </c>
      <c r="Q104" s="11">
        <v>17916</v>
      </c>
      <c r="R104" s="11">
        <v>20160</v>
      </c>
      <c r="S104" s="11">
        <v>24409</v>
      </c>
      <c r="T104" s="11">
        <v>39082</v>
      </c>
      <c r="U104" s="12">
        <v>42624</v>
      </c>
    </row>
    <row r="105" spans="1:21" x14ac:dyDescent="0.2">
      <c r="A105" s="6" t="s">
        <v>194</v>
      </c>
      <c r="B105" s="11">
        <v>627737</v>
      </c>
      <c r="C105" s="11">
        <v>799500</v>
      </c>
      <c r="D105" s="11">
        <v>1081104</v>
      </c>
      <c r="E105" s="11">
        <v>1232323</v>
      </c>
      <c r="F105" s="11">
        <v>1392492</v>
      </c>
      <c r="G105" s="11">
        <v>2032431</v>
      </c>
      <c r="H105" s="11">
        <v>1887741</v>
      </c>
      <c r="I105" s="11">
        <v>2277347</v>
      </c>
      <c r="J105" s="11">
        <v>3164704</v>
      </c>
      <c r="K105" s="11">
        <v>3532383</v>
      </c>
      <c r="L105" s="11">
        <v>3630075</v>
      </c>
      <c r="M105" s="11">
        <v>3519651</v>
      </c>
      <c r="N105" s="11">
        <v>2947443</v>
      </c>
      <c r="O105" s="11">
        <v>2929120</v>
      </c>
      <c r="P105" s="11">
        <v>3330975</v>
      </c>
      <c r="Q105" s="11">
        <v>2218140</v>
      </c>
      <c r="R105" s="11">
        <v>2573790</v>
      </c>
      <c r="S105" s="11">
        <v>490968</v>
      </c>
      <c r="T105" s="11">
        <v>259607</v>
      </c>
      <c r="U105" s="12">
        <v>894040</v>
      </c>
    </row>
    <row r="106" spans="1:21" x14ac:dyDescent="0.2">
      <c r="A106" s="6" t="s">
        <v>35</v>
      </c>
      <c r="B106" s="11">
        <v>20094765</v>
      </c>
      <c r="C106" s="11">
        <v>27811560</v>
      </c>
      <c r="D106" s="11">
        <v>35107776</v>
      </c>
      <c r="E106" s="11">
        <v>44522207</v>
      </c>
      <c r="F106" s="11">
        <v>56432016</v>
      </c>
      <c r="G106" s="11">
        <v>73931990</v>
      </c>
      <c r="H106" s="11">
        <v>53679877</v>
      </c>
      <c r="I106" s="11">
        <v>68766311</v>
      </c>
      <c r="J106" s="11">
        <v>82920308</v>
      </c>
      <c r="K106" s="11">
        <v>87673764</v>
      </c>
      <c r="L106" s="11">
        <v>91164951</v>
      </c>
      <c r="M106" s="11">
        <v>100333451</v>
      </c>
      <c r="N106" s="11">
        <v>101474642</v>
      </c>
      <c r="O106" s="11">
        <v>94659513</v>
      </c>
      <c r="P106" s="11">
        <v>102834413</v>
      </c>
      <c r="Q106" s="11">
        <v>109028749</v>
      </c>
      <c r="R106" s="11">
        <v>110974410</v>
      </c>
      <c r="S106" s="11">
        <v>112476216</v>
      </c>
      <c r="T106" s="11">
        <v>148847027</v>
      </c>
      <c r="U106" s="12">
        <v>162621428</v>
      </c>
    </row>
    <row r="107" spans="1:21" x14ac:dyDescent="0.2">
      <c r="A107" s="7" t="s">
        <v>134</v>
      </c>
      <c r="B107" s="9">
        <v>674987</v>
      </c>
      <c r="C107" s="9">
        <v>484051</v>
      </c>
      <c r="D107" s="9">
        <v>628472</v>
      </c>
      <c r="E107" s="9">
        <v>861311</v>
      </c>
      <c r="F107" s="9">
        <v>1345995</v>
      </c>
      <c r="G107" s="9">
        <v>1751301</v>
      </c>
      <c r="H107" s="9">
        <v>1542683</v>
      </c>
      <c r="I107" s="9">
        <v>1848592</v>
      </c>
      <c r="J107" s="9">
        <v>2128415</v>
      </c>
      <c r="K107" s="9">
        <v>2089319</v>
      </c>
      <c r="L107" s="9">
        <v>2675509</v>
      </c>
      <c r="M107" s="9">
        <v>3428725</v>
      </c>
      <c r="N107" s="9">
        <v>3775940</v>
      </c>
      <c r="O107" s="9">
        <v>3064320</v>
      </c>
      <c r="P107" s="9">
        <v>3115497</v>
      </c>
      <c r="Q107" s="9">
        <v>3321341</v>
      </c>
      <c r="R107" s="9">
        <v>3836320</v>
      </c>
      <c r="S107" s="9">
        <v>3547784</v>
      </c>
      <c r="T107" s="9">
        <v>4368468</v>
      </c>
      <c r="U107" s="10">
        <v>4969911</v>
      </c>
    </row>
    <row r="108" spans="1:21" x14ac:dyDescent="0.2">
      <c r="A108" s="7" t="s">
        <v>103</v>
      </c>
      <c r="B108" s="9">
        <v>245164</v>
      </c>
      <c r="C108" s="9">
        <v>492741</v>
      </c>
      <c r="D108" s="9">
        <v>867153</v>
      </c>
      <c r="E108" s="9">
        <v>2112786</v>
      </c>
      <c r="F108" s="9">
        <v>3665539</v>
      </c>
      <c r="G108" s="9">
        <v>9212050</v>
      </c>
      <c r="H108" s="9">
        <v>5227522</v>
      </c>
      <c r="I108" s="9">
        <v>4127513</v>
      </c>
      <c r="J108" s="9">
        <v>4878289</v>
      </c>
      <c r="K108" s="9">
        <v>5073516</v>
      </c>
      <c r="L108" s="9">
        <v>5075346</v>
      </c>
      <c r="M108" s="9">
        <v>5242520</v>
      </c>
      <c r="N108" s="9">
        <v>4284720</v>
      </c>
      <c r="O108" s="9">
        <v>5639551</v>
      </c>
      <c r="P108" s="9">
        <v>5371401</v>
      </c>
      <c r="Q108" s="9">
        <v>5546955</v>
      </c>
      <c r="R108" s="9">
        <v>6280520</v>
      </c>
      <c r="S108" s="9">
        <v>2865336</v>
      </c>
      <c r="T108" s="9">
        <v>7473735</v>
      </c>
      <c r="U108" s="10">
        <v>15421271</v>
      </c>
    </row>
    <row r="109" spans="1:21" x14ac:dyDescent="0.2">
      <c r="A109" s="6" t="s">
        <v>576</v>
      </c>
      <c r="B109" s="11">
        <v>760</v>
      </c>
      <c r="C109" s="11">
        <v>1184</v>
      </c>
      <c r="D109" s="11">
        <v>0</v>
      </c>
      <c r="E109" s="11">
        <v>0</v>
      </c>
      <c r="F109" s="11">
        <v>0</v>
      </c>
      <c r="G109" s="11">
        <v>1531</v>
      </c>
      <c r="H109" s="11">
        <v>590</v>
      </c>
      <c r="I109" s="11">
        <v>483</v>
      </c>
      <c r="J109" s="11">
        <v>494</v>
      </c>
      <c r="K109" s="11">
        <v>775</v>
      </c>
      <c r="L109" s="11">
        <v>525</v>
      </c>
      <c r="M109" s="11">
        <v>388</v>
      </c>
      <c r="N109" s="11">
        <v>0</v>
      </c>
      <c r="O109" s="11">
        <v>0</v>
      </c>
      <c r="P109" s="11">
        <v>0</v>
      </c>
      <c r="Q109" s="11">
        <v>0</v>
      </c>
      <c r="R109" s="11">
        <v>0</v>
      </c>
      <c r="S109" s="11">
        <v>0</v>
      </c>
      <c r="T109" s="11"/>
      <c r="U109" s="12"/>
    </row>
    <row r="110" spans="1:21" x14ac:dyDescent="0.2">
      <c r="A110" s="6" t="s">
        <v>94</v>
      </c>
      <c r="B110" s="11">
        <v>98235</v>
      </c>
      <c r="C110" s="11">
        <v>100883</v>
      </c>
      <c r="D110" s="11">
        <v>103377</v>
      </c>
      <c r="E110" s="11">
        <v>168717</v>
      </c>
      <c r="F110" s="11">
        <v>177937</v>
      </c>
      <c r="G110" s="11">
        <v>268114</v>
      </c>
      <c r="H110" s="11">
        <v>376650</v>
      </c>
      <c r="I110" s="11">
        <v>483623</v>
      </c>
      <c r="J110" s="11">
        <v>476255</v>
      </c>
      <c r="K110" s="11">
        <v>937094</v>
      </c>
      <c r="L110" s="11">
        <v>1722577</v>
      </c>
      <c r="M110" s="11">
        <v>1839475</v>
      </c>
      <c r="N110" s="11">
        <v>1212287</v>
      </c>
      <c r="O110" s="11">
        <v>1005864</v>
      </c>
      <c r="P110" s="11">
        <v>1420409</v>
      </c>
      <c r="Q110" s="11">
        <v>1455739</v>
      </c>
      <c r="R110" s="11">
        <v>1762454</v>
      </c>
      <c r="S110" s="11">
        <v>1491278</v>
      </c>
      <c r="T110" s="11">
        <v>1666652</v>
      </c>
      <c r="U110" s="12">
        <v>2339910</v>
      </c>
    </row>
    <row r="111" spans="1:21" x14ac:dyDescent="0.2">
      <c r="A111" s="7" t="s">
        <v>92</v>
      </c>
      <c r="B111" s="9">
        <v>365420</v>
      </c>
      <c r="C111" s="9">
        <v>483852</v>
      </c>
      <c r="D111" s="9">
        <v>472035</v>
      </c>
      <c r="E111" s="9">
        <v>499440</v>
      </c>
      <c r="F111" s="9">
        <v>708486</v>
      </c>
      <c r="G111" s="9">
        <v>1083449</v>
      </c>
      <c r="H111" s="9">
        <v>1056822</v>
      </c>
      <c r="I111" s="9">
        <v>1319453</v>
      </c>
      <c r="J111" s="9">
        <v>1458393</v>
      </c>
      <c r="K111" s="9">
        <v>1691955</v>
      </c>
      <c r="L111" s="9">
        <v>2490831</v>
      </c>
      <c r="M111" s="9">
        <v>2604861</v>
      </c>
      <c r="N111" s="9">
        <v>2291021</v>
      </c>
      <c r="O111" s="9">
        <v>2158257</v>
      </c>
      <c r="P111" s="9">
        <v>2021808</v>
      </c>
      <c r="Q111" s="9">
        <v>1982773</v>
      </c>
      <c r="R111" s="9">
        <v>1679599</v>
      </c>
      <c r="S111" s="9">
        <v>945620</v>
      </c>
      <c r="T111" s="9">
        <v>1508686</v>
      </c>
      <c r="U111" s="10">
        <v>2515757</v>
      </c>
    </row>
    <row r="112" spans="1:21" x14ac:dyDescent="0.2">
      <c r="A112" s="7" t="s">
        <v>224</v>
      </c>
      <c r="B112" s="9">
        <v>24883</v>
      </c>
      <c r="C112" s="9">
        <v>47454</v>
      </c>
      <c r="D112" s="9">
        <v>55820</v>
      </c>
      <c r="E112" s="9">
        <v>64422</v>
      </c>
      <c r="F112" s="9">
        <v>56662</v>
      </c>
      <c r="G112" s="9">
        <v>79639</v>
      </c>
      <c r="H112" s="9">
        <v>50392</v>
      </c>
      <c r="I112" s="9">
        <v>59363</v>
      </c>
      <c r="J112" s="9">
        <v>73109</v>
      </c>
      <c r="K112" s="9">
        <v>94371</v>
      </c>
      <c r="L112" s="9">
        <v>89829</v>
      </c>
      <c r="M112" s="9">
        <v>88761</v>
      </c>
      <c r="N112" s="9">
        <v>84015</v>
      </c>
      <c r="O112" s="9">
        <v>55470</v>
      </c>
      <c r="P112" s="9">
        <v>61300</v>
      </c>
      <c r="Q112" s="9">
        <v>64201</v>
      </c>
      <c r="R112" s="9">
        <v>72034</v>
      </c>
      <c r="S112" s="9">
        <v>59382</v>
      </c>
      <c r="T112" s="9">
        <v>84445</v>
      </c>
      <c r="U112" s="10">
        <v>60329</v>
      </c>
    </row>
    <row r="113" spans="1:21" x14ac:dyDescent="0.2">
      <c r="A113" s="6" t="s">
        <v>223</v>
      </c>
      <c r="B113" s="11">
        <v>26189</v>
      </c>
      <c r="C113" s="11">
        <v>181808</v>
      </c>
      <c r="D113" s="11">
        <v>149634</v>
      </c>
      <c r="E113" s="11">
        <v>529844</v>
      </c>
      <c r="F113" s="11">
        <v>803068</v>
      </c>
      <c r="G113" s="11">
        <v>1137053</v>
      </c>
      <c r="H113" s="11">
        <v>1881497</v>
      </c>
      <c r="I113" s="11">
        <v>4396883</v>
      </c>
      <c r="J113" s="11">
        <v>4966687</v>
      </c>
      <c r="K113" s="11">
        <v>3446408</v>
      </c>
      <c r="L113" s="11">
        <v>2335750</v>
      </c>
      <c r="M113" s="11">
        <v>1711333</v>
      </c>
      <c r="N113" s="11">
        <v>1357650</v>
      </c>
      <c r="O113" s="11">
        <v>1587666</v>
      </c>
      <c r="P113" s="11">
        <v>2102921</v>
      </c>
      <c r="Q113" s="11">
        <v>1941893</v>
      </c>
      <c r="R113" s="11">
        <v>3902255</v>
      </c>
      <c r="S113" s="11">
        <v>3401409</v>
      </c>
      <c r="T113" s="11">
        <v>5687517</v>
      </c>
      <c r="U113" s="12">
        <v>7520361</v>
      </c>
    </row>
    <row r="114" spans="1:21" x14ac:dyDescent="0.2">
      <c r="A114" s="6" t="s">
        <v>89</v>
      </c>
      <c r="B114" s="11">
        <v>174735</v>
      </c>
      <c r="C114" s="11">
        <v>254985</v>
      </c>
      <c r="D114" s="11">
        <v>360499</v>
      </c>
      <c r="E114" s="11">
        <v>704105</v>
      </c>
      <c r="F114" s="11">
        <v>870992</v>
      </c>
      <c r="G114" s="11">
        <v>1640447</v>
      </c>
      <c r="H114" s="11">
        <v>2002912</v>
      </c>
      <c r="I114" s="11">
        <v>2061358</v>
      </c>
      <c r="J114" s="11">
        <v>720379</v>
      </c>
      <c r="K114" s="11">
        <v>2384239</v>
      </c>
      <c r="L114" s="11">
        <v>2834679</v>
      </c>
      <c r="M114" s="11">
        <v>2157612</v>
      </c>
      <c r="N114" s="11">
        <v>1895780</v>
      </c>
      <c r="O114" s="11">
        <v>1211185</v>
      </c>
      <c r="P114" s="11">
        <v>1028537</v>
      </c>
      <c r="Q114" s="11">
        <v>1433045</v>
      </c>
      <c r="R114" s="11">
        <v>2451593</v>
      </c>
      <c r="S114" s="11">
        <v>1880409</v>
      </c>
      <c r="T114" s="11">
        <v>2129030</v>
      </c>
      <c r="U114" s="12">
        <v>2373287</v>
      </c>
    </row>
    <row r="115" spans="1:21" x14ac:dyDescent="0.2">
      <c r="A115" s="6" t="s">
        <v>109</v>
      </c>
      <c r="B115" s="11">
        <v>1280086</v>
      </c>
      <c r="C115" s="11">
        <v>1617599</v>
      </c>
      <c r="D115" s="11">
        <v>1605066</v>
      </c>
      <c r="E115" s="11">
        <v>2185386</v>
      </c>
      <c r="F115" s="11">
        <v>2641028</v>
      </c>
      <c r="G115" s="11">
        <v>2602115</v>
      </c>
      <c r="H115" s="11">
        <v>1851544</v>
      </c>
      <c r="I115" s="11">
        <v>2140801</v>
      </c>
      <c r="J115" s="11">
        <v>2355273</v>
      </c>
      <c r="K115" s="11">
        <v>2708244</v>
      </c>
      <c r="L115" s="11">
        <v>3170786</v>
      </c>
      <c r="M115" s="11">
        <v>3592858</v>
      </c>
      <c r="N115" s="11">
        <v>4615021</v>
      </c>
      <c r="O115" s="11">
        <v>3259428</v>
      </c>
      <c r="P115" s="11">
        <v>3186302</v>
      </c>
      <c r="Q115" s="11">
        <v>3097867</v>
      </c>
      <c r="R115" s="11">
        <v>3010512</v>
      </c>
      <c r="S115" s="11">
        <v>2207646</v>
      </c>
      <c r="T115" s="11">
        <v>3185505</v>
      </c>
      <c r="U115" s="12">
        <v>4276604</v>
      </c>
    </row>
    <row r="116" spans="1:21" x14ac:dyDescent="0.2">
      <c r="A116" s="6" t="s">
        <v>123</v>
      </c>
      <c r="B116" s="11">
        <v>24130</v>
      </c>
      <c r="C116" s="11">
        <v>26409</v>
      </c>
      <c r="D116" s="11">
        <v>21498</v>
      </c>
      <c r="E116" s="11">
        <v>28242</v>
      </c>
      <c r="F116" s="11">
        <v>75586</v>
      </c>
      <c r="G116" s="11">
        <v>70721</v>
      </c>
      <c r="H116" s="11">
        <v>56010</v>
      </c>
      <c r="I116" s="11">
        <v>52783</v>
      </c>
      <c r="J116" s="11">
        <v>91811</v>
      </c>
      <c r="K116" s="11">
        <v>88750</v>
      </c>
      <c r="L116" s="11">
        <v>63476</v>
      </c>
      <c r="M116" s="11">
        <v>76664</v>
      </c>
      <c r="N116" s="11">
        <v>86492</v>
      </c>
      <c r="O116" s="11">
        <v>89946</v>
      </c>
      <c r="P116" s="11">
        <v>77716</v>
      </c>
      <c r="Q116" s="11">
        <v>107788</v>
      </c>
      <c r="R116" s="11">
        <v>134827</v>
      </c>
      <c r="S116" s="11">
        <v>156795</v>
      </c>
      <c r="T116" s="11">
        <v>224276</v>
      </c>
      <c r="U116" s="12">
        <v>234927</v>
      </c>
    </row>
    <row r="117" spans="1:21" x14ac:dyDescent="0.2">
      <c r="A117" s="6" t="s">
        <v>178</v>
      </c>
      <c r="B117" s="11">
        <v>111695</v>
      </c>
      <c r="C117" s="11">
        <v>152079</v>
      </c>
      <c r="D117" s="11">
        <v>182640</v>
      </c>
      <c r="E117" s="11">
        <v>222563</v>
      </c>
      <c r="F117" s="11">
        <v>329780</v>
      </c>
      <c r="G117" s="11">
        <v>602593</v>
      </c>
      <c r="H117" s="11">
        <v>395383</v>
      </c>
      <c r="I117" s="11">
        <v>396791</v>
      </c>
      <c r="J117" s="11">
        <v>503376</v>
      </c>
      <c r="K117" s="11">
        <v>542414</v>
      </c>
      <c r="L117" s="11">
        <v>642961</v>
      </c>
      <c r="M117" s="11">
        <v>752678</v>
      </c>
      <c r="N117" s="11">
        <v>869659</v>
      </c>
      <c r="O117" s="11">
        <v>964132</v>
      </c>
      <c r="P117" s="11">
        <v>1017693</v>
      </c>
      <c r="Q117" s="11">
        <v>1015756</v>
      </c>
      <c r="R117" s="11">
        <v>1072546</v>
      </c>
      <c r="S117" s="11">
        <v>997650</v>
      </c>
      <c r="T117" s="11">
        <v>1283179</v>
      </c>
      <c r="U117" s="12">
        <v>1455128</v>
      </c>
    </row>
    <row r="118" spans="1:21" x14ac:dyDescent="0.2">
      <c r="A118" s="7" t="s">
        <v>197</v>
      </c>
      <c r="B118" s="9">
        <v>10775</v>
      </c>
      <c r="C118" s="9">
        <v>18765</v>
      </c>
      <c r="D118" s="9">
        <v>16351</v>
      </c>
      <c r="E118" s="9">
        <v>30741</v>
      </c>
      <c r="F118" s="9">
        <v>42388</v>
      </c>
      <c r="G118" s="9">
        <v>81050</v>
      </c>
      <c r="H118" s="9">
        <v>65134</v>
      </c>
      <c r="I118" s="9">
        <v>80077</v>
      </c>
      <c r="J118" s="9">
        <v>112097</v>
      </c>
      <c r="K118" s="9">
        <v>249067</v>
      </c>
      <c r="L118" s="9">
        <v>213793</v>
      </c>
      <c r="M118" s="9">
        <v>157117</v>
      </c>
      <c r="N118" s="9">
        <v>248233</v>
      </c>
      <c r="O118" s="9">
        <v>232743</v>
      </c>
      <c r="P118" s="9">
        <v>266017</v>
      </c>
      <c r="Q118" s="9">
        <v>222353</v>
      </c>
      <c r="R118" s="9">
        <v>260048</v>
      </c>
      <c r="S118" s="9">
        <v>218483</v>
      </c>
      <c r="T118" s="9">
        <v>280527</v>
      </c>
      <c r="U118" s="10">
        <v>281210</v>
      </c>
    </row>
    <row r="119" spans="1:21" x14ac:dyDescent="0.2">
      <c r="A119" s="7" t="s">
        <v>50</v>
      </c>
      <c r="B119" s="9">
        <v>6140889</v>
      </c>
      <c r="C119" s="9">
        <v>8086059</v>
      </c>
      <c r="D119" s="9">
        <v>10606347</v>
      </c>
      <c r="E119" s="9">
        <v>13537074</v>
      </c>
      <c r="F119" s="9">
        <v>17744198</v>
      </c>
      <c r="G119" s="9">
        <v>21455169</v>
      </c>
      <c r="H119" s="9">
        <v>19631939</v>
      </c>
      <c r="I119" s="9">
        <v>23802061</v>
      </c>
      <c r="J119" s="9">
        <v>27886048</v>
      </c>
      <c r="K119" s="9">
        <v>36525700</v>
      </c>
      <c r="L119" s="9">
        <v>45930593</v>
      </c>
      <c r="M119" s="9">
        <v>46353388</v>
      </c>
      <c r="N119" s="9">
        <v>44192327</v>
      </c>
      <c r="O119" s="9">
        <v>38542312</v>
      </c>
      <c r="P119" s="9">
        <v>41999160</v>
      </c>
      <c r="Q119" s="9">
        <v>45848412</v>
      </c>
      <c r="R119" s="9">
        <v>52141782</v>
      </c>
      <c r="S119" s="9">
        <v>56300813</v>
      </c>
      <c r="T119" s="9">
        <v>78697722</v>
      </c>
      <c r="U119" s="10">
        <v>93711252</v>
      </c>
    </row>
    <row r="120" spans="1:21" x14ac:dyDescent="0.2">
      <c r="A120" s="7" t="s">
        <v>183</v>
      </c>
      <c r="B120" s="9">
        <v>3342</v>
      </c>
      <c r="C120" s="9">
        <v>7910</v>
      </c>
      <c r="D120" s="9">
        <v>16933</v>
      </c>
      <c r="E120" s="9">
        <v>15402</v>
      </c>
      <c r="F120" s="9">
        <v>24909</v>
      </c>
      <c r="G120" s="9">
        <v>31554</v>
      </c>
      <c r="H120" s="9">
        <v>40662</v>
      </c>
      <c r="I120" s="9">
        <v>63476</v>
      </c>
      <c r="J120" s="9">
        <v>97122</v>
      </c>
      <c r="K120" s="9">
        <v>76488</v>
      </c>
      <c r="L120" s="9">
        <v>97414</v>
      </c>
      <c r="M120" s="9">
        <v>103990</v>
      </c>
      <c r="N120" s="9">
        <v>172590</v>
      </c>
      <c r="O120" s="9">
        <v>333158</v>
      </c>
      <c r="P120" s="9">
        <v>297550</v>
      </c>
      <c r="Q120" s="9">
        <v>396693</v>
      </c>
      <c r="R120" s="9">
        <v>347986</v>
      </c>
      <c r="S120" s="9">
        <v>275700</v>
      </c>
      <c r="T120" s="9">
        <v>406886</v>
      </c>
      <c r="U120" s="10">
        <v>451291</v>
      </c>
    </row>
    <row r="121" spans="1:21" x14ac:dyDescent="0.2">
      <c r="A121" s="6" t="s">
        <v>181</v>
      </c>
      <c r="B121" s="11">
        <v>35204</v>
      </c>
      <c r="C121" s="11">
        <v>58768</v>
      </c>
      <c r="D121" s="11">
        <v>65937</v>
      </c>
      <c r="E121" s="11">
        <v>74988</v>
      </c>
      <c r="F121" s="11">
        <v>125374</v>
      </c>
      <c r="G121" s="11">
        <v>167732</v>
      </c>
      <c r="H121" s="11">
        <v>167597</v>
      </c>
      <c r="I121" s="11">
        <v>229693</v>
      </c>
      <c r="J121" s="11">
        <v>297735</v>
      </c>
      <c r="K121" s="11">
        <v>290232</v>
      </c>
      <c r="L121" s="11">
        <v>274639</v>
      </c>
      <c r="M121" s="11">
        <v>297069</v>
      </c>
      <c r="N121" s="11">
        <v>272108</v>
      </c>
      <c r="O121" s="11">
        <v>368569</v>
      </c>
      <c r="P121" s="11">
        <v>336904</v>
      </c>
      <c r="Q121" s="11">
        <v>345612</v>
      </c>
      <c r="R121" s="11">
        <v>435101</v>
      </c>
      <c r="S121" s="11">
        <v>468441</v>
      </c>
      <c r="T121" s="11">
        <v>594885</v>
      </c>
      <c r="U121" s="12">
        <v>581306</v>
      </c>
    </row>
    <row r="122" spans="1:21" x14ac:dyDescent="0.2">
      <c r="A122" s="7" t="s">
        <v>212</v>
      </c>
      <c r="B122" s="9">
        <v>100206</v>
      </c>
      <c r="C122" s="9">
        <v>104577</v>
      </c>
      <c r="D122" s="9">
        <v>280973</v>
      </c>
      <c r="E122" s="9">
        <v>457176</v>
      </c>
      <c r="F122" s="9">
        <v>517276</v>
      </c>
      <c r="G122" s="9">
        <v>456962</v>
      </c>
      <c r="H122" s="9">
        <v>1354779</v>
      </c>
      <c r="I122" s="9">
        <v>1946029</v>
      </c>
      <c r="J122" s="9">
        <v>2190067</v>
      </c>
      <c r="K122" s="9">
        <v>1823395</v>
      </c>
      <c r="L122" s="9">
        <v>1422971</v>
      </c>
      <c r="M122" s="9">
        <v>1237975</v>
      </c>
      <c r="N122" s="9">
        <v>3374161</v>
      </c>
      <c r="O122" s="9">
        <v>3975503</v>
      </c>
      <c r="P122" s="9">
        <v>3094768</v>
      </c>
      <c r="Q122" s="9">
        <v>2156333</v>
      </c>
      <c r="R122" s="9">
        <v>2383336</v>
      </c>
      <c r="S122" s="9">
        <v>3284614</v>
      </c>
      <c r="T122" s="9">
        <v>3187592</v>
      </c>
      <c r="U122" s="10">
        <v>3467854</v>
      </c>
    </row>
    <row r="123" spans="1:21" x14ac:dyDescent="0.2">
      <c r="A123" s="7" t="s">
        <v>147</v>
      </c>
      <c r="B123" s="9">
        <v>56486</v>
      </c>
      <c r="C123" s="9">
        <v>64333</v>
      </c>
      <c r="D123" s="9">
        <v>74296</v>
      </c>
      <c r="E123" s="9">
        <v>109240</v>
      </c>
      <c r="F123" s="9">
        <v>138600</v>
      </c>
      <c r="G123" s="9">
        <v>189093</v>
      </c>
      <c r="H123" s="9">
        <v>241781</v>
      </c>
      <c r="I123" s="9">
        <v>284968</v>
      </c>
      <c r="J123" s="9">
        <v>386275</v>
      </c>
      <c r="K123" s="9">
        <v>455402</v>
      </c>
      <c r="L123" s="9">
        <v>598451</v>
      </c>
      <c r="M123" s="9">
        <v>756947</v>
      </c>
      <c r="N123" s="9">
        <v>803838</v>
      </c>
      <c r="O123" s="9">
        <v>885019</v>
      </c>
      <c r="P123" s="9">
        <v>862683</v>
      </c>
      <c r="Q123" s="9">
        <v>1039976</v>
      </c>
      <c r="R123" s="9">
        <v>1025918</v>
      </c>
      <c r="S123" s="9">
        <v>740087</v>
      </c>
      <c r="T123" s="9">
        <v>909962</v>
      </c>
      <c r="U123" s="10">
        <v>940851</v>
      </c>
    </row>
    <row r="124" spans="1:21" x14ac:dyDescent="0.2">
      <c r="A124" s="7" t="s">
        <v>152</v>
      </c>
      <c r="B124" s="9">
        <v>107366</v>
      </c>
      <c r="C124" s="9">
        <v>151190</v>
      </c>
      <c r="D124" s="9">
        <v>177342</v>
      </c>
      <c r="E124" s="9">
        <v>197754</v>
      </c>
      <c r="F124" s="9">
        <v>286147</v>
      </c>
      <c r="G124" s="9">
        <v>320088</v>
      </c>
      <c r="H124" s="9">
        <v>292129</v>
      </c>
      <c r="I124" s="9">
        <v>393287</v>
      </c>
      <c r="J124" s="9">
        <v>496927</v>
      </c>
      <c r="K124" s="9">
        <v>620171</v>
      </c>
      <c r="L124" s="9">
        <v>648701</v>
      </c>
      <c r="M124" s="9">
        <v>745182</v>
      </c>
      <c r="N124" s="9">
        <v>842064</v>
      </c>
      <c r="O124" s="9">
        <v>770829</v>
      </c>
      <c r="P124" s="9">
        <v>762200</v>
      </c>
      <c r="Q124" s="9">
        <v>807777</v>
      </c>
      <c r="R124" s="9">
        <v>806389</v>
      </c>
      <c r="S124" s="9">
        <v>699954</v>
      </c>
      <c r="T124" s="9">
        <v>877784</v>
      </c>
      <c r="U124" s="10">
        <v>973991</v>
      </c>
    </row>
    <row r="125" spans="1:21" x14ac:dyDescent="0.2">
      <c r="A125" s="7" t="s">
        <v>248</v>
      </c>
      <c r="B125" s="9">
        <v>349</v>
      </c>
      <c r="C125" s="9">
        <v>690</v>
      </c>
      <c r="D125" s="9">
        <v>921</v>
      </c>
      <c r="E125" s="9">
        <v>1537</v>
      </c>
      <c r="F125" s="9">
        <v>5261</v>
      </c>
      <c r="G125" s="9">
        <v>5833</v>
      </c>
      <c r="H125" s="9">
        <v>5183</v>
      </c>
      <c r="I125" s="9">
        <v>6824</v>
      </c>
      <c r="J125" s="9">
        <v>11210</v>
      </c>
      <c r="K125" s="9">
        <v>23396</v>
      </c>
      <c r="L125" s="9">
        <v>77715</v>
      </c>
      <c r="M125" s="9">
        <v>0</v>
      </c>
      <c r="N125" s="9">
        <v>0</v>
      </c>
      <c r="O125" s="9">
        <v>0</v>
      </c>
      <c r="P125" s="9">
        <v>0</v>
      </c>
      <c r="Q125" s="9">
        <v>0</v>
      </c>
      <c r="R125" s="9">
        <v>0</v>
      </c>
      <c r="S125" s="9">
        <v>0</v>
      </c>
      <c r="T125" s="9"/>
      <c r="U125" s="10"/>
    </row>
    <row r="126" spans="1:21" x14ac:dyDescent="0.2">
      <c r="A126" s="7" t="s">
        <v>49</v>
      </c>
      <c r="B126" s="9">
        <v>3267030</v>
      </c>
      <c r="C126" s="9">
        <v>4972754</v>
      </c>
      <c r="D126" s="9">
        <v>5537687</v>
      </c>
      <c r="E126" s="9">
        <v>8823554</v>
      </c>
      <c r="F126" s="9">
        <v>11717655</v>
      </c>
      <c r="G126" s="9">
        <v>13866488</v>
      </c>
      <c r="H126" s="9">
        <v>12298991</v>
      </c>
      <c r="I126" s="9">
        <v>17872653</v>
      </c>
      <c r="J126" s="9">
        <v>23975906</v>
      </c>
      <c r="K126" s="9">
        <v>27517963</v>
      </c>
      <c r="L126" s="9">
        <v>28966300</v>
      </c>
      <c r="M126" s="9">
        <v>32255386</v>
      </c>
      <c r="N126" s="9">
        <v>33809860</v>
      </c>
      <c r="O126" s="9">
        <v>32447349</v>
      </c>
      <c r="P126" s="9">
        <v>35954952</v>
      </c>
      <c r="Q126" s="9">
        <v>44129450</v>
      </c>
      <c r="R126" s="9">
        <v>46382165</v>
      </c>
      <c r="S126" s="9">
        <v>44827693</v>
      </c>
      <c r="T126" s="9">
        <v>67440744</v>
      </c>
      <c r="U126" s="10">
        <v>77534944</v>
      </c>
    </row>
    <row r="127" spans="1:21" x14ac:dyDescent="0.2">
      <c r="A127" s="6" t="s">
        <v>238</v>
      </c>
      <c r="B127" s="11">
        <v>2743</v>
      </c>
      <c r="C127" s="11">
        <v>7448</v>
      </c>
      <c r="D127" s="11">
        <v>2417</v>
      </c>
      <c r="E127" s="11">
        <v>2876</v>
      </c>
      <c r="F127" s="11">
        <v>9289</v>
      </c>
      <c r="G127" s="11">
        <v>4242</v>
      </c>
      <c r="H127" s="11">
        <v>4634</v>
      </c>
      <c r="I127" s="11">
        <v>3821</v>
      </c>
      <c r="J127" s="11">
        <v>3413</v>
      </c>
      <c r="K127" s="11">
        <v>4079</v>
      </c>
      <c r="L127" s="11">
        <v>4938</v>
      </c>
      <c r="M127" s="11">
        <v>9341</v>
      </c>
      <c r="N127" s="11">
        <v>14503</v>
      </c>
      <c r="O127" s="11">
        <v>14833</v>
      </c>
      <c r="P127" s="11">
        <v>26441</v>
      </c>
      <c r="Q127" s="11">
        <v>18502</v>
      </c>
      <c r="R127" s="11">
        <v>18646</v>
      </c>
      <c r="S127" s="11">
        <v>20866</v>
      </c>
      <c r="T127" s="11">
        <v>20123</v>
      </c>
      <c r="U127" s="12">
        <v>30411</v>
      </c>
    </row>
    <row r="128" spans="1:21" x14ac:dyDescent="0.2">
      <c r="A128" s="6" t="s">
        <v>130</v>
      </c>
      <c r="B128" s="11">
        <v>6717</v>
      </c>
      <c r="C128" s="11">
        <v>23909</v>
      </c>
      <c r="D128" s="11">
        <v>51485</v>
      </c>
      <c r="E128" s="11">
        <v>31629</v>
      </c>
      <c r="F128" s="11">
        <v>50030</v>
      </c>
      <c r="G128" s="11">
        <v>71268</v>
      </c>
      <c r="H128" s="11">
        <v>72571</v>
      </c>
      <c r="I128" s="11">
        <v>80523</v>
      </c>
      <c r="J128" s="11">
        <v>97491</v>
      </c>
      <c r="K128" s="11">
        <v>123942</v>
      </c>
      <c r="L128" s="11">
        <v>112629</v>
      </c>
      <c r="M128" s="11">
        <v>115205</v>
      </c>
      <c r="N128" s="11">
        <v>99966</v>
      </c>
      <c r="O128" s="11">
        <v>76791</v>
      </c>
      <c r="P128" s="11">
        <v>97899</v>
      </c>
      <c r="Q128" s="11">
        <v>108656</v>
      </c>
      <c r="R128" s="11">
        <v>129312</v>
      </c>
      <c r="S128" s="11">
        <v>145799</v>
      </c>
      <c r="T128" s="11">
        <v>178810</v>
      </c>
      <c r="U128" s="12">
        <v>206630</v>
      </c>
    </row>
    <row r="129" spans="1:21" x14ac:dyDescent="0.2">
      <c r="A129" s="6" t="s">
        <v>105</v>
      </c>
      <c r="B129" s="11">
        <v>155888</v>
      </c>
      <c r="C129" s="11">
        <v>233354</v>
      </c>
      <c r="D129" s="11">
        <v>318885</v>
      </c>
      <c r="E129" s="11">
        <v>433495</v>
      </c>
      <c r="F129" s="11">
        <v>683623</v>
      </c>
      <c r="G129" s="11">
        <v>907828</v>
      </c>
      <c r="H129" s="11">
        <v>1057931</v>
      </c>
      <c r="I129" s="11">
        <v>1449762</v>
      </c>
      <c r="J129" s="11">
        <v>2731758</v>
      </c>
      <c r="K129" s="11">
        <v>2653509</v>
      </c>
      <c r="L129" s="11">
        <v>2449592</v>
      </c>
      <c r="M129" s="11">
        <v>2216382</v>
      </c>
      <c r="N129" s="11">
        <v>1571983</v>
      </c>
      <c r="O129" s="11">
        <v>992268</v>
      </c>
      <c r="P129" s="11">
        <v>1261249</v>
      </c>
      <c r="Q129" s="11">
        <v>1646742</v>
      </c>
      <c r="R129" s="11">
        <v>1826590</v>
      </c>
      <c r="S129" s="11">
        <v>1618062</v>
      </c>
      <c r="T129" s="11">
        <v>2233057</v>
      </c>
      <c r="U129" s="12">
        <v>2887363</v>
      </c>
    </row>
    <row r="130" spans="1:21" x14ac:dyDescent="0.2">
      <c r="A130" s="7" t="s">
        <v>150</v>
      </c>
      <c r="B130" s="9">
        <v>0</v>
      </c>
      <c r="C130" s="9">
        <v>0</v>
      </c>
      <c r="D130" s="9">
        <v>0</v>
      </c>
      <c r="E130" s="9">
        <v>0</v>
      </c>
      <c r="F130" s="9">
        <v>53632</v>
      </c>
      <c r="G130" s="9">
        <v>86595</v>
      </c>
      <c r="H130" s="9">
        <v>76823</v>
      </c>
      <c r="I130" s="9">
        <v>71083</v>
      </c>
      <c r="J130" s="9">
        <v>89982</v>
      </c>
      <c r="K130" s="9">
        <v>145761</v>
      </c>
      <c r="L130" s="9">
        <v>86383</v>
      </c>
      <c r="M130" s="9">
        <v>157066</v>
      </c>
      <c r="N130" s="9">
        <v>134142</v>
      </c>
      <c r="O130" s="9">
        <v>108747</v>
      </c>
      <c r="P130" s="9">
        <v>132497</v>
      </c>
      <c r="Q130" s="9">
        <v>178356</v>
      </c>
      <c r="R130" s="9">
        <v>113817</v>
      </c>
      <c r="S130" s="9">
        <v>113158</v>
      </c>
      <c r="T130" s="9">
        <v>96126</v>
      </c>
      <c r="U130" s="10">
        <v>219019</v>
      </c>
    </row>
    <row r="131" spans="1:21" x14ac:dyDescent="0.2">
      <c r="A131" s="6" t="s">
        <v>247</v>
      </c>
      <c r="B131" s="11">
        <v>26</v>
      </c>
      <c r="C131" s="11">
        <v>39</v>
      </c>
      <c r="D131" s="11">
        <v>76</v>
      </c>
      <c r="E131" s="11">
        <v>65</v>
      </c>
      <c r="F131" s="11">
        <v>666</v>
      </c>
      <c r="G131" s="11">
        <v>42</v>
      </c>
      <c r="H131" s="11">
        <v>41</v>
      </c>
      <c r="I131" s="11">
        <v>11</v>
      </c>
      <c r="J131" s="11">
        <v>18</v>
      </c>
      <c r="K131" s="11">
        <v>9</v>
      </c>
      <c r="L131" s="11">
        <v>151</v>
      </c>
      <c r="M131" s="11">
        <v>416</v>
      </c>
      <c r="N131" s="11">
        <v>3561</v>
      </c>
      <c r="O131" s="11">
        <v>339</v>
      </c>
      <c r="P131" s="11">
        <v>217</v>
      </c>
      <c r="Q131" s="11">
        <v>335</v>
      </c>
      <c r="R131" s="11">
        <v>419</v>
      </c>
      <c r="S131" s="11">
        <v>404</v>
      </c>
      <c r="T131" s="11">
        <v>215</v>
      </c>
      <c r="U131" s="12">
        <v>374</v>
      </c>
    </row>
    <row r="132" spans="1:21" x14ac:dyDescent="0.2">
      <c r="A132" s="7" t="s">
        <v>84</v>
      </c>
      <c r="B132" s="9">
        <v>695786</v>
      </c>
      <c r="C132" s="9">
        <v>943480</v>
      </c>
      <c r="D132" s="9">
        <v>1206426</v>
      </c>
      <c r="E132" s="9">
        <v>1569526</v>
      </c>
      <c r="F132" s="9">
        <v>2182695</v>
      </c>
      <c r="G132" s="9">
        <v>2348926</v>
      </c>
      <c r="H132" s="9">
        <v>2129258</v>
      </c>
      <c r="I132" s="9">
        <v>2484472</v>
      </c>
      <c r="J132" s="9">
        <v>3042649</v>
      </c>
      <c r="K132" s="9">
        <v>3131193</v>
      </c>
      <c r="L132" s="9">
        <v>3271645</v>
      </c>
      <c r="M132" s="9">
        <v>2962993</v>
      </c>
      <c r="N132" s="9">
        <v>2901954</v>
      </c>
      <c r="O132" s="9">
        <v>3126765</v>
      </c>
      <c r="P132" s="9">
        <v>3185421</v>
      </c>
      <c r="Q132" s="9">
        <v>3690128</v>
      </c>
      <c r="R132" s="9">
        <v>4034545</v>
      </c>
      <c r="S132" s="9">
        <v>4173568</v>
      </c>
      <c r="T132" s="9">
        <v>5689731</v>
      </c>
      <c r="U132" s="10">
        <v>5741095</v>
      </c>
    </row>
    <row r="133" spans="1:21" x14ac:dyDescent="0.2">
      <c r="A133" s="7" t="s">
        <v>154</v>
      </c>
      <c r="B133" s="9">
        <v>45028</v>
      </c>
      <c r="C133" s="9">
        <v>75154</v>
      </c>
      <c r="D133" s="9">
        <v>91478</v>
      </c>
      <c r="E133" s="9">
        <v>127940</v>
      </c>
      <c r="F133" s="9">
        <v>163553</v>
      </c>
      <c r="G133" s="9">
        <v>295995</v>
      </c>
      <c r="H133" s="9">
        <v>339134</v>
      </c>
      <c r="I133" s="9">
        <v>496391</v>
      </c>
      <c r="J133" s="9">
        <v>700247</v>
      </c>
      <c r="K133" s="9">
        <v>940887</v>
      </c>
      <c r="L133" s="9">
        <v>1199293</v>
      </c>
      <c r="M133" s="9">
        <v>1968740</v>
      </c>
      <c r="N133" s="9">
        <v>1941302</v>
      </c>
      <c r="O133" s="9">
        <v>1337071</v>
      </c>
      <c r="P133" s="9">
        <v>1317469</v>
      </c>
      <c r="Q133" s="9">
        <v>1869325</v>
      </c>
      <c r="R133" s="9">
        <v>1957695</v>
      </c>
      <c r="S133" s="9">
        <v>2000069</v>
      </c>
      <c r="T133" s="9">
        <v>2895605</v>
      </c>
      <c r="U133" s="10">
        <v>3292124</v>
      </c>
    </row>
    <row r="134" spans="1:21" x14ac:dyDescent="0.2">
      <c r="A134" s="6" t="s">
        <v>139</v>
      </c>
      <c r="B134" s="11">
        <v>910224</v>
      </c>
      <c r="C134" s="11">
        <v>938436</v>
      </c>
      <c r="D134" s="11">
        <v>934847</v>
      </c>
      <c r="E134" s="11">
        <v>1207418</v>
      </c>
      <c r="F134" s="11">
        <v>1700118</v>
      </c>
      <c r="G134" s="11">
        <v>1977766</v>
      </c>
      <c r="H134" s="11">
        <v>2261243</v>
      </c>
      <c r="I134" s="11">
        <v>3475524</v>
      </c>
      <c r="J134" s="11">
        <v>4821497</v>
      </c>
      <c r="K134" s="11">
        <v>5673756</v>
      </c>
      <c r="L134" s="11">
        <v>7338689</v>
      </c>
      <c r="M134" s="11">
        <v>9367647</v>
      </c>
      <c r="N134" s="11">
        <v>9429575</v>
      </c>
      <c r="O134" s="11">
        <v>8254504</v>
      </c>
      <c r="P134" s="11">
        <v>9025273</v>
      </c>
      <c r="Q134" s="11">
        <v>10567874</v>
      </c>
      <c r="R134" s="11">
        <v>12310992</v>
      </c>
      <c r="S134" s="11">
        <v>12547510</v>
      </c>
      <c r="T134" s="11">
        <v>10527477</v>
      </c>
      <c r="U134" s="12">
        <v>13615875</v>
      </c>
    </row>
    <row r="135" spans="1:21" x14ac:dyDescent="0.2">
      <c r="A135" s="7" t="s">
        <v>76</v>
      </c>
      <c r="B135" s="9">
        <v>37624</v>
      </c>
      <c r="C135" s="9">
        <v>52539</v>
      </c>
      <c r="D135" s="9">
        <v>60354</v>
      </c>
      <c r="E135" s="9">
        <v>133158</v>
      </c>
      <c r="F135" s="9">
        <v>246523</v>
      </c>
      <c r="G135" s="9">
        <v>243165</v>
      </c>
      <c r="H135" s="9">
        <v>264497</v>
      </c>
      <c r="I135" s="9">
        <v>229542</v>
      </c>
      <c r="J135" s="9">
        <v>282265</v>
      </c>
      <c r="K135" s="9">
        <v>438911</v>
      </c>
      <c r="L135" s="9">
        <v>481941</v>
      </c>
      <c r="M135" s="9">
        <v>545725</v>
      </c>
      <c r="N135" s="9">
        <v>497688</v>
      </c>
      <c r="O135" s="9">
        <v>272144</v>
      </c>
      <c r="P135" s="9">
        <v>271474</v>
      </c>
      <c r="Q135" s="9">
        <v>319473</v>
      </c>
      <c r="R135" s="9">
        <v>198174</v>
      </c>
      <c r="S135" s="9">
        <v>223112</v>
      </c>
      <c r="T135" s="9">
        <v>401672</v>
      </c>
      <c r="U135" s="10">
        <v>556848</v>
      </c>
    </row>
    <row r="136" spans="1:21" x14ac:dyDescent="0.2">
      <c r="A136" s="6" t="s">
        <v>225</v>
      </c>
      <c r="B136" s="11">
        <v>50</v>
      </c>
      <c r="C136" s="11">
        <v>99</v>
      </c>
      <c r="D136" s="11">
        <v>30</v>
      </c>
      <c r="E136" s="11">
        <v>0</v>
      </c>
      <c r="F136" s="11">
        <v>51</v>
      </c>
      <c r="G136" s="11">
        <v>1</v>
      </c>
      <c r="H136" s="11">
        <v>20</v>
      </c>
      <c r="I136" s="11">
        <v>22</v>
      </c>
      <c r="J136" s="11">
        <v>185</v>
      </c>
      <c r="K136" s="11">
        <v>972</v>
      </c>
      <c r="L136" s="11">
        <v>1075</v>
      </c>
      <c r="M136" s="11">
        <v>2752</v>
      </c>
      <c r="N136" s="11">
        <v>4883</v>
      </c>
      <c r="O136" s="11">
        <v>1261</v>
      </c>
      <c r="P136" s="11">
        <v>401</v>
      </c>
      <c r="Q136" s="11">
        <v>1911</v>
      </c>
      <c r="R136" s="11">
        <v>1227</v>
      </c>
      <c r="S136" s="11">
        <v>1939</v>
      </c>
      <c r="T136" s="11">
        <v>11277</v>
      </c>
      <c r="U136" s="12">
        <v>12620</v>
      </c>
    </row>
    <row r="137" spans="1:21" x14ac:dyDescent="0.2">
      <c r="A137" s="6" t="s">
        <v>174</v>
      </c>
      <c r="B137" s="11">
        <v>122010</v>
      </c>
      <c r="C137" s="11">
        <v>163244</v>
      </c>
      <c r="D137" s="11">
        <v>187936</v>
      </c>
      <c r="E137" s="11">
        <v>259796</v>
      </c>
      <c r="F137" s="11">
        <v>386358</v>
      </c>
      <c r="G137" s="11">
        <v>375612</v>
      </c>
      <c r="H137" s="11">
        <v>408889</v>
      </c>
      <c r="I137" s="11">
        <v>731257</v>
      </c>
      <c r="J137" s="11">
        <v>1181226</v>
      </c>
      <c r="K137" s="11">
        <v>1968162</v>
      </c>
      <c r="L137" s="11">
        <v>2210887</v>
      </c>
      <c r="M137" s="11">
        <v>2283579</v>
      </c>
      <c r="N137" s="11">
        <v>830006</v>
      </c>
      <c r="O137" s="11">
        <v>870531</v>
      </c>
      <c r="P137" s="11">
        <v>971085</v>
      </c>
      <c r="Q137" s="11">
        <v>1078402</v>
      </c>
      <c r="R137" s="11">
        <v>1482478</v>
      </c>
      <c r="S137" s="11">
        <v>1167416</v>
      </c>
      <c r="T137" s="11">
        <v>1950333</v>
      </c>
      <c r="U137" s="12">
        <v>1655008</v>
      </c>
    </row>
    <row r="138" spans="1:21" x14ac:dyDescent="0.2">
      <c r="A138" s="6" t="s">
        <v>246</v>
      </c>
      <c r="B138" s="11">
        <v>46028</v>
      </c>
      <c r="C138" s="11">
        <v>67832</v>
      </c>
      <c r="D138" s="11">
        <v>87693</v>
      </c>
      <c r="E138" s="11">
        <v>122922</v>
      </c>
      <c r="F138" s="11">
        <v>69275</v>
      </c>
      <c r="G138" s="11">
        <v>88372</v>
      </c>
      <c r="H138" s="11">
        <v>62736</v>
      </c>
      <c r="I138" s="11">
        <v>104073</v>
      </c>
      <c r="J138" s="11">
        <v>0</v>
      </c>
      <c r="K138" s="11">
        <v>0</v>
      </c>
      <c r="L138" s="11">
        <v>0</v>
      </c>
      <c r="M138" s="11">
        <v>0</v>
      </c>
      <c r="N138" s="11">
        <v>0</v>
      </c>
      <c r="O138" s="11">
        <v>0</v>
      </c>
      <c r="P138" s="11">
        <v>0</v>
      </c>
      <c r="Q138" s="11">
        <v>0</v>
      </c>
      <c r="R138" s="11">
        <v>0</v>
      </c>
      <c r="S138" s="11">
        <v>0</v>
      </c>
      <c r="T138" s="11"/>
      <c r="U138" s="12"/>
    </row>
    <row r="139" spans="1:21" x14ac:dyDescent="0.2">
      <c r="A139" s="7" t="s">
        <v>171</v>
      </c>
      <c r="B139" s="9">
        <v>7632</v>
      </c>
      <c r="C139" s="9">
        <v>8258</v>
      </c>
      <c r="D139" s="9">
        <v>15148</v>
      </c>
      <c r="E139" s="9">
        <v>19171</v>
      </c>
      <c r="F139" s="9">
        <v>30856</v>
      </c>
      <c r="G139" s="9">
        <v>52998</v>
      </c>
      <c r="H139" s="9">
        <v>55644</v>
      </c>
      <c r="I139" s="9">
        <v>407155</v>
      </c>
      <c r="J139" s="9">
        <v>135163</v>
      </c>
      <c r="K139" s="9">
        <v>96653</v>
      </c>
      <c r="L139" s="9">
        <v>90341</v>
      </c>
      <c r="M139" s="9">
        <v>90754</v>
      </c>
      <c r="N139" s="9">
        <v>106188</v>
      </c>
      <c r="O139" s="9">
        <v>86517</v>
      </c>
      <c r="P139" s="9">
        <v>85249</v>
      </c>
      <c r="Q139" s="9">
        <v>134124</v>
      </c>
      <c r="R139" s="9">
        <v>156064</v>
      </c>
      <c r="S139" s="9">
        <v>121935</v>
      </c>
      <c r="T139" s="9">
        <v>151795</v>
      </c>
      <c r="U139" s="10">
        <v>168871</v>
      </c>
    </row>
    <row r="140" spans="1:21" x14ac:dyDescent="0.2">
      <c r="A140" s="7" t="s">
        <v>101</v>
      </c>
      <c r="B140" s="9">
        <v>802513</v>
      </c>
      <c r="C140" s="9">
        <v>1077366</v>
      </c>
      <c r="D140" s="9">
        <v>1353438</v>
      </c>
      <c r="E140" s="9">
        <v>1619781</v>
      </c>
      <c r="F140" s="9">
        <v>2162268</v>
      </c>
      <c r="G140" s="9">
        <v>2509531</v>
      </c>
      <c r="H140" s="9">
        <v>2085362</v>
      </c>
      <c r="I140" s="9">
        <v>2764512</v>
      </c>
      <c r="J140" s="9">
        <v>3736693</v>
      </c>
      <c r="K140" s="9">
        <v>3864558</v>
      </c>
      <c r="L140" s="9">
        <v>4131684</v>
      </c>
      <c r="M140" s="9">
        <v>4737939</v>
      </c>
      <c r="N140" s="9">
        <v>4922088</v>
      </c>
      <c r="O140" s="9">
        <v>4814379</v>
      </c>
      <c r="P140" s="9">
        <v>5099502</v>
      </c>
      <c r="Q140" s="9">
        <v>5799192</v>
      </c>
      <c r="R140" s="9">
        <v>5736305</v>
      </c>
      <c r="S140" s="9">
        <v>6052988</v>
      </c>
      <c r="T140" s="9">
        <v>8560938</v>
      </c>
      <c r="U140" s="10">
        <v>9175428</v>
      </c>
    </row>
    <row r="141" spans="1:21" x14ac:dyDescent="0.2">
      <c r="A141" s="7" t="s">
        <v>145</v>
      </c>
      <c r="B141" s="9">
        <v>69310</v>
      </c>
      <c r="C141" s="9">
        <v>101593</v>
      </c>
      <c r="D141" s="9">
        <v>113997</v>
      </c>
      <c r="E141" s="9">
        <v>162719</v>
      </c>
      <c r="F141" s="9">
        <v>212784</v>
      </c>
      <c r="G141" s="9">
        <v>255614</v>
      </c>
      <c r="H141" s="9">
        <v>193256</v>
      </c>
      <c r="I141" s="9">
        <v>299554</v>
      </c>
      <c r="J141" s="9">
        <v>422029</v>
      </c>
      <c r="K141" s="9">
        <v>466856</v>
      </c>
      <c r="L141" s="9">
        <v>522915</v>
      </c>
      <c r="M141" s="9">
        <v>568134</v>
      </c>
      <c r="N141" s="9">
        <v>668771</v>
      </c>
      <c r="O141" s="9">
        <v>626172</v>
      </c>
      <c r="P141" s="9">
        <v>625001</v>
      </c>
      <c r="Q141" s="9">
        <v>474952</v>
      </c>
      <c r="R141" s="9">
        <v>502072</v>
      </c>
      <c r="S141" s="9">
        <v>486434</v>
      </c>
      <c r="T141" s="9">
        <v>794259</v>
      </c>
      <c r="U141" s="10">
        <v>723535</v>
      </c>
    </row>
    <row r="142" spans="1:21" x14ac:dyDescent="0.2">
      <c r="A142" s="7" t="s">
        <v>206</v>
      </c>
      <c r="B142" s="9">
        <v>19336</v>
      </c>
      <c r="C142" s="9">
        <v>24995</v>
      </c>
      <c r="D142" s="9">
        <v>33900</v>
      </c>
      <c r="E142" s="9">
        <v>71762</v>
      </c>
      <c r="F142" s="9">
        <v>30735</v>
      </c>
      <c r="G142" s="9">
        <v>166813</v>
      </c>
      <c r="H142" s="9">
        <v>283717</v>
      </c>
      <c r="I142" s="9">
        <v>272148</v>
      </c>
      <c r="J142" s="9">
        <v>142167</v>
      </c>
      <c r="K142" s="9">
        <v>158352</v>
      </c>
      <c r="L142" s="9">
        <v>183941</v>
      </c>
      <c r="M142" s="9">
        <v>243696</v>
      </c>
      <c r="N142" s="9">
        <v>175158</v>
      </c>
      <c r="O142" s="9">
        <v>101030</v>
      </c>
      <c r="P142" s="9">
        <v>97703</v>
      </c>
      <c r="Q142" s="9">
        <v>114661</v>
      </c>
      <c r="R142" s="9">
        <v>287335</v>
      </c>
      <c r="S142" s="9">
        <v>303135</v>
      </c>
      <c r="T142" s="9">
        <v>391587</v>
      </c>
      <c r="U142" s="10">
        <v>675909</v>
      </c>
    </row>
    <row r="143" spans="1:21" x14ac:dyDescent="0.2">
      <c r="A143" s="7" t="s">
        <v>91</v>
      </c>
      <c r="B143" s="9">
        <v>1785973</v>
      </c>
      <c r="C143" s="9">
        <v>1718559</v>
      </c>
      <c r="D143" s="9">
        <v>2303162</v>
      </c>
      <c r="E143" s="9">
        <v>2852152</v>
      </c>
      <c r="F143" s="9">
        <v>3799462</v>
      </c>
      <c r="G143" s="9">
        <v>6767052</v>
      </c>
      <c r="H143" s="9">
        <v>5475594</v>
      </c>
      <c r="I143" s="9">
        <v>6696844</v>
      </c>
      <c r="J143" s="9">
        <v>9205574</v>
      </c>
      <c r="K143" s="9">
        <v>9296313</v>
      </c>
      <c r="L143" s="9">
        <v>12042613</v>
      </c>
      <c r="M143" s="9">
        <v>15393425</v>
      </c>
      <c r="N143" s="9">
        <v>13715724</v>
      </c>
      <c r="O143" s="9">
        <v>10063893</v>
      </c>
      <c r="P143" s="9">
        <v>12215486</v>
      </c>
      <c r="Q143" s="9">
        <v>13500035</v>
      </c>
      <c r="R143" s="9">
        <v>16622615</v>
      </c>
      <c r="S143" s="9">
        <v>16787427</v>
      </c>
      <c r="T143" s="9">
        <v>22636158</v>
      </c>
      <c r="U143" s="10">
        <v>22299683</v>
      </c>
    </row>
    <row r="144" spans="1:21" x14ac:dyDescent="0.2">
      <c r="A144" s="7" t="s">
        <v>193</v>
      </c>
      <c r="B144" s="9">
        <v>379</v>
      </c>
      <c r="C144" s="9">
        <v>359</v>
      </c>
      <c r="D144" s="9">
        <v>256</v>
      </c>
      <c r="E144" s="9">
        <v>535</v>
      </c>
      <c r="F144" s="9">
        <v>1752</v>
      </c>
      <c r="G144" s="9">
        <v>940</v>
      </c>
      <c r="H144" s="9">
        <v>401</v>
      </c>
      <c r="I144" s="9">
        <v>221</v>
      </c>
      <c r="J144" s="9">
        <v>358</v>
      </c>
      <c r="K144" s="9">
        <v>0</v>
      </c>
      <c r="L144" s="9">
        <v>0</v>
      </c>
      <c r="M144" s="9">
        <v>0</v>
      </c>
      <c r="N144" s="9">
        <v>2045</v>
      </c>
      <c r="O144" s="9">
        <v>2610</v>
      </c>
      <c r="P144" s="9">
        <v>2515</v>
      </c>
      <c r="Q144" s="9">
        <v>1974</v>
      </c>
      <c r="R144" s="9">
        <v>485</v>
      </c>
      <c r="S144" s="9">
        <v>1968</v>
      </c>
      <c r="T144" s="9">
        <v>956</v>
      </c>
      <c r="U144" s="10">
        <v>1752</v>
      </c>
    </row>
    <row r="145" spans="1:21" x14ac:dyDescent="0.2">
      <c r="A145" s="6" t="s">
        <v>80</v>
      </c>
      <c r="B145" s="11">
        <v>899273</v>
      </c>
      <c r="C145" s="11">
        <v>1028512</v>
      </c>
      <c r="D145" s="11">
        <v>1321906</v>
      </c>
      <c r="E145" s="11">
        <v>1700841</v>
      </c>
      <c r="F145" s="11">
        <v>2202099</v>
      </c>
      <c r="G145" s="11">
        <v>2561129</v>
      </c>
      <c r="H145" s="11">
        <v>2675353</v>
      </c>
      <c r="I145" s="11">
        <v>2836321</v>
      </c>
      <c r="J145" s="11">
        <v>3785872</v>
      </c>
      <c r="K145" s="11">
        <v>3019832</v>
      </c>
      <c r="L145" s="11">
        <v>2737115</v>
      </c>
      <c r="M145" s="11">
        <v>2731442</v>
      </c>
      <c r="N145" s="11">
        <v>2858078</v>
      </c>
      <c r="O145" s="11">
        <v>2605251</v>
      </c>
      <c r="P145" s="11">
        <v>2475022</v>
      </c>
      <c r="Q145" s="11">
        <v>2652394</v>
      </c>
      <c r="R145" s="11">
        <v>3448822</v>
      </c>
      <c r="S145" s="11">
        <v>3533992</v>
      </c>
      <c r="T145" s="11">
        <v>4404092</v>
      </c>
      <c r="U145" s="12">
        <v>5191404</v>
      </c>
    </row>
    <row r="146" spans="1:21" x14ac:dyDescent="0.2">
      <c r="A146" s="6" t="s">
        <v>269</v>
      </c>
      <c r="B146" s="11">
        <v>7557</v>
      </c>
      <c r="C146" s="11">
        <v>10382</v>
      </c>
      <c r="D146" s="11">
        <v>11680</v>
      </c>
      <c r="E146" s="11">
        <v>12686</v>
      </c>
      <c r="F146" s="11">
        <v>9621</v>
      </c>
      <c r="G146" s="11">
        <v>6214</v>
      </c>
      <c r="H146" s="11">
        <v>5343</v>
      </c>
      <c r="I146" s="11">
        <v>2650</v>
      </c>
      <c r="J146" s="11">
        <v>2092</v>
      </c>
      <c r="K146" s="11">
        <v>2039</v>
      </c>
      <c r="L146" s="11">
        <v>2517</v>
      </c>
      <c r="M146" s="11">
        <v>5199</v>
      </c>
      <c r="N146" s="11">
        <v>6083</v>
      </c>
      <c r="O146" s="11">
        <v>8493</v>
      </c>
      <c r="P146" s="11">
        <v>4212</v>
      </c>
      <c r="Q146" s="11">
        <v>18659</v>
      </c>
      <c r="R146" s="11">
        <v>42647</v>
      </c>
      <c r="S146" s="11">
        <v>50664</v>
      </c>
      <c r="T146" s="11">
        <v>130068</v>
      </c>
      <c r="U146" s="12">
        <v>109809</v>
      </c>
    </row>
    <row r="147" spans="1:21" x14ac:dyDescent="0.2">
      <c r="A147" s="7" t="s">
        <v>149</v>
      </c>
      <c r="B147" s="9">
        <v>81959</v>
      </c>
      <c r="C147" s="9">
        <v>111021</v>
      </c>
      <c r="D147" s="9">
        <v>190993</v>
      </c>
      <c r="E147" s="9">
        <v>339541</v>
      </c>
      <c r="F147" s="9">
        <v>548029</v>
      </c>
      <c r="G147" s="9">
        <v>794515</v>
      </c>
      <c r="H147" s="9">
        <v>747451</v>
      </c>
      <c r="I147" s="9">
        <v>944497</v>
      </c>
      <c r="J147" s="9">
        <v>998177</v>
      </c>
      <c r="K147" s="9">
        <v>1811576</v>
      </c>
      <c r="L147" s="9">
        <v>1900844</v>
      </c>
      <c r="M147" s="9">
        <v>2065381</v>
      </c>
      <c r="N147" s="9">
        <v>2117933</v>
      </c>
      <c r="O147" s="9">
        <v>2174997</v>
      </c>
      <c r="P147" s="9">
        <v>2325082</v>
      </c>
      <c r="Q147" s="9">
        <v>2875748</v>
      </c>
      <c r="R147" s="9">
        <v>3020944</v>
      </c>
      <c r="S147" s="9">
        <v>3076466</v>
      </c>
      <c r="T147" s="9">
        <v>3565159</v>
      </c>
      <c r="U147" s="10">
        <v>4205491</v>
      </c>
    </row>
    <row r="148" spans="1:21" x14ac:dyDescent="0.2">
      <c r="A148" s="7" t="s">
        <v>63</v>
      </c>
      <c r="B148" s="9">
        <v>1854991</v>
      </c>
      <c r="C148" s="9">
        <v>2465792</v>
      </c>
      <c r="D148" s="9">
        <v>3427662</v>
      </c>
      <c r="E148" s="9">
        <v>4239365</v>
      </c>
      <c r="F148" s="9">
        <v>5831349</v>
      </c>
      <c r="G148" s="9">
        <v>6051066</v>
      </c>
      <c r="H148" s="9">
        <v>5515074</v>
      </c>
      <c r="I148" s="9">
        <v>6937792</v>
      </c>
      <c r="J148" s="9">
        <v>8439729</v>
      </c>
      <c r="K148" s="9">
        <v>9276492</v>
      </c>
      <c r="L148" s="9">
        <v>11019596</v>
      </c>
      <c r="M148" s="9">
        <v>13244482</v>
      </c>
      <c r="N148" s="9">
        <v>16481153</v>
      </c>
      <c r="O148" s="9">
        <v>17468609</v>
      </c>
      <c r="P148" s="9">
        <v>18309555</v>
      </c>
      <c r="Q148" s="9">
        <v>16967145</v>
      </c>
      <c r="R148" s="9">
        <v>16166921</v>
      </c>
      <c r="S148" s="9">
        <v>15357593</v>
      </c>
      <c r="T148" s="9">
        <v>24240969</v>
      </c>
      <c r="U148" s="10">
        <v>23089416</v>
      </c>
    </row>
    <row r="149" spans="1:21" x14ac:dyDescent="0.2">
      <c r="A149" s="6" t="s">
        <v>199</v>
      </c>
      <c r="B149" s="11">
        <v>189</v>
      </c>
      <c r="C149" s="11">
        <v>433</v>
      </c>
      <c r="D149" s="11">
        <v>683</v>
      </c>
      <c r="E149" s="11">
        <v>686</v>
      </c>
      <c r="F149" s="11">
        <v>763</v>
      </c>
      <c r="G149" s="11">
        <v>3057</v>
      </c>
      <c r="H149" s="11">
        <v>1304</v>
      </c>
      <c r="I149" s="11">
        <v>1965</v>
      </c>
      <c r="J149" s="11">
        <v>1194</v>
      </c>
      <c r="K149" s="11">
        <v>1640</v>
      </c>
      <c r="L149" s="11">
        <v>3186</v>
      </c>
      <c r="M149" s="11">
        <v>10456</v>
      </c>
      <c r="N149" s="11">
        <v>22034</v>
      </c>
      <c r="O149" s="11">
        <v>19515</v>
      </c>
      <c r="P149" s="11">
        <v>17211</v>
      </c>
      <c r="Q149" s="11">
        <v>13734</v>
      </c>
      <c r="R149" s="11">
        <v>18626</v>
      </c>
      <c r="S149" s="11">
        <v>24084</v>
      </c>
      <c r="T149" s="11">
        <v>36570</v>
      </c>
      <c r="U149" s="12">
        <v>54165</v>
      </c>
    </row>
    <row r="150" spans="1:21" x14ac:dyDescent="0.2">
      <c r="A150" s="6" t="s">
        <v>201</v>
      </c>
      <c r="B150" s="11">
        <v>6695</v>
      </c>
      <c r="C150" s="11">
        <v>9843</v>
      </c>
      <c r="D150" s="11">
        <v>23598</v>
      </c>
      <c r="E150" s="11">
        <v>27864</v>
      </c>
      <c r="F150" s="11">
        <v>37676</v>
      </c>
      <c r="G150" s="11">
        <v>40780</v>
      </c>
      <c r="H150" s="11">
        <v>23624</v>
      </c>
      <c r="I150" s="11">
        <v>26008</v>
      </c>
      <c r="J150" s="11">
        <v>47815</v>
      </c>
      <c r="K150" s="11">
        <v>40725</v>
      </c>
      <c r="L150" s="11">
        <v>90677</v>
      </c>
      <c r="M150" s="11">
        <v>75507</v>
      </c>
      <c r="N150" s="11">
        <v>70770</v>
      </c>
      <c r="O150" s="11">
        <v>61599</v>
      </c>
      <c r="P150" s="11">
        <v>69361</v>
      </c>
      <c r="Q150" s="11">
        <v>73758</v>
      </c>
      <c r="R150" s="11">
        <v>82144</v>
      </c>
      <c r="S150" s="11">
        <v>100456</v>
      </c>
      <c r="T150" s="11">
        <v>128005</v>
      </c>
      <c r="U150" s="12">
        <v>158130</v>
      </c>
    </row>
    <row r="151" spans="1:21" x14ac:dyDescent="0.2">
      <c r="A151" s="6" t="s">
        <v>115</v>
      </c>
      <c r="B151" s="11">
        <v>1479993</v>
      </c>
      <c r="C151" s="11">
        <v>2186951</v>
      </c>
      <c r="D151" s="11">
        <v>3151121</v>
      </c>
      <c r="E151" s="11">
        <v>3867163</v>
      </c>
      <c r="F151" s="11">
        <v>5647806</v>
      </c>
      <c r="G151" s="11">
        <v>7893907</v>
      </c>
      <c r="H151" s="11">
        <v>6522357</v>
      </c>
      <c r="I151" s="11">
        <v>11967279</v>
      </c>
      <c r="J151" s="11">
        <v>14555810</v>
      </c>
      <c r="K151" s="11">
        <v>15305692</v>
      </c>
      <c r="L151" s="11">
        <v>10992734</v>
      </c>
      <c r="M151" s="11">
        <v>9307389</v>
      </c>
      <c r="N151" s="11">
        <v>8529293</v>
      </c>
      <c r="O151" s="11">
        <v>6403851</v>
      </c>
      <c r="P151" s="11">
        <v>6654978</v>
      </c>
      <c r="Q151" s="11">
        <v>6947567</v>
      </c>
      <c r="R151" s="11">
        <v>7944501</v>
      </c>
      <c r="S151" s="11">
        <v>8793631</v>
      </c>
      <c r="T151" s="11">
        <v>10179466</v>
      </c>
      <c r="U151" s="12">
        <v>12646743</v>
      </c>
    </row>
    <row r="152" spans="1:21" x14ac:dyDescent="0.2">
      <c r="A152" s="7" t="s">
        <v>153</v>
      </c>
      <c r="B152" s="9">
        <v>60926</v>
      </c>
      <c r="C152" s="9">
        <v>52524</v>
      </c>
      <c r="D152" s="9">
        <v>66585</v>
      </c>
      <c r="E152" s="9">
        <v>126397</v>
      </c>
      <c r="F152" s="9">
        <v>213776</v>
      </c>
      <c r="G152" s="9">
        <v>344061</v>
      </c>
      <c r="H152" s="9">
        <v>528171</v>
      </c>
      <c r="I152" s="9">
        <v>352496</v>
      </c>
      <c r="J152" s="9">
        <v>453024</v>
      </c>
      <c r="K152" s="9">
        <v>640097</v>
      </c>
      <c r="L152" s="9">
        <v>553070</v>
      </c>
      <c r="M152" s="9">
        <v>636457</v>
      </c>
      <c r="N152" s="9">
        <v>989775</v>
      </c>
      <c r="O152" s="9">
        <v>655088</v>
      </c>
      <c r="P152" s="9">
        <v>778168</v>
      </c>
      <c r="Q152" s="9">
        <v>786854</v>
      </c>
      <c r="R152" s="9">
        <v>800430</v>
      </c>
      <c r="S152" s="9">
        <v>922820</v>
      </c>
      <c r="T152" s="9">
        <v>1050193</v>
      </c>
      <c r="U152" s="10">
        <v>1426363</v>
      </c>
    </row>
    <row r="153" spans="1:21" x14ac:dyDescent="0.2">
      <c r="A153" s="6" t="s">
        <v>116</v>
      </c>
      <c r="B153" s="11">
        <v>126193</v>
      </c>
      <c r="C153" s="11">
        <v>234940</v>
      </c>
      <c r="D153" s="11">
        <v>252560</v>
      </c>
      <c r="E153" s="11">
        <v>327496</v>
      </c>
      <c r="F153" s="11">
        <v>467841</v>
      </c>
      <c r="G153" s="11">
        <v>763509</v>
      </c>
      <c r="H153" s="11">
        <v>513924</v>
      </c>
      <c r="I153" s="11">
        <v>1050604</v>
      </c>
      <c r="J153" s="11">
        <v>1248051</v>
      </c>
      <c r="K153" s="11">
        <v>1335795</v>
      </c>
      <c r="L153" s="11">
        <v>1356500</v>
      </c>
      <c r="M153" s="11">
        <v>1396245</v>
      </c>
      <c r="N153" s="11">
        <v>1273283</v>
      </c>
      <c r="O153" s="11">
        <v>1163294</v>
      </c>
      <c r="P153" s="11">
        <v>1561140</v>
      </c>
      <c r="Q153" s="11">
        <v>1671466</v>
      </c>
      <c r="R153" s="11">
        <v>1432117</v>
      </c>
      <c r="S153" s="11">
        <v>1216925</v>
      </c>
      <c r="T153" s="11">
        <v>1780723</v>
      </c>
      <c r="U153" s="12">
        <v>1895119</v>
      </c>
    </row>
    <row r="154" spans="1:21" x14ac:dyDescent="0.2">
      <c r="A154" s="7" t="s">
        <v>47</v>
      </c>
      <c r="B154" s="9">
        <v>353741</v>
      </c>
      <c r="C154" s="9">
        <v>418408</v>
      </c>
      <c r="D154" s="9">
        <v>608884</v>
      </c>
      <c r="E154" s="9">
        <v>1008535</v>
      </c>
      <c r="F154" s="9">
        <v>1683201</v>
      </c>
      <c r="G154" s="9">
        <v>2774372</v>
      </c>
      <c r="H154" s="9">
        <v>2098874</v>
      </c>
      <c r="I154" s="9">
        <v>3549668</v>
      </c>
      <c r="J154" s="9">
        <v>4653277</v>
      </c>
      <c r="K154" s="9">
        <v>5332544</v>
      </c>
      <c r="L154" s="9">
        <v>6188838</v>
      </c>
      <c r="M154" s="9">
        <v>6100848</v>
      </c>
      <c r="N154" s="9">
        <v>6354911</v>
      </c>
      <c r="O154" s="9">
        <v>6032569</v>
      </c>
      <c r="P154" s="9">
        <v>6981392</v>
      </c>
      <c r="Q154" s="9">
        <v>8101650</v>
      </c>
      <c r="R154" s="9">
        <v>8513082</v>
      </c>
      <c r="S154" s="9">
        <v>8865726</v>
      </c>
      <c r="T154" s="9">
        <v>13302116</v>
      </c>
      <c r="U154" s="10">
        <v>13532299</v>
      </c>
    </row>
    <row r="155" spans="1:21" x14ac:dyDescent="0.2">
      <c r="A155" s="6" t="s">
        <v>54</v>
      </c>
      <c r="B155" s="11">
        <v>3092688</v>
      </c>
      <c r="C155" s="11">
        <v>4268718</v>
      </c>
      <c r="D155" s="11">
        <v>4687631</v>
      </c>
      <c r="E155" s="11">
        <v>5738135</v>
      </c>
      <c r="F155" s="11">
        <v>7528378</v>
      </c>
      <c r="G155" s="11">
        <v>9132231</v>
      </c>
      <c r="H155" s="11">
        <v>8584708</v>
      </c>
      <c r="I155" s="11">
        <v>11540277</v>
      </c>
      <c r="J155" s="11">
        <v>14255388</v>
      </c>
      <c r="K155" s="11">
        <v>16732210</v>
      </c>
      <c r="L155" s="11">
        <v>19868125</v>
      </c>
      <c r="M155" s="11">
        <v>23473577</v>
      </c>
      <c r="N155" s="11">
        <v>26692700</v>
      </c>
      <c r="O155" s="11">
        <v>30113525</v>
      </c>
      <c r="P155" s="11">
        <v>32117391</v>
      </c>
      <c r="Q155" s="11">
        <v>35111186</v>
      </c>
      <c r="R155" s="11">
        <v>40763852</v>
      </c>
      <c r="S155" s="11">
        <v>41880389</v>
      </c>
      <c r="T155" s="11">
        <v>57308182</v>
      </c>
      <c r="U155" s="12">
        <v>64679392</v>
      </c>
    </row>
    <row r="156" spans="1:21" x14ac:dyDescent="0.2">
      <c r="A156" s="7" t="s">
        <v>37</v>
      </c>
      <c r="B156" s="9">
        <v>1620253</v>
      </c>
      <c r="C156" s="9">
        <v>1843723</v>
      </c>
      <c r="D156" s="9">
        <v>2595437</v>
      </c>
      <c r="E156" s="9">
        <v>4006174</v>
      </c>
      <c r="F156" s="9">
        <v>6554791</v>
      </c>
      <c r="G156" s="9">
        <v>9040368</v>
      </c>
      <c r="H156" s="9">
        <v>7561768</v>
      </c>
      <c r="I156" s="9">
        <v>9438307</v>
      </c>
      <c r="J156" s="9">
        <v>10939549</v>
      </c>
      <c r="K156" s="9">
        <v>12386657</v>
      </c>
      <c r="L156" s="9">
        <v>12574875</v>
      </c>
      <c r="M156" s="9">
        <v>14256799</v>
      </c>
      <c r="N156" s="9">
        <v>14346519</v>
      </c>
      <c r="O156" s="9">
        <v>15170215</v>
      </c>
      <c r="P156" s="9">
        <v>17916691</v>
      </c>
      <c r="Q156" s="9">
        <v>20944256</v>
      </c>
      <c r="R156" s="9">
        <v>23880107</v>
      </c>
      <c r="S156" s="9">
        <v>26730658</v>
      </c>
      <c r="T156" s="9">
        <v>36578290</v>
      </c>
      <c r="U156" s="10">
        <v>38163113</v>
      </c>
    </row>
    <row r="157" spans="1:21" x14ac:dyDescent="0.2">
      <c r="A157" s="6" t="s">
        <v>93</v>
      </c>
      <c r="B157" s="11">
        <v>61802</v>
      </c>
      <c r="C157" s="11">
        <v>103518</v>
      </c>
      <c r="D157" s="11">
        <v>203668</v>
      </c>
      <c r="E157" s="11">
        <v>436809</v>
      </c>
      <c r="F157" s="11">
        <v>622613</v>
      </c>
      <c r="G157" s="11">
        <v>1074164</v>
      </c>
      <c r="H157" s="11">
        <v>872411</v>
      </c>
      <c r="I157" s="11">
        <v>855444</v>
      </c>
      <c r="J157" s="11">
        <v>1198757</v>
      </c>
      <c r="K157" s="11">
        <v>1205100</v>
      </c>
      <c r="L157" s="11">
        <v>1710908</v>
      </c>
      <c r="M157" s="11">
        <v>2254011</v>
      </c>
      <c r="N157" s="11">
        <v>2279509</v>
      </c>
      <c r="O157" s="11">
        <v>1540118</v>
      </c>
      <c r="P157" s="11">
        <v>1683515</v>
      </c>
      <c r="Q157" s="11">
        <v>2488628</v>
      </c>
      <c r="R157" s="11">
        <v>2409678</v>
      </c>
      <c r="S157" s="11">
        <v>2631010</v>
      </c>
      <c r="T157" s="11">
        <v>3960767</v>
      </c>
      <c r="U157" s="12">
        <v>3988918</v>
      </c>
    </row>
    <row r="158" spans="1:21" x14ac:dyDescent="0.2">
      <c r="A158" s="6" t="s">
        <v>81</v>
      </c>
      <c r="B158" s="11">
        <v>505539</v>
      </c>
      <c r="C158" s="11">
        <v>1056956</v>
      </c>
      <c r="D158" s="11">
        <v>1369263</v>
      </c>
      <c r="E158" s="11">
        <v>6085417</v>
      </c>
      <c r="F158" s="11">
        <v>2099519</v>
      </c>
      <c r="G158" s="11">
        <v>2889920</v>
      </c>
      <c r="H158" s="11">
        <v>2377288</v>
      </c>
      <c r="I158" s="11">
        <v>3004462</v>
      </c>
      <c r="J158" s="11">
        <v>3453775</v>
      </c>
      <c r="K158" s="11">
        <v>2797186</v>
      </c>
      <c r="L158" s="11">
        <v>2822537</v>
      </c>
      <c r="M158" s="11">
        <v>3223178</v>
      </c>
      <c r="N158" s="11">
        <v>3186742</v>
      </c>
      <c r="O158" s="11">
        <v>3462138</v>
      </c>
      <c r="P158" s="11">
        <v>3776979</v>
      </c>
      <c r="Q158" s="11">
        <v>4512111</v>
      </c>
      <c r="R158" s="11">
        <v>4573438</v>
      </c>
      <c r="S158" s="11">
        <v>5126384</v>
      </c>
      <c r="T158" s="11">
        <v>6708528</v>
      </c>
      <c r="U158" s="12">
        <v>7397191</v>
      </c>
    </row>
    <row r="159" spans="1:21" x14ac:dyDescent="0.2">
      <c r="A159" s="6" t="s">
        <v>34</v>
      </c>
      <c r="B159" s="11">
        <v>6029927</v>
      </c>
      <c r="C159" s="11">
        <v>9098116</v>
      </c>
      <c r="D159" s="11">
        <v>13211283</v>
      </c>
      <c r="E159" s="11">
        <v>15832487</v>
      </c>
      <c r="F159" s="11">
        <v>28529895</v>
      </c>
      <c r="G159" s="11">
        <v>33075850</v>
      </c>
      <c r="H159" s="11">
        <v>17513771</v>
      </c>
      <c r="I159" s="11">
        <v>29612074</v>
      </c>
      <c r="J159" s="11">
        <v>38903018</v>
      </c>
      <c r="K159" s="11">
        <v>44056551</v>
      </c>
      <c r="L159" s="11">
        <v>49591172</v>
      </c>
      <c r="M159" s="11">
        <v>53676944</v>
      </c>
      <c r="N159" s="11">
        <v>34809906</v>
      </c>
      <c r="O159" s="11">
        <v>37506059</v>
      </c>
      <c r="P159" s="11">
        <v>43149783</v>
      </c>
      <c r="Q159" s="11">
        <v>48005203</v>
      </c>
      <c r="R159" s="11">
        <v>49748487</v>
      </c>
      <c r="S159" s="11">
        <v>50504392</v>
      </c>
      <c r="T159" s="11">
        <v>67550055</v>
      </c>
      <c r="U159" s="12">
        <v>76122649</v>
      </c>
    </row>
    <row r="160" spans="1:21" x14ac:dyDescent="0.2">
      <c r="A160" s="6" t="s">
        <v>176</v>
      </c>
      <c r="B160" s="11">
        <v>3533</v>
      </c>
      <c r="C160" s="11">
        <v>5130</v>
      </c>
      <c r="D160" s="11">
        <v>12009</v>
      </c>
      <c r="E160" s="11">
        <v>12406</v>
      </c>
      <c r="F160" s="11">
        <v>34866</v>
      </c>
      <c r="G160" s="11">
        <v>59374</v>
      </c>
      <c r="H160" s="11">
        <v>57987</v>
      </c>
      <c r="I160" s="11">
        <v>49993</v>
      </c>
      <c r="J160" s="11">
        <v>66652</v>
      </c>
      <c r="K160" s="11">
        <v>90106</v>
      </c>
      <c r="L160" s="11">
        <v>134109</v>
      </c>
      <c r="M160" s="11">
        <v>114985</v>
      </c>
      <c r="N160" s="11">
        <v>124274</v>
      </c>
      <c r="O160" s="11">
        <v>109861</v>
      </c>
      <c r="P160" s="11">
        <v>128602</v>
      </c>
      <c r="Q160" s="11">
        <v>165170</v>
      </c>
      <c r="R160" s="11">
        <v>265075</v>
      </c>
      <c r="S160" s="11">
        <v>282523</v>
      </c>
      <c r="T160" s="11">
        <v>335137</v>
      </c>
      <c r="U160" s="12">
        <v>406611</v>
      </c>
    </row>
    <row r="161" spans="1:21" x14ac:dyDescent="0.2">
      <c r="A161" s="7" t="s">
        <v>209</v>
      </c>
      <c r="B161" s="9">
        <v>153</v>
      </c>
      <c r="C161" s="9">
        <v>195</v>
      </c>
      <c r="D161" s="9">
        <v>582</v>
      </c>
      <c r="E161" s="9">
        <v>636</v>
      </c>
      <c r="F161" s="9">
        <v>2584</v>
      </c>
      <c r="G161" s="9">
        <v>2648</v>
      </c>
      <c r="H161" s="9">
        <v>1225</v>
      </c>
      <c r="I161" s="9">
        <v>2669</v>
      </c>
      <c r="J161" s="9">
        <v>4385</v>
      </c>
      <c r="K161" s="9">
        <v>2705</v>
      </c>
      <c r="L161" s="9">
        <v>15592</v>
      </c>
      <c r="M161" s="9">
        <v>26663</v>
      </c>
      <c r="N161" s="9">
        <v>13425</v>
      </c>
      <c r="O161" s="9">
        <v>4399</v>
      </c>
      <c r="P161" s="9">
        <v>8486</v>
      </c>
      <c r="Q161" s="9">
        <v>11544</v>
      </c>
      <c r="R161" s="9">
        <v>9712</v>
      </c>
      <c r="S161" s="9">
        <v>13484</v>
      </c>
      <c r="T161" s="9">
        <v>13238</v>
      </c>
      <c r="U161" s="10">
        <v>14687</v>
      </c>
    </row>
    <row r="162" spans="1:21" x14ac:dyDescent="0.2">
      <c r="A162" s="7" t="s">
        <v>172</v>
      </c>
      <c r="B162" s="9">
        <v>1535</v>
      </c>
      <c r="C162" s="9">
        <v>2294</v>
      </c>
      <c r="D162" s="9">
        <v>2829</v>
      </c>
      <c r="E162" s="9">
        <v>4122</v>
      </c>
      <c r="F162" s="9">
        <v>6854</v>
      </c>
      <c r="G162" s="9">
        <v>6689</v>
      </c>
      <c r="H162" s="9">
        <v>6787</v>
      </c>
      <c r="I162" s="9">
        <v>8115</v>
      </c>
      <c r="J162" s="9">
        <v>10152</v>
      </c>
      <c r="K162" s="9">
        <v>28785</v>
      </c>
      <c r="L162" s="9">
        <v>19879</v>
      </c>
      <c r="M162" s="9">
        <v>29903</v>
      </c>
      <c r="N162" s="9">
        <v>21282</v>
      </c>
      <c r="O162" s="9">
        <v>17001</v>
      </c>
      <c r="P162" s="9">
        <v>15918</v>
      </c>
      <c r="Q162" s="9">
        <v>18952</v>
      </c>
      <c r="R162" s="9">
        <v>21560</v>
      </c>
      <c r="S162" s="9">
        <v>23347</v>
      </c>
      <c r="T162" s="9">
        <v>25509</v>
      </c>
      <c r="U162" s="10">
        <v>36083</v>
      </c>
    </row>
    <row r="163" spans="1:21" x14ac:dyDescent="0.2">
      <c r="A163" s="7" t="s">
        <v>236</v>
      </c>
      <c r="B163" s="9">
        <v>0</v>
      </c>
      <c r="C163" s="9">
        <v>0</v>
      </c>
      <c r="D163" s="9">
        <v>36</v>
      </c>
      <c r="E163" s="9">
        <v>43</v>
      </c>
      <c r="F163" s="9">
        <v>50</v>
      </c>
      <c r="G163" s="9">
        <v>0</v>
      </c>
      <c r="H163" s="9">
        <v>0</v>
      </c>
      <c r="I163" s="9">
        <v>0</v>
      </c>
      <c r="J163" s="9">
        <v>2</v>
      </c>
      <c r="K163" s="9">
        <v>4</v>
      </c>
      <c r="L163" s="9">
        <v>19</v>
      </c>
      <c r="M163" s="9">
        <v>228</v>
      </c>
      <c r="N163" s="9">
        <v>2728</v>
      </c>
      <c r="O163" s="9">
        <v>7</v>
      </c>
      <c r="P163" s="9">
        <v>40</v>
      </c>
      <c r="Q163" s="9">
        <v>16</v>
      </c>
      <c r="R163" s="9">
        <v>66</v>
      </c>
      <c r="S163" s="9">
        <v>386</v>
      </c>
      <c r="T163" s="9">
        <v>97</v>
      </c>
      <c r="U163" s="10">
        <v>16</v>
      </c>
    </row>
    <row r="164" spans="1:21" x14ac:dyDescent="0.2">
      <c r="A164" s="7" t="s">
        <v>205</v>
      </c>
      <c r="B164" s="9">
        <v>7646</v>
      </c>
      <c r="C164" s="9">
        <v>13196</v>
      </c>
      <c r="D164" s="9">
        <v>15211</v>
      </c>
      <c r="E164" s="9">
        <v>14841</v>
      </c>
      <c r="F164" s="9">
        <v>26634</v>
      </c>
      <c r="G164" s="9">
        <v>58587</v>
      </c>
      <c r="H164" s="9">
        <v>81791</v>
      </c>
      <c r="I164" s="9">
        <v>73790</v>
      </c>
      <c r="J164" s="9">
        <v>77939</v>
      </c>
      <c r="K164" s="9">
        <v>29060</v>
      </c>
      <c r="L164" s="9">
        <v>25232</v>
      </c>
      <c r="M164" s="9">
        <v>37294</v>
      </c>
      <c r="N164" s="9">
        <v>39538</v>
      </c>
      <c r="O164" s="9">
        <v>17986</v>
      </c>
      <c r="P164" s="9">
        <v>42019</v>
      </c>
      <c r="Q164" s="9">
        <v>36939</v>
      </c>
      <c r="R164" s="9">
        <v>21292</v>
      </c>
      <c r="S164" s="9">
        <v>10189</v>
      </c>
      <c r="T164" s="9">
        <v>32886</v>
      </c>
      <c r="U164" s="10">
        <v>21626</v>
      </c>
    </row>
    <row r="165" spans="1:21" x14ac:dyDescent="0.2">
      <c r="A165" s="6" t="s">
        <v>192</v>
      </c>
      <c r="B165" s="11">
        <v>2832</v>
      </c>
      <c r="C165" s="11">
        <v>5885</v>
      </c>
      <c r="D165" s="11">
        <v>5941</v>
      </c>
      <c r="E165" s="11">
        <v>12951</v>
      </c>
      <c r="F165" s="11">
        <v>11639</v>
      </c>
      <c r="G165" s="11">
        <v>25254</v>
      </c>
      <c r="H165" s="11">
        <v>37236</v>
      </c>
      <c r="I165" s="11">
        <v>70052</v>
      </c>
      <c r="J165" s="11">
        <v>37816</v>
      </c>
      <c r="K165" s="11">
        <v>71746</v>
      </c>
      <c r="L165" s="11">
        <v>54473</v>
      </c>
      <c r="M165" s="11">
        <v>55867</v>
      </c>
      <c r="N165" s="11">
        <v>64573</v>
      </c>
      <c r="O165" s="11">
        <v>70514</v>
      </c>
      <c r="P165" s="11">
        <v>64630</v>
      </c>
      <c r="Q165" s="11">
        <v>70335</v>
      </c>
      <c r="R165" s="11">
        <v>87847</v>
      </c>
      <c r="S165" s="11">
        <v>87306</v>
      </c>
      <c r="T165" s="11">
        <v>102271</v>
      </c>
      <c r="U165" s="12">
        <v>123824</v>
      </c>
    </row>
    <row r="166" spans="1:21" x14ac:dyDescent="0.2">
      <c r="A166" s="7" t="s">
        <v>234</v>
      </c>
      <c r="B166" s="9">
        <v>199</v>
      </c>
      <c r="C166" s="9">
        <v>223</v>
      </c>
      <c r="D166" s="9">
        <v>550</v>
      </c>
      <c r="E166" s="9">
        <v>1218</v>
      </c>
      <c r="F166" s="9">
        <v>1797</v>
      </c>
      <c r="G166" s="9">
        <v>1888</v>
      </c>
      <c r="H166" s="9">
        <v>2198</v>
      </c>
      <c r="I166" s="9">
        <v>2054</v>
      </c>
      <c r="J166" s="9">
        <v>1792</v>
      </c>
      <c r="K166" s="9">
        <v>3008</v>
      </c>
      <c r="L166" s="9">
        <v>4862</v>
      </c>
      <c r="M166" s="9">
        <v>5728</v>
      </c>
      <c r="N166" s="9">
        <v>7871</v>
      </c>
      <c r="O166" s="9">
        <v>6438</v>
      </c>
      <c r="P166" s="9">
        <v>6877</v>
      </c>
      <c r="Q166" s="9">
        <v>7255</v>
      </c>
      <c r="R166" s="9">
        <v>8921</v>
      </c>
      <c r="S166" s="9">
        <v>20313</v>
      </c>
      <c r="T166" s="9">
        <v>14945</v>
      </c>
      <c r="U166" s="10">
        <v>15288</v>
      </c>
    </row>
    <row r="167" spans="1:21" x14ac:dyDescent="0.2">
      <c r="A167" s="6" t="s">
        <v>69</v>
      </c>
      <c r="B167" s="11">
        <v>2146803</v>
      </c>
      <c r="C167" s="11">
        <v>2775458</v>
      </c>
      <c r="D167" s="11">
        <v>3824415</v>
      </c>
      <c r="E167" s="11">
        <v>5055834</v>
      </c>
      <c r="F167" s="11">
        <v>7839959</v>
      </c>
      <c r="G167" s="11">
        <v>10823468</v>
      </c>
      <c r="H167" s="11">
        <v>8977852</v>
      </c>
      <c r="I167" s="11">
        <v>10366445</v>
      </c>
      <c r="J167" s="11">
        <v>14849707</v>
      </c>
      <c r="K167" s="11">
        <v>18452901</v>
      </c>
      <c r="L167" s="11">
        <v>18739814</v>
      </c>
      <c r="M167" s="11">
        <v>20575242</v>
      </c>
      <c r="N167" s="11">
        <v>21683665</v>
      </c>
      <c r="O167" s="11">
        <v>19266738</v>
      </c>
      <c r="P167" s="11">
        <v>18320971</v>
      </c>
      <c r="Q167" s="11">
        <v>17560589</v>
      </c>
      <c r="R167" s="11">
        <v>23876506</v>
      </c>
      <c r="S167" s="11">
        <v>28094808</v>
      </c>
      <c r="T167" s="11">
        <v>30321535</v>
      </c>
      <c r="U167" s="12">
        <v>37990175</v>
      </c>
    </row>
    <row r="168" spans="1:21" x14ac:dyDescent="0.2">
      <c r="A168" s="7" t="s">
        <v>137</v>
      </c>
      <c r="B168" s="9">
        <v>72851</v>
      </c>
      <c r="C168" s="9">
        <v>108308</v>
      </c>
      <c r="D168" s="9">
        <v>133080</v>
      </c>
      <c r="E168" s="9">
        <v>187267</v>
      </c>
      <c r="F168" s="9">
        <v>335027</v>
      </c>
      <c r="G168" s="9">
        <v>401551</v>
      </c>
      <c r="H168" s="9">
        <v>399309</v>
      </c>
      <c r="I168" s="9">
        <v>498321</v>
      </c>
      <c r="J168" s="9">
        <v>680361</v>
      </c>
      <c r="K168" s="9">
        <v>793973</v>
      </c>
      <c r="L168" s="9">
        <v>997396</v>
      </c>
      <c r="M168" s="9">
        <v>1650233</v>
      </c>
      <c r="N168" s="9">
        <v>2194515</v>
      </c>
      <c r="O168" s="9">
        <v>2236909</v>
      </c>
      <c r="P168" s="9">
        <v>2048210</v>
      </c>
      <c r="Q168" s="9">
        <v>2145218</v>
      </c>
      <c r="R168" s="9">
        <v>2211022</v>
      </c>
      <c r="S168" s="9">
        <v>2563934</v>
      </c>
      <c r="T168" s="9">
        <v>3353688</v>
      </c>
      <c r="U168" s="10">
        <v>4068334</v>
      </c>
    </row>
    <row r="169" spans="1:21" x14ac:dyDescent="0.2">
      <c r="A169" s="7" t="s">
        <v>74</v>
      </c>
      <c r="B169" s="9">
        <v>0</v>
      </c>
      <c r="C169" s="9">
        <v>0</v>
      </c>
      <c r="D169" s="9">
        <v>0</v>
      </c>
      <c r="E169" s="9">
        <v>300171</v>
      </c>
      <c r="F169" s="9">
        <v>363992</v>
      </c>
      <c r="G169" s="9">
        <v>492520</v>
      </c>
      <c r="H169" s="9">
        <v>308321</v>
      </c>
      <c r="I169" s="9">
        <v>345016</v>
      </c>
      <c r="J169" s="9">
        <v>396353</v>
      </c>
      <c r="K169" s="9">
        <v>412876</v>
      </c>
      <c r="L169" s="9">
        <v>431912</v>
      </c>
      <c r="M169" s="9">
        <v>424563</v>
      </c>
      <c r="N169" s="9">
        <v>416209</v>
      </c>
      <c r="O169" s="9">
        <v>432989</v>
      </c>
      <c r="P169" s="9">
        <v>545872</v>
      </c>
      <c r="Q169" s="9">
        <v>729047</v>
      </c>
      <c r="R169" s="9">
        <v>1032970</v>
      </c>
      <c r="S169" s="9">
        <v>1624342</v>
      </c>
      <c r="T169" s="9">
        <v>2242268</v>
      </c>
      <c r="U169" s="10">
        <v>2176823</v>
      </c>
    </row>
    <row r="170" spans="1:21" x14ac:dyDescent="0.2">
      <c r="A170" s="7" t="s">
        <v>243</v>
      </c>
      <c r="B170" s="9">
        <v>135526</v>
      </c>
      <c r="C170" s="9">
        <v>163199</v>
      </c>
      <c r="D170" s="9">
        <v>201084</v>
      </c>
      <c r="E170" s="9">
        <v>0</v>
      </c>
      <c r="F170" s="9">
        <v>0</v>
      </c>
      <c r="G170" s="9">
        <v>0</v>
      </c>
      <c r="H170" s="9">
        <v>0</v>
      </c>
      <c r="I170" s="9">
        <v>0</v>
      </c>
      <c r="J170" s="9">
        <v>0</v>
      </c>
      <c r="K170" s="9">
        <v>0</v>
      </c>
      <c r="L170" s="9">
        <v>0</v>
      </c>
      <c r="M170" s="9">
        <v>0</v>
      </c>
      <c r="N170" s="9">
        <v>0</v>
      </c>
      <c r="O170" s="9">
        <v>0</v>
      </c>
      <c r="P170" s="9">
        <v>0</v>
      </c>
      <c r="Q170" s="9">
        <v>0</v>
      </c>
      <c r="R170" s="9">
        <v>0</v>
      </c>
      <c r="S170" s="9">
        <v>0</v>
      </c>
      <c r="T170" s="9"/>
      <c r="U170" s="10"/>
    </row>
    <row r="171" spans="1:21" x14ac:dyDescent="0.2">
      <c r="A171" s="6" t="s">
        <v>191</v>
      </c>
      <c r="B171" s="11">
        <v>1787</v>
      </c>
      <c r="C171" s="11">
        <v>1782</v>
      </c>
      <c r="D171" s="11">
        <v>3403</v>
      </c>
      <c r="E171" s="11">
        <v>5303</v>
      </c>
      <c r="F171" s="11">
        <v>7529</v>
      </c>
      <c r="G171" s="11">
        <v>14130</v>
      </c>
      <c r="H171" s="11">
        <v>15248</v>
      </c>
      <c r="I171" s="11">
        <v>14856</v>
      </c>
      <c r="J171" s="11">
        <v>35010</v>
      </c>
      <c r="K171" s="11">
        <v>33167</v>
      </c>
      <c r="L171" s="11">
        <v>38670</v>
      </c>
      <c r="M171" s="11">
        <v>45582</v>
      </c>
      <c r="N171" s="11">
        <v>59174</v>
      </c>
      <c r="O171" s="11">
        <v>55826</v>
      </c>
      <c r="P171" s="11">
        <v>48993</v>
      </c>
      <c r="Q171" s="11">
        <v>61338</v>
      </c>
      <c r="R171" s="11">
        <v>65647</v>
      </c>
      <c r="S171" s="11">
        <v>57670</v>
      </c>
      <c r="T171" s="11">
        <v>68655</v>
      </c>
      <c r="U171" s="12">
        <v>95633</v>
      </c>
    </row>
    <row r="172" spans="1:21" x14ac:dyDescent="0.2">
      <c r="A172" s="6" t="s">
        <v>169</v>
      </c>
      <c r="B172" s="11">
        <v>16606</v>
      </c>
      <c r="C172" s="11">
        <v>28257</v>
      </c>
      <c r="D172" s="11">
        <v>30756</v>
      </c>
      <c r="E172" s="11">
        <v>38979</v>
      </c>
      <c r="F172" s="11">
        <v>58591</v>
      </c>
      <c r="G172" s="11">
        <v>78771</v>
      </c>
      <c r="H172" s="11">
        <v>54662</v>
      </c>
      <c r="I172" s="11">
        <v>98352</v>
      </c>
      <c r="J172" s="11">
        <v>224834</v>
      </c>
      <c r="K172" s="11">
        <v>249188</v>
      </c>
      <c r="L172" s="11">
        <v>152567</v>
      </c>
      <c r="M172" s="11">
        <v>163052</v>
      </c>
      <c r="N172" s="11">
        <v>278649</v>
      </c>
      <c r="O172" s="11">
        <v>250144</v>
      </c>
      <c r="P172" s="11">
        <v>244459</v>
      </c>
      <c r="Q172" s="11">
        <v>253198</v>
      </c>
      <c r="R172" s="11">
        <v>313541</v>
      </c>
      <c r="S172" s="11">
        <v>371372</v>
      </c>
      <c r="T172" s="11">
        <v>489119</v>
      </c>
      <c r="U172" s="12">
        <v>573140</v>
      </c>
    </row>
    <row r="173" spans="1:21" x14ac:dyDescent="0.2">
      <c r="A173" s="6" t="s">
        <v>67</v>
      </c>
      <c r="B173" s="11">
        <v>8863772</v>
      </c>
      <c r="C173" s="11">
        <v>12687600</v>
      </c>
      <c r="D173" s="11">
        <v>16632262</v>
      </c>
      <c r="E173" s="11">
        <v>23185291</v>
      </c>
      <c r="F173" s="11">
        <v>29946491</v>
      </c>
      <c r="G173" s="11">
        <v>32305805</v>
      </c>
      <c r="H173" s="11">
        <v>30066363</v>
      </c>
      <c r="I173" s="11">
        <v>32347238</v>
      </c>
      <c r="J173" s="11">
        <v>35570137</v>
      </c>
      <c r="K173" s="11">
        <v>40750209</v>
      </c>
      <c r="L173" s="11">
        <v>45831865</v>
      </c>
      <c r="M173" s="11">
        <v>48911175</v>
      </c>
      <c r="N173" s="11">
        <v>53139141</v>
      </c>
      <c r="O173" s="11">
        <v>45802680</v>
      </c>
      <c r="P173" s="11">
        <v>45668183</v>
      </c>
      <c r="Q173" s="11">
        <v>49817841</v>
      </c>
      <c r="R173" s="11">
        <v>54798488</v>
      </c>
      <c r="S173" s="11">
        <v>57624786</v>
      </c>
      <c r="T173" s="11">
        <v>55215268</v>
      </c>
      <c r="U173" s="12">
        <v>81167608</v>
      </c>
    </row>
    <row r="174" spans="1:21" x14ac:dyDescent="0.2">
      <c r="A174" s="7" t="s">
        <v>220</v>
      </c>
      <c r="B174" s="9">
        <v>0</v>
      </c>
      <c r="C174" s="9">
        <v>0</v>
      </c>
      <c r="D174" s="9">
        <v>0</v>
      </c>
      <c r="E174" s="9">
        <v>0</v>
      </c>
      <c r="F174" s="9">
        <v>0</v>
      </c>
      <c r="G174" s="9">
        <v>0</v>
      </c>
      <c r="H174" s="9">
        <v>0</v>
      </c>
      <c r="I174" s="9">
        <v>0</v>
      </c>
      <c r="J174" s="9">
        <v>0</v>
      </c>
      <c r="K174" s="9">
        <v>0</v>
      </c>
      <c r="L174" s="9">
        <v>0</v>
      </c>
      <c r="M174" s="9">
        <v>0</v>
      </c>
      <c r="N174" s="9">
        <v>16092</v>
      </c>
      <c r="O174" s="9">
        <v>7015</v>
      </c>
      <c r="P174" s="9">
        <v>9541</v>
      </c>
      <c r="Q174" s="9">
        <v>13225</v>
      </c>
      <c r="R174" s="9">
        <v>6584</v>
      </c>
      <c r="S174" s="9">
        <v>5332</v>
      </c>
      <c r="T174" s="9">
        <v>5619</v>
      </c>
      <c r="U174" s="10">
        <v>4867</v>
      </c>
    </row>
    <row r="175" spans="1:21" x14ac:dyDescent="0.2">
      <c r="A175" s="7" t="s">
        <v>188</v>
      </c>
      <c r="B175" s="9">
        <v>2116</v>
      </c>
      <c r="C175" s="9">
        <v>3320</v>
      </c>
      <c r="D175" s="9">
        <v>5078</v>
      </c>
      <c r="E175" s="9">
        <v>5012</v>
      </c>
      <c r="F175" s="9">
        <v>10257</v>
      </c>
      <c r="G175" s="9">
        <v>11902</v>
      </c>
      <c r="H175" s="9">
        <v>16137</v>
      </c>
      <c r="I175" s="9">
        <v>28414</v>
      </c>
      <c r="J175" s="9">
        <v>30676</v>
      </c>
      <c r="K175" s="9">
        <v>36681</v>
      </c>
      <c r="L175" s="9">
        <v>36802</v>
      </c>
      <c r="M175" s="9">
        <v>49442</v>
      </c>
      <c r="N175" s="9">
        <v>82257</v>
      </c>
      <c r="O175" s="9">
        <v>93047</v>
      </c>
      <c r="P175" s="9">
        <v>96147</v>
      </c>
      <c r="Q175" s="9">
        <v>118338</v>
      </c>
      <c r="R175" s="9">
        <v>98257</v>
      </c>
      <c r="S175" s="9">
        <v>116602</v>
      </c>
      <c r="T175" s="9">
        <v>167106</v>
      </c>
      <c r="U175" s="10">
        <v>196403</v>
      </c>
    </row>
    <row r="176" spans="1:21" x14ac:dyDescent="0.2">
      <c r="A176" s="6" t="s">
        <v>239</v>
      </c>
      <c r="B176" s="11">
        <v>3903</v>
      </c>
      <c r="C176" s="11">
        <v>9522</v>
      </c>
      <c r="D176" s="11">
        <v>16567</v>
      </c>
      <c r="E176" s="11">
        <v>27578</v>
      </c>
      <c r="F176" s="11">
        <v>26658</v>
      </c>
      <c r="G176" s="11">
        <v>40339</v>
      </c>
      <c r="H176" s="11">
        <v>67309</v>
      </c>
      <c r="I176" s="11">
        <v>72232</v>
      </c>
      <c r="J176" s="11">
        <v>91209</v>
      </c>
      <c r="K176" s="11">
        <v>101107</v>
      </c>
      <c r="L176" s="11">
        <v>133761</v>
      </c>
      <c r="M176" s="11">
        <v>206079</v>
      </c>
      <c r="N176" s="11">
        <v>300015</v>
      </c>
      <c r="O176" s="11">
        <v>397138</v>
      </c>
      <c r="P176" s="11">
        <v>473644</v>
      </c>
      <c r="Q176" s="11">
        <v>637244</v>
      </c>
      <c r="R176" s="11">
        <v>731382</v>
      </c>
      <c r="S176" s="11">
        <v>892585</v>
      </c>
      <c r="T176" s="11">
        <v>999699</v>
      </c>
      <c r="U176" s="12">
        <v>1046643</v>
      </c>
    </row>
    <row r="177" spans="1:21" x14ac:dyDescent="0.2">
      <c r="A177" s="6" t="s">
        <v>68</v>
      </c>
      <c r="B177" s="11">
        <v>2029364</v>
      </c>
      <c r="C177" s="11">
        <v>2951904</v>
      </c>
      <c r="D177" s="11">
        <v>3825965</v>
      </c>
      <c r="E177" s="11">
        <v>5767709</v>
      </c>
      <c r="F177" s="11">
        <v>7444900</v>
      </c>
      <c r="G177" s="11">
        <v>8617622</v>
      </c>
      <c r="H177" s="11">
        <v>7365588</v>
      </c>
      <c r="I177" s="11">
        <v>10799862</v>
      </c>
      <c r="J177" s="11">
        <v>13362300</v>
      </c>
      <c r="K177" s="11">
        <v>15323312</v>
      </c>
      <c r="L177" s="11">
        <v>16830776</v>
      </c>
      <c r="M177" s="11">
        <v>15699146</v>
      </c>
      <c r="N177" s="11">
        <v>15878945</v>
      </c>
      <c r="O177" s="11">
        <v>12936213</v>
      </c>
      <c r="P177" s="11">
        <v>14894297</v>
      </c>
      <c r="Q177" s="11">
        <v>16337354</v>
      </c>
      <c r="R177" s="11">
        <v>16542942</v>
      </c>
      <c r="S177" s="11">
        <v>15238826</v>
      </c>
      <c r="T177" s="11">
        <v>21115297</v>
      </c>
      <c r="U177" s="12">
        <v>24196442</v>
      </c>
    </row>
    <row r="178" spans="1:21" x14ac:dyDescent="0.2">
      <c r="A178" s="7" t="s">
        <v>241</v>
      </c>
      <c r="B178" s="9">
        <v>0</v>
      </c>
      <c r="C178" s="9">
        <v>0</v>
      </c>
      <c r="D178" s="9">
        <v>0</v>
      </c>
      <c r="E178" s="9">
        <v>0</v>
      </c>
      <c r="F178" s="9">
        <v>0</v>
      </c>
      <c r="G178" s="9">
        <v>0</v>
      </c>
      <c r="H178" s="9">
        <v>0</v>
      </c>
      <c r="I178" s="9">
        <v>0</v>
      </c>
      <c r="J178" s="9">
        <v>0</v>
      </c>
      <c r="K178" s="9">
        <v>34312</v>
      </c>
      <c r="L178" s="9">
        <v>75087</v>
      </c>
      <c r="M178" s="9">
        <v>66079</v>
      </c>
      <c r="N178" s="9">
        <v>155333</v>
      </c>
      <c r="O178" s="9">
        <v>45680</v>
      </c>
      <c r="P178" s="9">
        <v>51852</v>
      </c>
      <c r="Q178" s="9">
        <v>77076</v>
      </c>
      <c r="R178" s="9">
        <v>122242</v>
      </c>
      <c r="S178" s="9">
        <v>156083</v>
      </c>
      <c r="T178" s="9">
        <v>139817</v>
      </c>
      <c r="U178" s="10">
        <v>156518</v>
      </c>
    </row>
    <row r="179" spans="1:21" x14ac:dyDescent="0.2">
      <c r="A179" s="7" t="s">
        <v>140</v>
      </c>
      <c r="B179" s="9">
        <v>504436</v>
      </c>
      <c r="C179" s="9">
        <v>694856</v>
      </c>
      <c r="D179" s="9">
        <v>939670</v>
      </c>
      <c r="E179" s="9">
        <v>1106412</v>
      </c>
      <c r="F179" s="9">
        <v>1389759</v>
      </c>
      <c r="G179" s="9">
        <v>1630094</v>
      </c>
      <c r="H179" s="9">
        <v>1569465</v>
      </c>
      <c r="I179" s="9">
        <v>1994848</v>
      </c>
      <c r="J179" s="9">
        <v>2988724</v>
      </c>
      <c r="K179" s="9">
        <v>3001305</v>
      </c>
      <c r="L179" s="9">
        <v>3436549</v>
      </c>
      <c r="M179" s="9">
        <v>3792797</v>
      </c>
      <c r="N179" s="9">
        <v>4308107</v>
      </c>
      <c r="O179" s="9">
        <v>4331231</v>
      </c>
      <c r="P179" s="9">
        <v>4096695</v>
      </c>
      <c r="Q179" s="9">
        <v>4266680</v>
      </c>
      <c r="R179" s="9">
        <v>4090606</v>
      </c>
      <c r="S179" s="9">
        <v>3842700</v>
      </c>
      <c r="T179" s="9">
        <v>5252222</v>
      </c>
      <c r="U179" s="10">
        <v>3755367</v>
      </c>
    </row>
    <row r="180" spans="1:21" x14ac:dyDescent="0.2">
      <c r="A180" s="6" t="s">
        <v>142</v>
      </c>
      <c r="B180" s="9">
        <v>478418</v>
      </c>
      <c r="C180" s="9">
        <v>815887</v>
      </c>
      <c r="D180" s="9">
        <v>1293592</v>
      </c>
      <c r="E180" s="9">
        <v>1410329</v>
      </c>
      <c r="F180" s="9">
        <v>1554461</v>
      </c>
      <c r="G180" s="9">
        <v>1874334</v>
      </c>
      <c r="H180" s="9">
        <v>1705392</v>
      </c>
      <c r="I180" s="9">
        <v>1950773</v>
      </c>
      <c r="J180" s="9">
        <v>1994640</v>
      </c>
      <c r="K180" s="11">
        <v>2178614</v>
      </c>
      <c r="L180" s="11">
        <v>2398432</v>
      </c>
      <c r="M180" s="11">
        <v>1928693</v>
      </c>
      <c r="N180" s="11">
        <v>2399546</v>
      </c>
      <c r="O180" s="11">
        <v>2193031</v>
      </c>
      <c r="P180" s="11">
        <v>2227198</v>
      </c>
      <c r="Q180" s="11">
        <v>1884771</v>
      </c>
      <c r="R180" s="11">
        <v>2289681</v>
      </c>
      <c r="S180" s="11">
        <v>2511411</v>
      </c>
      <c r="T180" s="11">
        <v>1816390</v>
      </c>
      <c r="U180" s="12">
        <v>2033574</v>
      </c>
    </row>
    <row r="181" spans="1:21" x14ac:dyDescent="0.2">
      <c r="A181" s="7" t="s">
        <v>164</v>
      </c>
      <c r="B181" s="9">
        <v>19767</v>
      </c>
      <c r="C181" s="9">
        <v>30270</v>
      </c>
      <c r="D181" s="9">
        <v>38682</v>
      </c>
      <c r="E181" s="9">
        <v>42939</v>
      </c>
      <c r="F181" s="9">
        <v>68982</v>
      </c>
      <c r="G181" s="9">
        <v>102729</v>
      </c>
      <c r="H181" s="9">
        <v>96164</v>
      </c>
      <c r="I181" s="9">
        <v>113951</v>
      </c>
      <c r="J181" s="9">
        <v>136184</v>
      </c>
      <c r="K181" s="9">
        <v>189140</v>
      </c>
      <c r="L181" s="9">
        <v>174032</v>
      </c>
      <c r="M181" s="9">
        <v>176865</v>
      </c>
      <c r="N181" s="9">
        <v>202207</v>
      </c>
      <c r="O181" s="9">
        <v>141602</v>
      </c>
      <c r="P181" s="9">
        <v>178487</v>
      </c>
      <c r="Q181" s="9">
        <v>216222</v>
      </c>
      <c r="R181" s="9">
        <v>234528</v>
      </c>
      <c r="S181" s="9">
        <v>221329</v>
      </c>
      <c r="T181" s="9">
        <v>276740</v>
      </c>
      <c r="U181" s="10">
        <v>321421</v>
      </c>
    </row>
    <row r="182" spans="1:21" x14ac:dyDescent="0.2">
      <c r="A182" s="7" t="s">
        <v>56</v>
      </c>
      <c r="B182" s="9">
        <v>1452933</v>
      </c>
      <c r="C182" s="9">
        <v>1858587</v>
      </c>
      <c r="D182" s="9">
        <v>2576501</v>
      </c>
      <c r="E182" s="9">
        <v>3277859</v>
      </c>
      <c r="F182" s="9">
        <v>4550030</v>
      </c>
      <c r="G182" s="9">
        <v>5116284</v>
      </c>
      <c r="H182" s="9">
        <v>4156381</v>
      </c>
      <c r="I182" s="9">
        <v>5708835</v>
      </c>
      <c r="J182" s="9">
        <v>6566883</v>
      </c>
      <c r="K182" s="9">
        <v>6416053</v>
      </c>
      <c r="L182" s="9">
        <v>6799061</v>
      </c>
      <c r="M182" s="9">
        <v>7167601</v>
      </c>
      <c r="N182" s="9">
        <v>7109201</v>
      </c>
      <c r="O182" s="9">
        <v>6319591</v>
      </c>
      <c r="P182" s="9">
        <v>7019611</v>
      </c>
      <c r="Q182" s="9">
        <v>8254438</v>
      </c>
      <c r="R182" s="9">
        <v>8537756</v>
      </c>
      <c r="S182" s="9">
        <v>8368156</v>
      </c>
      <c r="T182" s="9">
        <v>11034894</v>
      </c>
      <c r="U182" s="10">
        <v>11396090</v>
      </c>
    </row>
    <row r="183" spans="1:21" x14ac:dyDescent="0.2">
      <c r="A183" s="7" t="s">
        <v>71</v>
      </c>
      <c r="B183" s="9">
        <v>841755</v>
      </c>
      <c r="C183" s="9">
        <v>1512544</v>
      </c>
      <c r="D183" s="9">
        <v>1956173</v>
      </c>
      <c r="E183" s="9">
        <v>2520434</v>
      </c>
      <c r="F183" s="9">
        <v>3614204</v>
      </c>
      <c r="G183" s="9">
        <v>3917989</v>
      </c>
      <c r="H183" s="9">
        <v>2664658</v>
      </c>
      <c r="I183" s="9">
        <v>3038875</v>
      </c>
      <c r="J183" s="9">
        <v>3713552</v>
      </c>
      <c r="K183" s="9">
        <v>3507411</v>
      </c>
      <c r="L183" s="9">
        <v>3529136</v>
      </c>
      <c r="M183" s="9">
        <v>3109863</v>
      </c>
      <c r="N183" s="9">
        <v>3196153</v>
      </c>
      <c r="O183" s="9">
        <v>3231790</v>
      </c>
      <c r="P183" s="9">
        <v>3194306</v>
      </c>
      <c r="Q183" s="9">
        <v>4111622</v>
      </c>
      <c r="R183" s="9">
        <v>4597731</v>
      </c>
      <c r="S183" s="9">
        <v>5091730</v>
      </c>
      <c r="T183" s="9">
        <v>6304566</v>
      </c>
      <c r="U183" s="10">
        <v>7682845</v>
      </c>
    </row>
    <row r="184" spans="1:21" x14ac:dyDescent="0.2">
      <c r="A184" s="6" t="s">
        <v>155</v>
      </c>
      <c r="B184" s="11">
        <v>479920</v>
      </c>
      <c r="C184" s="11">
        <v>692654</v>
      </c>
      <c r="D184" s="11">
        <v>888629</v>
      </c>
      <c r="E184" s="11">
        <v>1355551</v>
      </c>
      <c r="F184" s="11">
        <v>1892059</v>
      </c>
      <c r="G184" s="11">
        <v>2293355</v>
      </c>
      <c r="H184" s="11">
        <v>2210406</v>
      </c>
      <c r="I184" s="11">
        <v>2442972</v>
      </c>
      <c r="J184" s="11">
        <v>2420241</v>
      </c>
      <c r="K184" s="11">
        <v>1190229</v>
      </c>
      <c r="L184" s="11">
        <v>690152</v>
      </c>
      <c r="M184" s="11">
        <v>984371</v>
      </c>
      <c r="N184" s="11">
        <v>1024351</v>
      </c>
      <c r="O184" s="11">
        <v>939659</v>
      </c>
      <c r="P184" s="11">
        <v>1104989</v>
      </c>
      <c r="Q184" s="11">
        <v>1275207</v>
      </c>
      <c r="R184" s="11">
        <v>1313807</v>
      </c>
      <c r="S184" s="11">
        <v>833517</v>
      </c>
      <c r="T184" s="11">
        <v>482352</v>
      </c>
      <c r="U184" s="12">
        <v>424505</v>
      </c>
    </row>
    <row r="185" spans="1:21" x14ac:dyDescent="0.2">
      <c r="A185" s="6" t="s">
        <v>39</v>
      </c>
      <c r="B185" s="11">
        <v>9004478</v>
      </c>
      <c r="C185" s="11">
        <v>13544859</v>
      </c>
      <c r="D185" s="11">
        <v>16549683</v>
      </c>
      <c r="E185" s="11">
        <v>20733250</v>
      </c>
      <c r="F185" s="11">
        <v>23462252</v>
      </c>
      <c r="G185" s="11">
        <v>25877295</v>
      </c>
      <c r="H185" s="11">
        <v>20505295</v>
      </c>
      <c r="I185" s="11">
        <v>29674922</v>
      </c>
      <c r="J185" s="11">
        <v>35109073</v>
      </c>
      <c r="K185" s="11">
        <v>36777357</v>
      </c>
      <c r="L185" s="11">
        <v>40634145</v>
      </c>
      <c r="M185" s="11">
        <v>46276868</v>
      </c>
      <c r="N185" s="11">
        <v>45055573</v>
      </c>
      <c r="O185" s="11">
        <v>40400323</v>
      </c>
      <c r="P185" s="11">
        <v>43934720</v>
      </c>
      <c r="Q185" s="11">
        <v>48656780</v>
      </c>
      <c r="R185" s="11">
        <v>55109309</v>
      </c>
      <c r="S185" s="11">
        <v>60117346</v>
      </c>
      <c r="T185" s="11">
        <v>78360583</v>
      </c>
      <c r="U185" s="12">
        <v>81586754</v>
      </c>
    </row>
    <row r="186" spans="1:21" x14ac:dyDescent="0.2">
      <c r="A186" s="7" t="s">
        <v>156</v>
      </c>
      <c r="B186" s="9">
        <v>20808</v>
      </c>
      <c r="C186" s="9">
        <v>53561</v>
      </c>
      <c r="D186" s="9">
        <v>143738</v>
      </c>
      <c r="E186" s="9">
        <v>305778</v>
      </c>
      <c r="F186" s="9">
        <v>513766</v>
      </c>
      <c r="G186" s="9">
        <v>1479683</v>
      </c>
      <c r="H186" s="9">
        <v>1217574</v>
      </c>
      <c r="I186" s="9">
        <v>1376501</v>
      </c>
      <c r="J186" s="9">
        <v>1996778</v>
      </c>
      <c r="K186" s="9">
        <v>1747870</v>
      </c>
      <c r="L186" s="9">
        <v>1869364</v>
      </c>
      <c r="M186" s="9">
        <v>2468236</v>
      </c>
      <c r="N186" s="9">
        <v>1796604</v>
      </c>
      <c r="O186" s="9">
        <v>1710061</v>
      </c>
      <c r="P186" s="9">
        <v>1323547</v>
      </c>
      <c r="Q186" s="9">
        <v>1425934</v>
      </c>
      <c r="R186" s="9">
        <v>1590068</v>
      </c>
      <c r="S186" s="9">
        <v>1016830</v>
      </c>
      <c r="T186" s="9">
        <v>1682964</v>
      </c>
      <c r="U186" s="10">
        <v>2217030</v>
      </c>
    </row>
    <row r="187" spans="1:21" x14ac:dyDescent="0.2">
      <c r="A187" s="6" t="s">
        <v>83</v>
      </c>
      <c r="B187" s="11">
        <v>191471</v>
      </c>
      <c r="C187" s="11">
        <v>215972</v>
      </c>
      <c r="D187" s="11">
        <v>303582</v>
      </c>
      <c r="E187" s="11">
        <v>382773</v>
      </c>
      <c r="F187" s="11">
        <v>602969</v>
      </c>
      <c r="G187" s="11">
        <v>950439</v>
      </c>
      <c r="H187" s="11">
        <v>914052</v>
      </c>
      <c r="I187" s="11">
        <v>1253127</v>
      </c>
      <c r="J187" s="11">
        <v>1653632</v>
      </c>
      <c r="K187" s="11">
        <v>2089722</v>
      </c>
      <c r="L187" s="11">
        <v>3140702</v>
      </c>
      <c r="M187" s="11">
        <v>3843566</v>
      </c>
      <c r="N187" s="11">
        <v>4286317</v>
      </c>
      <c r="O187" s="11">
        <v>3636663</v>
      </c>
      <c r="P187" s="11">
        <v>3135641</v>
      </c>
      <c r="Q187" s="11">
        <v>3590574</v>
      </c>
      <c r="R187" s="11">
        <v>3811416</v>
      </c>
      <c r="S187" s="11">
        <v>4174266</v>
      </c>
      <c r="T187" s="11">
        <v>6137117</v>
      </c>
      <c r="U187" s="12">
        <v>7774679</v>
      </c>
    </row>
    <row r="188" spans="1:21" x14ac:dyDescent="0.2">
      <c r="A188" s="6" t="s">
        <v>46</v>
      </c>
      <c r="B188" s="11">
        <v>3827905</v>
      </c>
      <c r="C188" s="11">
        <v>5801575</v>
      </c>
      <c r="D188" s="11">
        <v>7819296</v>
      </c>
      <c r="E188" s="11">
        <v>9764065</v>
      </c>
      <c r="F188" s="11">
        <v>12032910</v>
      </c>
      <c r="G188" s="11">
        <v>15636354</v>
      </c>
      <c r="H188" s="11">
        <v>13307098</v>
      </c>
      <c r="I188" s="11">
        <v>19741222</v>
      </c>
      <c r="J188" s="11">
        <v>25694604</v>
      </c>
      <c r="K188" s="11">
        <v>31196768</v>
      </c>
      <c r="L188" s="11">
        <v>32717904</v>
      </c>
      <c r="M188" s="11">
        <v>34289228</v>
      </c>
      <c r="N188" s="11">
        <v>38310626</v>
      </c>
      <c r="O188" s="11">
        <v>37653331</v>
      </c>
      <c r="P188" s="11">
        <v>38780758</v>
      </c>
      <c r="Q188" s="11">
        <v>42974256</v>
      </c>
      <c r="R188" s="11">
        <v>45584839</v>
      </c>
      <c r="S188" s="11">
        <v>50513176</v>
      </c>
      <c r="T188" s="11">
        <v>69355428</v>
      </c>
      <c r="U188" s="12">
        <v>78479645</v>
      </c>
    </row>
    <row r="189" spans="1:21" x14ac:dyDescent="0.2">
      <c r="A189" s="7" t="s">
        <v>235</v>
      </c>
      <c r="B189" s="9">
        <v>1067</v>
      </c>
      <c r="C189" s="9">
        <v>1709</v>
      </c>
      <c r="D189" s="9">
        <v>1273</v>
      </c>
      <c r="E189" s="9">
        <v>5794</v>
      </c>
      <c r="F189" s="9">
        <v>9520</v>
      </c>
      <c r="G189" s="9">
        <v>9426</v>
      </c>
      <c r="H189" s="9">
        <v>23260</v>
      </c>
      <c r="I189" s="9">
        <v>42832</v>
      </c>
      <c r="J189" s="9">
        <v>70433</v>
      </c>
      <c r="K189" s="9">
        <v>62474</v>
      </c>
      <c r="L189" s="9">
        <v>47386</v>
      </c>
      <c r="M189" s="9">
        <v>60342</v>
      </c>
      <c r="N189" s="9">
        <v>105954</v>
      </c>
      <c r="O189" s="9">
        <v>167048</v>
      </c>
      <c r="P189" s="9">
        <v>132924</v>
      </c>
      <c r="Q189" s="9">
        <v>132781</v>
      </c>
      <c r="R189" s="9">
        <v>142949</v>
      </c>
      <c r="S189" s="9">
        <v>191272</v>
      </c>
      <c r="T189" s="9">
        <v>260433</v>
      </c>
      <c r="U189" s="10">
        <v>290483</v>
      </c>
    </row>
    <row r="190" spans="1:21" x14ac:dyDescent="0.2">
      <c r="A190" s="6" t="s">
        <v>184</v>
      </c>
      <c r="B190" s="11">
        <v>262540</v>
      </c>
      <c r="C190" s="11">
        <v>398654</v>
      </c>
      <c r="D190" s="11">
        <v>538095</v>
      </c>
      <c r="E190" s="11">
        <v>704015</v>
      </c>
      <c r="F190" s="11">
        <v>1376504</v>
      </c>
      <c r="G190" s="11">
        <v>1218237</v>
      </c>
      <c r="H190" s="11">
        <v>1129801</v>
      </c>
      <c r="I190" s="11">
        <v>1333110</v>
      </c>
      <c r="J190" s="11">
        <v>1831410</v>
      </c>
      <c r="K190" s="11">
        <v>3383142</v>
      </c>
      <c r="L190" s="11">
        <v>2443222</v>
      </c>
      <c r="M190" s="11">
        <v>2491912</v>
      </c>
      <c r="N190" s="11">
        <v>2181978</v>
      </c>
      <c r="O190" s="11">
        <v>1938328</v>
      </c>
      <c r="P190" s="11">
        <v>1893835</v>
      </c>
      <c r="Q190" s="11">
        <v>1991477</v>
      </c>
      <c r="R190" s="11">
        <v>2130751</v>
      </c>
      <c r="S190" s="11">
        <v>2459153</v>
      </c>
      <c r="T190" s="11">
        <v>2952724</v>
      </c>
      <c r="U190" s="12">
        <v>3176671</v>
      </c>
    </row>
    <row r="191" spans="1:21" x14ac:dyDescent="0.2">
      <c r="A191" s="7" t="s">
        <v>173</v>
      </c>
      <c r="B191" s="9">
        <v>2043</v>
      </c>
      <c r="C191" s="9">
        <v>6278</v>
      </c>
      <c r="D191" s="9">
        <v>2941</v>
      </c>
      <c r="E191" s="9">
        <v>3740</v>
      </c>
      <c r="F191" s="9">
        <v>7679</v>
      </c>
      <c r="G191" s="9">
        <v>7966</v>
      </c>
      <c r="H191" s="9">
        <v>7995</v>
      </c>
      <c r="I191" s="9">
        <v>9754</v>
      </c>
      <c r="J191" s="9">
        <v>13277</v>
      </c>
      <c r="K191" s="9">
        <v>20160</v>
      </c>
      <c r="L191" s="9">
        <v>38480</v>
      </c>
      <c r="M191" s="9">
        <v>23943</v>
      </c>
      <c r="N191" s="9">
        <v>30464</v>
      </c>
      <c r="O191" s="9">
        <v>30906</v>
      </c>
      <c r="P191" s="9">
        <v>28205</v>
      </c>
      <c r="Q191" s="9">
        <v>24951</v>
      </c>
      <c r="R191" s="9">
        <v>29443</v>
      </c>
      <c r="S191" s="9">
        <v>33719</v>
      </c>
      <c r="T191" s="9">
        <v>53652</v>
      </c>
      <c r="U191" s="10">
        <v>56682</v>
      </c>
    </row>
    <row r="192" spans="1:21" x14ac:dyDescent="0.2">
      <c r="A192" s="7" t="s">
        <v>127</v>
      </c>
      <c r="B192" s="9">
        <v>58517</v>
      </c>
      <c r="C192" s="9">
        <v>75909</v>
      </c>
      <c r="D192" s="9">
        <v>100433</v>
      </c>
      <c r="E192" s="9">
        <v>164754</v>
      </c>
      <c r="F192" s="9">
        <v>263460</v>
      </c>
      <c r="G192" s="9">
        <v>349632</v>
      </c>
      <c r="H192" s="9">
        <v>244055</v>
      </c>
      <c r="I192" s="9">
        <v>291064</v>
      </c>
      <c r="J192" s="9">
        <v>286550</v>
      </c>
      <c r="K192" s="9">
        <v>312169</v>
      </c>
      <c r="L192" s="9">
        <v>321390</v>
      </c>
      <c r="M192" s="9">
        <v>427977</v>
      </c>
      <c r="N192" s="9">
        <v>481805</v>
      </c>
      <c r="O192" s="9">
        <v>348524</v>
      </c>
      <c r="P192" s="9">
        <v>430167</v>
      </c>
      <c r="Q192" s="9">
        <v>347256</v>
      </c>
      <c r="R192" s="9">
        <v>363502</v>
      </c>
      <c r="S192" s="9">
        <v>341200</v>
      </c>
      <c r="T192" s="9">
        <v>424604</v>
      </c>
      <c r="U192" s="10">
        <v>543557</v>
      </c>
    </row>
    <row r="193" spans="1:21" x14ac:dyDescent="0.2">
      <c r="A193" s="7" t="s">
        <v>95</v>
      </c>
      <c r="B193" s="9">
        <v>183844</v>
      </c>
      <c r="C193" s="9">
        <v>245090</v>
      </c>
      <c r="D193" s="9">
        <v>295537</v>
      </c>
      <c r="E193" s="9">
        <v>357545</v>
      </c>
      <c r="F193" s="9">
        <v>491798</v>
      </c>
      <c r="G193" s="9">
        <v>696861</v>
      </c>
      <c r="H193" s="9">
        <v>711181</v>
      </c>
      <c r="I193" s="9">
        <v>994893</v>
      </c>
      <c r="J193" s="9">
        <v>1112727</v>
      </c>
      <c r="K193" s="9">
        <v>1391786</v>
      </c>
      <c r="L193" s="9">
        <v>1263159</v>
      </c>
      <c r="M193" s="9">
        <v>1235779</v>
      </c>
      <c r="N193" s="9">
        <v>1240208</v>
      </c>
      <c r="O193" s="9">
        <v>1306518</v>
      </c>
      <c r="P193" s="9">
        <v>1327095</v>
      </c>
      <c r="Q193" s="9">
        <v>1415924</v>
      </c>
      <c r="R193" s="9">
        <v>1364202</v>
      </c>
      <c r="S193" s="9">
        <v>1427658</v>
      </c>
      <c r="T193" s="9">
        <v>1865635</v>
      </c>
      <c r="U193" s="10">
        <v>1880427</v>
      </c>
    </row>
    <row r="194" spans="1:21" x14ac:dyDescent="0.2">
      <c r="A194" s="6" t="s">
        <v>52</v>
      </c>
      <c r="B194" s="11">
        <v>2065140</v>
      </c>
      <c r="C194" s="11">
        <v>2821292</v>
      </c>
      <c r="D194" s="11">
        <v>4253726</v>
      </c>
      <c r="E194" s="11">
        <v>7303285</v>
      </c>
      <c r="F194" s="11">
        <v>10484266</v>
      </c>
      <c r="G194" s="11">
        <v>10606312</v>
      </c>
      <c r="H194" s="11">
        <v>8333535</v>
      </c>
      <c r="I194" s="11">
        <v>11942037</v>
      </c>
      <c r="J194" s="11">
        <v>15613705</v>
      </c>
      <c r="K194" s="11">
        <v>15585293</v>
      </c>
      <c r="L194" s="11">
        <v>17746991</v>
      </c>
      <c r="M194" s="11">
        <v>19305458</v>
      </c>
      <c r="N194" s="11">
        <v>18630120</v>
      </c>
      <c r="O194" s="11">
        <v>16807503</v>
      </c>
      <c r="P194" s="11">
        <v>18143520</v>
      </c>
      <c r="Q194" s="11">
        <v>17864201</v>
      </c>
      <c r="R194" s="11">
        <v>17323705</v>
      </c>
      <c r="S194" s="11">
        <v>20346420</v>
      </c>
      <c r="T194" s="11">
        <v>29153869</v>
      </c>
      <c r="U194" s="12">
        <v>34033749</v>
      </c>
    </row>
    <row r="195" spans="1:21" x14ac:dyDescent="0.2">
      <c r="A195" s="7" t="s">
        <v>113</v>
      </c>
      <c r="B195" s="9">
        <v>78828</v>
      </c>
      <c r="C195" s="9">
        <v>84549</v>
      </c>
      <c r="D195" s="9">
        <v>90876</v>
      </c>
      <c r="E195" s="9">
        <v>162571</v>
      </c>
      <c r="F195" s="9">
        <v>302538</v>
      </c>
      <c r="G195" s="9">
        <v>801936</v>
      </c>
      <c r="H195" s="9">
        <v>915699</v>
      </c>
      <c r="I195" s="9">
        <v>525117</v>
      </c>
      <c r="J195" s="9">
        <v>784360</v>
      </c>
      <c r="K195" s="9">
        <v>1699117</v>
      </c>
      <c r="L195" s="9">
        <v>1137644</v>
      </c>
      <c r="M195" s="9">
        <v>954282</v>
      </c>
      <c r="N195" s="9">
        <v>817095</v>
      </c>
      <c r="O195" s="9">
        <v>340029</v>
      </c>
      <c r="P195" s="9">
        <v>369050</v>
      </c>
      <c r="Q195" s="9">
        <v>316779</v>
      </c>
      <c r="R195" s="9">
        <v>430853</v>
      </c>
      <c r="S195" s="9">
        <v>443489</v>
      </c>
      <c r="T195" s="9">
        <v>513404</v>
      </c>
      <c r="U195" s="10">
        <v>867636</v>
      </c>
    </row>
    <row r="196" spans="1:21" x14ac:dyDescent="0.2">
      <c r="A196" s="6" t="s">
        <v>208</v>
      </c>
      <c r="B196" s="11">
        <v>23</v>
      </c>
      <c r="C196" s="11">
        <v>2</v>
      </c>
      <c r="D196" s="11">
        <v>248</v>
      </c>
      <c r="E196" s="11">
        <v>739</v>
      </c>
      <c r="F196" s="11">
        <v>926</v>
      </c>
      <c r="G196" s="11">
        <v>1380</v>
      </c>
      <c r="H196" s="11">
        <v>406</v>
      </c>
      <c r="I196" s="11">
        <v>424</v>
      </c>
      <c r="J196" s="11">
        <v>400</v>
      </c>
      <c r="K196" s="11">
        <v>296</v>
      </c>
      <c r="L196" s="11">
        <v>378</v>
      </c>
      <c r="M196" s="11">
        <v>1086</v>
      </c>
      <c r="N196" s="11">
        <v>3791</v>
      </c>
      <c r="O196" s="11">
        <v>885</v>
      </c>
      <c r="P196" s="11">
        <v>2677</v>
      </c>
      <c r="Q196" s="11">
        <v>3010</v>
      </c>
      <c r="R196" s="11">
        <v>3025</v>
      </c>
      <c r="S196" s="11">
        <v>3311</v>
      </c>
      <c r="T196" s="11">
        <v>4972</v>
      </c>
      <c r="U196" s="12">
        <v>9960</v>
      </c>
    </row>
    <row r="197" spans="1:21" x14ac:dyDescent="0.2">
      <c r="A197" s="7" t="s">
        <v>204</v>
      </c>
      <c r="B197" s="9">
        <v>67</v>
      </c>
      <c r="C197" s="9">
        <v>2244</v>
      </c>
      <c r="D197" s="9">
        <v>6349</v>
      </c>
      <c r="E197" s="9">
        <v>10882</v>
      </c>
      <c r="F197" s="9">
        <v>6644</v>
      </c>
      <c r="G197" s="9">
        <v>46251</v>
      </c>
      <c r="H197" s="9">
        <v>6058</v>
      </c>
      <c r="I197" s="9">
        <v>8417</v>
      </c>
      <c r="J197" s="9">
        <v>14939</v>
      </c>
      <c r="K197" s="9">
        <v>143449</v>
      </c>
      <c r="L197" s="9">
        <v>7534</v>
      </c>
      <c r="M197" s="9">
        <v>4645</v>
      </c>
      <c r="N197" s="9">
        <v>15337</v>
      </c>
      <c r="O197" s="9">
        <v>5624</v>
      </c>
      <c r="P197" s="9">
        <v>18345</v>
      </c>
      <c r="Q197" s="9">
        <v>12147</v>
      </c>
      <c r="R197" s="9">
        <v>21738</v>
      </c>
      <c r="S197" s="9">
        <v>16141</v>
      </c>
      <c r="T197" s="9">
        <v>46425</v>
      </c>
      <c r="U197" s="10">
        <v>33201</v>
      </c>
    </row>
    <row r="198" spans="1:21" x14ac:dyDescent="0.2">
      <c r="A198" s="6" t="s">
        <v>200</v>
      </c>
      <c r="B198" s="11">
        <v>51389</v>
      </c>
      <c r="C198" s="11">
        <v>76427</v>
      </c>
      <c r="D198" s="11">
        <v>79366</v>
      </c>
      <c r="E198" s="11">
        <v>137802</v>
      </c>
      <c r="F198" s="11">
        <v>202945</v>
      </c>
      <c r="G198" s="11">
        <v>230100</v>
      </c>
      <c r="H198" s="11">
        <v>231172</v>
      </c>
      <c r="I198" s="11">
        <v>257526</v>
      </c>
      <c r="J198" s="11">
        <v>359382</v>
      </c>
      <c r="K198" s="11">
        <v>495143</v>
      </c>
      <c r="L198" s="11">
        <v>452213</v>
      </c>
      <c r="M198" s="11">
        <v>486569</v>
      </c>
      <c r="N198" s="11">
        <v>555168</v>
      </c>
      <c r="O198" s="11">
        <v>825620</v>
      </c>
      <c r="P198" s="11">
        <v>777325</v>
      </c>
      <c r="Q198" s="11">
        <v>706400</v>
      </c>
      <c r="R198" s="11">
        <v>740649</v>
      </c>
      <c r="S198" s="11">
        <v>790287</v>
      </c>
      <c r="T198" s="11">
        <v>1022951</v>
      </c>
      <c r="U198" s="12">
        <v>1076903</v>
      </c>
    </row>
    <row r="199" spans="1:21" x14ac:dyDescent="0.2">
      <c r="A199" s="6" t="s">
        <v>102</v>
      </c>
      <c r="B199" s="11">
        <v>928552</v>
      </c>
      <c r="C199" s="11">
        <v>1443292</v>
      </c>
      <c r="D199" s="11">
        <v>2492521</v>
      </c>
      <c r="E199" s="11">
        <v>3722129</v>
      </c>
      <c r="F199" s="11">
        <v>5921159</v>
      </c>
      <c r="G199" s="11">
        <v>7566283</v>
      </c>
      <c r="H199" s="11">
        <v>3603782</v>
      </c>
      <c r="I199" s="11">
        <v>5563831</v>
      </c>
      <c r="J199" s="11">
        <v>7147075</v>
      </c>
      <c r="K199" s="11">
        <v>7324649</v>
      </c>
      <c r="L199" s="11">
        <v>7849225</v>
      </c>
      <c r="M199" s="11">
        <v>5106229</v>
      </c>
      <c r="N199" s="11">
        <v>3516420</v>
      </c>
      <c r="O199" s="11">
        <v>4235573</v>
      </c>
      <c r="P199" s="11">
        <v>5040557</v>
      </c>
      <c r="Q199" s="11">
        <v>7025517</v>
      </c>
      <c r="R199" s="11">
        <v>7399575</v>
      </c>
      <c r="S199" s="11">
        <v>6877930</v>
      </c>
      <c r="T199" s="11">
        <v>9404594</v>
      </c>
      <c r="U199" s="12">
        <v>3300422</v>
      </c>
    </row>
    <row r="200" spans="1:21" x14ac:dyDescent="0.2">
      <c r="A200" s="6" t="s">
        <v>58</v>
      </c>
      <c r="B200" s="11">
        <v>5036997</v>
      </c>
      <c r="C200" s="11">
        <v>6841135</v>
      </c>
      <c r="D200" s="11">
        <v>8729839</v>
      </c>
      <c r="E200" s="11">
        <v>11404780</v>
      </c>
      <c r="F200" s="11">
        <v>17104968</v>
      </c>
      <c r="G200" s="11">
        <v>23643690</v>
      </c>
      <c r="H200" s="11">
        <v>18632296</v>
      </c>
      <c r="I200" s="11">
        <v>21235461</v>
      </c>
      <c r="J200" s="11">
        <v>26812848</v>
      </c>
      <c r="K200" s="11">
        <v>29568343</v>
      </c>
      <c r="L200" s="11">
        <v>33411295</v>
      </c>
      <c r="M200" s="11">
        <v>39034507</v>
      </c>
      <c r="N200" s="11">
        <v>37069274</v>
      </c>
      <c r="O200" s="11">
        <v>30473260</v>
      </c>
      <c r="P200" s="11">
        <v>28842011</v>
      </c>
      <c r="Q200" s="11">
        <v>29902887</v>
      </c>
      <c r="R200" s="11">
        <v>33412895</v>
      </c>
      <c r="S200" s="11">
        <v>32310092</v>
      </c>
      <c r="T200" s="11">
        <v>43818205</v>
      </c>
      <c r="U200" s="12">
        <v>53861687</v>
      </c>
    </row>
    <row r="201" spans="1:21" x14ac:dyDescent="0.2">
      <c r="A201" s="7" t="s">
        <v>55</v>
      </c>
      <c r="B201" s="9">
        <v>10823721</v>
      </c>
      <c r="C201" s="9">
        <v>14966962</v>
      </c>
      <c r="D201" s="9">
        <v>18976474</v>
      </c>
      <c r="E201" s="9">
        <v>24163209</v>
      </c>
      <c r="F201" s="9">
        <v>31666365</v>
      </c>
      <c r="G201" s="9">
        <v>36072739</v>
      </c>
      <c r="H201" s="9">
        <v>31277364</v>
      </c>
      <c r="I201" s="9">
        <v>38767054</v>
      </c>
      <c r="J201" s="9">
        <v>44122055</v>
      </c>
      <c r="K201" s="9">
        <v>46296693</v>
      </c>
      <c r="L201" s="9">
        <v>50942128</v>
      </c>
      <c r="M201" s="9">
        <v>57141135</v>
      </c>
      <c r="N201" s="9">
        <v>59667967</v>
      </c>
      <c r="O201" s="9">
        <v>56261404</v>
      </c>
      <c r="P201" s="9">
        <v>57039880</v>
      </c>
      <c r="Q201" s="9">
        <v>56987896</v>
      </c>
      <c r="R201" s="9">
        <v>62425024</v>
      </c>
      <c r="S201" s="9">
        <v>72561344</v>
      </c>
      <c r="T201" s="9">
        <v>87029777</v>
      </c>
      <c r="U201" s="10">
        <v>81544682</v>
      </c>
    </row>
    <row r="202" spans="1:21" x14ac:dyDescent="0.2">
      <c r="A202" s="7" t="s">
        <v>138</v>
      </c>
      <c r="B202" s="9">
        <v>127620</v>
      </c>
      <c r="C202" s="9">
        <v>209551</v>
      </c>
      <c r="D202" s="9">
        <v>282571</v>
      </c>
      <c r="E202" s="9">
        <v>402432</v>
      </c>
      <c r="F202" s="9">
        <v>626023</v>
      </c>
      <c r="G202" s="9">
        <v>1027685</v>
      </c>
      <c r="H202" s="9">
        <v>819613</v>
      </c>
      <c r="I202" s="9">
        <v>1477575</v>
      </c>
      <c r="J202" s="9">
        <v>2001564</v>
      </c>
      <c r="K202" s="9">
        <v>2413269</v>
      </c>
      <c r="L202" s="9">
        <v>2323634</v>
      </c>
      <c r="M202" s="9">
        <v>2458490</v>
      </c>
      <c r="N202" s="9">
        <v>1959159</v>
      </c>
      <c r="O202" s="9">
        <v>1786564</v>
      </c>
      <c r="P202" s="9">
        <v>2159528</v>
      </c>
      <c r="Q202" s="9">
        <v>2071256</v>
      </c>
      <c r="R202" s="9">
        <v>1948991</v>
      </c>
      <c r="S202" s="9">
        <v>1703048</v>
      </c>
      <c r="T202" s="9">
        <v>2858028</v>
      </c>
      <c r="U202" s="10">
        <v>2983077</v>
      </c>
    </row>
    <row r="203" spans="1:21" x14ac:dyDescent="0.2">
      <c r="A203" s="7" t="s">
        <v>65</v>
      </c>
      <c r="B203" s="9">
        <v>146783</v>
      </c>
      <c r="C203" s="9">
        <v>172442</v>
      </c>
      <c r="D203" s="9">
        <v>230064</v>
      </c>
      <c r="E203" s="9">
        <v>406154</v>
      </c>
      <c r="F203" s="9">
        <v>764854</v>
      </c>
      <c r="G203" s="9">
        <v>1277814</v>
      </c>
      <c r="H203" s="9">
        <v>1560539</v>
      </c>
      <c r="I203" s="9">
        <v>1181024</v>
      </c>
      <c r="J203" s="9">
        <v>1359242</v>
      </c>
      <c r="K203" s="9">
        <v>1783339</v>
      </c>
      <c r="L203" s="9">
        <v>2613355</v>
      </c>
      <c r="M203" s="9">
        <v>2678214</v>
      </c>
      <c r="N203" s="9">
        <v>2236357</v>
      </c>
      <c r="O203" s="9">
        <v>2033302</v>
      </c>
      <c r="P203" s="9">
        <v>2763952</v>
      </c>
      <c r="Q203" s="9">
        <v>3942096</v>
      </c>
      <c r="R203" s="9">
        <v>5032088</v>
      </c>
      <c r="S203" s="9">
        <v>5138708</v>
      </c>
      <c r="T203" s="9">
        <v>5882075</v>
      </c>
      <c r="U203" s="10">
        <v>7504177</v>
      </c>
    </row>
    <row r="204" spans="1:21" x14ac:dyDescent="0.2">
      <c r="A204" s="7" t="s">
        <v>190</v>
      </c>
      <c r="B204" s="9">
        <v>2885</v>
      </c>
      <c r="C204" s="9">
        <v>7228</v>
      </c>
      <c r="D204" s="9">
        <v>7798</v>
      </c>
      <c r="E204" s="9">
        <v>18324</v>
      </c>
      <c r="F204" s="9">
        <v>21289</v>
      </c>
      <c r="G204" s="9">
        <v>34643</v>
      </c>
      <c r="H204" s="9">
        <v>47442</v>
      </c>
      <c r="I204" s="9">
        <v>22604</v>
      </c>
      <c r="J204" s="9">
        <v>133860</v>
      </c>
      <c r="K204" s="9">
        <v>133612</v>
      </c>
      <c r="L204" s="9">
        <v>380483</v>
      </c>
      <c r="M204" s="9">
        <v>180236</v>
      </c>
      <c r="N204" s="9">
        <v>72398</v>
      </c>
      <c r="O204" s="9">
        <v>64875</v>
      </c>
      <c r="P204" s="9">
        <v>66050</v>
      </c>
      <c r="Q204" s="9">
        <v>63431</v>
      </c>
      <c r="R204" s="9">
        <v>77252</v>
      </c>
      <c r="S204" s="9">
        <v>72412</v>
      </c>
      <c r="T204" s="9">
        <v>87643</v>
      </c>
      <c r="U204" s="10">
        <v>96198</v>
      </c>
    </row>
    <row r="205" spans="1:21" x14ac:dyDescent="0.2">
      <c r="A205" s="6" t="s">
        <v>90</v>
      </c>
      <c r="B205" s="11">
        <v>199237</v>
      </c>
      <c r="C205" s="11">
        <v>595526</v>
      </c>
      <c r="D205" s="11">
        <v>907853</v>
      </c>
      <c r="E205" s="11">
        <v>1698021</v>
      </c>
      <c r="F205" s="11">
        <v>2838505</v>
      </c>
      <c r="G205" s="11">
        <v>3365981</v>
      </c>
      <c r="H205" s="11">
        <v>2811265</v>
      </c>
      <c r="I205" s="11">
        <v>3648587</v>
      </c>
      <c r="J205" s="11">
        <v>6521892</v>
      </c>
      <c r="K205" s="11">
        <v>9304091</v>
      </c>
      <c r="L205" s="11">
        <v>6064501</v>
      </c>
      <c r="M205" s="11">
        <v>5657421</v>
      </c>
      <c r="N205" s="11">
        <v>5314949</v>
      </c>
      <c r="O205" s="11">
        <v>2535885</v>
      </c>
      <c r="P205" s="11">
        <v>1751130</v>
      </c>
      <c r="Q205" s="11">
        <v>1146539</v>
      </c>
      <c r="R205" s="11">
        <v>1540075</v>
      </c>
      <c r="S205" s="11">
        <v>1518839</v>
      </c>
      <c r="T205" s="11">
        <v>2185885</v>
      </c>
      <c r="U205" s="12">
        <v>3008994</v>
      </c>
    </row>
    <row r="206" spans="1:21" x14ac:dyDescent="0.2">
      <c r="A206" s="7" t="s">
        <v>61</v>
      </c>
      <c r="B206" s="9">
        <v>3182739</v>
      </c>
      <c r="C206" s="9">
        <v>4260028</v>
      </c>
      <c r="D206" s="9">
        <v>5643899</v>
      </c>
      <c r="E206" s="9">
        <v>7463355</v>
      </c>
      <c r="F206" s="9">
        <v>11894984</v>
      </c>
      <c r="G206" s="9">
        <v>15122133</v>
      </c>
      <c r="H206" s="9">
        <v>16300914</v>
      </c>
      <c r="I206" s="9">
        <v>23101556</v>
      </c>
      <c r="J206" s="9">
        <v>29091568</v>
      </c>
      <c r="K206" s="9">
        <v>34212587</v>
      </c>
      <c r="L206" s="9">
        <v>48586298</v>
      </c>
      <c r="M206" s="9">
        <v>63730014</v>
      </c>
      <c r="N206" s="9">
        <v>66381154</v>
      </c>
      <c r="O206" s="9">
        <v>61585175</v>
      </c>
      <c r="P206" s="9">
        <v>72117144</v>
      </c>
      <c r="Q206" s="9">
        <v>84015799</v>
      </c>
      <c r="R206" s="9">
        <v>97868882</v>
      </c>
      <c r="S206" s="9">
        <v>113815239</v>
      </c>
      <c r="T206" s="9">
        <v>137904870</v>
      </c>
      <c r="U206" s="10">
        <v>146959900</v>
      </c>
    </row>
    <row r="207" spans="1:21" x14ac:dyDescent="0.2">
      <c r="A207" s="6" t="s">
        <v>242</v>
      </c>
      <c r="B207" s="11">
        <v>0</v>
      </c>
      <c r="C207" s="11">
        <v>0</v>
      </c>
      <c r="D207" s="11">
        <v>59</v>
      </c>
      <c r="E207" s="11">
        <v>367</v>
      </c>
      <c r="F207" s="11">
        <v>570</v>
      </c>
      <c r="G207" s="11">
        <v>1149</v>
      </c>
      <c r="H207" s="11">
        <v>208</v>
      </c>
      <c r="I207" s="11">
        <v>280</v>
      </c>
      <c r="J207" s="11">
        <v>563</v>
      </c>
      <c r="K207" s="11">
        <v>201</v>
      </c>
      <c r="L207" s="11">
        <v>714</v>
      </c>
      <c r="M207" s="11">
        <v>1224</v>
      </c>
      <c r="N207" s="11">
        <v>1512</v>
      </c>
      <c r="O207" s="11">
        <v>921</v>
      </c>
      <c r="P207" s="11">
        <v>301</v>
      </c>
      <c r="Q207" s="11">
        <v>293</v>
      </c>
      <c r="R207" s="11">
        <v>715</v>
      </c>
      <c r="S207" s="11">
        <v>881</v>
      </c>
      <c r="T207" s="11">
        <v>2428</v>
      </c>
      <c r="U207" s="12">
        <v>2002</v>
      </c>
    </row>
    <row r="208" spans="1:21" x14ac:dyDescent="0.2">
      <c r="A208" s="6" t="s">
        <v>240</v>
      </c>
      <c r="B208" s="11">
        <v>558</v>
      </c>
      <c r="C208" s="11">
        <v>585</v>
      </c>
      <c r="D208" s="11">
        <v>22</v>
      </c>
      <c r="E208" s="11">
        <v>53</v>
      </c>
      <c r="F208" s="11">
        <v>24</v>
      </c>
      <c r="G208" s="11">
        <v>61</v>
      </c>
      <c r="H208" s="11">
        <v>68</v>
      </c>
      <c r="I208" s="11">
        <v>27</v>
      </c>
      <c r="J208" s="11">
        <v>2</v>
      </c>
      <c r="K208" s="11">
        <v>288</v>
      </c>
      <c r="L208" s="11">
        <v>10</v>
      </c>
      <c r="M208" s="11">
        <v>309</v>
      </c>
      <c r="N208" s="11">
        <v>2597</v>
      </c>
      <c r="O208" s="11">
        <v>218</v>
      </c>
      <c r="P208" s="11">
        <v>1807</v>
      </c>
      <c r="Q208" s="11">
        <v>44</v>
      </c>
      <c r="R208" s="11">
        <v>72</v>
      </c>
      <c r="S208" s="11">
        <v>1456</v>
      </c>
      <c r="T208" s="11">
        <v>1100</v>
      </c>
      <c r="U208" s="12">
        <v>1382</v>
      </c>
    </row>
    <row r="209" spans="1:21" x14ac:dyDescent="0.2">
      <c r="A209" s="6" t="s">
        <v>112</v>
      </c>
      <c r="B209" s="11">
        <v>353381</v>
      </c>
      <c r="C209" s="11">
        <v>457704</v>
      </c>
      <c r="D209" s="11">
        <v>547096</v>
      </c>
      <c r="E209" s="11">
        <v>802261</v>
      </c>
      <c r="F209" s="11">
        <v>997908</v>
      </c>
      <c r="G209" s="11">
        <v>1184584</v>
      </c>
      <c r="H209" s="11">
        <v>1168419</v>
      </c>
      <c r="I209" s="11">
        <v>1223859</v>
      </c>
      <c r="J209" s="11">
        <v>1104281</v>
      </c>
      <c r="K209" s="11">
        <v>1955099</v>
      </c>
      <c r="L209" s="11">
        <v>2138817</v>
      </c>
      <c r="M209" s="11">
        <v>2201314</v>
      </c>
      <c r="N209" s="11">
        <v>1436297</v>
      </c>
      <c r="O209" s="11">
        <v>1710399</v>
      </c>
      <c r="P209" s="11">
        <v>1645825</v>
      </c>
      <c r="Q209" s="11">
        <v>1876595</v>
      </c>
      <c r="R209" s="11">
        <v>2819029</v>
      </c>
      <c r="S209" s="11">
        <v>2881277</v>
      </c>
      <c r="T209" s="11">
        <v>2570114</v>
      </c>
      <c r="U209" s="12">
        <v>2797613</v>
      </c>
    </row>
    <row r="210" spans="1:21" x14ac:dyDescent="0.2">
      <c r="A210" s="7" t="s">
        <v>33</v>
      </c>
      <c r="B210" s="9">
        <v>34875</v>
      </c>
      <c r="C210" s="9">
        <v>51042</v>
      </c>
      <c r="D210" s="9">
        <v>48495</v>
      </c>
      <c r="E210" s="9">
        <v>102525</v>
      </c>
      <c r="F210" s="9">
        <v>198265</v>
      </c>
      <c r="G210" s="9">
        <v>264348</v>
      </c>
      <c r="H210" s="9">
        <v>152030</v>
      </c>
      <c r="I210" s="9">
        <v>301676</v>
      </c>
      <c r="J210" s="9">
        <v>617335</v>
      </c>
      <c r="K210" s="9">
        <v>697306</v>
      </c>
      <c r="L210" s="9">
        <v>729692</v>
      </c>
      <c r="M210" s="9">
        <v>725666</v>
      </c>
      <c r="N210" s="9">
        <v>553244</v>
      </c>
      <c r="O210" s="9">
        <v>492415</v>
      </c>
      <c r="P210" s="9">
        <v>713843</v>
      </c>
      <c r="Q210" s="9">
        <v>969452</v>
      </c>
      <c r="R210" s="9">
        <v>970349</v>
      </c>
      <c r="S210" s="9">
        <v>681339</v>
      </c>
      <c r="T210" s="9">
        <v>780854</v>
      </c>
      <c r="U210" s="10">
        <v>979685</v>
      </c>
    </row>
    <row r="211" spans="1:21" x14ac:dyDescent="0.2">
      <c r="A211" s="8" t="s">
        <v>159</v>
      </c>
      <c r="B211" s="13">
        <v>30266</v>
      </c>
      <c r="C211" s="13">
        <v>113063</v>
      </c>
      <c r="D211" s="13">
        <v>125370</v>
      </c>
      <c r="E211" s="13">
        <v>136293</v>
      </c>
      <c r="F211" s="13">
        <v>203347</v>
      </c>
      <c r="G211" s="13">
        <v>133100</v>
      </c>
      <c r="H211" s="13">
        <v>156285</v>
      </c>
      <c r="I211" s="13">
        <v>315863</v>
      </c>
      <c r="J211" s="13">
        <v>410278</v>
      </c>
      <c r="K211" s="13">
        <v>430484</v>
      </c>
      <c r="L211" s="13">
        <v>413826</v>
      </c>
      <c r="M211" s="13">
        <v>403801</v>
      </c>
      <c r="N211" s="13">
        <v>546347</v>
      </c>
      <c r="O211" s="13">
        <v>390871</v>
      </c>
      <c r="P211" s="13">
        <v>441285</v>
      </c>
      <c r="Q211" s="13">
        <v>446070</v>
      </c>
      <c r="R211" s="13">
        <v>368805</v>
      </c>
      <c r="S211" s="13">
        <v>524709</v>
      </c>
      <c r="T211" s="13">
        <v>920006</v>
      </c>
      <c r="U211" s="14">
        <v>1124587</v>
      </c>
    </row>
    <row r="213" spans="1:21" x14ac:dyDescent="0.2">
      <c r="A213" s="50" t="s">
        <v>1184</v>
      </c>
      <c r="B213" s="44"/>
      <c r="C213" s="44"/>
      <c r="D213" s="44"/>
      <c r="E213" s="44"/>
      <c r="F213" s="44"/>
      <c r="G213" s="44"/>
      <c r="H213" s="44"/>
      <c r="I213" s="44"/>
      <c r="J213" s="44"/>
      <c r="K213" s="44"/>
      <c r="L213" s="44"/>
      <c r="M213" s="44"/>
      <c r="N213" s="44"/>
      <c r="O213" s="44"/>
      <c r="P213" s="44"/>
      <c r="Q213" s="44"/>
      <c r="R213" s="44"/>
      <c r="S213" s="44"/>
      <c r="T213" s="44"/>
      <c r="U213" s="44"/>
    </row>
    <row r="214" spans="1:21" x14ac:dyDescent="0.2">
      <c r="A214" s="45" t="s">
        <v>57</v>
      </c>
      <c r="B214" s="46">
        <v>673846</v>
      </c>
      <c r="C214" s="46">
        <v>780601</v>
      </c>
      <c r="D214" s="46">
        <v>883068</v>
      </c>
      <c r="E214" s="46">
        <v>1048676</v>
      </c>
      <c r="F214" s="46">
        <v>1552170</v>
      </c>
      <c r="G214" s="46">
        <v>1769958</v>
      </c>
      <c r="H214" s="46">
        <v>1428190</v>
      </c>
      <c r="I214" s="46">
        <v>1854333</v>
      </c>
      <c r="J214" s="46">
        <v>2226819</v>
      </c>
      <c r="K214" s="46">
        <v>2040342</v>
      </c>
      <c r="L214" s="46">
        <v>2037527</v>
      </c>
      <c r="M214" s="46">
        <v>2396212</v>
      </c>
      <c r="N214" s="46">
        <v>2497854</v>
      </c>
      <c r="O214" s="46">
        <v>2241478</v>
      </c>
      <c r="P214" s="46">
        <v>2517300</v>
      </c>
      <c r="Q214" s="46">
        <v>2842355</v>
      </c>
      <c r="R214" s="46">
        <v>3047771</v>
      </c>
      <c r="S214" s="46">
        <v>3406366</v>
      </c>
      <c r="T214" s="46">
        <v>5349525</v>
      </c>
      <c r="U214" s="47">
        <v>5118761</v>
      </c>
    </row>
    <row r="215" spans="1:21" x14ac:dyDescent="0.2">
      <c r="A215" s="45" t="s">
        <v>38</v>
      </c>
      <c r="B215" s="46">
        <v>3933697</v>
      </c>
      <c r="C215" s="46">
        <v>5859680</v>
      </c>
      <c r="D215" s="46">
        <v>7738745</v>
      </c>
      <c r="E215" s="46">
        <v>9906043</v>
      </c>
      <c r="F215" s="46">
        <v>12689159</v>
      </c>
      <c r="G215" s="46">
        <v>14871301</v>
      </c>
      <c r="H215" s="46">
        <v>10872790</v>
      </c>
      <c r="I215" s="46">
        <v>14302162</v>
      </c>
      <c r="J215" s="46">
        <v>18973831</v>
      </c>
      <c r="K215" s="46">
        <v>16376700</v>
      </c>
      <c r="L215" s="46">
        <v>15560178</v>
      </c>
      <c r="M215" s="46">
        <v>17216405</v>
      </c>
      <c r="N215" s="46">
        <v>16222593</v>
      </c>
      <c r="O215" s="46">
        <v>14847680</v>
      </c>
      <c r="P215" s="46">
        <v>15779441</v>
      </c>
      <c r="Q215" s="46">
        <v>17137810</v>
      </c>
      <c r="R215" s="46">
        <v>18234319</v>
      </c>
      <c r="S215" s="46">
        <v>20751809</v>
      </c>
      <c r="T215" s="46">
        <v>30381731</v>
      </c>
      <c r="U215" s="47">
        <v>35635134</v>
      </c>
    </row>
    <row r="216" spans="1:21" x14ac:dyDescent="0.2">
      <c r="A216" s="45" t="s">
        <v>131</v>
      </c>
      <c r="B216" s="46">
        <v>218364</v>
      </c>
      <c r="C216" s="46">
        <v>185225</v>
      </c>
      <c r="D216" s="46">
        <v>287277</v>
      </c>
      <c r="E216" s="46">
        <v>350704</v>
      </c>
      <c r="F216" s="46">
        <v>698456</v>
      </c>
      <c r="G216" s="46">
        <v>1124872</v>
      </c>
      <c r="H216" s="46">
        <v>1204660</v>
      </c>
      <c r="I216" s="46">
        <v>1347788</v>
      </c>
      <c r="J216" s="46">
        <v>1123405</v>
      </c>
      <c r="K216" s="46">
        <v>1093322</v>
      </c>
      <c r="L216" s="46">
        <v>971730</v>
      </c>
      <c r="M216" s="46">
        <v>1037576</v>
      </c>
      <c r="N216" s="46">
        <v>589286</v>
      </c>
      <c r="O216" s="46">
        <v>464684</v>
      </c>
      <c r="P216" s="46">
        <v>523525</v>
      </c>
      <c r="Q216" s="46">
        <v>736855</v>
      </c>
      <c r="R216" s="46">
        <v>580810</v>
      </c>
      <c r="S216" s="46">
        <v>893105</v>
      </c>
      <c r="T216" s="46">
        <v>866743</v>
      </c>
      <c r="U216" s="47">
        <v>1168051</v>
      </c>
    </row>
    <row r="217" spans="1:21" x14ac:dyDescent="0.2">
      <c r="A217" s="45" t="s">
        <v>111</v>
      </c>
      <c r="B217" s="46">
        <v>139677</v>
      </c>
      <c r="C217" s="46">
        <v>202019</v>
      </c>
      <c r="D217" s="46">
        <v>311426</v>
      </c>
      <c r="E217" s="46">
        <v>456032</v>
      </c>
      <c r="F217" s="46">
        <v>584829</v>
      </c>
      <c r="G217" s="46">
        <v>588130</v>
      </c>
      <c r="H217" s="46">
        <v>362296</v>
      </c>
      <c r="I217" s="46">
        <v>676738</v>
      </c>
      <c r="J217" s="46">
        <v>1130855</v>
      </c>
      <c r="K217" s="46">
        <v>1233666</v>
      </c>
      <c r="L217" s="46">
        <v>1109820</v>
      </c>
      <c r="M217" s="46">
        <v>1146098</v>
      </c>
      <c r="N217" s="46">
        <v>954352</v>
      </c>
      <c r="O217" s="46">
        <v>965061</v>
      </c>
      <c r="P217" s="46">
        <v>991172</v>
      </c>
      <c r="Q217" s="46">
        <v>1032203</v>
      </c>
      <c r="R217" s="46">
        <v>922325</v>
      </c>
      <c r="S217" s="46">
        <v>863881</v>
      </c>
      <c r="T217" s="46">
        <v>1009976</v>
      </c>
      <c r="U217" s="47">
        <v>946570</v>
      </c>
    </row>
    <row r="218" spans="1:21" x14ac:dyDescent="0.2">
      <c r="A218" s="45" t="s">
        <v>53</v>
      </c>
      <c r="B218" s="46">
        <v>1673508</v>
      </c>
      <c r="C218" s="46">
        <v>2493623</v>
      </c>
      <c r="D218" s="46">
        <v>3625937</v>
      </c>
      <c r="E218" s="46">
        <v>4958431</v>
      </c>
      <c r="F218" s="46">
        <v>6571390</v>
      </c>
      <c r="G218" s="46">
        <v>7349531</v>
      </c>
      <c r="H218" s="46">
        <v>4525948</v>
      </c>
      <c r="I218" s="46">
        <v>5498929</v>
      </c>
      <c r="J218" s="46">
        <v>6640366</v>
      </c>
      <c r="K218" s="46">
        <v>7440753</v>
      </c>
      <c r="L218" s="46">
        <v>5831524</v>
      </c>
      <c r="M218" s="46">
        <v>5098980</v>
      </c>
      <c r="N218" s="46">
        <v>3552095</v>
      </c>
      <c r="O218" s="46">
        <v>2889509</v>
      </c>
      <c r="P218" s="46">
        <v>2838389</v>
      </c>
      <c r="Q218" s="46">
        <v>3086395</v>
      </c>
      <c r="R218" s="46">
        <v>3044486</v>
      </c>
      <c r="S218" s="46">
        <v>2949768</v>
      </c>
      <c r="T218" s="46">
        <v>3802995</v>
      </c>
      <c r="U218" s="47">
        <v>4552942</v>
      </c>
    </row>
    <row r="219" spans="1:21" x14ac:dyDescent="0.2">
      <c r="A219" s="45" t="s">
        <v>44</v>
      </c>
      <c r="B219" s="46">
        <v>7331063</v>
      </c>
      <c r="C219" s="46">
        <v>9967437</v>
      </c>
      <c r="D219" s="46">
        <v>11691653</v>
      </c>
      <c r="E219" s="46">
        <v>13978874</v>
      </c>
      <c r="F219" s="46">
        <v>20466709</v>
      </c>
      <c r="G219" s="46">
        <v>23498662</v>
      </c>
      <c r="H219" s="46">
        <v>21611741</v>
      </c>
      <c r="I219" s="46">
        <v>27858709</v>
      </c>
      <c r="J219" s="46">
        <v>30245913</v>
      </c>
      <c r="K219" s="46">
        <v>27195963</v>
      </c>
      <c r="L219" s="46">
        <v>26948466</v>
      </c>
      <c r="M219" s="46">
        <v>28975791</v>
      </c>
      <c r="N219" s="46">
        <v>27063408</v>
      </c>
      <c r="O219" s="46">
        <v>25176549</v>
      </c>
      <c r="P219" s="46">
        <v>28029290</v>
      </c>
      <c r="Q219" s="46">
        <v>31193002</v>
      </c>
      <c r="R219" s="46">
        <v>33325281</v>
      </c>
      <c r="S219" s="46">
        <v>37329852</v>
      </c>
      <c r="T219" s="46">
        <v>46382581</v>
      </c>
      <c r="U219" s="47">
        <v>46138801</v>
      </c>
    </row>
    <row r="220" spans="1:21" x14ac:dyDescent="0.2">
      <c r="A220" s="45" t="s">
        <v>28</v>
      </c>
      <c r="B220" s="46">
        <v>17442112</v>
      </c>
      <c r="C220" s="46">
        <v>23755732</v>
      </c>
      <c r="D220" s="46">
        <v>32527131</v>
      </c>
      <c r="E220" s="46">
        <v>40314598</v>
      </c>
      <c r="F220" s="46">
        <v>48744144</v>
      </c>
      <c r="G220" s="46">
        <v>59208951</v>
      </c>
      <c r="H220" s="46">
        <v>49919564</v>
      </c>
      <c r="I220" s="46">
        <v>68047133</v>
      </c>
      <c r="J220" s="46">
        <v>76399999</v>
      </c>
      <c r="K220" s="46">
        <v>69212732</v>
      </c>
      <c r="L220" s="46">
        <v>67342500</v>
      </c>
      <c r="M220" s="46">
        <v>72703049</v>
      </c>
      <c r="N220" s="46">
        <v>69216821</v>
      </c>
      <c r="O220" s="46">
        <v>65768897</v>
      </c>
      <c r="P220" s="46">
        <v>71224289</v>
      </c>
      <c r="Q220" s="46">
        <v>77908711</v>
      </c>
      <c r="R220" s="46">
        <v>79789085</v>
      </c>
      <c r="S220" s="46">
        <v>86807061</v>
      </c>
      <c r="T220" s="46">
        <v>115181923</v>
      </c>
      <c r="U220" s="47">
        <v>116226632</v>
      </c>
    </row>
    <row r="221" spans="1:21" x14ac:dyDescent="0.2">
      <c r="A221" s="45" t="s">
        <v>64</v>
      </c>
      <c r="B221" s="46">
        <v>1113604</v>
      </c>
      <c r="C221" s="46">
        <v>1380330</v>
      </c>
      <c r="D221" s="46">
        <v>1935285</v>
      </c>
      <c r="E221" s="46">
        <v>2178865</v>
      </c>
      <c r="F221" s="46">
        <v>3276583</v>
      </c>
      <c r="G221" s="46">
        <v>4074586</v>
      </c>
      <c r="H221" s="46">
        <v>3458065</v>
      </c>
      <c r="I221" s="46">
        <v>3958943</v>
      </c>
      <c r="J221" s="46">
        <v>3949368</v>
      </c>
      <c r="K221" s="46">
        <v>3593168</v>
      </c>
      <c r="L221" s="46">
        <v>3218976</v>
      </c>
      <c r="M221" s="46">
        <v>4185607</v>
      </c>
      <c r="N221" s="46">
        <v>3664447</v>
      </c>
      <c r="O221" s="46">
        <v>4249965</v>
      </c>
      <c r="P221" s="46">
        <v>4780552</v>
      </c>
      <c r="Q221" s="46">
        <v>6542161</v>
      </c>
      <c r="R221" s="46">
        <v>7740115</v>
      </c>
      <c r="S221" s="46">
        <v>7036562</v>
      </c>
      <c r="T221" s="46">
        <v>11180074</v>
      </c>
      <c r="U221" s="47">
        <v>12988405</v>
      </c>
    </row>
    <row r="222" spans="1:21" x14ac:dyDescent="0.2">
      <c r="A222" s="45" t="s">
        <v>106</v>
      </c>
      <c r="B222" s="46">
        <v>1391579</v>
      </c>
      <c r="C222" s="46">
        <v>2140223</v>
      </c>
      <c r="D222" s="46">
        <v>3184340</v>
      </c>
      <c r="E222" s="46">
        <v>3918248</v>
      </c>
      <c r="F222" s="46">
        <v>4439066</v>
      </c>
      <c r="G222" s="46">
        <v>4324169</v>
      </c>
      <c r="H222" s="46">
        <v>1979341</v>
      </c>
      <c r="I222" s="46">
        <v>1992057</v>
      </c>
      <c r="J222" s="46">
        <v>2166075</v>
      </c>
      <c r="K222" s="46">
        <v>2098343</v>
      </c>
      <c r="L222" s="46">
        <v>2477167</v>
      </c>
      <c r="M222" s="46">
        <v>2801682</v>
      </c>
      <c r="N222" s="46">
        <v>2825002</v>
      </c>
      <c r="O222" s="46">
        <v>2789797</v>
      </c>
      <c r="P222" s="46">
        <v>2908818</v>
      </c>
      <c r="Q222" s="46">
        <v>3651707</v>
      </c>
      <c r="R222" s="46">
        <v>3294171</v>
      </c>
      <c r="S222" s="46">
        <v>3995892</v>
      </c>
      <c r="T222" s="46">
        <v>5321332</v>
      </c>
      <c r="U222" s="47">
        <v>5725882</v>
      </c>
    </row>
    <row r="223" spans="1:21" x14ac:dyDescent="0.2">
      <c r="A223" s="45" t="s">
        <v>36</v>
      </c>
      <c r="B223" s="46">
        <v>6652754</v>
      </c>
      <c r="C223" s="46">
        <v>9224391</v>
      </c>
      <c r="D223" s="46">
        <v>11690507</v>
      </c>
      <c r="E223" s="46">
        <v>15977188</v>
      </c>
      <c r="F223" s="46">
        <v>21189388</v>
      </c>
      <c r="G223" s="46">
        <v>26631139</v>
      </c>
      <c r="H223" s="46">
        <v>20244613</v>
      </c>
      <c r="I223" s="46">
        <v>31145158</v>
      </c>
      <c r="J223" s="46">
        <v>33694562</v>
      </c>
      <c r="K223" s="46">
        <v>25657525</v>
      </c>
      <c r="L223" s="46">
        <v>25754655</v>
      </c>
      <c r="M223" s="46">
        <v>28759230</v>
      </c>
      <c r="N223" s="46">
        <v>27852875</v>
      </c>
      <c r="O223" s="46">
        <v>26488828</v>
      </c>
      <c r="P223" s="46">
        <v>29234031</v>
      </c>
      <c r="Q223" s="46">
        <v>33266948</v>
      </c>
      <c r="R223" s="46">
        <v>33523791</v>
      </c>
      <c r="S223" s="46">
        <v>32921603</v>
      </c>
      <c r="T223" s="46">
        <v>43640497</v>
      </c>
      <c r="U223" s="47">
        <v>50917821</v>
      </c>
    </row>
    <row r="224" spans="1:21" x14ac:dyDescent="0.2">
      <c r="A224" s="45" t="s">
        <v>100</v>
      </c>
      <c r="B224" s="46">
        <v>110622</v>
      </c>
      <c r="C224" s="46">
        <v>178997</v>
      </c>
      <c r="D224" s="46">
        <v>281699</v>
      </c>
      <c r="E224" s="46">
        <v>439404</v>
      </c>
      <c r="F224" s="46">
        <v>686137</v>
      </c>
      <c r="G224" s="46">
        <v>848980</v>
      </c>
      <c r="H224" s="46">
        <v>452299</v>
      </c>
      <c r="I224" s="46">
        <v>794160</v>
      </c>
      <c r="J224" s="46">
        <v>1192947</v>
      </c>
      <c r="K224" s="46">
        <v>1312709</v>
      </c>
      <c r="L224" s="46">
        <v>1374267</v>
      </c>
      <c r="M224" s="46">
        <v>1316699</v>
      </c>
      <c r="N224" s="46">
        <v>1023450</v>
      </c>
      <c r="O224" s="46">
        <v>1067721</v>
      </c>
      <c r="P224" s="46">
        <v>1145469</v>
      </c>
      <c r="Q224" s="46">
        <v>1169822</v>
      </c>
      <c r="R224" s="46">
        <v>1093586</v>
      </c>
      <c r="S224" s="46">
        <v>1052332</v>
      </c>
      <c r="T224" s="46">
        <v>1146483</v>
      </c>
      <c r="U224" s="47">
        <v>1025342</v>
      </c>
    </row>
    <row r="225" spans="1:21" x14ac:dyDescent="0.2">
      <c r="A225" s="45" t="s">
        <v>97</v>
      </c>
      <c r="B225" s="46">
        <v>170517</v>
      </c>
      <c r="C225" s="46">
        <v>272360</v>
      </c>
      <c r="D225" s="46">
        <v>360709</v>
      </c>
      <c r="E225" s="46">
        <v>555859</v>
      </c>
      <c r="F225" s="46">
        <v>802945</v>
      </c>
      <c r="G225" s="46">
        <v>1059978</v>
      </c>
      <c r="H225" s="46">
        <v>655714</v>
      </c>
      <c r="I225" s="46">
        <v>982341</v>
      </c>
      <c r="J225" s="46">
        <v>1335101</v>
      </c>
      <c r="K225" s="46">
        <v>1630885</v>
      </c>
      <c r="L225" s="46">
        <v>1686178</v>
      </c>
      <c r="M225" s="46">
        <v>1658291</v>
      </c>
      <c r="N225" s="46">
        <v>1210964</v>
      </c>
      <c r="O225" s="46">
        <v>1294494</v>
      </c>
      <c r="P225" s="46">
        <v>1596468</v>
      </c>
      <c r="Q225" s="46">
        <v>1763529</v>
      </c>
      <c r="R225" s="46">
        <v>1697645</v>
      </c>
      <c r="S225" s="46">
        <v>1807600</v>
      </c>
      <c r="T225" s="46">
        <v>2195782</v>
      </c>
      <c r="U225" s="47">
        <v>1789750</v>
      </c>
    </row>
    <row r="226" spans="1:21" x14ac:dyDescent="0.2">
      <c r="A226" s="45" t="s">
        <v>86</v>
      </c>
      <c r="B226" s="46">
        <v>311414</v>
      </c>
      <c r="C226" s="46">
        <v>917517</v>
      </c>
      <c r="D226" s="46">
        <v>2039604</v>
      </c>
      <c r="E226" s="46">
        <v>2015941</v>
      </c>
      <c r="F226" s="46">
        <v>2053025</v>
      </c>
      <c r="G226" s="46">
        <v>3554492</v>
      </c>
      <c r="H226" s="46">
        <v>3049991</v>
      </c>
      <c r="I226" s="46">
        <v>987463</v>
      </c>
      <c r="J226" s="46">
        <v>1595051</v>
      </c>
      <c r="K226" s="46">
        <v>1956195</v>
      </c>
      <c r="L226" s="46">
        <v>1807834</v>
      </c>
      <c r="M226" s="46">
        <v>1948754</v>
      </c>
      <c r="N226" s="46">
        <v>2325442</v>
      </c>
      <c r="O226" s="46">
        <v>1255227</v>
      </c>
      <c r="P226" s="46">
        <v>700187</v>
      </c>
      <c r="Q226" s="46">
        <v>855142</v>
      </c>
      <c r="R226" s="46">
        <v>1550201</v>
      </c>
      <c r="S226" s="46">
        <v>949473</v>
      </c>
      <c r="T226" s="46">
        <v>1441898</v>
      </c>
      <c r="U226" s="47">
        <v>526282</v>
      </c>
    </row>
    <row r="227" spans="1:21" x14ac:dyDescent="0.2">
      <c r="A227" s="45" t="s">
        <v>157</v>
      </c>
      <c r="B227" s="46">
        <v>124435</v>
      </c>
      <c r="C227" s="46">
        <v>273180</v>
      </c>
      <c r="D227" s="46">
        <v>301105</v>
      </c>
      <c r="E227" s="46">
        <v>475057</v>
      </c>
      <c r="F227" s="46">
        <v>327777</v>
      </c>
      <c r="G227" s="46">
        <v>1066464</v>
      </c>
      <c r="H227" s="46">
        <v>1262785</v>
      </c>
      <c r="I227" s="46">
        <v>1844910</v>
      </c>
      <c r="J227" s="46">
        <v>2329586</v>
      </c>
      <c r="K227" s="46">
        <v>2245419</v>
      </c>
      <c r="L227" s="46">
        <v>2514566</v>
      </c>
      <c r="M227" s="46">
        <v>3192859</v>
      </c>
      <c r="N227" s="46">
        <v>2376905</v>
      </c>
      <c r="O227" s="46">
        <v>1585299</v>
      </c>
      <c r="P227" s="46">
        <v>2108031</v>
      </c>
      <c r="Q227" s="46">
        <v>1434090</v>
      </c>
      <c r="R227" s="46">
        <v>1159832</v>
      </c>
      <c r="S227" s="46">
        <v>1367804</v>
      </c>
      <c r="T227" s="46">
        <v>2201437</v>
      </c>
      <c r="U227" s="47">
        <v>1973906</v>
      </c>
    </row>
    <row r="228" spans="1:21" x14ac:dyDescent="0.2">
      <c r="A228" s="45" t="s">
        <v>78</v>
      </c>
      <c r="B228" s="46">
        <v>406256</v>
      </c>
      <c r="C228" s="46">
        <v>588259</v>
      </c>
      <c r="D228" s="46">
        <v>911953</v>
      </c>
      <c r="E228" s="46">
        <v>1359664</v>
      </c>
      <c r="F228" s="46">
        <v>1834752</v>
      </c>
      <c r="G228" s="46">
        <v>2317102</v>
      </c>
      <c r="H228" s="46">
        <v>1923516</v>
      </c>
      <c r="I228" s="46">
        <v>2513318</v>
      </c>
      <c r="J228" s="46">
        <v>2801434</v>
      </c>
      <c r="K228" s="46">
        <v>2501158</v>
      </c>
      <c r="L228" s="46">
        <v>2506864</v>
      </c>
      <c r="M228" s="46">
        <v>3137073</v>
      </c>
      <c r="N228" s="46">
        <v>2897547</v>
      </c>
      <c r="O228" s="46">
        <v>4023223</v>
      </c>
      <c r="P228" s="46">
        <v>3464745</v>
      </c>
      <c r="Q228" s="46">
        <v>3768702</v>
      </c>
      <c r="R228" s="46">
        <v>4366438</v>
      </c>
      <c r="S228" s="46">
        <v>4180565</v>
      </c>
      <c r="T228" s="46">
        <v>5354238</v>
      </c>
      <c r="U228" s="47">
        <v>5978102</v>
      </c>
    </row>
    <row r="229" spans="1:21" x14ac:dyDescent="0.2">
      <c r="A229" s="45" t="s">
        <v>73</v>
      </c>
      <c r="B229" s="46">
        <v>137070</v>
      </c>
      <c r="C229" s="46">
        <v>159870</v>
      </c>
      <c r="D229" s="46">
        <v>308355</v>
      </c>
      <c r="E229" s="46">
        <v>577283</v>
      </c>
      <c r="F229" s="46">
        <v>1470688</v>
      </c>
      <c r="G229" s="46">
        <v>1966040</v>
      </c>
      <c r="H229" s="46">
        <v>1399015</v>
      </c>
      <c r="I229" s="46">
        <v>1958477</v>
      </c>
      <c r="J229" s="46">
        <v>2512600</v>
      </c>
      <c r="K229" s="46">
        <v>2423050</v>
      </c>
      <c r="L229" s="46">
        <v>3084437</v>
      </c>
      <c r="M229" s="46">
        <v>2828496</v>
      </c>
      <c r="N229" s="46">
        <v>2795050</v>
      </c>
      <c r="O229" s="46">
        <v>2861673</v>
      </c>
      <c r="P229" s="46">
        <v>2727123</v>
      </c>
      <c r="Q229" s="46">
        <v>2558825</v>
      </c>
      <c r="R229" s="46">
        <v>2923824</v>
      </c>
      <c r="S229" s="46">
        <v>3031506</v>
      </c>
      <c r="T229" s="46">
        <v>4545308</v>
      </c>
      <c r="U229" s="47">
        <v>4435772</v>
      </c>
    </row>
    <row r="230" spans="1:21" x14ac:dyDescent="0.2">
      <c r="A230" s="45" t="s">
        <v>85</v>
      </c>
      <c r="B230" s="46">
        <v>151285</v>
      </c>
      <c r="C230" s="46">
        <v>206899</v>
      </c>
      <c r="D230" s="46">
        <v>265565</v>
      </c>
      <c r="E230" s="46">
        <v>446442</v>
      </c>
      <c r="F230" s="46">
        <v>701450</v>
      </c>
      <c r="G230" s="46">
        <v>964206</v>
      </c>
      <c r="H230" s="46">
        <v>770101</v>
      </c>
      <c r="I230" s="46">
        <v>1385669</v>
      </c>
      <c r="J230" s="46">
        <v>1675371</v>
      </c>
      <c r="K230" s="46">
        <v>1566641</v>
      </c>
      <c r="L230" s="46">
        <v>1832812</v>
      </c>
      <c r="M230" s="46">
        <v>1991942</v>
      </c>
      <c r="N230" s="46">
        <v>2092396</v>
      </c>
      <c r="O230" s="46">
        <v>2281868</v>
      </c>
      <c r="P230" s="46">
        <v>2889919</v>
      </c>
      <c r="Q230" s="46">
        <v>4435174</v>
      </c>
      <c r="R230" s="46">
        <v>3411523</v>
      </c>
      <c r="S230" s="46">
        <v>3452194</v>
      </c>
      <c r="T230" s="46">
        <v>5363255</v>
      </c>
      <c r="U230" s="47">
        <v>6861226</v>
      </c>
    </row>
    <row r="231" spans="1:21" x14ac:dyDescent="0.2">
      <c r="A231" s="45" t="s">
        <v>42</v>
      </c>
      <c r="B231" s="46">
        <v>3931376</v>
      </c>
      <c r="C231" s="46">
        <v>5532653</v>
      </c>
      <c r="D231" s="46">
        <v>8483531</v>
      </c>
      <c r="E231" s="46">
        <v>11545365</v>
      </c>
      <c r="F231" s="46">
        <v>16622007</v>
      </c>
      <c r="G231" s="46">
        <v>20818395</v>
      </c>
      <c r="H231" s="46">
        <v>14077808</v>
      </c>
      <c r="I231" s="46">
        <v>18178686</v>
      </c>
      <c r="J231" s="46">
        <v>19723609</v>
      </c>
      <c r="K231" s="46">
        <v>18240174</v>
      </c>
      <c r="L231" s="46">
        <v>18931672</v>
      </c>
      <c r="M231" s="46">
        <v>21501636</v>
      </c>
      <c r="N231" s="46">
        <v>21899151</v>
      </c>
      <c r="O231" s="46">
        <v>21546960</v>
      </c>
      <c r="P231" s="46">
        <v>23014599</v>
      </c>
      <c r="Q231" s="46">
        <v>25064193</v>
      </c>
      <c r="R231" s="46">
        <v>26901780</v>
      </c>
      <c r="S231" s="46">
        <v>27519029</v>
      </c>
      <c r="T231" s="46">
        <v>36128484</v>
      </c>
      <c r="U231" s="47">
        <v>41752131</v>
      </c>
    </row>
    <row r="232" spans="1:21" x14ac:dyDescent="0.2">
      <c r="A232" s="45" t="s">
        <v>48</v>
      </c>
      <c r="B232" s="46">
        <v>13501235</v>
      </c>
      <c r="C232" s="46">
        <v>18518819</v>
      </c>
      <c r="D232" s="46">
        <v>25875735</v>
      </c>
      <c r="E232" s="46">
        <v>30861138</v>
      </c>
      <c r="F232" s="46">
        <v>41423052</v>
      </c>
      <c r="G232" s="46">
        <v>45918581</v>
      </c>
      <c r="H232" s="46">
        <v>36682225</v>
      </c>
      <c r="I232" s="46">
        <v>49704161</v>
      </c>
      <c r="J232" s="46">
        <v>59499691</v>
      </c>
      <c r="K232" s="46">
        <v>58898785</v>
      </c>
      <c r="L232" s="46">
        <v>60314752</v>
      </c>
      <c r="M232" s="46">
        <v>64928516</v>
      </c>
      <c r="N232" s="46">
        <v>59633422</v>
      </c>
      <c r="O232" s="46">
        <v>57746634</v>
      </c>
      <c r="P232" s="46">
        <v>67325060</v>
      </c>
      <c r="Q232" s="46">
        <v>73124185</v>
      </c>
      <c r="R232" s="46">
        <v>73978804</v>
      </c>
      <c r="S232" s="46">
        <v>79006021</v>
      </c>
      <c r="T232" s="46">
        <v>102433417</v>
      </c>
      <c r="U232" s="47">
        <v>117730975</v>
      </c>
    </row>
  </sheetData>
  <sortState xmlns:xlrd2="http://schemas.microsoft.com/office/spreadsheetml/2017/richdata2" ref="A13:U211">
    <sortCondition ref="A12:A211"/>
  </sortState>
  <mergeCells count="2">
    <mergeCell ref="A1:F1"/>
    <mergeCell ref="A2:F2"/>
  </mergeCells>
  <hyperlinks>
    <hyperlink ref="A4" r:id="rId1" display="http://www.customs.gov.cn/" xr:uid="{BB489192-3676-4347-8CF9-C8555C98D188}"/>
    <hyperlink ref="A5" r:id="rId2" display="http://comtrade.un.org/" xr:uid="{884A9225-A6FC-4E77-991F-7A17F8C9D56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C33B5-88B8-4F24-92BB-D61FCAE88989}">
  <dimension ref="B2:F259"/>
  <sheetViews>
    <sheetView workbookViewId="0">
      <selection activeCell="G11" sqref="G11"/>
    </sheetView>
  </sheetViews>
  <sheetFormatPr baseColWidth="10" defaultColWidth="8.83203125" defaultRowHeight="15" x14ac:dyDescent="0.2"/>
  <cols>
    <col min="1" max="1" width="4.5" customWidth="1"/>
    <col min="2" max="2" width="42.6640625" bestFit="1" customWidth="1"/>
    <col min="3" max="3" width="9.6640625" bestFit="1" customWidth="1"/>
    <col min="4" max="4" width="11.83203125" bestFit="1" customWidth="1"/>
  </cols>
  <sheetData>
    <row r="2" spans="2:6" x14ac:dyDescent="0.2">
      <c r="B2" s="27" t="s">
        <v>545</v>
      </c>
      <c r="C2" t="s">
        <v>1187</v>
      </c>
    </row>
    <row r="3" spans="2:6" x14ac:dyDescent="0.2">
      <c r="B3" s="27" t="s">
        <v>550</v>
      </c>
      <c r="C3" t="s">
        <v>1155</v>
      </c>
    </row>
    <row r="4" spans="2:6" x14ac:dyDescent="0.2">
      <c r="B4" s="27" t="s">
        <v>1156</v>
      </c>
      <c r="C4" t="s">
        <v>1157</v>
      </c>
    </row>
    <row r="5" spans="2:6" x14ac:dyDescent="0.2">
      <c r="B5" s="27"/>
    </row>
    <row r="6" spans="2:6" s="26" customFormat="1" x14ac:dyDescent="0.2">
      <c r="B6" s="26" t="s">
        <v>1177</v>
      </c>
      <c r="C6" s="26" t="s">
        <v>1158</v>
      </c>
      <c r="D6" s="26" t="s">
        <v>1159</v>
      </c>
    </row>
    <row r="7" spans="2:6" x14ac:dyDescent="0.2">
      <c r="B7" t="s">
        <v>214</v>
      </c>
      <c r="C7" s="49">
        <v>3315</v>
      </c>
      <c r="D7" s="49">
        <v>2060</v>
      </c>
      <c r="F7" t="s">
        <v>1218</v>
      </c>
    </row>
    <row r="8" spans="2:6" x14ac:dyDescent="0.2">
      <c r="B8" t="s">
        <v>1189</v>
      </c>
      <c r="C8" s="49">
        <v>6309</v>
      </c>
      <c r="D8" s="49">
        <v>3920</v>
      </c>
    </row>
    <row r="9" spans="2:6" x14ac:dyDescent="0.2">
      <c r="B9" t="s">
        <v>125</v>
      </c>
      <c r="C9" s="49">
        <v>7041</v>
      </c>
      <c r="D9" s="49">
        <v>4375</v>
      </c>
    </row>
    <row r="10" spans="2:6" x14ac:dyDescent="0.2">
      <c r="B10" t="s">
        <v>119</v>
      </c>
      <c r="C10" s="49">
        <v>9241</v>
      </c>
      <c r="D10" s="49">
        <v>5742</v>
      </c>
    </row>
    <row r="11" spans="2:6" x14ac:dyDescent="0.2">
      <c r="B11" t="s">
        <v>250</v>
      </c>
      <c r="C11" s="49">
        <v>10504</v>
      </c>
      <c r="D11" s="49">
        <v>6527</v>
      </c>
    </row>
    <row r="12" spans="2:6" x14ac:dyDescent="0.2">
      <c r="B12" t="s">
        <v>180</v>
      </c>
      <c r="C12" s="49">
        <v>8300</v>
      </c>
      <c r="D12" s="49">
        <v>5157</v>
      </c>
    </row>
    <row r="13" spans="2:6" x14ac:dyDescent="0.2">
      <c r="B13" t="s">
        <v>122</v>
      </c>
      <c r="C13" s="49">
        <v>10408</v>
      </c>
      <c r="D13" s="49">
        <v>6467</v>
      </c>
    </row>
    <row r="14" spans="2:6" x14ac:dyDescent="0.2">
      <c r="B14" t="s">
        <v>215</v>
      </c>
      <c r="C14" s="49">
        <v>13854</v>
      </c>
      <c r="D14" s="49">
        <v>8608</v>
      </c>
    </row>
    <row r="15" spans="2:6" x14ac:dyDescent="0.2">
      <c r="B15" t="s">
        <v>1188</v>
      </c>
      <c r="C15" s="49">
        <v>14373</v>
      </c>
      <c r="D15" s="49">
        <v>8931</v>
      </c>
    </row>
    <row r="16" spans="2:6" x14ac:dyDescent="0.2">
      <c r="B16" t="s">
        <v>231</v>
      </c>
      <c r="C16" s="49">
        <v>13948</v>
      </c>
      <c r="D16" s="49">
        <v>8667</v>
      </c>
    </row>
    <row r="17" spans="2:4" x14ac:dyDescent="0.2">
      <c r="B17" t="s">
        <v>160</v>
      </c>
      <c r="C17" s="49">
        <v>18899</v>
      </c>
      <c r="D17" s="49">
        <v>11743</v>
      </c>
    </row>
    <row r="18" spans="2:4" x14ac:dyDescent="0.2">
      <c r="B18" t="s">
        <v>133</v>
      </c>
      <c r="C18" s="49">
        <v>5111</v>
      </c>
      <c r="D18" s="49">
        <v>3176</v>
      </c>
    </row>
    <row r="19" spans="2:4" x14ac:dyDescent="0.2">
      <c r="B19" t="s">
        <v>168</v>
      </c>
      <c r="C19" s="49">
        <v>14600</v>
      </c>
      <c r="D19" s="49">
        <v>9072</v>
      </c>
    </row>
    <row r="20" spans="2:4" x14ac:dyDescent="0.2">
      <c r="B20" t="s">
        <v>43</v>
      </c>
      <c r="C20" s="49">
        <v>7474</v>
      </c>
      <c r="D20" s="49">
        <v>4644</v>
      </c>
    </row>
    <row r="21" spans="2:4" x14ac:dyDescent="0.2">
      <c r="B21" t="s">
        <v>120</v>
      </c>
      <c r="C21" s="49">
        <v>4900</v>
      </c>
      <c r="D21" s="49">
        <v>3045</v>
      </c>
    </row>
    <row r="22" spans="2:4" x14ac:dyDescent="0.2">
      <c r="B22" t="s">
        <v>162</v>
      </c>
      <c r="C22" s="49">
        <v>13242</v>
      </c>
      <c r="D22" s="49">
        <v>8228</v>
      </c>
    </row>
    <row r="23" spans="2:4" x14ac:dyDescent="0.2">
      <c r="B23" t="s">
        <v>88</v>
      </c>
      <c r="C23" s="49">
        <v>5164</v>
      </c>
      <c r="D23" s="49">
        <v>3209</v>
      </c>
    </row>
    <row r="24" spans="2:4" x14ac:dyDescent="0.2">
      <c r="B24" t="s">
        <v>110</v>
      </c>
      <c r="C24" s="49">
        <v>1898</v>
      </c>
      <c r="D24" s="49">
        <v>1179</v>
      </c>
    </row>
    <row r="25" spans="2:4" x14ac:dyDescent="0.2">
      <c r="B25" t="s">
        <v>216</v>
      </c>
      <c r="C25" s="49">
        <v>14299</v>
      </c>
      <c r="D25" s="49">
        <v>8885</v>
      </c>
    </row>
    <row r="26" spans="2:4" x14ac:dyDescent="0.2">
      <c r="B26" t="s">
        <v>135</v>
      </c>
      <c r="C26" s="49">
        <v>6016</v>
      </c>
      <c r="D26" s="49">
        <v>3738</v>
      </c>
    </row>
    <row r="27" spans="2:4" x14ac:dyDescent="0.2">
      <c r="B27" t="s">
        <v>230</v>
      </c>
      <c r="C27" s="49">
        <v>13966</v>
      </c>
      <c r="D27" s="49">
        <v>8678</v>
      </c>
    </row>
    <row r="28" spans="2:4" x14ac:dyDescent="0.2">
      <c r="B28" t="s">
        <v>170</v>
      </c>
      <c r="C28" s="49">
        <v>10453</v>
      </c>
      <c r="D28" s="49">
        <v>6495</v>
      </c>
    </row>
    <row r="29" spans="2:4" x14ac:dyDescent="0.2">
      <c r="B29" t="s">
        <v>219</v>
      </c>
      <c r="C29" s="49">
        <v>12348</v>
      </c>
      <c r="D29" s="49">
        <v>7673</v>
      </c>
    </row>
    <row r="30" spans="2:4" x14ac:dyDescent="0.2">
      <c r="B30" t="s">
        <v>228</v>
      </c>
      <c r="C30" s="49">
        <v>1596</v>
      </c>
      <c r="D30">
        <v>992</v>
      </c>
    </row>
    <row r="31" spans="2:4" x14ac:dyDescent="0.2">
      <c r="B31" t="s">
        <v>329</v>
      </c>
      <c r="C31" s="49">
        <v>17525</v>
      </c>
      <c r="D31" s="49">
        <v>10890</v>
      </c>
    </row>
    <row r="32" spans="2:4" x14ac:dyDescent="0.2">
      <c r="B32" t="s">
        <v>1192</v>
      </c>
      <c r="C32" s="49">
        <v>14614</v>
      </c>
      <c r="D32" s="49">
        <v>9081</v>
      </c>
    </row>
    <row r="33" spans="2:4" x14ac:dyDescent="0.2">
      <c r="B33" t="s">
        <v>104</v>
      </c>
      <c r="C33" s="49">
        <v>7092</v>
      </c>
      <c r="D33" s="49">
        <v>4407</v>
      </c>
    </row>
    <row r="34" spans="2:4" x14ac:dyDescent="0.2">
      <c r="B34" t="s">
        <v>158</v>
      </c>
      <c r="C34" s="49">
        <v>10557</v>
      </c>
      <c r="D34" s="49">
        <v>6560</v>
      </c>
    </row>
    <row r="35" spans="2:4" x14ac:dyDescent="0.2">
      <c r="B35" t="s">
        <v>1193</v>
      </c>
      <c r="C35" s="49">
        <v>13830</v>
      </c>
      <c r="D35" s="49">
        <v>8594</v>
      </c>
    </row>
    <row r="36" spans="2:4" x14ac:dyDescent="0.2">
      <c r="B36" t="s">
        <v>70</v>
      </c>
      <c r="C36" s="49">
        <v>16633</v>
      </c>
      <c r="D36" s="49">
        <v>10335</v>
      </c>
    </row>
    <row r="37" spans="2:4" x14ac:dyDescent="0.2">
      <c r="B37" t="s">
        <v>229</v>
      </c>
      <c r="C37" s="49">
        <v>5839</v>
      </c>
      <c r="D37" s="49">
        <v>3628</v>
      </c>
    </row>
    <row r="38" spans="2:4" x14ac:dyDescent="0.2">
      <c r="B38" t="s">
        <v>221</v>
      </c>
      <c r="C38" s="49">
        <v>13866</v>
      </c>
      <c r="D38" s="49">
        <v>8616</v>
      </c>
    </row>
    <row r="39" spans="2:4" x14ac:dyDescent="0.2">
      <c r="B39" t="s">
        <v>1191</v>
      </c>
      <c r="C39" s="49">
        <v>3647</v>
      </c>
      <c r="D39" s="49">
        <v>2266</v>
      </c>
    </row>
    <row r="40" spans="2:4" x14ac:dyDescent="0.2">
      <c r="B40" t="s">
        <v>41</v>
      </c>
      <c r="C40" s="49">
        <v>6568</v>
      </c>
      <c r="D40" s="49">
        <v>4081</v>
      </c>
    </row>
    <row r="41" spans="2:4" x14ac:dyDescent="0.2">
      <c r="B41" t="s">
        <v>187</v>
      </c>
      <c r="C41" s="49">
        <v>10587</v>
      </c>
      <c r="D41" s="49">
        <v>6578</v>
      </c>
    </row>
    <row r="42" spans="2:4" x14ac:dyDescent="0.2">
      <c r="B42" t="s">
        <v>211</v>
      </c>
      <c r="C42" s="49">
        <v>8824</v>
      </c>
      <c r="D42" s="49">
        <v>5483</v>
      </c>
    </row>
    <row r="43" spans="2:4" x14ac:dyDescent="0.2">
      <c r="B43" t="s">
        <v>108</v>
      </c>
      <c r="C43" s="49">
        <v>2592</v>
      </c>
      <c r="D43" s="49">
        <v>1611</v>
      </c>
    </row>
    <row r="44" spans="2:4" x14ac:dyDescent="0.2">
      <c r="B44" t="s">
        <v>132</v>
      </c>
      <c r="C44" s="49">
        <v>9693</v>
      </c>
      <c r="D44" s="49">
        <v>6023</v>
      </c>
    </row>
    <row r="45" spans="2:4" x14ac:dyDescent="0.2">
      <c r="B45" t="s">
        <v>40</v>
      </c>
      <c r="C45" s="49">
        <v>9386</v>
      </c>
      <c r="D45" s="49">
        <v>5832</v>
      </c>
    </row>
    <row r="46" spans="2:4" x14ac:dyDescent="0.2">
      <c r="B46" t="s">
        <v>762</v>
      </c>
      <c r="C46" s="49">
        <v>12128</v>
      </c>
      <c r="D46" s="49">
        <v>7536</v>
      </c>
    </row>
    <row r="47" spans="2:4" x14ac:dyDescent="0.2">
      <c r="B47" t="s">
        <v>177</v>
      </c>
      <c r="C47" s="49">
        <v>13853</v>
      </c>
      <c r="D47" s="49">
        <v>8608</v>
      </c>
    </row>
    <row r="48" spans="2:4" x14ac:dyDescent="0.2">
      <c r="B48" t="s">
        <v>222</v>
      </c>
      <c r="C48" s="49">
        <v>8971</v>
      </c>
      <c r="D48" s="49">
        <v>5574</v>
      </c>
    </row>
    <row r="49" spans="2:4" x14ac:dyDescent="0.2">
      <c r="B49" t="s">
        <v>226</v>
      </c>
      <c r="C49" s="49">
        <v>8608</v>
      </c>
      <c r="D49" s="49">
        <v>5349</v>
      </c>
    </row>
    <row r="50" spans="2:4" x14ac:dyDescent="0.2">
      <c r="B50" t="s">
        <v>27</v>
      </c>
      <c r="C50" s="49">
        <v>19630</v>
      </c>
      <c r="D50" s="49">
        <v>12198</v>
      </c>
    </row>
    <row r="51" spans="2:4" x14ac:dyDescent="0.2">
      <c r="B51" t="s">
        <v>768</v>
      </c>
      <c r="C51" s="49">
        <v>5152</v>
      </c>
      <c r="D51" s="49">
        <v>3201</v>
      </c>
    </row>
    <row r="52" spans="2:4" x14ac:dyDescent="0.2">
      <c r="B52" t="s">
        <v>1194</v>
      </c>
      <c r="C52" s="49">
        <v>5397</v>
      </c>
      <c r="D52" s="49">
        <v>3354</v>
      </c>
    </row>
    <row r="53" spans="2:4" x14ac:dyDescent="0.2">
      <c r="B53" t="s">
        <v>82</v>
      </c>
      <c r="C53" s="49">
        <v>15516</v>
      </c>
      <c r="D53" s="49">
        <v>9641</v>
      </c>
    </row>
    <row r="54" spans="2:4" x14ac:dyDescent="0.2">
      <c r="B54" t="s">
        <v>203</v>
      </c>
      <c r="C54" s="49">
        <v>8277</v>
      </c>
      <c r="D54" s="49">
        <v>5143</v>
      </c>
    </row>
    <row r="55" spans="2:4" x14ac:dyDescent="0.2">
      <c r="B55" t="s">
        <v>227</v>
      </c>
      <c r="C55" s="49">
        <v>11892</v>
      </c>
      <c r="D55" s="49">
        <v>7389</v>
      </c>
    </row>
    <row r="56" spans="2:4" x14ac:dyDescent="0.2">
      <c r="B56" t="s">
        <v>118</v>
      </c>
      <c r="C56" s="49">
        <v>14875</v>
      </c>
      <c r="D56" s="49">
        <v>9243</v>
      </c>
    </row>
    <row r="57" spans="2:4" x14ac:dyDescent="0.2">
      <c r="B57" t="s">
        <v>98</v>
      </c>
      <c r="C57" s="49">
        <v>7211</v>
      </c>
      <c r="D57" s="49">
        <v>4481</v>
      </c>
    </row>
    <row r="58" spans="2:4" x14ac:dyDescent="0.2">
      <c r="B58" t="s">
        <v>128</v>
      </c>
      <c r="C58" s="49">
        <v>13631</v>
      </c>
      <c r="D58" s="49">
        <v>8470</v>
      </c>
    </row>
    <row r="59" spans="2:4" x14ac:dyDescent="0.2">
      <c r="B59" t="s">
        <v>353</v>
      </c>
      <c r="C59" s="49">
        <v>14626</v>
      </c>
      <c r="D59" s="49">
        <v>9088</v>
      </c>
    </row>
    <row r="60" spans="2:4" x14ac:dyDescent="0.2">
      <c r="B60" t="s">
        <v>72</v>
      </c>
      <c r="C60" s="49">
        <v>6968</v>
      </c>
      <c r="D60" s="49">
        <v>4330</v>
      </c>
    </row>
    <row r="61" spans="2:4" x14ac:dyDescent="0.2">
      <c r="B61" t="s">
        <v>1195</v>
      </c>
      <c r="C61" s="49">
        <v>9592</v>
      </c>
      <c r="D61" s="49">
        <v>5960</v>
      </c>
    </row>
    <row r="62" spans="2:4" x14ac:dyDescent="0.2">
      <c r="B62" t="s">
        <v>79</v>
      </c>
      <c r="C62" s="49">
        <v>7031</v>
      </c>
      <c r="D62" s="49">
        <v>4369</v>
      </c>
    </row>
    <row r="63" spans="2:4" x14ac:dyDescent="0.2">
      <c r="B63" t="s">
        <v>210</v>
      </c>
      <c r="C63" s="49">
        <v>6692</v>
      </c>
      <c r="D63" s="49">
        <v>4158</v>
      </c>
    </row>
    <row r="64" spans="2:4" x14ac:dyDescent="0.2">
      <c r="B64" t="s">
        <v>186</v>
      </c>
      <c r="C64" s="49">
        <v>14114</v>
      </c>
      <c r="D64" s="49">
        <v>8770</v>
      </c>
    </row>
    <row r="65" spans="2:4" x14ac:dyDescent="0.2">
      <c r="B65" t="s">
        <v>126</v>
      </c>
      <c r="C65" s="49">
        <v>13915</v>
      </c>
      <c r="D65" s="49">
        <v>8646</v>
      </c>
    </row>
    <row r="66" spans="2:4" x14ac:dyDescent="0.2">
      <c r="B66" t="s">
        <v>1097</v>
      </c>
      <c r="C66" s="49">
        <v>5462</v>
      </c>
      <c r="D66" s="49">
        <v>3394</v>
      </c>
    </row>
    <row r="67" spans="2:4" x14ac:dyDescent="0.2">
      <c r="B67" t="s">
        <v>96</v>
      </c>
      <c r="C67" s="49">
        <v>16223</v>
      </c>
      <c r="D67" s="49">
        <v>10081</v>
      </c>
    </row>
    <row r="68" spans="2:4" x14ac:dyDescent="0.2">
      <c r="B68" t="s">
        <v>77</v>
      </c>
      <c r="C68" s="49">
        <v>6883</v>
      </c>
      <c r="D68" s="49">
        <v>4277</v>
      </c>
    </row>
    <row r="69" spans="2:4" x14ac:dyDescent="0.2">
      <c r="B69" t="s">
        <v>185</v>
      </c>
      <c r="C69" s="49">
        <v>14324</v>
      </c>
      <c r="D69" s="49">
        <v>8901</v>
      </c>
    </row>
    <row r="70" spans="2:4" x14ac:dyDescent="0.2">
      <c r="B70" t="s">
        <v>151</v>
      </c>
      <c r="C70" s="49">
        <v>10254</v>
      </c>
      <c r="D70" s="49">
        <v>6372</v>
      </c>
    </row>
    <row r="71" spans="2:4" x14ac:dyDescent="0.2">
      <c r="B71" t="s">
        <v>249</v>
      </c>
      <c r="C71" s="49">
        <v>6736</v>
      </c>
      <c r="D71" s="49">
        <v>4186</v>
      </c>
    </row>
    <row r="72" spans="2:4" x14ac:dyDescent="0.2">
      <c r="B72" t="s">
        <v>175</v>
      </c>
      <c r="C72" s="49">
        <v>7051</v>
      </c>
      <c r="D72" s="49">
        <v>4381</v>
      </c>
    </row>
    <row r="73" spans="2:4" x14ac:dyDescent="0.2">
      <c r="B73" t="s">
        <v>1173</v>
      </c>
      <c r="C73" s="49">
        <f>AVERAGE(C241:C259)</f>
        <v>7266.7368421052633</v>
      </c>
      <c r="D73" s="49">
        <f>AVERAGE(D241:D259)</f>
        <v>4515.3684210526317</v>
      </c>
    </row>
    <row r="74" spans="2:4" x14ac:dyDescent="0.2">
      <c r="B74" t="s">
        <v>809</v>
      </c>
      <c r="C74" s="49">
        <v>17825</v>
      </c>
      <c r="D74" s="49">
        <v>11076</v>
      </c>
    </row>
    <row r="75" spans="2:4" x14ac:dyDescent="0.2">
      <c r="B75" t="s">
        <v>195</v>
      </c>
      <c r="C75" s="49">
        <v>7529</v>
      </c>
      <c r="D75" s="49">
        <v>4678</v>
      </c>
    </row>
    <row r="76" spans="2:4" x14ac:dyDescent="0.2">
      <c r="B76" t="s">
        <v>202</v>
      </c>
      <c r="C76" s="49">
        <v>9777</v>
      </c>
      <c r="D76" s="49">
        <v>6075</v>
      </c>
    </row>
    <row r="77" spans="2:4" x14ac:dyDescent="0.2">
      <c r="B77" t="s">
        <v>851</v>
      </c>
      <c r="C77" s="49">
        <v>15000</v>
      </c>
      <c r="D77" s="49">
        <v>9321</v>
      </c>
    </row>
    <row r="78" spans="2:4" x14ac:dyDescent="0.2">
      <c r="B78" t="s">
        <v>198</v>
      </c>
      <c r="C78" s="49">
        <v>12601</v>
      </c>
      <c r="D78" s="49">
        <v>7830</v>
      </c>
    </row>
    <row r="79" spans="2:4" x14ac:dyDescent="0.2">
      <c r="B79" t="s">
        <v>1214</v>
      </c>
      <c r="C79" s="49">
        <v>10072</v>
      </c>
      <c r="D79" s="49">
        <v>6258</v>
      </c>
    </row>
    <row r="80" spans="2:4" x14ac:dyDescent="0.2">
      <c r="B80" t="s">
        <v>141</v>
      </c>
      <c r="C80" s="49">
        <v>10293</v>
      </c>
      <c r="D80" s="49">
        <v>6396</v>
      </c>
    </row>
    <row r="81" spans="2:4" x14ac:dyDescent="0.2">
      <c r="B81" t="s">
        <v>165</v>
      </c>
      <c r="C81" s="49">
        <v>11631</v>
      </c>
      <c r="D81" s="49">
        <v>7227</v>
      </c>
    </row>
    <row r="82" spans="2:4" x14ac:dyDescent="0.2">
      <c r="B82" t="s">
        <v>121</v>
      </c>
      <c r="C82" s="49">
        <v>5188</v>
      </c>
      <c r="D82" s="49">
        <v>3224</v>
      </c>
    </row>
    <row r="83" spans="2:4" x14ac:dyDescent="0.2">
      <c r="B83" t="s">
        <v>99</v>
      </c>
      <c r="C83" s="49">
        <v>10836</v>
      </c>
      <c r="D83" s="49">
        <v>6733</v>
      </c>
    </row>
    <row r="84" spans="2:4" x14ac:dyDescent="0.2">
      <c r="B84" t="s">
        <v>189</v>
      </c>
      <c r="C84" s="49">
        <v>9199</v>
      </c>
      <c r="D84" s="49">
        <v>5716</v>
      </c>
    </row>
    <row r="85" spans="2:4" x14ac:dyDescent="0.2">
      <c r="B85" t="s">
        <v>244</v>
      </c>
      <c r="C85" s="49">
        <v>7774</v>
      </c>
      <c r="D85" s="49">
        <v>4831</v>
      </c>
    </row>
    <row r="86" spans="2:4" x14ac:dyDescent="0.2">
      <c r="B86" t="s">
        <v>233</v>
      </c>
      <c r="C86" s="49">
        <v>14478</v>
      </c>
      <c r="D86" s="49">
        <v>8996</v>
      </c>
    </row>
    <row r="87" spans="2:4" x14ac:dyDescent="0.2">
      <c r="B87" t="s">
        <v>833</v>
      </c>
      <c r="C87" s="49">
        <v>14028</v>
      </c>
      <c r="D87" s="49">
        <v>8717</v>
      </c>
    </row>
    <row r="88" spans="2:4" x14ac:dyDescent="0.2">
      <c r="B88" t="s">
        <v>390</v>
      </c>
      <c r="C88" s="49">
        <v>4750</v>
      </c>
      <c r="D88" s="49">
        <v>2952</v>
      </c>
    </row>
    <row r="89" spans="2:4" x14ac:dyDescent="0.2">
      <c r="B89" t="s">
        <v>146</v>
      </c>
      <c r="C89" s="49">
        <v>14075</v>
      </c>
      <c r="D89" s="49">
        <v>8746</v>
      </c>
    </row>
    <row r="90" spans="2:4" x14ac:dyDescent="0.2">
      <c r="B90" t="s">
        <v>1199</v>
      </c>
      <c r="C90" s="49">
        <v>8112</v>
      </c>
      <c r="D90" s="49">
        <v>5041</v>
      </c>
    </row>
    <row r="91" spans="2:4" x14ac:dyDescent="0.2">
      <c r="B91" t="s">
        <v>129</v>
      </c>
      <c r="C91" s="49">
        <v>11435</v>
      </c>
      <c r="D91" s="49">
        <v>7105</v>
      </c>
    </row>
    <row r="92" spans="2:4" x14ac:dyDescent="0.2">
      <c r="B92" t="s">
        <v>237</v>
      </c>
      <c r="C92" s="49">
        <v>11745</v>
      </c>
      <c r="D92" s="49">
        <v>7298</v>
      </c>
    </row>
    <row r="93" spans="2:4" x14ac:dyDescent="0.2">
      <c r="B93" t="s">
        <v>182</v>
      </c>
      <c r="C93" s="49">
        <v>15157</v>
      </c>
      <c r="D93" s="49">
        <v>9418</v>
      </c>
    </row>
    <row r="94" spans="2:4" x14ac:dyDescent="0.2">
      <c r="B94" t="s">
        <v>148</v>
      </c>
      <c r="C94" s="49">
        <v>13907</v>
      </c>
      <c r="D94" s="49">
        <v>8641</v>
      </c>
    </row>
    <row r="95" spans="2:4" x14ac:dyDescent="0.2">
      <c r="B95" t="s">
        <v>1201</v>
      </c>
      <c r="C95" s="49">
        <v>10325</v>
      </c>
      <c r="D95" s="49">
        <v>6416</v>
      </c>
    </row>
    <row r="96" spans="2:4" x14ac:dyDescent="0.2">
      <c r="B96" t="s">
        <v>124</v>
      </c>
      <c r="C96" s="49">
        <v>14232</v>
      </c>
      <c r="D96" s="49">
        <v>8843</v>
      </c>
    </row>
    <row r="97" spans="2:4" x14ac:dyDescent="0.2">
      <c r="B97" t="s">
        <v>856</v>
      </c>
      <c r="C97" s="49">
        <v>1778</v>
      </c>
      <c r="D97" s="49">
        <v>1105</v>
      </c>
    </row>
    <row r="98" spans="2:4" x14ac:dyDescent="0.2">
      <c r="B98" t="s">
        <v>75</v>
      </c>
      <c r="C98" s="49">
        <v>6814</v>
      </c>
      <c r="D98" s="49">
        <v>4234</v>
      </c>
    </row>
    <row r="99" spans="2:4" x14ac:dyDescent="0.2">
      <c r="B99" t="s">
        <v>167</v>
      </c>
      <c r="C99" s="49">
        <v>7778</v>
      </c>
      <c r="D99" s="49">
        <v>4833</v>
      </c>
    </row>
    <row r="100" spans="2:4" x14ac:dyDescent="0.2">
      <c r="B100" t="s">
        <v>59</v>
      </c>
      <c r="C100" s="49">
        <v>2984</v>
      </c>
      <c r="D100" s="49">
        <v>1854</v>
      </c>
    </row>
    <row r="101" spans="2:4" x14ac:dyDescent="0.2">
      <c r="B101" t="s">
        <v>51</v>
      </c>
      <c r="C101" s="49">
        <v>4198</v>
      </c>
      <c r="D101" s="49">
        <v>2609</v>
      </c>
    </row>
    <row r="102" spans="2:4" x14ac:dyDescent="0.2">
      <c r="B102" t="s">
        <v>874</v>
      </c>
      <c r="C102" s="49">
        <v>4612</v>
      </c>
      <c r="D102" s="49">
        <v>2866</v>
      </c>
    </row>
    <row r="103" spans="2:4" x14ac:dyDescent="0.2">
      <c r="B103" t="s">
        <v>107</v>
      </c>
      <c r="C103" s="49">
        <v>5460</v>
      </c>
      <c r="D103" s="49">
        <v>3393</v>
      </c>
    </row>
    <row r="104" spans="2:4" x14ac:dyDescent="0.2">
      <c r="B104" t="s">
        <v>398</v>
      </c>
      <c r="C104" s="49">
        <v>7911</v>
      </c>
      <c r="D104" s="49">
        <v>4916</v>
      </c>
    </row>
    <row r="105" spans="2:4" x14ac:dyDescent="0.2">
      <c r="B105" t="s">
        <v>87</v>
      </c>
      <c r="C105" s="49">
        <v>6320</v>
      </c>
      <c r="D105" s="49">
        <v>3927</v>
      </c>
    </row>
    <row r="106" spans="2:4" x14ac:dyDescent="0.2">
      <c r="B106" t="s">
        <v>1197</v>
      </c>
      <c r="C106" s="49">
        <v>11255</v>
      </c>
      <c r="D106" s="49">
        <v>6994</v>
      </c>
    </row>
    <row r="107" spans="2:4" x14ac:dyDescent="0.2">
      <c r="B107" t="s">
        <v>143</v>
      </c>
      <c r="C107" s="49">
        <v>14012</v>
      </c>
      <c r="D107" s="49">
        <v>8707</v>
      </c>
    </row>
    <row r="108" spans="2:4" x14ac:dyDescent="0.2">
      <c r="B108" t="s">
        <v>29</v>
      </c>
      <c r="C108" s="49">
        <v>3047</v>
      </c>
      <c r="D108" s="49">
        <v>1893</v>
      </c>
    </row>
    <row r="109" spans="2:4" x14ac:dyDescent="0.2">
      <c r="B109" t="s">
        <v>1202</v>
      </c>
      <c r="C109" s="49">
        <v>8101</v>
      </c>
      <c r="D109" s="49">
        <v>5034</v>
      </c>
    </row>
    <row r="110" spans="2:4" x14ac:dyDescent="0.2">
      <c r="B110" t="s">
        <v>114</v>
      </c>
      <c r="C110" s="49">
        <v>6221</v>
      </c>
      <c r="D110" s="49">
        <v>3866</v>
      </c>
    </row>
    <row r="111" spans="2:4" x14ac:dyDescent="0.2">
      <c r="B111" t="s">
        <v>45</v>
      </c>
      <c r="C111" s="49">
        <v>3325</v>
      </c>
      <c r="D111" s="49">
        <v>2066</v>
      </c>
    </row>
    <row r="112" spans="2:4" x14ac:dyDescent="0.2">
      <c r="B112" t="s">
        <v>117</v>
      </c>
      <c r="C112" s="49">
        <v>7894</v>
      </c>
      <c r="D112" s="49">
        <v>4905</v>
      </c>
    </row>
    <row r="113" spans="2:4" x14ac:dyDescent="0.2">
      <c r="B113" t="s">
        <v>245</v>
      </c>
      <c r="C113" s="49">
        <v>10644</v>
      </c>
      <c r="D113" s="49">
        <v>6614</v>
      </c>
    </row>
    <row r="114" spans="2:4" x14ac:dyDescent="0.2">
      <c r="B114" t="s">
        <v>535</v>
      </c>
      <c r="C114" s="49">
        <v>6917</v>
      </c>
      <c r="D114" s="49">
        <v>4298</v>
      </c>
    </row>
    <row r="115" spans="2:4" x14ac:dyDescent="0.2">
      <c r="B115" t="s">
        <v>134</v>
      </c>
      <c r="C115" s="49">
        <v>5290</v>
      </c>
      <c r="D115" s="49">
        <v>3287</v>
      </c>
    </row>
    <row r="116" spans="2:4" x14ac:dyDescent="0.2">
      <c r="B116" t="s">
        <v>103</v>
      </c>
      <c r="C116" s="49">
        <v>2614</v>
      </c>
      <c r="D116" s="49">
        <v>1624</v>
      </c>
    </row>
    <row r="117" spans="2:4" x14ac:dyDescent="0.2">
      <c r="B117" t="s">
        <v>1205</v>
      </c>
      <c r="C117" s="49">
        <v>1787</v>
      </c>
      <c r="D117" s="49">
        <v>1110</v>
      </c>
    </row>
    <row r="118" spans="2:4" x14ac:dyDescent="0.2">
      <c r="B118" t="s">
        <v>92</v>
      </c>
      <c r="C118" s="49">
        <v>6106</v>
      </c>
      <c r="D118" s="49">
        <v>3794</v>
      </c>
    </row>
    <row r="119" spans="2:4" x14ac:dyDescent="0.2">
      <c r="B119" t="s">
        <v>224</v>
      </c>
      <c r="C119" s="49">
        <v>10765</v>
      </c>
      <c r="D119" s="49">
        <v>6689</v>
      </c>
    </row>
    <row r="120" spans="2:4" x14ac:dyDescent="0.2">
      <c r="B120" t="s">
        <v>223</v>
      </c>
      <c r="C120" s="49">
        <v>11664</v>
      </c>
      <c r="D120" s="49">
        <v>7248</v>
      </c>
    </row>
    <row r="121" spans="2:4" x14ac:dyDescent="0.2">
      <c r="B121" t="s">
        <v>421</v>
      </c>
      <c r="C121" s="49">
        <v>8078</v>
      </c>
      <c r="D121" s="49">
        <v>5019</v>
      </c>
    </row>
    <row r="122" spans="2:4" x14ac:dyDescent="0.2">
      <c r="B122" t="s">
        <v>424</v>
      </c>
      <c r="C122" s="49">
        <v>7489</v>
      </c>
      <c r="D122" s="49">
        <v>4653</v>
      </c>
    </row>
    <row r="123" spans="2:4" x14ac:dyDescent="0.2">
      <c r="B123" t="s">
        <v>1208</v>
      </c>
      <c r="C123" s="49">
        <v>1768</v>
      </c>
      <c r="D123" s="49">
        <v>1099</v>
      </c>
    </row>
    <row r="124" spans="2:4" x14ac:dyDescent="0.2">
      <c r="B124" t="s">
        <v>1207</v>
      </c>
      <c r="C124" s="49">
        <v>6900</v>
      </c>
      <c r="D124" s="49">
        <v>4287</v>
      </c>
    </row>
    <row r="125" spans="2:4" x14ac:dyDescent="0.2">
      <c r="B125" t="s">
        <v>178</v>
      </c>
      <c r="C125" s="49">
        <v>8557</v>
      </c>
      <c r="D125" s="49">
        <v>5317</v>
      </c>
    </row>
    <row r="126" spans="2:4" x14ac:dyDescent="0.2">
      <c r="B126" t="s">
        <v>197</v>
      </c>
      <c r="C126" s="49">
        <v>9133</v>
      </c>
      <c r="D126" s="49">
        <v>5675</v>
      </c>
    </row>
    <row r="127" spans="2:4" x14ac:dyDescent="0.2">
      <c r="B127" t="s">
        <v>50</v>
      </c>
      <c r="C127" s="49">
        <v>3527</v>
      </c>
      <c r="D127" s="49">
        <v>2192</v>
      </c>
    </row>
    <row r="128" spans="2:4" x14ac:dyDescent="0.2">
      <c r="B128" t="s">
        <v>183</v>
      </c>
      <c r="C128" s="49">
        <v>4915</v>
      </c>
      <c r="D128" s="49">
        <v>3054</v>
      </c>
    </row>
    <row r="129" spans="2:4" x14ac:dyDescent="0.2">
      <c r="B129" t="s">
        <v>181</v>
      </c>
      <c r="C129" s="49">
        <v>10418</v>
      </c>
      <c r="D129" s="49">
        <v>6473</v>
      </c>
    </row>
    <row r="130" spans="2:4" x14ac:dyDescent="0.2">
      <c r="B130" t="s">
        <v>212</v>
      </c>
      <c r="C130" s="49">
        <v>6662</v>
      </c>
      <c r="D130" s="49">
        <v>4140</v>
      </c>
    </row>
    <row r="131" spans="2:4" x14ac:dyDescent="0.2">
      <c r="B131" t="s">
        <v>969</v>
      </c>
      <c r="C131" s="49">
        <v>14188</v>
      </c>
      <c r="D131" s="49">
        <v>8816</v>
      </c>
    </row>
    <row r="132" spans="2:4" x14ac:dyDescent="0.2">
      <c r="B132" t="s">
        <v>147</v>
      </c>
      <c r="C132" s="49">
        <v>10718</v>
      </c>
      <c r="D132" s="49">
        <v>6660</v>
      </c>
    </row>
    <row r="133" spans="2:4" x14ac:dyDescent="0.2">
      <c r="B133" t="s">
        <v>152</v>
      </c>
      <c r="C133" s="49">
        <v>7946</v>
      </c>
      <c r="D133" s="49">
        <v>4937</v>
      </c>
    </row>
    <row r="134" spans="2:4" x14ac:dyDescent="0.2">
      <c r="B134" t="s">
        <v>248</v>
      </c>
      <c r="C134" s="49">
        <v>8222</v>
      </c>
      <c r="D134" s="49">
        <v>5109</v>
      </c>
    </row>
    <row r="135" spans="2:4" x14ac:dyDescent="0.2">
      <c r="B135" t="s">
        <v>49</v>
      </c>
      <c r="C135" s="49">
        <v>12826</v>
      </c>
      <c r="D135" s="49">
        <v>7970</v>
      </c>
    </row>
    <row r="136" spans="2:4" x14ac:dyDescent="0.2">
      <c r="B136" t="s">
        <v>1198</v>
      </c>
      <c r="C136" s="49">
        <v>6351</v>
      </c>
      <c r="D136" s="49">
        <v>3946</v>
      </c>
    </row>
    <row r="137" spans="2:4" x14ac:dyDescent="0.2">
      <c r="B137" t="s">
        <v>435</v>
      </c>
      <c r="C137" s="49">
        <v>6177</v>
      </c>
      <c r="D137" s="49">
        <v>3838</v>
      </c>
    </row>
    <row r="138" spans="2:4" x14ac:dyDescent="0.2">
      <c r="B138" t="s">
        <v>433</v>
      </c>
      <c r="C138" s="49">
        <v>7824</v>
      </c>
      <c r="D138" s="49">
        <v>4862</v>
      </c>
    </row>
    <row r="139" spans="2:4" x14ac:dyDescent="0.2">
      <c r="B139" t="s">
        <v>105</v>
      </c>
      <c r="C139" s="49">
        <v>1224</v>
      </c>
      <c r="D139">
        <v>761</v>
      </c>
    </row>
    <row r="140" spans="2:4" x14ac:dyDescent="0.2">
      <c r="B140" t="s">
        <v>150</v>
      </c>
      <c r="C140" s="49">
        <v>7026</v>
      </c>
      <c r="D140" s="49">
        <v>4366</v>
      </c>
    </row>
    <row r="141" spans="2:4" x14ac:dyDescent="0.2">
      <c r="B141" t="s">
        <v>247</v>
      </c>
      <c r="C141" s="49">
        <v>13993</v>
      </c>
      <c r="D141" s="49">
        <v>8695</v>
      </c>
    </row>
    <row r="142" spans="2:4" x14ac:dyDescent="0.2">
      <c r="B142" t="s">
        <v>84</v>
      </c>
      <c r="C142" s="49">
        <v>9634</v>
      </c>
      <c r="D142" s="49">
        <v>5986</v>
      </c>
    </row>
    <row r="143" spans="2:4" x14ac:dyDescent="0.2">
      <c r="B143" t="s">
        <v>154</v>
      </c>
      <c r="C143" s="49">
        <v>9422</v>
      </c>
      <c r="D143" s="49">
        <v>5855</v>
      </c>
    </row>
    <row r="144" spans="2:4" x14ac:dyDescent="0.2">
      <c r="B144" t="s">
        <v>139</v>
      </c>
      <c r="C144" s="49">
        <v>1744</v>
      </c>
      <c r="D144" s="49">
        <v>1084</v>
      </c>
    </row>
    <row r="145" spans="2:4" x14ac:dyDescent="0.2">
      <c r="B145" t="s">
        <v>76</v>
      </c>
      <c r="C145" s="49">
        <v>11113</v>
      </c>
      <c r="D145" s="49">
        <v>6905</v>
      </c>
    </row>
    <row r="146" spans="2:4" x14ac:dyDescent="0.2">
      <c r="B146" t="s">
        <v>225</v>
      </c>
      <c r="C146" s="49">
        <v>7621</v>
      </c>
      <c r="D146" s="49">
        <v>4735</v>
      </c>
    </row>
    <row r="147" spans="2:4" x14ac:dyDescent="0.2">
      <c r="B147" t="s">
        <v>174</v>
      </c>
      <c r="C147" s="49">
        <v>2059</v>
      </c>
      <c r="D147" s="49">
        <v>1279</v>
      </c>
    </row>
    <row r="148" spans="2:4" x14ac:dyDescent="0.2">
      <c r="B148" t="s">
        <v>246</v>
      </c>
      <c r="C148" s="49">
        <v>14612</v>
      </c>
      <c r="D148" s="49">
        <v>9079</v>
      </c>
    </row>
    <row r="149" spans="2:4" x14ac:dyDescent="0.2">
      <c r="B149" t="s">
        <v>171</v>
      </c>
      <c r="C149" s="49">
        <v>9028</v>
      </c>
      <c r="D149" s="49">
        <v>5610</v>
      </c>
    </row>
    <row r="150" spans="2:4" x14ac:dyDescent="0.2">
      <c r="B150" t="s">
        <v>101</v>
      </c>
      <c r="C150" s="49">
        <v>11167</v>
      </c>
      <c r="D150" s="49">
        <v>6939</v>
      </c>
    </row>
    <row r="151" spans="2:4" x14ac:dyDescent="0.2">
      <c r="B151" t="s">
        <v>145</v>
      </c>
      <c r="C151" s="49">
        <v>14507</v>
      </c>
      <c r="D151" s="49">
        <v>9014</v>
      </c>
    </row>
    <row r="152" spans="2:4" x14ac:dyDescent="0.2">
      <c r="B152" t="s">
        <v>206</v>
      </c>
      <c r="C152" s="49">
        <v>9402</v>
      </c>
      <c r="D152" s="49">
        <v>5842</v>
      </c>
    </row>
    <row r="153" spans="2:4" x14ac:dyDescent="0.2">
      <c r="B153" t="s">
        <v>91</v>
      </c>
      <c r="C153" s="49">
        <v>9909</v>
      </c>
      <c r="D153" s="49">
        <v>6157</v>
      </c>
    </row>
    <row r="154" spans="2:4" x14ac:dyDescent="0.2">
      <c r="B154" t="s">
        <v>995</v>
      </c>
      <c r="C154" s="49">
        <v>10883</v>
      </c>
      <c r="D154" s="49">
        <v>6762</v>
      </c>
    </row>
    <row r="155" spans="2:4" x14ac:dyDescent="0.2">
      <c r="B155" t="s">
        <v>193</v>
      </c>
      <c r="C155" s="49">
        <v>9821</v>
      </c>
      <c r="D155" s="49">
        <v>6102</v>
      </c>
    </row>
    <row r="156" spans="2:4" x14ac:dyDescent="0.2">
      <c r="B156" t="s">
        <v>1203</v>
      </c>
      <c r="C156" s="49">
        <v>2093</v>
      </c>
      <c r="D156" s="49">
        <v>1301</v>
      </c>
    </row>
    <row r="157" spans="2:4" x14ac:dyDescent="0.2">
      <c r="B157" t="s">
        <v>196</v>
      </c>
      <c r="C157" s="49">
        <v>4711</v>
      </c>
      <c r="D157" s="49">
        <v>2927</v>
      </c>
    </row>
    <row r="158" spans="2:4" x14ac:dyDescent="0.2">
      <c r="B158" t="s">
        <v>80</v>
      </c>
      <c r="C158" s="49">
        <v>6891</v>
      </c>
      <c r="D158" s="49">
        <v>4282</v>
      </c>
    </row>
    <row r="159" spans="2:4" x14ac:dyDescent="0.2">
      <c r="B159" t="s">
        <v>149</v>
      </c>
      <c r="C159" s="49">
        <v>4917</v>
      </c>
      <c r="D159" s="49">
        <v>3055</v>
      </c>
    </row>
    <row r="160" spans="2:4" x14ac:dyDescent="0.2">
      <c r="B160" t="s">
        <v>63</v>
      </c>
      <c r="C160" s="49">
        <v>3285</v>
      </c>
      <c r="D160" s="49">
        <v>2041</v>
      </c>
    </row>
    <row r="161" spans="2:4" x14ac:dyDescent="0.2">
      <c r="B161" t="s">
        <v>199</v>
      </c>
      <c r="C161" s="49">
        <v>4411</v>
      </c>
      <c r="D161" s="49">
        <v>2741</v>
      </c>
    </row>
    <row r="162" spans="2:4" x14ac:dyDescent="0.2">
      <c r="B162" t="s">
        <v>1209</v>
      </c>
      <c r="C162" s="49">
        <v>6239</v>
      </c>
      <c r="D162" s="49">
        <v>3877</v>
      </c>
    </row>
    <row r="163" spans="2:4" x14ac:dyDescent="0.2">
      <c r="B163" t="s">
        <v>115</v>
      </c>
      <c r="C163" s="49">
        <v>15051</v>
      </c>
      <c r="D163" s="49">
        <v>9352</v>
      </c>
    </row>
    <row r="164" spans="2:4" x14ac:dyDescent="0.2">
      <c r="B164" t="s">
        <v>153</v>
      </c>
      <c r="C164" s="49">
        <v>6261</v>
      </c>
      <c r="D164" s="49">
        <v>3890</v>
      </c>
    </row>
    <row r="165" spans="2:4" x14ac:dyDescent="0.2">
      <c r="B165" t="s">
        <v>116</v>
      </c>
      <c r="C165" s="49">
        <v>17848</v>
      </c>
      <c r="D165" s="49">
        <v>11090</v>
      </c>
    </row>
    <row r="166" spans="2:4" x14ac:dyDescent="0.2">
      <c r="B166" t="s">
        <v>47</v>
      </c>
      <c r="C166" s="49">
        <v>17048</v>
      </c>
      <c r="D166" s="49">
        <v>10593</v>
      </c>
    </row>
    <row r="167" spans="2:4" x14ac:dyDescent="0.2">
      <c r="B167" t="s">
        <v>54</v>
      </c>
      <c r="C167" s="49">
        <v>3103</v>
      </c>
      <c r="D167" s="49">
        <v>1928</v>
      </c>
    </row>
    <row r="168" spans="2:4" x14ac:dyDescent="0.2">
      <c r="B168" t="s">
        <v>1016</v>
      </c>
      <c r="C168" s="49">
        <v>14868</v>
      </c>
      <c r="D168" s="49">
        <v>9239</v>
      </c>
    </row>
    <row r="169" spans="2:4" x14ac:dyDescent="0.2">
      <c r="B169" t="s">
        <v>37</v>
      </c>
      <c r="C169" s="49">
        <v>6640</v>
      </c>
      <c r="D169" s="49">
        <v>4126</v>
      </c>
    </row>
    <row r="170" spans="2:4" x14ac:dyDescent="0.2">
      <c r="B170" t="s">
        <v>472</v>
      </c>
      <c r="C170" s="49">
        <v>13924</v>
      </c>
      <c r="D170" s="49">
        <v>8652</v>
      </c>
    </row>
    <row r="171" spans="2:4" x14ac:dyDescent="0.2">
      <c r="B171" t="s">
        <v>93</v>
      </c>
      <c r="C171" s="49">
        <v>5143</v>
      </c>
      <c r="D171" s="49">
        <v>3196</v>
      </c>
    </row>
    <row r="172" spans="2:4" x14ac:dyDescent="0.2">
      <c r="B172" t="s">
        <v>1196</v>
      </c>
      <c r="C172" s="49">
        <v>9875</v>
      </c>
      <c r="D172" s="49">
        <v>6136</v>
      </c>
    </row>
    <row r="173" spans="2:4" x14ac:dyDescent="0.2">
      <c r="B173" t="s">
        <v>1043</v>
      </c>
      <c r="C173" s="49">
        <v>8144</v>
      </c>
      <c r="D173" s="49">
        <v>5060</v>
      </c>
    </row>
    <row r="174" spans="2:4" x14ac:dyDescent="0.2">
      <c r="B174" t="s">
        <v>81</v>
      </c>
      <c r="C174" s="49">
        <v>6476</v>
      </c>
      <c r="D174" s="49">
        <v>4024</v>
      </c>
    </row>
    <row r="175" spans="2:4" x14ac:dyDescent="0.2">
      <c r="B175" t="s">
        <v>1210</v>
      </c>
      <c r="C175" s="49">
        <v>2855</v>
      </c>
      <c r="D175" s="49">
        <v>1774</v>
      </c>
    </row>
    <row r="176" spans="2:4" x14ac:dyDescent="0.2">
      <c r="B176" t="s">
        <v>176</v>
      </c>
      <c r="C176" s="49">
        <v>8731</v>
      </c>
      <c r="D176" s="49">
        <v>5425</v>
      </c>
    </row>
    <row r="177" spans="2:4" x14ac:dyDescent="0.2">
      <c r="B177" t="s">
        <v>1190</v>
      </c>
      <c r="C177" s="49">
        <v>13883</v>
      </c>
      <c r="D177" s="49">
        <v>8626</v>
      </c>
    </row>
    <row r="178" spans="2:4" x14ac:dyDescent="0.2">
      <c r="B178" t="s">
        <v>207</v>
      </c>
      <c r="C178" s="49">
        <v>12814</v>
      </c>
      <c r="D178" s="49">
        <v>7962</v>
      </c>
    </row>
    <row r="179" spans="2:4" x14ac:dyDescent="0.2">
      <c r="B179" t="s">
        <v>209</v>
      </c>
      <c r="C179" s="49">
        <v>13941</v>
      </c>
      <c r="D179" s="49">
        <v>8663</v>
      </c>
    </row>
    <row r="180" spans="2:4" x14ac:dyDescent="0.2">
      <c r="B180" t="s">
        <v>172</v>
      </c>
      <c r="C180" s="49">
        <v>14265</v>
      </c>
      <c r="D180" s="49">
        <v>8864</v>
      </c>
    </row>
    <row r="181" spans="2:4" x14ac:dyDescent="0.2">
      <c r="B181" t="s">
        <v>1206</v>
      </c>
      <c r="C181" s="49">
        <v>13868</v>
      </c>
      <c r="D181" s="49">
        <v>8617</v>
      </c>
    </row>
    <row r="182" spans="2:4" x14ac:dyDescent="0.2">
      <c r="B182" t="s">
        <v>236</v>
      </c>
      <c r="C182" s="49">
        <v>10611</v>
      </c>
      <c r="D182" s="49">
        <v>6593</v>
      </c>
    </row>
    <row r="183" spans="2:4" x14ac:dyDescent="0.2">
      <c r="B183" t="s">
        <v>205</v>
      </c>
      <c r="C183" s="49">
        <v>14342</v>
      </c>
      <c r="D183" s="49">
        <v>8912</v>
      </c>
    </row>
    <row r="184" spans="2:4" x14ac:dyDescent="0.2">
      <c r="B184" t="s">
        <v>192</v>
      </c>
      <c r="C184" s="49">
        <v>10345</v>
      </c>
      <c r="D184" s="49">
        <v>6428</v>
      </c>
    </row>
    <row r="185" spans="2:4" x14ac:dyDescent="0.2">
      <c r="B185" t="s">
        <v>491</v>
      </c>
      <c r="C185" s="49">
        <v>7463</v>
      </c>
      <c r="D185" s="49">
        <v>4637</v>
      </c>
    </row>
    <row r="186" spans="2:4" x14ac:dyDescent="0.2">
      <c r="B186" t="s">
        <v>234</v>
      </c>
      <c r="C186" s="49">
        <v>10678</v>
      </c>
      <c r="D186" s="49">
        <v>6635</v>
      </c>
    </row>
    <row r="187" spans="2:4" x14ac:dyDescent="0.2">
      <c r="B187" t="s">
        <v>69</v>
      </c>
      <c r="C187" s="49">
        <v>5767</v>
      </c>
      <c r="D187" s="49">
        <v>3583</v>
      </c>
    </row>
    <row r="188" spans="2:4" x14ac:dyDescent="0.2">
      <c r="B188" t="s">
        <v>137</v>
      </c>
      <c r="C188" s="49">
        <v>11483</v>
      </c>
      <c r="D188" s="49">
        <v>7135</v>
      </c>
    </row>
    <row r="189" spans="2:4" x14ac:dyDescent="0.2">
      <c r="B189" t="s">
        <v>74</v>
      </c>
      <c r="C189" s="49">
        <v>6846</v>
      </c>
      <c r="D189" s="49">
        <v>4254</v>
      </c>
    </row>
    <row r="190" spans="2:4" x14ac:dyDescent="0.2">
      <c r="B190" t="s">
        <v>191</v>
      </c>
      <c r="C190" s="49">
        <v>6780</v>
      </c>
      <c r="D190" s="49">
        <v>4213</v>
      </c>
    </row>
    <row r="191" spans="2:4" x14ac:dyDescent="0.2">
      <c r="B191" t="s">
        <v>169</v>
      </c>
      <c r="C191" s="49">
        <v>11716</v>
      </c>
      <c r="D191" s="49">
        <v>7280</v>
      </c>
    </row>
    <row r="192" spans="2:4" x14ac:dyDescent="0.2">
      <c r="B192" t="s">
        <v>67</v>
      </c>
      <c r="C192" s="49">
        <v>3837</v>
      </c>
      <c r="D192" s="49">
        <v>2384</v>
      </c>
    </row>
    <row r="193" spans="2:4" x14ac:dyDescent="0.2">
      <c r="B193" t="s">
        <v>1212</v>
      </c>
      <c r="C193" s="49">
        <v>13873</v>
      </c>
      <c r="D193" s="49">
        <v>8620</v>
      </c>
    </row>
    <row r="194" spans="2:4" x14ac:dyDescent="0.2">
      <c r="B194" t="s">
        <v>188</v>
      </c>
      <c r="C194" s="49">
        <v>7736</v>
      </c>
      <c r="D194" s="49">
        <v>4807</v>
      </c>
    </row>
    <row r="195" spans="2:4" x14ac:dyDescent="0.2">
      <c r="B195" t="s">
        <v>239</v>
      </c>
      <c r="C195" s="49">
        <v>6815</v>
      </c>
      <c r="D195" s="49">
        <v>4235</v>
      </c>
    </row>
    <row r="196" spans="2:4" x14ac:dyDescent="0.2">
      <c r="B196" t="s">
        <v>68</v>
      </c>
      <c r="C196" s="49">
        <v>11237</v>
      </c>
      <c r="D196" s="49">
        <v>6982</v>
      </c>
    </row>
    <row r="197" spans="2:4" x14ac:dyDescent="0.2">
      <c r="B197" t="s">
        <v>1200</v>
      </c>
      <c r="C197" s="49">
        <v>16382</v>
      </c>
      <c r="D197" s="49">
        <v>10179</v>
      </c>
    </row>
    <row r="198" spans="2:4" x14ac:dyDescent="0.2">
      <c r="B198" t="s">
        <v>1204</v>
      </c>
      <c r="C198" s="49">
        <v>2118</v>
      </c>
      <c r="D198" s="49">
        <v>1316</v>
      </c>
    </row>
    <row r="199" spans="2:4" x14ac:dyDescent="0.2">
      <c r="B199" t="s">
        <v>241</v>
      </c>
      <c r="C199" s="49">
        <v>8020</v>
      </c>
      <c r="D199" s="49">
        <v>4983</v>
      </c>
    </row>
    <row r="200" spans="2:4" x14ac:dyDescent="0.2">
      <c r="B200" t="s">
        <v>140</v>
      </c>
      <c r="C200" s="49">
        <v>3917</v>
      </c>
      <c r="D200" s="49">
        <v>2434</v>
      </c>
    </row>
    <row r="201" spans="2:4" x14ac:dyDescent="0.2">
      <c r="B201" t="s">
        <v>142</v>
      </c>
      <c r="C201" s="49">
        <v>7740</v>
      </c>
      <c r="D201" s="49">
        <v>4809</v>
      </c>
    </row>
    <row r="202" spans="2:4" x14ac:dyDescent="0.2">
      <c r="B202" t="s">
        <v>164</v>
      </c>
      <c r="C202" s="49">
        <v>15136</v>
      </c>
      <c r="D202" s="49">
        <v>9405</v>
      </c>
    </row>
    <row r="203" spans="2:4" x14ac:dyDescent="0.2">
      <c r="B203" t="s">
        <v>1211</v>
      </c>
      <c r="C203" s="49">
        <v>5901</v>
      </c>
      <c r="D203" s="49">
        <v>3667</v>
      </c>
    </row>
    <row r="204" spans="2:4" x14ac:dyDescent="0.2">
      <c r="B204" t="s">
        <v>1077</v>
      </c>
      <c r="C204" s="49">
        <v>10303</v>
      </c>
      <c r="D204" s="49">
        <v>6402</v>
      </c>
    </row>
    <row r="205" spans="2:4" x14ac:dyDescent="0.2">
      <c r="B205" t="s">
        <v>56</v>
      </c>
      <c r="C205" s="49">
        <v>6379</v>
      </c>
      <c r="D205" s="49">
        <v>3964</v>
      </c>
    </row>
    <row r="206" spans="2:4" x14ac:dyDescent="0.2">
      <c r="B206" t="s">
        <v>71</v>
      </c>
      <c r="C206" s="49">
        <v>7596</v>
      </c>
      <c r="D206" s="49">
        <v>4720</v>
      </c>
    </row>
    <row r="207" spans="2:4" x14ac:dyDescent="0.2">
      <c r="B207" t="s">
        <v>1213</v>
      </c>
      <c r="C207" s="49">
        <v>5800</v>
      </c>
      <c r="D207" s="49">
        <v>3604</v>
      </c>
    </row>
    <row r="208" spans="2:4" x14ac:dyDescent="0.2">
      <c r="B208" t="s">
        <v>1112</v>
      </c>
      <c r="C208" s="49">
        <v>2103</v>
      </c>
      <c r="D208" s="49">
        <v>1307</v>
      </c>
    </row>
    <row r="209" spans="2:4" x14ac:dyDescent="0.2">
      <c r="B209" t="s">
        <v>156</v>
      </c>
      <c r="C209" s="49">
        <v>2913</v>
      </c>
      <c r="D209" s="49">
        <v>1810</v>
      </c>
    </row>
    <row r="210" spans="2:4" x14ac:dyDescent="0.2">
      <c r="B210" t="s">
        <v>517</v>
      </c>
      <c r="C210" s="49">
        <v>8597</v>
      </c>
      <c r="D210" s="49">
        <v>5342</v>
      </c>
    </row>
    <row r="211" spans="2:4" x14ac:dyDescent="0.2">
      <c r="B211" t="s">
        <v>46</v>
      </c>
      <c r="C211" s="49">
        <v>2246</v>
      </c>
      <c r="D211" s="49">
        <v>1396</v>
      </c>
    </row>
    <row r="212" spans="2:4" x14ac:dyDescent="0.2">
      <c r="B212" t="s">
        <v>184</v>
      </c>
      <c r="C212" s="49">
        <v>10630</v>
      </c>
      <c r="D212" s="49">
        <v>6605</v>
      </c>
    </row>
    <row r="213" spans="2:4" x14ac:dyDescent="0.2">
      <c r="B213" t="s">
        <v>218</v>
      </c>
      <c r="C213" s="49">
        <v>10068</v>
      </c>
      <c r="D213" s="49">
        <v>6256</v>
      </c>
    </row>
    <row r="214" spans="2:4" x14ac:dyDescent="0.2">
      <c r="B214" t="s">
        <v>173</v>
      </c>
      <c r="C214" s="49">
        <v>10571</v>
      </c>
      <c r="D214" s="49">
        <v>6569</v>
      </c>
    </row>
    <row r="215" spans="2:4" x14ac:dyDescent="0.2">
      <c r="B215" t="s">
        <v>127</v>
      </c>
      <c r="C215" s="49">
        <v>14617</v>
      </c>
      <c r="D215" s="49">
        <v>9083</v>
      </c>
    </row>
    <row r="216" spans="2:4" x14ac:dyDescent="0.2">
      <c r="B216" t="s">
        <v>95</v>
      </c>
      <c r="C216" s="49">
        <v>8253</v>
      </c>
      <c r="D216" s="49">
        <v>5128</v>
      </c>
    </row>
    <row r="217" spans="2:4" x14ac:dyDescent="0.2">
      <c r="B217" t="s">
        <v>1105</v>
      </c>
      <c r="C217" s="49">
        <v>5950</v>
      </c>
      <c r="D217" s="49">
        <v>3697</v>
      </c>
    </row>
    <row r="218" spans="2:4" x14ac:dyDescent="0.2">
      <c r="B218" t="s">
        <v>113</v>
      </c>
      <c r="C218" s="49">
        <v>3918</v>
      </c>
      <c r="D218" s="49">
        <v>2435</v>
      </c>
    </row>
    <row r="219" spans="2:4" x14ac:dyDescent="0.2">
      <c r="B219" t="s">
        <v>208</v>
      </c>
      <c r="C219" s="49">
        <v>13601</v>
      </c>
      <c r="D219" s="49">
        <v>8451</v>
      </c>
    </row>
    <row r="220" spans="2:4" x14ac:dyDescent="0.2">
      <c r="B220" t="s">
        <v>204</v>
      </c>
      <c r="C220" s="49">
        <v>9121</v>
      </c>
      <c r="D220" s="49">
        <v>5668</v>
      </c>
    </row>
    <row r="221" spans="2:4" x14ac:dyDescent="0.2">
      <c r="B221" t="s">
        <v>1216</v>
      </c>
      <c r="C221" s="49">
        <v>13880</v>
      </c>
      <c r="D221" s="49">
        <v>8625</v>
      </c>
    </row>
    <row r="222" spans="2:4" x14ac:dyDescent="0.2">
      <c r="B222" t="s">
        <v>200</v>
      </c>
      <c r="C222" s="49">
        <v>8294</v>
      </c>
      <c r="D222" s="49">
        <v>5154</v>
      </c>
    </row>
    <row r="223" spans="2:4" x14ac:dyDescent="0.2">
      <c r="B223" t="s">
        <v>102</v>
      </c>
      <c r="C223" s="49">
        <v>5947</v>
      </c>
      <c r="D223" s="49">
        <v>3695</v>
      </c>
    </row>
    <row r="224" spans="2:4" x14ac:dyDescent="0.2">
      <c r="B224" t="s">
        <v>58</v>
      </c>
      <c r="C224" s="49">
        <v>5001</v>
      </c>
      <c r="D224" s="49">
        <v>3107</v>
      </c>
    </row>
    <row r="225" spans="2:4" x14ac:dyDescent="0.2">
      <c r="B225" t="s">
        <v>55</v>
      </c>
      <c r="C225" s="49">
        <v>7780</v>
      </c>
      <c r="D225" s="49">
        <v>4834</v>
      </c>
    </row>
    <row r="226" spans="2:4" x14ac:dyDescent="0.2">
      <c r="B226" t="s">
        <v>522</v>
      </c>
      <c r="C226" s="49">
        <v>11647</v>
      </c>
      <c r="D226" s="49">
        <v>7237</v>
      </c>
    </row>
    <row r="227" spans="2:4" x14ac:dyDescent="0.2">
      <c r="B227" t="s">
        <v>166</v>
      </c>
      <c r="C227" s="49">
        <v>6318</v>
      </c>
      <c r="D227" s="49">
        <v>3926</v>
      </c>
    </row>
    <row r="228" spans="2:4" x14ac:dyDescent="0.2">
      <c r="B228" t="s">
        <v>138</v>
      </c>
      <c r="C228" s="49">
        <v>18139</v>
      </c>
      <c r="D228" s="49">
        <v>11271</v>
      </c>
    </row>
    <row r="229" spans="2:4" x14ac:dyDescent="0.2">
      <c r="B229" t="s">
        <v>65</v>
      </c>
      <c r="C229" s="49">
        <v>3465</v>
      </c>
      <c r="D229" s="49">
        <v>2153</v>
      </c>
    </row>
    <row r="230" spans="2:4" x14ac:dyDescent="0.2">
      <c r="B230" t="s">
        <v>190</v>
      </c>
      <c r="C230" s="49">
        <v>8710</v>
      </c>
      <c r="D230" s="49">
        <v>5412</v>
      </c>
    </row>
    <row r="231" spans="2:4" x14ac:dyDescent="0.2">
      <c r="B231" t="s">
        <v>1215</v>
      </c>
      <c r="C231" s="49">
        <v>7573</v>
      </c>
      <c r="D231" s="49">
        <v>4706</v>
      </c>
    </row>
    <row r="232" spans="2:4" x14ac:dyDescent="0.2">
      <c r="B232" t="s">
        <v>1126</v>
      </c>
      <c r="C232" s="49">
        <v>15216</v>
      </c>
      <c r="D232" s="49">
        <v>9455</v>
      </c>
    </row>
    <row r="233" spans="2:4" x14ac:dyDescent="0.2">
      <c r="B233" t="s">
        <v>530</v>
      </c>
      <c r="C233" s="49">
        <v>2458</v>
      </c>
      <c r="D233" s="49">
        <v>1527</v>
      </c>
    </row>
    <row r="234" spans="2:4" x14ac:dyDescent="0.2">
      <c r="B234" t="s">
        <v>1134</v>
      </c>
      <c r="C234" s="49">
        <v>9862</v>
      </c>
      <c r="D234" s="49">
        <v>6128</v>
      </c>
    </row>
    <row r="235" spans="2:4" x14ac:dyDescent="0.2">
      <c r="B235" t="s">
        <v>240</v>
      </c>
      <c r="C235" s="49">
        <v>10621</v>
      </c>
      <c r="D235" s="49">
        <v>6600</v>
      </c>
    </row>
    <row r="236" spans="2:4" x14ac:dyDescent="0.2">
      <c r="B236" t="s">
        <v>112</v>
      </c>
      <c r="C236" s="49">
        <v>5929</v>
      </c>
      <c r="D236" s="49">
        <v>3684</v>
      </c>
    </row>
    <row r="237" spans="2:4" x14ac:dyDescent="0.2">
      <c r="B237" t="s">
        <v>33</v>
      </c>
      <c r="C237" s="49">
        <v>9669</v>
      </c>
      <c r="D237" s="49">
        <v>6008</v>
      </c>
    </row>
    <row r="238" spans="2:4" x14ac:dyDescent="0.2">
      <c r="B238" t="s">
        <v>159</v>
      </c>
      <c r="C238" s="49">
        <v>9964</v>
      </c>
      <c r="D238" s="49">
        <v>6191</v>
      </c>
    </row>
    <row r="240" spans="2:4" x14ac:dyDescent="0.2">
      <c r="B240" s="50" t="s">
        <v>1184</v>
      </c>
    </row>
    <row r="241" spans="2:4" x14ac:dyDescent="0.2">
      <c r="B241" t="s">
        <v>57</v>
      </c>
      <c r="C241" s="49">
        <v>7137</v>
      </c>
      <c r="D241" s="49">
        <v>4435</v>
      </c>
    </row>
    <row r="242" spans="2:4" x14ac:dyDescent="0.2">
      <c r="B242" t="s">
        <v>38</v>
      </c>
      <c r="C242" s="49">
        <v>7627</v>
      </c>
      <c r="D242" s="49">
        <v>4739</v>
      </c>
    </row>
    <row r="243" spans="2:4" x14ac:dyDescent="0.2">
      <c r="B243" t="s">
        <v>131</v>
      </c>
      <c r="C243" s="49">
        <v>6256</v>
      </c>
      <c r="D243" s="49">
        <v>3887</v>
      </c>
    </row>
    <row r="244" spans="2:4" x14ac:dyDescent="0.2">
      <c r="B244" t="s">
        <v>111</v>
      </c>
      <c r="C244" s="49">
        <v>6071</v>
      </c>
      <c r="D244" s="49">
        <v>3772</v>
      </c>
    </row>
    <row r="245" spans="2:4" x14ac:dyDescent="0.2">
      <c r="B245" t="s">
        <v>53</v>
      </c>
      <c r="C245" s="49">
        <v>5961</v>
      </c>
      <c r="D245" s="49">
        <v>3704</v>
      </c>
    </row>
    <row r="246" spans="2:4" x14ac:dyDescent="0.2">
      <c r="B246" t="s">
        <v>44</v>
      </c>
      <c r="C246" s="49">
        <v>8022</v>
      </c>
      <c r="D246" s="49">
        <v>4985</v>
      </c>
    </row>
    <row r="247" spans="2:4" x14ac:dyDescent="0.2">
      <c r="B247" t="s">
        <v>28</v>
      </c>
      <c r="C247" s="49">
        <v>7224</v>
      </c>
      <c r="D247" s="49">
        <v>4489</v>
      </c>
    </row>
    <row r="248" spans="2:4" x14ac:dyDescent="0.2">
      <c r="B248" t="s">
        <v>64</v>
      </c>
      <c r="C248" s="49">
        <v>7014</v>
      </c>
      <c r="D248" s="49">
        <v>4358</v>
      </c>
    </row>
    <row r="249" spans="2:4" x14ac:dyDescent="0.2">
      <c r="B249" t="s">
        <v>106</v>
      </c>
      <c r="C249" s="49">
        <v>8160</v>
      </c>
      <c r="D249" s="49">
        <v>5070</v>
      </c>
    </row>
    <row r="250" spans="2:4" x14ac:dyDescent="0.2">
      <c r="B250" t="s">
        <v>36</v>
      </c>
      <c r="C250" s="49">
        <v>7566</v>
      </c>
      <c r="D250" s="49">
        <v>4701</v>
      </c>
    </row>
    <row r="251" spans="2:4" x14ac:dyDescent="0.2">
      <c r="B251" t="s">
        <v>100</v>
      </c>
      <c r="C251" s="49">
        <v>6138</v>
      </c>
      <c r="D251" s="49">
        <v>3814</v>
      </c>
    </row>
    <row r="252" spans="2:4" x14ac:dyDescent="0.2">
      <c r="B252" t="s">
        <v>97</v>
      </c>
      <c r="C252" s="49">
        <v>6230</v>
      </c>
      <c r="D252" s="49">
        <v>3871</v>
      </c>
    </row>
    <row r="253" spans="2:4" x14ac:dyDescent="0.2">
      <c r="B253" t="s">
        <v>86</v>
      </c>
      <c r="C253" s="49">
        <v>7564</v>
      </c>
      <c r="D253" s="49">
        <v>4700</v>
      </c>
    </row>
    <row r="254" spans="2:4" x14ac:dyDescent="0.2">
      <c r="B254" t="s">
        <v>157</v>
      </c>
      <c r="C254" s="49">
        <v>7757</v>
      </c>
      <c r="D254" s="49">
        <v>4820</v>
      </c>
    </row>
    <row r="255" spans="2:4" x14ac:dyDescent="0.2">
      <c r="B255" t="s">
        <v>78</v>
      </c>
      <c r="C255" s="49">
        <v>9158</v>
      </c>
      <c r="D255" s="49">
        <v>5691</v>
      </c>
    </row>
    <row r="256" spans="2:4" x14ac:dyDescent="0.2">
      <c r="B256" t="s">
        <v>73</v>
      </c>
      <c r="C256" s="49">
        <v>6736</v>
      </c>
      <c r="D256" s="49">
        <v>4186</v>
      </c>
    </row>
    <row r="257" spans="2:4" x14ac:dyDescent="0.2">
      <c r="B257" t="s">
        <v>85</v>
      </c>
      <c r="C257" s="49">
        <v>7173</v>
      </c>
      <c r="D257" s="49">
        <v>4457</v>
      </c>
    </row>
    <row r="258" spans="2:4" x14ac:dyDescent="0.2">
      <c r="B258" t="s">
        <v>42</v>
      </c>
      <c r="C258" s="49">
        <v>8788</v>
      </c>
      <c r="D258" s="49">
        <v>5461</v>
      </c>
    </row>
    <row r="259" spans="2:4" x14ac:dyDescent="0.2">
      <c r="B259" t="s">
        <v>48</v>
      </c>
      <c r="C259" s="49">
        <v>7486</v>
      </c>
      <c r="D259" s="49">
        <v>4652</v>
      </c>
    </row>
  </sheetData>
  <sortState xmlns:xlrd2="http://schemas.microsoft.com/office/spreadsheetml/2017/richdata2" ref="B7:D238">
    <sortCondition ref="B7:B238"/>
  </sortState>
  <pageMargins left="0.7" right="0.7" top="0.75" bottom="0.75" header="0.3" footer="0.3"/>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492FA-C5CC-44C6-A39B-4BED1BAB341C}">
  <sheetPr>
    <tabColor theme="7" tint="0.79998168889431442"/>
  </sheetPr>
  <dimension ref="A1"/>
  <sheetViews>
    <sheetView workbookViewId="0">
      <selection activeCell="Q31" sqref="Q31"/>
    </sheetView>
  </sheetViews>
  <sheetFormatPr baseColWidth="10" defaultColWidth="8.83203125" defaultRowHeight="15" x14ac:dyDescent="0.2"/>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1F738-DB32-4140-9EC9-956870178FE0}">
  <dimension ref="A1:AE241"/>
  <sheetViews>
    <sheetView workbookViewId="0"/>
  </sheetViews>
  <sheetFormatPr baseColWidth="10" defaultColWidth="11.5" defaultRowHeight="15" x14ac:dyDescent="0.2"/>
  <cols>
    <col min="1" max="8" width="11.5" customWidth="1"/>
    <col min="9" max="10" width="11.5" style="32" customWidth="1"/>
    <col min="11" max="31" width="11.5" hidden="1" customWidth="1"/>
    <col min="32" max="32" width="11.5" customWidth="1"/>
  </cols>
  <sheetData>
    <row r="1" spans="1:31" x14ac:dyDescent="0.2">
      <c r="A1" s="33" t="s">
        <v>550</v>
      </c>
      <c r="B1" t="s">
        <v>603</v>
      </c>
    </row>
    <row r="3" spans="1:31" s="34" customFormat="1" ht="56" x14ac:dyDescent="0.2">
      <c r="A3" s="34" t="s">
        <v>604</v>
      </c>
      <c r="B3" s="34" t="s">
        <v>605</v>
      </c>
      <c r="C3" s="34" t="s">
        <v>606</v>
      </c>
      <c r="D3" s="34" t="s">
        <v>607</v>
      </c>
      <c r="E3" s="34" t="s">
        <v>608</v>
      </c>
      <c r="F3" s="34" t="s">
        <v>609</v>
      </c>
      <c r="G3" s="34" t="s">
        <v>610</v>
      </c>
      <c r="H3" s="34" t="s">
        <v>611</v>
      </c>
      <c r="I3" s="35" t="s">
        <v>612</v>
      </c>
      <c r="J3" s="35" t="s">
        <v>613</v>
      </c>
      <c r="K3" s="34" t="s">
        <v>614</v>
      </c>
      <c r="L3" s="34" t="s">
        <v>615</v>
      </c>
      <c r="M3" s="34" t="s">
        <v>616</v>
      </c>
      <c r="N3" s="34" t="s">
        <v>617</v>
      </c>
      <c r="O3" s="34" t="s">
        <v>618</v>
      </c>
      <c r="P3" s="34" t="s">
        <v>619</v>
      </c>
      <c r="Q3" s="34" t="s">
        <v>620</v>
      </c>
      <c r="R3" s="34" t="s">
        <v>621</v>
      </c>
      <c r="S3" s="34" t="s">
        <v>622</v>
      </c>
      <c r="T3" s="34" t="s">
        <v>623</v>
      </c>
      <c r="U3" s="34" t="s">
        <v>624</v>
      </c>
      <c r="V3" s="34" t="s">
        <v>625</v>
      </c>
      <c r="W3" s="34" t="s">
        <v>626</v>
      </c>
      <c r="X3" s="34" t="s">
        <v>627</v>
      </c>
      <c r="Y3" s="34" t="s">
        <v>628</v>
      </c>
      <c r="Z3" s="34" t="s">
        <v>629</v>
      </c>
      <c r="AA3" s="34" t="s">
        <v>630</v>
      </c>
      <c r="AB3" s="34" t="s">
        <v>631</v>
      </c>
      <c r="AC3" s="34" t="s">
        <v>632</v>
      </c>
      <c r="AD3" s="34" t="s">
        <v>633</v>
      </c>
      <c r="AE3" s="34" t="s">
        <v>634</v>
      </c>
    </row>
    <row r="4" spans="1:31" x14ac:dyDescent="0.2">
      <c r="A4" t="s">
        <v>304</v>
      </c>
      <c r="B4">
        <v>533</v>
      </c>
      <c r="C4" t="s">
        <v>168</v>
      </c>
      <c r="D4">
        <v>193</v>
      </c>
      <c r="E4">
        <v>5.2253150000000002</v>
      </c>
      <c r="F4">
        <v>0</v>
      </c>
      <c r="G4" t="s">
        <v>635</v>
      </c>
      <c r="H4" t="s">
        <v>636</v>
      </c>
      <c r="I4" s="32">
        <v>12.55</v>
      </c>
      <c r="J4" s="32">
        <v>-70.099999999999994</v>
      </c>
      <c r="K4">
        <v>1</v>
      </c>
      <c r="L4">
        <v>1</v>
      </c>
      <c r="M4">
        <v>2</v>
      </c>
      <c r="N4" t="s">
        <v>637</v>
      </c>
      <c r="O4" t="s">
        <v>638</v>
      </c>
      <c r="P4" t="s">
        <v>639</v>
      </c>
      <c r="Q4" t="s">
        <v>637</v>
      </c>
      <c r="R4" t="s">
        <v>640</v>
      </c>
      <c r="S4" t="s">
        <v>641</v>
      </c>
      <c r="T4" t="s">
        <v>639</v>
      </c>
      <c r="U4" t="s">
        <v>639</v>
      </c>
      <c r="V4" t="s">
        <v>639</v>
      </c>
      <c r="W4" t="s">
        <v>639</v>
      </c>
      <c r="X4" t="s">
        <v>639</v>
      </c>
      <c r="Y4" t="s">
        <v>459</v>
      </c>
      <c r="Z4" t="s">
        <v>639</v>
      </c>
      <c r="AA4" t="s">
        <v>639</v>
      </c>
      <c r="AB4" t="s">
        <v>639</v>
      </c>
      <c r="AC4" t="s">
        <v>639</v>
      </c>
      <c r="AD4" t="s">
        <v>639</v>
      </c>
      <c r="AE4" t="s">
        <v>639</v>
      </c>
    </row>
    <row r="5" spans="1:31" x14ac:dyDescent="0.2">
      <c r="A5" t="s">
        <v>305</v>
      </c>
      <c r="B5">
        <v>4</v>
      </c>
      <c r="C5" t="s">
        <v>214</v>
      </c>
      <c r="D5">
        <v>652225</v>
      </c>
      <c r="E5">
        <v>303.76139999999998</v>
      </c>
      <c r="F5">
        <v>1</v>
      </c>
      <c r="G5" t="s">
        <v>642</v>
      </c>
      <c r="H5" t="s">
        <v>643</v>
      </c>
      <c r="I5" s="32">
        <v>34.516669999999998</v>
      </c>
      <c r="J5" s="32">
        <v>69.2</v>
      </c>
      <c r="K5">
        <v>1</v>
      </c>
      <c r="L5">
        <v>1</v>
      </c>
      <c r="M5">
        <v>25</v>
      </c>
      <c r="N5" t="s">
        <v>644</v>
      </c>
      <c r="O5" t="s">
        <v>639</v>
      </c>
      <c r="P5" t="s">
        <v>639</v>
      </c>
      <c r="Q5" t="s">
        <v>644</v>
      </c>
      <c r="R5" t="s">
        <v>645</v>
      </c>
      <c r="S5" t="s">
        <v>639</v>
      </c>
      <c r="T5" t="s">
        <v>639</v>
      </c>
      <c r="U5" t="s">
        <v>646</v>
      </c>
      <c r="V5" t="s">
        <v>647</v>
      </c>
      <c r="W5" t="s">
        <v>639</v>
      </c>
      <c r="X5" t="s">
        <v>639</v>
      </c>
      <c r="Y5" t="s">
        <v>639</v>
      </c>
      <c r="Z5" t="s">
        <v>639</v>
      </c>
      <c r="AA5" t="s">
        <v>639</v>
      </c>
      <c r="AB5" t="s">
        <v>639</v>
      </c>
      <c r="AC5" t="s">
        <v>378</v>
      </c>
      <c r="AD5" t="s">
        <v>639</v>
      </c>
      <c r="AE5" t="s">
        <v>639</v>
      </c>
    </row>
    <row r="6" spans="1:31" x14ac:dyDescent="0.2">
      <c r="A6" t="s">
        <v>306</v>
      </c>
      <c r="B6">
        <v>24</v>
      </c>
      <c r="C6" t="s">
        <v>122</v>
      </c>
      <c r="D6">
        <v>1246700</v>
      </c>
      <c r="E6">
        <v>419.96660000000003</v>
      </c>
      <c r="F6">
        <v>0</v>
      </c>
      <c r="G6" t="s">
        <v>648</v>
      </c>
      <c r="H6" t="s">
        <v>649</v>
      </c>
      <c r="I6" s="32">
        <v>-8.8333329999999997</v>
      </c>
      <c r="J6" s="32">
        <v>13.25</v>
      </c>
      <c r="K6">
        <v>1</v>
      </c>
      <c r="L6">
        <v>1</v>
      </c>
      <c r="M6">
        <v>25</v>
      </c>
      <c r="N6" t="s">
        <v>650</v>
      </c>
      <c r="O6" t="s">
        <v>639</v>
      </c>
      <c r="P6" t="s">
        <v>639</v>
      </c>
      <c r="Q6" t="s">
        <v>650</v>
      </c>
      <c r="R6" t="s">
        <v>651</v>
      </c>
      <c r="S6" t="s">
        <v>652</v>
      </c>
      <c r="T6" t="s">
        <v>639</v>
      </c>
      <c r="U6" t="s">
        <v>653</v>
      </c>
      <c r="V6" t="s">
        <v>639</v>
      </c>
      <c r="W6" t="s">
        <v>639</v>
      </c>
      <c r="X6" t="s">
        <v>639</v>
      </c>
      <c r="Y6" t="s">
        <v>475</v>
      </c>
      <c r="Z6" t="s">
        <v>639</v>
      </c>
      <c r="AA6" t="s">
        <v>639</v>
      </c>
      <c r="AB6" t="s">
        <v>639</v>
      </c>
      <c r="AC6" t="s">
        <v>639</v>
      </c>
      <c r="AD6" t="s">
        <v>639</v>
      </c>
      <c r="AE6" t="s">
        <v>639</v>
      </c>
    </row>
    <row r="7" spans="1:31" x14ac:dyDescent="0.2">
      <c r="A7" t="s">
        <v>654</v>
      </c>
      <c r="B7">
        <v>660</v>
      </c>
      <c r="C7" t="s">
        <v>215</v>
      </c>
      <c r="D7">
        <v>102</v>
      </c>
      <c r="E7">
        <v>3.7986900000000001</v>
      </c>
      <c r="F7">
        <v>0</v>
      </c>
      <c r="G7" t="s">
        <v>635</v>
      </c>
      <c r="H7" t="s">
        <v>655</v>
      </c>
      <c r="I7" s="32">
        <v>18.216670000000001</v>
      </c>
      <c r="J7" s="32">
        <v>-63.066670000000002</v>
      </c>
      <c r="K7">
        <v>1</v>
      </c>
      <c r="L7">
        <v>1</v>
      </c>
      <c r="M7">
        <v>2</v>
      </c>
      <c r="N7" t="s">
        <v>640</v>
      </c>
      <c r="O7" t="s">
        <v>639</v>
      </c>
      <c r="P7" t="s">
        <v>639</v>
      </c>
      <c r="Q7" t="s">
        <v>640</v>
      </c>
      <c r="R7" t="s">
        <v>656</v>
      </c>
      <c r="S7" t="s">
        <v>639</v>
      </c>
      <c r="T7" t="s">
        <v>639</v>
      </c>
      <c r="U7" t="s">
        <v>639</v>
      </c>
      <c r="V7" t="s">
        <v>639</v>
      </c>
      <c r="W7" t="s">
        <v>639</v>
      </c>
      <c r="X7" t="s">
        <v>639</v>
      </c>
      <c r="Y7" t="s">
        <v>378</v>
      </c>
      <c r="Z7" t="s">
        <v>639</v>
      </c>
      <c r="AA7" t="s">
        <v>639</v>
      </c>
      <c r="AB7" t="s">
        <v>639</v>
      </c>
      <c r="AC7" t="s">
        <v>639</v>
      </c>
      <c r="AD7" t="s">
        <v>639</v>
      </c>
      <c r="AE7" t="s">
        <v>639</v>
      </c>
    </row>
    <row r="8" spans="1:31" x14ac:dyDescent="0.2">
      <c r="A8" t="s">
        <v>307</v>
      </c>
      <c r="B8">
        <v>8</v>
      </c>
      <c r="C8" t="s">
        <v>125</v>
      </c>
      <c r="D8">
        <v>28748</v>
      </c>
      <c r="E8">
        <v>63.773110000000003</v>
      </c>
      <c r="F8">
        <v>0</v>
      </c>
      <c r="G8" t="s">
        <v>657</v>
      </c>
      <c r="H8" t="s">
        <v>658</v>
      </c>
      <c r="I8" s="32">
        <v>41.333329999999997</v>
      </c>
      <c r="J8" s="32">
        <v>19.816669999999998</v>
      </c>
      <c r="K8">
        <v>1</v>
      </c>
      <c r="L8">
        <v>1</v>
      </c>
      <c r="M8">
        <v>25</v>
      </c>
      <c r="N8" t="s">
        <v>659</v>
      </c>
      <c r="O8" t="s">
        <v>639</v>
      </c>
      <c r="P8" t="s">
        <v>639</v>
      </c>
      <c r="Q8" t="s">
        <v>659</v>
      </c>
      <c r="R8" t="s">
        <v>639</v>
      </c>
      <c r="S8" t="s">
        <v>639</v>
      </c>
      <c r="T8" t="s">
        <v>639</v>
      </c>
      <c r="U8" t="s">
        <v>639</v>
      </c>
      <c r="V8" t="s">
        <v>639</v>
      </c>
      <c r="W8" t="s">
        <v>639</v>
      </c>
      <c r="X8" t="s">
        <v>639</v>
      </c>
      <c r="Y8" t="s">
        <v>515</v>
      </c>
      <c r="Z8" t="s">
        <v>639</v>
      </c>
      <c r="AA8" t="s">
        <v>639</v>
      </c>
      <c r="AB8" t="s">
        <v>639</v>
      </c>
      <c r="AC8" t="s">
        <v>639</v>
      </c>
      <c r="AD8" t="s">
        <v>639</v>
      </c>
      <c r="AE8" t="s">
        <v>639</v>
      </c>
    </row>
    <row r="9" spans="1:31" x14ac:dyDescent="0.2">
      <c r="A9" t="s">
        <v>308</v>
      </c>
      <c r="B9">
        <v>20</v>
      </c>
      <c r="C9" t="s">
        <v>180</v>
      </c>
      <c r="D9">
        <v>453</v>
      </c>
      <c r="E9">
        <v>8.0053979999999996</v>
      </c>
      <c r="F9">
        <v>0</v>
      </c>
      <c r="G9" t="s">
        <v>657</v>
      </c>
      <c r="H9" t="s">
        <v>660</v>
      </c>
      <c r="I9" s="32">
        <v>42.5</v>
      </c>
      <c r="J9" s="32">
        <v>1.5</v>
      </c>
      <c r="K9">
        <v>1</v>
      </c>
      <c r="L9">
        <v>1</v>
      </c>
      <c r="M9">
        <v>7</v>
      </c>
      <c r="N9" t="s">
        <v>661</v>
      </c>
      <c r="O9" t="s">
        <v>638</v>
      </c>
      <c r="P9" t="s">
        <v>639</v>
      </c>
      <c r="Q9" t="s">
        <v>661</v>
      </c>
      <c r="R9" t="s">
        <v>638</v>
      </c>
      <c r="S9" t="s">
        <v>639</v>
      </c>
      <c r="T9" t="s">
        <v>639</v>
      </c>
      <c r="U9" t="s">
        <v>639</v>
      </c>
      <c r="V9" t="s">
        <v>639</v>
      </c>
      <c r="W9" t="s">
        <v>639</v>
      </c>
      <c r="X9" t="s">
        <v>639</v>
      </c>
      <c r="Y9" t="s">
        <v>639</v>
      </c>
      <c r="Z9" t="s">
        <v>639</v>
      </c>
      <c r="AA9" t="s">
        <v>639</v>
      </c>
      <c r="AB9" t="s">
        <v>639</v>
      </c>
      <c r="AC9" t="s">
        <v>639</v>
      </c>
      <c r="AD9" t="s">
        <v>639</v>
      </c>
      <c r="AE9" t="s">
        <v>639</v>
      </c>
    </row>
    <row r="10" spans="1:31" x14ac:dyDescent="0.2">
      <c r="A10" t="s">
        <v>662</v>
      </c>
      <c r="B10">
        <v>530</v>
      </c>
      <c r="C10" t="s">
        <v>663</v>
      </c>
      <c r="D10">
        <v>960</v>
      </c>
      <c r="E10">
        <v>11.65385</v>
      </c>
      <c r="F10">
        <v>0</v>
      </c>
      <c r="G10" t="s">
        <v>635</v>
      </c>
      <c r="H10" t="s">
        <v>664</v>
      </c>
      <c r="I10" s="32">
        <v>12.1</v>
      </c>
      <c r="J10" s="32">
        <v>-68.933329999999998</v>
      </c>
      <c r="K10">
        <v>1</v>
      </c>
      <c r="L10">
        <v>1</v>
      </c>
      <c r="M10">
        <v>5</v>
      </c>
      <c r="N10" t="s">
        <v>637</v>
      </c>
      <c r="O10" t="s">
        <v>638</v>
      </c>
      <c r="P10" t="s">
        <v>639</v>
      </c>
      <c r="Q10" t="s">
        <v>637</v>
      </c>
      <c r="R10" t="s">
        <v>641</v>
      </c>
      <c r="S10" t="s">
        <v>639</v>
      </c>
      <c r="T10" t="s">
        <v>639</v>
      </c>
      <c r="U10" t="s">
        <v>640</v>
      </c>
      <c r="V10" t="s">
        <v>639</v>
      </c>
      <c r="W10" t="s">
        <v>639</v>
      </c>
      <c r="X10" t="s">
        <v>639</v>
      </c>
      <c r="Y10" t="s">
        <v>459</v>
      </c>
      <c r="Z10" t="s">
        <v>639</v>
      </c>
      <c r="AA10" t="s">
        <v>639</v>
      </c>
      <c r="AB10" t="s">
        <v>639</v>
      </c>
      <c r="AC10" t="s">
        <v>639</v>
      </c>
      <c r="AD10" t="s">
        <v>639</v>
      </c>
      <c r="AE10" t="s">
        <v>639</v>
      </c>
    </row>
    <row r="11" spans="1:31" x14ac:dyDescent="0.2">
      <c r="A11" t="s">
        <v>309</v>
      </c>
      <c r="B11">
        <v>784</v>
      </c>
      <c r="C11" t="s">
        <v>58</v>
      </c>
      <c r="D11">
        <v>83657</v>
      </c>
      <c r="E11">
        <v>108.789</v>
      </c>
      <c r="F11">
        <v>0</v>
      </c>
      <c r="G11" t="s">
        <v>642</v>
      </c>
      <c r="H11" t="s">
        <v>665</v>
      </c>
      <c r="I11" s="32">
        <v>24.466670000000001</v>
      </c>
      <c r="J11" s="32">
        <v>54.416670000000003</v>
      </c>
      <c r="K11">
        <v>1</v>
      </c>
      <c r="L11">
        <v>1</v>
      </c>
      <c r="M11">
        <v>9</v>
      </c>
      <c r="N11" t="s">
        <v>666</v>
      </c>
      <c r="O11" t="s">
        <v>639</v>
      </c>
      <c r="P11" t="s">
        <v>639</v>
      </c>
      <c r="Q11" t="s">
        <v>666</v>
      </c>
      <c r="R11" t="s">
        <v>639</v>
      </c>
      <c r="S11" t="s">
        <v>639</v>
      </c>
      <c r="T11" t="s">
        <v>639</v>
      </c>
      <c r="U11" t="s">
        <v>639</v>
      </c>
      <c r="V11" t="s">
        <v>639</v>
      </c>
      <c r="W11" t="s">
        <v>639</v>
      </c>
      <c r="X11" t="s">
        <v>639</v>
      </c>
      <c r="Y11" t="s">
        <v>378</v>
      </c>
      <c r="Z11" t="s">
        <v>639</v>
      </c>
      <c r="AA11" t="s">
        <v>639</v>
      </c>
      <c r="AB11" t="s">
        <v>639</v>
      </c>
      <c r="AC11" t="s">
        <v>639</v>
      </c>
      <c r="AD11" t="s">
        <v>639</v>
      </c>
      <c r="AE11" t="s">
        <v>639</v>
      </c>
    </row>
    <row r="12" spans="1:31" x14ac:dyDescent="0.2">
      <c r="A12" t="s">
        <v>310</v>
      </c>
      <c r="B12">
        <v>32</v>
      </c>
      <c r="C12" t="s">
        <v>160</v>
      </c>
      <c r="D12">
        <v>2766889</v>
      </c>
      <c r="E12">
        <v>625.64750000000004</v>
      </c>
      <c r="F12">
        <v>0</v>
      </c>
      <c r="G12" t="s">
        <v>635</v>
      </c>
      <c r="H12" t="s">
        <v>667</v>
      </c>
      <c r="I12" s="32">
        <v>-34.666670000000003</v>
      </c>
      <c r="J12" s="32">
        <v>-58.5</v>
      </c>
      <c r="K12">
        <v>1</v>
      </c>
      <c r="L12">
        <v>1</v>
      </c>
      <c r="M12">
        <v>25</v>
      </c>
      <c r="N12" t="s">
        <v>638</v>
      </c>
      <c r="O12" t="s">
        <v>639</v>
      </c>
      <c r="P12" t="s">
        <v>639</v>
      </c>
      <c r="Q12" t="s">
        <v>638</v>
      </c>
      <c r="R12" t="s">
        <v>639</v>
      </c>
      <c r="S12" t="s">
        <v>639</v>
      </c>
      <c r="T12" t="s">
        <v>639</v>
      </c>
      <c r="U12" t="s">
        <v>639</v>
      </c>
      <c r="V12" t="s">
        <v>639</v>
      </c>
      <c r="W12" t="s">
        <v>639</v>
      </c>
      <c r="X12" t="s">
        <v>639</v>
      </c>
      <c r="Y12" t="s">
        <v>368</v>
      </c>
      <c r="Z12" t="s">
        <v>639</v>
      </c>
      <c r="AA12" t="s">
        <v>639</v>
      </c>
      <c r="AB12" t="s">
        <v>639</v>
      </c>
      <c r="AC12" t="s">
        <v>639</v>
      </c>
      <c r="AD12" t="s">
        <v>639</v>
      </c>
      <c r="AE12" t="s">
        <v>639</v>
      </c>
    </row>
    <row r="13" spans="1:31" x14ac:dyDescent="0.2">
      <c r="A13" t="s">
        <v>311</v>
      </c>
      <c r="B13">
        <v>51</v>
      </c>
      <c r="C13" t="s">
        <v>133</v>
      </c>
      <c r="D13">
        <v>29800</v>
      </c>
      <c r="E13">
        <v>64.929479999999998</v>
      </c>
      <c r="F13">
        <v>1</v>
      </c>
      <c r="G13" t="s">
        <v>642</v>
      </c>
      <c r="H13" t="s">
        <v>668</v>
      </c>
      <c r="I13" s="32">
        <v>40.183329999999998</v>
      </c>
      <c r="J13" s="32">
        <v>44.5</v>
      </c>
      <c r="K13">
        <v>1</v>
      </c>
      <c r="L13">
        <v>1</v>
      </c>
      <c r="M13">
        <v>25</v>
      </c>
      <c r="N13" t="s">
        <v>669</v>
      </c>
      <c r="O13" t="s">
        <v>639</v>
      </c>
      <c r="P13" t="s">
        <v>639</v>
      </c>
      <c r="Q13" t="s">
        <v>669</v>
      </c>
      <c r="R13" t="s">
        <v>639</v>
      </c>
      <c r="S13" t="s">
        <v>639</v>
      </c>
      <c r="T13" t="s">
        <v>639</v>
      </c>
      <c r="U13" t="s">
        <v>639</v>
      </c>
      <c r="V13" t="s">
        <v>639</v>
      </c>
      <c r="W13" t="s">
        <v>639</v>
      </c>
      <c r="X13" t="s">
        <v>639</v>
      </c>
      <c r="Y13" t="s">
        <v>515</v>
      </c>
      <c r="Z13" t="s">
        <v>482</v>
      </c>
      <c r="AA13" t="s">
        <v>639</v>
      </c>
      <c r="AB13" t="s">
        <v>639</v>
      </c>
      <c r="AC13" t="s">
        <v>639</v>
      </c>
      <c r="AD13" t="s">
        <v>639</v>
      </c>
      <c r="AE13" t="s">
        <v>639</v>
      </c>
    </row>
    <row r="14" spans="1:31" x14ac:dyDescent="0.2">
      <c r="A14" t="s">
        <v>670</v>
      </c>
      <c r="B14">
        <v>260</v>
      </c>
      <c r="C14" t="s">
        <v>671</v>
      </c>
      <c r="D14">
        <v>7829</v>
      </c>
      <c r="E14">
        <v>33.280279999999998</v>
      </c>
      <c r="F14">
        <v>0</v>
      </c>
      <c r="G14" t="s">
        <v>672</v>
      </c>
      <c r="H14" t="s">
        <v>673</v>
      </c>
      <c r="I14" s="32">
        <v>-66.666659999999993</v>
      </c>
      <c r="J14" s="32">
        <v>-140</v>
      </c>
      <c r="K14">
        <v>1</v>
      </c>
      <c r="L14">
        <v>1</v>
      </c>
      <c r="M14">
        <v>3</v>
      </c>
      <c r="N14" t="s">
        <v>674</v>
      </c>
      <c r="O14" t="s">
        <v>639</v>
      </c>
      <c r="P14" t="s">
        <v>639</v>
      </c>
      <c r="Q14" t="s">
        <v>674</v>
      </c>
      <c r="R14" t="s">
        <v>639</v>
      </c>
      <c r="S14" t="s">
        <v>639</v>
      </c>
      <c r="T14" t="s">
        <v>639</v>
      </c>
      <c r="U14" t="s">
        <v>639</v>
      </c>
      <c r="V14" t="s">
        <v>639</v>
      </c>
      <c r="W14" t="s">
        <v>639</v>
      </c>
      <c r="X14" t="s">
        <v>639</v>
      </c>
      <c r="Y14" t="s">
        <v>639</v>
      </c>
      <c r="Z14" t="s">
        <v>639</v>
      </c>
      <c r="AA14" t="s">
        <v>639</v>
      </c>
      <c r="AB14" t="s">
        <v>639</v>
      </c>
      <c r="AC14" t="s">
        <v>639</v>
      </c>
      <c r="AD14" t="s">
        <v>639</v>
      </c>
      <c r="AE14" t="s">
        <v>639</v>
      </c>
    </row>
    <row r="15" spans="1:31" x14ac:dyDescent="0.2">
      <c r="A15" t="s">
        <v>313</v>
      </c>
      <c r="B15">
        <v>28</v>
      </c>
      <c r="C15" t="s">
        <v>231</v>
      </c>
      <c r="D15">
        <v>442</v>
      </c>
      <c r="E15">
        <v>7.9076050000000002</v>
      </c>
      <c r="F15">
        <v>0</v>
      </c>
      <c r="G15" t="s">
        <v>635</v>
      </c>
      <c r="H15" t="s">
        <v>675</v>
      </c>
      <c r="I15" s="32">
        <v>17.133330000000001</v>
      </c>
      <c r="J15" s="32">
        <v>-61.833329999999997</v>
      </c>
      <c r="K15">
        <v>1</v>
      </c>
      <c r="L15">
        <v>1</v>
      </c>
      <c r="M15">
        <v>15</v>
      </c>
      <c r="N15" t="s">
        <v>640</v>
      </c>
      <c r="O15" t="s">
        <v>639</v>
      </c>
      <c r="P15" t="s">
        <v>639</v>
      </c>
      <c r="Q15" t="s">
        <v>640</v>
      </c>
      <c r="R15" t="s">
        <v>656</v>
      </c>
      <c r="S15" t="s">
        <v>639</v>
      </c>
      <c r="T15" t="s">
        <v>639</v>
      </c>
      <c r="U15" t="s">
        <v>639</v>
      </c>
      <c r="V15" t="s">
        <v>639</v>
      </c>
      <c r="W15" t="s">
        <v>639</v>
      </c>
      <c r="X15" t="s">
        <v>639</v>
      </c>
      <c r="Y15" t="s">
        <v>378</v>
      </c>
      <c r="Z15" t="s">
        <v>639</v>
      </c>
      <c r="AA15" t="s">
        <v>639</v>
      </c>
      <c r="AB15" t="s">
        <v>639</v>
      </c>
      <c r="AC15" t="s">
        <v>639</v>
      </c>
      <c r="AD15" t="s">
        <v>639</v>
      </c>
      <c r="AE15" t="s">
        <v>639</v>
      </c>
    </row>
    <row r="16" spans="1:31" x14ac:dyDescent="0.2">
      <c r="A16" t="s">
        <v>314</v>
      </c>
      <c r="B16">
        <v>36</v>
      </c>
      <c r="C16" t="s">
        <v>43</v>
      </c>
      <c r="D16">
        <v>7686848</v>
      </c>
      <c r="E16">
        <v>1042.817</v>
      </c>
      <c r="F16">
        <v>0</v>
      </c>
      <c r="G16" t="s">
        <v>676</v>
      </c>
      <c r="H16" t="s">
        <v>677</v>
      </c>
      <c r="I16" s="32">
        <v>-33.883339999999997</v>
      </c>
      <c r="J16" s="32">
        <v>151.16669999999999</v>
      </c>
      <c r="K16">
        <v>0</v>
      </c>
      <c r="L16">
        <v>1</v>
      </c>
      <c r="M16">
        <v>25</v>
      </c>
      <c r="N16" t="s">
        <v>640</v>
      </c>
      <c r="O16" t="s">
        <v>639</v>
      </c>
      <c r="P16" t="s">
        <v>639</v>
      </c>
      <c r="Q16" t="s">
        <v>640</v>
      </c>
      <c r="R16" t="s">
        <v>639</v>
      </c>
      <c r="S16" t="s">
        <v>639</v>
      </c>
      <c r="T16" t="s">
        <v>639</v>
      </c>
      <c r="U16" t="s">
        <v>639</v>
      </c>
      <c r="V16" t="s">
        <v>639</v>
      </c>
      <c r="W16" t="s">
        <v>639</v>
      </c>
      <c r="X16" t="s">
        <v>639</v>
      </c>
      <c r="Y16" t="s">
        <v>378</v>
      </c>
      <c r="Z16" t="s">
        <v>639</v>
      </c>
      <c r="AA16" t="s">
        <v>639</v>
      </c>
      <c r="AB16" t="s">
        <v>639</v>
      </c>
      <c r="AC16" t="s">
        <v>639</v>
      </c>
      <c r="AD16" t="s">
        <v>639</v>
      </c>
      <c r="AE16" t="s">
        <v>639</v>
      </c>
    </row>
    <row r="17" spans="1:31" x14ac:dyDescent="0.2">
      <c r="A17" t="s">
        <v>314</v>
      </c>
      <c r="B17">
        <v>36</v>
      </c>
      <c r="C17" t="s">
        <v>43</v>
      </c>
      <c r="D17">
        <v>7686848</v>
      </c>
      <c r="E17">
        <v>1042.817</v>
      </c>
      <c r="F17">
        <v>0</v>
      </c>
      <c r="G17" t="s">
        <v>676</v>
      </c>
      <c r="H17" t="s">
        <v>678</v>
      </c>
      <c r="I17" s="32">
        <v>-35.299999999999997</v>
      </c>
      <c r="J17" s="32">
        <v>149.13300000000001</v>
      </c>
      <c r="K17">
        <v>1</v>
      </c>
      <c r="L17">
        <v>0</v>
      </c>
      <c r="M17">
        <v>25</v>
      </c>
      <c r="N17" t="s">
        <v>640</v>
      </c>
      <c r="O17" t="s">
        <v>639</v>
      </c>
      <c r="P17" t="s">
        <v>639</v>
      </c>
      <c r="Q17" t="s">
        <v>640</v>
      </c>
      <c r="R17" t="s">
        <v>639</v>
      </c>
      <c r="S17" t="s">
        <v>639</v>
      </c>
      <c r="T17" t="s">
        <v>639</v>
      </c>
      <c r="U17" t="s">
        <v>639</v>
      </c>
      <c r="V17" t="s">
        <v>639</v>
      </c>
      <c r="W17" t="s">
        <v>639</v>
      </c>
      <c r="X17" t="s">
        <v>639</v>
      </c>
      <c r="Y17" t="s">
        <v>378</v>
      </c>
      <c r="Z17" t="s">
        <v>639</v>
      </c>
      <c r="AA17" t="s">
        <v>639</v>
      </c>
      <c r="AB17" t="s">
        <v>639</v>
      </c>
      <c r="AC17" t="s">
        <v>639</v>
      </c>
      <c r="AD17" t="s">
        <v>639</v>
      </c>
      <c r="AE17" t="s">
        <v>639</v>
      </c>
    </row>
    <row r="18" spans="1:31" x14ac:dyDescent="0.2">
      <c r="A18" t="s">
        <v>315</v>
      </c>
      <c r="B18">
        <v>40</v>
      </c>
      <c r="C18" t="s">
        <v>57</v>
      </c>
      <c r="D18">
        <v>83858</v>
      </c>
      <c r="E18">
        <v>108.9196</v>
      </c>
      <c r="F18">
        <v>1</v>
      </c>
      <c r="G18" t="s">
        <v>657</v>
      </c>
      <c r="H18" t="s">
        <v>679</v>
      </c>
      <c r="I18" s="32">
        <v>48.216670000000001</v>
      </c>
      <c r="J18" s="32">
        <v>16.366669999999999</v>
      </c>
      <c r="K18">
        <v>1</v>
      </c>
      <c r="L18">
        <v>1</v>
      </c>
      <c r="M18">
        <v>25</v>
      </c>
      <c r="N18" t="s">
        <v>680</v>
      </c>
      <c r="O18" t="s">
        <v>639</v>
      </c>
      <c r="P18" t="s">
        <v>639</v>
      </c>
      <c r="Q18" t="s">
        <v>680</v>
      </c>
      <c r="R18" t="s">
        <v>639</v>
      </c>
      <c r="S18" t="s">
        <v>639</v>
      </c>
      <c r="T18" t="s">
        <v>639</v>
      </c>
      <c r="U18" t="s">
        <v>639</v>
      </c>
      <c r="V18" t="s">
        <v>639</v>
      </c>
      <c r="W18" t="s">
        <v>639</v>
      </c>
      <c r="X18" t="s">
        <v>639</v>
      </c>
      <c r="Y18" t="s">
        <v>639</v>
      </c>
      <c r="Z18" t="s">
        <v>639</v>
      </c>
      <c r="AA18" t="s">
        <v>639</v>
      </c>
      <c r="AB18" t="s">
        <v>639</v>
      </c>
      <c r="AC18" t="s">
        <v>358</v>
      </c>
      <c r="AD18" t="s">
        <v>639</v>
      </c>
      <c r="AE18" t="s">
        <v>639</v>
      </c>
    </row>
    <row r="19" spans="1:31" x14ac:dyDescent="0.2">
      <c r="A19" t="s">
        <v>316</v>
      </c>
      <c r="B19">
        <v>31</v>
      </c>
      <c r="C19" t="s">
        <v>120</v>
      </c>
      <c r="D19">
        <v>86600</v>
      </c>
      <c r="E19">
        <v>110.68600000000001</v>
      </c>
      <c r="F19">
        <v>1</v>
      </c>
      <c r="G19" t="s">
        <v>642</v>
      </c>
      <c r="H19" t="s">
        <v>681</v>
      </c>
      <c r="I19" s="32">
        <v>40.366660000000003</v>
      </c>
      <c r="J19" s="32">
        <v>49.883339999999997</v>
      </c>
      <c r="K19">
        <v>1</v>
      </c>
      <c r="L19">
        <v>1</v>
      </c>
      <c r="M19">
        <v>25</v>
      </c>
      <c r="N19" t="s">
        <v>682</v>
      </c>
      <c r="O19" t="s">
        <v>639</v>
      </c>
      <c r="P19" t="s">
        <v>639</v>
      </c>
      <c r="Q19" t="s">
        <v>682</v>
      </c>
      <c r="R19" t="s">
        <v>639</v>
      </c>
      <c r="S19" t="s">
        <v>639</v>
      </c>
      <c r="T19" t="s">
        <v>639</v>
      </c>
      <c r="U19" t="s">
        <v>683</v>
      </c>
      <c r="V19" t="s">
        <v>639</v>
      </c>
      <c r="W19" t="s">
        <v>639</v>
      </c>
      <c r="X19" t="s">
        <v>639</v>
      </c>
      <c r="Y19" t="s">
        <v>482</v>
      </c>
      <c r="Z19" t="s">
        <v>639</v>
      </c>
      <c r="AA19" t="s">
        <v>639</v>
      </c>
      <c r="AB19" t="s">
        <v>639</v>
      </c>
      <c r="AC19" t="s">
        <v>515</v>
      </c>
      <c r="AD19" t="s">
        <v>639</v>
      </c>
      <c r="AE19" t="s">
        <v>639</v>
      </c>
    </row>
    <row r="20" spans="1:31" x14ac:dyDescent="0.2">
      <c r="A20" t="s">
        <v>317</v>
      </c>
      <c r="B20">
        <v>108</v>
      </c>
      <c r="C20" t="s">
        <v>211</v>
      </c>
      <c r="D20">
        <v>27834</v>
      </c>
      <c r="E20">
        <v>62.751139999999999</v>
      </c>
      <c r="F20">
        <v>1</v>
      </c>
      <c r="G20" t="s">
        <v>648</v>
      </c>
      <c r="H20" t="s">
        <v>684</v>
      </c>
      <c r="I20" s="32">
        <v>-3.3666670000000001</v>
      </c>
      <c r="J20" s="32">
        <v>29.316669999999998</v>
      </c>
      <c r="K20">
        <v>1</v>
      </c>
      <c r="L20">
        <v>1</v>
      </c>
      <c r="M20">
        <v>15</v>
      </c>
      <c r="N20" t="s">
        <v>674</v>
      </c>
      <c r="O20" t="s">
        <v>685</v>
      </c>
      <c r="P20" t="s">
        <v>639</v>
      </c>
      <c r="Q20" t="s">
        <v>674</v>
      </c>
      <c r="R20" t="s">
        <v>685</v>
      </c>
      <c r="S20" t="s">
        <v>639</v>
      </c>
      <c r="T20" t="s">
        <v>639</v>
      </c>
      <c r="U20" t="s">
        <v>639</v>
      </c>
      <c r="V20" t="s">
        <v>639</v>
      </c>
      <c r="W20" t="s">
        <v>639</v>
      </c>
      <c r="X20" t="s">
        <v>639</v>
      </c>
      <c r="Y20" t="s">
        <v>318</v>
      </c>
      <c r="Z20" t="s">
        <v>358</v>
      </c>
      <c r="AA20" t="s">
        <v>639</v>
      </c>
      <c r="AB20" t="s">
        <v>639</v>
      </c>
      <c r="AC20" t="s">
        <v>639</v>
      </c>
      <c r="AD20" t="s">
        <v>639</v>
      </c>
      <c r="AE20" t="s">
        <v>639</v>
      </c>
    </row>
    <row r="21" spans="1:31" x14ac:dyDescent="0.2">
      <c r="A21" t="s">
        <v>318</v>
      </c>
      <c r="B21">
        <v>58</v>
      </c>
      <c r="C21" t="s">
        <v>686</v>
      </c>
      <c r="D21">
        <v>33114</v>
      </c>
      <c r="E21">
        <v>68.444670000000002</v>
      </c>
      <c r="F21">
        <v>0</v>
      </c>
      <c r="G21" t="s">
        <v>657</v>
      </c>
      <c r="H21" t="s">
        <v>687</v>
      </c>
      <c r="I21" s="32">
        <v>50.833329999999997</v>
      </c>
      <c r="J21" s="32">
        <v>4.3499999999999996</v>
      </c>
      <c r="K21">
        <v>1</v>
      </c>
      <c r="L21">
        <v>1</v>
      </c>
      <c r="M21">
        <v>25</v>
      </c>
      <c r="N21" t="s">
        <v>637</v>
      </c>
      <c r="O21" t="s">
        <v>674</v>
      </c>
      <c r="P21" t="s">
        <v>680</v>
      </c>
      <c r="Q21" t="s">
        <v>637</v>
      </c>
      <c r="R21" t="s">
        <v>674</v>
      </c>
      <c r="S21" t="s">
        <v>680</v>
      </c>
      <c r="T21" t="s">
        <v>639</v>
      </c>
      <c r="U21" t="s">
        <v>639</v>
      </c>
      <c r="V21" t="s">
        <v>639</v>
      </c>
      <c r="W21" t="s">
        <v>639</v>
      </c>
      <c r="X21" t="s">
        <v>639</v>
      </c>
      <c r="Y21" t="s">
        <v>639</v>
      </c>
      <c r="Z21" t="s">
        <v>639</v>
      </c>
      <c r="AA21" t="s">
        <v>639</v>
      </c>
      <c r="AB21" t="s">
        <v>639</v>
      </c>
      <c r="AC21" t="s">
        <v>459</v>
      </c>
      <c r="AD21" t="s">
        <v>639</v>
      </c>
      <c r="AE21" t="s">
        <v>639</v>
      </c>
    </row>
    <row r="22" spans="1:31" x14ac:dyDescent="0.2">
      <c r="A22" t="s">
        <v>319</v>
      </c>
      <c r="B22">
        <v>204</v>
      </c>
      <c r="C22" t="s">
        <v>170</v>
      </c>
      <c r="D22">
        <v>112622</v>
      </c>
      <c r="E22">
        <v>126.22499999999999</v>
      </c>
      <c r="F22">
        <v>0</v>
      </c>
      <c r="G22" t="s">
        <v>648</v>
      </c>
      <c r="H22" t="s">
        <v>688</v>
      </c>
      <c r="I22" s="32">
        <v>6.4</v>
      </c>
      <c r="J22" s="32">
        <v>2.5169999999999999</v>
      </c>
      <c r="K22">
        <v>2</v>
      </c>
      <c r="L22">
        <v>1</v>
      </c>
      <c r="M22">
        <v>25</v>
      </c>
      <c r="N22" t="s">
        <v>674</v>
      </c>
      <c r="O22" t="s">
        <v>639</v>
      </c>
      <c r="P22" t="s">
        <v>639</v>
      </c>
      <c r="Q22" t="s">
        <v>674</v>
      </c>
      <c r="R22" t="s">
        <v>689</v>
      </c>
      <c r="S22" t="s">
        <v>639</v>
      </c>
      <c r="T22" t="s">
        <v>639</v>
      </c>
      <c r="U22" t="s">
        <v>639</v>
      </c>
      <c r="V22" t="s">
        <v>639</v>
      </c>
      <c r="W22" t="s">
        <v>639</v>
      </c>
      <c r="X22" t="s">
        <v>639</v>
      </c>
      <c r="Y22" t="s">
        <v>374</v>
      </c>
      <c r="Z22" t="s">
        <v>639</v>
      </c>
      <c r="AA22" t="s">
        <v>639</v>
      </c>
      <c r="AB22" t="s">
        <v>639</v>
      </c>
      <c r="AC22" t="s">
        <v>639</v>
      </c>
      <c r="AD22" t="s">
        <v>639</v>
      </c>
      <c r="AE22" t="s">
        <v>639</v>
      </c>
    </row>
    <row r="23" spans="1:31" x14ac:dyDescent="0.2">
      <c r="A23" t="s">
        <v>319</v>
      </c>
      <c r="B23">
        <v>204</v>
      </c>
      <c r="C23" t="s">
        <v>170</v>
      </c>
      <c r="D23">
        <v>112622</v>
      </c>
      <c r="E23">
        <v>126.22499999999999</v>
      </c>
      <c r="F23">
        <v>0</v>
      </c>
      <c r="G23" t="s">
        <v>648</v>
      </c>
      <c r="H23" t="s">
        <v>690</v>
      </c>
      <c r="I23" s="32">
        <v>6.5</v>
      </c>
      <c r="J23" s="32">
        <v>2.7833329999999998</v>
      </c>
      <c r="K23">
        <v>1</v>
      </c>
      <c r="L23">
        <v>0</v>
      </c>
      <c r="M23">
        <v>25</v>
      </c>
      <c r="N23" t="s">
        <v>674</v>
      </c>
      <c r="O23" t="s">
        <v>639</v>
      </c>
      <c r="P23" t="s">
        <v>639</v>
      </c>
      <c r="Q23" t="s">
        <v>674</v>
      </c>
      <c r="R23" t="s">
        <v>689</v>
      </c>
      <c r="S23" t="s">
        <v>639</v>
      </c>
      <c r="T23" t="s">
        <v>639</v>
      </c>
      <c r="U23" t="s">
        <v>639</v>
      </c>
      <c r="V23" t="s">
        <v>639</v>
      </c>
      <c r="W23" t="s">
        <v>639</v>
      </c>
      <c r="X23" t="s">
        <v>639</v>
      </c>
      <c r="Y23" t="s">
        <v>374</v>
      </c>
      <c r="Z23" t="s">
        <v>639</v>
      </c>
      <c r="AA23" t="s">
        <v>639</v>
      </c>
      <c r="AB23" t="s">
        <v>639</v>
      </c>
      <c r="AC23" t="s">
        <v>639</v>
      </c>
      <c r="AD23" t="s">
        <v>639</v>
      </c>
      <c r="AE23" t="s">
        <v>639</v>
      </c>
    </row>
    <row r="24" spans="1:31" x14ac:dyDescent="0.2">
      <c r="A24" t="s">
        <v>320</v>
      </c>
      <c r="B24">
        <v>854</v>
      </c>
      <c r="C24" t="s">
        <v>187</v>
      </c>
      <c r="D24">
        <v>274200</v>
      </c>
      <c r="E24">
        <v>196.95519999999999</v>
      </c>
      <c r="F24">
        <v>1</v>
      </c>
      <c r="G24" t="s">
        <v>648</v>
      </c>
      <c r="H24" t="s">
        <v>691</v>
      </c>
      <c r="I24" s="32">
        <v>12.33333</v>
      </c>
      <c r="J24" s="32">
        <v>-1.6666669999999999</v>
      </c>
      <c r="K24">
        <v>1</v>
      </c>
      <c r="L24">
        <v>1</v>
      </c>
      <c r="M24">
        <v>25</v>
      </c>
      <c r="N24" t="s">
        <v>674</v>
      </c>
      <c r="O24" t="s">
        <v>639</v>
      </c>
      <c r="P24" t="s">
        <v>639</v>
      </c>
      <c r="Q24" t="s">
        <v>674</v>
      </c>
      <c r="R24" t="s">
        <v>692</v>
      </c>
      <c r="S24" t="s">
        <v>639</v>
      </c>
      <c r="T24" t="s">
        <v>639</v>
      </c>
      <c r="U24" t="s">
        <v>693</v>
      </c>
      <c r="V24" t="s">
        <v>639</v>
      </c>
      <c r="W24" t="s">
        <v>639</v>
      </c>
      <c r="X24" t="s">
        <v>639</v>
      </c>
      <c r="Y24" t="s">
        <v>374</v>
      </c>
      <c r="Z24" t="s">
        <v>639</v>
      </c>
      <c r="AA24" t="s">
        <v>639</v>
      </c>
      <c r="AB24" t="s">
        <v>639</v>
      </c>
      <c r="AC24" t="s">
        <v>639</v>
      </c>
      <c r="AD24" t="s">
        <v>639</v>
      </c>
      <c r="AE24" t="s">
        <v>639</v>
      </c>
    </row>
    <row r="25" spans="1:31" x14ac:dyDescent="0.2">
      <c r="A25" t="s">
        <v>321</v>
      </c>
      <c r="B25">
        <v>50</v>
      </c>
      <c r="C25" t="s">
        <v>110</v>
      </c>
      <c r="D25">
        <v>143998</v>
      </c>
      <c r="E25">
        <v>142.72890000000001</v>
      </c>
      <c r="F25">
        <v>0</v>
      </c>
      <c r="G25" t="s">
        <v>642</v>
      </c>
      <c r="H25" t="s">
        <v>694</v>
      </c>
      <c r="I25" s="32">
        <v>23.7</v>
      </c>
      <c r="J25" s="32">
        <v>90.366669999999999</v>
      </c>
      <c r="K25">
        <v>1</v>
      </c>
      <c r="L25">
        <v>1</v>
      </c>
      <c r="M25">
        <v>25</v>
      </c>
      <c r="N25" t="s">
        <v>695</v>
      </c>
      <c r="O25" t="s">
        <v>639</v>
      </c>
      <c r="P25" t="s">
        <v>639</v>
      </c>
      <c r="Q25" t="s">
        <v>695</v>
      </c>
      <c r="R25" t="s">
        <v>639</v>
      </c>
      <c r="S25" t="s">
        <v>639</v>
      </c>
      <c r="T25" t="s">
        <v>639</v>
      </c>
      <c r="U25" t="s">
        <v>639</v>
      </c>
      <c r="V25" t="s">
        <v>639</v>
      </c>
      <c r="W25" t="s">
        <v>639</v>
      </c>
      <c r="X25" t="s">
        <v>639</v>
      </c>
      <c r="Y25" t="s">
        <v>378</v>
      </c>
      <c r="Z25" t="s">
        <v>639</v>
      </c>
      <c r="AA25" t="s">
        <v>639</v>
      </c>
      <c r="AB25" t="s">
        <v>639</v>
      </c>
      <c r="AC25" t="s">
        <v>639</v>
      </c>
      <c r="AD25" t="s">
        <v>639</v>
      </c>
      <c r="AE25" t="s">
        <v>639</v>
      </c>
    </row>
    <row r="26" spans="1:31" x14ac:dyDescent="0.2">
      <c r="A26" t="s">
        <v>322</v>
      </c>
      <c r="B26">
        <v>100</v>
      </c>
      <c r="C26" t="s">
        <v>41</v>
      </c>
      <c r="D26">
        <v>110994</v>
      </c>
      <c r="E26">
        <v>125.3094</v>
      </c>
      <c r="F26">
        <v>0</v>
      </c>
      <c r="G26" t="s">
        <v>657</v>
      </c>
      <c r="H26" t="s">
        <v>696</v>
      </c>
      <c r="I26" s="32">
        <v>42.666670000000003</v>
      </c>
      <c r="J26" s="32">
        <v>23.3</v>
      </c>
      <c r="K26">
        <v>1</v>
      </c>
      <c r="L26">
        <v>1</v>
      </c>
      <c r="M26">
        <v>25</v>
      </c>
      <c r="N26" t="s">
        <v>697</v>
      </c>
      <c r="O26" t="s">
        <v>639</v>
      </c>
      <c r="P26" t="s">
        <v>639</v>
      </c>
      <c r="Q26" t="s">
        <v>697</v>
      </c>
      <c r="R26" t="s">
        <v>639</v>
      </c>
      <c r="S26" t="s">
        <v>639</v>
      </c>
      <c r="T26" t="s">
        <v>639</v>
      </c>
      <c r="U26" t="s">
        <v>698</v>
      </c>
      <c r="V26" t="s">
        <v>639</v>
      </c>
      <c r="W26" t="s">
        <v>639</v>
      </c>
      <c r="X26" t="s">
        <v>639</v>
      </c>
      <c r="Y26" t="s">
        <v>515</v>
      </c>
      <c r="Z26" t="s">
        <v>639</v>
      </c>
      <c r="AA26" t="s">
        <v>639</v>
      </c>
      <c r="AB26" t="s">
        <v>639</v>
      </c>
      <c r="AC26" t="s">
        <v>639</v>
      </c>
      <c r="AD26" t="s">
        <v>639</v>
      </c>
      <c r="AE26" t="s">
        <v>639</v>
      </c>
    </row>
    <row r="27" spans="1:31" x14ac:dyDescent="0.2">
      <c r="A27" t="s">
        <v>323</v>
      </c>
      <c r="B27">
        <v>48</v>
      </c>
      <c r="C27" t="s">
        <v>88</v>
      </c>
      <c r="D27">
        <v>678</v>
      </c>
      <c r="E27">
        <v>9.7937419999999999</v>
      </c>
      <c r="F27">
        <v>0</v>
      </c>
      <c r="G27" t="s">
        <v>642</v>
      </c>
      <c r="H27" t="s">
        <v>699</v>
      </c>
      <c r="I27" s="32">
        <v>26.2</v>
      </c>
      <c r="J27" s="32">
        <v>50.633339999999997</v>
      </c>
      <c r="K27">
        <v>1</v>
      </c>
      <c r="L27">
        <v>1</v>
      </c>
      <c r="M27">
        <v>7</v>
      </c>
      <c r="N27" t="s">
        <v>666</v>
      </c>
      <c r="O27" t="s">
        <v>639</v>
      </c>
      <c r="P27" t="s">
        <v>639</v>
      </c>
      <c r="Q27" t="s">
        <v>666</v>
      </c>
      <c r="R27" t="s">
        <v>639</v>
      </c>
      <c r="S27" t="s">
        <v>639</v>
      </c>
      <c r="T27" t="s">
        <v>639</v>
      </c>
      <c r="U27" t="s">
        <v>639</v>
      </c>
      <c r="V27" t="s">
        <v>639</v>
      </c>
      <c r="W27" t="s">
        <v>639</v>
      </c>
      <c r="X27" t="s">
        <v>639</v>
      </c>
      <c r="Y27" t="s">
        <v>378</v>
      </c>
      <c r="Z27" t="s">
        <v>639</v>
      </c>
      <c r="AA27" t="s">
        <v>639</v>
      </c>
      <c r="AB27" t="s">
        <v>639</v>
      </c>
      <c r="AC27" t="s">
        <v>639</v>
      </c>
      <c r="AD27" t="s">
        <v>639</v>
      </c>
      <c r="AE27" t="s">
        <v>639</v>
      </c>
    </row>
    <row r="28" spans="1:31" x14ac:dyDescent="0.2">
      <c r="A28" t="s">
        <v>324</v>
      </c>
      <c r="B28">
        <v>44</v>
      </c>
      <c r="C28" t="s">
        <v>162</v>
      </c>
      <c r="D28">
        <v>13939</v>
      </c>
      <c r="E28">
        <v>44.40681</v>
      </c>
      <c r="F28">
        <v>0</v>
      </c>
      <c r="G28" t="s">
        <v>635</v>
      </c>
      <c r="H28" t="s">
        <v>700</v>
      </c>
      <c r="I28" s="32">
        <v>25.08333</v>
      </c>
      <c r="J28" s="32">
        <v>-77.333340000000007</v>
      </c>
      <c r="K28">
        <v>1</v>
      </c>
      <c r="L28">
        <v>1</v>
      </c>
      <c r="M28">
        <v>24</v>
      </c>
      <c r="N28" t="s">
        <v>640</v>
      </c>
      <c r="O28" t="s">
        <v>639</v>
      </c>
      <c r="P28" t="s">
        <v>639</v>
      </c>
      <c r="Q28" t="s">
        <v>640</v>
      </c>
      <c r="R28" t="s">
        <v>701</v>
      </c>
      <c r="S28" t="s">
        <v>639</v>
      </c>
      <c r="T28" t="s">
        <v>639</v>
      </c>
      <c r="U28" t="s">
        <v>639</v>
      </c>
      <c r="V28" t="s">
        <v>639</v>
      </c>
      <c r="W28" t="s">
        <v>639</v>
      </c>
      <c r="X28" t="s">
        <v>639</v>
      </c>
      <c r="Y28" t="s">
        <v>378</v>
      </c>
      <c r="Z28" t="s">
        <v>639</v>
      </c>
      <c r="AA28" t="s">
        <v>639</v>
      </c>
      <c r="AB28" t="s">
        <v>639</v>
      </c>
      <c r="AC28" t="s">
        <v>639</v>
      </c>
      <c r="AD28" t="s">
        <v>639</v>
      </c>
      <c r="AE28" t="s">
        <v>639</v>
      </c>
    </row>
    <row r="29" spans="1:31" x14ac:dyDescent="0.2">
      <c r="A29" t="s">
        <v>325</v>
      </c>
      <c r="B29">
        <v>70</v>
      </c>
      <c r="C29" t="s">
        <v>104</v>
      </c>
      <c r="D29">
        <v>51233</v>
      </c>
      <c r="E29">
        <v>85.135109999999997</v>
      </c>
      <c r="F29">
        <v>0</v>
      </c>
      <c r="G29" t="s">
        <v>657</v>
      </c>
      <c r="H29" t="s">
        <v>702</v>
      </c>
      <c r="I29" s="32">
        <v>43.866660000000003</v>
      </c>
      <c r="J29" s="32">
        <v>18.433330000000002</v>
      </c>
      <c r="K29">
        <v>1</v>
      </c>
      <c r="L29">
        <v>1</v>
      </c>
      <c r="M29">
        <v>25</v>
      </c>
      <c r="N29" t="s">
        <v>703</v>
      </c>
      <c r="O29" t="s">
        <v>639</v>
      </c>
      <c r="P29" t="s">
        <v>639</v>
      </c>
      <c r="Q29" t="s">
        <v>703</v>
      </c>
      <c r="R29" t="s">
        <v>639</v>
      </c>
      <c r="S29" t="s">
        <v>639</v>
      </c>
      <c r="T29" t="s">
        <v>639</v>
      </c>
      <c r="U29" t="s">
        <v>639</v>
      </c>
      <c r="V29" t="s">
        <v>639</v>
      </c>
      <c r="W29" t="s">
        <v>639</v>
      </c>
      <c r="X29" t="s">
        <v>639</v>
      </c>
      <c r="Y29" t="s">
        <v>515</v>
      </c>
      <c r="Z29" t="s">
        <v>315</v>
      </c>
      <c r="AA29" t="s">
        <v>639</v>
      </c>
      <c r="AB29" t="s">
        <v>639</v>
      </c>
      <c r="AC29" t="s">
        <v>704</v>
      </c>
      <c r="AD29" t="s">
        <v>396</v>
      </c>
      <c r="AE29" t="s">
        <v>639</v>
      </c>
    </row>
    <row r="30" spans="1:31" x14ac:dyDescent="0.2">
      <c r="A30" t="s">
        <v>326</v>
      </c>
      <c r="B30">
        <v>112</v>
      </c>
      <c r="C30" t="s">
        <v>135</v>
      </c>
      <c r="D30">
        <v>207595</v>
      </c>
      <c r="E30">
        <v>171.37289999999999</v>
      </c>
      <c r="F30">
        <v>0</v>
      </c>
      <c r="G30" t="s">
        <v>657</v>
      </c>
      <c r="H30" t="s">
        <v>705</v>
      </c>
      <c r="I30" s="32">
        <v>53.85</v>
      </c>
      <c r="J30" s="32">
        <v>27.5</v>
      </c>
      <c r="K30">
        <v>1</v>
      </c>
      <c r="L30">
        <v>1</v>
      </c>
      <c r="M30">
        <v>25</v>
      </c>
      <c r="N30" t="s">
        <v>706</v>
      </c>
      <c r="O30" t="s">
        <v>639</v>
      </c>
      <c r="P30" t="s">
        <v>639</v>
      </c>
      <c r="Q30" t="s">
        <v>706</v>
      </c>
      <c r="R30" t="s">
        <v>639</v>
      </c>
      <c r="S30" t="s">
        <v>639</v>
      </c>
      <c r="T30" t="s">
        <v>639</v>
      </c>
      <c r="U30" t="s">
        <v>707</v>
      </c>
      <c r="V30" t="s">
        <v>639</v>
      </c>
      <c r="W30" t="s">
        <v>639</v>
      </c>
      <c r="X30" t="s">
        <v>639</v>
      </c>
      <c r="Y30" t="s">
        <v>482</v>
      </c>
      <c r="Z30" t="s">
        <v>639</v>
      </c>
      <c r="AA30" t="s">
        <v>639</v>
      </c>
      <c r="AB30" t="s">
        <v>639</v>
      </c>
      <c r="AC30" t="s">
        <v>639</v>
      </c>
      <c r="AD30" t="s">
        <v>639</v>
      </c>
      <c r="AE30" t="s">
        <v>639</v>
      </c>
    </row>
    <row r="31" spans="1:31" x14ac:dyDescent="0.2">
      <c r="A31" t="s">
        <v>327</v>
      </c>
      <c r="B31">
        <v>84</v>
      </c>
      <c r="C31" t="s">
        <v>230</v>
      </c>
      <c r="D31">
        <v>22963</v>
      </c>
      <c r="E31">
        <v>56.996490000000001</v>
      </c>
      <c r="F31">
        <v>0</v>
      </c>
      <c r="G31" t="s">
        <v>635</v>
      </c>
      <c r="H31" t="s">
        <v>708</v>
      </c>
      <c r="I31" s="32">
        <v>17.216670000000001</v>
      </c>
      <c r="J31" s="32">
        <v>-88.8</v>
      </c>
      <c r="K31">
        <v>1</v>
      </c>
      <c r="L31">
        <v>1</v>
      </c>
      <c r="M31">
        <v>9</v>
      </c>
      <c r="N31" t="s">
        <v>640</v>
      </c>
      <c r="O31" t="s">
        <v>638</v>
      </c>
      <c r="P31" t="s">
        <v>639</v>
      </c>
      <c r="Q31" t="s">
        <v>638</v>
      </c>
      <c r="R31" t="s">
        <v>640</v>
      </c>
      <c r="S31" t="s">
        <v>709</v>
      </c>
      <c r="T31" t="s">
        <v>639</v>
      </c>
      <c r="U31" t="s">
        <v>639</v>
      </c>
      <c r="V31" t="s">
        <v>639</v>
      </c>
      <c r="W31" t="s">
        <v>639</v>
      </c>
      <c r="X31" t="s">
        <v>639</v>
      </c>
      <c r="Y31" t="s">
        <v>378</v>
      </c>
      <c r="Z31" t="s">
        <v>639</v>
      </c>
      <c r="AA31" t="s">
        <v>639</v>
      </c>
      <c r="AB31" t="s">
        <v>639</v>
      </c>
      <c r="AC31" t="s">
        <v>639</v>
      </c>
      <c r="AD31" t="s">
        <v>639</v>
      </c>
      <c r="AE31" t="s">
        <v>639</v>
      </c>
    </row>
    <row r="32" spans="1:31" x14ac:dyDescent="0.2">
      <c r="A32" t="s">
        <v>328</v>
      </c>
      <c r="B32">
        <v>60</v>
      </c>
      <c r="C32" t="s">
        <v>219</v>
      </c>
      <c r="D32">
        <v>53</v>
      </c>
      <c r="E32">
        <v>2.7382409999999999</v>
      </c>
      <c r="F32">
        <v>0</v>
      </c>
      <c r="G32" t="s">
        <v>635</v>
      </c>
      <c r="H32" t="s">
        <v>710</v>
      </c>
      <c r="I32" s="32">
        <v>32.299999999999997</v>
      </c>
      <c r="J32" s="32">
        <v>-64.8</v>
      </c>
      <c r="K32">
        <v>1</v>
      </c>
      <c r="L32">
        <v>1</v>
      </c>
      <c r="M32">
        <v>2</v>
      </c>
      <c r="N32" t="s">
        <v>640</v>
      </c>
      <c r="O32" t="s">
        <v>639</v>
      </c>
      <c r="P32" t="s">
        <v>639</v>
      </c>
      <c r="Q32" t="s">
        <v>640</v>
      </c>
      <c r="R32" t="s">
        <v>639</v>
      </c>
      <c r="S32" t="s">
        <v>639</v>
      </c>
      <c r="T32" t="s">
        <v>639</v>
      </c>
      <c r="U32" t="s">
        <v>639</v>
      </c>
      <c r="V32" t="s">
        <v>639</v>
      </c>
      <c r="W32" t="s">
        <v>639</v>
      </c>
      <c r="X32" t="s">
        <v>639</v>
      </c>
      <c r="Y32" t="s">
        <v>378</v>
      </c>
      <c r="Z32" t="s">
        <v>639</v>
      </c>
      <c r="AA32" t="s">
        <v>639</v>
      </c>
      <c r="AB32" t="s">
        <v>639</v>
      </c>
      <c r="AC32" t="s">
        <v>639</v>
      </c>
      <c r="AD32" t="s">
        <v>639</v>
      </c>
      <c r="AE32" t="s">
        <v>639</v>
      </c>
    </row>
    <row r="33" spans="1:31" x14ac:dyDescent="0.2">
      <c r="A33" t="s">
        <v>330</v>
      </c>
      <c r="B33">
        <v>68</v>
      </c>
      <c r="C33" t="s">
        <v>329</v>
      </c>
      <c r="D33">
        <v>1098581</v>
      </c>
      <c r="E33">
        <v>394.23020000000002</v>
      </c>
      <c r="F33">
        <v>1</v>
      </c>
      <c r="G33" t="s">
        <v>635</v>
      </c>
      <c r="H33" t="s">
        <v>711</v>
      </c>
      <c r="I33" s="32">
        <v>-16.5</v>
      </c>
      <c r="J33" s="32">
        <v>-68.166659999999993</v>
      </c>
      <c r="K33">
        <v>2</v>
      </c>
      <c r="L33">
        <v>1</v>
      </c>
      <c r="M33">
        <v>25</v>
      </c>
      <c r="N33" t="s">
        <v>638</v>
      </c>
      <c r="O33" t="s">
        <v>712</v>
      </c>
      <c r="P33" t="s">
        <v>713</v>
      </c>
      <c r="Q33" t="s">
        <v>638</v>
      </c>
      <c r="R33" t="s">
        <v>712</v>
      </c>
      <c r="S33" t="s">
        <v>713</v>
      </c>
      <c r="T33" t="s">
        <v>639</v>
      </c>
      <c r="U33" t="s">
        <v>639</v>
      </c>
      <c r="V33" t="s">
        <v>639</v>
      </c>
      <c r="W33" t="s">
        <v>639</v>
      </c>
      <c r="X33" t="s">
        <v>639</v>
      </c>
      <c r="Y33" t="s">
        <v>368</v>
      </c>
      <c r="Z33" t="s">
        <v>639</v>
      </c>
      <c r="AA33" t="s">
        <v>639</v>
      </c>
      <c r="AB33" t="s">
        <v>639</v>
      </c>
      <c r="AC33" t="s">
        <v>639</v>
      </c>
      <c r="AD33" t="s">
        <v>639</v>
      </c>
      <c r="AE33" t="s">
        <v>639</v>
      </c>
    </row>
    <row r="34" spans="1:31" x14ac:dyDescent="0.2">
      <c r="A34" t="s">
        <v>330</v>
      </c>
      <c r="B34">
        <v>68</v>
      </c>
      <c r="C34" t="s">
        <v>329</v>
      </c>
      <c r="D34">
        <v>1098581</v>
      </c>
      <c r="E34">
        <v>394.23020000000002</v>
      </c>
      <c r="F34">
        <v>1</v>
      </c>
      <c r="G34" t="s">
        <v>635</v>
      </c>
      <c r="H34" t="s">
        <v>714</v>
      </c>
      <c r="I34" s="32">
        <v>-19.082999999999998</v>
      </c>
      <c r="J34" s="32">
        <v>-65.25</v>
      </c>
      <c r="K34">
        <v>1</v>
      </c>
      <c r="L34">
        <v>0</v>
      </c>
      <c r="M34">
        <v>25</v>
      </c>
      <c r="N34" t="s">
        <v>638</v>
      </c>
      <c r="O34" t="s">
        <v>712</v>
      </c>
      <c r="P34" t="s">
        <v>713</v>
      </c>
      <c r="Q34" t="s">
        <v>638</v>
      </c>
      <c r="R34" t="s">
        <v>712</v>
      </c>
      <c r="S34" t="s">
        <v>713</v>
      </c>
      <c r="T34" t="s">
        <v>639</v>
      </c>
      <c r="U34" t="s">
        <v>639</v>
      </c>
      <c r="V34" t="s">
        <v>639</v>
      </c>
      <c r="W34" t="s">
        <v>639</v>
      </c>
      <c r="X34" t="s">
        <v>639</v>
      </c>
      <c r="Y34" t="s">
        <v>368</v>
      </c>
      <c r="Z34" t="s">
        <v>639</v>
      </c>
      <c r="AA34" t="s">
        <v>639</v>
      </c>
      <c r="AB34" t="s">
        <v>639</v>
      </c>
      <c r="AC34" t="s">
        <v>639</v>
      </c>
      <c r="AD34" t="s">
        <v>639</v>
      </c>
      <c r="AE34" t="s">
        <v>639</v>
      </c>
    </row>
    <row r="35" spans="1:31" x14ac:dyDescent="0.2">
      <c r="A35" t="s">
        <v>331</v>
      </c>
      <c r="B35">
        <v>76</v>
      </c>
      <c r="C35" t="s">
        <v>70</v>
      </c>
      <c r="D35">
        <v>8511920</v>
      </c>
      <c r="E35">
        <v>1097.356</v>
      </c>
      <c r="F35">
        <v>0</v>
      </c>
      <c r="G35" t="s">
        <v>635</v>
      </c>
      <c r="H35" t="s">
        <v>715</v>
      </c>
      <c r="I35" s="32">
        <v>-23.53</v>
      </c>
      <c r="J35" s="32">
        <v>-46.63</v>
      </c>
      <c r="K35">
        <v>0</v>
      </c>
      <c r="L35">
        <v>1</v>
      </c>
      <c r="M35">
        <v>25</v>
      </c>
      <c r="N35" t="s">
        <v>650</v>
      </c>
      <c r="O35" t="s">
        <v>639</v>
      </c>
      <c r="P35" t="s">
        <v>639</v>
      </c>
      <c r="Q35" t="s">
        <v>650</v>
      </c>
      <c r="R35" t="s">
        <v>639</v>
      </c>
      <c r="S35" t="s">
        <v>639</v>
      </c>
      <c r="T35" t="s">
        <v>639</v>
      </c>
      <c r="U35" t="s">
        <v>639</v>
      </c>
      <c r="V35" t="s">
        <v>639</v>
      </c>
      <c r="W35" t="s">
        <v>639</v>
      </c>
      <c r="X35" t="s">
        <v>639</v>
      </c>
      <c r="Y35" t="s">
        <v>475</v>
      </c>
      <c r="Z35" t="s">
        <v>639</v>
      </c>
      <c r="AA35" t="s">
        <v>639</v>
      </c>
      <c r="AB35" t="s">
        <v>639</v>
      </c>
      <c r="AC35" t="s">
        <v>639</v>
      </c>
      <c r="AD35" t="s">
        <v>639</v>
      </c>
      <c r="AE35" t="s">
        <v>639</v>
      </c>
    </row>
    <row r="36" spans="1:31" x14ac:dyDescent="0.2">
      <c r="A36" t="s">
        <v>331</v>
      </c>
      <c r="B36">
        <v>76</v>
      </c>
      <c r="C36" t="s">
        <v>70</v>
      </c>
      <c r="D36">
        <v>8511920</v>
      </c>
      <c r="E36">
        <v>1097.356</v>
      </c>
      <c r="F36">
        <v>0</v>
      </c>
      <c r="G36" t="s">
        <v>635</v>
      </c>
      <c r="H36" t="s">
        <v>716</v>
      </c>
      <c r="I36" s="32">
        <v>-15.78</v>
      </c>
      <c r="J36" s="32">
        <v>-47.91</v>
      </c>
      <c r="K36">
        <v>1</v>
      </c>
      <c r="L36">
        <v>0</v>
      </c>
      <c r="M36">
        <v>25</v>
      </c>
      <c r="N36" t="s">
        <v>650</v>
      </c>
      <c r="O36" t="s">
        <v>639</v>
      </c>
      <c r="P36" t="s">
        <v>639</v>
      </c>
      <c r="Q36" t="s">
        <v>650</v>
      </c>
      <c r="R36" t="s">
        <v>639</v>
      </c>
      <c r="S36" t="s">
        <v>639</v>
      </c>
      <c r="T36" t="s">
        <v>639</v>
      </c>
      <c r="U36" t="s">
        <v>639</v>
      </c>
      <c r="V36" t="s">
        <v>639</v>
      </c>
      <c r="W36" t="s">
        <v>639</v>
      </c>
      <c r="X36" t="s">
        <v>639</v>
      </c>
      <c r="Y36" t="s">
        <v>475</v>
      </c>
      <c r="Z36" t="s">
        <v>639</v>
      </c>
      <c r="AA36" t="s">
        <v>639</v>
      </c>
      <c r="AB36" t="s">
        <v>639</v>
      </c>
      <c r="AC36" t="s">
        <v>639</v>
      </c>
      <c r="AD36" t="s">
        <v>639</v>
      </c>
      <c r="AE36" t="s">
        <v>639</v>
      </c>
    </row>
    <row r="37" spans="1:31" x14ac:dyDescent="0.2">
      <c r="A37" t="s">
        <v>332</v>
      </c>
      <c r="B37">
        <v>52</v>
      </c>
      <c r="C37" t="s">
        <v>216</v>
      </c>
      <c r="D37">
        <v>431</v>
      </c>
      <c r="E37">
        <v>7.8085870000000002</v>
      </c>
      <c r="F37">
        <v>0</v>
      </c>
      <c r="G37" t="s">
        <v>635</v>
      </c>
      <c r="H37" t="s">
        <v>717</v>
      </c>
      <c r="I37" s="32">
        <v>13.1</v>
      </c>
      <c r="J37" s="32">
        <v>-59.616660000000003</v>
      </c>
      <c r="K37">
        <v>1</v>
      </c>
      <c r="L37">
        <v>1</v>
      </c>
      <c r="M37">
        <v>11</v>
      </c>
      <c r="N37" t="s">
        <v>640</v>
      </c>
      <c r="O37" t="s">
        <v>639</v>
      </c>
      <c r="P37" t="s">
        <v>639</v>
      </c>
      <c r="Q37" t="s">
        <v>718</v>
      </c>
      <c r="R37" t="s">
        <v>640</v>
      </c>
      <c r="S37" t="s">
        <v>639</v>
      </c>
      <c r="T37" t="s">
        <v>639</v>
      </c>
      <c r="U37" t="s">
        <v>639</v>
      </c>
      <c r="V37" t="s">
        <v>639</v>
      </c>
      <c r="W37" t="s">
        <v>639</v>
      </c>
      <c r="X37" t="s">
        <v>639</v>
      </c>
      <c r="Y37" t="s">
        <v>378</v>
      </c>
      <c r="Z37" t="s">
        <v>639</v>
      </c>
      <c r="AA37" t="s">
        <v>639</v>
      </c>
      <c r="AB37" t="s">
        <v>639</v>
      </c>
      <c r="AC37" t="s">
        <v>639</v>
      </c>
      <c r="AD37" t="s">
        <v>639</v>
      </c>
      <c r="AE37" t="s">
        <v>639</v>
      </c>
    </row>
    <row r="38" spans="1:31" x14ac:dyDescent="0.2">
      <c r="A38" t="s">
        <v>333</v>
      </c>
      <c r="B38">
        <v>96</v>
      </c>
      <c r="C38" t="s">
        <v>179</v>
      </c>
      <c r="D38">
        <v>5765</v>
      </c>
      <c r="E38">
        <v>28.55837</v>
      </c>
      <c r="F38">
        <v>0</v>
      </c>
      <c r="G38" t="s">
        <v>642</v>
      </c>
      <c r="H38" t="s">
        <v>719</v>
      </c>
      <c r="I38" s="32">
        <v>4.9333330000000002</v>
      </c>
      <c r="J38" s="32">
        <v>114.9667</v>
      </c>
      <c r="K38">
        <v>1</v>
      </c>
      <c r="L38">
        <v>1</v>
      </c>
      <c r="M38">
        <v>5</v>
      </c>
      <c r="N38" t="s">
        <v>720</v>
      </c>
      <c r="O38" t="s">
        <v>639</v>
      </c>
      <c r="P38" t="s">
        <v>639</v>
      </c>
      <c r="Q38" t="s">
        <v>720</v>
      </c>
      <c r="R38" t="s">
        <v>639</v>
      </c>
      <c r="S38" t="s">
        <v>639</v>
      </c>
      <c r="T38" t="s">
        <v>639</v>
      </c>
      <c r="U38" t="s">
        <v>639</v>
      </c>
      <c r="V38" t="s">
        <v>639</v>
      </c>
      <c r="W38" t="s">
        <v>639</v>
      </c>
      <c r="X38" t="s">
        <v>639</v>
      </c>
      <c r="Y38" t="s">
        <v>378</v>
      </c>
      <c r="Z38" t="s">
        <v>639</v>
      </c>
      <c r="AA38" t="s">
        <v>639</v>
      </c>
      <c r="AB38" t="s">
        <v>639</v>
      </c>
      <c r="AC38" t="s">
        <v>639</v>
      </c>
      <c r="AD38" t="s">
        <v>639</v>
      </c>
      <c r="AE38" t="s">
        <v>639</v>
      </c>
    </row>
    <row r="39" spans="1:31" x14ac:dyDescent="0.2">
      <c r="A39" t="s">
        <v>334</v>
      </c>
      <c r="B39">
        <v>64</v>
      </c>
      <c r="C39" t="s">
        <v>228</v>
      </c>
      <c r="D39">
        <v>46620</v>
      </c>
      <c r="E39">
        <v>81.211950000000002</v>
      </c>
      <c r="F39">
        <v>1</v>
      </c>
      <c r="G39" t="s">
        <v>642</v>
      </c>
      <c r="H39" t="s">
        <v>721</v>
      </c>
      <c r="I39" s="32">
        <v>27.533329999999999</v>
      </c>
      <c r="J39" s="32">
        <v>89.75</v>
      </c>
      <c r="K39">
        <v>1</v>
      </c>
      <c r="L39">
        <v>1</v>
      </c>
      <c r="M39">
        <v>20</v>
      </c>
      <c r="N39" t="s">
        <v>722</v>
      </c>
      <c r="O39" t="s">
        <v>639</v>
      </c>
      <c r="P39" t="s">
        <v>639</v>
      </c>
      <c r="Q39" t="s">
        <v>723</v>
      </c>
      <c r="R39" t="s">
        <v>639</v>
      </c>
      <c r="S39" t="s">
        <v>639</v>
      </c>
      <c r="T39" t="s">
        <v>639</v>
      </c>
      <c r="U39" t="s">
        <v>724</v>
      </c>
      <c r="V39" t="s">
        <v>725</v>
      </c>
      <c r="W39" t="s">
        <v>639</v>
      </c>
      <c r="X39" t="s">
        <v>639</v>
      </c>
      <c r="Y39" t="s">
        <v>639</v>
      </c>
      <c r="Z39" t="s">
        <v>639</v>
      </c>
      <c r="AA39" t="s">
        <v>639</v>
      </c>
      <c r="AB39" t="s">
        <v>639</v>
      </c>
      <c r="AC39" t="s">
        <v>378</v>
      </c>
      <c r="AD39" t="s">
        <v>400</v>
      </c>
      <c r="AE39" t="s">
        <v>639</v>
      </c>
    </row>
    <row r="40" spans="1:31" x14ac:dyDescent="0.2">
      <c r="A40" t="s">
        <v>335</v>
      </c>
      <c r="B40">
        <v>72</v>
      </c>
      <c r="C40" t="s">
        <v>158</v>
      </c>
      <c r="D40">
        <v>600372</v>
      </c>
      <c r="E40">
        <v>291.4366</v>
      </c>
      <c r="F40">
        <v>1</v>
      </c>
      <c r="G40" t="s">
        <v>648</v>
      </c>
      <c r="H40" t="s">
        <v>726</v>
      </c>
      <c r="I40" s="32">
        <v>-24.75</v>
      </c>
      <c r="J40" s="32">
        <v>25.91667</v>
      </c>
      <c r="K40">
        <v>1</v>
      </c>
      <c r="L40">
        <v>1</v>
      </c>
      <c r="M40">
        <v>25</v>
      </c>
      <c r="N40" t="s">
        <v>640</v>
      </c>
      <c r="O40" t="s">
        <v>639</v>
      </c>
      <c r="P40" t="s">
        <v>639</v>
      </c>
      <c r="Q40" t="s">
        <v>727</v>
      </c>
      <c r="R40" t="s">
        <v>640</v>
      </c>
      <c r="S40" t="s">
        <v>639</v>
      </c>
      <c r="T40" t="s">
        <v>639</v>
      </c>
      <c r="U40" t="s">
        <v>728</v>
      </c>
      <c r="V40" t="s">
        <v>639</v>
      </c>
      <c r="W40" t="s">
        <v>639</v>
      </c>
      <c r="X40" t="s">
        <v>639</v>
      </c>
      <c r="Y40" t="s">
        <v>378</v>
      </c>
      <c r="Z40" t="s">
        <v>639</v>
      </c>
      <c r="AA40" t="s">
        <v>639</v>
      </c>
      <c r="AB40" t="s">
        <v>639</v>
      </c>
      <c r="AC40" t="s">
        <v>639</v>
      </c>
      <c r="AD40" t="s">
        <v>639</v>
      </c>
      <c r="AE40" t="s">
        <v>639</v>
      </c>
    </row>
    <row r="41" spans="1:31" x14ac:dyDescent="0.2">
      <c r="A41" t="s">
        <v>336</v>
      </c>
      <c r="B41">
        <v>140</v>
      </c>
      <c r="C41" t="s">
        <v>222</v>
      </c>
      <c r="D41">
        <v>622984</v>
      </c>
      <c r="E41">
        <v>296.8741</v>
      </c>
      <c r="F41">
        <v>1</v>
      </c>
      <c r="G41" t="s">
        <v>648</v>
      </c>
      <c r="H41" t="s">
        <v>729</v>
      </c>
      <c r="I41" s="32">
        <v>4.3833330000000004</v>
      </c>
      <c r="J41" s="32">
        <v>18.616669999999999</v>
      </c>
      <c r="K41">
        <v>1</v>
      </c>
      <c r="L41">
        <v>1</v>
      </c>
      <c r="M41">
        <v>25</v>
      </c>
      <c r="N41" t="s">
        <v>674</v>
      </c>
      <c r="O41" t="s">
        <v>639</v>
      </c>
      <c r="P41" t="s">
        <v>639</v>
      </c>
      <c r="Q41" t="s">
        <v>730</v>
      </c>
      <c r="R41" t="s">
        <v>731</v>
      </c>
      <c r="S41" t="s">
        <v>639</v>
      </c>
      <c r="T41" t="s">
        <v>639</v>
      </c>
      <c r="U41" t="s">
        <v>674</v>
      </c>
      <c r="V41" t="s">
        <v>639</v>
      </c>
      <c r="W41" t="s">
        <v>639</v>
      </c>
      <c r="X41" t="s">
        <v>639</v>
      </c>
      <c r="Y41" t="s">
        <v>374</v>
      </c>
      <c r="Z41" t="s">
        <v>639</v>
      </c>
      <c r="AA41" t="s">
        <v>639</v>
      </c>
      <c r="AB41" t="s">
        <v>639</v>
      </c>
      <c r="AC41" t="s">
        <v>639</v>
      </c>
      <c r="AD41" t="s">
        <v>639</v>
      </c>
      <c r="AE41" t="s">
        <v>639</v>
      </c>
    </row>
    <row r="42" spans="1:31" x14ac:dyDescent="0.2">
      <c r="A42" t="s">
        <v>337</v>
      </c>
      <c r="B42">
        <v>124</v>
      </c>
      <c r="C42" t="s">
        <v>40</v>
      </c>
      <c r="D42">
        <v>9976139</v>
      </c>
      <c r="E42">
        <v>1187.9960000000001</v>
      </c>
      <c r="F42">
        <v>0</v>
      </c>
      <c r="G42" t="s">
        <v>635</v>
      </c>
      <c r="H42" t="s">
        <v>732</v>
      </c>
      <c r="I42" s="32">
        <v>43.65</v>
      </c>
      <c r="J42" s="32">
        <v>-79.38</v>
      </c>
      <c r="K42">
        <v>0</v>
      </c>
      <c r="L42">
        <v>1</v>
      </c>
      <c r="M42">
        <v>25</v>
      </c>
      <c r="N42" t="s">
        <v>640</v>
      </c>
      <c r="O42" t="s">
        <v>674</v>
      </c>
      <c r="P42" t="s">
        <v>639</v>
      </c>
      <c r="Q42" t="s">
        <v>640</v>
      </c>
      <c r="R42" t="s">
        <v>674</v>
      </c>
      <c r="S42" t="s">
        <v>639</v>
      </c>
      <c r="T42" t="s">
        <v>639</v>
      </c>
      <c r="U42" t="s">
        <v>639</v>
      </c>
      <c r="V42" t="s">
        <v>639</v>
      </c>
      <c r="W42" t="s">
        <v>639</v>
      </c>
      <c r="X42" t="s">
        <v>639</v>
      </c>
      <c r="Y42" t="s">
        <v>378</v>
      </c>
      <c r="Z42" t="s">
        <v>374</v>
      </c>
      <c r="AA42" t="s">
        <v>639</v>
      </c>
      <c r="AB42" t="s">
        <v>639</v>
      </c>
      <c r="AC42" t="s">
        <v>639</v>
      </c>
      <c r="AD42" t="s">
        <v>639</v>
      </c>
      <c r="AE42" t="s">
        <v>639</v>
      </c>
    </row>
    <row r="43" spans="1:31" x14ac:dyDescent="0.2">
      <c r="A43" t="s">
        <v>337</v>
      </c>
      <c r="B43">
        <v>124</v>
      </c>
      <c r="C43" t="s">
        <v>40</v>
      </c>
      <c r="D43">
        <v>9976139</v>
      </c>
      <c r="E43">
        <v>1187.9960000000001</v>
      </c>
      <c r="F43">
        <v>0</v>
      </c>
      <c r="G43" t="s">
        <v>635</v>
      </c>
      <c r="H43" t="s">
        <v>733</v>
      </c>
      <c r="I43" s="32">
        <v>45.42</v>
      </c>
      <c r="J43" s="32">
        <v>-75.709999999999994</v>
      </c>
      <c r="K43">
        <v>1</v>
      </c>
      <c r="L43">
        <v>0</v>
      </c>
      <c r="M43">
        <v>25</v>
      </c>
      <c r="N43" t="s">
        <v>640</v>
      </c>
      <c r="O43" t="s">
        <v>674</v>
      </c>
      <c r="P43" t="s">
        <v>639</v>
      </c>
      <c r="Q43" t="s">
        <v>640</v>
      </c>
      <c r="R43" t="s">
        <v>674</v>
      </c>
      <c r="S43" t="s">
        <v>639</v>
      </c>
      <c r="T43" t="s">
        <v>639</v>
      </c>
      <c r="U43" t="s">
        <v>639</v>
      </c>
      <c r="V43" t="s">
        <v>639</v>
      </c>
      <c r="W43" t="s">
        <v>639</v>
      </c>
      <c r="X43" t="s">
        <v>639</v>
      </c>
      <c r="Y43" t="s">
        <v>378</v>
      </c>
      <c r="Z43" t="s">
        <v>374</v>
      </c>
      <c r="AA43" t="s">
        <v>639</v>
      </c>
      <c r="AB43" t="s">
        <v>639</v>
      </c>
      <c r="AC43" t="s">
        <v>639</v>
      </c>
      <c r="AD43" t="s">
        <v>639</v>
      </c>
      <c r="AE43" t="s">
        <v>639</v>
      </c>
    </row>
    <row r="44" spans="1:31" x14ac:dyDescent="0.2">
      <c r="A44" t="s">
        <v>734</v>
      </c>
      <c r="B44">
        <v>166</v>
      </c>
      <c r="C44" t="s">
        <v>217</v>
      </c>
      <c r="D44">
        <v>14</v>
      </c>
      <c r="E44">
        <v>1.4073359999999999</v>
      </c>
      <c r="F44">
        <v>0</v>
      </c>
      <c r="G44" t="s">
        <v>676</v>
      </c>
      <c r="H44" t="s">
        <v>735</v>
      </c>
      <c r="I44" s="32">
        <v>-12.5</v>
      </c>
      <c r="J44" s="32">
        <v>96.833340000000007</v>
      </c>
      <c r="K44">
        <v>1</v>
      </c>
      <c r="L44">
        <v>1</v>
      </c>
      <c r="M44" t="s">
        <v>639</v>
      </c>
      <c r="N44" t="s">
        <v>720</v>
      </c>
      <c r="O44" t="s">
        <v>639</v>
      </c>
      <c r="P44" t="s">
        <v>639</v>
      </c>
      <c r="Q44" t="s">
        <v>640</v>
      </c>
      <c r="R44" t="s">
        <v>720</v>
      </c>
      <c r="S44" t="s">
        <v>639</v>
      </c>
      <c r="T44" t="s">
        <v>639</v>
      </c>
      <c r="U44" t="s">
        <v>639</v>
      </c>
      <c r="V44" t="s">
        <v>639</v>
      </c>
      <c r="W44" t="s">
        <v>639</v>
      </c>
      <c r="X44" t="s">
        <v>639</v>
      </c>
      <c r="Y44" t="s">
        <v>378</v>
      </c>
      <c r="Z44" t="s">
        <v>314</v>
      </c>
      <c r="AA44" t="s">
        <v>639</v>
      </c>
      <c r="AB44" t="s">
        <v>639</v>
      </c>
      <c r="AC44" t="s">
        <v>639</v>
      </c>
      <c r="AD44" t="s">
        <v>639</v>
      </c>
      <c r="AE44" t="s">
        <v>639</v>
      </c>
    </row>
    <row r="45" spans="1:31" x14ac:dyDescent="0.2">
      <c r="A45" t="s">
        <v>338</v>
      </c>
      <c r="B45">
        <v>757</v>
      </c>
      <c r="C45" t="s">
        <v>71</v>
      </c>
      <c r="D45">
        <v>41288</v>
      </c>
      <c r="E45">
        <v>76.426810000000003</v>
      </c>
      <c r="F45">
        <v>1</v>
      </c>
      <c r="G45" t="s">
        <v>657</v>
      </c>
      <c r="H45" t="s">
        <v>736</v>
      </c>
      <c r="I45" s="32">
        <v>46.95</v>
      </c>
      <c r="J45" s="32">
        <v>7.4333330000000002</v>
      </c>
      <c r="K45">
        <v>1</v>
      </c>
      <c r="L45">
        <v>1</v>
      </c>
      <c r="M45">
        <v>25</v>
      </c>
      <c r="N45" t="s">
        <v>680</v>
      </c>
      <c r="O45" t="s">
        <v>674</v>
      </c>
      <c r="P45" t="s">
        <v>737</v>
      </c>
      <c r="Q45" t="s">
        <v>680</v>
      </c>
      <c r="R45" t="s">
        <v>738</v>
      </c>
      <c r="S45" t="s">
        <v>674</v>
      </c>
      <c r="T45" t="s">
        <v>639</v>
      </c>
      <c r="U45" t="s">
        <v>737</v>
      </c>
      <c r="V45" t="s">
        <v>639</v>
      </c>
      <c r="W45" t="s">
        <v>639</v>
      </c>
      <c r="X45" t="s">
        <v>639</v>
      </c>
      <c r="Y45" t="s">
        <v>639</v>
      </c>
      <c r="Z45" t="s">
        <v>639</v>
      </c>
      <c r="AA45" t="s">
        <v>639</v>
      </c>
      <c r="AB45" t="s">
        <v>639</v>
      </c>
      <c r="AC45" t="s">
        <v>639</v>
      </c>
      <c r="AD45" t="s">
        <v>639</v>
      </c>
      <c r="AE45" t="s">
        <v>639</v>
      </c>
    </row>
    <row r="46" spans="1:31" x14ac:dyDescent="0.2">
      <c r="A46" t="s">
        <v>341</v>
      </c>
      <c r="B46">
        <v>152</v>
      </c>
      <c r="C46" t="s">
        <v>27</v>
      </c>
      <c r="D46">
        <v>756945</v>
      </c>
      <c r="E46">
        <v>327.23970000000003</v>
      </c>
      <c r="F46">
        <v>0</v>
      </c>
      <c r="G46" t="s">
        <v>635</v>
      </c>
      <c r="H46" t="s">
        <v>739</v>
      </c>
      <c r="I46" s="32">
        <v>-33.5</v>
      </c>
      <c r="J46" s="32">
        <v>-70.666659999999993</v>
      </c>
      <c r="K46">
        <v>1</v>
      </c>
      <c r="L46">
        <v>1</v>
      </c>
      <c r="M46">
        <v>25</v>
      </c>
      <c r="N46" t="s">
        <v>638</v>
      </c>
      <c r="O46" t="s">
        <v>639</v>
      </c>
      <c r="P46" t="s">
        <v>639</v>
      </c>
      <c r="Q46" t="s">
        <v>638</v>
      </c>
      <c r="R46" t="s">
        <v>639</v>
      </c>
      <c r="S46" t="s">
        <v>639</v>
      </c>
      <c r="T46" t="s">
        <v>639</v>
      </c>
      <c r="U46" t="s">
        <v>639</v>
      </c>
      <c r="V46" t="s">
        <v>639</v>
      </c>
      <c r="W46" t="s">
        <v>639</v>
      </c>
      <c r="X46" t="s">
        <v>639</v>
      </c>
      <c r="Y46" t="s">
        <v>368</v>
      </c>
      <c r="Z46" t="s">
        <v>639</v>
      </c>
      <c r="AA46" t="s">
        <v>639</v>
      </c>
      <c r="AB46" t="s">
        <v>639</v>
      </c>
      <c r="AC46" t="s">
        <v>639</v>
      </c>
      <c r="AD46" t="s">
        <v>639</v>
      </c>
      <c r="AE46" t="s">
        <v>639</v>
      </c>
    </row>
    <row r="47" spans="1:31" x14ac:dyDescent="0.2">
      <c r="A47" t="s">
        <v>342</v>
      </c>
      <c r="B47">
        <v>156</v>
      </c>
      <c r="C47" t="s">
        <v>31</v>
      </c>
      <c r="D47">
        <v>9572378</v>
      </c>
      <c r="E47">
        <v>1163.7070000000001</v>
      </c>
      <c r="F47">
        <v>0</v>
      </c>
      <c r="G47" t="s">
        <v>642</v>
      </c>
      <c r="H47" t="s">
        <v>740</v>
      </c>
      <c r="I47" s="32">
        <v>39.916670000000003</v>
      </c>
      <c r="J47" s="32">
        <v>116.4333</v>
      </c>
      <c r="K47">
        <v>1</v>
      </c>
      <c r="L47">
        <v>1</v>
      </c>
      <c r="M47">
        <v>25</v>
      </c>
      <c r="N47" t="s">
        <v>741</v>
      </c>
      <c r="O47" t="s">
        <v>639</v>
      </c>
      <c r="P47" t="s">
        <v>639</v>
      </c>
      <c r="Q47" t="s">
        <v>742</v>
      </c>
      <c r="R47" t="s">
        <v>639</v>
      </c>
      <c r="S47" t="s">
        <v>639</v>
      </c>
      <c r="T47" t="s">
        <v>639</v>
      </c>
      <c r="U47" t="s">
        <v>743</v>
      </c>
      <c r="V47" t="s">
        <v>744</v>
      </c>
      <c r="W47" t="s">
        <v>639</v>
      </c>
      <c r="X47" t="s">
        <v>639</v>
      </c>
      <c r="Y47" t="s">
        <v>639</v>
      </c>
      <c r="Z47" t="s">
        <v>639</v>
      </c>
      <c r="AA47" t="s">
        <v>639</v>
      </c>
      <c r="AB47" t="s">
        <v>639</v>
      </c>
      <c r="AC47" t="s">
        <v>639</v>
      </c>
      <c r="AD47" t="s">
        <v>639</v>
      </c>
      <c r="AE47" t="s">
        <v>639</v>
      </c>
    </row>
    <row r="48" spans="1:31" x14ac:dyDescent="0.2">
      <c r="A48" t="s">
        <v>344</v>
      </c>
      <c r="B48">
        <v>384</v>
      </c>
      <c r="C48" t="s">
        <v>161</v>
      </c>
      <c r="D48">
        <v>322463</v>
      </c>
      <c r="E48">
        <v>213.5865</v>
      </c>
      <c r="F48">
        <v>0</v>
      </c>
      <c r="G48" t="s">
        <v>648</v>
      </c>
      <c r="H48" t="s">
        <v>745</v>
      </c>
      <c r="I48" s="32">
        <v>6.82</v>
      </c>
      <c r="J48" s="32">
        <v>-5.28</v>
      </c>
      <c r="K48">
        <v>1</v>
      </c>
      <c r="L48">
        <v>0</v>
      </c>
      <c r="M48">
        <v>25</v>
      </c>
      <c r="N48" t="s">
        <v>674</v>
      </c>
      <c r="O48" t="s">
        <v>639</v>
      </c>
      <c r="P48" t="s">
        <v>639</v>
      </c>
      <c r="Q48" t="s">
        <v>746</v>
      </c>
      <c r="R48" t="s">
        <v>674</v>
      </c>
      <c r="S48" t="s">
        <v>747</v>
      </c>
      <c r="T48" t="s">
        <v>639</v>
      </c>
      <c r="U48" t="s">
        <v>639</v>
      </c>
      <c r="V48" t="s">
        <v>639</v>
      </c>
      <c r="W48" t="s">
        <v>639</v>
      </c>
      <c r="X48" t="s">
        <v>639</v>
      </c>
      <c r="Y48" t="s">
        <v>374</v>
      </c>
      <c r="Z48" t="s">
        <v>639</v>
      </c>
      <c r="AA48" t="s">
        <v>639</v>
      </c>
      <c r="AB48" t="s">
        <v>639</v>
      </c>
      <c r="AC48" t="s">
        <v>639</v>
      </c>
      <c r="AD48" t="s">
        <v>639</v>
      </c>
      <c r="AE48" t="s">
        <v>639</v>
      </c>
    </row>
    <row r="49" spans="1:31" x14ac:dyDescent="0.2">
      <c r="A49" t="s">
        <v>344</v>
      </c>
      <c r="B49">
        <v>384</v>
      </c>
      <c r="C49" t="s">
        <v>161</v>
      </c>
      <c r="D49">
        <v>322463</v>
      </c>
      <c r="E49">
        <v>213.5865</v>
      </c>
      <c r="F49">
        <v>0</v>
      </c>
      <c r="G49" t="s">
        <v>648</v>
      </c>
      <c r="H49" t="s">
        <v>748</v>
      </c>
      <c r="I49" s="32">
        <v>5.3166669999999998</v>
      </c>
      <c r="J49" s="32">
        <v>-4.016667</v>
      </c>
      <c r="K49">
        <v>0</v>
      </c>
      <c r="L49">
        <v>1</v>
      </c>
      <c r="M49">
        <v>25</v>
      </c>
      <c r="N49" t="s">
        <v>674</v>
      </c>
      <c r="O49" t="s">
        <v>639</v>
      </c>
      <c r="P49" t="s">
        <v>639</v>
      </c>
      <c r="Q49" t="s">
        <v>746</v>
      </c>
      <c r="R49" t="s">
        <v>674</v>
      </c>
      <c r="S49" t="s">
        <v>747</v>
      </c>
      <c r="T49" t="s">
        <v>639</v>
      </c>
      <c r="U49" t="s">
        <v>639</v>
      </c>
      <c r="V49" t="s">
        <v>639</v>
      </c>
      <c r="W49" t="s">
        <v>639</v>
      </c>
      <c r="X49" t="s">
        <v>639</v>
      </c>
      <c r="Y49" t="s">
        <v>374</v>
      </c>
      <c r="Z49" t="s">
        <v>639</v>
      </c>
      <c r="AA49" t="s">
        <v>639</v>
      </c>
      <c r="AB49" t="s">
        <v>639</v>
      </c>
      <c r="AC49" t="s">
        <v>639</v>
      </c>
      <c r="AD49" t="s">
        <v>639</v>
      </c>
      <c r="AE49" t="s">
        <v>639</v>
      </c>
    </row>
    <row r="50" spans="1:31" x14ac:dyDescent="0.2">
      <c r="A50" t="s">
        <v>345</v>
      </c>
      <c r="B50">
        <v>120</v>
      </c>
      <c r="C50" t="s">
        <v>132</v>
      </c>
      <c r="D50">
        <v>475442</v>
      </c>
      <c r="E50">
        <v>259.34780000000001</v>
      </c>
      <c r="F50">
        <v>0</v>
      </c>
      <c r="G50" t="s">
        <v>648</v>
      </c>
      <c r="H50" t="s">
        <v>749</v>
      </c>
      <c r="I50" s="32">
        <v>3.85</v>
      </c>
      <c r="J50" s="32">
        <v>11.51667</v>
      </c>
      <c r="K50">
        <v>1</v>
      </c>
      <c r="L50">
        <v>1</v>
      </c>
      <c r="M50">
        <v>25</v>
      </c>
      <c r="N50" t="s">
        <v>674</v>
      </c>
      <c r="O50" t="s">
        <v>640</v>
      </c>
      <c r="P50" t="s">
        <v>639</v>
      </c>
      <c r="Q50" t="s">
        <v>674</v>
      </c>
      <c r="R50" t="s">
        <v>640</v>
      </c>
      <c r="S50" t="s">
        <v>750</v>
      </c>
      <c r="T50" t="s">
        <v>639</v>
      </c>
      <c r="U50" t="s">
        <v>751</v>
      </c>
      <c r="V50" t="s">
        <v>752</v>
      </c>
      <c r="W50" t="s">
        <v>639</v>
      </c>
      <c r="X50" t="s">
        <v>639</v>
      </c>
      <c r="Y50" t="s">
        <v>374</v>
      </c>
      <c r="Z50" t="s">
        <v>639</v>
      </c>
      <c r="AA50" t="s">
        <v>639</v>
      </c>
      <c r="AB50" t="s">
        <v>639</v>
      </c>
      <c r="AC50" t="s">
        <v>639</v>
      </c>
      <c r="AD50" t="s">
        <v>639</v>
      </c>
      <c r="AE50" t="s">
        <v>639</v>
      </c>
    </row>
    <row r="51" spans="1:31" x14ac:dyDescent="0.2">
      <c r="A51" t="s">
        <v>347</v>
      </c>
      <c r="B51">
        <v>178</v>
      </c>
      <c r="C51" t="s">
        <v>66</v>
      </c>
      <c r="D51">
        <v>342000</v>
      </c>
      <c r="E51">
        <v>219.9616</v>
      </c>
      <c r="F51">
        <v>0</v>
      </c>
      <c r="G51" t="s">
        <v>648</v>
      </c>
      <c r="H51" t="s">
        <v>753</v>
      </c>
      <c r="I51" s="32">
        <v>-4.233333</v>
      </c>
      <c r="J51" s="32">
        <v>15.23333</v>
      </c>
      <c r="K51">
        <v>1</v>
      </c>
      <c r="L51">
        <v>1</v>
      </c>
      <c r="M51">
        <v>25</v>
      </c>
      <c r="N51" t="s">
        <v>674</v>
      </c>
      <c r="O51" t="s">
        <v>639</v>
      </c>
      <c r="P51" t="s">
        <v>639</v>
      </c>
      <c r="Q51" t="s">
        <v>674</v>
      </c>
      <c r="R51" t="s">
        <v>754</v>
      </c>
      <c r="S51" t="s">
        <v>653</v>
      </c>
      <c r="T51" t="s">
        <v>639</v>
      </c>
      <c r="U51" t="s">
        <v>755</v>
      </c>
      <c r="V51" t="s">
        <v>639</v>
      </c>
      <c r="W51" t="s">
        <v>639</v>
      </c>
      <c r="X51" t="s">
        <v>639</v>
      </c>
      <c r="Y51" t="s">
        <v>374</v>
      </c>
      <c r="Z51" t="s">
        <v>639</v>
      </c>
      <c r="AA51" t="s">
        <v>639</v>
      </c>
      <c r="AB51" t="s">
        <v>639</v>
      </c>
      <c r="AC51" t="s">
        <v>639</v>
      </c>
      <c r="AD51" t="s">
        <v>639</v>
      </c>
      <c r="AE51" t="s">
        <v>639</v>
      </c>
    </row>
    <row r="52" spans="1:31" x14ac:dyDescent="0.2">
      <c r="A52" t="s">
        <v>756</v>
      </c>
      <c r="B52">
        <v>184</v>
      </c>
      <c r="C52" t="s">
        <v>227</v>
      </c>
      <c r="D52">
        <v>240</v>
      </c>
      <c r="E52">
        <v>5.8269250000000001</v>
      </c>
      <c r="F52">
        <v>0</v>
      </c>
      <c r="G52" t="s">
        <v>676</v>
      </c>
      <c r="H52" t="s">
        <v>757</v>
      </c>
      <c r="I52" s="32">
        <v>-21.2</v>
      </c>
      <c r="J52" s="32">
        <v>-159.76669999999999</v>
      </c>
      <c r="K52">
        <v>1</v>
      </c>
      <c r="L52">
        <v>1</v>
      </c>
      <c r="M52">
        <v>11</v>
      </c>
      <c r="N52" t="s">
        <v>640</v>
      </c>
      <c r="O52" t="s">
        <v>639</v>
      </c>
      <c r="P52" t="s">
        <v>639</v>
      </c>
      <c r="Q52" t="s">
        <v>640</v>
      </c>
      <c r="R52" t="s">
        <v>758</v>
      </c>
      <c r="S52" t="s">
        <v>639</v>
      </c>
      <c r="T52" t="s">
        <v>639</v>
      </c>
      <c r="U52" t="s">
        <v>639</v>
      </c>
      <c r="V52" t="s">
        <v>639</v>
      </c>
      <c r="W52" t="s">
        <v>639</v>
      </c>
      <c r="X52" t="s">
        <v>639</v>
      </c>
      <c r="Y52" t="s">
        <v>378</v>
      </c>
      <c r="Z52" t="s">
        <v>463</v>
      </c>
      <c r="AA52" t="s">
        <v>639</v>
      </c>
      <c r="AB52" t="s">
        <v>639</v>
      </c>
      <c r="AC52" t="s">
        <v>639</v>
      </c>
      <c r="AD52" t="s">
        <v>639</v>
      </c>
      <c r="AE52" t="s">
        <v>639</v>
      </c>
    </row>
    <row r="53" spans="1:31" x14ac:dyDescent="0.2">
      <c r="A53" t="s">
        <v>348</v>
      </c>
      <c r="B53">
        <v>170</v>
      </c>
      <c r="C53" t="s">
        <v>82</v>
      </c>
      <c r="D53">
        <v>1141748</v>
      </c>
      <c r="E53">
        <v>401.9008</v>
      </c>
      <c r="F53">
        <v>0</v>
      </c>
      <c r="G53" t="s">
        <v>635</v>
      </c>
      <c r="H53" t="s">
        <v>759</v>
      </c>
      <c r="I53" s="32">
        <v>4.6333330000000004</v>
      </c>
      <c r="J53" s="32">
        <v>-75.066670000000002</v>
      </c>
      <c r="K53">
        <v>1</v>
      </c>
      <c r="L53">
        <v>1</v>
      </c>
      <c r="M53">
        <v>25</v>
      </c>
      <c r="N53" t="s">
        <v>638</v>
      </c>
      <c r="O53" t="s">
        <v>639</v>
      </c>
      <c r="P53" t="s">
        <v>639</v>
      </c>
      <c r="Q53" t="s">
        <v>638</v>
      </c>
      <c r="R53" t="s">
        <v>639</v>
      </c>
      <c r="S53" t="s">
        <v>639</v>
      </c>
      <c r="T53" t="s">
        <v>639</v>
      </c>
      <c r="U53" t="s">
        <v>639</v>
      </c>
      <c r="V53" t="s">
        <v>639</v>
      </c>
      <c r="W53" t="s">
        <v>639</v>
      </c>
      <c r="X53" t="s">
        <v>639</v>
      </c>
      <c r="Y53" t="s">
        <v>368</v>
      </c>
      <c r="Z53" t="s">
        <v>639</v>
      </c>
      <c r="AA53" t="s">
        <v>639</v>
      </c>
      <c r="AB53" t="s">
        <v>639</v>
      </c>
      <c r="AC53" t="s">
        <v>639</v>
      </c>
      <c r="AD53" t="s">
        <v>639</v>
      </c>
      <c r="AE53" t="s">
        <v>639</v>
      </c>
    </row>
    <row r="54" spans="1:31" x14ac:dyDescent="0.2">
      <c r="A54" t="s">
        <v>349</v>
      </c>
      <c r="B54">
        <v>174</v>
      </c>
      <c r="C54" t="s">
        <v>203</v>
      </c>
      <c r="D54">
        <v>1862</v>
      </c>
      <c r="E54">
        <v>16.23019</v>
      </c>
      <c r="F54">
        <v>0</v>
      </c>
      <c r="G54" t="s">
        <v>648</v>
      </c>
      <c r="H54" t="s">
        <v>760</v>
      </c>
      <c r="I54" s="32">
        <v>-11.66667</v>
      </c>
      <c r="J54" s="32">
        <v>43.266669999999998</v>
      </c>
      <c r="K54">
        <v>1</v>
      </c>
      <c r="L54">
        <v>1</v>
      </c>
      <c r="M54">
        <v>5</v>
      </c>
      <c r="N54" t="s">
        <v>666</v>
      </c>
      <c r="O54" t="s">
        <v>674</v>
      </c>
      <c r="P54" t="s">
        <v>639</v>
      </c>
      <c r="Q54" t="s">
        <v>761</v>
      </c>
      <c r="R54" t="s">
        <v>639</v>
      </c>
      <c r="S54" t="s">
        <v>639</v>
      </c>
      <c r="T54" t="s">
        <v>639</v>
      </c>
      <c r="U54" t="s">
        <v>674</v>
      </c>
      <c r="V54" t="s">
        <v>639</v>
      </c>
      <c r="W54" t="s">
        <v>639</v>
      </c>
      <c r="X54" t="s">
        <v>639</v>
      </c>
      <c r="Y54" t="s">
        <v>374</v>
      </c>
      <c r="Z54" t="s">
        <v>639</v>
      </c>
      <c r="AA54" t="s">
        <v>639</v>
      </c>
      <c r="AB54" t="s">
        <v>639</v>
      </c>
      <c r="AC54" t="s">
        <v>639</v>
      </c>
      <c r="AD54" t="s">
        <v>639</v>
      </c>
      <c r="AE54" t="s">
        <v>639</v>
      </c>
    </row>
    <row r="55" spans="1:31" x14ac:dyDescent="0.2">
      <c r="A55" t="s">
        <v>350</v>
      </c>
      <c r="B55">
        <v>132</v>
      </c>
      <c r="C55" t="s">
        <v>762</v>
      </c>
      <c r="D55">
        <v>4033</v>
      </c>
      <c r="E55">
        <v>23.88625</v>
      </c>
      <c r="F55">
        <v>0</v>
      </c>
      <c r="G55" t="s">
        <v>648</v>
      </c>
      <c r="H55" t="s">
        <v>763</v>
      </c>
      <c r="I55" s="32">
        <v>14.91667</v>
      </c>
      <c r="J55" s="32">
        <v>-23.5</v>
      </c>
      <c r="K55">
        <v>1</v>
      </c>
      <c r="L55">
        <v>1</v>
      </c>
      <c r="M55">
        <v>15</v>
      </c>
      <c r="N55" t="s">
        <v>650</v>
      </c>
      <c r="O55" t="s">
        <v>639</v>
      </c>
      <c r="P55" t="s">
        <v>639</v>
      </c>
      <c r="Q55" t="s">
        <v>650</v>
      </c>
      <c r="R55" t="s">
        <v>764</v>
      </c>
      <c r="S55" t="s">
        <v>639</v>
      </c>
      <c r="T55" t="s">
        <v>639</v>
      </c>
      <c r="U55" t="s">
        <v>639</v>
      </c>
      <c r="V55" t="s">
        <v>639</v>
      </c>
      <c r="W55" t="s">
        <v>639</v>
      </c>
      <c r="X55" t="s">
        <v>639</v>
      </c>
      <c r="Y55" t="s">
        <v>475</v>
      </c>
      <c r="Z55" t="s">
        <v>639</v>
      </c>
      <c r="AA55" t="s">
        <v>639</v>
      </c>
      <c r="AB55" t="s">
        <v>639</v>
      </c>
      <c r="AC55" t="s">
        <v>639</v>
      </c>
      <c r="AD55" t="s">
        <v>639</v>
      </c>
      <c r="AE55" t="s">
        <v>639</v>
      </c>
    </row>
    <row r="56" spans="1:31" x14ac:dyDescent="0.2">
      <c r="A56" t="s">
        <v>351</v>
      </c>
      <c r="B56">
        <v>188</v>
      </c>
      <c r="C56" t="s">
        <v>118</v>
      </c>
      <c r="D56">
        <v>51076</v>
      </c>
      <c r="E56">
        <v>85.004559999999998</v>
      </c>
      <c r="F56">
        <v>0</v>
      </c>
      <c r="G56" t="s">
        <v>635</v>
      </c>
      <c r="H56" t="s">
        <v>765</v>
      </c>
      <c r="I56" s="32">
        <v>9.9833339999999993</v>
      </c>
      <c r="J56" s="32">
        <v>-84.066670000000002</v>
      </c>
      <c r="K56">
        <v>1</v>
      </c>
      <c r="L56">
        <v>1</v>
      </c>
      <c r="M56">
        <v>25</v>
      </c>
      <c r="N56" t="s">
        <v>638</v>
      </c>
      <c r="O56" t="s">
        <v>639</v>
      </c>
      <c r="P56" t="s">
        <v>639</v>
      </c>
      <c r="Q56" t="s">
        <v>638</v>
      </c>
      <c r="R56" t="s">
        <v>639</v>
      </c>
      <c r="S56" t="s">
        <v>639</v>
      </c>
      <c r="T56" t="s">
        <v>639</v>
      </c>
      <c r="U56" t="s">
        <v>639</v>
      </c>
      <c r="V56" t="s">
        <v>639</v>
      </c>
      <c r="W56" t="s">
        <v>639</v>
      </c>
      <c r="X56" t="s">
        <v>639</v>
      </c>
      <c r="Y56" t="s">
        <v>368</v>
      </c>
      <c r="Z56" t="s">
        <v>639</v>
      </c>
      <c r="AA56" t="s">
        <v>639</v>
      </c>
      <c r="AB56" t="s">
        <v>639</v>
      </c>
      <c r="AC56" t="s">
        <v>639</v>
      </c>
      <c r="AD56" t="s">
        <v>639</v>
      </c>
      <c r="AE56" t="s">
        <v>639</v>
      </c>
    </row>
    <row r="57" spans="1:31" x14ac:dyDescent="0.2">
      <c r="A57" t="s">
        <v>352</v>
      </c>
      <c r="B57">
        <v>192</v>
      </c>
      <c r="C57" t="s">
        <v>128</v>
      </c>
      <c r="D57">
        <v>110861</v>
      </c>
      <c r="E57">
        <v>125.2343</v>
      </c>
      <c r="F57">
        <v>0</v>
      </c>
      <c r="G57" t="s">
        <v>635</v>
      </c>
      <c r="H57" t="s">
        <v>766</v>
      </c>
      <c r="I57" s="32">
        <v>23.116669999999999</v>
      </c>
      <c r="J57" s="32">
        <v>-82.416659999999993</v>
      </c>
      <c r="K57">
        <v>1</v>
      </c>
      <c r="L57">
        <v>1</v>
      </c>
      <c r="M57">
        <v>25</v>
      </c>
      <c r="N57" t="s">
        <v>638</v>
      </c>
      <c r="O57" t="s">
        <v>639</v>
      </c>
      <c r="P57" t="s">
        <v>639</v>
      </c>
      <c r="Q57" t="s">
        <v>638</v>
      </c>
      <c r="R57" t="s">
        <v>639</v>
      </c>
      <c r="S57" t="s">
        <v>639</v>
      </c>
      <c r="T57" t="s">
        <v>639</v>
      </c>
      <c r="U57" t="s">
        <v>639</v>
      </c>
      <c r="V57" t="s">
        <v>639</v>
      </c>
      <c r="W57" t="s">
        <v>639</v>
      </c>
      <c r="X57" t="s">
        <v>639</v>
      </c>
      <c r="Y57" t="s">
        <v>368</v>
      </c>
      <c r="Z57" t="s">
        <v>639</v>
      </c>
      <c r="AA57" t="s">
        <v>639</v>
      </c>
      <c r="AB57" t="s">
        <v>639</v>
      </c>
      <c r="AC57" t="s">
        <v>523</v>
      </c>
      <c r="AD57" t="s">
        <v>639</v>
      </c>
      <c r="AE57" t="s">
        <v>639</v>
      </c>
    </row>
    <row r="58" spans="1:31" x14ac:dyDescent="0.2">
      <c r="A58" t="s">
        <v>767</v>
      </c>
      <c r="B58">
        <v>162</v>
      </c>
      <c r="C58" t="s">
        <v>768</v>
      </c>
      <c r="D58">
        <v>135</v>
      </c>
      <c r="E58">
        <v>4.3701939999999997</v>
      </c>
      <c r="F58">
        <v>0</v>
      </c>
      <c r="G58" t="s">
        <v>676</v>
      </c>
      <c r="H58" t="s">
        <v>769</v>
      </c>
      <c r="I58" s="32">
        <v>-10.41667</v>
      </c>
      <c r="J58" s="32">
        <v>105.7167</v>
      </c>
      <c r="K58">
        <v>1</v>
      </c>
      <c r="L58">
        <v>1</v>
      </c>
      <c r="M58" t="s">
        <v>639</v>
      </c>
      <c r="N58" t="s">
        <v>640</v>
      </c>
      <c r="O58" t="s">
        <v>639</v>
      </c>
      <c r="P58" t="s">
        <v>639</v>
      </c>
      <c r="Q58" t="s">
        <v>640</v>
      </c>
      <c r="R58" t="s">
        <v>639</v>
      </c>
      <c r="S58" t="s">
        <v>639</v>
      </c>
      <c r="T58" t="s">
        <v>639</v>
      </c>
      <c r="U58" t="s">
        <v>639</v>
      </c>
      <c r="V58" t="s">
        <v>639</v>
      </c>
      <c r="W58" t="s">
        <v>639</v>
      </c>
      <c r="X58" t="s">
        <v>639</v>
      </c>
      <c r="Y58" t="s">
        <v>378</v>
      </c>
      <c r="Z58" t="s">
        <v>314</v>
      </c>
      <c r="AA58" t="s">
        <v>639</v>
      </c>
      <c r="AB58" t="s">
        <v>639</v>
      </c>
      <c r="AC58" t="s">
        <v>639</v>
      </c>
      <c r="AD58" t="s">
        <v>639</v>
      </c>
      <c r="AE58" t="s">
        <v>639</v>
      </c>
    </row>
    <row r="59" spans="1:31" x14ac:dyDescent="0.2">
      <c r="A59" t="s">
        <v>355</v>
      </c>
      <c r="B59">
        <v>136</v>
      </c>
      <c r="C59" t="s">
        <v>177</v>
      </c>
      <c r="D59">
        <v>262</v>
      </c>
      <c r="E59">
        <v>6.0881379999999998</v>
      </c>
      <c r="F59">
        <v>0</v>
      </c>
      <c r="G59" t="s">
        <v>635</v>
      </c>
      <c r="H59" t="s">
        <v>770</v>
      </c>
      <c r="I59" s="32">
        <v>19.3</v>
      </c>
      <c r="J59" s="32">
        <v>-81.383330000000001</v>
      </c>
      <c r="K59">
        <v>1</v>
      </c>
      <c r="L59">
        <v>1</v>
      </c>
      <c r="M59">
        <v>3</v>
      </c>
      <c r="N59" t="s">
        <v>640</v>
      </c>
      <c r="O59" t="s">
        <v>639</v>
      </c>
      <c r="P59" t="s">
        <v>639</v>
      </c>
      <c r="Q59" t="s">
        <v>640</v>
      </c>
      <c r="R59" t="s">
        <v>771</v>
      </c>
      <c r="S59" t="s">
        <v>639</v>
      </c>
      <c r="T59" t="s">
        <v>639</v>
      </c>
      <c r="U59" t="s">
        <v>639</v>
      </c>
      <c r="V59" t="s">
        <v>639</v>
      </c>
      <c r="W59" t="s">
        <v>639</v>
      </c>
      <c r="X59" t="s">
        <v>639</v>
      </c>
      <c r="Y59" t="s">
        <v>378</v>
      </c>
      <c r="Z59" t="s">
        <v>639</v>
      </c>
      <c r="AA59" t="s">
        <v>639</v>
      </c>
      <c r="AB59" t="s">
        <v>639</v>
      </c>
      <c r="AC59" t="s">
        <v>639</v>
      </c>
      <c r="AD59" t="s">
        <v>639</v>
      </c>
      <c r="AE59" t="s">
        <v>639</v>
      </c>
    </row>
    <row r="60" spans="1:31" x14ac:dyDescent="0.2">
      <c r="A60" t="s">
        <v>356</v>
      </c>
      <c r="B60">
        <v>196</v>
      </c>
      <c r="C60" t="s">
        <v>131</v>
      </c>
      <c r="D60">
        <v>9251</v>
      </c>
      <c r="E60">
        <v>36.176630000000003</v>
      </c>
      <c r="F60">
        <v>0</v>
      </c>
      <c r="G60" t="s">
        <v>657</v>
      </c>
      <c r="H60" t="s">
        <v>772</v>
      </c>
      <c r="I60" s="32">
        <v>35.15</v>
      </c>
      <c r="J60" s="32">
        <v>33.35</v>
      </c>
      <c r="K60">
        <v>1</v>
      </c>
      <c r="L60">
        <v>1</v>
      </c>
      <c r="M60">
        <v>25</v>
      </c>
      <c r="N60" t="s">
        <v>773</v>
      </c>
      <c r="O60" t="s">
        <v>698</v>
      </c>
      <c r="P60" t="s">
        <v>639</v>
      </c>
      <c r="Q60" t="s">
        <v>773</v>
      </c>
      <c r="R60" t="s">
        <v>698</v>
      </c>
      <c r="S60" t="s">
        <v>639</v>
      </c>
      <c r="T60" t="s">
        <v>639</v>
      </c>
      <c r="U60" t="s">
        <v>639</v>
      </c>
      <c r="V60" t="s">
        <v>639</v>
      </c>
      <c r="W60" t="s">
        <v>639</v>
      </c>
      <c r="X60" t="s">
        <v>639</v>
      </c>
      <c r="Y60" t="s">
        <v>378</v>
      </c>
      <c r="Z60" t="s">
        <v>515</v>
      </c>
      <c r="AA60" t="s">
        <v>386</v>
      </c>
      <c r="AB60" t="s">
        <v>639</v>
      </c>
      <c r="AC60" t="s">
        <v>639</v>
      </c>
      <c r="AD60" t="s">
        <v>639</v>
      </c>
      <c r="AE60" t="s">
        <v>639</v>
      </c>
    </row>
    <row r="61" spans="1:31" x14ac:dyDescent="0.2">
      <c r="A61" t="s">
        <v>357</v>
      </c>
      <c r="B61">
        <v>203</v>
      </c>
      <c r="C61" t="s">
        <v>72</v>
      </c>
      <c r="D61">
        <v>78864</v>
      </c>
      <c r="E61">
        <v>105.6266</v>
      </c>
      <c r="F61">
        <v>1</v>
      </c>
      <c r="G61" t="s">
        <v>657</v>
      </c>
      <c r="H61" t="s">
        <v>774</v>
      </c>
      <c r="I61" s="32">
        <v>50.1</v>
      </c>
      <c r="J61" s="32">
        <v>14.43333</v>
      </c>
      <c r="K61">
        <v>1</v>
      </c>
      <c r="L61">
        <v>1</v>
      </c>
      <c r="M61">
        <v>25</v>
      </c>
      <c r="N61" t="s">
        <v>775</v>
      </c>
      <c r="O61" t="s">
        <v>639</v>
      </c>
      <c r="P61" t="s">
        <v>639</v>
      </c>
      <c r="Q61" t="s">
        <v>775</v>
      </c>
      <c r="R61" t="s">
        <v>639</v>
      </c>
      <c r="S61" t="s">
        <v>639</v>
      </c>
      <c r="T61" t="s">
        <v>639</v>
      </c>
      <c r="U61" t="s">
        <v>639</v>
      </c>
      <c r="V61" t="s">
        <v>639</v>
      </c>
      <c r="W61" t="s">
        <v>639</v>
      </c>
      <c r="X61" t="s">
        <v>639</v>
      </c>
      <c r="Y61" t="s">
        <v>315</v>
      </c>
      <c r="Z61" t="s">
        <v>639</v>
      </c>
      <c r="AA61" t="s">
        <v>639</v>
      </c>
      <c r="AB61" t="s">
        <v>639</v>
      </c>
      <c r="AC61" t="s">
        <v>396</v>
      </c>
      <c r="AD61" t="s">
        <v>639</v>
      </c>
      <c r="AE61" t="s">
        <v>639</v>
      </c>
    </row>
    <row r="62" spans="1:31" x14ac:dyDescent="0.2">
      <c r="A62" t="s">
        <v>358</v>
      </c>
      <c r="B62">
        <v>276</v>
      </c>
      <c r="C62" t="s">
        <v>28</v>
      </c>
      <c r="D62">
        <v>357325</v>
      </c>
      <c r="E62">
        <v>224.83580000000001</v>
      </c>
      <c r="F62">
        <v>0</v>
      </c>
      <c r="G62" t="s">
        <v>657</v>
      </c>
      <c r="H62" t="s">
        <v>776</v>
      </c>
      <c r="I62" s="32">
        <v>52.533000000000001</v>
      </c>
      <c r="J62" s="32">
        <v>13.417</v>
      </c>
      <c r="K62">
        <v>1</v>
      </c>
      <c r="L62">
        <v>0</v>
      </c>
      <c r="M62">
        <v>25</v>
      </c>
      <c r="N62" t="s">
        <v>680</v>
      </c>
      <c r="O62" t="s">
        <v>639</v>
      </c>
      <c r="P62" t="s">
        <v>639</v>
      </c>
      <c r="Q62" t="s">
        <v>680</v>
      </c>
      <c r="R62" t="s">
        <v>639</v>
      </c>
      <c r="S62" t="s">
        <v>639</v>
      </c>
      <c r="T62" t="s">
        <v>639</v>
      </c>
      <c r="U62" t="s">
        <v>639</v>
      </c>
      <c r="V62" t="s">
        <v>639</v>
      </c>
      <c r="W62" t="s">
        <v>639</v>
      </c>
      <c r="X62" t="s">
        <v>639</v>
      </c>
      <c r="Y62" t="s">
        <v>639</v>
      </c>
      <c r="Z62" t="s">
        <v>639</v>
      </c>
      <c r="AA62" t="s">
        <v>639</v>
      </c>
      <c r="AB62" t="s">
        <v>639</v>
      </c>
      <c r="AC62" t="s">
        <v>639</v>
      </c>
      <c r="AD62" t="s">
        <v>639</v>
      </c>
      <c r="AE62" t="s">
        <v>639</v>
      </c>
    </row>
    <row r="63" spans="1:31" x14ac:dyDescent="0.2">
      <c r="A63" t="s">
        <v>358</v>
      </c>
      <c r="B63">
        <v>276</v>
      </c>
      <c r="C63" t="s">
        <v>28</v>
      </c>
      <c r="D63">
        <v>357325</v>
      </c>
      <c r="E63">
        <v>224.83580000000001</v>
      </c>
      <c r="F63">
        <v>0</v>
      </c>
      <c r="G63" t="s">
        <v>657</v>
      </c>
      <c r="H63" t="s">
        <v>777</v>
      </c>
      <c r="I63" s="32">
        <v>51.466999999999999</v>
      </c>
      <c r="J63" s="32">
        <v>6.9829999999999997</v>
      </c>
      <c r="K63">
        <v>0</v>
      </c>
      <c r="L63">
        <v>1</v>
      </c>
      <c r="M63">
        <v>25</v>
      </c>
      <c r="N63" t="s">
        <v>680</v>
      </c>
      <c r="O63" t="s">
        <v>639</v>
      </c>
      <c r="P63" t="s">
        <v>639</v>
      </c>
      <c r="Q63" t="s">
        <v>680</v>
      </c>
      <c r="R63" t="s">
        <v>639</v>
      </c>
      <c r="S63" t="s">
        <v>639</v>
      </c>
      <c r="T63" t="s">
        <v>639</v>
      </c>
      <c r="U63" t="s">
        <v>639</v>
      </c>
      <c r="V63" t="s">
        <v>639</v>
      </c>
      <c r="W63" t="s">
        <v>639</v>
      </c>
      <c r="X63" t="s">
        <v>639</v>
      </c>
      <c r="Y63" t="s">
        <v>639</v>
      </c>
      <c r="Z63" t="s">
        <v>639</v>
      </c>
      <c r="AA63" t="s">
        <v>639</v>
      </c>
      <c r="AB63" t="s">
        <v>639</v>
      </c>
      <c r="AC63" t="s">
        <v>639</v>
      </c>
      <c r="AD63" t="s">
        <v>639</v>
      </c>
      <c r="AE63" t="s">
        <v>639</v>
      </c>
    </row>
    <row r="64" spans="1:31" x14ac:dyDescent="0.2">
      <c r="A64" t="s">
        <v>359</v>
      </c>
      <c r="B64">
        <v>262</v>
      </c>
      <c r="C64" t="s">
        <v>210</v>
      </c>
      <c r="D64">
        <v>23200</v>
      </c>
      <c r="E64">
        <v>57.289859999999997</v>
      </c>
      <c r="F64">
        <v>0</v>
      </c>
      <c r="G64" t="s">
        <v>648</v>
      </c>
      <c r="H64" t="s">
        <v>210</v>
      </c>
      <c r="I64" s="32">
        <v>11.6</v>
      </c>
      <c r="J64" s="32">
        <v>43.15</v>
      </c>
      <c r="K64">
        <v>1</v>
      </c>
      <c r="L64">
        <v>1</v>
      </c>
      <c r="M64">
        <v>5</v>
      </c>
      <c r="N64" t="s">
        <v>674</v>
      </c>
      <c r="O64" t="s">
        <v>666</v>
      </c>
      <c r="P64" t="s">
        <v>639</v>
      </c>
      <c r="Q64" t="s">
        <v>778</v>
      </c>
      <c r="R64" t="s">
        <v>779</v>
      </c>
      <c r="S64" t="s">
        <v>639</v>
      </c>
      <c r="T64" t="s">
        <v>639</v>
      </c>
      <c r="U64" t="s">
        <v>666</v>
      </c>
      <c r="V64" t="s">
        <v>674</v>
      </c>
      <c r="W64" t="s">
        <v>639</v>
      </c>
      <c r="X64" t="s">
        <v>639</v>
      </c>
      <c r="Y64" t="s">
        <v>374</v>
      </c>
      <c r="Z64" t="s">
        <v>639</v>
      </c>
      <c r="AA64" t="s">
        <v>639</v>
      </c>
      <c r="AB64" t="s">
        <v>639</v>
      </c>
      <c r="AC64" t="s">
        <v>639</v>
      </c>
      <c r="AD64" t="s">
        <v>639</v>
      </c>
      <c r="AE64" t="s">
        <v>639</v>
      </c>
    </row>
    <row r="65" spans="1:31" x14ac:dyDescent="0.2">
      <c r="A65" t="s">
        <v>360</v>
      </c>
      <c r="B65">
        <v>212</v>
      </c>
      <c r="C65" t="s">
        <v>186</v>
      </c>
      <c r="D65">
        <v>751</v>
      </c>
      <c r="E65">
        <v>10.307510000000001</v>
      </c>
      <c r="F65">
        <v>0</v>
      </c>
      <c r="G65" t="s">
        <v>635</v>
      </c>
      <c r="H65" t="s">
        <v>780</v>
      </c>
      <c r="I65" s="32">
        <v>15.3</v>
      </c>
      <c r="J65" s="32">
        <v>-61.383339999999997</v>
      </c>
      <c r="K65">
        <v>1</v>
      </c>
      <c r="L65">
        <v>1</v>
      </c>
      <c r="M65">
        <v>22</v>
      </c>
      <c r="N65" t="s">
        <v>640</v>
      </c>
      <c r="O65" t="s">
        <v>674</v>
      </c>
      <c r="P65" t="s">
        <v>639</v>
      </c>
      <c r="Q65" t="s">
        <v>640</v>
      </c>
      <c r="R65" t="s">
        <v>781</v>
      </c>
      <c r="S65" t="s">
        <v>639</v>
      </c>
      <c r="T65" t="s">
        <v>639</v>
      </c>
      <c r="U65" t="s">
        <v>639</v>
      </c>
      <c r="V65" t="s">
        <v>639</v>
      </c>
      <c r="W65" t="s">
        <v>639</v>
      </c>
      <c r="X65" t="s">
        <v>639</v>
      </c>
      <c r="Y65" t="s">
        <v>378</v>
      </c>
      <c r="Z65" t="s">
        <v>639</v>
      </c>
      <c r="AA65" t="s">
        <v>639</v>
      </c>
      <c r="AB65" t="s">
        <v>639</v>
      </c>
      <c r="AC65" t="s">
        <v>374</v>
      </c>
      <c r="AD65" t="s">
        <v>639</v>
      </c>
      <c r="AE65" t="s">
        <v>639</v>
      </c>
    </row>
    <row r="66" spans="1:31" x14ac:dyDescent="0.2">
      <c r="A66" t="s">
        <v>361</v>
      </c>
      <c r="B66">
        <v>208</v>
      </c>
      <c r="C66" t="s">
        <v>79</v>
      </c>
      <c r="D66">
        <v>43094</v>
      </c>
      <c r="E66">
        <v>78.080430000000007</v>
      </c>
      <c r="F66">
        <v>0</v>
      </c>
      <c r="G66" t="s">
        <v>657</v>
      </c>
      <c r="H66" t="s">
        <v>782</v>
      </c>
      <c r="I66" s="32">
        <v>55.666670000000003</v>
      </c>
      <c r="J66" s="32">
        <v>12.58333</v>
      </c>
      <c r="K66">
        <v>1</v>
      </c>
      <c r="L66">
        <v>1</v>
      </c>
      <c r="M66">
        <v>25</v>
      </c>
      <c r="N66" t="s">
        <v>783</v>
      </c>
      <c r="O66" t="s">
        <v>639</v>
      </c>
      <c r="P66" t="s">
        <v>639</v>
      </c>
      <c r="Q66" t="s">
        <v>783</v>
      </c>
      <c r="R66" t="s">
        <v>639</v>
      </c>
      <c r="S66" t="s">
        <v>639</v>
      </c>
      <c r="T66" t="s">
        <v>639</v>
      </c>
      <c r="U66" t="s">
        <v>639</v>
      </c>
      <c r="V66" t="s">
        <v>639</v>
      </c>
      <c r="W66" t="s">
        <v>639</v>
      </c>
      <c r="X66" t="s">
        <v>639</v>
      </c>
      <c r="Y66" t="s">
        <v>639</v>
      </c>
      <c r="Z66" t="s">
        <v>639</v>
      </c>
      <c r="AA66" t="s">
        <v>639</v>
      </c>
      <c r="AB66" t="s">
        <v>639</v>
      </c>
      <c r="AC66" t="s">
        <v>639</v>
      </c>
      <c r="AD66" t="s">
        <v>639</v>
      </c>
      <c r="AE66" t="s">
        <v>639</v>
      </c>
    </row>
    <row r="67" spans="1:31" x14ac:dyDescent="0.2">
      <c r="A67" t="s">
        <v>362</v>
      </c>
      <c r="B67">
        <v>214</v>
      </c>
      <c r="C67" t="s">
        <v>126</v>
      </c>
      <c r="D67">
        <v>48734</v>
      </c>
      <c r="E67">
        <v>83.032830000000004</v>
      </c>
      <c r="F67">
        <v>0</v>
      </c>
      <c r="G67" t="s">
        <v>635</v>
      </c>
      <c r="H67" t="s">
        <v>784</v>
      </c>
      <c r="I67" s="32">
        <v>18.5</v>
      </c>
      <c r="J67" s="32">
        <v>-69.783330000000007</v>
      </c>
      <c r="K67">
        <v>1</v>
      </c>
      <c r="L67">
        <v>1</v>
      </c>
      <c r="M67">
        <v>25</v>
      </c>
      <c r="N67" t="s">
        <v>638</v>
      </c>
      <c r="O67" t="s">
        <v>639</v>
      </c>
      <c r="P67" t="s">
        <v>639</v>
      </c>
      <c r="Q67" t="s">
        <v>638</v>
      </c>
      <c r="R67" t="s">
        <v>639</v>
      </c>
      <c r="S67" t="s">
        <v>639</v>
      </c>
      <c r="T67" t="s">
        <v>639</v>
      </c>
      <c r="U67" t="s">
        <v>639</v>
      </c>
      <c r="V67" t="s">
        <v>639</v>
      </c>
      <c r="W67" t="s">
        <v>639</v>
      </c>
      <c r="X67" t="s">
        <v>639</v>
      </c>
      <c r="Y67" t="s">
        <v>374</v>
      </c>
      <c r="Z67" t="s">
        <v>395</v>
      </c>
      <c r="AA67" t="s">
        <v>639</v>
      </c>
      <c r="AB67" t="s">
        <v>639</v>
      </c>
      <c r="AC67" t="s">
        <v>368</v>
      </c>
      <c r="AD67" t="s">
        <v>639</v>
      </c>
      <c r="AE67" t="s">
        <v>639</v>
      </c>
    </row>
    <row r="68" spans="1:31" x14ac:dyDescent="0.2">
      <c r="A68" t="s">
        <v>363</v>
      </c>
      <c r="B68">
        <v>12</v>
      </c>
      <c r="C68" t="s">
        <v>119</v>
      </c>
      <c r="D68">
        <v>2381741</v>
      </c>
      <c r="E68">
        <v>580.47170000000006</v>
      </c>
      <c r="F68">
        <v>0</v>
      </c>
      <c r="G68" t="s">
        <v>648</v>
      </c>
      <c r="H68" t="s">
        <v>785</v>
      </c>
      <c r="I68" s="32">
        <v>36.833329999999997</v>
      </c>
      <c r="J68" s="32">
        <v>3</v>
      </c>
      <c r="K68">
        <v>1</v>
      </c>
      <c r="L68">
        <v>1</v>
      </c>
      <c r="M68">
        <v>25</v>
      </c>
      <c r="N68" t="s">
        <v>666</v>
      </c>
      <c r="O68" t="s">
        <v>674</v>
      </c>
      <c r="P68" t="s">
        <v>639</v>
      </c>
      <c r="Q68" t="s">
        <v>666</v>
      </c>
      <c r="R68" t="s">
        <v>674</v>
      </c>
      <c r="S68" t="s">
        <v>639</v>
      </c>
      <c r="T68" t="s">
        <v>639</v>
      </c>
      <c r="U68" t="s">
        <v>786</v>
      </c>
      <c r="V68" t="s">
        <v>639</v>
      </c>
      <c r="W68" t="s">
        <v>639</v>
      </c>
      <c r="X68" t="s">
        <v>639</v>
      </c>
      <c r="Y68" t="s">
        <v>374</v>
      </c>
      <c r="Z68" t="s">
        <v>639</v>
      </c>
      <c r="AA68" t="s">
        <v>639</v>
      </c>
      <c r="AB68" t="s">
        <v>639</v>
      </c>
      <c r="AC68" t="s">
        <v>639</v>
      </c>
      <c r="AD68" t="s">
        <v>639</v>
      </c>
      <c r="AE68" t="s">
        <v>639</v>
      </c>
    </row>
    <row r="69" spans="1:31" x14ac:dyDescent="0.2">
      <c r="A69" t="s">
        <v>364</v>
      </c>
      <c r="B69">
        <v>218</v>
      </c>
      <c r="C69" t="s">
        <v>96</v>
      </c>
      <c r="D69">
        <v>275716</v>
      </c>
      <c r="E69">
        <v>197.49889999999999</v>
      </c>
      <c r="F69">
        <v>0</v>
      </c>
      <c r="G69" t="s">
        <v>635</v>
      </c>
      <c r="H69" t="s">
        <v>787</v>
      </c>
      <c r="I69" s="32">
        <v>-0.23333329999999999</v>
      </c>
      <c r="J69" s="32">
        <v>-78.5</v>
      </c>
      <c r="K69">
        <v>1</v>
      </c>
      <c r="L69">
        <v>1</v>
      </c>
      <c r="M69">
        <v>25</v>
      </c>
      <c r="N69" t="s">
        <v>638</v>
      </c>
      <c r="O69" t="s">
        <v>639</v>
      </c>
      <c r="P69" t="s">
        <v>639</v>
      </c>
      <c r="Q69" t="s">
        <v>638</v>
      </c>
      <c r="R69" t="s">
        <v>788</v>
      </c>
      <c r="S69" t="s">
        <v>639</v>
      </c>
      <c r="T69" t="s">
        <v>639</v>
      </c>
      <c r="U69" t="s">
        <v>639</v>
      </c>
      <c r="V69" t="s">
        <v>639</v>
      </c>
      <c r="W69" t="s">
        <v>639</v>
      </c>
      <c r="X69" t="s">
        <v>639</v>
      </c>
      <c r="Y69" t="s">
        <v>368</v>
      </c>
      <c r="Z69" t="s">
        <v>639</v>
      </c>
      <c r="AA69" t="s">
        <v>639</v>
      </c>
      <c r="AB69" t="s">
        <v>639</v>
      </c>
      <c r="AC69" t="s">
        <v>639</v>
      </c>
      <c r="AD69" t="s">
        <v>639</v>
      </c>
      <c r="AE69" t="s">
        <v>639</v>
      </c>
    </row>
    <row r="70" spans="1:31" x14ac:dyDescent="0.2">
      <c r="A70" t="s">
        <v>365</v>
      </c>
      <c r="B70">
        <v>818</v>
      </c>
      <c r="C70" t="s">
        <v>77</v>
      </c>
      <c r="D70">
        <v>1001449</v>
      </c>
      <c r="E70">
        <v>376.39879999999999</v>
      </c>
      <c r="F70">
        <v>0</v>
      </c>
      <c r="G70" t="s">
        <v>648</v>
      </c>
      <c r="H70" t="s">
        <v>789</v>
      </c>
      <c r="I70" s="32">
        <v>30.05</v>
      </c>
      <c r="J70" s="32">
        <v>31.25</v>
      </c>
      <c r="K70">
        <v>1</v>
      </c>
      <c r="L70">
        <v>1</v>
      </c>
      <c r="M70">
        <v>25</v>
      </c>
      <c r="N70" t="s">
        <v>666</v>
      </c>
      <c r="O70" t="s">
        <v>639</v>
      </c>
      <c r="P70" t="s">
        <v>639</v>
      </c>
      <c r="Q70" t="s">
        <v>666</v>
      </c>
      <c r="R70" t="s">
        <v>640</v>
      </c>
      <c r="S70" t="s">
        <v>639</v>
      </c>
      <c r="T70" t="s">
        <v>639</v>
      </c>
      <c r="U70" t="s">
        <v>639</v>
      </c>
      <c r="V70" t="s">
        <v>639</v>
      </c>
      <c r="W70" t="s">
        <v>639</v>
      </c>
      <c r="X70" t="s">
        <v>639</v>
      </c>
      <c r="Y70" t="s">
        <v>378</v>
      </c>
      <c r="Z70" t="s">
        <v>515</v>
      </c>
      <c r="AA70" t="s">
        <v>639</v>
      </c>
      <c r="AB70" t="s">
        <v>639</v>
      </c>
      <c r="AC70" t="s">
        <v>639</v>
      </c>
      <c r="AD70" t="s">
        <v>639</v>
      </c>
      <c r="AE70" t="s">
        <v>639</v>
      </c>
    </row>
    <row r="71" spans="1:31" x14ac:dyDescent="0.2">
      <c r="A71" t="s">
        <v>367</v>
      </c>
      <c r="B71">
        <v>232</v>
      </c>
      <c r="C71" t="s">
        <v>249</v>
      </c>
      <c r="D71">
        <v>121320</v>
      </c>
      <c r="E71">
        <v>131.0087</v>
      </c>
      <c r="F71">
        <v>0</v>
      </c>
      <c r="G71" t="s">
        <v>648</v>
      </c>
      <c r="H71" t="s">
        <v>790</v>
      </c>
      <c r="I71" s="32">
        <v>15.33333</v>
      </c>
      <c r="J71" s="32">
        <v>38.883339999999997</v>
      </c>
      <c r="K71">
        <v>1</v>
      </c>
      <c r="L71">
        <v>1</v>
      </c>
      <c r="M71">
        <v>18</v>
      </c>
      <c r="N71" t="s">
        <v>640</v>
      </c>
      <c r="O71" t="s">
        <v>639</v>
      </c>
      <c r="P71" t="s">
        <v>639</v>
      </c>
      <c r="Q71" t="s">
        <v>791</v>
      </c>
      <c r="R71" t="s">
        <v>792</v>
      </c>
      <c r="S71" t="s">
        <v>640</v>
      </c>
      <c r="T71" t="s">
        <v>666</v>
      </c>
      <c r="U71" t="s">
        <v>778</v>
      </c>
      <c r="V71" t="s">
        <v>639</v>
      </c>
      <c r="W71" t="s">
        <v>639</v>
      </c>
      <c r="X71" t="s">
        <v>639</v>
      </c>
      <c r="Y71" t="s">
        <v>378</v>
      </c>
      <c r="Z71" t="s">
        <v>639</v>
      </c>
      <c r="AA71" t="s">
        <v>639</v>
      </c>
      <c r="AB71" t="s">
        <v>639</v>
      </c>
      <c r="AC71" t="s">
        <v>406</v>
      </c>
      <c r="AD71" t="s">
        <v>370</v>
      </c>
      <c r="AE71" t="s">
        <v>639</v>
      </c>
    </row>
    <row r="72" spans="1:31" x14ac:dyDescent="0.2">
      <c r="A72" t="s">
        <v>793</v>
      </c>
      <c r="B72">
        <v>732</v>
      </c>
      <c r="C72" t="s">
        <v>240</v>
      </c>
      <c r="D72">
        <v>266000</v>
      </c>
      <c r="E72">
        <v>193.9879</v>
      </c>
      <c r="F72">
        <v>0</v>
      </c>
      <c r="G72" t="s">
        <v>648</v>
      </c>
      <c r="H72" t="s">
        <v>794</v>
      </c>
      <c r="I72" s="32">
        <v>27.16667</v>
      </c>
      <c r="J72" s="32">
        <v>-13.18333</v>
      </c>
      <c r="K72">
        <v>1</v>
      </c>
      <c r="L72">
        <v>1</v>
      </c>
      <c r="M72">
        <v>4</v>
      </c>
      <c r="N72" t="s">
        <v>666</v>
      </c>
      <c r="O72" t="s">
        <v>639</v>
      </c>
      <c r="P72" t="s">
        <v>639</v>
      </c>
      <c r="Q72" t="s">
        <v>666</v>
      </c>
      <c r="R72" t="s">
        <v>639</v>
      </c>
      <c r="S72" t="s">
        <v>639</v>
      </c>
      <c r="T72" t="s">
        <v>639</v>
      </c>
      <c r="U72" t="s">
        <v>639</v>
      </c>
      <c r="V72" t="s">
        <v>639</v>
      </c>
      <c r="W72" t="s">
        <v>639</v>
      </c>
      <c r="X72" t="s">
        <v>639</v>
      </c>
      <c r="Y72" t="s">
        <v>368</v>
      </c>
      <c r="Z72" t="s">
        <v>432</v>
      </c>
      <c r="AA72" t="s">
        <v>639</v>
      </c>
      <c r="AB72" t="s">
        <v>639</v>
      </c>
      <c r="AC72" t="s">
        <v>639</v>
      </c>
      <c r="AD72" t="s">
        <v>639</v>
      </c>
      <c r="AE72" t="s">
        <v>639</v>
      </c>
    </row>
    <row r="73" spans="1:31" x14ac:dyDescent="0.2">
      <c r="A73" t="s">
        <v>368</v>
      </c>
      <c r="B73">
        <v>724</v>
      </c>
      <c r="C73" t="s">
        <v>42</v>
      </c>
      <c r="D73">
        <v>505954</v>
      </c>
      <c r="E73">
        <v>267.54039999999998</v>
      </c>
      <c r="F73">
        <v>0</v>
      </c>
      <c r="G73" t="s">
        <v>657</v>
      </c>
      <c r="H73" t="s">
        <v>795</v>
      </c>
      <c r="I73" s="32">
        <v>40.416670000000003</v>
      </c>
      <c r="J73" s="32">
        <v>-3.7166670000000002</v>
      </c>
      <c r="K73">
        <v>1</v>
      </c>
      <c r="L73">
        <v>1</v>
      </c>
      <c r="M73">
        <v>25</v>
      </c>
      <c r="N73" t="s">
        <v>638</v>
      </c>
      <c r="O73" t="s">
        <v>639</v>
      </c>
      <c r="P73" t="s">
        <v>639</v>
      </c>
      <c r="Q73" t="s">
        <v>638</v>
      </c>
      <c r="R73" t="s">
        <v>661</v>
      </c>
      <c r="S73" t="s">
        <v>639</v>
      </c>
      <c r="T73" t="s">
        <v>639</v>
      </c>
      <c r="U73" t="s">
        <v>796</v>
      </c>
      <c r="V73" t="s">
        <v>639</v>
      </c>
      <c r="W73" t="s">
        <v>639</v>
      </c>
      <c r="X73" t="s">
        <v>639</v>
      </c>
      <c r="Y73" t="s">
        <v>639</v>
      </c>
      <c r="Z73" t="s">
        <v>639</v>
      </c>
      <c r="AA73" t="s">
        <v>639</v>
      </c>
      <c r="AB73" t="s">
        <v>639</v>
      </c>
      <c r="AC73" t="s">
        <v>639</v>
      </c>
      <c r="AD73" t="s">
        <v>639</v>
      </c>
      <c r="AE73" t="s">
        <v>639</v>
      </c>
    </row>
    <row r="74" spans="1:31" x14ac:dyDescent="0.2">
      <c r="A74" t="s">
        <v>369</v>
      </c>
      <c r="B74">
        <v>233</v>
      </c>
      <c r="C74" t="s">
        <v>111</v>
      </c>
      <c r="D74">
        <v>45227</v>
      </c>
      <c r="E74">
        <v>79.989450000000005</v>
      </c>
      <c r="F74">
        <v>0</v>
      </c>
      <c r="G74" t="s">
        <v>657</v>
      </c>
      <c r="H74" t="s">
        <v>797</v>
      </c>
      <c r="I74" s="32">
        <v>59.416670000000003</v>
      </c>
      <c r="J74" s="32">
        <v>24.75</v>
      </c>
      <c r="K74">
        <v>1</v>
      </c>
      <c r="L74">
        <v>1</v>
      </c>
      <c r="M74">
        <v>25</v>
      </c>
      <c r="N74" t="s">
        <v>798</v>
      </c>
      <c r="O74" t="s">
        <v>639</v>
      </c>
      <c r="P74" t="s">
        <v>639</v>
      </c>
      <c r="Q74" t="s">
        <v>798</v>
      </c>
      <c r="R74" t="s">
        <v>639</v>
      </c>
      <c r="S74" t="s">
        <v>639</v>
      </c>
      <c r="T74" t="s">
        <v>639</v>
      </c>
      <c r="U74" t="s">
        <v>639</v>
      </c>
      <c r="V74" t="s">
        <v>639</v>
      </c>
      <c r="W74" t="s">
        <v>639</v>
      </c>
      <c r="X74" t="s">
        <v>639</v>
      </c>
      <c r="Y74" t="s">
        <v>482</v>
      </c>
      <c r="Z74" t="s">
        <v>500</v>
      </c>
      <c r="AA74" t="s">
        <v>639</v>
      </c>
      <c r="AB74" t="s">
        <v>639</v>
      </c>
      <c r="AC74" t="s">
        <v>639</v>
      </c>
      <c r="AD74" t="s">
        <v>639</v>
      </c>
      <c r="AE74" t="s">
        <v>639</v>
      </c>
    </row>
    <row r="75" spans="1:31" x14ac:dyDescent="0.2">
      <c r="A75" t="s">
        <v>370</v>
      </c>
      <c r="B75">
        <v>231</v>
      </c>
      <c r="C75" t="s">
        <v>175</v>
      </c>
      <c r="D75">
        <v>1127127</v>
      </c>
      <c r="E75">
        <v>399.31920000000002</v>
      </c>
      <c r="F75">
        <v>1</v>
      </c>
      <c r="G75" t="s">
        <v>648</v>
      </c>
      <c r="H75" t="s">
        <v>799</v>
      </c>
      <c r="I75" s="32">
        <v>9.0500000000000007</v>
      </c>
      <c r="J75" s="32">
        <v>38.833329999999997</v>
      </c>
      <c r="K75">
        <v>1</v>
      </c>
      <c r="L75">
        <v>1</v>
      </c>
      <c r="M75">
        <v>25</v>
      </c>
      <c r="N75" t="s">
        <v>800</v>
      </c>
      <c r="O75" t="s">
        <v>791</v>
      </c>
      <c r="P75" t="s">
        <v>640</v>
      </c>
      <c r="Q75" t="s">
        <v>800</v>
      </c>
      <c r="R75" t="s">
        <v>801</v>
      </c>
      <c r="S75" t="s">
        <v>639</v>
      </c>
      <c r="T75" t="s">
        <v>639</v>
      </c>
      <c r="U75" t="s">
        <v>639</v>
      </c>
      <c r="V75" t="s">
        <v>639</v>
      </c>
      <c r="W75" t="s">
        <v>639</v>
      </c>
      <c r="X75" t="s">
        <v>639</v>
      </c>
      <c r="Y75" t="s">
        <v>639</v>
      </c>
      <c r="Z75" t="s">
        <v>639</v>
      </c>
      <c r="AA75" t="s">
        <v>639</v>
      </c>
      <c r="AB75" t="s">
        <v>639</v>
      </c>
      <c r="AC75" t="s">
        <v>406</v>
      </c>
      <c r="AD75" t="s">
        <v>639</v>
      </c>
      <c r="AE75" t="s">
        <v>639</v>
      </c>
    </row>
    <row r="76" spans="1:31" x14ac:dyDescent="0.2">
      <c r="A76" t="s">
        <v>372</v>
      </c>
      <c r="B76">
        <v>246</v>
      </c>
      <c r="C76" t="s">
        <v>53</v>
      </c>
      <c r="D76">
        <v>336593</v>
      </c>
      <c r="E76">
        <v>218.2159</v>
      </c>
      <c r="F76">
        <v>0</v>
      </c>
      <c r="G76" t="s">
        <v>657</v>
      </c>
      <c r="H76" t="s">
        <v>802</v>
      </c>
      <c r="I76" s="32">
        <v>60.133339999999997</v>
      </c>
      <c r="J76" s="32">
        <v>25</v>
      </c>
      <c r="K76">
        <v>1</v>
      </c>
      <c r="L76">
        <v>1</v>
      </c>
      <c r="M76">
        <v>25</v>
      </c>
      <c r="N76" t="s">
        <v>803</v>
      </c>
      <c r="O76" t="s">
        <v>639</v>
      </c>
      <c r="P76" t="s">
        <v>639</v>
      </c>
      <c r="Q76" t="s">
        <v>804</v>
      </c>
      <c r="R76" t="s">
        <v>639</v>
      </c>
      <c r="S76" t="s">
        <v>639</v>
      </c>
      <c r="T76" t="s">
        <v>639</v>
      </c>
      <c r="U76" t="s">
        <v>639</v>
      </c>
      <c r="V76" t="s">
        <v>639</v>
      </c>
      <c r="W76" t="s">
        <v>639</v>
      </c>
      <c r="X76" t="s">
        <v>639</v>
      </c>
      <c r="Y76" t="s">
        <v>482</v>
      </c>
      <c r="Z76" t="s">
        <v>500</v>
      </c>
      <c r="AA76" t="s">
        <v>639</v>
      </c>
      <c r="AB76" t="s">
        <v>639</v>
      </c>
      <c r="AC76" t="s">
        <v>639</v>
      </c>
      <c r="AD76" t="s">
        <v>639</v>
      </c>
      <c r="AE76" t="s">
        <v>639</v>
      </c>
    </row>
    <row r="77" spans="1:31" x14ac:dyDescent="0.2">
      <c r="A77" t="s">
        <v>373</v>
      </c>
      <c r="B77">
        <v>242</v>
      </c>
      <c r="C77" t="s">
        <v>202</v>
      </c>
      <c r="D77">
        <v>18333</v>
      </c>
      <c r="E77">
        <v>50.927289999999999</v>
      </c>
      <c r="F77">
        <v>0</v>
      </c>
      <c r="G77" t="s">
        <v>676</v>
      </c>
      <c r="H77" t="s">
        <v>805</v>
      </c>
      <c r="I77" s="32">
        <v>-18.133330000000001</v>
      </c>
      <c r="J77" s="32">
        <v>178.41669999999999</v>
      </c>
      <c r="K77">
        <v>1</v>
      </c>
      <c r="L77">
        <v>1</v>
      </c>
      <c r="M77">
        <v>22</v>
      </c>
      <c r="N77" t="s">
        <v>640</v>
      </c>
      <c r="O77" t="s">
        <v>639</v>
      </c>
      <c r="P77" t="s">
        <v>639</v>
      </c>
      <c r="Q77" t="s">
        <v>640</v>
      </c>
      <c r="R77" t="s">
        <v>806</v>
      </c>
      <c r="S77" t="s">
        <v>807</v>
      </c>
      <c r="T77" t="s">
        <v>639</v>
      </c>
      <c r="U77" t="s">
        <v>639</v>
      </c>
      <c r="V77" t="s">
        <v>639</v>
      </c>
      <c r="W77" t="s">
        <v>639</v>
      </c>
      <c r="X77" t="s">
        <v>639</v>
      </c>
      <c r="Y77" t="s">
        <v>378</v>
      </c>
      <c r="Z77" t="s">
        <v>639</v>
      </c>
      <c r="AA77" t="s">
        <v>639</v>
      </c>
      <c r="AB77" t="s">
        <v>639</v>
      </c>
      <c r="AC77" t="s">
        <v>639</v>
      </c>
      <c r="AD77" t="s">
        <v>639</v>
      </c>
      <c r="AE77" t="s">
        <v>639</v>
      </c>
    </row>
    <row r="78" spans="1:31" x14ac:dyDescent="0.2">
      <c r="A78" t="s">
        <v>808</v>
      </c>
      <c r="B78">
        <v>238</v>
      </c>
      <c r="C78" t="s">
        <v>809</v>
      </c>
      <c r="D78">
        <v>12173</v>
      </c>
      <c r="E78">
        <v>41.498519999999999</v>
      </c>
      <c r="F78">
        <v>0</v>
      </c>
      <c r="G78" t="s">
        <v>635</v>
      </c>
      <c r="H78" t="s">
        <v>810</v>
      </c>
      <c r="I78" s="32">
        <v>-51.7</v>
      </c>
      <c r="J78" s="32">
        <v>-57.85</v>
      </c>
      <c r="K78">
        <v>1</v>
      </c>
      <c r="L78">
        <v>1</v>
      </c>
      <c r="M78">
        <v>4</v>
      </c>
      <c r="N78" t="s">
        <v>640</v>
      </c>
      <c r="O78" t="s">
        <v>639</v>
      </c>
      <c r="P78" t="s">
        <v>639</v>
      </c>
      <c r="Q78" t="s">
        <v>640</v>
      </c>
      <c r="R78" t="s">
        <v>639</v>
      </c>
      <c r="S78" t="s">
        <v>639</v>
      </c>
      <c r="T78" t="s">
        <v>639</v>
      </c>
      <c r="U78" t="s">
        <v>639</v>
      </c>
      <c r="V78" t="s">
        <v>639</v>
      </c>
      <c r="W78" t="s">
        <v>639</v>
      </c>
      <c r="X78" t="s">
        <v>639</v>
      </c>
      <c r="Y78" t="s">
        <v>378</v>
      </c>
      <c r="Z78" t="s">
        <v>368</v>
      </c>
      <c r="AA78" t="s">
        <v>639</v>
      </c>
      <c r="AB78" t="s">
        <v>639</v>
      </c>
      <c r="AC78" t="s">
        <v>315</v>
      </c>
      <c r="AD78" t="s">
        <v>639</v>
      </c>
      <c r="AE78" t="s">
        <v>639</v>
      </c>
    </row>
    <row r="79" spans="1:31" x14ac:dyDescent="0.2">
      <c r="A79" t="s">
        <v>374</v>
      </c>
      <c r="B79">
        <v>251</v>
      </c>
      <c r="C79" t="s">
        <v>44</v>
      </c>
      <c r="D79">
        <v>547026</v>
      </c>
      <c r="E79">
        <v>278.18759999999997</v>
      </c>
      <c r="F79">
        <v>0</v>
      </c>
      <c r="G79" t="s">
        <v>657</v>
      </c>
      <c r="H79" t="s">
        <v>811</v>
      </c>
      <c r="I79" s="32">
        <v>48.866660000000003</v>
      </c>
      <c r="J79" s="32">
        <v>2.3333330000000001</v>
      </c>
      <c r="K79">
        <v>1</v>
      </c>
      <c r="L79">
        <v>1</v>
      </c>
      <c r="M79">
        <v>25</v>
      </c>
      <c r="N79" t="s">
        <v>674</v>
      </c>
      <c r="O79" t="s">
        <v>639</v>
      </c>
      <c r="P79" t="s">
        <v>639</v>
      </c>
      <c r="Q79" t="s">
        <v>674</v>
      </c>
      <c r="R79" t="s">
        <v>639</v>
      </c>
      <c r="S79" t="s">
        <v>639</v>
      </c>
      <c r="T79" t="s">
        <v>639</v>
      </c>
      <c r="U79" t="s">
        <v>639</v>
      </c>
      <c r="V79" t="s">
        <v>639</v>
      </c>
      <c r="W79" t="s">
        <v>639</v>
      </c>
      <c r="X79" t="s">
        <v>639</v>
      </c>
      <c r="Y79" t="s">
        <v>639</v>
      </c>
      <c r="Z79" t="s">
        <v>639</v>
      </c>
      <c r="AA79" t="s">
        <v>639</v>
      </c>
      <c r="AB79" t="s">
        <v>639</v>
      </c>
      <c r="AC79" t="s">
        <v>639</v>
      </c>
      <c r="AD79" t="s">
        <v>639</v>
      </c>
      <c r="AE79" t="s">
        <v>639</v>
      </c>
    </row>
    <row r="80" spans="1:31" x14ac:dyDescent="0.2">
      <c r="A80" t="s">
        <v>375</v>
      </c>
      <c r="B80">
        <v>234</v>
      </c>
      <c r="C80" t="s">
        <v>195</v>
      </c>
      <c r="D80">
        <v>1399</v>
      </c>
      <c r="E80">
        <v>14.06833</v>
      </c>
      <c r="F80">
        <v>0</v>
      </c>
      <c r="G80" t="s">
        <v>657</v>
      </c>
      <c r="H80" t="s">
        <v>812</v>
      </c>
      <c r="I80" s="32">
        <v>62.016669999999998</v>
      </c>
      <c r="J80" s="32">
        <v>-6.766667</v>
      </c>
      <c r="K80">
        <v>1</v>
      </c>
      <c r="L80">
        <v>1</v>
      </c>
      <c r="M80">
        <v>14</v>
      </c>
      <c r="N80" t="s">
        <v>813</v>
      </c>
      <c r="O80" t="s">
        <v>783</v>
      </c>
      <c r="P80" t="s">
        <v>639</v>
      </c>
      <c r="Q80" t="s">
        <v>813</v>
      </c>
      <c r="R80" t="s">
        <v>783</v>
      </c>
      <c r="S80" t="s">
        <v>639</v>
      </c>
      <c r="T80" t="s">
        <v>639</v>
      </c>
      <c r="U80" t="s">
        <v>639</v>
      </c>
      <c r="V80" t="s">
        <v>639</v>
      </c>
      <c r="W80" t="s">
        <v>639</v>
      </c>
      <c r="X80" t="s">
        <v>639</v>
      </c>
      <c r="Y80" t="s">
        <v>361</v>
      </c>
      <c r="Z80" t="s">
        <v>639</v>
      </c>
      <c r="AA80" t="s">
        <v>639</v>
      </c>
      <c r="AB80" t="s">
        <v>639</v>
      </c>
      <c r="AC80" t="s">
        <v>639</v>
      </c>
      <c r="AD80" t="s">
        <v>639</v>
      </c>
      <c r="AE80" t="s">
        <v>639</v>
      </c>
    </row>
    <row r="81" spans="1:31" x14ac:dyDescent="0.2">
      <c r="A81" t="s">
        <v>376</v>
      </c>
      <c r="B81">
        <v>583</v>
      </c>
      <c r="C81" t="s">
        <v>814</v>
      </c>
      <c r="D81">
        <v>707</v>
      </c>
      <c r="E81">
        <v>10.000999999999999</v>
      </c>
      <c r="F81">
        <v>0</v>
      </c>
      <c r="G81" t="s">
        <v>676</v>
      </c>
      <c r="H81" t="s">
        <v>815</v>
      </c>
      <c r="I81" s="32">
        <v>6.9166670000000003</v>
      </c>
      <c r="J81" s="32">
        <v>158.25</v>
      </c>
      <c r="K81">
        <v>1</v>
      </c>
      <c r="L81">
        <v>1</v>
      </c>
      <c r="M81">
        <v>6</v>
      </c>
      <c r="N81" t="s">
        <v>640</v>
      </c>
      <c r="O81" t="s">
        <v>639</v>
      </c>
      <c r="P81" t="s">
        <v>639</v>
      </c>
      <c r="Q81" t="s">
        <v>816</v>
      </c>
      <c r="R81" t="s">
        <v>817</v>
      </c>
      <c r="S81" t="s">
        <v>640</v>
      </c>
      <c r="T81" t="s">
        <v>639</v>
      </c>
      <c r="U81" t="s">
        <v>639</v>
      </c>
      <c r="V81" t="s">
        <v>639</v>
      </c>
      <c r="W81" t="s">
        <v>639</v>
      </c>
      <c r="X81" t="s">
        <v>639</v>
      </c>
      <c r="Y81" t="s">
        <v>368</v>
      </c>
      <c r="Z81" t="s">
        <v>358</v>
      </c>
      <c r="AA81" t="s">
        <v>523</v>
      </c>
      <c r="AB81" t="s">
        <v>409</v>
      </c>
      <c r="AC81" t="s">
        <v>639</v>
      </c>
      <c r="AD81" t="s">
        <v>639</v>
      </c>
      <c r="AE81" t="s">
        <v>639</v>
      </c>
    </row>
    <row r="82" spans="1:31" x14ac:dyDescent="0.2">
      <c r="A82" t="s">
        <v>377</v>
      </c>
      <c r="B82">
        <v>266</v>
      </c>
      <c r="C82" t="s">
        <v>141</v>
      </c>
      <c r="D82">
        <v>267667</v>
      </c>
      <c r="E82">
        <v>194.59479999999999</v>
      </c>
      <c r="F82">
        <v>0</v>
      </c>
      <c r="G82" t="s">
        <v>648</v>
      </c>
      <c r="H82" t="s">
        <v>818</v>
      </c>
      <c r="I82" s="32">
        <v>0.38333329999999999</v>
      </c>
      <c r="J82" s="32">
        <v>9.4166670000000003</v>
      </c>
      <c r="K82">
        <v>1</v>
      </c>
      <c r="L82">
        <v>1</v>
      </c>
      <c r="M82">
        <v>25</v>
      </c>
      <c r="N82" t="s">
        <v>674</v>
      </c>
      <c r="O82" t="s">
        <v>639</v>
      </c>
      <c r="P82" t="s">
        <v>639</v>
      </c>
      <c r="Q82" t="s">
        <v>750</v>
      </c>
      <c r="R82" t="s">
        <v>674</v>
      </c>
      <c r="S82" t="s">
        <v>639</v>
      </c>
      <c r="T82" t="s">
        <v>639</v>
      </c>
      <c r="U82" t="s">
        <v>819</v>
      </c>
      <c r="V82" t="s">
        <v>820</v>
      </c>
      <c r="W82" t="s">
        <v>639</v>
      </c>
      <c r="X82" t="s">
        <v>639</v>
      </c>
      <c r="Y82" t="s">
        <v>374</v>
      </c>
      <c r="Z82" t="s">
        <v>639</v>
      </c>
      <c r="AA82" t="s">
        <v>639</v>
      </c>
      <c r="AB82" t="s">
        <v>639</v>
      </c>
      <c r="AC82" t="s">
        <v>639</v>
      </c>
      <c r="AD82" t="s">
        <v>639</v>
      </c>
      <c r="AE82" t="s">
        <v>639</v>
      </c>
    </row>
    <row r="83" spans="1:31" x14ac:dyDescent="0.2">
      <c r="A83" t="s">
        <v>378</v>
      </c>
      <c r="B83">
        <v>826</v>
      </c>
      <c r="C83" t="s">
        <v>55</v>
      </c>
      <c r="D83">
        <v>244110</v>
      </c>
      <c r="E83">
        <v>185.83459999999999</v>
      </c>
      <c r="F83">
        <v>0</v>
      </c>
      <c r="G83" t="s">
        <v>657</v>
      </c>
      <c r="H83" t="s">
        <v>821</v>
      </c>
      <c r="I83" s="32">
        <v>51.5</v>
      </c>
      <c r="J83" s="32">
        <v>-0.1666667</v>
      </c>
      <c r="K83">
        <v>1</v>
      </c>
      <c r="L83">
        <v>1</v>
      </c>
      <c r="M83">
        <v>25</v>
      </c>
      <c r="N83" t="s">
        <v>640</v>
      </c>
      <c r="O83" t="s">
        <v>639</v>
      </c>
      <c r="P83" t="s">
        <v>639</v>
      </c>
      <c r="Q83" t="s">
        <v>640</v>
      </c>
      <c r="R83" t="s">
        <v>639</v>
      </c>
      <c r="S83" t="s">
        <v>639</v>
      </c>
      <c r="T83" t="s">
        <v>639</v>
      </c>
      <c r="U83" t="s">
        <v>639</v>
      </c>
      <c r="V83" t="s">
        <v>639</v>
      </c>
      <c r="W83" t="s">
        <v>639</v>
      </c>
      <c r="X83" t="s">
        <v>639</v>
      </c>
      <c r="Y83" t="s">
        <v>639</v>
      </c>
      <c r="Z83" t="s">
        <v>639</v>
      </c>
      <c r="AA83" t="s">
        <v>639</v>
      </c>
      <c r="AB83" t="s">
        <v>639</v>
      </c>
      <c r="AC83" t="s">
        <v>639</v>
      </c>
      <c r="AD83" t="s">
        <v>639</v>
      </c>
      <c r="AE83" t="s">
        <v>639</v>
      </c>
    </row>
    <row r="84" spans="1:31" x14ac:dyDescent="0.2">
      <c r="A84" t="s">
        <v>379</v>
      </c>
      <c r="B84">
        <v>268</v>
      </c>
      <c r="C84" t="s">
        <v>121</v>
      </c>
      <c r="D84">
        <v>69700</v>
      </c>
      <c r="E84">
        <v>99.300219999999996</v>
      </c>
      <c r="F84">
        <v>0</v>
      </c>
      <c r="G84" t="s">
        <v>642</v>
      </c>
      <c r="H84" t="s">
        <v>822</v>
      </c>
      <c r="I84" s="32">
        <v>41.716670000000001</v>
      </c>
      <c r="J84" s="32">
        <v>44.816670000000002</v>
      </c>
      <c r="K84">
        <v>1</v>
      </c>
      <c r="L84">
        <v>1</v>
      </c>
      <c r="M84">
        <v>25</v>
      </c>
      <c r="N84" t="s">
        <v>823</v>
      </c>
      <c r="O84" t="s">
        <v>639</v>
      </c>
      <c r="P84" t="s">
        <v>639</v>
      </c>
      <c r="Q84" t="s">
        <v>823</v>
      </c>
      <c r="R84" t="s">
        <v>639</v>
      </c>
      <c r="S84" t="s">
        <v>639</v>
      </c>
      <c r="T84" t="s">
        <v>639</v>
      </c>
      <c r="U84" t="s">
        <v>824</v>
      </c>
      <c r="V84" t="s">
        <v>639</v>
      </c>
      <c r="W84" t="s">
        <v>639</v>
      </c>
      <c r="X84" t="s">
        <v>639</v>
      </c>
      <c r="Y84" t="s">
        <v>482</v>
      </c>
      <c r="Z84" t="s">
        <v>639</v>
      </c>
      <c r="AA84" t="s">
        <v>639</v>
      </c>
      <c r="AB84" t="s">
        <v>639</v>
      </c>
      <c r="AC84" t="s">
        <v>515</v>
      </c>
      <c r="AD84" t="s">
        <v>639</v>
      </c>
      <c r="AE84" t="s">
        <v>639</v>
      </c>
    </row>
    <row r="85" spans="1:31" x14ac:dyDescent="0.2">
      <c r="A85" t="s">
        <v>380</v>
      </c>
      <c r="B85">
        <v>288</v>
      </c>
      <c r="C85" t="s">
        <v>99</v>
      </c>
      <c r="D85">
        <v>238538</v>
      </c>
      <c r="E85">
        <v>183.70140000000001</v>
      </c>
      <c r="F85">
        <v>0</v>
      </c>
      <c r="G85" t="s">
        <v>648</v>
      </c>
      <c r="H85" t="s">
        <v>825</v>
      </c>
      <c r="I85" s="32">
        <v>5.55</v>
      </c>
      <c r="J85" s="32">
        <v>-0.25</v>
      </c>
      <c r="K85">
        <v>1</v>
      </c>
      <c r="L85">
        <v>1</v>
      </c>
      <c r="M85">
        <v>25</v>
      </c>
      <c r="N85" t="s">
        <v>640</v>
      </c>
      <c r="O85" t="s">
        <v>639</v>
      </c>
      <c r="P85" t="s">
        <v>639</v>
      </c>
      <c r="Q85" t="s">
        <v>826</v>
      </c>
      <c r="R85" t="s">
        <v>639</v>
      </c>
      <c r="S85" t="s">
        <v>639</v>
      </c>
      <c r="T85" t="s">
        <v>639</v>
      </c>
      <c r="U85" t="s">
        <v>640</v>
      </c>
      <c r="V85" t="s">
        <v>827</v>
      </c>
      <c r="W85" t="s">
        <v>639</v>
      </c>
      <c r="X85" t="s">
        <v>639</v>
      </c>
      <c r="Y85" t="s">
        <v>378</v>
      </c>
      <c r="Z85" t="s">
        <v>639</v>
      </c>
      <c r="AA85" t="s">
        <v>639</v>
      </c>
      <c r="AB85" t="s">
        <v>639</v>
      </c>
      <c r="AC85" t="s">
        <v>639</v>
      </c>
      <c r="AD85" t="s">
        <v>639</v>
      </c>
      <c r="AE85" t="s">
        <v>639</v>
      </c>
    </row>
    <row r="86" spans="1:31" x14ac:dyDescent="0.2">
      <c r="A86" t="s">
        <v>381</v>
      </c>
      <c r="B86">
        <v>292</v>
      </c>
      <c r="C86" t="s">
        <v>189</v>
      </c>
      <c r="D86">
        <v>7</v>
      </c>
      <c r="E86">
        <v>0.99513689999999999</v>
      </c>
      <c r="F86">
        <v>0</v>
      </c>
      <c r="G86" t="s">
        <v>657</v>
      </c>
      <c r="H86" t="s">
        <v>189</v>
      </c>
      <c r="I86" s="32">
        <v>36.133339999999997</v>
      </c>
      <c r="J86" s="32">
        <v>-5.35</v>
      </c>
      <c r="K86">
        <v>1</v>
      </c>
      <c r="L86">
        <v>1</v>
      </c>
      <c r="M86">
        <v>1</v>
      </c>
      <c r="N86" t="s">
        <v>640</v>
      </c>
      <c r="O86" t="s">
        <v>638</v>
      </c>
      <c r="P86" t="s">
        <v>639</v>
      </c>
      <c r="Q86" t="s">
        <v>640</v>
      </c>
      <c r="R86" t="s">
        <v>638</v>
      </c>
      <c r="S86" t="s">
        <v>639</v>
      </c>
      <c r="T86" t="s">
        <v>639</v>
      </c>
      <c r="U86" t="s">
        <v>639</v>
      </c>
      <c r="V86" t="s">
        <v>639</v>
      </c>
      <c r="W86" t="s">
        <v>639</v>
      </c>
      <c r="X86" t="s">
        <v>639</v>
      </c>
      <c r="Y86" t="s">
        <v>378</v>
      </c>
      <c r="Z86" t="s">
        <v>639</v>
      </c>
      <c r="AA86" t="s">
        <v>639</v>
      </c>
      <c r="AB86" t="s">
        <v>639</v>
      </c>
      <c r="AC86" t="s">
        <v>368</v>
      </c>
      <c r="AD86" t="s">
        <v>639</v>
      </c>
      <c r="AE86" t="s">
        <v>639</v>
      </c>
    </row>
    <row r="87" spans="1:31" x14ac:dyDescent="0.2">
      <c r="A87" t="s">
        <v>382</v>
      </c>
      <c r="B87">
        <v>324</v>
      </c>
      <c r="C87" t="s">
        <v>129</v>
      </c>
      <c r="D87">
        <v>245857</v>
      </c>
      <c r="E87">
        <v>186.4984</v>
      </c>
      <c r="F87">
        <v>0</v>
      </c>
      <c r="G87" t="s">
        <v>648</v>
      </c>
      <c r="H87" t="s">
        <v>828</v>
      </c>
      <c r="I87" s="32">
        <v>9.5166660000000007</v>
      </c>
      <c r="J87" s="32">
        <v>-15.716670000000001</v>
      </c>
      <c r="K87">
        <v>1</v>
      </c>
      <c r="L87">
        <v>1</v>
      </c>
      <c r="M87">
        <v>25</v>
      </c>
      <c r="N87" t="s">
        <v>674</v>
      </c>
      <c r="O87" t="s">
        <v>639</v>
      </c>
      <c r="P87" t="s">
        <v>639</v>
      </c>
      <c r="Q87" t="s">
        <v>674</v>
      </c>
      <c r="R87" t="s">
        <v>829</v>
      </c>
      <c r="S87" t="s">
        <v>830</v>
      </c>
      <c r="T87" t="s">
        <v>639</v>
      </c>
      <c r="U87" t="s">
        <v>831</v>
      </c>
      <c r="V87" t="s">
        <v>639</v>
      </c>
      <c r="W87" t="s">
        <v>639</v>
      </c>
      <c r="X87" t="s">
        <v>639</v>
      </c>
      <c r="Y87" t="s">
        <v>374</v>
      </c>
      <c r="Z87" t="s">
        <v>639</v>
      </c>
      <c r="AA87" t="s">
        <v>639</v>
      </c>
      <c r="AB87" t="s">
        <v>639</v>
      </c>
      <c r="AC87" t="s">
        <v>639</v>
      </c>
      <c r="AD87" t="s">
        <v>639</v>
      </c>
      <c r="AE87" t="s">
        <v>639</v>
      </c>
    </row>
    <row r="88" spans="1:31" x14ac:dyDescent="0.2">
      <c r="A88" t="s">
        <v>832</v>
      </c>
      <c r="B88">
        <v>312</v>
      </c>
      <c r="C88" t="s">
        <v>833</v>
      </c>
      <c r="D88">
        <v>1780</v>
      </c>
      <c r="E88">
        <v>15.868790000000001</v>
      </c>
      <c r="F88">
        <v>0</v>
      </c>
      <c r="G88" t="s">
        <v>635</v>
      </c>
      <c r="H88" t="s">
        <v>834</v>
      </c>
      <c r="I88" s="32">
        <v>16</v>
      </c>
      <c r="J88" s="32">
        <v>-61.733330000000002</v>
      </c>
      <c r="K88">
        <v>1</v>
      </c>
      <c r="L88">
        <v>1</v>
      </c>
      <c r="M88">
        <v>25</v>
      </c>
      <c r="N88" t="s">
        <v>674</v>
      </c>
      <c r="O88" t="s">
        <v>639</v>
      </c>
      <c r="P88" t="s">
        <v>639</v>
      </c>
      <c r="Q88" t="s">
        <v>674</v>
      </c>
      <c r="R88" t="s">
        <v>781</v>
      </c>
      <c r="S88" t="s">
        <v>639</v>
      </c>
      <c r="T88" t="s">
        <v>639</v>
      </c>
      <c r="U88" t="s">
        <v>835</v>
      </c>
      <c r="V88" t="s">
        <v>639</v>
      </c>
      <c r="W88" t="s">
        <v>639</v>
      </c>
      <c r="X88" t="s">
        <v>639</v>
      </c>
      <c r="Y88" t="s">
        <v>374</v>
      </c>
      <c r="Z88" t="s">
        <v>639</v>
      </c>
      <c r="AA88" t="s">
        <v>639</v>
      </c>
      <c r="AB88" t="s">
        <v>639</v>
      </c>
      <c r="AC88" t="s">
        <v>639</v>
      </c>
      <c r="AD88" t="s">
        <v>639</v>
      </c>
      <c r="AE88" t="s">
        <v>639</v>
      </c>
    </row>
    <row r="89" spans="1:31" x14ac:dyDescent="0.2">
      <c r="A89" t="s">
        <v>383</v>
      </c>
      <c r="B89">
        <v>270</v>
      </c>
      <c r="C89" t="s">
        <v>165</v>
      </c>
      <c r="D89">
        <v>11295</v>
      </c>
      <c r="E89">
        <v>39.973939999999999</v>
      </c>
      <c r="F89">
        <v>0</v>
      </c>
      <c r="G89" t="s">
        <v>648</v>
      </c>
      <c r="H89" t="s">
        <v>836</v>
      </c>
      <c r="I89" s="32">
        <v>13.466670000000001</v>
      </c>
      <c r="J89" s="32">
        <v>-16.649999999999999</v>
      </c>
      <c r="K89">
        <v>1</v>
      </c>
      <c r="L89">
        <v>1</v>
      </c>
      <c r="M89">
        <v>20</v>
      </c>
      <c r="N89" t="s">
        <v>640</v>
      </c>
      <c r="O89" t="s">
        <v>639</v>
      </c>
      <c r="P89" t="s">
        <v>639</v>
      </c>
      <c r="Q89" t="s">
        <v>640</v>
      </c>
      <c r="R89" t="s">
        <v>837</v>
      </c>
      <c r="S89" t="s">
        <v>829</v>
      </c>
      <c r="T89" t="s">
        <v>639</v>
      </c>
      <c r="U89" t="s">
        <v>838</v>
      </c>
      <c r="V89" t="s">
        <v>639</v>
      </c>
      <c r="W89" t="s">
        <v>639</v>
      </c>
      <c r="X89" t="s">
        <v>639</v>
      </c>
      <c r="Y89" t="s">
        <v>378</v>
      </c>
      <c r="Z89" t="s">
        <v>639</v>
      </c>
      <c r="AA89" t="s">
        <v>639</v>
      </c>
      <c r="AB89" t="s">
        <v>639</v>
      </c>
      <c r="AC89" t="s">
        <v>639</v>
      </c>
      <c r="AD89" t="s">
        <v>639</v>
      </c>
      <c r="AE89" t="s">
        <v>639</v>
      </c>
    </row>
    <row r="90" spans="1:31" x14ac:dyDescent="0.2">
      <c r="A90" t="s">
        <v>384</v>
      </c>
      <c r="B90">
        <v>624</v>
      </c>
      <c r="C90" t="s">
        <v>237</v>
      </c>
      <c r="D90">
        <v>36125</v>
      </c>
      <c r="E90">
        <v>71.488749999999996</v>
      </c>
      <c r="F90">
        <v>0</v>
      </c>
      <c r="G90" t="s">
        <v>648</v>
      </c>
      <c r="H90" t="s">
        <v>839</v>
      </c>
      <c r="I90" s="32">
        <v>11.866669999999999</v>
      </c>
      <c r="J90" s="32">
        <v>-15.65</v>
      </c>
      <c r="K90">
        <v>1</v>
      </c>
      <c r="L90">
        <v>1</v>
      </c>
      <c r="M90">
        <v>14</v>
      </c>
      <c r="N90" t="s">
        <v>650</v>
      </c>
      <c r="O90" t="s">
        <v>639</v>
      </c>
      <c r="P90" t="s">
        <v>639</v>
      </c>
      <c r="Q90" t="s">
        <v>840</v>
      </c>
      <c r="R90" t="s">
        <v>841</v>
      </c>
      <c r="S90" t="s">
        <v>842</v>
      </c>
      <c r="T90" t="s">
        <v>639</v>
      </c>
      <c r="U90" t="s">
        <v>837</v>
      </c>
      <c r="V90" t="s">
        <v>639</v>
      </c>
      <c r="W90" t="s">
        <v>639</v>
      </c>
      <c r="X90" t="s">
        <v>639</v>
      </c>
      <c r="Y90" t="s">
        <v>475</v>
      </c>
      <c r="Z90" t="s">
        <v>639</v>
      </c>
      <c r="AA90" t="s">
        <v>639</v>
      </c>
      <c r="AB90" t="s">
        <v>639</v>
      </c>
      <c r="AC90" t="s">
        <v>639</v>
      </c>
      <c r="AD90" t="s">
        <v>639</v>
      </c>
      <c r="AE90" t="s">
        <v>639</v>
      </c>
    </row>
    <row r="91" spans="1:31" x14ac:dyDescent="0.2">
      <c r="A91" t="s">
        <v>385</v>
      </c>
      <c r="B91">
        <v>226</v>
      </c>
      <c r="C91" t="s">
        <v>151</v>
      </c>
      <c r="D91">
        <v>28051</v>
      </c>
      <c r="E91">
        <v>62.995269999999998</v>
      </c>
      <c r="F91">
        <v>0</v>
      </c>
      <c r="G91" t="s">
        <v>648</v>
      </c>
      <c r="H91" t="s">
        <v>843</v>
      </c>
      <c r="I91" s="32">
        <v>3.75</v>
      </c>
      <c r="J91" s="32">
        <v>8.8000000000000007</v>
      </c>
      <c r="K91">
        <v>1</v>
      </c>
      <c r="L91">
        <v>1</v>
      </c>
      <c r="M91">
        <v>16</v>
      </c>
      <c r="N91" t="s">
        <v>638</v>
      </c>
      <c r="O91" t="s">
        <v>674</v>
      </c>
      <c r="P91" t="s">
        <v>639</v>
      </c>
      <c r="Q91" t="s">
        <v>750</v>
      </c>
      <c r="R91" t="s">
        <v>638</v>
      </c>
      <c r="S91" t="s">
        <v>639</v>
      </c>
      <c r="T91" t="s">
        <v>639</v>
      </c>
      <c r="U91" t="s">
        <v>844</v>
      </c>
      <c r="V91" t="s">
        <v>639</v>
      </c>
      <c r="W91" t="s">
        <v>639</v>
      </c>
      <c r="X91" t="s">
        <v>639</v>
      </c>
      <c r="Y91" t="s">
        <v>368</v>
      </c>
      <c r="Z91" t="s">
        <v>639</v>
      </c>
      <c r="AA91" t="s">
        <v>639</v>
      </c>
      <c r="AB91" t="s">
        <v>639</v>
      </c>
      <c r="AC91" t="s">
        <v>639</v>
      </c>
      <c r="AD91" t="s">
        <v>639</v>
      </c>
      <c r="AE91" t="s">
        <v>639</v>
      </c>
    </row>
    <row r="92" spans="1:31" x14ac:dyDescent="0.2">
      <c r="A92" t="s">
        <v>386</v>
      </c>
      <c r="B92">
        <v>300</v>
      </c>
      <c r="C92" t="s">
        <v>64</v>
      </c>
      <c r="D92">
        <v>131621</v>
      </c>
      <c r="E92">
        <v>136.4572</v>
      </c>
      <c r="F92">
        <v>0</v>
      </c>
      <c r="G92" t="s">
        <v>657</v>
      </c>
      <c r="H92" t="s">
        <v>845</v>
      </c>
      <c r="I92" s="32">
        <v>38</v>
      </c>
      <c r="J92" s="32">
        <v>23.733329999999999</v>
      </c>
      <c r="K92">
        <v>1</v>
      </c>
      <c r="L92">
        <v>1</v>
      </c>
      <c r="M92">
        <v>25</v>
      </c>
      <c r="N92" t="s">
        <v>773</v>
      </c>
      <c r="O92" t="s">
        <v>639</v>
      </c>
      <c r="P92" t="s">
        <v>639</v>
      </c>
      <c r="Q92" t="s">
        <v>773</v>
      </c>
      <c r="R92" t="s">
        <v>639</v>
      </c>
      <c r="S92" t="s">
        <v>639</v>
      </c>
      <c r="T92" t="s">
        <v>639</v>
      </c>
      <c r="U92" t="s">
        <v>639</v>
      </c>
      <c r="V92" t="s">
        <v>639</v>
      </c>
      <c r="W92" t="s">
        <v>639</v>
      </c>
      <c r="X92" t="s">
        <v>639</v>
      </c>
      <c r="Y92" t="s">
        <v>515</v>
      </c>
      <c r="Z92" t="s">
        <v>639</v>
      </c>
      <c r="AA92" t="s">
        <v>639</v>
      </c>
      <c r="AB92" t="s">
        <v>639</v>
      </c>
      <c r="AC92" t="s">
        <v>639</v>
      </c>
      <c r="AD92" t="s">
        <v>639</v>
      </c>
      <c r="AE92" t="s">
        <v>639</v>
      </c>
    </row>
    <row r="93" spans="1:31" x14ac:dyDescent="0.2">
      <c r="A93" t="s">
        <v>387</v>
      </c>
      <c r="B93">
        <v>308</v>
      </c>
      <c r="C93" t="s">
        <v>233</v>
      </c>
      <c r="D93">
        <v>345</v>
      </c>
      <c r="E93">
        <v>6.9862380000000002</v>
      </c>
      <c r="F93">
        <v>0</v>
      </c>
      <c r="G93" t="s">
        <v>635</v>
      </c>
      <c r="H93" t="s">
        <v>846</v>
      </c>
      <c r="I93" s="32">
        <v>12.06667</v>
      </c>
      <c r="J93" s="32">
        <v>-61.733330000000002</v>
      </c>
      <c r="K93">
        <v>1</v>
      </c>
      <c r="L93">
        <v>1</v>
      </c>
      <c r="M93">
        <v>7</v>
      </c>
      <c r="N93" t="s">
        <v>640</v>
      </c>
      <c r="O93" t="s">
        <v>639</v>
      </c>
      <c r="P93" t="s">
        <v>639</v>
      </c>
      <c r="Q93" t="s">
        <v>640</v>
      </c>
      <c r="R93" t="s">
        <v>847</v>
      </c>
      <c r="S93" t="s">
        <v>639</v>
      </c>
      <c r="T93" t="s">
        <v>639</v>
      </c>
      <c r="U93" t="s">
        <v>639</v>
      </c>
      <c r="V93" t="s">
        <v>639</v>
      </c>
      <c r="W93" t="s">
        <v>639</v>
      </c>
      <c r="X93" t="s">
        <v>639</v>
      </c>
      <c r="Y93" t="s">
        <v>378</v>
      </c>
      <c r="Z93" t="s">
        <v>639</v>
      </c>
      <c r="AA93" t="s">
        <v>639</v>
      </c>
      <c r="AB93" t="s">
        <v>639</v>
      </c>
      <c r="AC93" t="s">
        <v>374</v>
      </c>
      <c r="AD93" t="s">
        <v>639</v>
      </c>
      <c r="AE93" t="s">
        <v>639</v>
      </c>
    </row>
    <row r="94" spans="1:31" x14ac:dyDescent="0.2">
      <c r="A94" t="s">
        <v>388</v>
      </c>
      <c r="B94">
        <v>304</v>
      </c>
      <c r="C94" t="s">
        <v>244</v>
      </c>
      <c r="D94">
        <v>2166086</v>
      </c>
      <c r="E94">
        <v>553.56880000000001</v>
      </c>
      <c r="F94">
        <v>0</v>
      </c>
      <c r="G94" t="s">
        <v>635</v>
      </c>
      <c r="H94" t="s">
        <v>848</v>
      </c>
      <c r="I94" s="32">
        <v>64.183329999999998</v>
      </c>
      <c r="J94" s="32">
        <v>-51.733330000000002</v>
      </c>
      <c r="K94">
        <v>1</v>
      </c>
      <c r="L94">
        <v>1</v>
      </c>
      <c r="M94">
        <v>25</v>
      </c>
      <c r="N94" t="s">
        <v>849</v>
      </c>
      <c r="O94" t="s">
        <v>783</v>
      </c>
      <c r="P94" t="s">
        <v>639</v>
      </c>
      <c r="Q94" t="s">
        <v>849</v>
      </c>
      <c r="R94" t="s">
        <v>639</v>
      </c>
      <c r="S94" t="s">
        <v>639</v>
      </c>
      <c r="T94" t="s">
        <v>639</v>
      </c>
      <c r="U94" t="s">
        <v>783</v>
      </c>
      <c r="V94" t="s">
        <v>639</v>
      </c>
      <c r="W94" t="s">
        <v>639</v>
      </c>
      <c r="X94" t="s">
        <v>639</v>
      </c>
      <c r="Y94" t="s">
        <v>361</v>
      </c>
      <c r="Z94" t="s">
        <v>639</v>
      </c>
      <c r="AA94" t="s">
        <v>639</v>
      </c>
      <c r="AB94" t="s">
        <v>639</v>
      </c>
      <c r="AC94" t="s">
        <v>639</v>
      </c>
      <c r="AD94" t="s">
        <v>639</v>
      </c>
      <c r="AE94" t="s">
        <v>639</v>
      </c>
    </row>
    <row r="95" spans="1:31" x14ac:dyDescent="0.2">
      <c r="A95" t="s">
        <v>389</v>
      </c>
      <c r="B95">
        <v>320</v>
      </c>
      <c r="C95" t="s">
        <v>146</v>
      </c>
      <c r="D95">
        <v>108889</v>
      </c>
      <c r="E95">
        <v>124.11539999999999</v>
      </c>
      <c r="F95">
        <v>0</v>
      </c>
      <c r="G95" t="s">
        <v>635</v>
      </c>
      <c r="H95" t="s">
        <v>146</v>
      </c>
      <c r="I95" s="32">
        <v>14.633330000000001</v>
      </c>
      <c r="J95" s="32">
        <v>-90.516670000000005</v>
      </c>
      <c r="K95">
        <v>1</v>
      </c>
      <c r="L95">
        <v>1</v>
      </c>
      <c r="M95">
        <v>25</v>
      </c>
      <c r="N95" t="s">
        <v>638</v>
      </c>
      <c r="O95" t="s">
        <v>639</v>
      </c>
      <c r="P95" t="s">
        <v>639</v>
      </c>
      <c r="Q95" t="s">
        <v>638</v>
      </c>
      <c r="R95" t="s">
        <v>639</v>
      </c>
      <c r="S95" t="s">
        <v>639</v>
      </c>
      <c r="T95" t="s">
        <v>639</v>
      </c>
      <c r="U95" t="s">
        <v>639</v>
      </c>
      <c r="V95" t="s">
        <v>639</v>
      </c>
      <c r="W95" t="s">
        <v>639</v>
      </c>
      <c r="X95" t="s">
        <v>639</v>
      </c>
      <c r="Y95" t="s">
        <v>368</v>
      </c>
      <c r="Z95" t="s">
        <v>639</v>
      </c>
      <c r="AA95" t="s">
        <v>639</v>
      </c>
      <c r="AB95" t="s">
        <v>639</v>
      </c>
      <c r="AC95" t="s">
        <v>639</v>
      </c>
      <c r="AD95" t="s">
        <v>639</v>
      </c>
      <c r="AE95" t="s">
        <v>639</v>
      </c>
    </row>
    <row r="96" spans="1:31" x14ac:dyDescent="0.2">
      <c r="A96" t="s">
        <v>850</v>
      </c>
      <c r="B96">
        <v>254</v>
      </c>
      <c r="C96" t="s">
        <v>851</v>
      </c>
      <c r="D96">
        <v>91000</v>
      </c>
      <c r="E96">
        <v>113.4631</v>
      </c>
      <c r="F96">
        <v>0</v>
      </c>
      <c r="G96" t="s">
        <v>635</v>
      </c>
      <c r="H96" t="s">
        <v>852</v>
      </c>
      <c r="I96" s="32">
        <v>4.9333330000000002</v>
      </c>
      <c r="J96" s="32">
        <v>-52.333329999999997</v>
      </c>
      <c r="K96">
        <v>1</v>
      </c>
      <c r="L96">
        <v>1</v>
      </c>
      <c r="M96">
        <v>15</v>
      </c>
      <c r="N96" t="s">
        <v>674</v>
      </c>
      <c r="O96" t="s">
        <v>639</v>
      </c>
      <c r="P96" t="s">
        <v>639</v>
      </c>
      <c r="Q96" t="s">
        <v>674</v>
      </c>
      <c r="R96" t="s">
        <v>639</v>
      </c>
      <c r="S96" t="s">
        <v>639</v>
      </c>
      <c r="T96" t="s">
        <v>639</v>
      </c>
      <c r="U96" t="s">
        <v>639</v>
      </c>
      <c r="V96" t="s">
        <v>639</v>
      </c>
      <c r="W96" t="s">
        <v>639</v>
      </c>
      <c r="X96" t="s">
        <v>639</v>
      </c>
      <c r="Y96" t="s">
        <v>374</v>
      </c>
      <c r="Z96" t="s">
        <v>639</v>
      </c>
      <c r="AA96" t="s">
        <v>639</v>
      </c>
      <c r="AB96" t="s">
        <v>639</v>
      </c>
      <c r="AC96" t="s">
        <v>639</v>
      </c>
      <c r="AD96" t="s">
        <v>639</v>
      </c>
      <c r="AE96" t="s">
        <v>639</v>
      </c>
    </row>
    <row r="97" spans="1:31" x14ac:dyDescent="0.2">
      <c r="A97" t="s">
        <v>392</v>
      </c>
      <c r="B97">
        <v>328</v>
      </c>
      <c r="C97" t="s">
        <v>182</v>
      </c>
      <c r="D97">
        <v>214970</v>
      </c>
      <c r="E97">
        <v>174.3905</v>
      </c>
      <c r="F97">
        <v>0</v>
      </c>
      <c r="G97" t="s">
        <v>635</v>
      </c>
      <c r="H97" t="s">
        <v>853</v>
      </c>
      <c r="I97" s="32">
        <v>6.766667</v>
      </c>
      <c r="J97" s="32">
        <v>-58.166670000000003</v>
      </c>
      <c r="K97">
        <v>1</v>
      </c>
      <c r="L97">
        <v>1</v>
      </c>
      <c r="M97">
        <v>25</v>
      </c>
      <c r="N97" t="s">
        <v>640</v>
      </c>
      <c r="O97" t="s">
        <v>639</v>
      </c>
      <c r="P97" t="s">
        <v>639</v>
      </c>
      <c r="Q97" t="s">
        <v>640</v>
      </c>
      <c r="R97" t="s">
        <v>854</v>
      </c>
      <c r="S97" t="s">
        <v>855</v>
      </c>
      <c r="T97" t="s">
        <v>639</v>
      </c>
      <c r="U97" t="s">
        <v>639</v>
      </c>
      <c r="V97" t="s">
        <v>639</v>
      </c>
      <c r="W97" t="s">
        <v>639</v>
      </c>
      <c r="X97" t="s">
        <v>639</v>
      </c>
      <c r="Y97" t="s">
        <v>378</v>
      </c>
      <c r="Z97" t="s">
        <v>639</v>
      </c>
      <c r="AA97" t="s">
        <v>639</v>
      </c>
      <c r="AB97" t="s">
        <v>639</v>
      </c>
      <c r="AC97" t="s">
        <v>459</v>
      </c>
      <c r="AD97" t="s">
        <v>639</v>
      </c>
      <c r="AE97" t="s">
        <v>639</v>
      </c>
    </row>
    <row r="98" spans="1:31" x14ac:dyDescent="0.2">
      <c r="A98" t="s">
        <v>572</v>
      </c>
      <c r="B98">
        <v>344</v>
      </c>
      <c r="C98" t="s">
        <v>856</v>
      </c>
      <c r="D98">
        <v>1092</v>
      </c>
      <c r="E98">
        <v>12.429259999999999</v>
      </c>
      <c r="F98">
        <v>0</v>
      </c>
      <c r="G98" t="s">
        <v>642</v>
      </c>
      <c r="H98" t="s">
        <v>857</v>
      </c>
      <c r="I98" s="32">
        <v>22.266670000000001</v>
      </c>
      <c r="J98" s="32">
        <v>114.15</v>
      </c>
      <c r="K98">
        <v>1</v>
      </c>
      <c r="L98">
        <v>1</v>
      </c>
      <c r="M98">
        <v>7</v>
      </c>
      <c r="N98" t="s">
        <v>640</v>
      </c>
      <c r="O98" t="s">
        <v>741</v>
      </c>
      <c r="P98" t="s">
        <v>639</v>
      </c>
      <c r="Q98" t="s">
        <v>640</v>
      </c>
      <c r="R98" t="s">
        <v>744</v>
      </c>
      <c r="S98" t="s">
        <v>639</v>
      </c>
      <c r="T98" t="s">
        <v>639</v>
      </c>
      <c r="U98" t="s">
        <v>639</v>
      </c>
      <c r="V98" t="s">
        <v>639</v>
      </c>
      <c r="W98" t="s">
        <v>639</v>
      </c>
      <c r="X98" t="s">
        <v>639</v>
      </c>
      <c r="Y98" t="s">
        <v>378</v>
      </c>
      <c r="Z98" t="s">
        <v>639</v>
      </c>
      <c r="AA98" t="s">
        <v>639</v>
      </c>
      <c r="AB98" t="s">
        <v>639</v>
      </c>
      <c r="AC98" t="s">
        <v>639</v>
      </c>
      <c r="AD98" t="s">
        <v>639</v>
      </c>
      <c r="AE98" t="s">
        <v>639</v>
      </c>
    </row>
    <row r="99" spans="1:31" x14ac:dyDescent="0.2">
      <c r="A99" t="s">
        <v>393</v>
      </c>
      <c r="B99">
        <v>340</v>
      </c>
      <c r="C99" t="s">
        <v>124</v>
      </c>
      <c r="D99">
        <v>112088</v>
      </c>
      <c r="E99">
        <v>125.9254</v>
      </c>
      <c r="F99">
        <v>0</v>
      </c>
      <c r="G99" t="s">
        <v>635</v>
      </c>
      <c r="H99" t="s">
        <v>858</v>
      </c>
      <c r="I99" s="32">
        <v>14.08333</v>
      </c>
      <c r="J99" s="32">
        <v>-87.233329999999995</v>
      </c>
      <c r="K99">
        <v>1</v>
      </c>
      <c r="L99">
        <v>1</v>
      </c>
      <c r="M99">
        <v>25</v>
      </c>
      <c r="N99" t="s">
        <v>638</v>
      </c>
      <c r="O99" t="s">
        <v>639</v>
      </c>
      <c r="P99" t="s">
        <v>639</v>
      </c>
      <c r="Q99" t="s">
        <v>638</v>
      </c>
      <c r="R99" t="s">
        <v>639</v>
      </c>
      <c r="S99" t="s">
        <v>639</v>
      </c>
      <c r="T99" t="s">
        <v>639</v>
      </c>
      <c r="U99" t="s">
        <v>639</v>
      </c>
      <c r="V99" t="s">
        <v>639</v>
      </c>
      <c r="W99" t="s">
        <v>639</v>
      </c>
      <c r="X99" t="s">
        <v>639</v>
      </c>
      <c r="Y99" t="s">
        <v>368</v>
      </c>
      <c r="Z99" t="s">
        <v>639</v>
      </c>
      <c r="AA99" t="s">
        <v>639</v>
      </c>
      <c r="AB99" t="s">
        <v>639</v>
      </c>
      <c r="AC99" t="s">
        <v>639</v>
      </c>
      <c r="AD99" t="s">
        <v>639</v>
      </c>
      <c r="AE99" t="s">
        <v>639</v>
      </c>
    </row>
    <row r="100" spans="1:31" x14ac:dyDescent="0.2">
      <c r="A100" t="s">
        <v>394</v>
      </c>
      <c r="B100">
        <v>191</v>
      </c>
      <c r="C100" t="s">
        <v>98</v>
      </c>
      <c r="D100">
        <v>56538</v>
      </c>
      <c r="E100">
        <v>89.434280000000001</v>
      </c>
      <c r="F100">
        <v>0</v>
      </c>
      <c r="G100" t="s">
        <v>657</v>
      </c>
      <c r="H100" t="s">
        <v>859</v>
      </c>
      <c r="I100" s="32">
        <v>45.8</v>
      </c>
      <c r="J100" s="32">
        <v>15.966670000000001</v>
      </c>
      <c r="K100">
        <v>1</v>
      </c>
      <c r="L100">
        <v>1</v>
      </c>
      <c r="M100">
        <v>25</v>
      </c>
      <c r="N100" t="s">
        <v>703</v>
      </c>
      <c r="O100" t="s">
        <v>639</v>
      </c>
      <c r="P100" t="s">
        <v>639</v>
      </c>
      <c r="Q100" t="s">
        <v>703</v>
      </c>
      <c r="R100" t="s">
        <v>639</v>
      </c>
      <c r="S100" t="s">
        <v>639</v>
      </c>
      <c r="T100" t="s">
        <v>639</v>
      </c>
      <c r="U100" t="s">
        <v>639</v>
      </c>
      <c r="V100" t="s">
        <v>639</v>
      </c>
      <c r="W100" t="s">
        <v>639</v>
      </c>
      <c r="X100" t="s">
        <v>639</v>
      </c>
      <c r="Y100" t="s">
        <v>315</v>
      </c>
      <c r="Z100" t="s">
        <v>639</v>
      </c>
      <c r="AA100" t="s">
        <v>639</v>
      </c>
      <c r="AB100" t="s">
        <v>639</v>
      </c>
      <c r="AC100" t="s">
        <v>704</v>
      </c>
      <c r="AD100" t="s">
        <v>396</v>
      </c>
      <c r="AE100" t="s">
        <v>639</v>
      </c>
    </row>
    <row r="101" spans="1:31" x14ac:dyDescent="0.2">
      <c r="A101" t="s">
        <v>395</v>
      </c>
      <c r="B101">
        <v>332</v>
      </c>
      <c r="C101" t="s">
        <v>148</v>
      </c>
      <c r="D101">
        <v>27750</v>
      </c>
      <c r="E101">
        <v>62.656379999999999</v>
      </c>
      <c r="F101">
        <v>0</v>
      </c>
      <c r="G101" t="s">
        <v>635</v>
      </c>
      <c r="H101" t="s">
        <v>860</v>
      </c>
      <c r="I101" s="32">
        <v>18.55</v>
      </c>
      <c r="J101" s="32">
        <v>-72.333340000000007</v>
      </c>
      <c r="K101">
        <v>1</v>
      </c>
      <c r="L101">
        <v>1</v>
      </c>
      <c r="M101">
        <v>25</v>
      </c>
      <c r="N101" t="s">
        <v>674</v>
      </c>
      <c r="O101" t="s">
        <v>639</v>
      </c>
      <c r="P101" t="s">
        <v>639</v>
      </c>
      <c r="Q101" t="s">
        <v>861</v>
      </c>
      <c r="R101" t="s">
        <v>639</v>
      </c>
      <c r="S101" t="s">
        <v>639</v>
      </c>
      <c r="T101" t="s">
        <v>639</v>
      </c>
      <c r="U101" t="s">
        <v>639</v>
      </c>
      <c r="V101" t="s">
        <v>639</v>
      </c>
      <c r="W101" t="s">
        <v>639</v>
      </c>
      <c r="X101" t="s">
        <v>639</v>
      </c>
      <c r="Y101" t="s">
        <v>639</v>
      </c>
      <c r="Z101" t="s">
        <v>639</v>
      </c>
      <c r="AA101" t="s">
        <v>639</v>
      </c>
      <c r="AB101" t="s">
        <v>639</v>
      </c>
      <c r="AC101" t="s">
        <v>374</v>
      </c>
      <c r="AD101" t="s">
        <v>368</v>
      </c>
      <c r="AE101" t="s">
        <v>639</v>
      </c>
    </row>
    <row r="102" spans="1:31" x14ac:dyDescent="0.2">
      <c r="A102" t="s">
        <v>396</v>
      </c>
      <c r="B102">
        <v>348</v>
      </c>
      <c r="C102" t="s">
        <v>75</v>
      </c>
      <c r="D102">
        <v>93032</v>
      </c>
      <c r="E102">
        <v>114.7229</v>
      </c>
      <c r="F102">
        <v>1</v>
      </c>
      <c r="G102" t="s">
        <v>657</v>
      </c>
      <c r="H102" t="s">
        <v>862</v>
      </c>
      <c r="I102" s="32">
        <v>47.5</v>
      </c>
      <c r="J102" s="32">
        <v>19.05</v>
      </c>
      <c r="K102">
        <v>1</v>
      </c>
      <c r="L102">
        <v>1</v>
      </c>
      <c r="M102">
        <v>25</v>
      </c>
      <c r="N102" t="s">
        <v>863</v>
      </c>
      <c r="O102" t="s">
        <v>639</v>
      </c>
      <c r="P102" t="s">
        <v>639</v>
      </c>
      <c r="Q102" t="s">
        <v>863</v>
      </c>
      <c r="R102" t="s">
        <v>639</v>
      </c>
      <c r="S102" t="s">
        <v>639</v>
      </c>
      <c r="T102" t="s">
        <v>639</v>
      </c>
      <c r="U102" t="s">
        <v>639</v>
      </c>
      <c r="V102" t="s">
        <v>639</v>
      </c>
      <c r="W102" t="s">
        <v>639</v>
      </c>
      <c r="X102" t="s">
        <v>639</v>
      </c>
      <c r="Y102" t="s">
        <v>639</v>
      </c>
      <c r="Z102" t="s">
        <v>639</v>
      </c>
      <c r="AA102" t="s">
        <v>639</v>
      </c>
      <c r="AB102" t="s">
        <v>639</v>
      </c>
      <c r="AC102" t="s">
        <v>639</v>
      </c>
      <c r="AD102" t="s">
        <v>639</v>
      </c>
      <c r="AE102" t="s">
        <v>639</v>
      </c>
    </row>
    <row r="103" spans="1:31" x14ac:dyDescent="0.2">
      <c r="A103" t="s">
        <v>397</v>
      </c>
      <c r="B103">
        <v>360</v>
      </c>
      <c r="C103" t="s">
        <v>51</v>
      </c>
      <c r="D103">
        <v>1933658</v>
      </c>
      <c r="E103">
        <v>523.02639999999997</v>
      </c>
      <c r="F103">
        <v>0</v>
      </c>
      <c r="G103" t="s">
        <v>642</v>
      </c>
      <c r="H103" t="s">
        <v>864</v>
      </c>
      <c r="I103" s="32">
        <v>-6.1333330000000004</v>
      </c>
      <c r="J103" s="32">
        <v>106.75</v>
      </c>
      <c r="K103">
        <v>1</v>
      </c>
      <c r="L103">
        <v>1</v>
      </c>
      <c r="M103">
        <v>25</v>
      </c>
      <c r="N103" t="s">
        <v>865</v>
      </c>
      <c r="O103" t="s">
        <v>639</v>
      </c>
      <c r="P103" t="s">
        <v>639</v>
      </c>
      <c r="Q103" t="s">
        <v>865</v>
      </c>
      <c r="R103" t="s">
        <v>720</v>
      </c>
      <c r="S103" t="s">
        <v>866</v>
      </c>
      <c r="T103" t="s">
        <v>639</v>
      </c>
      <c r="U103" t="s">
        <v>867</v>
      </c>
      <c r="V103" t="s">
        <v>639</v>
      </c>
      <c r="W103" t="s">
        <v>639</v>
      </c>
      <c r="X103" t="s">
        <v>639</v>
      </c>
      <c r="Y103" t="s">
        <v>459</v>
      </c>
      <c r="Z103" t="s">
        <v>639</v>
      </c>
      <c r="AA103" t="s">
        <v>639</v>
      </c>
      <c r="AB103" t="s">
        <v>639</v>
      </c>
      <c r="AC103" t="s">
        <v>639</v>
      </c>
      <c r="AD103" t="s">
        <v>639</v>
      </c>
      <c r="AE103" t="s">
        <v>639</v>
      </c>
    </row>
    <row r="104" spans="1:31" x14ac:dyDescent="0.2">
      <c r="A104" t="s">
        <v>400</v>
      </c>
      <c r="B104">
        <v>699</v>
      </c>
      <c r="C104" t="s">
        <v>59</v>
      </c>
      <c r="D104">
        <v>3287590</v>
      </c>
      <c r="E104">
        <v>681.98159999999996</v>
      </c>
      <c r="F104">
        <v>0</v>
      </c>
      <c r="G104" t="s">
        <v>642</v>
      </c>
      <c r="H104" t="s">
        <v>868</v>
      </c>
      <c r="I104" s="32">
        <v>28.616669999999999</v>
      </c>
      <c r="J104" s="32">
        <v>77.216669999999993</v>
      </c>
      <c r="K104">
        <v>1</v>
      </c>
      <c r="L104">
        <v>1</v>
      </c>
      <c r="M104">
        <v>25</v>
      </c>
      <c r="N104" t="s">
        <v>640</v>
      </c>
      <c r="O104" t="s">
        <v>869</v>
      </c>
      <c r="P104" t="s">
        <v>639</v>
      </c>
      <c r="Q104" t="s">
        <v>869</v>
      </c>
      <c r="R104" t="s">
        <v>640</v>
      </c>
      <c r="S104" t="s">
        <v>639</v>
      </c>
      <c r="T104" t="s">
        <v>639</v>
      </c>
      <c r="U104" t="s">
        <v>870</v>
      </c>
      <c r="V104" t="s">
        <v>871</v>
      </c>
      <c r="W104" t="s">
        <v>695</v>
      </c>
      <c r="X104" t="s">
        <v>639</v>
      </c>
      <c r="Y104" t="s">
        <v>378</v>
      </c>
      <c r="Z104" t="s">
        <v>639</v>
      </c>
      <c r="AA104" t="s">
        <v>639</v>
      </c>
      <c r="AB104" t="s">
        <v>639</v>
      </c>
      <c r="AC104" t="s">
        <v>639</v>
      </c>
      <c r="AD104" t="s">
        <v>639</v>
      </c>
      <c r="AE104" t="s">
        <v>639</v>
      </c>
    </row>
    <row r="105" spans="1:31" x14ac:dyDescent="0.2">
      <c r="A105" t="s">
        <v>401</v>
      </c>
      <c r="B105">
        <v>372</v>
      </c>
      <c r="C105" t="s">
        <v>106</v>
      </c>
      <c r="D105">
        <v>70285</v>
      </c>
      <c r="E105">
        <v>99.716059999999999</v>
      </c>
      <c r="F105">
        <v>0</v>
      </c>
      <c r="G105" t="s">
        <v>657</v>
      </c>
      <c r="H105" t="s">
        <v>872</v>
      </c>
      <c r="I105" s="32">
        <v>53.333329999999997</v>
      </c>
      <c r="J105" s="32">
        <v>-6.25</v>
      </c>
      <c r="K105">
        <v>1</v>
      </c>
      <c r="L105">
        <v>1</v>
      </c>
      <c r="M105">
        <v>25</v>
      </c>
      <c r="N105" t="s">
        <v>640</v>
      </c>
      <c r="O105" t="s">
        <v>639</v>
      </c>
      <c r="P105" t="s">
        <v>639</v>
      </c>
      <c r="Q105" t="s">
        <v>640</v>
      </c>
      <c r="R105" t="s">
        <v>873</v>
      </c>
      <c r="S105" t="s">
        <v>639</v>
      </c>
      <c r="T105" t="s">
        <v>639</v>
      </c>
      <c r="U105" t="s">
        <v>639</v>
      </c>
      <c r="V105" t="s">
        <v>639</v>
      </c>
      <c r="W105" t="s">
        <v>639</v>
      </c>
      <c r="X105" t="s">
        <v>639</v>
      </c>
      <c r="Y105" t="s">
        <v>378</v>
      </c>
      <c r="Z105" t="s">
        <v>639</v>
      </c>
      <c r="AA105" t="s">
        <v>639</v>
      </c>
      <c r="AB105" t="s">
        <v>639</v>
      </c>
      <c r="AC105" t="s">
        <v>639</v>
      </c>
      <c r="AD105" t="s">
        <v>639</v>
      </c>
      <c r="AE105" t="s">
        <v>639</v>
      </c>
    </row>
    <row r="106" spans="1:31" x14ac:dyDescent="0.2">
      <c r="A106" t="s">
        <v>402</v>
      </c>
      <c r="B106">
        <v>364</v>
      </c>
      <c r="C106" t="s">
        <v>874</v>
      </c>
      <c r="D106">
        <v>1648100</v>
      </c>
      <c r="E106">
        <v>482.8648</v>
      </c>
      <c r="F106">
        <v>0</v>
      </c>
      <c r="G106" t="s">
        <v>642</v>
      </c>
      <c r="H106" t="s">
        <v>875</v>
      </c>
      <c r="I106" s="32">
        <v>35.666670000000003</v>
      </c>
      <c r="J106" s="32">
        <v>51.433329999999998</v>
      </c>
      <c r="K106">
        <v>1</v>
      </c>
      <c r="L106">
        <v>1</v>
      </c>
      <c r="M106">
        <v>25</v>
      </c>
      <c r="N106" t="s">
        <v>644</v>
      </c>
      <c r="O106" t="s">
        <v>639</v>
      </c>
      <c r="P106" t="s">
        <v>639</v>
      </c>
      <c r="Q106" t="s">
        <v>644</v>
      </c>
      <c r="R106" t="s">
        <v>682</v>
      </c>
      <c r="S106" t="s">
        <v>639</v>
      </c>
      <c r="T106" t="s">
        <v>639</v>
      </c>
      <c r="U106" t="s">
        <v>639</v>
      </c>
      <c r="V106" t="s">
        <v>639</v>
      </c>
      <c r="W106" t="s">
        <v>639</v>
      </c>
      <c r="X106" t="s">
        <v>639</v>
      </c>
      <c r="Y106" t="s">
        <v>639</v>
      </c>
      <c r="Z106" t="s">
        <v>639</v>
      </c>
      <c r="AA106" t="s">
        <v>639</v>
      </c>
      <c r="AB106" t="s">
        <v>639</v>
      </c>
      <c r="AC106" t="s">
        <v>639</v>
      </c>
      <c r="AD106" t="s">
        <v>639</v>
      </c>
      <c r="AE106" t="s">
        <v>639</v>
      </c>
    </row>
    <row r="107" spans="1:31" x14ac:dyDescent="0.2">
      <c r="A107" t="s">
        <v>403</v>
      </c>
      <c r="B107">
        <v>368</v>
      </c>
      <c r="C107" t="s">
        <v>107</v>
      </c>
      <c r="D107">
        <v>437072</v>
      </c>
      <c r="E107">
        <v>248.66249999999999</v>
      </c>
      <c r="F107">
        <v>0</v>
      </c>
      <c r="G107" t="s">
        <v>642</v>
      </c>
      <c r="H107" t="s">
        <v>876</v>
      </c>
      <c r="I107" s="32">
        <v>33.333329999999997</v>
      </c>
      <c r="J107" s="32">
        <v>44.433329999999998</v>
      </c>
      <c r="K107">
        <v>1</v>
      </c>
      <c r="L107">
        <v>1</v>
      </c>
      <c r="M107">
        <v>25</v>
      </c>
      <c r="N107" t="s">
        <v>666</v>
      </c>
      <c r="O107" t="s">
        <v>639</v>
      </c>
      <c r="P107" t="s">
        <v>639</v>
      </c>
      <c r="Q107" t="s">
        <v>666</v>
      </c>
      <c r="R107" t="s">
        <v>877</v>
      </c>
      <c r="S107" t="s">
        <v>639</v>
      </c>
      <c r="T107" t="s">
        <v>639</v>
      </c>
      <c r="U107" t="s">
        <v>639</v>
      </c>
      <c r="V107" t="s">
        <v>639</v>
      </c>
      <c r="W107" t="s">
        <v>639</v>
      </c>
      <c r="X107" t="s">
        <v>639</v>
      </c>
      <c r="Y107" t="s">
        <v>515</v>
      </c>
      <c r="Z107" t="s">
        <v>639</v>
      </c>
      <c r="AA107" t="s">
        <v>639</v>
      </c>
      <c r="AB107" t="s">
        <v>639</v>
      </c>
      <c r="AC107" t="s">
        <v>378</v>
      </c>
      <c r="AD107" t="s">
        <v>639</v>
      </c>
      <c r="AE107" t="s">
        <v>639</v>
      </c>
    </row>
    <row r="108" spans="1:31" x14ac:dyDescent="0.2">
      <c r="A108" t="s">
        <v>404</v>
      </c>
      <c r="B108">
        <v>352</v>
      </c>
      <c r="C108" t="s">
        <v>167</v>
      </c>
      <c r="D108">
        <v>102819</v>
      </c>
      <c r="E108">
        <v>120.60639999999999</v>
      </c>
      <c r="F108">
        <v>0</v>
      </c>
      <c r="G108" t="s">
        <v>657</v>
      </c>
      <c r="H108" t="s">
        <v>878</v>
      </c>
      <c r="I108" s="32">
        <v>64.150000000000006</v>
      </c>
      <c r="J108" s="32">
        <v>-21.966670000000001</v>
      </c>
      <c r="K108">
        <v>1</v>
      </c>
      <c r="L108">
        <v>1</v>
      </c>
      <c r="M108">
        <v>25</v>
      </c>
      <c r="N108" t="s">
        <v>879</v>
      </c>
      <c r="O108" t="s">
        <v>639</v>
      </c>
      <c r="P108" t="s">
        <v>639</v>
      </c>
      <c r="Q108" t="s">
        <v>879</v>
      </c>
      <c r="R108" t="s">
        <v>639</v>
      </c>
      <c r="S108" t="s">
        <v>639</v>
      </c>
      <c r="T108" t="s">
        <v>639</v>
      </c>
      <c r="U108" t="s">
        <v>639</v>
      </c>
      <c r="V108" t="s">
        <v>639</v>
      </c>
      <c r="W108" t="s">
        <v>639</v>
      </c>
      <c r="X108" t="s">
        <v>639</v>
      </c>
      <c r="Y108" t="s">
        <v>361</v>
      </c>
      <c r="Z108" t="s">
        <v>639</v>
      </c>
      <c r="AA108" t="s">
        <v>639</v>
      </c>
      <c r="AB108" t="s">
        <v>639</v>
      </c>
      <c r="AC108" t="s">
        <v>639</v>
      </c>
      <c r="AD108" t="s">
        <v>639</v>
      </c>
      <c r="AE108" t="s">
        <v>639</v>
      </c>
    </row>
    <row r="109" spans="1:31" x14ac:dyDescent="0.2">
      <c r="A109" t="s">
        <v>405</v>
      </c>
      <c r="B109">
        <v>376</v>
      </c>
      <c r="C109" t="s">
        <v>87</v>
      </c>
      <c r="D109">
        <v>21621</v>
      </c>
      <c r="E109">
        <v>55.305929999999996</v>
      </c>
      <c r="F109">
        <v>0</v>
      </c>
      <c r="G109" t="s">
        <v>642</v>
      </c>
      <c r="H109" t="s">
        <v>880</v>
      </c>
      <c r="I109" s="32">
        <v>32.083329999999997</v>
      </c>
      <c r="J109" s="32">
        <v>34.766669999999998</v>
      </c>
      <c r="K109">
        <v>1</v>
      </c>
      <c r="L109">
        <v>1</v>
      </c>
      <c r="M109">
        <v>25</v>
      </c>
      <c r="N109" t="s">
        <v>881</v>
      </c>
      <c r="O109" t="s">
        <v>640</v>
      </c>
      <c r="P109" t="s">
        <v>639</v>
      </c>
      <c r="Q109" t="s">
        <v>881</v>
      </c>
      <c r="R109" t="s">
        <v>666</v>
      </c>
      <c r="S109" t="s">
        <v>640</v>
      </c>
      <c r="T109" t="s">
        <v>674</v>
      </c>
      <c r="U109" t="s">
        <v>707</v>
      </c>
      <c r="V109" t="s">
        <v>639</v>
      </c>
      <c r="W109" t="s">
        <v>639</v>
      </c>
      <c r="X109" t="s">
        <v>639</v>
      </c>
      <c r="Y109" t="s">
        <v>378</v>
      </c>
      <c r="Z109" t="s">
        <v>515</v>
      </c>
      <c r="AA109" t="s">
        <v>639</v>
      </c>
      <c r="AB109" t="s">
        <v>639</v>
      </c>
      <c r="AC109" t="s">
        <v>471</v>
      </c>
      <c r="AD109" t="s">
        <v>639</v>
      </c>
      <c r="AE109" t="s">
        <v>639</v>
      </c>
    </row>
    <row r="110" spans="1:31" x14ac:dyDescent="0.2">
      <c r="A110" t="s">
        <v>406</v>
      </c>
      <c r="B110">
        <v>381</v>
      </c>
      <c r="C110" t="s">
        <v>36</v>
      </c>
      <c r="D110">
        <v>301323</v>
      </c>
      <c r="E110">
        <v>206.4667</v>
      </c>
      <c r="F110">
        <v>0</v>
      </c>
      <c r="G110" t="s">
        <v>657</v>
      </c>
      <c r="H110" t="s">
        <v>882</v>
      </c>
      <c r="I110" s="32">
        <v>41.883339999999997</v>
      </c>
      <c r="J110" s="32">
        <v>12.5</v>
      </c>
      <c r="K110">
        <v>1</v>
      </c>
      <c r="L110">
        <v>1</v>
      </c>
      <c r="M110">
        <v>25</v>
      </c>
      <c r="N110" t="s">
        <v>737</v>
      </c>
      <c r="O110" t="s">
        <v>639</v>
      </c>
      <c r="P110" t="s">
        <v>639</v>
      </c>
      <c r="Q110" t="s">
        <v>737</v>
      </c>
      <c r="R110" t="s">
        <v>639</v>
      </c>
      <c r="S110" t="s">
        <v>639</v>
      </c>
      <c r="T110" t="s">
        <v>639</v>
      </c>
      <c r="U110" t="s">
        <v>883</v>
      </c>
      <c r="V110" t="s">
        <v>884</v>
      </c>
      <c r="W110" t="s">
        <v>639</v>
      </c>
      <c r="X110" t="s">
        <v>639</v>
      </c>
      <c r="Y110" t="s">
        <v>639</v>
      </c>
      <c r="Z110" t="s">
        <v>639</v>
      </c>
      <c r="AA110" t="s">
        <v>639</v>
      </c>
      <c r="AB110" t="s">
        <v>639</v>
      </c>
      <c r="AC110" t="s">
        <v>639</v>
      </c>
      <c r="AD110" t="s">
        <v>639</v>
      </c>
      <c r="AE110" t="s">
        <v>639</v>
      </c>
    </row>
    <row r="111" spans="1:31" x14ac:dyDescent="0.2">
      <c r="A111" t="s">
        <v>407</v>
      </c>
      <c r="B111">
        <v>388</v>
      </c>
      <c r="C111" t="s">
        <v>143</v>
      </c>
      <c r="D111">
        <v>10991</v>
      </c>
      <c r="E111">
        <v>39.43233</v>
      </c>
      <c r="F111">
        <v>0</v>
      </c>
      <c r="G111" t="s">
        <v>635</v>
      </c>
      <c r="H111" t="s">
        <v>885</v>
      </c>
      <c r="I111" s="32">
        <v>17.966670000000001</v>
      </c>
      <c r="J111" s="32">
        <v>-76.8</v>
      </c>
      <c r="K111">
        <v>1</v>
      </c>
      <c r="L111">
        <v>1</v>
      </c>
      <c r="M111">
        <v>25</v>
      </c>
      <c r="N111" t="s">
        <v>640</v>
      </c>
      <c r="O111" t="s">
        <v>639</v>
      </c>
      <c r="P111" t="s">
        <v>639</v>
      </c>
      <c r="Q111" t="s">
        <v>640</v>
      </c>
      <c r="R111" t="s">
        <v>639</v>
      </c>
      <c r="S111" t="s">
        <v>639</v>
      </c>
      <c r="T111" t="s">
        <v>639</v>
      </c>
      <c r="U111" t="s">
        <v>639</v>
      </c>
      <c r="V111" t="s">
        <v>639</v>
      </c>
      <c r="W111" t="s">
        <v>639</v>
      </c>
      <c r="X111" t="s">
        <v>639</v>
      </c>
      <c r="Y111" t="s">
        <v>378</v>
      </c>
      <c r="Z111" t="s">
        <v>639</v>
      </c>
      <c r="AA111" t="s">
        <v>639</v>
      </c>
      <c r="AB111" t="s">
        <v>639</v>
      </c>
      <c r="AC111" t="s">
        <v>639</v>
      </c>
      <c r="AD111" t="s">
        <v>639</v>
      </c>
      <c r="AE111" t="s">
        <v>639</v>
      </c>
    </row>
    <row r="112" spans="1:31" x14ac:dyDescent="0.2">
      <c r="A112" t="s">
        <v>408</v>
      </c>
      <c r="B112">
        <v>400</v>
      </c>
      <c r="C112" t="s">
        <v>114</v>
      </c>
      <c r="D112">
        <v>91862</v>
      </c>
      <c r="E112">
        <v>113.9992</v>
      </c>
      <c r="F112">
        <v>0</v>
      </c>
      <c r="G112" t="s">
        <v>642</v>
      </c>
      <c r="H112" t="s">
        <v>886</v>
      </c>
      <c r="I112" s="32">
        <v>31.95</v>
      </c>
      <c r="J112" s="32">
        <v>35.933329999999998</v>
      </c>
      <c r="K112">
        <v>1</v>
      </c>
      <c r="L112">
        <v>1</v>
      </c>
      <c r="M112">
        <v>25</v>
      </c>
      <c r="N112" t="s">
        <v>666</v>
      </c>
      <c r="O112" t="s">
        <v>639</v>
      </c>
      <c r="P112" t="s">
        <v>639</v>
      </c>
      <c r="Q112" t="s">
        <v>666</v>
      </c>
      <c r="R112" t="s">
        <v>640</v>
      </c>
      <c r="S112" t="s">
        <v>639</v>
      </c>
      <c r="T112" t="s">
        <v>639</v>
      </c>
      <c r="U112" t="s">
        <v>639</v>
      </c>
      <c r="V112" t="s">
        <v>639</v>
      </c>
      <c r="W112" t="s">
        <v>639</v>
      </c>
      <c r="X112" t="s">
        <v>639</v>
      </c>
      <c r="Y112" t="s">
        <v>378</v>
      </c>
      <c r="Z112" t="s">
        <v>639</v>
      </c>
      <c r="AA112" t="s">
        <v>639</v>
      </c>
      <c r="AB112" t="s">
        <v>639</v>
      </c>
      <c r="AC112" t="s">
        <v>639</v>
      </c>
      <c r="AD112" t="s">
        <v>639</v>
      </c>
      <c r="AE112" t="s">
        <v>639</v>
      </c>
    </row>
    <row r="113" spans="1:31" x14ac:dyDescent="0.2">
      <c r="A113" t="s">
        <v>409</v>
      </c>
      <c r="B113">
        <v>392</v>
      </c>
      <c r="C113" t="s">
        <v>29</v>
      </c>
      <c r="D113">
        <v>377801</v>
      </c>
      <c r="E113">
        <v>231.18799999999999</v>
      </c>
      <c r="F113">
        <v>0</v>
      </c>
      <c r="G113" t="s">
        <v>642</v>
      </c>
      <c r="H113" t="s">
        <v>887</v>
      </c>
      <c r="I113" s="32">
        <v>35.666670000000003</v>
      </c>
      <c r="J113" s="32">
        <v>139.75</v>
      </c>
      <c r="K113">
        <v>1</v>
      </c>
      <c r="L113">
        <v>1</v>
      </c>
      <c r="M113">
        <v>25</v>
      </c>
      <c r="N113" t="s">
        <v>888</v>
      </c>
      <c r="O113" t="s">
        <v>639</v>
      </c>
      <c r="P113" t="s">
        <v>639</v>
      </c>
      <c r="Q113" t="s">
        <v>888</v>
      </c>
      <c r="R113" t="s">
        <v>639</v>
      </c>
      <c r="S113" t="s">
        <v>639</v>
      </c>
      <c r="T113" t="s">
        <v>639</v>
      </c>
      <c r="U113" t="s">
        <v>639</v>
      </c>
      <c r="V113" t="s">
        <v>639</v>
      </c>
      <c r="W113" t="s">
        <v>639</v>
      </c>
      <c r="X113" t="s">
        <v>639</v>
      </c>
      <c r="Y113" t="s">
        <v>639</v>
      </c>
      <c r="Z113" t="s">
        <v>639</v>
      </c>
      <c r="AA113" t="s">
        <v>639</v>
      </c>
      <c r="AB113" t="s">
        <v>639</v>
      </c>
      <c r="AC113" t="s">
        <v>639</v>
      </c>
      <c r="AD113" t="s">
        <v>639</v>
      </c>
      <c r="AE113" t="s">
        <v>639</v>
      </c>
    </row>
    <row r="114" spans="1:31" x14ac:dyDescent="0.2">
      <c r="A114" t="s">
        <v>410</v>
      </c>
      <c r="B114">
        <v>398</v>
      </c>
      <c r="C114" t="s">
        <v>889</v>
      </c>
      <c r="D114">
        <v>2717300</v>
      </c>
      <c r="E114">
        <v>620.01559999999995</v>
      </c>
      <c r="F114">
        <v>1</v>
      </c>
      <c r="G114" t="s">
        <v>642</v>
      </c>
      <c r="H114" t="s">
        <v>890</v>
      </c>
      <c r="I114" s="32">
        <v>51.17</v>
      </c>
      <c r="J114" s="32">
        <v>71.47</v>
      </c>
      <c r="K114">
        <v>1</v>
      </c>
      <c r="L114">
        <v>0</v>
      </c>
      <c r="M114">
        <v>25</v>
      </c>
      <c r="N114" t="s">
        <v>891</v>
      </c>
      <c r="O114" t="s">
        <v>707</v>
      </c>
      <c r="P114" t="s">
        <v>639</v>
      </c>
      <c r="Q114" t="s">
        <v>891</v>
      </c>
      <c r="R114" t="s">
        <v>707</v>
      </c>
      <c r="S114" t="s">
        <v>639</v>
      </c>
      <c r="T114" t="s">
        <v>639</v>
      </c>
      <c r="U114" t="s">
        <v>639</v>
      </c>
      <c r="V114" t="s">
        <v>639</v>
      </c>
      <c r="W114" t="s">
        <v>639</v>
      </c>
      <c r="X114" t="s">
        <v>639</v>
      </c>
      <c r="Y114" t="s">
        <v>482</v>
      </c>
      <c r="Z114" t="s">
        <v>639</v>
      </c>
      <c r="AA114" t="s">
        <v>639</v>
      </c>
      <c r="AB114" t="s">
        <v>639</v>
      </c>
      <c r="AC114" t="s">
        <v>639</v>
      </c>
      <c r="AD114" t="s">
        <v>639</v>
      </c>
      <c r="AE114" t="s">
        <v>639</v>
      </c>
    </row>
    <row r="115" spans="1:31" x14ac:dyDescent="0.2">
      <c r="A115" t="s">
        <v>410</v>
      </c>
      <c r="B115">
        <v>398</v>
      </c>
      <c r="C115" t="s">
        <v>889</v>
      </c>
      <c r="D115">
        <v>2717300</v>
      </c>
      <c r="E115">
        <v>620.01559999999995</v>
      </c>
      <c r="F115">
        <v>1</v>
      </c>
      <c r="G115" t="s">
        <v>642</v>
      </c>
      <c r="H115" t="s">
        <v>892</v>
      </c>
      <c r="I115" s="32">
        <v>43.25</v>
      </c>
      <c r="J115" s="32">
        <v>76.95</v>
      </c>
      <c r="K115">
        <v>2</v>
      </c>
      <c r="L115">
        <v>1</v>
      </c>
      <c r="M115">
        <v>25</v>
      </c>
      <c r="N115" t="s">
        <v>891</v>
      </c>
      <c r="O115" t="s">
        <v>707</v>
      </c>
      <c r="P115" t="s">
        <v>639</v>
      </c>
      <c r="Q115" t="s">
        <v>891</v>
      </c>
      <c r="R115" t="s">
        <v>707</v>
      </c>
      <c r="S115" t="s">
        <v>639</v>
      </c>
      <c r="T115" t="s">
        <v>639</v>
      </c>
      <c r="U115" t="s">
        <v>639</v>
      </c>
      <c r="V115" t="s">
        <v>639</v>
      </c>
      <c r="W115" t="s">
        <v>639</v>
      </c>
      <c r="X115" t="s">
        <v>639</v>
      </c>
      <c r="Y115" t="s">
        <v>482</v>
      </c>
      <c r="Z115" t="s">
        <v>639</v>
      </c>
      <c r="AA115" t="s">
        <v>639</v>
      </c>
      <c r="AB115" t="s">
        <v>639</v>
      </c>
      <c r="AC115" t="s">
        <v>639</v>
      </c>
      <c r="AD115" t="s">
        <v>639</v>
      </c>
      <c r="AE115" t="s">
        <v>639</v>
      </c>
    </row>
    <row r="116" spans="1:31" x14ac:dyDescent="0.2">
      <c r="A116" t="s">
        <v>411</v>
      </c>
      <c r="B116">
        <v>404</v>
      </c>
      <c r="C116" t="s">
        <v>117</v>
      </c>
      <c r="D116">
        <v>582646</v>
      </c>
      <c r="E116">
        <v>287.10199999999998</v>
      </c>
      <c r="F116">
        <v>0</v>
      </c>
      <c r="G116" t="s">
        <v>648</v>
      </c>
      <c r="H116" t="s">
        <v>893</v>
      </c>
      <c r="I116" s="32">
        <v>-1.2833330000000001</v>
      </c>
      <c r="J116" s="32">
        <v>36.833329999999997</v>
      </c>
      <c r="K116">
        <v>1</v>
      </c>
      <c r="L116">
        <v>1</v>
      </c>
      <c r="M116">
        <v>25</v>
      </c>
      <c r="N116" t="s">
        <v>640</v>
      </c>
      <c r="O116" t="s">
        <v>894</v>
      </c>
      <c r="P116" t="s">
        <v>639</v>
      </c>
      <c r="Q116" t="s">
        <v>640</v>
      </c>
      <c r="R116" t="s">
        <v>894</v>
      </c>
      <c r="S116" t="s">
        <v>895</v>
      </c>
      <c r="T116" t="s">
        <v>639</v>
      </c>
      <c r="U116" t="s">
        <v>896</v>
      </c>
      <c r="V116" t="s">
        <v>897</v>
      </c>
      <c r="W116" t="s">
        <v>898</v>
      </c>
      <c r="X116" t="s">
        <v>899</v>
      </c>
      <c r="Y116" t="s">
        <v>378</v>
      </c>
      <c r="Z116" t="s">
        <v>639</v>
      </c>
      <c r="AA116" t="s">
        <v>639</v>
      </c>
      <c r="AB116" t="s">
        <v>639</v>
      </c>
      <c r="AC116" t="s">
        <v>639</v>
      </c>
      <c r="AD116" t="s">
        <v>639</v>
      </c>
      <c r="AE116" t="s">
        <v>639</v>
      </c>
    </row>
    <row r="117" spans="1:31" x14ac:dyDescent="0.2">
      <c r="A117" t="s">
        <v>412</v>
      </c>
      <c r="B117">
        <v>417</v>
      </c>
      <c r="C117" t="s">
        <v>103</v>
      </c>
      <c r="D117">
        <v>198500</v>
      </c>
      <c r="E117">
        <v>167.57689999999999</v>
      </c>
      <c r="F117">
        <v>1</v>
      </c>
      <c r="G117" t="s">
        <v>642</v>
      </c>
      <c r="H117" t="s">
        <v>900</v>
      </c>
      <c r="I117" s="32">
        <v>42.9</v>
      </c>
      <c r="J117" s="32">
        <v>74.599999999999994</v>
      </c>
      <c r="K117">
        <v>1</v>
      </c>
      <c r="L117">
        <v>1</v>
      </c>
      <c r="M117">
        <v>25</v>
      </c>
      <c r="N117" t="s">
        <v>901</v>
      </c>
      <c r="O117" t="s">
        <v>707</v>
      </c>
      <c r="P117" t="s">
        <v>639</v>
      </c>
      <c r="Q117" t="s">
        <v>901</v>
      </c>
      <c r="R117" t="s">
        <v>707</v>
      </c>
      <c r="S117" t="s">
        <v>639</v>
      </c>
      <c r="T117" t="s">
        <v>639</v>
      </c>
      <c r="U117" t="s">
        <v>639</v>
      </c>
      <c r="V117" t="s">
        <v>639</v>
      </c>
      <c r="W117" t="s">
        <v>639</v>
      </c>
      <c r="X117" t="s">
        <v>639</v>
      </c>
      <c r="Y117" t="s">
        <v>482</v>
      </c>
      <c r="Z117" t="s">
        <v>639</v>
      </c>
      <c r="AA117" t="s">
        <v>639</v>
      </c>
      <c r="AB117" t="s">
        <v>639</v>
      </c>
      <c r="AC117" t="s">
        <v>639</v>
      </c>
      <c r="AD117" t="s">
        <v>639</v>
      </c>
      <c r="AE117" t="s">
        <v>639</v>
      </c>
    </row>
    <row r="118" spans="1:31" x14ac:dyDescent="0.2">
      <c r="A118" t="s">
        <v>413</v>
      </c>
      <c r="B118">
        <v>116</v>
      </c>
      <c r="C118" t="s">
        <v>108</v>
      </c>
      <c r="D118">
        <v>181035</v>
      </c>
      <c r="E118">
        <v>160.035</v>
      </c>
      <c r="F118">
        <v>0</v>
      </c>
      <c r="G118" t="s">
        <v>642</v>
      </c>
      <c r="H118" t="s">
        <v>902</v>
      </c>
      <c r="I118" s="32">
        <v>11.58333</v>
      </c>
      <c r="J118" s="32">
        <v>104.91670000000001</v>
      </c>
      <c r="K118">
        <v>1</v>
      </c>
      <c r="L118">
        <v>1</v>
      </c>
      <c r="M118">
        <v>24</v>
      </c>
      <c r="N118" t="s">
        <v>903</v>
      </c>
      <c r="O118" t="s">
        <v>639</v>
      </c>
      <c r="P118" t="s">
        <v>639</v>
      </c>
      <c r="Q118" t="s">
        <v>903</v>
      </c>
      <c r="R118" t="s">
        <v>639</v>
      </c>
      <c r="S118" t="s">
        <v>639</v>
      </c>
      <c r="T118" t="s">
        <v>639</v>
      </c>
      <c r="U118" t="s">
        <v>639</v>
      </c>
      <c r="V118" t="s">
        <v>639</v>
      </c>
      <c r="W118" t="s">
        <v>639</v>
      </c>
      <c r="X118" t="s">
        <v>639</v>
      </c>
      <c r="Y118" t="s">
        <v>374</v>
      </c>
      <c r="Z118" t="s">
        <v>639</v>
      </c>
      <c r="AA118" t="s">
        <v>639</v>
      </c>
      <c r="AB118" t="s">
        <v>639</v>
      </c>
      <c r="AC118" t="s">
        <v>639</v>
      </c>
      <c r="AD118" t="s">
        <v>639</v>
      </c>
      <c r="AE118" t="s">
        <v>639</v>
      </c>
    </row>
    <row r="119" spans="1:31" x14ac:dyDescent="0.2">
      <c r="A119" t="s">
        <v>414</v>
      </c>
      <c r="B119">
        <v>296</v>
      </c>
      <c r="C119" t="s">
        <v>245</v>
      </c>
      <c r="D119">
        <v>717</v>
      </c>
      <c r="E119">
        <v>10.071479999999999</v>
      </c>
      <c r="F119">
        <v>0</v>
      </c>
      <c r="G119" t="s">
        <v>676</v>
      </c>
      <c r="H119" t="s">
        <v>904</v>
      </c>
      <c r="I119" s="32">
        <v>1.3833329999999999</v>
      </c>
      <c r="J119" s="32">
        <v>173.15</v>
      </c>
      <c r="K119">
        <v>1</v>
      </c>
      <c r="L119">
        <v>1</v>
      </c>
      <c r="M119">
        <v>25</v>
      </c>
      <c r="N119" t="s">
        <v>640</v>
      </c>
      <c r="O119" t="s">
        <v>639</v>
      </c>
      <c r="P119" t="s">
        <v>639</v>
      </c>
      <c r="Q119" t="s">
        <v>640</v>
      </c>
      <c r="R119" t="s">
        <v>905</v>
      </c>
      <c r="S119" t="s">
        <v>639</v>
      </c>
      <c r="T119" t="s">
        <v>639</v>
      </c>
      <c r="U119" t="s">
        <v>639</v>
      </c>
      <c r="V119" t="s">
        <v>639</v>
      </c>
      <c r="W119" t="s">
        <v>639</v>
      </c>
      <c r="X119" t="s">
        <v>639</v>
      </c>
      <c r="Y119" t="s">
        <v>378</v>
      </c>
      <c r="Z119" t="s">
        <v>639</v>
      </c>
      <c r="AA119" t="s">
        <v>639</v>
      </c>
      <c r="AB119" t="s">
        <v>639</v>
      </c>
      <c r="AC119" t="s">
        <v>639</v>
      </c>
      <c r="AD119" t="s">
        <v>639</v>
      </c>
      <c r="AE119" t="s">
        <v>639</v>
      </c>
    </row>
    <row r="120" spans="1:31" x14ac:dyDescent="0.2">
      <c r="A120" t="s">
        <v>415</v>
      </c>
      <c r="B120">
        <v>659</v>
      </c>
      <c r="C120" t="s">
        <v>209</v>
      </c>
      <c r="D120">
        <v>269</v>
      </c>
      <c r="E120">
        <v>6.1689309999999997</v>
      </c>
      <c r="F120">
        <v>0</v>
      </c>
      <c r="G120" t="s">
        <v>635</v>
      </c>
      <c r="H120" t="s">
        <v>906</v>
      </c>
      <c r="I120" s="32">
        <v>17.283329999999999</v>
      </c>
      <c r="J120" s="32">
        <v>-62.716670000000001</v>
      </c>
      <c r="K120">
        <v>1</v>
      </c>
      <c r="L120">
        <v>1</v>
      </c>
      <c r="M120">
        <v>17</v>
      </c>
      <c r="N120" t="s">
        <v>640</v>
      </c>
      <c r="O120" t="s">
        <v>639</v>
      </c>
      <c r="P120" t="s">
        <v>639</v>
      </c>
      <c r="Q120" t="s">
        <v>640</v>
      </c>
      <c r="R120" t="s">
        <v>656</v>
      </c>
      <c r="S120" t="s">
        <v>639</v>
      </c>
      <c r="T120" t="s">
        <v>639</v>
      </c>
      <c r="U120" t="s">
        <v>639</v>
      </c>
      <c r="V120" t="s">
        <v>639</v>
      </c>
      <c r="W120" t="s">
        <v>639</v>
      </c>
      <c r="X120" t="s">
        <v>639</v>
      </c>
      <c r="Y120" t="s">
        <v>378</v>
      </c>
      <c r="Z120" t="s">
        <v>639</v>
      </c>
      <c r="AA120" t="s">
        <v>639</v>
      </c>
      <c r="AB120" t="s">
        <v>639</v>
      </c>
      <c r="AC120" t="s">
        <v>639</v>
      </c>
      <c r="AD120" t="s">
        <v>639</v>
      </c>
      <c r="AE120" t="s">
        <v>639</v>
      </c>
    </row>
    <row r="121" spans="1:31" x14ac:dyDescent="0.2">
      <c r="A121" t="s">
        <v>416</v>
      </c>
      <c r="B121">
        <v>410</v>
      </c>
      <c r="C121" t="s">
        <v>907</v>
      </c>
      <c r="D121">
        <v>99484</v>
      </c>
      <c r="E121">
        <v>118.6343</v>
      </c>
      <c r="F121">
        <v>0</v>
      </c>
      <c r="G121" t="s">
        <v>642</v>
      </c>
      <c r="H121" t="s">
        <v>908</v>
      </c>
      <c r="I121" s="32">
        <v>37.5</v>
      </c>
      <c r="J121" s="32">
        <v>127</v>
      </c>
      <c r="K121">
        <v>1</v>
      </c>
      <c r="L121">
        <v>1</v>
      </c>
      <c r="M121">
        <v>25</v>
      </c>
      <c r="N121" t="s">
        <v>909</v>
      </c>
      <c r="O121" t="s">
        <v>639</v>
      </c>
      <c r="P121" t="s">
        <v>639</v>
      </c>
      <c r="Q121" t="s">
        <v>909</v>
      </c>
      <c r="R121" t="s">
        <v>640</v>
      </c>
      <c r="S121" t="s">
        <v>639</v>
      </c>
      <c r="T121" t="s">
        <v>639</v>
      </c>
      <c r="U121" t="s">
        <v>639</v>
      </c>
      <c r="V121" t="s">
        <v>639</v>
      </c>
      <c r="W121" t="s">
        <v>639</v>
      </c>
      <c r="X121" t="s">
        <v>639</v>
      </c>
      <c r="Y121" t="s">
        <v>409</v>
      </c>
      <c r="Z121" t="s">
        <v>639</v>
      </c>
      <c r="AA121" t="s">
        <v>639</v>
      </c>
      <c r="AB121" t="s">
        <v>639</v>
      </c>
      <c r="AC121" t="s">
        <v>639</v>
      </c>
      <c r="AD121" t="s">
        <v>639</v>
      </c>
      <c r="AE121" t="s">
        <v>639</v>
      </c>
    </row>
    <row r="122" spans="1:31" x14ac:dyDescent="0.2">
      <c r="A122" t="s">
        <v>417</v>
      </c>
      <c r="B122">
        <v>414</v>
      </c>
      <c r="C122" t="s">
        <v>134</v>
      </c>
      <c r="D122">
        <v>17818</v>
      </c>
      <c r="E122">
        <v>50.206890000000001</v>
      </c>
      <c r="F122">
        <v>0</v>
      </c>
      <c r="G122" t="s">
        <v>642</v>
      </c>
      <c r="H122" t="s">
        <v>134</v>
      </c>
      <c r="I122" s="32">
        <v>29.33333</v>
      </c>
      <c r="J122" s="32">
        <v>48</v>
      </c>
      <c r="K122">
        <v>1</v>
      </c>
      <c r="L122">
        <v>1</v>
      </c>
      <c r="M122">
        <v>25</v>
      </c>
      <c r="N122" t="s">
        <v>666</v>
      </c>
      <c r="O122" t="s">
        <v>639</v>
      </c>
      <c r="P122" t="s">
        <v>639</v>
      </c>
      <c r="Q122" t="s">
        <v>666</v>
      </c>
      <c r="R122" t="s">
        <v>640</v>
      </c>
      <c r="S122" t="s">
        <v>639</v>
      </c>
      <c r="T122" t="s">
        <v>639</v>
      </c>
      <c r="U122" t="s">
        <v>639</v>
      </c>
      <c r="V122" t="s">
        <v>639</v>
      </c>
      <c r="W122" t="s">
        <v>639</v>
      </c>
      <c r="X122" t="s">
        <v>639</v>
      </c>
      <c r="Y122" t="s">
        <v>378</v>
      </c>
      <c r="Z122" t="s">
        <v>639</v>
      </c>
      <c r="AA122" t="s">
        <v>639</v>
      </c>
      <c r="AB122" t="s">
        <v>639</v>
      </c>
      <c r="AC122" t="s">
        <v>639</v>
      </c>
      <c r="AD122" t="s">
        <v>639</v>
      </c>
      <c r="AE122" t="s">
        <v>639</v>
      </c>
    </row>
    <row r="123" spans="1:31" x14ac:dyDescent="0.2">
      <c r="A123" t="s">
        <v>418</v>
      </c>
      <c r="B123">
        <v>418</v>
      </c>
      <c r="C123" t="s">
        <v>94</v>
      </c>
      <c r="D123">
        <v>236800</v>
      </c>
      <c r="E123">
        <v>183.03100000000001</v>
      </c>
      <c r="F123">
        <v>1</v>
      </c>
      <c r="G123" t="s">
        <v>642</v>
      </c>
      <c r="H123" t="s">
        <v>910</v>
      </c>
      <c r="I123" s="32">
        <v>17.983329999999999</v>
      </c>
      <c r="J123" s="32">
        <v>102.63330000000001</v>
      </c>
      <c r="K123">
        <v>1</v>
      </c>
      <c r="L123">
        <v>1</v>
      </c>
      <c r="M123">
        <v>23</v>
      </c>
      <c r="N123" t="s">
        <v>911</v>
      </c>
      <c r="O123" t="s">
        <v>639</v>
      </c>
      <c r="P123" t="s">
        <v>639</v>
      </c>
      <c r="Q123" t="s">
        <v>912</v>
      </c>
      <c r="R123" t="s">
        <v>639</v>
      </c>
      <c r="S123" t="s">
        <v>639</v>
      </c>
      <c r="T123" t="s">
        <v>639</v>
      </c>
      <c r="U123" t="s">
        <v>913</v>
      </c>
      <c r="V123" t="s">
        <v>639</v>
      </c>
      <c r="W123" t="s">
        <v>639</v>
      </c>
      <c r="X123" t="s">
        <v>639</v>
      </c>
      <c r="Y123" t="s">
        <v>374</v>
      </c>
      <c r="Z123" t="s">
        <v>639</v>
      </c>
      <c r="AA123" t="s">
        <v>639</v>
      </c>
      <c r="AB123" t="s">
        <v>639</v>
      </c>
      <c r="AC123" t="s">
        <v>639</v>
      </c>
      <c r="AD123" t="s">
        <v>639</v>
      </c>
      <c r="AE123" t="s">
        <v>639</v>
      </c>
    </row>
    <row r="124" spans="1:31" x14ac:dyDescent="0.2">
      <c r="A124" t="s">
        <v>419</v>
      </c>
      <c r="B124">
        <v>422</v>
      </c>
      <c r="C124" t="s">
        <v>92</v>
      </c>
      <c r="D124">
        <v>10452</v>
      </c>
      <c r="E124">
        <v>38.453290000000003</v>
      </c>
      <c r="F124">
        <v>0</v>
      </c>
      <c r="G124" t="s">
        <v>642</v>
      </c>
      <c r="H124" t="s">
        <v>914</v>
      </c>
      <c r="I124" s="32">
        <v>33.866660000000003</v>
      </c>
      <c r="J124" s="32">
        <v>35.5</v>
      </c>
      <c r="K124">
        <v>1</v>
      </c>
      <c r="L124">
        <v>1</v>
      </c>
      <c r="M124">
        <v>19</v>
      </c>
      <c r="N124" t="s">
        <v>666</v>
      </c>
      <c r="O124" t="s">
        <v>674</v>
      </c>
      <c r="P124" t="s">
        <v>639</v>
      </c>
      <c r="Q124" t="s">
        <v>666</v>
      </c>
      <c r="R124" t="s">
        <v>674</v>
      </c>
      <c r="S124" t="s">
        <v>640</v>
      </c>
      <c r="T124" t="s">
        <v>639</v>
      </c>
      <c r="U124" t="s">
        <v>639</v>
      </c>
      <c r="V124" t="s">
        <v>639</v>
      </c>
      <c r="W124" t="s">
        <v>639</v>
      </c>
      <c r="X124" t="s">
        <v>639</v>
      </c>
      <c r="Y124" t="s">
        <v>374</v>
      </c>
      <c r="Z124" t="s">
        <v>639</v>
      </c>
      <c r="AA124" t="s">
        <v>639</v>
      </c>
      <c r="AB124" t="s">
        <v>639</v>
      </c>
      <c r="AC124" t="s">
        <v>639</v>
      </c>
      <c r="AD124" t="s">
        <v>639</v>
      </c>
      <c r="AE124" t="s">
        <v>639</v>
      </c>
    </row>
    <row r="125" spans="1:31" x14ac:dyDescent="0.2">
      <c r="A125" t="s">
        <v>420</v>
      </c>
      <c r="B125">
        <v>430</v>
      </c>
      <c r="C125" t="s">
        <v>223</v>
      </c>
      <c r="D125">
        <v>111369</v>
      </c>
      <c r="E125">
        <v>125.5209</v>
      </c>
      <c r="F125">
        <v>0</v>
      </c>
      <c r="G125" t="s">
        <v>648</v>
      </c>
      <c r="H125" t="s">
        <v>915</v>
      </c>
      <c r="I125" s="32">
        <v>6.3333329999999997</v>
      </c>
      <c r="J125" s="32">
        <v>-10.76667</v>
      </c>
      <c r="K125">
        <v>1</v>
      </c>
      <c r="L125">
        <v>1</v>
      </c>
      <c r="M125">
        <v>18</v>
      </c>
      <c r="N125" t="s">
        <v>640</v>
      </c>
      <c r="O125" t="s">
        <v>639</v>
      </c>
      <c r="P125" t="s">
        <v>639</v>
      </c>
      <c r="Q125" t="s">
        <v>640</v>
      </c>
      <c r="R125" t="s">
        <v>639</v>
      </c>
      <c r="S125" t="s">
        <v>639</v>
      </c>
      <c r="T125" t="s">
        <v>639</v>
      </c>
      <c r="U125" t="s">
        <v>916</v>
      </c>
      <c r="V125" t="s">
        <v>917</v>
      </c>
      <c r="W125" t="s">
        <v>639</v>
      </c>
      <c r="X125" t="s">
        <v>639</v>
      </c>
      <c r="Y125" t="s">
        <v>374</v>
      </c>
      <c r="Z125" t="s">
        <v>639</v>
      </c>
      <c r="AA125" t="s">
        <v>639</v>
      </c>
      <c r="AB125" t="s">
        <v>639</v>
      </c>
      <c r="AC125" t="s">
        <v>639</v>
      </c>
      <c r="AD125" t="s">
        <v>639</v>
      </c>
      <c r="AE125" t="s">
        <v>639</v>
      </c>
    </row>
    <row r="126" spans="1:31" x14ac:dyDescent="0.2">
      <c r="A126" t="s">
        <v>422</v>
      </c>
      <c r="B126">
        <v>434</v>
      </c>
      <c r="C126" t="s">
        <v>918</v>
      </c>
      <c r="D126">
        <v>1759540</v>
      </c>
      <c r="E126">
        <v>498.9228</v>
      </c>
      <c r="F126">
        <v>0</v>
      </c>
      <c r="G126" t="s">
        <v>648</v>
      </c>
      <c r="H126" t="s">
        <v>919</v>
      </c>
      <c r="I126" s="32">
        <v>32.733330000000002</v>
      </c>
      <c r="J126" s="32">
        <v>13.116669999999999</v>
      </c>
      <c r="K126">
        <v>1</v>
      </c>
      <c r="L126">
        <v>1</v>
      </c>
      <c r="M126">
        <v>25</v>
      </c>
      <c r="N126" t="s">
        <v>666</v>
      </c>
      <c r="O126" t="s">
        <v>639</v>
      </c>
      <c r="P126" t="s">
        <v>639</v>
      </c>
      <c r="Q126" t="s">
        <v>666</v>
      </c>
      <c r="R126" t="s">
        <v>639</v>
      </c>
      <c r="S126" t="s">
        <v>639</v>
      </c>
      <c r="T126" t="s">
        <v>639</v>
      </c>
      <c r="U126" t="s">
        <v>639</v>
      </c>
      <c r="V126" t="s">
        <v>639</v>
      </c>
      <c r="W126" t="s">
        <v>639</v>
      </c>
      <c r="X126" t="s">
        <v>639</v>
      </c>
      <c r="Y126" t="s">
        <v>515</v>
      </c>
      <c r="Z126" t="s">
        <v>406</v>
      </c>
      <c r="AA126" t="s">
        <v>639</v>
      </c>
      <c r="AB126" t="s">
        <v>639</v>
      </c>
      <c r="AC126" t="s">
        <v>639</v>
      </c>
      <c r="AD126" t="s">
        <v>639</v>
      </c>
      <c r="AE126" t="s">
        <v>639</v>
      </c>
    </row>
    <row r="127" spans="1:31" x14ac:dyDescent="0.2">
      <c r="A127" t="s">
        <v>423</v>
      </c>
      <c r="B127">
        <v>662</v>
      </c>
      <c r="C127" t="s">
        <v>172</v>
      </c>
      <c r="D127">
        <v>617</v>
      </c>
      <c r="E127">
        <v>9.3427860000000003</v>
      </c>
      <c r="F127">
        <v>0</v>
      </c>
      <c r="G127" t="s">
        <v>635</v>
      </c>
      <c r="H127" t="s">
        <v>920</v>
      </c>
      <c r="I127" s="32">
        <v>14.01667</v>
      </c>
      <c r="J127" s="32">
        <v>-60.983330000000002</v>
      </c>
      <c r="K127">
        <v>1</v>
      </c>
      <c r="L127">
        <v>1</v>
      </c>
      <c r="M127">
        <v>12</v>
      </c>
      <c r="N127" t="s">
        <v>640</v>
      </c>
      <c r="O127" t="s">
        <v>639</v>
      </c>
      <c r="P127" t="s">
        <v>639</v>
      </c>
      <c r="Q127" t="s">
        <v>640</v>
      </c>
      <c r="R127" t="s">
        <v>781</v>
      </c>
      <c r="S127" t="s">
        <v>639</v>
      </c>
      <c r="T127" t="s">
        <v>639</v>
      </c>
      <c r="U127" t="s">
        <v>639</v>
      </c>
      <c r="V127" t="s">
        <v>639</v>
      </c>
      <c r="W127" t="s">
        <v>639</v>
      </c>
      <c r="X127" t="s">
        <v>639</v>
      </c>
      <c r="Y127" t="s">
        <v>378</v>
      </c>
      <c r="Z127" t="s">
        <v>639</v>
      </c>
      <c r="AA127" t="s">
        <v>639</v>
      </c>
      <c r="AB127" t="s">
        <v>639</v>
      </c>
      <c r="AC127" t="s">
        <v>639</v>
      </c>
      <c r="AD127" t="s">
        <v>639</v>
      </c>
      <c r="AE127" t="s">
        <v>639</v>
      </c>
    </row>
    <row r="128" spans="1:31" x14ac:dyDescent="0.2">
      <c r="A128" t="s">
        <v>426</v>
      </c>
      <c r="B128">
        <v>144</v>
      </c>
      <c r="C128" t="s">
        <v>140</v>
      </c>
      <c r="D128">
        <v>65610</v>
      </c>
      <c r="E128">
        <v>96.342699999999994</v>
      </c>
      <c r="F128">
        <v>0</v>
      </c>
      <c r="G128" t="s">
        <v>642</v>
      </c>
      <c r="H128" t="s">
        <v>921</v>
      </c>
      <c r="I128" s="32">
        <v>6.9166670000000003</v>
      </c>
      <c r="J128" s="32">
        <v>79.866669999999999</v>
      </c>
      <c r="K128">
        <v>1</v>
      </c>
      <c r="L128">
        <v>1</v>
      </c>
      <c r="M128">
        <v>25</v>
      </c>
      <c r="N128" t="s">
        <v>922</v>
      </c>
      <c r="O128" t="s">
        <v>639</v>
      </c>
      <c r="P128" t="s">
        <v>639</v>
      </c>
      <c r="Q128" t="s">
        <v>922</v>
      </c>
      <c r="R128" t="s">
        <v>639</v>
      </c>
      <c r="S128" t="s">
        <v>639</v>
      </c>
      <c r="T128" t="s">
        <v>639</v>
      </c>
      <c r="U128" t="s">
        <v>923</v>
      </c>
      <c r="V128" t="s">
        <v>639</v>
      </c>
      <c r="W128" t="s">
        <v>639</v>
      </c>
      <c r="X128" t="s">
        <v>639</v>
      </c>
      <c r="Y128" t="s">
        <v>378</v>
      </c>
      <c r="Z128" t="s">
        <v>639</v>
      </c>
      <c r="AA128" t="s">
        <v>639</v>
      </c>
      <c r="AB128" t="s">
        <v>639</v>
      </c>
      <c r="AC128" t="s">
        <v>459</v>
      </c>
      <c r="AD128" t="s">
        <v>639</v>
      </c>
      <c r="AE128" t="s">
        <v>639</v>
      </c>
    </row>
    <row r="129" spans="1:31" x14ac:dyDescent="0.2">
      <c r="A129" t="s">
        <v>427</v>
      </c>
      <c r="B129">
        <v>426</v>
      </c>
      <c r="C129" t="s">
        <v>224</v>
      </c>
      <c r="D129">
        <v>30355</v>
      </c>
      <c r="E129">
        <v>65.531319999999994</v>
      </c>
      <c r="F129">
        <v>1</v>
      </c>
      <c r="G129" t="s">
        <v>648</v>
      </c>
      <c r="H129" t="s">
        <v>924</v>
      </c>
      <c r="I129" s="32">
        <v>-29.316669999999998</v>
      </c>
      <c r="J129" s="32">
        <v>27.483329999999999</v>
      </c>
      <c r="K129">
        <v>1</v>
      </c>
      <c r="L129">
        <v>1</v>
      </c>
      <c r="M129">
        <v>11</v>
      </c>
      <c r="N129" t="s">
        <v>640</v>
      </c>
      <c r="O129" t="s">
        <v>925</v>
      </c>
      <c r="P129" t="s">
        <v>639</v>
      </c>
      <c r="Q129" t="s">
        <v>640</v>
      </c>
      <c r="R129" t="s">
        <v>925</v>
      </c>
      <c r="S129" t="s">
        <v>639</v>
      </c>
      <c r="T129" t="s">
        <v>639</v>
      </c>
      <c r="U129" t="s">
        <v>639</v>
      </c>
      <c r="V129" t="s">
        <v>639</v>
      </c>
      <c r="W129" t="s">
        <v>639</v>
      </c>
      <c r="X129" t="s">
        <v>639</v>
      </c>
      <c r="Y129" t="s">
        <v>378</v>
      </c>
      <c r="Z129" t="s">
        <v>639</v>
      </c>
      <c r="AA129" t="s">
        <v>639</v>
      </c>
      <c r="AB129" t="s">
        <v>639</v>
      </c>
      <c r="AC129" t="s">
        <v>639</v>
      </c>
      <c r="AD129" t="s">
        <v>639</v>
      </c>
      <c r="AE129" t="s">
        <v>639</v>
      </c>
    </row>
    <row r="130" spans="1:31" x14ac:dyDescent="0.2">
      <c r="A130" t="s">
        <v>428</v>
      </c>
      <c r="B130">
        <v>440</v>
      </c>
      <c r="C130" t="s">
        <v>97</v>
      </c>
      <c r="D130">
        <v>65300</v>
      </c>
      <c r="E130">
        <v>96.114829999999998</v>
      </c>
      <c r="F130">
        <v>0</v>
      </c>
      <c r="G130" t="s">
        <v>657</v>
      </c>
      <c r="H130" t="s">
        <v>926</v>
      </c>
      <c r="I130" s="32">
        <v>54.683329999999998</v>
      </c>
      <c r="J130" s="32">
        <v>25.316669999999998</v>
      </c>
      <c r="K130">
        <v>1</v>
      </c>
      <c r="L130">
        <v>1</v>
      </c>
      <c r="M130">
        <v>25</v>
      </c>
      <c r="N130" t="s">
        <v>927</v>
      </c>
      <c r="O130" t="s">
        <v>639</v>
      </c>
      <c r="P130" t="s">
        <v>639</v>
      </c>
      <c r="Q130" t="s">
        <v>927</v>
      </c>
      <c r="R130" t="s">
        <v>639</v>
      </c>
      <c r="S130" t="s">
        <v>639</v>
      </c>
      <c r="T130" t="s">
        <v>639</v>
      </c>
      <c r="U130" t="s">
        <v>639</v>
      </c>
      <c r="V130" t="s">
        <v>639</v>
      </c>
      <c r="W130" t="s">
        <v>639</v>
      </c>
      <c r="X130" t="s">
        <v>639</v>
      </c>
      <c r="Y130" t="s">
        <v>482</v>
      </c>
      <c r="Z130" t="s">
        <v>639</v>
      </c>
      <c r="AA130" t="s">
        <v>639</v>
      </c>
      <c r="AB130" t="s">
        <v>639</v>
      </c>
      <c r="AC130" t="s">
        <v>639</v>
      </c>
      <c r="AD130" t="s">
        <v>639</v>
      </c>
      <c r="AE130" t="s">
        <v>639</v>
      </c>
    </row>
    <row r="131" spans="1:31" x14ac:dyDescent="0.2">
      <c r="A131" t="s">
        <v>429</v>
      </c>
      <c r="B131">
        <v>442</v>
      </c>
      <c r="C131" t="s">
        <v>86</v>
      </c>
      <c r="D131">
        <v>2586</v>
      </c>
      <c r="E131">
        <v>19.127050000000001</v>
      </c>
      <c r="F131">
        <v>1</v>
      </c>
      <c r="G131" t="s">
        <v>657</v>
      </c>
      <c r="H131" t="s">
        <v>86</v>
      </c>
      <c r="I131" s="32">
        <v>49.6</v>
      </c>
      <c r="J131" s="32">
        <v>6.15</v>
      </c>
      <c r="K131">
        <v>1</v>
      </c>
      <c r="L131">
        <v>1</v>
      </c>
      <c r="M131">
        <v>25</v>
      </c>
      <c r="N131" t="s">
        <v>674</v>
      </c>
      <c r="O131" t="s">
        <v>680</v>
      </c>
      <c r="P131" t="s">
        <v>928</v>
      </c>
      <c r="Q131" t="s">
        <v>928</v>
      </c>
      <c r="R131" t="s">
        <v>639</v>
      </c>
      <c r="S131" t="s">
        <v>639</v>
      </c>
      <c r="T131" t="s">
        <v>639</v>
      </c>
      <c r="U131" t="s">
        <v>639</v>
      </c>
      <c r="V131" t="s">
        <v>639</v>
      </c>
      <c r="W131" t="s">
        <v>639</v>
      </c>
      <c r="X131" t="s">
        <v>639</v>
      </c>
      <c r="Y131" t="s">
        <v>459</v>
      </c>
      <c r="Z131" t="s">
        <v>639</v>
      </c>
      <c r="AA131" t="s">
        <v>639</v>
      </c>
      <c r="AB131" t="s">
        <v>639</v>
      </c>
      <c r="AC131" t="s">
        <v>639</v>
      </c>
      <c r="AD131" t="s">
        <v>639</v>
      </c>
      <c r="AE131" t="s">
        <v>639</v>
      </c>
    </row>
    <row r="132" spans="1:31" x14ac:dyDescent="0.2">
      <c r="A132" t="s">
        <v>430</v>
      </c>
      <c r="B132">
        <v>428</v>
      </c>
      <c r="C132" t="s">
        <v>100</v>
      </c>
      <c r="D132">
        <v>64589</v>
      </c>
      <c r="E132">
        <v>95.590130000000002</v>
      </c>
      <c r="F132">
        <v>0</v>
      </c>
      <c r="G132" t="s">
        <v>657</v>
      </c>
      <c r="H132" t="s">
        <v>929</v>
      </c>
      <c r="I132" s="32">
        <v>56.95</v>
      </c>
      <c r="J132" s="32">
        <v>24.1</v>
      </c>
      <c r="K132">
        <v>1</v>
      </c>
      <c r="L132">
        <v>1</v>
      </c>
      <c r="M132">
        <v>25</v>
      </c>
      <c r="N132" t="s">
        <v>930</v>
      </c>
      <c r="O132" t="s">
        <v>639</v>
      </c>
      <c r="P132" t="s">
        <v>639</v>
      </c>
      <c r="Q132" t="s">
        <v>930</v>
      </c>
      <c r="R132" t="s">
        <v>639</v>
      </c>
      <c r="S132" t="s">
        <v>639</v>
      </c>
      <c r="T132" t="s">
        <v>639</v>
      </c>
      <c r="U132" t="s">
        <v>639</v>
      </c>
      <c r="V132" t="s">
        <v>639</v>
      </c>
      <c r="W132" t="s">
        <v>639</v>
      </c>
      <c r="X132" t="s">
        <v>639</v>
      </c>
      <c r="Y132" t="s">
        <v>482</v>
      </c>
      <c r="Z132" t="s">
        <v>639</v>
      </c>
      <c r="AA132" t="s">
        <v>639</v>
      </c>
      <c r="AB132" t="s">
        <v>639</v>
      </c>
      <c r="AC132" t="s">
        <v>500</v>
      </c>
      <c r="AD132" t="s">
        <v>639</v>
      </c>
      <c r="AE132" t="s">
        <v>639</v>
      </c>
    </row>
    <row r="133" spans="1:31" x14ac:dyDescent="0.2">
      <c r="A133" t="s">
        <v>574</v>
      </c>
      <c r="B133">
        <v>446</v>
      </c>
      <c r="C133" t="s">
        <v>931</v>
      </c>
      <c r="D133">
        <v>25</v>
      </c>
      <c r="E133">
        <v>1.8806320000000001</v>
      </c>
      <c r="F133">
        <v>0</v>
      </c>
      <c r="G133" t="s">
        <v>642</v>
      </c>
      <c r="H133" t="s">
        <v>932</v>
      </c>
      <c r="I133" s="32">
        <v>22.27</v>
      </c>
      <c r="J133" s="32">
        <v>113.56</v>
      </c>
      <c r="K133">
        <v>1</v>
      </c>
      <c r="L133">
        <v>1</v>
      </c>
      <c r="M133" t="s">
        <v>639</v>
      </c>
      <c r="N133" t="s">
        <v>650</v>
      </c>
      <c r="O133" t="s">
        <v>741</v>
      </c>
      <c r="P133" t="s">
        <v>639</v>
      </c>
      <c r="Q133" t="s">
        <v>650</v>
      </c>
      <c r="R133" t="s">
        <v>744</v>
      </c>
      <c r="S133" t="s">
        <v>639</v>
      </c>
      <c r="T133" t="s">
        <v>639</v>
      </c>
      <c r="U133" t="s">
        <v>639</v>
      </c>
      <c r="V133" t="s">
        <v>639</v>
      </c>
      <c r="W133" t="s">
        <v>639</v>
      </c>
      <c r="X133" t="s">
        <v>639</v>
      </c>
      <c r="Y133" t="s">
        <v>475</v>
      </c>
      <c r="Z133" t="s">
        <v>639</v>
      </c>
      <c r="AA133" t="s">
        <v>639</v>
      </c>
      <c r="AB133" t="s">
        <v>639</v>
      </c>
      <c r="AC133" t="s">
        <v>639</v>
      </c>
      <c r="AD133" t="s">
        <v>639</v>
      </c>
      <c r="AE133" t="s">
        <v>639</v>
      </c>
    </row>
    <row r="134" spans="1:31" x14ac:dyDescent="0.2">
      <c r="A134" t="s">
        <v>432</v>
      </c>
      <c r="B134">
        <v>504</v>
      </c>
      <c r="C134" t="s">
        <v>84</v>
      </c>
      <c r="D134">
        <v>710850</v>
      </c>
      <c r="E134">
        <v>317.11939999999998</v>
      </c>
      <c r="F134">
        <v>0</v>
      </c>
      <c r="G134" t="s">
        <v>648</v>
      </c>
      <c r="H134" t="s">
        <v>933</v>
      </c>
      <c r="I134" s="32">
        <v>34.033329999999999</v>
      </c>
      <c r="J134" s="32">
        <v>-6.85</v>
      </c>
      <c r="K134">
        <v>1</v>
      </c>
      <c r="L134">
        <v>1</v>
      </c>
      <c r="M134">
        <v>25</v>
      </c>
      <c r="N134" t="s">
        <v>666</v>
      </c>
      <c r="O134" t="s">
        <v>674</v>
      </c>
      <c r="P134" t="s">
        <v>639</v>
      </c>
      <c r="Q134" t="s">
        <v>666</v>
      </c>
      <c r="R134" t="s">
        <v>674</v>
      </c>
      <c r="S134" t="s">
        <v>639</v>
      </c>
      <c r="T134" t="s">
        <v>639</v>
      </c>
      <c r="U134" t="s">
        <v>934</v>
      </c>
      <c r="V134" t="s">
        <v>935</v>
      </c>
      <c r="W134" t="s">
        <v>639</v>
      </c>
      <c r="X134" t="s">
        <v>639</v>
      </c>
      <c r="Y134" t="s">
        <v>374</v>
      </c>
      <c r="Z134" t="s">
        <v>639</v>
      </c>
      <c r="AA134" t="s">
        <v>639</v>
      </c>
      <c r="AB134" t="s">
        <v>639</v>
      </c>
      <c r="AC134" t="s">
        <v>639</v>
      </c>
      <c r="AD134" t="s">
        <v>639</v>
      </c>
      <c r="AE134" t="s">
        <v>639</v>
      </c>
    </row>
    <row r="135" spans="1:31" x14ac:dyDescent="0.2">
      <c r="A135" t="s">
        <v>436</v>
      </c>
      <c r="B135">
        <v>498</v>
      </c>
      <c r="C135" t="s">
        <v>936</v>
      </c>
      <c r="D135">
        <v>33700</v>
      </c>
      <c r="E135">
        <v>69.047629999999998</v>
      </c>
      <c r="F135">
        <v>0</v>
      </c>
      <c r="G135" t="s">
        <v>657</v>
      </c>
      <c r="H135" t="s">
        <v>937</v>
      </c>
      <c r="I135" s="32">
        <v>47</v>
      </c>
      <c r="J135" s="32">
        <v>28.83333</v>
      </c>
      <c r="K135">
        <v>1</v>
      </c>
      <c r="L135">
        <v>1</v>
      </c>
      <c r="M135">
        <v>25</v>
      </c>
      <c r="N135" t="s">
        <v>938</v>
      </c>
      <c r="O135" t="s">
        <v>639</v>
      </c>
      <c r="P135" t="s">
        <v>639</v>
      </c>
      <c r="Q135" t="s">
        <v>938</v>
      </c>
      <c r="R135" t="s">
        <v>639</v>
      </c>
      <c r="S135" t="s">
        <v>639</v>
      </c>
      <c r="T135" t="s">
        <v>639</v>
      </c>
      <c r="U135" t="s">
        <v>697</v>
      </c>
      <c r="V135" t="s">
        <v>639</v>
      </c>
      <c r="W135" t="s">
        <v>639</v>
      </c>
      <c r="X135" t="s">
        <v>639</v>
      </c>
      <c r="Y135" t="s">
        <v>482</v>
      </c>
      <c r="Z135" t="s">
        <v>639</v>
      </c>
      <c r="AA135" t="s">
        <v>639</v>
      </c>
      <c r="AB135" t="s">
        <v>639</v>
      </c>
      <c r="AC135" t="s">
        <v>639</v>
      </c>
      <c r="AD135" t="s">
        <v>639</v>
      </c>
      <c r="AE135" t="s">
        <v>639</v>
      </c>
    </row>
    <row r="136" spans="1:31" x14ac:dyDescent="0.2">
      <c r="A136" t="s">
        <v>437</v>
      </c>
      <c r="B136">
        <v>450</v>
      </c>
      <c r="C136" t="s">
        <v>178</v>
      </c>
      <c r="D136">
        <v>587041</v>
      </c>
      <c r="E136">
        <v>288.18279999999999</v>
      </c>
      <c r="F136">
        <v>0</v>
      </c>
      <c r="G136" t="s">
        <v>648</v>
      </c>
      <c r="H136" t="s">
        <v>939</v>
      </c>
      <c r="I136" s="32">
        <v>-18.866669999999999</v>
      </c>
      <c r="J136" s="32">
        <v>47.5</v>
      </c>
      <c r="K136">
        <v>1</v>
      </c>
      <c r="L136">
        <v>1</v>
      </c>
      <c r="M136">
        <v>25</v>
      </c>
      <c r="N136" t="s">
        <v>674</v>
      </c>
      <c r="O136" t="s">
        <v>639</v>
      </c>
      <c r="P136" t="s">
        <v>639</v>
      </c>
      <c r="Q136" t="s">
        <v>940</v>
      </c>
      <c r="R136" t="s">
        <v>674</v>
      </c>
      <c r="S136" t="s">
        <v>639</v>
      </c>
      <c r="T136" t="s">
        <v>639</v>
      </c>
      <c r="U136" t="s">
        <v>639</v>
      </c>
      <c r="V136" t="s">
        <v>639</v>
      </c>
      <c r="W136" t="s">
        <v>639</v>
      </c>
      <c r="X136" t="s">
        <v>639</v>
      </c>
      <c r="Y136" t="s">
        <v>374</v>
      </c>
      <c r="Z136" t="s">
        <v>639</v>
      </c>
      <c r="AA136" t="s">
        <v>639</v>
      </c>
      <c r="AB136" t="s">
        <v>639</v>
      </c>
      <c r="AC136" t="s">
        <v>639</v>
      </c>
      <c r="AD136" t="s">
        <v>639</v>
      </c>
      <c r="AE136" t="s">
        <v>639</v>
      </c>
    </row>
    <row r="137" spans="1:31" x14ac:dyDescent="0.2">
      <c r="A137" t="s">
        <v>438</v>
      </c>
      <c r="B137">
        <v>462</v>
      </c>
      <c r="C137" t="s">
        <v>183</v>
      </c>
      <c r="D137">
        <v>298</v>
      </c>
      <c r="E137">
        <v>6.4929480000000002</v>
      </c>
      <c r="F137">
        <v>0</v>
      </c>
      <c r="G137" t="s">
        <v>642</v>
      </c>
      <c r="H137" t="s">
        <v>941</v>
      </c>
      <c r="I137" s="32">
        <v>4.1666670000000003</v>
      </c>
      <c r="J137" s="32">
        <v>73.466669999999993</v>
      </c>
      <c r="K137">
        <v>1</v>
      </c>
      <c r="L137">
        <v>1</v>
      </c>
      <c r="M137">
        <v>25</v>
      </c>
      <c r="N137" t="s">
        <v>942</v>
      </c>
      <c r="O137" t="s">
        <v>639</v>
      </c>
      <c r="P137" t="s">
        <v>639</v>
      </c>
      <c r="Q137" t="s">
        <v>942</v>
      </c>
      <c r="R137" t="s">
        <v>639</v>
      </c>
      <c r="S137" t="s">
        <v>639</v>
      </c>
      <c r="T137" t="s">
        <v>639</v>
      </c>
      <c r="U137" t="s">
        <v>639</v>
      </c>
      <c r="V137" t="s">
        <v>639</v>
      </c>
      <c r="W137" t="s">
        <v>639</v>
      </c>
      <c r="X137" t="s">
        <v>639</v>
      </c>
      <c r="Y137" t="s">
        <v>378</v>
      </c>
      <c r="Z137" t="s">
        <v>639</v>
      </c>
      <c r="AA137" t="s">
        <v>639</v>
      </c>
      <c r="AB137" t="s">
        <v>639</v>
      </c>
      <c r="AC137" t="s">
        <v>639</v>
      </c>
      <c r="AD137" t="s">
        <v>639</v>
      </c>
      <c r="AE137" t="s">
        <v>639</v>
      </c>
    </row>
    <row r="138" spans="1:31" x14ac:dyDescent="0.2">
      <c r="A138" t="s">
        <v>439</v>
      </c>
      <c r="B138">
        <v>484</v>
      </c>
      <c r="C138" t="s">
        <v>49</v>
      </c>
      <c r="D138">
        <v>1967210</v>
      </c>
      <c r="E138">
        <v>527.54459999999995</v>
      </c>
      <c r="F138">
        <v>0</v>
      </c>
      <c r="G138" t="s">
        <v>635</v>
      </c>
      <c r="H138" t="s">
        <v>943</v>
      </c>
      <c r="I138" s="32">
        <v>19.41667</v>
      </c>
      <c r="J138" s="32">
        <v>-99.166659999999993</v>
      </c>
      <c r="K138">
        <v>1</v>
      </c>
      <c r="L138">
        <v>1</v>
      </c>
      <c r="M138">
        <v>25</v>
      </c>
      <c r="N138" t="s">
        <v>638</v>
      </c>
      <c r="O138" t="s">
        <v>639</v>
      </c>
      <c r="P138" t="s">
        <v>639</v>
      </c>
      <c r="Q138" t="s">
        <v>638</v>
      </c>
      <c r="R138" t="s">
        <v>639</v>
      </c>
      <c r="S138" t="s">
        <v>639</v>
      </c>
      <c r="T138" t="s">
        <v>639</v>
      </c>
      <c r="U138" t="s">
        <v>639</v>
      </c>
      <c r="V138" t="s">
        <v>639</v>
      </c>
      <c r="W138" t="s">
        <v>639</v>
      </c>
      <c r="X138" t="s">
        <v>639</v>
      </c>
      <c r="Y138" t="s">
        <v>368</v>
      </c>
      <c r="Z138" t="s">
        <v>639</v>
      </c>
      <c r="AA138" t="s">
        <v>639</v>
      </c>
      <c r="AB138" t="s">
        <v>639</v>
      </c>
      <c r="AC138" t="s">
        <v>639</v>
      </c>
      <c r="AD138" t="s">
        <v>639</v>
      </c>
      <c r="AE138" t="s">
        <v>639</v>
      </c>
    </row>
    <row r="139" spans="1:31" x14ac:dyDescent="0.2">
      <c r="A139" t="s">
        <v>440</v>
      </c>
      <c r="B139">
        <v>584</v>
      </c>
      <c r="C139" t="s">
        <v>212</v>
      </c>
      <c r="D139">
        <v>181</v>
      </c>
      <c r="E139">
        <v>5.060263</v>
      </c>
      <c r="F139">
        <v>0</v>
      </c>
      <c r="G139" t="s">
        <v>676</v>
      </c>
      <c r="H139" t="s">
        <v>944</v>
      </c>
      <c r="I139" s="32">
        <v>7.15</v>
      </c>
      <c r="J139" s="32">
        <v>171.2</v>
      </c>
      <c r="K139">
        <v>1</v>
      </c>
      <c r="L139">
        <v>1</v>
      </c>
      <c r="M139">
        <v>3</v>
      </c>
      <c r="N139" t="s">
        <v>640</v>
      </c>
      <c r="O139" t="s">
        <v>639</v>
      </c>
      <c r="P139" t="s">
        <v>639</v>
      </c>
      <c r="Q139" t="s">
        <v>640</v>
      </c>
      <c r="R139" t="s">
        <v>945</v>
      </c>
      <c r="S139" t="s">
        <v>639</v>
      </c>
      <c r="T139" t="s">
        <v>639</v>
      </c>
      <c r="U139" t="s">
        <v>639</v>
      </c>
      <c r="V139" t="s">
        <v>639</v>
      </c>
      <c r="W139" t="s">
        <v>639</v>
      </c>
      <c r="X139" t="s">
        <v>639</v>
      </c>
      <c r="Y139" t="s">
        <v>639</v>
      </c>
      <c r="Z139" t="s">
        <v>639</v>
      </c>
      <c r="AA139" t="s">
        <v>639</v>
      </c>
      <c r="AB139" t="s">
        <v>639</v>
      </c>
      <c r="AC139" t="s">
        <v>639</v>
      </c>
      <c r="AD139" t="s">
        <v>639</v>
      </c>
      <c r="AE139" t="s">
        <v>639</v>
      </c>
    </row>
    <row r="140" spans="1:31" x14ac:dyDescent="0.2">
      <c r="A140" t="s">
        <v>442</v>
      </c>
      <c r="B140">
        <v>807</v>
      </c>
      <c r="C140" t="s">
        <v>946</v>
      </c>
      <c r="D140">
        <v>25713</v>
      </c>
      <c r="E140">
        <v>60.312899999999999</v>
      </c>
      <c r="F140">
        <v>1</v>
      </c>
      <c r="G140" t="s">
        <v>657</v>
      </c>
      <c r="H140" t="s">
        <v>947</v>
      </c>
      <c r="I140" s="32">
        <v>42</v>
      </c>
      <c r="J140" s="32">
        <v>21.466670000000001</v>
      </c>
      <c r="K140">
        <v>1</v>
      </c>
      <c r="L140">
        <v>1</v>
      </c>
      <c r="M140">
        <v>25</v>
      </c>
      <c r="N140" t="s">
        <v>948</v>
      </c>
      <c r="O140" t="s">
        <v>639</v>
      </c>
      <c r="P140" t="s">
        <v>639</v>
      </c>
      <c r="Q140" t="s">
        <v>948</v>
      </c>
      <c r="R140" t="s">
        <v>639</v>
      </c>
      <c r="S140" t="s">
        <v>639</v>
      </c>
      <c r="T140" t="s">
        <v>639</v>
      </c>
      <c r="U140" t="s">
        <v>659</v>
      </c>
      <c r="V140" t="s">
        <v>639</v>
      </c>
      <c r="W140" t="s">
        <v>639</v>
      </c>
      <c r="X140" t="s">
        <v>639</v>
      </c>
      <c r="Y140" t="s">
        <v>515</v>
      </c>
      <c r="Z140" t="s">
        <v>639</v>
      </c>
      <c r="AA140" t="s">
        <v>639</v>
      </c>
      <c r="AB140" t="s">
        <v>639</v>
      </c>
      <c r="AC140" t="s">
        <v>704</v>
      </c>
      <c r="AD140" t="s">
        <v>639</v>
      </c>
      <c r="AE140" t="s">
        <v>639</v>
      </c>
    </row>
    <row r="141" spans="1:31" x14ac:dyDescent="0.2">
      <c r="A141" t="s">
        <v>443</v>
      </c>
      <c r="B141">
        <v>466</v>
      </c>
      <c r="C141" t="s">
        <v>181</v>
      </c>
      <c r="D141">
        <v>1240142</v>
      </c>
      <c r="E141">
        <v>418.86059999999998</v>
      </c>
      <c r="F141">
        <v>1</v>
      </c>
      <c r="G141" t="s">
        <v>648</v>
      </c>
      <c r="H141" t="s">
        <v>949</v>
      </c>
      <c r="I141" s="32">
        <v>12.66667</v>
      </c>
      <c r="J141" s="32">
        <v>-7.983333</v>
      </c>
      <c r="K141">
        <v>1</v>
      </c>
      <c r="L141">
        <v>1</v>
      </c>
      <c r="M141">
        <v>25</v>
      </c>
      <c r="N141" t="s">
        <v>674</v>
      </c>
      <c r="O141" t="s">
        <v>639</v>
      </c>
      <c r="P141" t="s">
        <v>639</v>
      </c>
      <c r="Q141" t="s">
        <v>950</v>
      </c>
      <c r="R141" t="s">
        <v>639</v>
      </c>
      <c r="S141" t="s">
        <v>639</v>
      </c>
      <c r="T141" t="s">
        <v>639</v>
      </c>
      <c r="U141" t="s">
        <v>951</v>
      </c>
      <c r="V141" t="s">
        <v>952</v>
      </c>
      <c r="W141" t="s">
        <v>639</v>
      </c>
      <c r="X141" t="s">
        <v>639</v>
      </c>
      <c r="Y141" t="s">
        <v>374</v>
      </c>
      <c r="Z141" t="s">
        <v>639</v>
      </c>
      <c r="AA141" t="s">
        <v>639</v>
      </c>
      <c r="AB141" t="s">
        <v>639</v>
      </c>
      <c r="AC141" t="s">
        <v>639</v>
      </c>
      <c r="AD141" t="s">
        <v>639</v>
      </c>
      <c r="AE141" t="s">
        <v>639</v>
      </c>
    </row>
    <row r="142" spans="1:31" x14ac:dyDescent="0.2">
      <c r="A142" t="s">
        <v>444</v>
      </c>
      <c r="B142">
        <v>470</v>
      </c>
      <c r="C142" t="s">
        <v>157</v>
      </c>
      <c r="D142">
        <v>316</v>
      </c>
      <c r="E142">
        <v>6.6861689999999996</v>
      </c>
      <c r="F142">
        <v>0</v>
      </c>
      <c r="G142" t="s">
        <v>657</v>
      </c>
      <c r="H142" t="s">
        <v>953</v>
      </c>
      <c r="I142" s="32">
        <v>35.9</v>
      </c>
      <c r="J142" s="32">
        <v>14.533329999999999</v>
      </c>
      <c r="K142">
        <v>1</v>
      </c>
      <c r="L142">
        <v>1</v>
      </c>
      <c r="M142">
        <v>25</v>
      </c>
      <c r="N142" t="s">
        <v>640</v>
      </c>
      <c r="O142" t="s">
        <v>639</v>
      </c>
      <c r="P142" t="s">
        <v>639</v>
      </c>
      <c r="Q142" t="s">
        <v>954</v>
      </c>
      <c r="R142" t="s">
        <v>640</v>
      </c>
      <c r="S142" t="s">
        <v>639</v>
      </c>
      <c r="T142" t="s">
        <v>639</v>
      </c>
      <c r="U142" t="s">
        <v>639</v>
      </c>
      <c r="V142" t="s">
        <v>639</v>
      </c>
      <c r="W142" t="s">
        <v>639</v>
      </c>
      <c r="X142" t="s">
        <v>639</v>
      </c>
      <c r="Y142" t="s">
        <v>378</v>
      </c>
      <c r="Z142" t="s">
        <v>639</v>
      </c>
      <c r="AA142" t="s">
        <v>639</v>
      </c>
      <c r="AB142" t="s">
        <v>639</v>
      </c>
      <c r="AC142" t="s">
        <v>639</v>
      </c>
      <c r="AD142" t="s">
        <v>639</v>
      </c>
      <c r="AE142" t="s">
        <v>639</v>
      </c>
    </row>
    <row r="143" spans="1:31" x14ac:dyDescent="0.2">
      <c r="A143" t="s">
        <v>445</v>
      </c>
      <c r="B143">
        <v>104</v>
      </c>
      <c r="C143" t="s">
        <v>955</v>
      </c>
      <c r="D143">
        <v>678500</v>
      </c>
      <c r="E143">
        <v>309.81950000000001</v>
      </c>
      <c r="F143">
        <v>0</v>
      </c>
      <c r="G143" t="s">
        <v>642</v>
      </c>
      <c r="H143" t="s">
        <v>956</v>
      </c>
      <c r="I143" s="32">
        <v>16.783329999999999</v>
      </c>
      <c r="J143" s="32">
        <v>96.166659999999993</v>
      </c>
      <c r="K143">
        <v>1</v>
      </c>
      <c r="L143">
        <v>1</v>
      </c>
      <c r="M143">
        <v>25</v>
      </c>
      <c r="N143" t="s">
        <v>722</v>
      </c>
      <c r="O143" t="s">
        <v>639</v>
      </c>
      <c r="P143" t="s">
        <v>639</v>
      </c>
      <c r="Q143" t="s">
        <v>722</v>
      </c>
      <c r="R143" t="s">
        <v>639</v>
      </c>
      <c r="S143" t="s">
        <v>639</v>
      </c>
      <c r="T143" t="s">
        <v>639</v>
      </c>
      <c r="U143" t="s">
        <v>639</v>
      </c>
      <c r="V143" t="s">
        <v>639</v>
      </c>
      <c r="W143" t="s">
        <v>639</v>
      </c>
      <c r="X143" t="s">
        <v>639</v>
      </c>
      <c r="Y143" t="s">
        <v>378</v>
      </c>
      <c r="Z143" t="s">
        <v>639</v>
      </c>
      <c r="AA143" t="s">
        <v>639</v>
      </c>
      <c r="AB143" t="s">
        <v>639</v>
      </c>
      <c r="AC143" t="s">
        <v>400</v>
      </c>
      <c r="AD143" t="s">
        <v>639</v>
      </c>
      <c r="AE143" t="s">
        <v>639</v>
      </c>
    </row>
    <row r="144" spans="1:31" x14ac:dyDescent="0.2">
      <c r="A144" t="s">
        <v>447</v>
      </c>
      <c r="B144">
        <v>496</v>
      </c>
      <c r="C144" t="s">
        <v>105</v>
      </c>
      <c r="D144">
        <v>1565500</v>
      </c>
      <c r="E144">
        <v>470.60910000000001</v>
      </c>
      <c r="F144">
        <v>1</v>
      </c>
      <c r="G144" t="s">
        <v>642</v>
      </c>
      <c r="H144" t="s">
        <v>957</v>
      </c>
      <c r="I144" s="32">
        <v>47.9</v>
      </c>
      <c r="J144" s="32">
        <v>106.86669999999999</v>
      </c>
      <c r="K144">
        <v>1</v>
      </c>
      <c r="L144">
        <v>1</v>
      </c>
      <c r="M144">
        <v>25</v>
      </c>
      <c r="N144" t="s">
        <v>958</v>
      </c>
      <c r="O144" t="s">
        <v>639</v>
      </c>
      <c r="P144" t="s">
        <v>639</v>
      </c>
      <c r="Q144" t="s">
        <v>958</v>
      </c>
      <c r="R144" t="s">
        <v>639</v>
      </c>
      <c r="S144" t="s">
        <v>639</v>
      </c>
      <c r="T144" t="s">
        <v>639</v>
      </c>
      <c r="U144" t="s">
        <v>639</v>
      </c>
      <c r="V144" t="s">
        <v>639</v>
      </c>
      <c r="W144" t="s">
        <v>639</v>
      </c>
      <c r="X144" t="s">
        <v>639</v>
      </c>
      <c r="Y144" t="s">
        <v>342</v>
      </c>
      <c r="Z144" t="s">
        <v>639</v>
      </c>
      <c r="AA144" t="s">
        <v>639</v>
      </c>
      <c r="AB144" t="s">
        <v>639</v>
      </c>
      <c r="AC144" t="s">
        <v>639</v>
      </c>
      <c r="AD144" t="s">
        <v>639</v>
      </c>
      <c r="AE144" t="s">
        <v>639</v>
      </c>
    </row>
    <row r="145" spans="1:31" x14ac:dyDescent="0.2">
      <c r="A145" t="s">
        <v>448</v>
      </c>
      <c r="B145">
        <v>580</v>
      </c>
      <c r="C145" t="s">
        <v>196</v>
      </c>
      <c r="D145">
        <v>477</v>
      </c>
      <c r="E145">
        <v>8.2147249999999996</v>
      </c>
      <c r="F145">
        <v>0</v>
      </c>
      <c r="G145" t="s">
        <v>676</v>
      </c>
      <c r="H145" t="s">
        <v>959</v>
      </c>
      <c r="I145" s="32">
        <v>15.2</v>
      </c>
      <c r="J145" s="32">
        <v>145.75</v>
      </c>
      <c r="K145">
        <v>1</v>
      </c>
      <c r="L145">
        <v>1</v>
      </c>
      <c r="M145">
        <v>15</v>
      </c>
      <c r="N145" t="s">
        <v>640</v>
      </c>
      <c r="O145" t="s">
        <v>639</v>
      </c>
      <c r="P145" t="s">
        <v>639</v>
      </c>
      <c r="Q145" t="s">
        <v>640</v>
      </c>
      <c r="R145" t="s">
        <v>960</v>
      </c>
      <c r="S145" t="s">
        <v>639</v>
      </c>
      <c r="T145" t="s">
        <v>639</v>
      </c>
      <c r="U145" t="s">
        <v>639</v>
      </c>
      <c r="V145" t="s">
        <v>639</v>
      </c>
      <c r="W145" t="s">
        <v>639</v>
      </c>
      <c r="X145" t="s">
        <v>639</v>
      </c>
      <c r="Y145" t="s">
        <v>368</v>
      </c>
      <c r="Z145" t="s">
        <v>358</v>
      </c>
      <c r="AA145" t="s">
        <v>523</v>
      </c>
      <c r="AB145" t="s">
        <v>409</v>
      </c>
      <c r="AC145" t="s">
        <v>639</v>
      </c>
      <c r="AD145" t="s">
        <v>639</v>
      </c>
      <c r="AE145" t="s">
        <v>639</v>
      </c>
    </row>
    <row r="146" spans="1:31" x14ac:dyDescent="0.2">
      <c r="A146" t="s">
        <v>449</v>
      </c>
      <c r="B146">
        <v>508</v>
      </c>
      <c r="C146" t="s">
        <v>154</v>
      </c>
      <c r="D146">
        <v>801590</v>
      </c>
      <c r="E146">
        <v>336.7518</v>
      </c>
      <c r="F146">
        <v>0</v>
      </c>
      <c r="G146" t="s">
        <v>648</v>
      </c>
      <c r="H146" t="s">
        <v>961</v>
      </c>
      <c r="I146" s="32">
        <v>-25.966670000000001</v>
      </c>
      <c r="J146" s="32">
        <v>32.583329999999997</v>
      </c>
      <c r="K146">
        <v>1</v>
      </c>
      <c r="L146">
        <v>1</v>
      </c>
      <c r="M146">
        <v>25</v>
      </c>
      <c r="N146" t="s">
        <v>650</v>
      </c>
      <c r="O146" t="s">
        <v>639</v>
      </c>
      <c r="P146" t="s">
        <v>639</v>
      </c>
      <c r="Q146" t="s">
        <v>962</v>
      </c>
      <c r="R146" t="s">
        <v>650</v>
      </c>
      <c r="S146" t="s">
        <v>639</v>
      </c>
      <c r="T146" t="s">
        <v>639</v>
      </c>
      <c r="U146" t="s">
        <v>963</v>
      </c>
      <c r="V146" t="s">
        <v>639</v>
      </c>
      <c r="W146" t="s">
        <v>639</v>
      </c>
      <c r="X146" t="s">
        <v>639</v>
      </c>
      <c r="Y146" t="s">
        <v>475</v>
      </c>
      <c r="Z146" t="s">
        <v>639</v>
      </c>
      <c r="AA146" t="s">
        <v>639</v>
      </c>
      <c r="AB146" t="s">
        <v>639</v>
      </c>
      <c r="AC146" t="s">
        <v>639</v>
      </c>
      <c r="AD146" t="s">
        <v>639</v>
      </c>
      <c r="AE146" t="s">
        <v>639</v>
      </c>
    </row>
    <row r="147" spans="1:31" x14ac:dyDescent="0.2">
      <c r="A147" t="s">
        <v>450</v>
      </c>
      <c r="B147">
        <v>478</v>
      </c>
      <c r="C147" t="s">
        <v>147</v>
      </c>
      <c r="D147">
        <v>1030700</v>
      </c>
      <c r="E147">
        <v>381.85629999999998</v>
      </c>
      <c r="F147">
        <v>0</v>
      </c>
      <c r="G147" t="s">
        <v>648</v>
      </c>
      <c r="H147" t="s">
        <v>964</v>
      </c>
      <c r="I147" s="32">
        <v>18.149999999999999</v>
      </c>
      <c r="J147" s="32">
        <v>-15.966670000000001</v>
      </c>
      <c r="K147">
        <v>1</v>
      </c>
      <c r="L147">
        <v>1</v>
      </c>
      <c r="M147">
        <v>20</v>
      </c>
      <c r="N147" t="s">
        <v>666</v>
      </c>
      <c r="O147" t="s">
        <v>639</v>
      </c>
      <c r="P147" t="s">
        <v>639</v>
      </c>
      <c r="Q147" t="s">
        <v>965</v>
      </c>
      <c r="R147" t="s">
        <v>639</v>
      </c>
      <c r="S147" t="s">
        <v>639</v>
      </c>
      <c r="T147" t="s">
        <v>639</v>
      </c>
      <c r="U147" t="s">
        <v>639</v>
      </c>
      <c r="V147" t="s">
        <v>639</v>
      </c>
      <c r="W147" t="s">
        <v>639</v>
      </c>
      <c r="X147" t="s">
        <v>639</v>
      </c>
      <c r="Y147" t="s">
        <v>374</v>
      </c>
      <c r="Z147" t="s">
        <v>639</v>
      </c>
      <c r="AA147" t="s">
        <v>639</v>
      </c>
      <c r="AB147" t="s">
        <v>639</v>
      </c>
      <c r="AC147" t="s">
        <v>639</v>
      </c>
      <c r="AD147" t="s">
        <v>639</v>
      </c>
      <c r="AE147" t="s">
        <v>639</v>
      </c>
    </row>
    <row r="148" spans="1:31" x14ac:dyDescent="0.2">
      <c r="A148" t="s">
        <v>966</v>
      </c>
      <c r="B148">
        <v>500</v>
      </c>
      <c r="C148" t="s">
        <v>247</v>
      </c>
      <c r="D148">
        <v>102</v>
      </c>
      <c r="E148">
        <v>3.7986900000000001</v>
      </c>
      <c r="F148">
        <v>0</v>
      </c>
      <c r="G148" t="s">
        <v>635</v>
      </c>
      <c r="H148" t="s">
        <v>967</v>
      </c>
      <c r="I148" s="32">
        <v>16.7</v>
      </c>
      <c r="J148" s="32">
        <v>-62.216670000000001</v>
      </c>
      <c r="K148">
        <v>1</v>
      </c>
      <c r="L148">
        <v>1</v>
      </c>
      <c r="M148" t="s">
        <v>639</v>
      </c>
      <c r="N148" t="s">
        <v>640</v>
      </c>
      <c r="O148" t="s">
        <v>639</v>
      </c>
      <c r="P148" t="s">
        <v>639</v>
      </c>
      <c r="Q148" t="s">
        <v>640</v>
      </c>
      <c r="R148" t="s">
        <v>656</v>
      </c>
      <c r="S148" t="s">
        <v>639</v>
      </c>
      <c r="T148" t="s">
        <v>639</v>
      </c>
      <c r="U148" t="s">
        <v>639</v>
      </c>
      <c r="V148" t="s">
        <v>639</v>
      </c>
      <c r="W148" t="s">
        <v>639</v>
      </c>
      <c r="X148" t="s">
        <v>639</v>
      </c>
      <c r="Y148" t="s">
        <v>378</v>
      </c>
      <c r="Z148" t="s">
        <v>639</v>
      </c>
      <c r="AA148" t="s">
        <v>639</v>
      </c>
      <c r="AB148" t="s">
        <v>639</v>
      </c>
      <c r="AC148" t="s">
        <v>639</v>
      </c>
      <c r="AD148" t="s">
        <v>639</v>
      </c>
      <c r="AE148" t="s">
        <v>639</v>
      </c>
    </row>
    <row r="149" spans="1:31" x14ac:dyDescent="0.2">
      <c r="A149" t="s">
        <v>968</v>
      </c>
      <c r="B149">
        <v>474</v>
      </c>
      <c r="C149" t="s">
        <v>969</v>
      </c>
      <c r="D149">
        <v>1100</v>
      </c>
      <c r="E149">
        <v>12.4747</v>
      </c>
      <c r="F149">
        <v>0</v>
      </c>
      <c r="G149" t="s">
        <v>635</v>
      </c>
      <c r="H149" t="s">
        <v>970</v>
      </c>
      <c r="I149" s="32">
        <v>14.6</v>
      </c>
      <c r="J149" s="32">
        <v>-61.083329999999997</v>
      </c>
      <c r="K149">
        <v>1</v>
      </c>
      <c r="L149">
        <v>1</v>
      </c>
      <c r="M149">
        <v>21</v>
      </c>
      <c r="N149" t="s">
        <v>674</v>
      </c>
      <c r="O149" t="s">
        <v>639</v>
      </c>
      <c r="P149" t="s">
        <v>639</v>
      </c>
      <c r="Q149" t="s">
        <v>674</v>
      </c>
      <c r="R149" t="s">
        <v>781</v>
      </c>
      <c r="S149" t="s">
        <v>639</v>
      </c>
      <c r="T149" t="s">
        <v>639</v>
      </c>
      <c r="U149" t="s">
        <v>639</v>
      </c>
      <c r="V149" t="s">
        <v>639</v>
      </c>
      <c r="W149" t="s">
        <v>639</v>
      </c>
      <c r="X149" t="s">
        <v>639</v>
      </c>
      <c r="Y149" t="s">
        <v>374</v>
      </c>
      <c r="Z149" t="s">
        <v>639</v>
      </c>
      <c r="AA149" t="s">
        <v>639</v>
      </c>
      <c r="AB149" t="s">
        <v>639</v>
      </c>
      <c r="AC149" t="s">
        <v>639</v>
      </c>
      <c r="AD149" t="s">
        <v>639</v>
      </c>
      <c r="AE149" t="s">
        <v>639</v>
      </c>
    </row>
    <row r="150" spans="1:31" x14ac:dyDescent="0.2">
      <c r="A150" t="s">
        <v>451</v>
      </c>
      <c r="B150">
        <v>480</v>
      </c>
      <c r="C150" t="s">
        <v>152</v>
      </c>
      <c r="D150">
        <v>2045</v>
      </c>
      <c r="E150">
        <v>17.009070000000001</v>
      </c>
      <c r="F150">
        <v>0</v>
      </c>
      <c r="G150" t="s">
        <v>648</v>
      </c>
      <c r="H150" t="s">
        <v>971</v>
      </c>
      <c r="I150" s="32">
        <v>-20.16667</v>
      </c>
      <c r="J150" s="32">
        <v>57.5</v>
      </c>
      <c r="K150">
        <v>1</v>
      </c>
      <c r="L150">
        <v>1</v>
      </c>
      <c r="M150">
        <v>25</v>
      </c>
      <c r="N150" t="s">
        <v>640</v>
      </c>
      <c r="O150" t="s">
        <v>674</v>
      </c>
      <c r="P150" t="s">
        <v>639</v>
      </c>
      <c r="Q150" t="s">
        <v>972</v>
      </c>
      <c r="R150" t="s">
        <v>674</v>
      </c>
      <c r="S150" t="s">
        <v>639</v>
      </c>
      <c r="T150" t="s">
        <v>639</v>
      </c>
      <c r="U150" t="s">
        <v>640</v>
      </c>
      <c r="V150" t="s">
        <v>639</v>
      </c>
      <c r="W150" t="s">
        <v>639</v>
      </c>
      <c r="X150" t="s">
        <v>639</v>
      </c>
      <c r="Y150" t="s">
        <v>378</v>
      </c>
      <c r="Z150" t="s">
        <v>639</v>
      </c>
      <c r="AA150" t="s">
        <v>639</v>
      </c>
      <c r="AB150" t="s">
        <v>639</v>
      </c>
      <c r="AC150" t="s">
        <v>374</v>
      </c>
      <c r="AD150" t="s">
        <v>459</v>
      </c>
      <c r="AE150" t="s">
        <v>639</v>
      </c>
    </row>
    <row r="151" spans="1:31" x14ac:dyDescent="0.2">
      <c r="A151" t="s">
        <v>452</v>
      </c>
      <c r="B151">
        <v>454</v>
      </c>
      <c r="C151" t="s">
        <v>197</v>
      </c>
      <c r="D151">
        <v>118484</v>
      </c>
      <c r="E151">
        <v>129.4684</v>
      </c>
      <c r="F151">
        <v>1</v>
      </c>
      <c r="G151" t="s">
        <v>648</v>
      </c>
      <c r="H151" t="s">
        <v>973</v>
      </c>
      <c r="I151" s="32">
        <v>-13.966670000000001</v>
      </c>
      <c r="J151" s="32">
        <v>33.816670000000002</v>
      </c>
      <c r="K151">
        <v>1</v>
      </c>
      <c r="L151">
        <v>1</v>
      </c>
      <c r="M151">
        <v>25</v>
      </c>
      <c r="N151" t="s">
        <v>640</v>
      </c>
      <c r="O151" t="s">
        <v>639</v>
      </c>
      <c r="P151" t="s">
        <v>639</v>
      </c>
      <c r="Q151" t="s">
        <v>974</v>
      </c>
      <c r="R151" t="s">
        <v>639</v>
      </c>
      <c r="S151" t="s">
        <v>639</v>
      </c>
      <c r="T151" t="s">
        <v>639</v>
      </c>
      <c r="U151" t="s">
        <v>975</v>
      </c>
      <c r="V151" t="s">
        <v>976</v>
      </c>
      <c r="W151" t="s">
        <v>640</v>
      </c>
      <c r="X151" t="s">
        <v>639</v>
      </c>
      <c r="Y151" t="s">
        <v>378</v>
      </c>
      <c r="Z151" t="s">
        <v>639</v>
      </c>
      <c r="AA151" t="s">
        <v>639</v>
      </c>
      <c r="AB151" t="s">
        <v>639</v>
      </c>
      <c r="AC151" t="s">
        <v>639</v>
      </c>
      <c r="AD151" t="s">
        <v>639</v>
      </c>
      <c r="AE151" t="s">
        <v>639</v>
      </c>
    </row>
    <row r="152" spans="1:31" x14ac:dyDescent="0.2">
      <c r="A152" t="s">
        <v>453</v>
      </c>
      <c r="B152">
        <v>458</v>
      </c>
      <c r="C152" t="s">
        <v>50</v>
      </c>
      <c r="D152">
        <v>329758</v>
      </c>
      <c r="E152">
        <v>215.9889</v>
      </c>
      <c r="F152">
        <v>0</v>
      </c>
      <c r="G152" t="s">
        <v>642</v>
      </c>
      <c r="H152" t="s">
        <v>977</v>
      </c>
      <c r="I152" s="32">
        <v>3.1333329999999999</v>
      </c>
      <c r="J152" s="32">
        <v>101.7</v>
      </c>
      <c r="K152">
        <v>1</v>
      </c>
      <c r="L152">
        <v>1</v>
      </c>
      <c r="M152">
        <v>25</v>
      </c>
      <c r="N152" t="s">
        <v>720</v>
      </c>
      <c r="O152" t="s">
        <v>741</v>
      </c>
      <c r="P152" t="s">
        <v>639</v>
      </c>
      <c r="Q152" t="s">
        <v>720</v>
      </c>
      <c r="R152" t="s">
        <v>978</v>
      </c>
      <c r="S152" t="s">
        <v>639</v>
      </c>
      <c r="T152" t="s">
        <v>639</v>
      </c>
      <c r="U152" t="s">
        <v>979</v>
      </c>
      <c r="V152" t="s">
        <v>744</v>
      </c>
      <c r="W152" t="s">
        <v>980</v>
      </c>
      <c r="X152" t="s">
        <v>639</v>
      </c>
      <c r="Y152" t="s">
        <v>378</v>
      </c>
      <c r="Z152" t="s">
        <v>639</v>
      </c>
      <c r="AA152" t="s">
        <v>639</v>
      </c>
      <c r="AB152" t="s">
        <v>639</v>
      </c>
      <c r="AC152" t="s">
        <v>639</v>
      </c>
      <c r="AD152" t="s">
        <v>639</v>
      </c>
      <c r="AE152" t="s">
        <v>639</v>
      </c>
    </row>
    <row r="153" spans="1:31" x14ac:dyDescent="0.2">
      <c r="A153" t="s">
        <v>454</v>
      </c>
      <c r="B153">
        <v>516</v>
      </c>
      <c r="C153" t="s">
        <v>76</v>
      </c>
      <c r="D153">
        <v>825518</v>
      </c>
      <c r="E153">
        <v>341.74099999999999</v>
      </c>
      <c r="F153">
        <v>0</v>
      </c>
      <c r="G153" t="s">
        <v>648</v>
      </c>
      <c r="H153" t="s">
        <v>981</v>
      </c>
      <c r="I153" s="32">
        <v>-22.566669999999998</v>
      </c>
      <c r="J153" s="32">
        <v>17.100000000000001</v>
      </c>
      <c r="K153">
        <v>1</v>
      </c>
      <c r="L153">
        <v>1</v>
      </c>
      <c r="M153">
        <v>25</v>
      </c>
      <c r="N153" t="s">
        <v>640</v>
      </c>
      <c r="O153" t="s">
        <v>639</v>
      </c>
      <c r="P153" t="s">
        <v>639</v>
      </c>
      <c r="Q153" t="s">
        <v>640</v>
      </c>
      <c r="R153" t="s">
        <v>982</v>
      </c>
      <c r="S153" t="s">
        <v>639</v>
      </c>
      <c r="T153" t="s">
        <v>639</v>
      </c>
      <c r="U153" t="s">
        <v>983</v>
      </c>
      <c r="V153" t="s">
        <v>639</v>
      </c>
      <c r="W153" t="s">
        <v>639</v>
      </c>
      <c r="X153" t="s">
        <v>639</v>
      </c>
      <c r="Y153" t="s">
        <v>358</v>
      </c>
      <c r="Z153" t="s">
        <v>538</v>
      </c>
      <c r="AA153" t="s">
        <v>639</v>
      </c>
      <c r="AB153" t="s">
        <v>639</v>
      </c>
      <c r="AC153" t="s">
        <v>639</v>
      </c>
      <c r="AD153" t="s">
        <v>639</v>
      </c>
      <c r="AE153" t="s">
        <v>639</v>
      </c>
    </row>
    <row r="154" spans="1:31" x14ac:dyDescent="0.2">
      <c r="A154" t="s">
        <v>455</v>
      </c>
      <c r="B154">
        <v>540</v>
      </c>
      <c r="C154" t="s">
        <v>171</v>
      </c>
      <c r="D154">
        <v>19060</v>
      </c>
      <c r="E154">
        <v>51.927239999999998</v>
      </c>
      <c r="F154">
        <v>0</v>
      </c>
      <c r="G154" t="s">
        <v>676</v>
      </c>
      <c r="H154" t="s">
        <v>984</v>
      </c>
      <c r="I154" s="32">
        <v>-22.266670000000001</v>
      </c>
      <c r="J154" s="32">
        <v>166.45</v>
      </c>
      <c r="K154">
        <v>1</v>
      </c>
      <c r="L154">
        <v>1</v>
      </c>
      <c r="M154">
        <v>25</v>
      </c>
      <c r="N154" t="s">
        <v>674</v>
      </c>
      <c r="O154" t="s">
        <v>639</v>
      </c>
      <c r="P154" t="s">
        <v>639</v>
      </c>
      <c r="Q154" t="s">
        <v>674</v>
      </c>
      <c r="R154" t="s">
        <v>639</v>
      </c>
      <c r="S154" t="s">
        <v>639</v>
      </c>
      <c r="T154" t="s">
        <v>639</v>
      </c>
      <c r="U154" t="s">
        <v>639</v>
      </c>
      <c r="V154" t="s">
        <v>639</v>
      </c>
      <c r="W154" t="s">
        <v>639</v>
      </c>
      <c r="X154" t="s">
        <v>639</v>
      </c>
      <c r="Y154" t="s">
        <v>374</v>
      </c>
      <c r="Z154" t="s">
        <v>639</v>
      </c>
      <c r="AA154" t="s">
        <v>639</v>
      </c>
      <c r="AB154" t="s">
        <v>639</v>
      </c>
      <c r="AC154" t="s">
        <v>639</v>
      </c>
      <c r="AD154" t="s">
        <v>639</v>
      </c>
      <c r="AE154" t="s">
        <v>639</v>
      </c>
    </row>
    <row r="155" spans="1:31" x14ac:dyDescent="0.2">
      <c r="A155" t="s">
        <v>456</v>
      </c>
      <c r="B155">
        <v>562</v>
      </c>
      <c r="C155" t="s">
        <v>206</v>
      </c>
      <c r="D155">
        <v>1267000</v>
      </c>
      <c r="E155">
        <v>423.37200000000001</v>
      </c>
      <c r="F155">
        <v>1</v>
      </c>
      <c r="G155" t="s">
        <v>648</v>
      </c>
      <c r="H155" t="s">
        <v>985</v>
      </c>
      <c r="I155" s="32">
        <v>13.533329999999999</v>
      </c>
      <c r="J155" s="32">
        <v>2.0833330000000001</v>
      </c>
      <c r="K155">
        <v>1</v>
      </c>
      <c r="L155">
        <v>1</v>
      </c>
      <c r="M155">
        <v>25</v>
      </c>
      <c r="N155" t="s">
        <v>674</v>
      </c>
      <c r="O155" t="s">
        <v>666</v>
      </c>
      <c r="P155" t="s">
        <v>639</v>
      </c>
      <c r="Q155" t="s">
        <v>986</v>
      </c>
      <c r="R155" t="s">
        <v>987</v>
      </c>
      <c r="S155" t="s">
        <v>674</v>
      </c>
      <c r="T155" t="s">
        <v>639</v>
      </c>
      <c r="U155" t="s">
        <v>639</v>
      </c>
      <c r="V155" t="s">
        <v>639</v>
      </c>
      <c r="W155" t="s">
        <v>639</v>
      </c>
      <c r="X155" t="s">
        <v>639</v>
      </c>
      <c r="Y155" t="s">
        <v>374</v>
      </c>
      <c r="Z155" t="s">
        <v>639</v>
      </c>
      <c r="AA155" t="s">
        <v>639</v>
      </c>
      <c r="AB155" t="s">
        <v>639</v>
      </c>
      <c r="AC155" t="s">
        <v>639</v>
      </c>
      <c r="AD155" t="s">
        <v>639</v>
      </c>
      <c r="AE155" t="s">
        <v>639</v>
      </c>
    </row>
    <row r="156" spans="1:31" x14ac:dyDescent="0.2">
      <c r="A156" t="s">
        <v>988</v>
      </c>
      <c r="B156">
        <v>574</v>
      </c>
      <c r="C156" t="s">
        <v>193</v>
      </c>
      <c r="D156">
        <v>35</v>
      </c>
      <c r="E156">
        <v>2.2251940000000001</v>
      </c>
      <c r="F156">
        <v>0</v>
      </c>
      <c r="G156" t="s">
        <v>676</v>
      </c>
      <c r="H156" t="s">
        <v>885</v>
      </c>
      <c r="I156" s="32">
        <v>-29.05</v>
      </c>
      <c r="J156" s="32">
        <v>167.9667</v>
      </c>
      <c r="K156">
        <v>1</v>
      </c>
      <c r="L156">
        <v>1</v>
      </c>
      <c r="M156">
        <v>1</v>
      </c>
      <c r="N156" t="s">
        <v>640</v>
      </c>
      <c r="O156" t="s">
        <v>639</v>
      </c>
      <c r="P156" t="s">
        <v>639</v>
      </c>
      <c r="Q156" t="s">
        <v>640</v>
      </c>
      <c r="R156" t="s">
        <v>639</v>
      </c>
      <c r="S156" t="s">
        <v>639</v>
      </c>
      <c r="T156" t="s">
        <v>639</v>
      </c>
      <c r="U156" t="s">
        <v>639</v>
      </c>
      <c r="V156" t="s">
        <v>639</v>
      </c>
      <c r="W156" t="s">
        <v>639</v>
      </c>
      <c r="X156" t="s">
        <v>639</v>
      </c>
      <c r="Y156" t="s">
        <v>639</v>
      </c>
      <c r="Z156" t="s">
        <v>639</v>
      </c>
      <c r="AA156" t="s">
        <v>639</v>
      </c>
      <c r="AB156" t="s">
        <v>639</v>
      </c>
      <c r="AC156" t="s">
        <v>378</v>
      </c>
      <c r="AD156" t="s">
        <v>639</v>
      </c>
      <c r="AE156" t="s">
        <v>639</v>
      </c>
    </row>
    <row r="157" spans="1:31" x14ac:dyDescent="0.2">
      <c r="A157" t="s">
        <v>457</v>
      </c>
      <c r="B157">
        <v>566</v>
      </c>
      <c r="C157" t="s">
        <v>91</v>
      </c>
      <c r="D157">
        <v>923768</v>
      </c>
      <c r="E157">
        <v>361.50580000000002</v>
      </c>
      <c r="F157">
        <v>0</v>
      </c>
      <c r="G157" t="s">
        <v>648</v>
      </c>
      <c r="H157" t="s">
        <v>989</v>
      </c>
      <c r="I157" s="32">
        <v>6.45</v>
      </c>
      <c r="J157" s="32">
        <v>3.4666670000000002</v>
      </c>
      <c r="K157">
        <v>2</v>
      </c>
      <c r="L157">
        <v>1</v>
      </c>
      <c r="M157">
        <v>25</v>
      </c>
      <c r="N157" t="s">
        <v>640</v>
      </c>
      <c r="O157" t="s">
        <v>639</v>
      </c>
      <c r="P157" t="s">
        <v>639</v>
      </c>
      <c r="Q157" t="s">
        <v>990</v>
      </c>
      <c r="R157" t="s">
        <v>986</v>
      </c>
      <c r="S157" t="s">
        <v>640</v>
      </c>
      <c r="T157" t="s">
        <v>639</v>
      </c>
      <c r="U157" t="s">
        <v>991</v>
      </c>
      <c r="V157" t="s">
        <v>639</v>
      </c>
      <c r="W157" t="s">
        <v>639</v>
      </c>
      <c r="X157" t="s">
        <v>639</v>
      </c>
      <c r="Y157" t="s">
        <v>378</v>
      </c>
      <c r="Z157" t="s">
        <v>639</v>
      </c>
      <c r="AA157" t="s">
        <v>639</v>
      </c>
      <c r="AB157" t="s">
        <v>639</v>
      </c>
      <c r="AC157" t="s">
        <v>639</v>
      </c>
      <c r="AD157" t="s">
        <v>639</v>
      </c>
      <c r="AE157" t="s">
        <v>639</v>
      </c>
    </row>
    <row r="158" spans="1:31" x14ac:dyDescent="0.2">
      <c r="A158" t="s">
        <v>457</v>
      </c>
      <c r="B158">
        <v>566</v>
      </c>
      <c r="C158" t="s">
        <v>91</v>
      </c>
      <c r="D158">
        <v>923768</v>
      </c>
      <c r="E158">
        <v>361.50580000000002</v>
      </c>
      <c r="F158">
        <v>0</v>
      </c>
      <c r="G158" t="s">
        <v>648</v>
      </c>
      <c r="H158" t="s">
        <v>992</v>
      </c>
      <c r="I158" s="32">
        <v>9.18</v>
      </c>
      <c r="J158" s="32">
        <v>7.17</v>
      </c>
      <c r="K158">
        <v>1</v>
      </c>
      <c r="L158">
        <v>0</v>
      </c>
      <c r="M158">
        <v>25</v>
      </c>
      <c r="N158" t="s">
        <v>640</v>
      </c>
      <c r="O158" t="s">
        <v>639</v>
      </c>
      <c r="P158" t="s">
        <v>639</v>
      </c>
      <c r="Q158" t="s">
        <v>990</v>
      </c>
      <c r="R158" t="s">
        <v>986</v>
      </c>
      <c r="S158" t="s">
        <v>640</v>
      </c>
      <c r="T158" t="s">
        <v>639</v>
      </c>
      <c r="U158" t="s">
        <v>991</v>
      </c>
      <c r="V158" t="s">
        <v>639</v>
      </c>
      <c r="W158" t="s">
        <v>639</v>
      </c>
      <c r="X158" t="s">
        <v>639</v>
      </c>
      <c r="Y158" t="s">
        <v>378</v>
      </c>
      <c r="Z158" t="s">
        <v>639</v>
      </c>
      <c r="AA158" t="s">
        <v>639</v>
      </c>
      <c r="AB158" t="s">
        <v>639</v>
      </c>
      <c r="AC158" t="s">
        <v>639</v>
      </c>
      <c r="AD158" t="s">
        <v>639</v>
      </c>
      <c r="AE158" t="s">
        <v>639</v>
      </c>
    </row>
    <row r="159" spans="1:31" x14ac:dyDescent="0.2">
      <c r="A159" t="s">
        <v>458</v>
      </c>
      <c r="B159">
        <v>558</v>
      </c>
      <c r="C159" t="s">
        <v>145</v>
      </c>
      <c r="D159">
        <v>130670</v>
      </c>
      <c r="E159">
        <v>135.9633</v>
      </c>
      <c r="F159">
        <v>0</v>
      </c>
      <c r="G159" t="s">
        <v>635</v>
      </c>
      <c r="H159" t="s">
        <v>993</v>
      </c>
      <c r="I159" s="32">
        <v>12.1</v>
      </c>
      <c r="J159" s="32">
        <v>-86.3</v>
      </c>
      <c r="K159">
        <v>1</v>
      </c>
      <c r="L159">
        <v>1</v>
      </c>
      <c r="M159">
        <v>25</v>
      </c>
      <c r="N159" t="s">
        <v>638</v>
      </c>
      <c r="O159" t="s">
        <v>639</v>
      </c>
      <c r="P159" t="s">
        <v>639</v>
      </c>
      <c r="Q159" t="s">
        <v>638</v>
      </c>
      <c r="R159" t="s">
        <v>639</v>
      </c>
      <c r="S159" t="s">
        <v>639</v>
      </c>
      <c r="T159" t="s">
        <v>639</v>
      </c>
      <c r="U159" t="s">
        <v>639</v>
      </c>
      <c r="V159" t="s">
        <v>639</v>
      </c>
      <c r="W159" t="s">
        <v>639</v>
      </c>
      <c r="X159" t="s">
        <v>639</v>
      </c>
      <c r="Y159" t="s">
        <v>368</v>
      </c>
      <c r="Z159" t="s">
        <v>639</v>
      </c>
      <c r="AA159" t="s">
        <v>639</v>
      </c>
      <c r="AB159" t="s">
        <v>639</v>
      </c>
      <c r="AC159" t="s">
        <v>639</v>
      </c>
      <c r="AD159" t="s">
        <v>639</v>
      </c>
      <c r="AE159" t="s">
        <v>639</v>
      </c>
    </row>
    <row r="160" spans="1:31" x14ac:dyDescent="0.2">
      <c r="A160" t="s">
        <v>994</v>
      </c>
      <c r="B160">
        <v>570</v>
      </c>
      <c r="C160" t="s">
        <v>995</v>
      </c>
      <c r="D160">
        <v>260</v>
      </c>
      <c r="E160">
        <v>6.0648559999999998</v>
      </c>
      <c r="F160">
        <v>0</v>
      </c>
      <c r="G160" t="s">
        <v>676</v>
      </c>
      <c r="H160" t="s">
        <v>996</v>
      </c>
      <c r="I160" s="32">
        <v>-19.016670000000001</v>
      </c>
      <c r="J160" s="32">
        <v>-169.91669999999999</v>
      </c>
      <c r="K160">
        <v>1</v>
      </c>
      <c r="L160">
        <v>1</v>
      </c>
      <c r="M160">
        <v>13</v>
      </c>
      <c r="N160" t="s">
        <v>997</v>
      </c>
      <c r="O160" t="s">
        <v>640</v>
      </c>
      <c r="P160" t="s">
        <v>639</v>
      </c>
      <c r="Q160" t="s">
        <v>997</v>
      </c>
      <c r="R160" t="s">
        <v>640</v>
      </c>
      <c r="S160" t="s">
        <v>639</v>
      </c>
      <c r="T160" t="s">
        <v>639</v>
      </c>
      <c r="U160" t="s">
        <v>639</v>
      </c>
      <c r="V160" t="s">
        <v>639</v>
      </c>
      <c r="W160" t="s">
        <v>639</v>
      </c>
      <c r="X160" t="s">
        <v>639</v>
      </c>
      <c r="Y160" t="s">
        <v>378</v>
      </c>
      <c r="Z160" t="s">
        <v>463</v>
      </c>
      <c r="AA160" t="s">
        <v>639</v>
      </c>
      <c r="AB160" t="s">
        <v>639</v>
      </c>
      <c r="AC160" t="s">
        <v>639</v>
      </c>
      <c r="AD160" t="s">
        <v>639</v>
      </c>
      <c r="AE160" t="s">
        <v>639</v>
      </c>
    </row>
    <row r="161" spans="1:31" x14ac:dyDescent="0.2">
      <c r="A161" t="s">
        <v>459</v>
      </c>
      <c r="B161">
        <v>528</v>
      </c>
      <c r="C161" t="s">
        <v>48</v>
      </c>
      <c r="D161">
        <v>41863</v>
      </c>
      <c r="E161">
        <v>76.957149999999999</v>
      </c>
      <c r="F161">
        <v>0</v>
      </c>
      <c r="G161" t="s">
        <v>657</v>
      </c>
      <c r="H161" t="s">
        <v>998</v>
      </c>
      <c r="I161" s="32">
        <v>52.35</v>
      </c>
      <c r="J161" s="32">
        <v>4.9000000000000004</v>
      </c>
      <c r="K161">
        <v>1</v>
      </c>
      <c r="L161">
        <v>1</v>
      </c>
      <c r="M161">
        <v>25</v>
      </c>
      <c r="N161" t="s">
        <v>637</v>
      </c>
      <c r="O161" t="s">
        <v>639</v>
      </c>
      <c r="P161" t="s">
        <v>639</v>
      </c>
      <c r="Q161" t="s">
        <v>637</v>
      </c>
      <c r="R161" t="s">
        <v>639</v>
      </c>
      <c r="S161" t="s">
        <v>639</v>
      </c>
      <c r="T161" t="s">
        <v>639</v>
      </c>
      <c r="U161" t="s">
        <v>639</v>
      </c>
      <c r="V161" t="s">
        <v>639</v>
      </c>
      <c r="W161" t="s">
        <v>639</v>
      </c>
      <c r="X161" t="s">
        <v>639</v>
      </c>
      <c r="Y161" t="s">
        <v>639</v>
      </c>
      <c r="Z161" t="s">
        <v>639</v>
      </c>
      <c r="AA161" t="s">
        <v>639</v>
      </c>
      <c r="AB161" t="s">
        <v>639</v>
      </c>
      <c r="AC161" t="s">
        <v>368</v>
      </c>
      <c r="AD161" t="s">
        <v>639</v>
      </c>
      <c r="AE161" t="s">
        <v>639</v>
      </c>
    </row>
    <row r="162" spans="1:31" x14ac:dyDescent="0.2">
      <c r="A162" t="s">
        <v>460</v>
      </c>
      <c r="B162">
        <v>579</v>
      </c>
      <c r="C162" t="s">
        <v>80</v>
      </c>
      <c r="D162">
        <v>323752</v>
      </c>
      <c r="E162">
        <v>214.0129</v>
      </c>
      <c r="F162">
        <v>0</v>
      </c>
      <c r="G162" t="s">
        <v>657</v>
      </c>
      <c r="H162" t="s">
        <v>999</v>
      </c>
      <c r="I162" s="32">
        <v>59.916670000000003</v>
      </c>
      <c r="J162" s="32">
        <v>10.75</v>
      </c>
      <c r="K162">
        <v>1</v>
      </c>
      <c r="L162">
        <v>1</v>
      </c>
      <c r="M162">
        <v>25</v>
      </c>
      <c r="N162" t="s">
        <v>1000</v>
      </c>
      <c r="O162" t="s">
        <v>639</v>
      </c>
      <c r="P162" t="s">
        <v>639</v>
      </c>
      <c r="Q162" t="s">
        <v>1000</v>
      </c>
      <c r="R162" t="s">
        <v>639</v>
      </c>
      <c r="S162" t="s">
        <v>639</v>
      </c>
      <c r="T162" t="s">
        <v>639</v>
      </c>
      <c r="U162" t="s">
        <v>639</v>
      </c>
      <c r="V162" t="s">
        <v>639</v>
      </c>
      <c r="W162" t="s">
        <v>639</v>
      </c>
      <c r="X162" t="s">
        <v>639</v>
      </c>
      <c r="Y162" t="s">
        <v>639</v>
      </c>
      <c r="Z162" t="s">
        <v>639</v>
      </c>
      <c r="AA162" t="s">
        <v>639</v>
      </c>
      <c r="AB162" t="s">
        <v>639</v>
      </c>
      <c r="AC162" t="s">
        <v>361</v>
      </c>
      <c r="AD162" t="s">
        <v>639</v>
      </c>
      <c r="AE162" t="s">
        <v>639</v>
      </c>
    </row>
    <row r="163" spans="1:31" x14ac:dyDescent="0.2">
      <c r="A163" t="s">
        <v>461</v>
      </c>
      <c r="B163">
        <v>524</v>
      </c>
      <c r="C163" t="s">
        <v>174</v>
      </c>
      <c r="D163">
        <v>147181</v>
      </c>
      <c r="E163">
        <v>144.2978</v>
      </c>
      <c r="F163">
        <v>1</v>
      </c>
      <c r="G163" t="s">
        <v>642</v>
      </c>
      <c r="H163" t="s">
        <v>1001</v>
      </c>
      <c r="I163" s="32">
        <v>27.7</v>
      </c>
      <c r="J163" s="32">
        <v>85.316670000000002</v>
      </c>
      <c r="K163">
        <v>1</v>
      </c>
      <c r="L163">
        <v>1</v>
      </c>
      <c r="M163">
        <v>25</v>
      </c>
      <c r="N163" t="s">
        <v>724</v>
      </c>
      <c r="O163" t="s">
        <v>639</v>
      </c>
      <c r="P163" t="s">
        <v>639</v>
      </c>
      <c r="Q163" t="s">
        <v>724</v>
      </c>
      <c r="R163" t="s">
        <v>639</v>
      </c>
      <c r="S163" t="s">
        <v>639</v>
      </c>
      <c r="T163" t="s">
        <v>639</v>
      </c>
      <c r="U163" t="s">
        <v>1002</v>
      </c>
      <c r="V163" t="s">
        <v>639</v>
      </c>
      <c r="W163" t="s">
        <v>639</v>
      </c>
      <c r="X163" t="s">
        <v>639</v>
      </c>
      <c r="Y163" t="s">
        <v>639</v>
      </c>
      <c r="Z163" t="s">
        <v>639</v>
      </c>
      <c r="AA163" t="s">
        <v>639</v>
      </c>
      <c r="AB163" t="s">
        <v>639</v>
      </c>
      <c r="AC163" t="s">
        <v>639</v>
      </c>
      <c r="AD163" t="s">
        <v>639</v>
      </c>
      <c r="AE163" t="s">
        <v>639</v>
      </c>
    </row>
    <row r="164" spans="1:31" x14ac:dyDescent="0.2">
      <c r="A164" t="s">
        <v>462</v>
      </c>
      <c r="B164">
        <v>520</v>
      </c>
      <c r="C164" t="s">
        <v>225</v>
      </c>
      <c r="D164">
        <v>21</v>
      </c>
      <c r="E164">
        <v>1.7236279999999999</v>
      </c>
      <c r="F164">
        <v>0</v>
      </c>
      <c r="G164" t="s">
        <v>676</v>
      </c>
      <c r="H164" t="s">
        <v>1003</v>
      </c>
      <c r="I164" s="32">
        <v>-0.53333339999999996</v>
      </c>
      <c r="J164" s="32">
        <v>166.91669999999999</v>
      </c>
      <c r="K164">
        <v>1</v>
      </c>
      <c r="L164">
        <v>1</v>
      </c>
      <c r="M164">
        <v>1</v>
      </c>
      <c r="N164" t="s">
        <v>1004</v>
      </c>
      <c r="O164" t="s">
        <v>640</v>
      </c>
      <c r="P164" t="s">
        <v>639</v>
      </c>
      <c r="Q164" t="s">
        <v>1004</v>
      </c>
      <c r="R164" t="s">
        <v>640</v>
      </c>
      <c r="S164" t="s">
        <v>639</v>
      </c>
      <c r="T164" t="s">
        <v>639</v>
      </c>
      <c r="U164" t="s">
        <v>639</v>
      </c>
      <c r="V164" t="s">
        <v>639</v>
      </c>
      <c r="W164" t="s">
        <v>639</v>
      </c>
      <c r="X164" t="s">
        <v>639</v>
      </c>
      <c r="Y164" t="s">
        <v>378</v>
      </c>
      <c r="Z164" t="s">
        <v>358</v>
      </c>
      <c r="AA164" t="s">
        <v>314</v>
      </c>
      <c r="AB164" t="s">
        <v>639</v>
      </c>
      <c r="AC164" t="s">
        <v>409</v>
      </c>
      <c r="AD164" t="s">
        <v>639</v>
      </c>
      <c r="AE164" t="s">
        <v>639</v>
      </c>
    </row>
    <row r="165" spans="1:31" x14ac:dyDescent="0.2">
      <c r="A165" t="s">
        <v>463</v>
      </c>
      <c r="B165">
        <v>554</v>
      </c>
      <c r="C165" t="s">
        <v>101</v>
      </c>
      <c r="D165">
        <v>268676</v>
      </c>
      <c r="E165">
        <v>194.96119999999999</v>
      </c>
      <c r="F165">
        <v>0</v>
      </c>
      <c r="G165" t="s">
        <v>676</v>
      </c>
      <c r="H165" t="s">
        <v>1005</v>
      </c>
      <c r="I165" s="32">
        <v>-44.283329999999999</v>
      </c>
      <c r="J165" s="32">
        <v>174.7833</v>
      </c>
      <c r="K165">
        <v>1</v>
      </c>
      <c r="L165">
        <v>1</v>
      </c>
      <c r="M165">
        <v>25</v>
      </c>
      <c r="N165" t="s">
        <v>640</v>
      </c>
      <c r="O165" t="s">
        <v>639</v>
      </c>
      <c r="P165" t="s">
        <v>639</v>
      </c>
      <c r="Q165" t="s">
        <v>640</v>
      </c>
      <c r="R165" t="s">
        <v>639</v>
      </c>
      <c r="S165" t="s">
        <v>639</v>
      </c>
      <c r="T165" t="s">
        <v>639</v>
      </c>
      <c r="U165" t="s">
        <v>639</v>
      </c>
      <c r="V165" t="s">
        <v>639</v>
      </c>
      <c r="W165" t="s">
        <v>639</v>
      </c>
      <c r="X165" t="s">
        <v>639</v>
      </c>
      <c r="Y165" t="s">
        <v>378</v>
      </c>
      <c r="Z165" t="s">
        <v>639</v>
      </c>
      <c r="AA165" t="s">
        <v>639</v>
      </c>
      <c r="AB165" t="s">
        <v>639</v>
      </c>
      <c r="AC165" t="s">
        <v>639</v>
      </c>
      <c r="AD165" t="s">
        <v>639</v>
      </c>
      <c r="AE165" t="s">
        <v>639</v>
      </c>
    </row>
    <row r="166" spans="1:31" x14ac:dyDescent="0.2">
      <c r="A166" t="s">
        <v>464</v>
      </c>
      <c r="B166">
        <v>512</v>
      </c>
      <c r="C166" t="s">
        <v>149</v>
      </c>
      <c r="D166">
        <v>212379</v>
      </c>
      <c r="E166">
        <v>173.33629999999999</v>
      </c>
      <c r="F166">
        <v>0</v>
      </c>
      <c r="G166" t="s">
        <v>642</v>
      </c>
      <c r="H166" t="s">
        <v>1006</v>
      </c>
      <c r="I166" s="32">
        <v>23.616669999999999</v>
      </c>
      <c r="J166" s="32">
        <v>58.633339999999997</v>
      </c>
      <c r="K166">
        <v>1</v>
      </c>
      <c r="L166">
        <v>1</v>
      </c>
      <c r="M166">
        <v>25</v>
      </c>
      <c r="N166" t="s">
        <v>666</v>
      </c>
      <c r="O166" t="s">
        <v>639</v>
      </c>
      <c r="P166" t="s">
        <v>639</v>
      </c>
      <c r="Q166" t="s">
        <v>666</v>
      </c>
      <c r="R166" t="s">
        <v>639</v>
      </c>
      <c r="S166" t="s">
        <v>639</v>
      </c>
      <c r="T166" t="s">
        <v>639</v>
      </c>
      <c r="U166" t="s">
        <v>1007</v>
      </c>
      <c r="V166" t="s">
        <v>639</v>
      </c>
      <c r="W166" t="s">
        <v>639</v>
      </c>
      <c r="X166" t="s">
        <v>639</v>
      </c>
      <c r="Y166" t="s">
        <v>639</v>
      </c>
      <c r="Z166" t="s">
        <v>639</v>
      </c>
      <c r="AA166" t="s">
        <v>639</v>
      </c>
      <c r="AB166" t="s">
        <v>639</v>
      </c>
      <c r="AC166" t="s">
        <v>368</v>
      </c>
      <c r="AD166" t="s">
        <v>639</v>
      </c>
      <c r="AE166" t="s">
        <v>639</v>
      </c>
    </row>
    <row r="167" spans="1:31" x14ac:dyDescent="0.2">
      <c r="A167" t="s">
        <v>465</v>
      </c>
      <c r="B167">
        <v>586</v>
      </c>
      <c r="C167" t="s">
        <v>63</v>
      </c>
      <c r="D167">
        <v>882872</v>
      </c>
      <c r="E167">
        <v>353.41309999999999</v>
      </c>
      <c r="F167">
        <v>0</v>
      </c>
      <c r="G167" t="s">
        <v>642</v>
      </c>
      <c r="H167" t="s">
        <v>1008</v>
      </c>
      <c r="I167" s="32">
        <v>33.666670000000003</v>
      </c>
      <c r="J167" s="32">
        <v>73.133330000000001</v>
      </c>
      <c r="K167">
        <v>1</v>
      </c>
      <c r="L167">
        <v>1</v>
      </c>
      <c r="M167">
        <v>25</v>
      </c>
      <c r="N167" t="s">
        <v>1009</v>
      </c>
      <c r="O167" t="s">
        <v>1010</v>
      </c>
      <c r="P167" t="s">
        <v>640</v>
      </c>
      <c r="Q167" t="s">
        <v>1009</v>
      </c>
      <c r="R167" t="s">
        <v>1011</v>
      </c>
      <c r="S167" t="s">
        <v>640</v>
      </c>
      <c r="T167" t="s">
        <v>1010</v>
      </c>
      <c r="U167" t="s">
        <v>639</v>
      </c>
      <c r="V167" t="s">
        <v>639</v>
      </c>
      <c r="W167" t="s">
        <v>639</v>
      </c>
      <c r="X167" t="s">
        <v>639</v>
      </c>
      <c r="Y167" t="s">
        <v>378</v>
      </c>
      <c r="Z167" t="s">
        <v>639</v>
      </c>
      <c r="AA167" t="s">
        <v>639</v>
      </c>
      <c r="AB167" t="s">
        <v>639</v>
      </c>
      <c r="AC167" t="s">
        <v>639</v>
      </c>
      <c r="AD167" t="s">
        <v>639</v>
      </c>
      <c r="AE167" t="s">
        <v>639</v>
      </c>
    </row>
    <row r="168" spans="1:31" x14ac:dyDescent="0.2">
      <c r="A168" t="s">
        <v>1012</v>
      </c>
      <c r="B168">
        <v>931</v>
      </c>
      <c r="C168" t="s">
        <v>1013</v>
      </c>
      <c r="D168">
        <v>6256</v>
      </c>
      <c r="E168">
        <v>29.749669999999998</v>
      </c>
      <c r="F168">
        <v>0</v>
      </c>
      <c r="G168" t="s">
        <v>642</v>
      </c>
      <c r="H168" t="s">
        <v>1014</v>
      </c>
      <c r="I168" s="32">
        <v>31.53</v>
      </c>
      <c r="J168" s="32">
        <v>34.44</v>
      </c>
      <c r="K168">
        <v>1</v>
      </c>
      <c r="L168">
        <v>1</v>
      </c>
      <c r="M168">
        <v>25</v>
      </c>
      <c r="N168" t="s">
        <v>666</v>
      </c>
      <c r="O168" t="s">
        <v>639</v>
      </c>
      <c r="P168" t="s">
        <v>639</v>
      </c>
      <c r="Q168" t="s">
        <v>666</v>
      </c>
      <c r="R168" t="s">
        <v>639</v>
      </c>
      <c r="S168" t="s">
        <v>639</v>
      </c>
      <c r="T168" t="s">
        <v>639</v>
      </c>
      <c r="U168" t="s">
        <v>639</v>
      </c>
      <c r="V168" t="s">
        <v>639</v>
      </c>
      <c r="W168" t="s">
        <v>639</v>
      </c>
      <c r="X168" t="s">
        <v>639</v>
      </c>
      <c r="Y168" t="s">
        <v>378</v>
      </c>
      <c r="Z168" t="s">
        <v>515</v>
      </c>
      <c r="AA168" t="s">
        <v>639</v>
      </c>
      <c r="AB168" t="s">
        <v>639</v>
      </c>
      <c r="AC168" t="s">
        <v>639</v>
      </c>
      <c r="AD168" t="s">
        <v>639</v>
      </c>
      <c r="AE168" t="s">
        <v>639</v>
      </c>
    </row>
    <row r="169" spans="1:31" x14ac:dyDescent="0.2">
      <c r="A169" t="s">
        <v>466</v>
      </c>
      <c r="B169">
        <v>591</v>
      </c>
      <c r="C169" t="s">
        <v>115</v>
      </c>
      <c r="D169">
        <v>75648</v>
      </c>
      <c r="E169">
        <v>103.45050000000001</v>
      </c>
      <c r="F169">
        <v>0</v>
      </c>
      <c r="G169" t="s">
        <v>635</v>
      </c>
      <c r="H169" t="s">
        <v>115</v>
      </c>
      <c r="I169" s="32">
        <v>8.9499999999999993</v>
      </c>
      <c r="J169" s="32">
        <v>-79.5</v>
      </c>
      <c r="K169">
        <v>1</v>
      </c>
      <c r="L169">
        <v>1</v>
      </c>
      <c r="M169">
        <v>25</v>
      </c>
      <c r="N169" t="s">
        <v>638</v>
      </c>
      <c r="O169" t="s">
        <v>639</v>
      </c>
      <c r="P169" t="s">
        <v>639</v>
      </c>
      <c r="Q169" t="s">
        <v>638</v>
      </c>
      <c r="R169" t="s">
        <v>639</v>
      </c>
      <c r="S169" t="s">
        <v>639</v>
      </c>
      <c r="T169" t="s">
        <v>639</v>
      </c>
      <c r="U169" t="s">
        <v>639</v>
      </c>
      <c r="V169" t="s">
        <v>639</v>
      </c>
      <c r="W169" t="s">
        <v>639</v>
      </c>
      <c r="X169" t="s">
        <v>639</v>
      </c>
      <c r="Y169" t="s">
        <v>368</v>
      </c>
      <c r="Z169" t="s">
        <v>639</v>
      </c>
      <c r="AA169" t="s">
        <v>639</v>
      </c>
      <c r="AB169" t="s">
        <v>639</v>
      </c>
      <c r="AC169" t="s">
        <v>348</v>
      </c>
      <c r="AD169" t="s">
        <v>639</v>
      </c>
      <c r="AE169" t="s">
        <v>639</v>
      </c>
    </row>
    <row r="170" spans="1:31" x14ac:dyDescent="0.2">
      <c r="A170" t="s">
        <v>1015</v>
      </c>
      <c r="B170">
        <v>612</v>
      </c>
      <c r="C170" t="s">
        <v>1016</v>
      </c>
      <c r="D170">
        <v>47</v>
      </c>
      <c r="E170">
        <v>2.5785930000000001</v>
      </c>
      <c r="F170">
        <v>0</v>
      </c>
      <c r="G170" t="s">
        <v>676</v>
      </c>
      <c r="H170" t="s">
        <v>1017</v>
      </c>
      <c r="I170" s="32">
        <v>-25.066669999999998</v>
      </c>
      <c r="J170" s="32">
        <v>-130.08330000000001</v>
      </c>
      <c r="K170">
        <v>1</v>
      </c>
      <c r="L170">
        <v>1</v>
      </c>
      <c r="M170" t="s">
        <v>639</v>
      </c>
      <c r="N170" t="s">
        <v>640</v>
      </c>
      <c r="O170" t="s">
        <v>639</v>
      </c>
      <c r="P170" t="s">
        <v>639</v>
      </c>
      <c r="Q170" t="s">
        <v>640</v>
      </c>
      <c r="R170" t="s">
        <v>639</v>
      </c>
      <c r="S170" t="s">
        <v>639</v>
      </c>
      <c r="T170" t="s">
        <v>639</v>
      </c>
      <c r="U170" t="s">
        <v>639</v>
      </c>
      <c r="V170" t="s">
        <v>639</v>
      </c>
      <c r="W170" t="s">
        <v>639</v>
      </c>
      <c r="X170" t="s">
        <v>639</v>
      </c>
      <c r="Y170" t="s">
        <v>378</v>
      </c>
      <c r="Z170" t="s">
        <v>639</v>
      </c>
      <c r="AA170" t="s">
        <v>639</v>
      </c>
      <c r="AB170" t="s">
        <v>639</v>
      </c>
      <c r="AC170" t="s">
        <v>639</v>
      </c>
      <c r="AD170" t="s">
        <v>639</v>
      </c>
      <c r="AE170" t="s">
        <v>639</v>
      </c>
    </row>
    <row r="171" spans="1:31" x14ac:dyDescent="0.2">
      <c r="A171" t="s">
        <v>467</v>
      </c>
      <c r="B171">
        <v>604</v>
      </c>
      <c r="C171" t="s">
        <v>47</v>
      </c>
      <c r="D171">
        <v>1285216</v>
      </c>
      <c r="E171">
        <v>426.40460000000002</v>
      </c>
      <c r="F171">
        <v>0</v>
      </c>
      <c r="G171" t="s">
        <v>635</v>
      </c>
      <c r="H171" t="s">
        <v>1018</v>
      </c>
      <c r="I171" s="32">
        <v>-12.1</v>
      </c>
      <c r="J171" s="32">
        <v>-77.05</v>
      </c>
      <c r="K171">
        <v>1</v>
      </c>
      <c r="L171">
        <v>1</v>
      </c>
      <c r="M171">
        <v>25</v>
      </c>
      <c r="N171" t="s">
        <v>638</v>
      </c>
      <c r="O171" t="s">
        <v>639</v>
      </c>
      <c r="P171" t="s">
        <v>639</v>
      </c>
      <c r="Q171" t="s">
        <v>638</v>
      </c>
      <c r="R171" t="s">
        <v>639</v>
      </c>
      <c r="S171" t="s">
        <v>639</v>
      </c>
      <c r="T171" t="s">
        <v>639</v>
      </c>
      <c r="U171" t="s">
        <v>712</v>
      </c>
      <c r="V171" t="s">
        <v>639</v>
      </c>
      <c r="W171" t="s">
        <v>639</v>
      </c>
      <c r="X171" t="s">
        <v>639</v>
      </c>
      <c r="Y171" t="s">
        <v>368</v>
      </c>
      <c r="Z171" t="s">
        <v>639</v>
      </c>
      <c r="AA171" t="s">
        <v>639</v>
      </c>
      <c r="AB171" t="s">
        <v>639</v>
      </c>
      <c r="AC171" t="s">
        <v>639</v>
      </c>
      <c r="AD171" t="s">
        <v>639</v>
      </c>
      <c r="AE171" t="s">
        <v>639</v>
      </c>
    </row>
    <row r="172" spans="1:31" x14ac:dyDescent="0.2">
      <c r="A172" t="s">
        <v>468</v>
      </c>
      <c r="B172">
        <v>608</v>
      </c>
      <c r="C172" t="s">
        <v>54</v>
      </c>
      <c r="D172">
        <v>300000</v>
      </c>
      <c r="E172">
        <v>206.0129</v>
      </c>
      <c r="F172">
        <v>0</v>
      </c>
      <c r="G172" t="s">
        <v>642</v>
      </c>
      <c r="H172" t="s">
        <v>1019</v>
      </c>
      <c r="I172" s="32">
        <v>14.616669999999999</v>
      </c>
      <c r="J172" s="32">
        <v>120.9667</v>
      </c>
      <c r="K172">
        <v>1</v>
      </c>
      <c r="L172">
        <v>1</v>
      </c>
      <c r="M172">
        <v>25</v>
      </c>
      <c r="N172" t="s">
        <v>640</v>
      </c>
      <c r="O172" t="s">
        <v>639</v>
      </c>
      <c r="P172" t="s">
        <v>639</v>
      </c>
      <c r="Q172" t="s">
        <v>640</v>
      </c>
      <c r="R172" t="s">
        <v>1020</v>
      </c>
      <c r="S172" t="s">
        <v>1021</v>
      </c>
      <c r="T172" t="s">
        <v>639</v>
      </c>
      <c r="U172" t="s">
        <v>1022</v>
      </c>
      <c r="V172" t="s">
        <v>1023</v>
      </c>
      <c r="W172" t="s">
        <v>639</v>
      </c>
      <c r="X172" t="s">
        <v>639</v>
      </c>
      <c r="Y172" t="s">
        <v>368</v>
      </c>
      <c r="Z172" t="s">
        <v>523</v>
      </c>
      <c r="AA172" t="s">
        <v>639</v>
      </c>
      <c r="AB172" t="s">
        <v>639</v>
      </c>
      <c r="AC172" t="s">
        <v>639</v>
      </c>
      <c r="AD172" t="s">
        <v>639</v>
      </c>
      <c r="AE172" t="s">
        <v>639</v>
      </c>
    </row>
    <row r="173" spans="1:31" x14ac:dyDescent="0.2">
      <c r="A173" t="s">
        <v>469</v>
      </c>
      <c r="B173">
        <v>585</v>
      </c>
      <c r="C173" t="s">
        <v>199</v>
      </c>
      <c r="D173">
        <v>487</v>
      </c>
      <c r="E173">
        <v>8.3003850000000003</v>
      </c>
      <c r="F173">
        <v>0</v>
      </c>
      <c r="G173" t="s">
        <v>676</v>
      </c>
      <c r="H173" t="s">
        <v>1024</v>
      </c>
      <c r="I173" s="32">
        <v>7.3333329999999997</v>
      </c>
      <c r="J173" s="32">
        <v>134.48330000000001</v>
      </c>
      <c r="K173">
        <v>1</v>
      </c>
      <c r="L173">
        <v>1</v>
      </c>
      <c r="M173">
        <v>17</v>
      </c>
      <c r="N173" t="s">
        <v>640</v>
      </c>
      <c r="O173" t="s">
        <v>639</v>
      </c>
      <c r="P173" t="s">
        <v>639</v>
      </c>
      <c r="Q173" t="s">
        <v>640</v>
      </c>
      <c r="R173" t="s">
        <v>1025</v>
      </c>
      <c r="S173" t="s">
        <v>639</v>
      </c>
      <c r="T173" t="s">
        <v>639</v>
      </c>
      <c r="U173" t="s">
        <v>639</v>
      </c>
      <c r="V173" t="s">
        <v>639</v>
      </c>
      <c r="W173" t="s">
        <v>639</v>
      </c>
      <c r="X173" t="s">
        <v>639</v>
      </c>
      <c r="Y173" t="s">
        <v>378</v>
      </c>
      <c r="Z173" t="s">
        <v>358</v>
      </c>
      <c r="AA173" t="s">
        <v>523</v>
      </c>
      <c r="AB173" t="s">
        <v>409</v>
      </c>
      <c r="AC173" t="s">
        <v>639</v>
      </c>
      <c r="AD173" t="s">
        <v>639</v>
      </c>
      <c r="AE173" t="s">
        <v>639</v>
      </c>
    </row>
    <row r="174" spans="1:31" x14ac:dyDescent="0.2">
      <c r="A174" t="s">
        <v>470</v>
      </c>
      <c r="B174">
        <v>598</v>
      </c>
      <c r="C174" t="s">
        <v>153</v>
      </c>
      <c r="D174">
        <v>462840</v>
      </c>
      <c r="E174">
        <v>255.88759999999999</v>
      </c>
      <c r="F174">
        <v>0</v>
      </c>
      <c r="G174" t="s">
        <v>676</v>
      </c>
      <c r="H174" t="s">
        <v>1026</v>
      </c>
      <c r="I174" s="32">
        <v>-9.5</v>
      </c>
      <c r="J174" s="32">
        <v>147.11670000000001</v>
      </c>
      <c r="K174">
        <v>1</v>
      </c>
      <c r="L174">
        <v>1</v>
      </c>
      <c r="M174">
        <v>25</v>
      </c>
      <c r="N174" t="s">
        <v>640</v>
      </c>
      <c r="O174" t="s">
        <v>1027</v>
      </c>
      <c r="P174" t="s">
        <v>1028</v>
      </c>
      <c r="Q174" t="s">
        <v>1028</v>
      </c>
      <c r="R174" t="s">
        <v>639</v>
      </c>
      <c r="S174" t="s">
        <v>639</v>
      </c>
      <c r="T174" t="s">
        <v>639</v>
      </c>
      <c r="U174" t="s">
        <v>1029</v>
      </c>
      <c r="V174" t="s">
        <v>640</v>
      </c>
      <c r="W174" t="s">
        <v>639</v>
      </c>
      <c r="X174" t="s">
        <v>639</v>
      </c>
      <c r="Y174" t="s">
        <v>378</v>
      </c>
      <c r="Z174" t="s">
        <v>358</v>
      </c>
      <c r="AA174" t="s">
        <v>314</v>
      </c>
      <c r="AB174" t="s">
        <v>639</v>
      </c>
      <c r="AC174" t="s">
        <v>639</v>
      </c>
      <c r="AD174" t="s">
        <v>639</v>
      </c>
      <c r="AE174" t="s">
        <v>639</v>
      </c>
    </row>
    <row r="175" spans="1:31" x14ac:dyDescent="0.2">
      <c r="A175" t="s">
        <v>471</v>
      </c>
      <c r="B175">
        <v>616</v>
      </c>
      <c r="C175" t="s">
        <v>37</v>
      </c>
      <c r="D175">
        <v>312685</v>
      </c>
      <c r="E175">
        <v>210.32329999999999</v>
      </c>
      <c r="F175">
        <v>0</v>
      </c>
      <c r="G175" t="s">
        <v>657</v>
      </c>
      <c r="H175" t="s">
        <v>1030</v>
      </c>
      <c r="I175" s="32">
        <v>52.25</v>
      </c>
      <c r="J175" s="32">
        <v>21</v>
      </c>
      <c r="K175">
        <v>1</v>
      </c>
      <c r="L175">
        <v>1</v>
      </c>
      <c r="M175">
        <v>25</v>
      </c>
      <c r="N175" t="s">
        <v>1031</v>
      </c>
      <c r="O175" t="s">
        <v>639</v>
      </c>
      <c r="P175" t="s">
        <v>639</v>
      </c>
      <c r="Q175" t="s">
        <v>1031</v>
      </c>
      <c r="R175" t="s">
        <v>639</v>
      </c>
      <c r="S175" t="s">
        <v>639</v>
      </c>
      <c r="T175" t="s">
        <v>639</v>
      </c>
      <c r="U175" t="s">
        <v>639</v>
      </c>
      <c r="V175" t="s">
        <v>639</v>
      </c>
      <c r="W175" t="s">
        <v>639</v>
      </c>
      <c r="X175" t="s">
        <v>639</v>
      </c>
      <c r="Y175" t="s">
        <v>358</v>
      </c>
      <c r="Z175" t="s">
        <v>639</v>
      </c>
      <c r="AA175" t="s">
        <v>639</v>
      </c>
      <c r="AB175" t="s">
        <v>639</v>
      </c>
      <c r="AC175" t="s">
        <v>482</v>
      </c>
      <c r="AD175" t="s">
        <v>639</v>
      </c>
      <c r="AE175" t="s">
        <v>639</v>
      </c>
    </row>
    <row r="176" spans="1:31" x14ac:dyDescent="0.2">
      <c r="A176" t="s">
        <v>473</v>
      </c>
      <c r="B176">
        <v>630</v>
      </c>
      <c r="C176" t="s">
        <v>472</v>
      </c>
      <c r="D176">
        <v>9104</v>
      </c>
      <c r="E176">
        <v>35.88805</v>
      </c>
      <c r="F176">
        <v>0</v>
      </c>
      <c r="G176" t="s">
        <v>635</v>
      </c>
      <c r="H176" t="s">
        <v>1032</v>
      </c>
      <c r="I176" s="32">
        <v>18.440000000000001</v>
      </c>
      <c r="J176" s="32">
        <v>-66.13</v>
      </c>
      <c r="K176">
        <v>1</v>
      </c>
      <c r="L176">
        <v>1</v>
      </c>
      <c r="M176">
        <v>25</v>
      </c>
      <c r="N176" t="s">
        <v>640</v>
      </c>
      <c r="O176" t="s">
        <v>638</v>
      </c>
      <c r="P176" t="s">
        <v>639</v>
      </c>
      <c r="Q176" t="s">
        <v>640</v>
      </c>
      <c r="R176" t="s">
        <v>638</v>
      </c>
      <c r="S176" t="s">
        <v>639</v>
      </c>
      <c r="T176" t="s">
        <v>639</v>
      </c>
      <c r="U176" t="s">
        <v>639</v>
      </c>
      <c r="V176" t="s">
        <v>639</v>
      </c>
      <c r="W176" t="s">
        <v>639</v>
      </c>
      <c r="X176" t="s">
        <v>639</v>
      </c>
      <c r="Y176" t="s">
        <v>368</v>
      </c>
      <c r="Z176" t="s">
        <v>523</v>
      </c>
      <c r="AA176" t="s">
        <v>639</v>
      </c>
      <c r="AB176" t="s">
        <v>639</v>
      </c>
      <c r="AC176" t="s">
        <v>639</v>
      </c>
      <c r="AD176" t="s">
        <v>639</v>
      </c>
      <c r="AE176" t="s">
        <v>639</v>
      </c>
    </row>
    <row r="177" spans="1:31" x14ac:dyDescent="0.2">
      <c r="A177" t="s">
        <v>474</v>
      </c>
      <c r="B177">
        <v>408</v>
      </c>
      <c r="C177" t="s">
        <v>1033</v>
      </c>
      <c r="D177">
        <v>120538</v>
      </c>
      <c r="E177">
        <v>130.58580000000001</v>
      </c>
      <c r="F177">
        <v>0</v>
      </c>
      <c r="G177" t="s">
        <v>642</v>
      </c>
      <c r="H177" t="s">
        <v>1034</v>
      </c>
      <c r="I177" s="32">
        <v>39</v>
      </c>
      <c r="J177" s="32">
        <v>125.7833</v>
      </c>
      <c r="K177">
        <v>1</v>
      </c>
      <c r="L177">
        <v>1</v>
      </c>
      <c r="M177">
        <v>15</v>
      </c>
      <c r="N177" t="s">
        <v>909</v>
      </c>
      <c r="O177" t="s">
        <v>639</v>
      </c>
      <c r="P177" t="s">
        <v>639</v>
      </c>
      <c r="Q177" t="s">
        <v>909</v>
      </c>
      <c r="R177" t="s">
        <v>639</v>
      </c>
      <c r="S177" t="s">
        <v>639</v>
      </c>
      <c r="T177" t="s">
        <v>639</v>
      </c>
      <c r="U177" t="s">
        <v>639</v>
      </c>
      <c r="V177" t="s">
        <v>639</v>
      </c>
      <c r="W177" t="s">
        <v>639</v>
      </c>
      <c r="X177" t="s">
        <v>639</v>
      </c>
      <c r="Y177" t="s">
        <v>409</v>
      </c>
      <c r="Z177" t="s">
        <v>639</v>
      </c>
      <c r="AA177" t="s">
        <v>639</v>
      </c>
      <c r="AB177" t="s">
        <v>639</v>
      </c>
      <c r="AC177" t="s">
        <v>639</v>
      </c>
      <c r="AD177" t="s">
        <v>639</v>
      </c>
      <c r="AE177" t="s">
        <v>639</v>
      </c>
    </row>
    <row r="178" spans="1:31" x14ac:dyDescent="0.2">
      <c r="A178" t="s">
        <v>475</v>
      </c>
      <c r="B178">
        <v>620</v>
      </c>
      <c r="C178" t="s">
        <v>78</v>
      </c>
      <c r="D178">
        <v>92389</v>
      </c>
      <c r="E178">
        <v>114.3257</v>
      </c>
      <c r="F178">
        <v>0</v>
      </c>
      <c r="G178" t="s">
        <v>657</v>
      </c>
      <c r="H178" t="s">
        <v>1035</v>
      </c>
      <c r="I178" s="32">
        <v>38.733330000000002</v>
      </c>
      <c r="J178" s="32">
        <v>-9.1333330000000004</v>
      </c>
      <c r="K178">
        <v>1</v>
      </c>
      <c r="L178">
        <v>1</v>
      </c>
      <c r="M178">
        <v>25</v>
      </c>
      <c r="N178" t="s">
        <v>650</v>
      </c>
      <c r="O178" t="s">
        <v>639</v>
      </c>
      <c r="P178" t="s">
        <v>639</v>
      </c>
      <c r="Q178" t="s">
        <v>650</v>
      </c>
      <c r="R178" t="s">
        <v>639</v>
      </c>
      <c r="S178" t="s">
        <v>639</v>
      </c>
      <c r="T178" t="s">
        <v>639</v>
      </c>
      <c r="U178" t="s">
        <v>639</v>
      </c>
      <c r="V178" t="s">
        <v>639</v>
      </c>
      <c r="W178" t="s">
        <v>639</v>
      </c>
      <c r="X178" t="s">
        <v>639</v>
      </c>
      <c r="Y178" t="s">
        <v>639</v>
      </c>
      <c r="Z178" t="s">
        <v>639</v>
      </c>
      <c r="AA178" t="s">
        <v>639</v>
      </c>
      <c r="AB178" t="s">
        <v>639</v>
      </c>
      <c r="AC178" t="s">
        <v>639</v>
      </c>
      <c r="AD178" t="s">
        <v>639</v>
      </c>
      <c r="AE178" t="s">
        <v>639</v>
      </c>
    </row>
    <row r="179" spans="1:31" x14ac:dyDescent="0.2">
      <c r="A179" t="s">
        <v>476</v>
      </c>
      <c r="B179">
        <v>600</v>
      </c>
      <c r="C179" t="s">
        <v>116</v>
      </c>
      <c r="D179">
        <v>406752</v>
      </c>
      <c r="E179">
        <v>239.8826</v>
      </c>
      <c r="F179">
        <v>1</v>
      </c>
      <c r="G179" t="s">
        <v>635</v>
      </c>
      <c r="H179" t="s">
        <v>1036</v>
      </c>
      <c r="I179" s="32">
        <v>-25.25</v>
      </c>
      <c r="J179" s="32">
        <v>-57.666670000000003</v>
      </c>
      <c r="K179">
        <v>1</v>
      </c>
      <c r="L179">
        <v>1</v>
      </c>
      <c r="M179">
        <v>25</v>
      </c>
      <c r="N179" t="s">
        <v>638</v>
      </c>
      <c r="O179" t="s">
        <v>639</v>
      </c>
      <c r="P179" t="s">
        <v>639</v>
      </c>
      <c r="Q179" t="s">
        <v>1037</v>
      </c>
      <c r="R179" t="s">
        <v>638</v>
      </c>
      <c r="S179" t="s">
        <v>639</v>
      </c>
      <c r="T179" t="s">
        <v>639</v>
      </c>
      <c r="U179" t="s">
        <v>639</v>
      </c>
      <c r="V179" t="s">
        <v>639</v>
      </c>
      <c r="W179" t="s">
        <v>639</v>
      </c>
      <c r="X179" t="s">
        <v>639</v>
      </c>
      <c r="Y179" t="s">
        <v>368</v>
      </c>
      <c r="Z179" t="s">
        <v>639</v>
      </c>
      <c r="AA179" t="s">
        <v>639</v>
      </c>
      <c r="AB179" t="s">
        <v>639</v>
      </c>
      <c r="AC179" t="s">
        <v>639</v>
      </c>
      <c r="AD179" t="s">
        <v>639</v>
      </c>
      <c r="AE179" t="s">
        <v>639</v>
      </c>
    </row>
    <row r="180" spans="1:31" x14ac:dyDescent="0.2">
      <c r="A180" t="s">
        <v>479</v>
      </c>
      <c r="B180">
        <v>258</v>
      </c>
      <c r="C180" t="s">
        <v>198</v>
      </c>
      <c r="D180">
        <v>4167</v>
      </c>
      <c r="E180">
        <v>24.27983</v>
      </c>
      <c r="F180">
        <v>0</v>
      </c>
      <c r="G180" t="s">
        <v>676</v>
      </c>
      <c r="H180" t="s">
        <v>1038</v>
      </c>
      <c r="I180" s="32">
        <v>-17.533329999999999</v>
      </c>
      <c r="J180" s="32">
        <v>-149.5667</v>
      </c>
      <c r="K180">
        <v>1</v>
      </c>
      <c r="L180">
        <v>1</v>
      </c>
      <c r="M180">
        <v>25</v>
      </c>
      <c r="N180" t="s">
        <v>674</v>
      </c>
      <c r="O180" t="s">
        <v>639</v>
      </c>
      <c r="P180" t="s">
        <v>639</v>
      </c>
      <c r="Q180" t="s">
        <v>674</v>
      </c>
      <c r="R180" t="s">
        <v>1039</v>
      </c>
      <c r="S180" t="s">
        <v>639</v>
      </c>
      <c r="T180" t="s">
        <v>639</v>
      </c>
      <c r="U180" t="s">
        <v>1040</v>
      </c>
      <c r="V180" t="s">
        <v>639</v>
      </c>
      <c r="W180" t="s">
        <v>639</v>
      </c>
      <c r="X180" t="s">
        <v>639</v>
      </c>
      <c r="Y180" t="s">
        <v>374</v>
      </c>
      <c r="Z180" t="s">
        <v>639</v>
      </c>
      <c r="AA180" t="s">
        <v>639</v>
      </c>
      <c r="AB180" t="s">
        <v>639</v>
      </c>
      <c r="AC180" t="s">
        <v>639</v>
      </c>
      <c r="AD180" t="s">
        <v>639</v>
      </c>
      <c r="AE180" t="s">
        <v>639</v>
      </c>
    </row>
    <row r="181" spans="1:31" x14ac:dyDescent="0.2">
      <c r="A181" t="s">
        <v>480</v>
      </c>
      <c r="B181">
        <v>634</v>
      </c>
      <c r="C181" t="s">
        <v>93</v>
      </c>
      <c r="D181">
        <v>11437</v>
      </c>
      <c r="E181">
        <v>40.224429999999998</v>
      </c>
      <c r="F181">
        <v>0</v>
      </c>
      <c r="G181" t="s">
        <v>642</v>
      </c>
      <c r="H181" t="s">
        <v>1041</v>
      </c>
      <c r="I181" s="32">
        <v>25.25</v>
      </c>
      <c r="J181" s="32">
        <v>51.533329999999999</v>
      </c>
      <c r="K181">
        <v>1</v>
      </c>
      <c r="L181">
        <v>1</v>
      </c>
      <c r="M181">
        <v>13</v>
      </c>
      <c r="N181" t="s">
        <v>666</v>
      </c>
      <c r="O181" t="s">
        <v>644</v>
      </c>
      <c r="P181" t="s">
        <v>639</v>
      </c>
      <c r="Q181" t="s">
        <v>666</v>
      </c>
      <c r="R181" t="s">
        <v>644</v>
      </c>
      <c r="S181" t="s">
        <v>639</v>
      </c>
      <c r="T181" t="s">
        <v>639</v>
      </c>
      <c r="U181" t="s">
        <v>639</v>
      </c>
      <c r="V181" t="s">
        <v>639</v>
      </c>
      <c r="W181" t="s">
        <v>639</v>
      </c>
      <c r="X181" t="s">
        <v>639</v>
      </c>
      <c r="Y181" t="s">
        <v>378</v>
      </c>
      <c r="Z181" t="s">
        <v>639</v>
      </c>
      <c r="AA181" t="s">
        <v>639</v>
      </c>
      <c r="AB181" t="s">
        <v>639</v>
      </c>
      <c r="AC181" t="s">
        <v>639</v>
      </c>
      <c r="AD181" t="s">
        <v>639</v>
      </c>
      <c r="AE181" t="s">
        <v>639</v>
      </c>
    </row>
    <row r="182" spans="1:31" x14ac:dyDescent="0.2">
      <c r="A182" t="s">
        <v>1042</v>
      </c>
      <c r="B182">
        <v>638</v>
      </c>
      <c r="C182" t="s">
        <v>1043</v>
      </c>
      <c r="D182">
        <v>2517</v>
      </c>
      <c r="E182">
        <v>18.870149999999999</v>
      </c>
      <c r="F182">
        <v>0</v>
      </c>
      <c r="G182" t="s">
        <v>648</v>
      </c>
      <c r="H182" t="s">
        <v>1044</v>
      </c>
      <c r="I182" s="32">
        <v>-20.866669999999999</v>
      </c>
      <c r="J182" s="32">
        <v>55.466670000000001</v>
      </c>
      <c r="K182">
        <v>1</v>
      </c>
      <c r="L182">
        <v>1</v>
      </c>
      <c r="M182">
        <v>23</v>
      </c>
      <c r="N182" t="s">
        <v>674</v>
      </c>
      <c r="O182" t="s">
        <v>639</v>
      </c>
      <c r="P182" t="s">
        <v>639</v>
      </c>
      <c r="Q182" t="s">
        <v>674</v>
      </c>
      <c r="R182" t="s">
        <v>979</v>
      </c>
      <c r="S182" t="s">
        <v>1045</v>
      </c>
      <c r="T182" t="s">
        <v>639</v>
      </c>
      <c r="U182" t="s">
        <v>639</v>
      </c>
      <c r="V182" t="s">
        <v>639</v>
      </c>
      <c r="W182" t="s">
        <v>639</v>
      </c>
      <c r="X182" t="s">
        <v>639</v>
      </c>
      <c r="Y182" t="s">
        <v>374</v>
      </c>
      <c r="Z182" t="s">
        <v>639</v>
      </c>
      <c r="AA182" t="s">
        <v>639</v>
      </c>
      <c r="AB182" t="s">
        <v>639</v>
      </c>
      <c r="AC182" t="s">
        <v>639</v>
      </c>
      <c r="AD182" t="s">
        <v>639</v>
      </c>
      <c r="AE182" t="s">
        <v>639</v>
      </c>
    </row>
    <row r="183" spans="1:31" x14ac:dyDescent="0.2">
      <c r="A183" t="s">
        <v>1046</v>
      </c>
      <c r="B183">
        <v>642</v>
      </c>
      <c r="C183" t="s">
        <v>81</v>
      </c>
      <c r="D183">
        <v>238391</v>
      </c>
      <c r="E183">
        <v>183.6448</v>
      </c>
      <c r="F183">
        <v>0</v>
      </c>
      <c r="G183" t="s">
        <v>657</v>
      </c>
      <c r="H183" t="s">
        <v>1047</v>
      </c>
      <c r="I183" s="32">
        <v>44.416670000000003</v>
      </c>
      <c r="J183" s="32">
        <v>26.116669999999999</v>
      </c>
      <c r="K183">
        <v>1</v>
      </c>
      <c r="L183">
        <v>1</v>
      </c>
      <c r="M183">
        <v>25</v>
      </c>
      <c r="N183" t="s">
        <v>938</v>
      </c>
      <c r="O183" t="s">
        <v>639</v>
      </c>
      <c r="P183" t="s">
        <v>639</v>
      </c>
      <c r="Q183" t="s">
        <v>938</v>
      </c>
      <c r="R183" t="s">
        <v>639</v>
      </c>
      <c r="S183" t="s">
        <v>639</v>
      </c>
      <c r="T183" t="s">
        <v>639</v>
      </c>
      <c r="U183" t="s">
        <v>863</v>
      </c>
      <c r="V183" t="s">
        <v>639</v>
      </c>
      <c r="W183" t="s">
        <v>639</v>
      </c>
      <c r="X183" t="s">
        <v>639</v>
      </c>
      <c r="Y183" t="s">
        <v>639</v>
      </c>
      <c r="Z183" t="s">
        <v>639</v>
      </c>
      <c r="AA183" t="s">
        <v>639</v>
      </c>
      <c r="AB183" t="s">
        <v>639</v>
      </c>
      <c r="AC183" t="s">
        <v>515</v>
      </c>
      <c r="AD183" t="s">
        <v>315</v>
      </c>
      <c r="AE183" t="s">
        <v>396</v>
      </c>
    </row>
    <row r="184" spans="1:31" x14ac:dyDescent="0.2">
      <c r="A184" t="s">
        <v>482</v>
      </c>
      <c r="B184">
        <v>643</v>
      </c>
      <c r="C184" t="s">
        <v>34</v>
      </c>
      <c r="D184">
        <v>17075400</v>
      </c>
      <c r="E184">
        <v>1554.2439999999999</v>
      </c>
      <c r="F184">
        <v>0</v>
      </c>
      <c r="G184" t="s">
        <v>642</v>
      </c>
      <c r="H184" t="s">
        <v>1048</v>
      </c>
      <c r="I184" s="32">
        <v>55.75</v>
      </c>
      <c r="J184" s="32">
        <v>37.700000000000003</v>
      </c>
      <c r="K184">
        <v>1</v>
      </c>
      <c r="L184">
        <v>1</v>
      </c>
      <c r="M184">
        <v>25</v>
      </c>
      <c r="N184" t="s">
        <v>707</v>
      </c>
      <c r="O184" t="s">
        <v>639</v>
      </c>
      <c r="P184" t="s">
        <v>639</v>
      </c>
      <c r="Q184" t="s">
        <v>707</v>
      </c>
      <c r="R184" t="s">
        <v>639</v>
      </c>
      <c r="S184" t="s">
        <v>639</v>
      </c>
      <c r="T184" t="s">
        <v>639</v>
      </c>
      <c r="U184" t="s">
        <v>639</v>
      </c>
      <c r="V184" t="s">
        <v>639</v>
      </c>
      <c r="W184" t="s">
        <v>639</v>
      </c>
      <c r="X184" t="s">
        <v>639</v>
      </c>
      <c r="Y184" t="s">
        <v>639</v>
      </c>
      <c r="Z184" t="s">
        <v>639</v>
      </c>
      <c r="AA184" t="s">
        <v>639</v>
      </c>
      <c r="AB184" t="s">
        <v>639</v>
      </c>
      <c r="AC184" t="s">
        <v>639</v>
      </c>
      <c r="AD184" t="s">
        <v>639</v>
      </c>
      <c r="AE184" t="s">
        <v>639</v>
      </c>
    </row>
    <row r="185" spans="1:31" x14ac:dyDescent="0.2">
      <c r="A185" t="s">
        <v>483</v>
      </c>
      <c r="B185">
        <v>646</v>
      </c>
      <c r="C185" t="s">
        <v>176</v>
      </c>
      <c r="D185">
        <v>26338</v>
      </c>
      <c r="E185">
        <v>61.041499999999999</v>
      </c>
      <c r="F185">
        <v>1</v>
      </c>
      <c r="G185" t="s">
        <v>648</v>
      </c>
      <c r="H185" t="s">
        <v>1049</v>
      </c>
      <c r="I185" s="32">
        <v>-1.933333</v>
      </c>
      <c r="J185" s="32">
        <v>30.066669999999998</v>
      </c>
      <c r="K185">
        <v>1</v>
      </c>
      <c r="L185">
        <v>1</v>
      </c>
      <c r="M185">
        <v>12</v>
      </c>
      <c r="N185" t="s">
        <v>674</v>
      </c>
      <c r="O185" t="s">
        <v>640</v>
      </c>
      <c r="P185" t="s">
        <v>176</v>
      </c>
      <c r="Q185" t="s">
        <v>176</v>
      </c>
      <c r="R185" t="s">
        <v>640</v>
      </c>
      <c r="S185" t="s">
        <v>639</v>
      </c>
      <c r="T185" t="s">
        <v>639</v>
      </c>
      <c r="U185" t="s">
        <v>674</v>
      </c>
      <c r="V185" t="s">
        <v>639</v>
      </c>
      <c r="W185" t="s">
        <v>639</v>
      </c>
      <c r="X185" t="s">
        <v>639</v>
      </c>
      <c r="Y185" t="s">
        <v>318</v>
      </c>
      <c r="Z185" t="s">
        <v>358</v>
      </c>
      <c r="AA185" t="s">
        <v>639</v>
      </c>
      <c r="AB185" t="s">
        <v>639</v>
      </c>
      <c r="AC185" t="s">
        <v>639</v>
      </c>
      <c r="AD185" t="s">
        <v>639</v>
      </c>
      <c r="AE185" t="s">
        <v>639</v>
      </c>
    </row>
    <row r="186" spans="1:31" x14ac:dyDescent="0.2">
      <c r="A186" t="s">
        <v>484</v>
      </c>
      <c r="B186">
        <v>682</v>
      </c>
      <c r="C186" t="s">
        <v>69</v>
      </c>
      <c r="D186">
        <v>2153168</v>
      </c>
      <c r="E186">
        <v>551.91570000000002</v>
      </c>
      <c r="F186">
        <v>0</v>
      </c>
      <c r="G186" t="s">
        <v>642</v>
      </c>
      <c r="H186" t="s">
        <v>1050</v>
      </c>
      <c r="I186" s="32">
        <v>24.65</v>
      </c>
      <c r="J186" s="32">
        <v>46.766669999999998</v>
      </c>
      <c r="K186">
        <v>1</v>
      </c>
      <c r="L186">
        <v>1</v>
      </c>
      <c r="M186">
        <v>25</v>
      </c>
      <c r="N186" t="s">
        <v>666</v>
      </c>
      <c r="O186" t="s">
        <v>639</v>
      </c>
      <c r="P186" t="s">
        <v>639</v>
      </c>
      <c r="Q186" t="s">
        <v>666</v>
      </c>
      <c r="R186" t="s">
        <v>639</v>
      </c>
      <c r="S186" t="s">
        <v>639</v>
      </c>
      <c r="T186" t="s">
        <v>639</v>
      </c>
      <c r="U186" t="s">
        <v>639</v>
      </c>
      <c r="V186" t="s">
        <v>639</v>
      </c>
      <c r="W186" t="s">
        <v>639</v>
      </c>
      <c r="X186" t="s">
        <v>639</v>
      </c>
      <c r="Y186" t="s">
        <v>639</v>
      </c>
      <c r="Z186" t="s">
        <v>639</v>
      </c>
      <c r="AA186" t="s">
        <v>639</v>
      </c>
      <c r="AB186" t="s">
        <v>639</v>
      </c>
      <c r="AC186" t="s">
        <v>639</v>
      </c>
      <c r="AD186" t="s">
        <v>639</v>
      </c>
      <c r="AE186" t="s">
        <v>639</v>
      </c>
    </row>
    <row r="187" spans="1:31" x14ac:dyDescent="0.2">
      <c r="A187" t="s">
        <v>485</v>
      </c>
      <c r="B187">
        <v>736</v>
      </c>
      <c r="C187" t="s">
        <v>142</v>
      </c>
      <c r="D187">
        <v>2505813</v>
      </c>
      <c r="E187">
        <v>595.399</v>
      </c>
      <c r="F187">
        <v>0</v>
      </c>
      <c r="G187" t="s">
        <v>648</v>
      </c>
      <c r="H187" t="s">
        <v>1051</v>
      </c>
      <c r="I187" s="32">
        <v>15.55</v>
      </c>
      <c r="J187" s="32">
        <v>32.533329999999999</v>
      </c>
      <c r="K187">
        <v>1</v>
      </c>
      <c r="L187">
        <v>1</v>
      </c>
      <c r="M187">
        <v>25</v>
      </c>
      <c r="N187" t="s">
        <v>666</v>
      </c>
      <c r="O187" t="s">
        <v>639</v>
      </c>
      <c r="P187" t="s">
        <v>639</v>
      </c>
      <c r="Q187" t="s">
        <v>666</v>
      </c>
      <c r="R187" t="s">
        <v>639</v>
      </c>
      <c r="S187" t="s">
        <v>639</v>
      </c>
      <c r="T187" t="s">
        <v>639</v>
      </c>
      <c r="U187" t="s">
        <v>639</v>
      </c>
      <c r="V187" t="s">
        <v>639</v>
      </c>
      <c r="W187" t="s">
        <v>639</v>
      </c>
      <c r="X187" t="s">
        <v>639</v>
      </c>
      <c r="Y187" t="s">
        <v>378</v>
      </c>
      <c r="Z187" t="s">
        <v>365</v>
      </c>
      <c r="AA187" t="s">
        <v>639</v>
      </c>
      <c r="AB187" t="s">
        <v>639</v>
      </c>
      <c r="AC187" t="s">
        <v>639</v>
      </c>
      <c r="AD187" t="s">
        <v>639</v>
      </c>
      <c r="AE187" t="s">
        <v>639</v>
      </c>
    </row>
    <row r="188" spans="1:31" x14ac:dyDescent="0.2">
      <c r="A188" t="s">
        <v>486</v>
      </c>
      <c r="B188">
        <v>686</v>
      </c>
      <c r="C188" t="s">
        <v>137</v>
      </c>
      <c r="D188">
        <v>196722</v>
      </c>
      <c r="E188">
        <v>166.82470000000001</v>
      </c>
      <c r="F188">
        <v>0</v>
      </c>
      <c r="G188" t="s">
        <v>648</v>
      </c>
      <c r="H188" t="s">
        <v>1052</v>
      </c>
      <c r="I188" s="32">
        <v>14.633330000000001</v>
      </c>
      <c r="J188" s="32">
        <v>-17.45</v>
      </c>
      <c r="K188">
        <v>1</v>
      </c>
      <c r="L188">
        <v>1</v>
      </c>
      <c r="M188">
        <v>25</v>
      </c>
      <c r="N188" t="s">
        <v>674</v>
      </c>
      <c r="O188" t="s">
        <v>639</v>
      </c>
      <c r="P188" t="s">
        <v>639</v>
      </c>
      <c r="Q188" t="s">
        <v>674</v>
      </c>
      <c r="R188" t="s">
        <v>838</v>
      </c>
      <c r="S188" t="s">
        <v>829</v>
      </c>
      <c r="T188" t="s">
        <v>639</v>
      </c>
      <c r="U188" t="s">
        <v>1053</v>
      </c>
      <c r="V188" t="s">
        <v>639</v>
      </c>
      <c r="W188" t="s">
        <v>639</v>
      </c>
      <c r="X188" t="s">
        <v>639</v>
      </c>
      <c r="Y188" t="s">
        <v>374</v>
      </c>
      <c r="Z188" t="s">
        <v>639</v>
      </c>
      <c r="AA188" t="s">
        <v>639</v>
      </c>
      <c r="AB188" t="s">
        <v>639</v>
      </c>
      <c r="AC188" t="s">
        <v>639</v>
      </c>
      <c r="AD188" t="s">
        <v>639</v>
      </c>
      <c r="AE188" t="s">
        <v>639</v>
      </c>
    </row>
    <row r="189" spans="1:31" x14ac:dyDescent="0.2">
      <c r="A189" t="s">
        <v>487</v>
      </c>
      <c r="B189">
        <v>702</v>
      </c>
      <c r="C189" t="s">
        <v>67</v>
      </c>
      <c r="D189">
        <v>646</v>
      </c>
      <c r="E189">
        <v>9.5598279999999995</v>
      </c>
      <c r="F189">
        <v>0</v>
      </c>
      <c r="G189" t="s">
        <v>642</v>
      </c>
      <c r="H189" t="s">
        <v>67</v>
      </c>
      <c r="I189" s="32">
        <v>1.2833330000000001</v>
      </c>
      <c r="J189" s="32">
        <v>103.85</v>
      </c>
      <c r="K189">
        <v>1</v>
      </c>
      <c r="L189">
        <v>1</v>
      </c>
      <c r="M189">
        <v>1</v>
      </c>
      <c r="N189" t="s">
        <v>640</v>
      </c>
      <c r="O189" t="s">
        <v>741</v>
      </c>
      <c r="P189" t="s">
        <v>639</v>
      </c>
      <c r="Q189" t="s">
        <v>640</v>
      </c>
      <c r="R189" t="s">
        <v>978</v>
      </c>
      <c r="S189" t="s">
        <v>639</v>
      </c>
      <c r="T189" t="s">
        <v>639</v>
      </c>
      <c r="U189" t="s">
        <v>744</v>
      </c>
      <c r="V189" t="s">
        <v>720</v>
      </c>
      <c r="W189" t="s">
        <v>639</v>
      </c>
      <c r="X189" t="s">
        <v>639</v>
      </c>
      <c r="Y189" t="s">
        <v>378</v>
      </c>
      <c r="Z189" t="s">
        <v>639</v>
      </c>
      <c r="AA189" t="s">
        <v>639</v>
      </c>
      <c r="AB189" t="s">
        <v>639</v>
      </c>
      <c r="AC189" t="s">
        <v>639</v>
      </c>
      <c r="AD189" t="s">
        <v>639</v>
      </c>
      <c r="AE189" t="s">
        <v>639</v>
      </c>
    </row>
    <row r="190" spans="1:31" x14ac:dyDescent="0.2">
      <c r="A190" t="s">
        <v>1054</v>
      </c>
      <c r="B190">
        <v>654</v>
      </c>
      <c r="C190" t="s">
        <v>207</v>
      </c>
      <c r="D190">
        <v>410</v>
      </c>
      <c r="E190">
        <v>7.6159790000000003</v>
      </c>
      <c r="F190">
        <v>0</v>
      </c>
      <c r="G190" t="s">
        <v>648</v>
      </c>
      <c r="H190" t="s">
        <v>1055</v>
      </c>
      <c r="I190" s="32">
        <v>-15.91667</v>
      </c>
      <c r="J190" s="32">
        <v>-5.7</v>
      </c>
      <c r="K190">
        <v>1</v>
      </c>
      <c r="L190">
        <v>1</v>
      </c>
      <c r="M190">
        <v>4</v>
      </c>
      <c r="N190" t="s">
        <v>640</v>
      </c>
      <c r="O190" t="s">
        <v>639</v>
      </c>
      <c r="P190" t="s">
        <v>639</v>
      </c>
      <c r="Q190" t="s">
        <v>640</v>
      </c>
      <c r="R190" t="s">
        <v>639</v>
      </c>
      <c r="S190" t="s">
        <v>639</v>
      </c>
      <c r="T190" t="s">
        <v>639</v>
      </c>
      <c r="U190" t="s">
        <v>639</v>
      </c>
      <c r="V190" t="s">
        <v>639</v>
      </c>
      <c r="W190" t="s">
        <v>639</v>
      </c>
      <c r="X190" t="s">
        <v>639</v>
      </c>
      <c r="Y190" t="s">
        <v>378</v>
      </c>
      <c r="Z190" t="s">
        <v>639</v>
      </c>
      <c r="AA190" t="s">
        <v>639</v>
      </c>
      <c r="AB190" t="s">
        <v>639</v>
      </c>
      <c r="AC190" t="s">
        <v>639</v>
      </c>
      <c r="AD190" t="s">
        <v>639</v>
      </c>
      <c r="AE190" t="s">
        <v>639</v>
      </c>
    </row>
    <row r="191" spans="1:31" x14ac:dyDescent="0.2">
      <c r="A191" t="s">
        <v>488</v>
      </c>
      <c r="B191">
        <v>90</v>
      </c>
      <c r="C191" t="s">
        <v>188</v>
      </c>
      <c r="D191">
        <v>29785</v>
      </c>
      <c r="E191">
        <v>64.913139999999999</v>
      </c>
      <c r="F191">
        <v>0</v>
      </c>
      <c r="G191" t="s">
        <v>676</v>
      </c>
      <c r="H191" t="s">
        <v>1056</v>
      </c>
      <c r="I191" s="32">
        <v>-9.466666</v>
      </c>
      <c r="J191" s="32">
        <v>159.94999999999999</v>
      </c>
      <c r="K191">
        <v>1</v>
      </c>
      <c r="L191">
        <v>1</v>
      </c>
      <c r="M191">
        <v>9</v>
      </c>
      <c r="N191" t="s">
        <v>640</v>
      </c>
      <c r="O191" t="s">
        <v>639</v>
      </c>
      <c r="P191" t="s">
        <v>639</v>
      </c>
      <c r="Q191" t="s">
        <v>1057</v>
      </c>
      <c r="R191" t="s">
        <v>639</v>
      </c>
      <c r="S191" t="s">
        <v>639</v>
      </c>
      <c r="T191" t="s">
        <v>639</v>
      </c>
      <c r="U191" t="s">
        <v>639</v>
      </c>
      <c r="V191" t="s">
        <v>639</v>
      </c>
      <c r="W191" t="s">
        <v>639</v>
      </c>
      <c r="X191" t="s">
        <v>639</v>
      </c>
      <c r="Y191" t="s">
        <v>378</v>
      </c>
      <c r="Z191" t="s">
        <v>639</v>
      </c>
      <c r="AA191" t="s">
        <v>639</v>
      </c>
      <c r="AB191" t="s">
        <v>639</v>
      </c>
      <c r="AC191" t="s">
        <v>639</v>
      </c>
      <c r="AD191" t="s">
        <v>639</v>
      </c>
      <c r="AE191" t="s">
        <v>639</v>
      </c>
    </row>
    <row r="192" spans="1:31" x14ac:dyDescent="0.2">
      <c r="A192" t="s">
        <v>489</v>
      </c>
      <c r="B192">
        <v>694</v>
      </c>
      <c r="C192" t="s">
        <v>169</v>
      </c>
      <c r="D192">
        <v>73326</v>
      </c>
      <c r="E192">
        <v>101.85039999999999</v>
      </c>
      <c r="F192">
        <v>0</v>
      </c>
      <c r="G192" t="s">
        <v>648</v>
      </c>
      <c r="H192" t="s">
        <v>1058</v>
      </c>
      <c r="I192" s="32">
        <v>8.5</v>
      </c>
      <c r="J192" s="32">
        <v>-13.283329999999999</v>
      </c>
      <c r="K192">
        <v>1</v>
      </c>
      <c r="L192">
        <v>1</v>
      </c>
      <c r="M192">
        <v>25</v>
      </c>
      <c r="N192" t="s">
        <v>640</v>
      </c>
      <c r="O192" t="s">
        <v>639</v>
      </c>
      <c r="P192" t="s">
        <v>639</v>
      </c>
      <c r="Q192" t="s">
        <v>640</v>
      </c>
      <c r="R192" t="s">
        <v>639</v>
      </c>
      <c r="S192" t="s">
        <v>639</v>
      </c>
      <c r="T192" t="s">
        <v>639</v>
      </c>
      <c r="U192" t="s">
        <v>639</v>
      </c>
      <c r="V192" t="s">
        <v>639</v>
      </c>
      <c r="W192" t="s">
        <v>639</v>
      </c>
      <c r="X192" t="s">
        <v>639</v>
      </c>
      <c r="Y192" t="s">
        <v>378</v>
      </c>
      <c r="Z192" t="s">
        <v>639</v>
      </c>
      <c r="AA192" t="s">
        <v>639</v>
      </c>
      <c r="AB192" t="s">
        <v>639</v>
      </c>
      <c r="AC192" t="s">
        <v>639</v>
      </c>
      <c r="AD192" t="s">
        <v>639</v>
      </c>
      <c r="AE192" t="s">
        <v>639</v>
      </c>
    </row>
    <row r="193" spans="1:31" x14ac:dyDescent="0.2">
      <c r="A193" t="s">
        <v>490</v>
      </c>
      <c r="B193">
        <v>222</v>
      </c>
      <c r="C193" t="s">
        <v>185</v>
      </c>
      <c r="D193">
        <v>21041</v>
      </c>
      <c r="E193">
        <v>54.559069999999998</v>
      </c>
      <c r="F193">
        <v>0</v>
      </c>
      <c r="G193" t="s">
        <v>635</v>
      </c>
      <c r="H193" t="s">
        <v>1059</v>
      </c>
      <c r="I193" s="32">
        <v>13.66667</v>
      </c>
      <c r="J193" s="32">
        <v>-89.166659999999993</v>
      </c>
      <c r="K193">
        <v>1</v>
      </c>
      <c r="L193">
        <v>1</v>
      </c>
      <c r="M193">
        <v>25</v>
      </c>
      <c r="N193" t="s">
        <v>638</v>
      </c>
      <c r="O193" t="s">
        <v>639</v>
      </c>
      <c r="P193" t="s">
        <v>639</v>
      </c>
      <c r="Q193" t="s">
        <v>638</v>
      </c>
      <c r="R193" t="s">
        <v>639</v>
      </c>
      <c r="S193" t="s">
        <v>639</v>
      </c>
      <c r="T193" t="s">
        <v>639</v>
      </c>
      <c r="U193" t="s">
        <v>639</v>
      </c>
      <c r="V193" t="s">
        <v>639</v>
      </c>
      <c r="W193" t="s">
        <v>639</v>
      </c>
      <c r="X193" t="s">
        <v>639</v>
      </c>
      <c r="Y193" t="s">
        <v>368</v>
      </c>
      <c r="Z193" t="s">
        <v>639</v>
      </c>
      <c r="AA193" t="s">
        <v>639</v>
      </c>
      <c r="AB193" t="s">
        <v>639</v>
      </c>
      <c r="AC193" t="s">
        <v>639</v>
      </c>
      <c r="AD193" t="s">
        <v>639</v>
      </c>
      <c r="AE193" t="s">
        <v>639</v>
      </c>
    </row>
    <row r="194" spans="1:31" x14ac:dyDescent="0.2">
      <c r="A194" t="s">
        <v>492</v>
      </c>
      <c r="B194">
        <v>674</v>
      </c>
      <c r="C194" t="s">
        <v>491</v>
      </c>
      <c r="D194">
        <v>61</v>
      </c>
      <c r="E194">
        <v>2.9376410000000002</v>
      </c>
      <c r="F194">
        <v>0</v>
      </c>
      <c r="G194" t="s">
        <v>657</v>
      </c>
      <c r="H194" t="s">
        <v>1060</v>
      </c>
      <c r="I194" s="32">
        <v>43.95</v>
      </c>
      <c r="J194" s="32">
        <v>12.49</v>
      </c>
      <c r="K194">
        <v>1</v>
      </c>
      <c r="L194">
        <v>1</v>
      </c>
      <c r="M194">
        <v>9</v>
      </c>
      <c r="N194" t="s">
        <v>737</v>
      </c>
      <c r="O194" t="s">
        <v>639</v>
      </c>
      <c r="P194" t="s">
        <v>639</v>
      </c>
      <c r="Q194" t="s">
        <v>737</v>
      </c>
      <c r="R194" t="s">
        <v>1061</v>
      </c>
      <c r="S194" t="s">
        <v>639</v>
      </c>
      <c r="T194" t="s">
        <v>639</v>
      </c>
      <c r="U194" t="s">
        <v>639</v>
      </c>
      <c r="V194" t="s">
        <v>639</v>
      </c>
      <c r="W194" t="s">
        <v>639</v>
      </c>
      <c r="X194" t="s">
        <v>639</v>
      </c>
      <c r="Y194" t="s">
        <v>639</v>
      </c>
      <c r="Z194" t="s">
        <v>639</v>
      </c>
      <c r="AA194" t="s">
        <v>639</v>
      </c>
      <c r="AB194" t="s">
        <v>639</v>
      </c>
      <c r="AC194" t="s">
        <v>639</v>
      </c>
      <c r="AD194" t="s">
        <v>639</v>
      </c>
      <c r="AE194" t="s">
        <v>639</v>
      </c>
    </row>
    <row r="195" spans="1:31" x14ac:dyDescent="0.2">
      <c r="A195" t="s">
        <v>493</v>
      </c>
      <c r="B195">
        <v>706</v>
      </c>
      <c r="C195" t="s">
        <v>239</v>
      </c>
      <c r="D195">
        <v>637657</v>
      </c>
      <c r="E195">
        <v>300.34980000000002</v>
      </c>
      <c r="F195">
        <v>0</v>
      </c>
      <c r="G195" t="s">
        <v>648</v>
      </c>
      <c r="H195" t="s">
        <v>1062</v>
      </c>
      <c r="I195" s="32">
        <v>2.0333329999999998</v>
      </c>
      <c r="J195" s="32">
        <v>45.35</v>
      </c>
      <c r="K195">
        <v>1</v>
      </c>
      <c r="L195">
        <v>1</v>
      </c>
      <c r="M195">
        <v>25</v>
      </c>
      <c r="N195" t="s">
        <v>779</v>
      </c>
      <c r="O195" t="s">
        <v>640</v>
      </c>
      <c r="P195" t="s">
        <v>666</v>
      </c>
      <c r="Q195" t="s">
        <v>779</v>
      </c>
      <c r="R195" t="s">
        <v>639</v>
      </c>
      <c r="S195" t="s">
        <v>639</v>
      </c>
      <c r="T195" t="s">
        <v>639</v>
      </c>
      <c r="U195" t="s">
        <v>639</v>
      </c>
      <c r="V195" t="s">
        <v>639</v>
      </c>
      <c r="W195" t="s">
        <v>639</v>
      </c>
      <c r="X195" t="s">
        <v>639</v>
      </c>
      <c r="Y195" t="s">
        <v>378</v>
      </c>
      <c r="Z195" t="s">
        <v>406</v>
      </c>
      <c r="AA195" t="s">
        <v>639</v>
      </c>
      <c r="AB195" t="s">
        <v>639</v>
      </c>
      <c r="AC195" t="s">
        <v>639</v>
      </c>
      <c r="AD195" t="s">
        <v>639</v>
      </c>
      <c r="AE195" t="s">
        <v>639</v>
      </c>
    </row>
    <row r="196" spans="1:31" x14ac:dyDescent="0.2">
      <c r="A196" t="s">
        <v>1063</v>
      </c>
      <c r="B196">
        <v>666</v>
      </c>
      <c r="C196" t="s">
        <v>1064</v>
      </c>
      <c r="D196">
        <v>242</v>
      </c>
      <c r="E196">
        <v>5.851153</v>
      </c>
      <c r="F196">
        <v>0</v>
      </c>
      <c r="G196" t="s">
        <v>635</v>
      </c>
      <c r="H196" t="s">
        <v>1065</v>
      </c>
      <c r="I196" s="32">
        <v>46.666670000000003</v>
      </c>
      <c r="J196" s="32">
        <v>-56.166670000000003</v>
      </c>
      <c r="K196">
        <v>1</v>
      </c>
      <c r="L196">
        <v>1</v>
      </c>
      <c r="M196">
        <v>2</v>
      </c>
      <c r="N196" t="s">
        <v>674</v>
      </c>
      <c r="O196" t="s">
        <v>639</v>
      </c>
      <c r="P196" t="s">
        <v>639</v>
      </c>
      <c r="Q196" t="s">
        <v>674</v>
      </c>
      <c r="R196" t="s">
        <v>639</v>
      </c>
      <c r="S196" t="s">
        <v>639</v>
      </c>
      <c r="T196" t="s">
        <v>639</v>
      </c>
      <c r="U196" t="s">
        <v>639</v>
      </c>
      <c r="V196" t="s">
        <v>639</v>
      </c>
      <c r="W196" t="s">
        <v>639</v>
      </c>
      <c r="X196" t="s">
        <v>639</v>
      </c>
      <c r="Y196" t="s">
        <v>374</v>
      </c>
      <c r="Z196" t="s">
        <v>639</v>
      </c>
      <c r="AA196" t="s">
        <v>639</v>
      </c>
      <c r="AB196" t="s">
        <v>639</v>
      </c>
      <c r="AC196" t="s">
        <v>639</v>
      </c>
      <c r="AD196" t="s">
        <v>639</v>
      </c>
      <c r="AE196" t="s">
        <v>639</v>
      </c>
    </row>
    <row r="197" spans="1:31" x14ac:dyDescent="0.2">
      <c r="A197" t="s">
        <v>496</v>
      </c>
      <c r="B197">
        <v>678</v>
      </c>
      <c r="C197" t="s">
        <v>234</v>
      </c>
      <c r="D197">
        <v>964</v>
      </c>
      <c r="E197">
        <v>11.678100000000001</v>
      </c>
      <c r="F197">
        <v>0</v>
      </c>
      <c r="G197" t="s">
        <v>648</v>
      </c>
      <c r="H197" t="s">
        <v>1066</v>
      </c>
      <c r="I197" s="32">
        <v>0.2</v>
      </c>
      <c r="J197" s="32">
        <v>6.7166670000000002</v>
      </c>
      <c r="K197">
        <v>1</v>
      </c>
      <c r="L197">
        <v>1</v>
      </c>
      <c r="M197">
        <v>6</v>
      </c>
      <c r="N197" t="s">
        <v>650</v>
      </c>
      <c r="O197" t="s">
        <v>639</v>
      </c>
      <c r="P197" t="s">
        <v>639</v>
      </c>
      <c r="Q197" t="s">
        <v>650</v>
      </c>
      <c r="R197" t="s">
        <v>1067</v>
      </c>
      <c r="S197" t="s">
        <v>639</v>
      </c>
      <c r="T197" t="s">
        <v>639</v>
      </c>
      <c r="U197" t="s">
        <v>639</v>
      </c>
      <c r="V197" t="s">
        <v>639</v>
      </c>
      <c r="W197" t="s">
        <v>639</v>
      </c>
      <c r="X197" t="s">
        <v>639</v>
      </c>
      <c r="Y197" t="s">
        <v>475</v>
      </c>
      <c r="Z197" t="s">
        <v>639</v>
      </c>
      <c r="AA197" t="s">
        <v>639</v>
      </c>
      <c r="AB197" t="s">
        <v>639</v>
      </c>
      <c r="AC197" t="s">
        <v>639</v>
      </c>
      <c r="AD197" t="s">
        <v>639</v>
      </c>
      <c r="AE197" t="s">
        <v>639</v>
      </c>
    </row>
    <row r="198" spans="1:31" x14ac:dyDescent="0.2">
      <c r="A198" t="s">
        <v>497</v>
      </c>
      <c r="B198">
        <v>740</v>
      </c>
      <c r="C198" t="s">
        <v>164</v>
      </c>
      <c r="D198">
        <v>163820</v>
      </c>
      <c r="E198">
        <v>152.23599999999999</v>
      </c>
      <c r="F198">
        <v>0</v>
      </c>
      <c r="G198" t="s">
        <v>635</v>
      </c>
      <c r="H198" t="s">
        <v>1068</v>
      </c>
      <c r="I198" s="32">
        <v>5.8666669999999996</v>
      </c>
      <c r="J198" s="32">
        <v>-55.233330000000002</v>
      </c>
      <c r="K198">
        <v>1</v>
      </c>
      <c r="L198">
        <v>1</v>
      </c>
      <c r="M198">
        <v>14</v>
      </c>
      <c r="N198" t="s">
        <v>637</v>
      </c>
      <c r="O198" t="s">
        <v>869</v>
      </c>
      <c r="P198" t="s">
        <v>639</v>
      </c>
      <c r="Q198" t="s">
        <v>637</v>
      </c>
      <c r="R198" t="s">
        <v>854</v>
      </c>
      <c r="S198" t="s">
        <v>1069</v>
      </c>
      <c r="T198" t="s">
        <v>639</v>
      </c>
      <c r="U198" t="s">
        <v>1070</v>
      </c>
      <c r="V198" t="s">
        <v>639</v>
      </c>
      <c r="W198" t="s">
        <v>639</v>
      </c>
      <c r="X198" t="s">
        <v>639</v>
      </c>
      <c r="Y198" t="s">
        <v>459</v>
      </c>
      <c r="Z198" t="s">
        <v>639</v>
      </c>
      <c r="AA198" t="s">
        <v>639</v>
      </c>
      <c r="AB198" t="s">
        <v>639</v>
      </c>
      <c r="AC198" t="s">
        <v>639</v>
      </c>
      <c r="AD198" t="s">
        <v>639</v>
      </c>
      <c r="AE198" t="s">
        <v>639</v>
      </c>
    </row>
    <row r="199" spans="1:31" x14ac:dyDescent="0.2">
      <c r="A199" t="s">
        <v>498</v>
      </c>
      <c r="B199">
        <v>703</v>
      </c>
      <c r="C199" t="s">
        <v>73</v>
      </c>
      <c r="D199">
        <v>49036</v>
      </c>
      <c r="E199">
        <v>83.289699999999996</v>
      </c>
      <c r="F199">
        <v>1</v>
      </c>
      <c r="G199" t="s">
        <v>657</v>
      </c>
      <c r="H199" t="s">
        <v>1071</v>
      </c>
      <c r="I199" s="32">
        <v>48.166670000000003</v>
      </c>
      <c r="J199" s="32">
        <v>17.16667</v>
      </c>
      <c r="K199">
        <v>1</v>
      </c>
      <c r="L199">
        <v>1</v>
      </c>
      <c r="M199">
        <v>25</v>
      </c>
      <c r="N199" t="s">
        <v>1072</v>
      </c>
      <c r="O199" t="s">
        <v>639</v>
      </c>
      <c r="P199" t="s">
        <v>639</v>
      </c>
      <c r="Q199" t="s">
        <v>1072</v>
      </c>
      <c r="R199" t="s">
        <v>639</v>
      </c>
      <c r="S199" t="s">
        <v>639</v>
      </c>
      <c r="T199" t="s">
        <v>639</v>
      </c>
      <c r="U199" t="s">
        <v>863</v>
      </c>
      <c r="V199" t="s">
        <v>639</v>
      </c>
      <c r="W199" t="s">
        <v>639</v>
      </c>
      <c r="X199" t="s">
        <v>639</v>
      </c>
      <c r="Y199" t="s">
        <v>396</v>
      </c>
      <c r="Z199" t="s">
        <v>639</v>
      </c>
      <c r="AA199" t="s">
        <v>639</v>
      </c>
      <c r="AB199" t="s">
        <v>639</v>
      </c>
      <c r="AC199" t="s">
        <v>639</v>
      </c>
      <c r="AD199" t="s">
        <v>639</v>
      </c>
      <c r="AE199" t="s">
        <v>639</v>
      </c>
    </row>
    <row r="200" spans="1:31" x14ac:dyDescent="0.2">
      <c r="A200" t="s">
        <v>499</v>
      </c>
      <c r="B200">
        <v>705</v>
      </c>
      <c r="C200" t="s">
        <v>85</v>
      </c>
      <c r="D200">
        <v>20256</v>
      </c>
      <c r="E200">
        <v>53.531649999999999</v>
      </c>
      <c r="F200">
        <v>0</v>
      </c>
      <c r="G200" t="s">
        <v>657</v>
      </c>
      <c r="H200" t="s">
        <v>1073</v>
      </c>
      <c r="I200" s="32">
        <v>46.066670000000002</v>
      </c>
      <c r="J200" s="32">
        <v>14.5</v>
      </c>
      <c r="K200">
        <v>1</v>
      </c>
      <c r="L200">
        <v>1</v>
      </c>
      <c r="M200">
        <v>25</v>
      </c>
      <c r="N200" t="s">
        <v>1074</v>
      </c>
      <c r="O200" t="s">
        <v>639</v>
      </c>
      <c r="P200" t="s">
        <v>639</v>
      </c>
      <c r="Q200" t="s">
        <v>1074</v>
      </c>
      <c r="R200" t="s">
        <v>639</v>
      </c>
      <c r="S200" t="s">
        <v>639</v>
      </c>
      <c r="T200" t="s">
        <v>639</v>
      </c>
      <c r="U200" t="s">
        <v>639</v>
      </c>
      <c r="V200" t="s">
        <v>639</v>
      </c>
      <c r="W200" t="s">
        <v>639</v>
      </c>
      <c r="X200" t="s">
        <v>639</v>
      </c>
      <c r="Y200" t="s">
        <v>315</v>
      </c>
      <c r="Z200" t="s">
        <v>639</v>
      </c>
      <c r="AA200" t="s">
        <v>639</v>
      </c>
      <c r="AB200" t="s">
        <v>639</v>
      </c>
      <c r="AC200" t="s">
        <v>704</v>
      </c>
      <c r="AD200" t="s">
        <v>396</v>
      </c>
      <c r="AE200" t="s">
        <v>639</v>
      </c>
    </row>
    <row r="201" spans="1:31" x14ac:dyDescent="0.2">
      <c r="A201" t="s">
        <v>500</v>
      </c>
      <c r="B201">
        <v>752</v>
      </c>
      <c r="C201" t="s">
        <v>56</v>
      </c>
      <c r="D201">
        <v>449964</v>
      </c>
      <c r="E201">
        <v>252.3032</v>
      </c>
      <c r="F201">
        <v>0</v>
      </c>
      <c r="G201" t="s">
        <v>657</v>
      </c>
      <c r="H201" t="s">
        <v>1075</v>
      </c>
      <c r="I201" s="32">
        <v>59.333329999999997</v>
      </c>
      <c r="J201" s="32">
        <v>18.08333</v>
      </c>
      <c r="K201">
        <v>1</v>
      </c>
      <c r="L201">
        <v>1</v>
      </c>
      <c r="M201">
        <v>25</v>
      </c>
      <c r="N201" t="s">
        <v>803</v>
      </c>
      <c r="O201" t="s">
        <v>639</v>
      </c>
      <c r="P201" t="s">
        <v>639</v>
      </c>
      <c r="Q201" t="s">
        <v>803</v>
      </c>
      <c r="R201" t="s">
        <v>639</v>
      </c>
      <c r="S201" t="s">
        <v>639</v>
      </c>
      <c r="T201" t="s">
        <v>639</v>
      </c>
      <c r="U201" t="s">
        <v>1076</v>
      </c>
      <c r="V201" t="s">
        <v>639</v>
      </c>
      <c r="W201" t="s">
        <v>639</v>
      </c>
      <c r="X201" t="s">
        <v>639</v>
      </c>
      <c r="Y201" t="s">
        <v>639</v>
      </c>
      <c r="Z201" t="s">
        <v>639</v>
      </c>
      <c r="AA201" t="s">
        <v>639</v>
      </c>
      <c r="AB201" t="s">
        <v>639</v>
      </c>
      <c r="AC201" t="s">
        <v>639</v>
      </c>
      <c r="AD201" t="s">
        <v>639</v>
      </c>
      <c r="AE201" t="s">
        <v>639</v>
      </c>
    </row>
    <row r="202" spans="1:31" x14ac:dyDescent="0.2">
      <c r="A202" t="s">
        <v>501</v>
      </c>
      <c r="B202">
        <v>748</v>
      </c>
      <c r="C202" t="s">
        <v>1077</v>
      </c>
      <c r="D202">
        <v>17364</v>
      </c>
      <c r="E202">
        <v>49.563130000000001</v>
      </c>
      <c r="F202">
        <v>1</v>
      </c>
      <c r="G202" t="s">
        <v>648</v>
      </c>
      <c r="H202" t="s">
        <v>1078</v>
      </c>
      <c r="I202" s="32">
        <v>-26.33333</v>
      </c>
      <c r="J202" s="32">
        <v>31.133330000000001</v>
      </c>
      <c r="K202">
        <v>1</v>
      </c>
      <c r="L202">
        <v>1</v>
      </c>
      <c r="M202">
        <v>25</v>
      </c>
      <c r="N202" t="s">
        <v>1079</v>
      </c>
      <c r="O202" t="s">
        <v>640</v>
      </c>
      <c r="P202" t="s">
        <v>639</v>
      </c>
      <c r="Q202" t="s">
        <v>1079</v>
      </c>
      <c r="R202" t="s">
        <v>639</v>
      </c>
      <c r="S202" t="s">
        <v>639</v>
      </c>
      <c r="T202" t="s">
        <v>639</v>
      </c>
      <c r="U202" t="s">
        <v>639</v>
      </c>
      <c r="V202" t="s">
        <v>639</v>
      </c>
      <c r="W202" t="s">
        <v>639</v>
      </c>
      <c r="X202" t="s">
        <v>639</v>
      </c>
      <c r="Y202" t="s">
        <v>378</v>
      </c>
      <c r="Z202" t="s">
        <v>639</v>
      </c>
      <c r="AA202" t="s">
        <v>639</v>
      </c>
      <c r="AB202" t="s">
        <v>639</v>
      </c>
      <c r="AC202" t="s">
        <v>639</v>
      </c>
      <c r="AD202" t="s">
        <v>639</v>
      </c>
      <c r="AE202" t="s">
        <v>639</v>
      </c>
    </row>
    <row r="203" spans="1:31" x14ac:dyDescent="0.2">
      <c r="A203" t="s">
        <v>503</v>
      </c>
      <c r="B203">
        <v>690</v>
      </c>
      <c r="C203" t="s">
        <v>191</v>
      </c>
      <c r="D203">
        <v>455</v>
      </c>
      <c r="E203">
        <v>8.0230499999999996</v>
      </c>
      <c r="F203">
        <v>0</v>
      </c>
      <c r="G203" t="s">
        <v>648</v>
      </c>
      <c r="H203" t="s">
        <v>857</v>
      </c>
      <c r="I203" s="32">
        <v>-4.6333330000000004</v>
      </c>
      <c r="J203" s="32">
        <v>55.466670000000001</v>
      </c>
      <c r="K203">
        <v>1</v>
      </c>
      <c r="L203">
        <v>1</v>
      </c>
      <c r="M203">
        <v>5</v>
      </c>
      <c r="N203" t="s">
        <v>640</v>
      </c>
      <c r="O203" t="s">
        <v>674</v>
      </c>
      <c r="P203" t="s">
        <v>639</v>
      </c>
      <c r="Q203" t="s">
        <v>1080</v>
      </c>
      <c r="R203" t="s">
        <v>674</v>
      </c>
      <c r="S203" t="s">
        <v>640</v>
      </c>
      <c r="T203" t="s">
        <v>639</v>
      </c>
      <c r="U203" t="s">
        <v>639</v>
      </c>
      <c r="V203" t="s">
        <v>639</v>
      </c>
      <c r="W203" t="s">
        <v>639</v>
      </c>
      <c r="X203" t="s">
        <v>639</v>
      </c>
      <c r="Y203" t="s">
        <v>378</v>
      </c>
      <c r="Z203" t="s">
        <v>374</v>
      </c>
      <c r="AA203" t="s">
        <v>639</v>
      </c>
      <c r="AB203" t="s">
        <v>639</v>
      </c>
      <c r="AC203" t="s">
        <v>639</v>
      </c>
      <c r="AD203" t="s">
        <v>639</v>
      </c>
      <c r="AE203" t="s">
        <v>639</v>
      </c>
    </row>
    <row r="204" spans="1:31" x14ac:dyDescent="0.2">
      <c r="A204" t="s">
        <v>504</v>
      </c>
      <c r="B204">
        <v>760</v>
      </c>
      <c r="C204" t="s">
        <v>155</v>
      </c>
      <c r="D204">
        <v>184004</v>
      </c>
      <c r="E204">
        <v>161.34200000000001</v>
      </c>
      <c r="F204">
        <v>0</v>
      </c>
      <c r="G204" t="s">
        <v>642</v>
      </c>
      <c r="H204" t="s">
        <v>1081</v>
      </c>
      <c r="I204" s="32">
        <v>33.5</v>
      </c>
      <c r="J204" s="32">
        <v>36.316670000000002</v>
      </c>
      <c r="K204">
        <v>1</v>
      </c>
      <c r="L204">
        <v>1</v>
      </c>
      <c r="M204">
        <v>25</v>
      </c>
      <c r="N204" t="s">
        <v>666</v>
      </c>
      <c r="O204" t="s">
        <v>639</v>
      </c>
      <c r="P204" t="s">
        <v>639</v>
      </c>
      <c r="Q204" t="s">
        <v>666</v>
      </c>
      <c r="R204" t="s">
        <v>639</v>
      </c>
      <c r="S204" t="s">
        <v>639</v>
      </c>
      <c r="T204" t="s">
        <v>639</v>
      </c>
      <c r="U204" t="s">
        <v>639</v>
      </c>
      <c r="V204" t="s">
        <v>639</v>
      </c>
      <c r="W204" t="s">
        <v>639</v>
      </c>
      <c r="X204" t="s">
        <v>639</v>
      </c>
      <c r="Y204" t="s">
        <v>374</v>
      </c>
      <c r="Z204" t="s">
        <v>515</v>
      </c>
      <c r="AA204" t="s">
        <v>639</v>
      </c>
      <c r="AB204" t="s">
        <v>639</v>
      </c>
      <c r="AC204" t="s">
        <v>639</v>
      </c>
      <c r="AD204" t="s">
        <v>639</v>
      </c>
      <c r="AE204" t="s">
        <v>639</v>
      </c>
    </row>
    <row r="205" spans="1:31" x14ac:dyDescent="0.2">
      <c r="A205" t="s">
        <v>505</v>
      </c>
      <c r="B205">
        <v>796</v>
      </c>
      <c r="C205" t="s">
        <v>208</v>
      </c>
      <c r="D205">
        <v>430</v>
      </c>
      <c r="E205">
        <v>7.7995229999999998</v>
      </c>
      <c r="F205">
        <v>0</v>
      </c>
      <c r="G205" t="s">
        <v>635</v>
      </c>
      <c r="H205" t="s">
        <v>1082</v>
      </c>
      <c r="I205" s="32">
        <v>21.466670000000001</v>
      </c>
      <c r="J205" s="32">
        <v>-71.133330000000001</v>
      </c>
      <c r="K205">
        <v>1</v>
      </c>
      <c r="L205">
        <v>1</v>
      </c>
      <c r="M205">
        <v>2</v>
      </c>
      <c r="N205" t="s">
        <v>640</v>
      </c>
      <c r="O205" t="s">
        <v>639</v>
      </c>
      <c r="P205" t="s">
        <v>639</v>
      </c>
      <c r="Q205" t="s">
        <v>640</v>
      </c>
      <c r="R205" t="s">
        <v>1083</v>
      </c>
      <c r="S205" t="s">
        <v>639</v>
      </c>
      <c r="T205" t="s">
        <v>639</v>
      </c>
      <c r="U205" t="s">
        <v>639</v>
      </c>
      <c r="V205" t="s">
        <v>639</v>
      </c>
      <c r="W205" t="s">
        <v>639</v>
      </c>
      <c r="X205" t="s">
        <v>639</v>
      </c>
      <c r="Y205" t="s">
        <v>378</v>
      </c>
      <c r="Z205" t="s">
        <v>639</v>
      </c>
      <c r="AA205" t="s">
        <v>639</v>
      </c>
      <c r="AB205" t="s">
        <v>639</v>
      </c>
      <c r="AC205" t="s">
        <v>639</v>
      </c>
      <c r="AD205" t="s">
        <v>639</v>
      </c>
      <c r="AE205" t="s">
        <v>639</v>
      </c>
    </row>
    <row r="206" spans="1:31" x14ac:dyDescent="0.2">
      <c r="A206" t="s">
        <v>506</v>
      </c>
      <c r="B206">
        <v>148</v>
      </c>
      <c r="C206" t="s">
        <v>226</v>
      </c>
      <c r="D206">
        <v>1284005</v>
      </c>
      <c r="E206">
        <v>426.20359999999999</v>
      </c>
      <c r="F206">
        <v>1</v>
      </c>
      <c r="G206" t="s">
        <v>648</v>
      </c>
      <c r="H206" t="s">
        <v>1084</v>
      </c>
      <c r="I206" s="32">
        <v>12.16667</v>
      </c>
      <c r="J206" s="32">
        <v>14.98333</v>
      </c>
      <c r="K206">
        <v>1</v>
      </c>
      <c r="L206">
        <v>1</v>
      </c>
      <c r="M206">
        <v>25</v>
      </c>
      <c r="N206" t="s">
        <v>674</v>
      </c>
      <c r="O206" t="s">
        <v>666</v>
      </c>
      <c r="P206" t="s">
        <v>639</v>
      </c>
      <c r="Q206" t="s">
        <v>666</v>
      </c>
      <c r="R206" t="s">
        <v>639</v>
      </c>
      <c r="S206" t="s">
        <v>639</v>
      </c>
      <c r="T206" t="s">
        <v>639</v>
      </c>
      <c r="U206" t="s">
        <v>1085</v>
      </c>
      <c r="V206" t="s">
        <v>639</v>
      </c>
      <c r="W206" t="s">
        <v>639</v>
      </c>
      <c r="X206" t="s">
        <v>639</v>
      </c>
      <c r="Y206" t="s">
        <v>374</v>
      </c>
      <c r="Z206" t="s">
        <v>639</v>
      </c>
      <c r="AA206" t="s">
        <v>639</v>
      </c>
      <c r="AB206" t="s">
        <v>639</v>
      </c>
      <c r="AC206" t="s">
        <v>639</v>
      </c>
      <c r="AD206" t="s">
        <v>639</v>
      </c>
      <c r="AE206" t="s">
        <v>639</v>
      </c>
    </row>
    <row r="207" spans="1:31" x14ac:dyDescent="0.2">
      <c r="A207" t="s">
        <v>507</v>
      </c>
      <c r="B207">
        <v>768</v>
      </c>
      <c r="C207" t="s">
        <v>184</v>
      </c>
      <c r="D207">
        <v>56785</v>
      </c>
      <c r="E207">
        <v>89.629429999999999</v>
      </c>
      <c r="F207">
        <v>0</v>
      </c>
      <c r="G207" t="s">
        <v>648</v>
      </c>
      <c r="H207" t="s">
        <v>1086</v>
      </c>
      <c r="I207" s="32">
        <v>6.1666670000000003</v>
      </c>
      <c r="J207" s="32">
        <v>1.35</v>
      </c>
      <c r="K207">
        <v>1</v>
      </c>
      <c r="L207">
        <v>1</v>
      </c>
      <c r="M207">
        <v>25</v>
      </c>
      <c r="N207" t="s">
        <v>674</v>
      </c>
      <c r="O207" t="s">
        <v>639</v>
      </c>
      <c r="P207" t="s">
        <v>639</v>
      </c>
      <c r="Q207" t="s">
        <v>674</v>
      </c>
      <c r="R207" t="s">
        <v>827</v>
      </c>
      <c r="S207" t="s">
        <v>639</v>
      </c>
      <c r="T207" t="s">
        <v>639</v>
      </c>
      <c r="U207" t="s">
        <v>1087</v>
      </c>
      <c r="V207" t="s">
        <v>639</v>
      </c>
      <c r="W207" t="s">
        <v>639</v>
      </c>
      <c r="X207" t="s">
        <v>639</v>
      </c>
      <c r="Y207" t="s">
        <v>374</v>
      </c>
      <c r="Z207" t="s">
        <v>639</v>
      </c>
      <c r="AA207" t="s">
        <v>639</v>
      </c>
      <c r="AB207" t="s">
        <v>639</v>
      </c>
      <c r="AC207" t="s">
        <v>639</v>
      </c>
      <c r="AD207" t="s">
        <v>639</v>
      </c>
      <c r="AE207" t="s">
        <v>639</v>
      </c>
    </row>
    <row r="208" spans="1:31" x14ac:dyDescent="0.2">
      <c r="A208" t="s">
        <v>508</v>
      </c>
      <c r="B208">
        <v>764</v>
      </c>
      <c r="C208" t="s">
        <v>46</v>
      </c>
      <c r="D208">
        <v>513115</v>
      </c>
      <c r="E208">
        <v>269.42700000000002</v>
      </c>
      <c r="F208">
        <v>0</v>
      </c>
      <c r="G208" t="s">
        <v>642</v>
      </c>
      <c r="H208" t="s">
        <v>1088</v>
      </c>
      <c r="I208" s="32">
        <v>13.73333</v>
      </c>
      <c r="J208" s="32">
        <v>100.5</v>
      </c>
      <c r="K208">
        <v>1</v>
      </c>
      <c r="L208">
        <v>1</v>
      </c>
      <c r="M208">
        <v>25</v>
      </c>
      <c r="N208" t="s">
        <v>912</v>
      </c>
      <c r="O208" t="s">
        <v>639</v>
      </c>
      <c r="P208" t="s">
        <v>639</v>
      </c>
      <c r="Q208" t="s">
        <v>912</v>
      </c>
      <c r="R208" t="s">
        <v>639</v>
      </c>
      <c r="S208" t="s">
        <v>639</v>
      </c>
      <c r="T208" t="s">
        <v>639</v>
      </c>
      <c r="U208" t="s">
        <v>639</v>
      </c>
      <c r="V208" t="s">
        <v>639</v>
      </c>
      <c r="W208" t="s">
        <v>639</v>
      </c>
      <c r="X208" t="s">
        <v>639</v>
      </c>
      <c r="Y208" t="s">
        <v>639</v>
      </c>
      <c r="Z208" t="s">
        <v>639</v>
      </c>
      <c r="AA208" t="s">
        <v>639</v>
      </c>
      <c r="AB208" t="s">
        <v>639</v>
      </c>
      <c r="AC208" t="s">
        <v>639</v>
      </c>
      <c r="AD208" t="s">
        <v>639</v>
      </c>
      <c r="AE208" t="s">
        <v>639</v>
      </c>
    </row>
    <row r="209" spans="1:31" x14ac:dyDescent="0.2">
      <c r="A209" t="s">
        <v>509</v>
      </c>
      <c r="B209">
        <v>762</v>
      </c>
      <c r="C209" t="s">
        <v>156</v>
      </c>
      <c r="D209">
        <v>143095</v>
      </c>
      <c r="E209">
        <v>142.2807</v>
      </c>
      <c r="F209">
        <v>1</v>
      </c>
      <c r="G209" t="s">
        <v>642</v>
      </c>
      <c r="H209" t="s">
        <v>1089</v>
      </c>
      <c r="I209" s="32">
        <v>38.633339999999997</v>
      </c>
      <c r="J209" s="32">
        <v>68.849999999999994</v>
      </c>
      <c r="K209">
        <v>1</v>
      </c>
      <c r="L209">
        <v>1</v>
      </c>
      <c r="M209">
        <v>25</v>
      </c>
      <c r="N209" t="s">
        <v>1090</v>
      </c>
      <c r="O209" t="s">
        <v>639</v>
      </c>
      <c r="P209" t="s">
        <v>639</v>
      </c>
      <c r="Q209" t="s">
        <v>1090</v>
      </c>
      <c r="R209" t="s">
        <v>639</v>
      </c>
      <c r="S209" t="s">
        <v>639</v>
      </c>
      <c r="T209" t="s">
        <v>639</v>
      </c>
      <c r="U209" t="s">
        <v>639</v>
      </c>
      <c r="V209" t="s">
        <v>639</v>
      </c>
      <c r="W209" t="s">
        <v>639</v>
      </c>
      <c r="X209" t="s">
        <v>639</v>
      </c>
      <c r="Y209" t="s">
        <v>482</v>
      </c>
      <c r="Z209" t="s">
        <v>639</v>
      </c>
      <c r="AA209" t="s">
        <v>639</v>
      </c>
      <c r="AB209" t="s">
        <v>639</v>
      </c>
      <c r="AC209" t="s">
        <v>639</v>
      </c>
      <c r="AD209" t="s">
        <v>639</v>
      </c>
      <c r="AE209" t="s">
        <v>639</v>
      </c>
    </row>
    <row r="210" spans="1:31" x14ac:dyDescent="0.2">
      <c r="A210" t="s">
        <v>1091</v>
      </c>
      <c r="B210">
        <v>772</v>
      </c>
      <c r="C210" t="s">
        <v>218</v>
      </c>
      <c r="D210">
        <v>10</v>
      </c>
      <c r="E210">
        <v>1.189416</v>
      </c>
      <c r="F210">
        <v>0</v>
      </c>
      <c r="G210" t="s">
        <v>676</v>
      </c>
      <c r="H210" t="s">
        <v>1092</v>
      </c>
      <c r="I210" s="32">
        <v>-9</v>
      </c>
      <c r="J210" s="32">
        <v>-172</v>
      </c>
      <c r="K210">
        <v>1</v>
      </c>
      <c r="L210">
        <v>1</v>
      </c>
      <c r="M210">
        <v>3</v>
      </c>
      <c r="N210" t="s">
        <v>1093</v>
      </c>
      <c r="O210" t="s">
        <v>640</v>
      </c>
      <c r="P210" t="s">
        <v>639</v>
      </c>
      <c r="Q210" t="s">
        <v>1093</v>
      </c>
      <c r="R210" t="s">
        <v>640</v>
      </c>
      <c r="S210" t="s">
        <v>639</v>
      </c>
      <c r="T210" t="s">
        <v>639</v>
      </c>
      <c r="U210" t="s">
        <v>639</v>
      </c>
      <c r="V210" t="s">
        <v>639</v>
      </c>
      <c r="W210" t="s">
        <v>639</v>
      </c>
      <c r="X210" t="s">
        <v>639</v>
      </c>
      <c r="Y210" t="s">
        <v>378</v>
      </c>
      <c r="Z210" t="s">
        <v>463</v>
      </c>
      <c r="AA210" t="s">
        <v>639</v>
      </c>
      <c r="AB210" t="s">
        <v>639</v>
      </c>
      <c r="AC210" t="s">
        <v>639</v>
      </c>
      <c r="AD210" t="s">
        <v>639</v>
      </c>
      <c r="AE210" t="s">
        <v>639</v>
      </c>
    </row>
    <row r="211" spans="1:31" x14ac:dyDescent="0.2">
      <c r="A211" t="s">
        <v>510</v>
      </c>
      <c r="B211">
        <v>795</v>
      </c>
      <c r="C211" t="s">
        <v>113</v>
      </c>
      <c r="D211">
        <v>488100</v>
      </c>
      <c r="E211">
        <v>262.77749999999997</v>
      </c>
      <c r="F211">
        <v>1</v>
      </c>
      <c r="G211" t="s">
        <v>642</v>
      </c>
      <c r="H211" t="s">
        <v>1094</v>
      </c>
      <c r="I211" s="32">
        <v>37.950000000000003</v>
      </c>
      <c r="J211" s="32">
        <v>58.383339999999997</v>
      </c>
      <c r="K211">
        <v>1</v>
      </c>
      <c r="L211">
        <v>1</v>
      </c>
      <c r="M211">
        <v>25</v>
      </c>
      <c r="N211" t="s">
        <v>1095</v>
      </c>
      <c r="O211" t="s">
        <v>639</v>
      </c>
      <c r="P211" t="s">
        <v>639</v>
      </c>
      <c r="Q211" t="s">
        <v>1095</v>
      </c>
      <c r="R211" t="s">
        <v>639</v>
      </c>
      <c r="S211" t="s">
        <v>639</v>
      </c>
      <c r="T211" t="s">
        <v>639</v>
      </c>
      <c r="U211" t="s">
        <v>639</v>
      </c>
      <c r="V211" t="s">
        <v>639</v>
      </c>
      <c r="W211" t="s">
        <v>639</v>
      </c>
      <c r="X211" t="s">
        <v>639</v>
      </c>
      <c r="Y211" t="s">
        <v>482</v>
      </c>
      <c r="Z211" t="s">
        <v>639</v>
      </c>
      <c r="AA211" t="s">
        <v>639</v>
      </c>
      <c r="AB211" t="s">
        <v>639</v>
      </c>
      <c r="AC211" t="s">
        <v>639</v>
      </c>
      <c r="AD211" t="s">
        <v>639</v>
      </c>
      <c r="AE211" t="s">
        <v>639</v>
      </c>
    </row>
    <row r="212" spans="1:31" x14ac:dyDescent="0.2">
      <c r="A212" t="s">
        <v>1096</v>
      </c>
      <c r="B212">
        <v>626</v>
      </c>
      <c r="C212" t="s">
        <v>1097</v>
      </c>
      <c r="D212">
        <v>14874</v>
      </c>
      <c r="E212">
        <v>45.872</v>
      </c>
      <c r="F212">
        <v>0</v>
      </c>
      <c r="G212" t="s">
        <v>642</v>
      </c>
      <c r="H212" t="s">
        <v>1098</v>
      </c>
      <c r="I212" s="32">
        <v>-8.57</v>
      </c>
      <c r="J212" s="32">
        <v>125.58</v>
      </c>
      <c r="K212">
        <v>1</v>
      </c>
      <c r="L212">
        <v>1</v>
      </c>
      <c r="M212">
        <v>19</v>
      </c>
      <c r="N212" t="s">
        <v>1099</v>
      </c>
      <c r="O212" t="s">
        <v>650</v>
      </c>
      <c r="P212" t="s">
        <v>639</v>
      </c>
      <c r="Q212" t="s">
        <v>1099</v>
      </c>
      <c r="R212" t="s">
        <v>1100</v>
      </c>
      <c r="S212" t="s">
        <v>639</v>
      </c>
      <c r="T212" t="s">
        <v>639</v>
      </c>
      <c r="U212" t="s">
        <v>639</v>
      </c>
      <c r="V212" t="s">
        <v>639</v>
      </c>
      <c r="W212" t="s">
        <v>639</v>
      </c>
      <c r="X212" t="s">
        <v>639</v>
      </c>
      <c r="Y212" t="s">
        <v>475</v>
      </c>
      <c r="Z212" t="s">
        <v>397</v>
      </c>
      <c r="AA212" t="s">
        <v>639</v>
      </c>
      <c r="AB212" t="s">
        <v>639</v>
      </c>
      <c r="AC212" t="s">
        <v>397</v>
      </c>
      <c r="AD212" t="s">
        <v>639</v>
      </c>
      <c r="AE212" t="s">
        <v>639</v>
      </c>
    </row>
    <row r="213" spans="1:31" x14ac:dyDescent="0.2">
      <c r="A213" t="s">
        <v>512</v>
      </c>
      <c r="B213">
        <v>776</v>
      </c>
      <c r="C213" t="s">
        <v>173</v>
      </c>
      <c r="D213">
        <v>748</v>
      </c>
      <c r="E213">
        <v>10.286899999999999</v>
      </c>
      <c r="F213">
        <v>0</v>
      </c>
      <c r="G213" t="s">
        <v>676</v>
      </c>
      <c r="H213" t="s">
        <v>1101</v>
      </c>
      <c r="I213" s="32">
        <v>-21.15</v>
      </c>
      <c r="J213" s="32">
        <v>-175.23330000000001</v>
      </c>
      <c r="K213">
        <v>1</v>
      </c>
      <c r="L213">
        <v>1</v>
      </c>
      <c r="M213">
        <v>9</v>
      </c>
      <c r="N213" t="s">
        <v>1102</v>
      </c>
      <c r="O213" t="s">
        <v>640</v>
      </c>
      <c r="P213" t="s">
        <v>639</v>
      </c>
      <c r="Q213" t="s">
        <v>1102</v>
      </c>
      <c r="R213" t="s">
        <v>639</v>
      </c>
      <c r="S213" t="s">
        <v>639</v>
      </c>
      <c r="T213" t="s">
        <v>639</v>
      </c>
      <c r="U213" t="s">
        <v>639</v>
      </c>
      <c r="V213" t="s">
        <v>639</v>
      </c>
      <c r="W213" t="s">
        <v>639</v>
      </c>
      <c r="X213" t="s">
        <v>639</v>
      </c>
      <c r="Y213" t="s">
        <v>378</v>
      </c>
      <c r="Z213" t="s">
        <v>639</v>
      </c>
      <c r="AA213" t="s">
        <v>639</v>
      </c>
      <c r="AB213" t="s">
        <v>639</v>
      </c>
      <c r="AC213" t="s">
        <v>639</v>
      </c>
      <c r="AD213" t="s">
        <v>639</v>
      </c>
      <c r="AE213" t="s">
        <v>639</v>
      </c>
    </row>
    <row r="214" spans="1:31" x14ac:dyDescent="0.2">
      <c r="A214" t="s">
        <v>513</v>
      </c>
      <c r="B214">
        <v>780</v>
      </c>
      <c r="C214" t="s">
        <v>127</v>
      </c>
      <c r="D214">
        <v>5130</v>
      </c>
      <c r="E214">
        <v>26.939679999999999</v>
      </c>
      <c r="F214">
        <v>0</v>
      </c>
      <c r="G214" t="s">
        <v>635</v>
      </c>
      <c r="H214" t="s">
        <v>1103</v>
      </c>
      <c r="I214" s="32">
        <v>10.633330000000001</v>
      </c>
      <c r="J214" s="32">
        <v>-61.516669999999998</v>
      </c>
      <c r="K214">
        <v>1</v>
      </c>
      <c r="L214">
        <v>1</v>
      </c>
      <c r="M214">
        <v>22</v>
      </c>
      <c r="N214" t="s">
        <v>640</v>
      </c>
      <c r="O214" t="s">
        <v>639</v>
      </c>
      <c r="P214" t="s">
        <v>639</v>
      </c>
      <c r="Q214" t="s">
        <v>640</v>
      </c>
      <c r="R214" t="s">
        <v>639</v>
      </c>
      <c r="S214" t="s">
        <v>639</v>
      </c>
      <c r="T214" t="s">
        <v>639</v>
      </c>
      <c r="U214" t="s">
        <v>781</v>
      </c>
      <c r="V214" t="s">
        <v>639</v>
      </c>
      <c r="W214" t="s">
        <v>639</v>
      </c>
      <c r="X214" t="s">
        <v>639</v>
      </c>
      <c r="Y214" t="s">
        <v>378</v>
      </c>
      <c r="Z214" t="s">
        <v>639</v>
      </c>
      <c r="AA214" t="s">
        <v>639</v>
      </c>
      <c r="AB214" t="s">
        <v>639</v>
      </c>
      <c r="AC214" t="s">
        <v>639</v>
      </c>
      <c r="AD214" t="s">
        <v>639</v>
      </c>
      <c r="AE214" t="s">
        <v>639</v>
      </c>
    </row>
    <row r="215" spans="1:31" x14ac:dyDescent="0.2">
      <c r="A215" t="s">
        <v>514</v>
      </c>
      <c r="B215">
        <v>788</v>
      </c>
      <c r="C215" t="s">
        <v>95</v>
      </c>
      <c r="D215">
        <v>164150</v>
      </c>
      <c r="E215">
        <v>152.38919999999999</v>
      </c>
      <c r="F215">
        <v>0</v>
      </c>
      <c r="G215" t="s">
        <v>648</v>
      </c>
      <c r="H215" t="s">
        <v>1104</v>
      </c>
      <c r="I215" s="32">
        <v>36.833329999999997</v>
      </c>
      <c r="J215" s="32">
        <v>10.216670000000001</v>
      </c>
      <c r="K215">
        <v>1</v>
      </c>
      <c r="L215">
        <v>1</v>
      </c>
      <c r="M215">
        <v>25</v>
      </c>
      <c r="N215" t="s">
        <v>666</v>
      </c>
      <c r="O215" t="s">
        <v>674</v>
      </c>
      <c r="P215" t="s">
        <v>639</v>
      </c>
      <c r="Q215" t="s">
        <v>666</v>
      </c>
      <c r="R215" t="s">
        <v>639</v>
      </c>
      <c r="S215" t="s">
        <v>639</v>
      </c>
      <c r="T215" t="s">
        <v>639</v>
      </c>
      <c r="U215" t="s">
        <v>639</v>
      </c>
      <c r="V215" t="s">
        <v>639</v>
      </c>
      <c r="W215" t="s">
        <v>639</v>
      </c>
      <c r="X215" t="s">
        <v>639</v>
      </c>
      <c r="Y215" t="s">
        <v>374</v>
      </c>
      <c r="Z215" t="s">
        <v>515</v>
      </c>
      <c r="AA215" t="s">
        <v>639</v>
      </c>
      <c r="AB215" t="s">
        <v>639</v>
      </c>
      <c r="AC215" t="s">
        <v>639</v>
      </c>
      <c r="AD215" t="s">
        <v>639</v>
      </c>
      <c r="AE215" t="s">
        <v>639</v>
      </c>
    </row>
    <row r="216" spans="1:31" x14ac:dyDescent="0.2">
      <c r="A216" t="s">
        <v>515</v>
      </c>
      <c r="B216">
        <v>792</v>
      </c>
      <c r="C216" t="s">
        <v>1105</v>
      </c>
      <c r="D216">
        <v>780576</v>
      </c>
      <c r="E216">
        <v>332.30849999999998</v>
      </c>
      <c r="F216">
        <v>0</v>
      </c>
      <c r="G216" t="s">
        <v>657</v>
      </c>
      <c r="H216" t="s">
        <v>1106</v>
      </c>
      <c r="I216" s="32">
        <v>41.033329999999999</v>
      </c>
      <c r="J216" s="32">
        <v>28.95</v>
      </c>
      <c r="K216">
        <v>0</v>
      </c>
      <c r="L216">
        <v>1</v>
      </c>
      <c r="M216">
        <v>25</v>
      </c>
      <c r="N216" t="s">
        <v>698</v>
      </c>
      <c r="O216" t="s">
        <v>639</v>
      </c>
      <c r="P216" t="s">
        <v>639</v>
      </c>
      <c r="Q216" t="s">
        <v>698</v>
      </c>
      <c r="R216" t="s">
        <v>639</v>
      </c>
      <c r="S216" t="s">
        <v>639</v>
      </c>
      <c r="T216" t="s">
        <v>639</v>
      </c>
      <c r="U216" t="s">
        <v>1107</v>
      </c>
      <c r="V216" t="s">
        <v>639</v>
      </c>
      <c r="W216" t="s">
        <v>639</v>
      </c>
      <c r="X216" t="s">
        <v>639</v>
      </c>
      <c r="Y216" t="s">
        <v>639</v>
      </c>
      <c r="Z216" t="s">
        <v>639</v>
      </c>
      <c r="AA216" t="s">
        <v>639</v>
      </c>
      <c r="AB216" t="s">
        <v>639</v>
      </c>
      <c r="AC216" t="s">
        <v>639</v>
      </c>
      <c r="AD216" t="s">
        <v>639</v>
      </c>
      <c r="AE216" t="s">
        <v>639</v>
      </c>
    </row>
    <row r="217" spans="1:31" x14ac:dyDescent="0.2">
      <c r="A217" t="s">
        <v>515</v>
      </c>
      <c r="B217">
        <v>792</v>
      </c>
      <c r="C217" t="s">
        <v>1105</v>
      </c>
      <c r="D217">
        <v>780576</v>
      </c>
      <c r="E217">
        <v>332.30849999999998</v>
      </c>
      <c r="F217">
        <v>0</v>
      </c>
      <c r="G217" t="s">
        <v>657</v>
      </c>
      <c r="H217" t="s">
        <v>1108</v>
      </c>
      <c r="I217" s="32">
        <v>39.93</v>
      </c>
      <c r="J217" s="32">
        <v>32.85</v>
      </c>
      <c r="K217">
        <v>1</v>
      </c>
      <c r="L217">
        <v>0</v>
      </c>
      <c r="M217">
        <v>25</v>
      </c>
      <c r="N217" t="s">
        <v>698</v>
      </c>
      <c r="O217" t="s">
        <v>639</v>
      </c>
      <c r="P217" t="s">
        <v>639</v>
      </c>
      <c r="Q217" t="s">
        <v>698</v>
      </c>
      <c r="R217" t="s">
        <v>639</v>
      </c>
      <c r="S217" t="s">
        <v>639</v>
      </c>
      <c r="T217" t="s">
        <v>639</v>
      </c>
      <c r="U217" t="s">
        <v>1107</v>
      </c>
      <c r="V217" t="s">
        <v>639</v>
      </c>
      <c r="W217" t="s">
        <v>639</v>
      </c>
      <c r="X217" t="s">
        <v>639</v>
      </c>
      <c r="Y217" t="s">
        <v>639</v>
      </c>
      <c r="Z217" t="s">
        <v>639</v>
      </c>
      <c r="AA217" t="s">
        <v>639</v>
      </c>
      <c r="AB217" t="s">
        <v>639</v>
      </c>
      <c r="AC217" t="s">
        <v>639</v>
      </c>
      <c r="AD217" t="s">
        <v>639</v>
      </c>
      <c r="AE217" t="s">
        <v>639</v>
      </c>
    </row>
    <row r="218" spans="1:31" x14ac:dyDescent="0.2">
      <c r="A218" t="s">
        <v>516</v>
      </c>
      <c r="B218">
        <v>798</v>
      </c>
      <c r="C218" t="s">
        <v>204</v>
      </c>
      <c r="D218">
        <v>26</v>
      </c>
      <c r="E218">
        <v>1.9178759999999999</v>
      </c>
      <c r="F218">
        <v>0</v>
      </c>
      <c r="G218" t="s">
        <v>676</v>
      </c>
      <c r="H218" t="s">
        <v>1109</v>
      </c>
      <c r="I218" s="32">
        <v>-8.5</v>
      </c>
      <c r="J218" s="32">
        <v>179.2</v>
      </c>
      <c r="K218">
        <v>1</v>
      </c>
      <c r="L218">
        <v>1</v>
      </c>
      <c r="M218">
        <v>8</v>
      </c>
      <c r="N218" t="s">
        <v>1110</v>
      </c>
      <c r="O218" t="s">
        <v>639</v>
      </c>
      <c r="P218" t="s">
        <v>639</v>
      </c>
      <c r="Q218" t="s">
        <v>1110</v>
      </c>
      <c r="R218" t="s">
        <v>639</v>
      </c>
      <c r="S218" t="s">
        <v>639</v>
      </c>
      <c r="T218" t="s">
        <v>639</v>
      </c>
      <c r="U218" t="s">
        <v>639</v>
      </c>
      <c r="V218" t="s">
        <v>639</v>
      </c>
      <c r="W218" t="s">
        <v>639</v>
      </c>
      <c r="X218" t="s">
        <v>639</v>
      </c>
      <c r="Y218" t="s">
        <v>378</v>
      </c>
      <c r="Z218" t="s">
        <v>639</v>
      </c>
      <c r="AA218" t="s">
        <v>639</v>
      </c>
      <c r="AB218" t="s">
        <v>639</v>
      </c>
      <c r="AC218" t="s">
        <v>639</v>
      </c>
      <c r="AD218" t="s">
        <v>639</v>
      </c>
      <c r="AE218" t="s">
        <v>639</v>
      </c>
    </row>
    <row r="219" spans="1:31" x14ac:dyDescent="0.2">
      <c r="A219" t="s">
        <v>1111</v>
      </c>
      <c r="B219">
        <v>490</v>
      </c>
      <c r="C219" t="s">
        <v>1112</v>
      </c>
      <c r="D219">
        <v>35875</v>
      </c>
      <c r="E219">
        <v>71.240960000000001</v>
      </c>
      <c r="F219">
        <v>0</v>
      </c>
      <c r="G219" t="s">
        <v>642</v>
      </c>
      <c r="H219" t="s">
        <v>1113</v>
      </c>
      <c r="I219" s="32">
        <v>25.08333</v>
      </c>
      <c r="J219" s="32">
        <v>121.5333</v>
      </c>
      <c r="K219">
        <v>1</v>
      </c>
      <c r="L219">
        <v>1</v>
      </c>
      <c r="M219">
        <v>25</v>
      </c>
      <c r="N219" t="s">
        <v>741</v>
      </c>
      <c r="O219" t="s">
        <v>639</v>
      </c>
      <c r="P219" t="s">
        <v>639</v>
      </c>
      <c r="Q219" t="s">
        <v>980</v>
      </c>
      <c r="R219" t="s">
        <v>742</v>
      </c>
      <c r="S219" t="s">
        <v>978</v>
      </c>
      <c r="T219" t="s">
        <v>639</v>
      </c>
      <c r="U219" t="s">
        <v>639</v>
      </c>
      <c r="V219" t="s">
        <v>639</v>
      </c>
      <c r="W219" t="s">
        <v>639</v>
      </c>
      <c r="X219" t="s">
        <v>639</v>
      </c>
      <c r="Y219" t="s">
        <v>409</v>
      </c>
      <c r="Z219" t="s">
        <v>639</v>
      </c>
      <c r="AA219" t="s">
        <v>639</v>
      </c>
      <c r="AB219" t="s">
        <v>639</v>
      </c>
      <c r="AC219" t="s">
        <v>342</v>
      </c>
      <c r="AD219" t="s">
        <v>639</v>
      </c>
      <c r="AE219" t="s">
        <v>639</v>
      </c>
    </row>
    <row r="220" spans="1:31" x14ac:dyDescent="0.2">
      <c r="A220" t="s">
        <v>518</v>
      </c>
      <c r="B220">
        <v>834</v>
      </c>
      <c r="C220" t="s">
        <v>1114</v>
      </c>
      <c r="D220">
        <v>945090</v>
      </c>
      <c r="E220">
        <v>365.65410000000003</v>
      </c>
      <c r="F220">
        <v>0</v>
      </c>
      <c r="G220" t="s">
        <v>648</v>
      </c>
      <c r="H220" t="s">
        <v>1115</v>
      </c>
      <c r="I220" s="32">
        <v>-6.85</v>
      </c>
      <c r="J220" s="32">
        <v>39.299999999999997</v>
      </c>
      <c r="K220">
        <v>2</v>
      </c>
      <c r="L220">
        <v>1</v>
      </c>
      <c r="M220">
        <v>25</v>
      </c>
      <c r="N220" t="s">
        <v>640</v>
      </c>
      <c r="O220" t="s">
        <v>894</v>
      </c>
      <c r="P220" t="s">
        <v>639</v>
      </c>
      <c r="Q220" t="s">
        <v>894</v>
      </c>
      <c r="R220" t="s">
        <v>639</v>
      </c>
      <c r="S220" t="s">
        <v>639</v>
      </c>
      <c r="T220" t="s">
        <v>639</v>
      </c>
      <c r="U220" t="s">
        <v>1116</v>
      </c>
      <c r="V220" t="s">
        <v>639</v>
      </c>
      <c r="W220" t="s">
        <v>639</v>
      </c>
      <c r="X220" t="s">
        <v>639</v>
      </c>
      <c r="Y220" t="s">
        <v>378</v>
      </c>
      <c r="Z220" t="s">
        <v>639</v>
      </c>
      <c r="AA220" t="s">
        <v>639</v>
      </c>
      <c r="AB220" t="s">
        <v>639</v>
      </c>
      <c r="AC220" t="s">
        <v>639</v>
      </c>
      <c r="AD220" t="s">
        <v>639</v>
      </c>
      <c r="AE220" t="s">
        <v>639</v>
      </c>
    </row>
    <row r="221" spans="1:31" x14ac:dyDescent="0.2">
      <c r="A221" t="s">
        <v>518</v>
      </c>
      <c r="B221">
        <v>834</v>
      </c>
      <c r="C221" t="s">
        <v>1114</v>
      </c>
      <c r="D221">
        <v>945090</v>
      </c>
      <c r="E221">
        <v>365.65410000000003</v>
      </c>
      <c r="F221">
        <v>0</v>
      </c>
      <c r="G221" t="s">
        <v>648</v>
      </c>
      <c r="H221" t="s">
        <v>1115</v>
      </c>
      <c r="I221" s="32">
        <v>-6.17</v>
      </c>
      <c r="J221" s="32">
        <v>35.74</v>
      </c>
      <c r="K221">
        <v>1</v>
      </c>
      <c r="L221">
        <v>0</v>
      </c>
      <c r="M221">
        <v>25</v>
      </c>
      <c r="N221" t="s">
        <v>640</v>
      </c>
      <c r="O221" t="s">
        <v>894</v>
      </c>
      <c r="P221" t="s">
        <v>639</v>
      </c>
      <c r="Q221" t="s">
        <v>894</v>
      </c>
      <c r="R221" t="s">
        <v>639</v>
      </c>
      <c r="S221" t="s">
        <v>639</v>
      </c>
      <c r="T221" t="s">
        <v>639</v>
      </c>
      <c r="U221" t="s">
        <v>1116</v>
      </c>
      <c r="V221" t="s">
        <v>639</v>
      </c>
      <c r="W221" t="s">
        <v>639</v>
      </c>
      <c r="X221" t="s">
        <v>639</v>
      </c>
      <c r="Y221" t="s">
        <v>378</v>
      </c>
      <c r="Z221" t="s">
        <v>639</v>
      </c>
      <c r="AA221" t="s">
        <v>639</v>
      </c>
      <c r="AB221" t="s">
        <v>639</v>
      </c>
      <c r="AC221" t="s">
        <v>639</v>
      </c>
      <c r="AD221" t="s">
        <v>639</v>
      </c>
      <c r="AE221" t="s">
        <v>639</v>
      </c>
    </row>
    <row r="222" spans="1:31" x14ac:dyDescent="0.2">
      <c r="A222" t="s">
        <v>519</v>
      </c>
      <c r="B222">
        <v>800</v>
      </c>
      <c r="C222" t="s">
        <v>200</v>
      </c>
      <c r="D222">
        <v>241038</v>
      </c>
      <c r="E222">
        <v>184.66159999999999</v>
      </c>
      <c r="F222">
        <v>1</v>
      </c>
      <c r="G222" t="s">
        <v>648</v>
      </c>
      <c r="H222" t="s">
        <v>1117</v>
      </c>
      <c r="I222" s="32">
        <v>0.3333333</v>
      </c>
      <c r="J222" s="32">
        <v>32.583329999999997</v>
      </c>
      <c r="K222">
        <v>1</v>
      </c>
      <c r="L222">
        <v>1</v>
      </c>
      <c r="M222">
        <v>25</v>
      </c>
      <c r="N222" t="s">
        <v>640</v>
      </c>
      <c r="O222" t="s">
        <v>639</v>
      </c>
      <c r="P222" t="s">
        <v>639</v>
      </c>
      <c r="Q222" t="s">
        <v>1118</v>
      </c>
      <c r="R222" t="s">
        <v>639</v>
      </c>
      <c r="S222" t="s">
        <v>639</v>
      </c>
      <c r="T222" t="s">
        <v>639</v>
      </c>
      <c r="U222" t="s">
        <v>640</v>
      </c>
      <c r="V222" t="s">
        <v>639</v>
      </c>
      <c r="W222" t="s">
        <v>639</v>
      </c>
      <c r="X222" t="s">
        <v>639</v>
      </c>
      <c r="Y222" t="s">
        <v>378</v>
      </c>
      <c r="Z222" t="s">
        <v>639</v>
      </c>
      <c r="AA222" t="s">
        <v>639</v>
      </c>
      <c r="AB222" t="s">
        <v>639</v>
      </c>
      <c r="AC222" t="s">
        <v>639</v>
      </c>
      <c r="AD222" t="s">
        <v>639</v>
      </c>
      <c r="AE222" t="s">
        <v>639</v>
      </c>
    </row>
    <row r="223" spans="1:31" x14ac:dyDescent="0.2">
      <c r="A223" t="s">
        <v>520</v>
      </c>
      <c r="B223">
        <v>804</v>
      </c>
      <c r="C223" t="s">
        <v>102</v>
      </c>
      <c r="D223">
        <v>603677</v>
      </c>
      <c r="E223">
        <v>292.23759999999999</v>
      </c>
      <c r="F223">
        <v>0</v>
      </c>
      <c r="G223" t="s">
        <v>657</v>
      </c>
      <c r="H223" t="s">
        <v>1119</v>
      </c>
      <c r="I223" s="32">
        <v>50.416670000000003</v>
      </c>
      <c r="J223" s="32">
        <v>30.5</v>
      </c>
      <c r="K223">
        <v>1</v>
      </c>
      <c r="L223">
        <v>1</v>
      </c>
      <c r="M223">
        <v>25</v>
      </c>
      <c r="N223" t="s">
        <v>1120</v>
      </c>
      <c r="O223" t="s">
        <v>639</v>
      </c>
      <c r="P223" t="s">
        <v>639</v>
      </c>
      <c r="Q223" t="s">
        <v>1120</v>
      </c>
      <c r="R223" t="s">
        <v>639</v>
      </c>
      <c r="S223" t="s">
        <v>639</v>
      </c>
      <c r="T223" t="s">
        <v>639</v>
      </c>
      <c r="U223" t="s">
        <v>639</v>
      </c>
      <c r="V223" t="s">
        <v>639</v>
      </c>
      <c r="W223" t="s">
        <v>639</v>
      </c>
      <c r="X223" t="s">
        <v>639</v>
      </c>
      <c r="Y223" t="s">
        <v>482</v>
      </c>
      <c r="Z223" t="s">
        <v>639</v>
      </c>
      <c r="AA223" t="s">
        <v>639</v>
      </c>
      <c r="AB223" t="s">
        <v>639</v>
      </c>
      <c r="AC223" t="s">
        <v>639</v>
      </c>
      <c r="AD223" t="s">
        <v>639</v>
      </c>
      <c r="AE223" t="s">
        <v>639</v>
      </c>
    </row>
    <row r="224" spans="1:31" x14ac:dyDescent="0.2">
      <c r="A224" t="s">
        <v>521</v>
      </c>
      <c r="B224">
        <v>858</v>
      </c>
      <c r="C224" t="s">
        <v>138</v>
      </c>
      <c r="D224">
        <v>176215</v>
      </c>
      <c r="E224">
        <v>157.89019999999999</v>
      </c>
      <c r="F224">
        <v>0</v>
      </c>
      <c r="G224" t="s">
        <v>635</v>
      </c>
      <c r="H224" t="s">
        <v>1121</v>
      </c>
      <c r="I224" s="32">
        <v>-34.916670000000003</v>
      </c>
      <c r="J224" s="32">
        <v>-56.166670000000003</v>
      </c>
      <c r="K224">
        <v>1</v>
      </c>
      <c r="L224">
        <v>1</v>
      </c>
      <c r="M224">
        <v>25</v>
      </c>
      <c r="N224" t="s">
        <v>638</v>
      </c>
      <c r="O224" t="s">
        <v>639</v>
      </c>
      <c r="P224" t="s">
        <v>639</v>
      </c>
      <c r="Q224" t="s">
        <v>638</v>
      </c>
      <c r="R224" t="s">
        <v>639</v>
      </c>
      <c r="S224" t="s">
        <v>639</v>
      </c>
      <c r="T224" t="s">
        <v>639</v>
      </c>
      <c r="U224" t="s">
        <v>639</v>
      </c>
      <c r="V224" t="s">
        <v>639</v>
      </c>
      <c r="W224" t="s">
        <v>639</v>
      </c>
      <c r="X224" t="s">
        <v>639</v>
      </c>
      <c r="Y224" t="s">
        <v>368</v>
      </c>
      <c r="Z224" t="s">
        <v>639</v>
      </c>
      <c r="AA224" t="s">
        <v>639</v>
      </c>
      <c r="AB224" t="s">
        <v>639</v>
      </c>
      <c r="AC224" t="s">
        <v>331</v>
      </c>
      <c r="AD224" t="s">
        <v>639</v>
      </c>
      <c r="AE224" t="s">
        <v>639</v>
      </c>
    </row>
    <row r="225" spans="1:31" x14ac:dyDescent="0.2">
      <c r="A225" t="s">
        <v>523</v>
      </c>
      <c r="B225">
        <v>842</v>
      </c>
      <c r="C225" t="s">
        <v>32</v>
      </c>
      <c r="D225">
        <v>9529106</v>
      </c>
      <c r="E225">
        <v>1161.0740000000001</v>
      </c>
      <c r="F225">
        <v>0</v>
      </c>
      <c r="G225" t="s">
        <v>635</v>
      </c>
      <c r="H225" t="s">
        <v>1122</v>
      </c>
      <c r="I225" s="32">
        <v>40.75</v>
      </c>
      <c r="J225" s="32">
        <v>-74</v>
      </c>
      <c r="K225">
        <v>0</v>
      </c>
      <c r="L225">
        <v>1</v>
      </c>
      <c r="M225">
        <v>25</v>
      </c>
      <c r="N225" t="s">
        <v>640</v>
      </c>
      <c r="O225" t="s">
        <v>639</v>
      </c>
      <c r="P225" t="s">
        <v>639</v>
      </c>
      <c r="Q225" t="s">
        <v>640</v>
      </c>
      <c r="R225" t="s">
        <v>639</v>
      </c>
      <c r="S225" t="s">
        <v>639</v>
      </c>
      <c r="T225" t="s">
        <v>639</v>
      </c>
      <c r="U225" t="s">
        <v>638</v>
      </c>
      <c r="V225" t="s">
        <v>639</v>
      </c>
      <c r="W225" t="s">
        <v>639</v>
      </c>
      <c r="X225" t="s">
        <v>639</v>
      </c>
      <c r="Y225" t="s">
        <v>378</v>
      </c>
      <c r="Z225" t="s">
        <v>374</v>
      </c>
      <c r="AA225" t="s">
        <v>368</v>
      </c>
      <c r="AB225" t="s">
        <v>639</v>
      </c>
      <c r="AC225" t="s">
        <v>639</v>
      </c>
      <c r="AD225" t="s">
        <v>639</v>
      </c>
      <c r="AE225" t="s">
        <v>639</v>
      </c>
    </row>
    <row r="226" spans="1:31" x14ac:dyDescent="0.2">
      <c r="A226" t="s">
        <v>523</v>
      </c>
      <c r="B226">
        <v>842</v>
      </c>
      <c r="C226" t="s">
        <v>32</v>
      </c>
      <c r="D226">
        <v>9529106</v>
      </c>
      <c r="E226">
        <v>1161.0740000000001</v>
      </c>
      <c r="F226">
        <v>0</v>
      </c>
      <c r="G226" t="s">
        <v>635</v>
      </c>
      <c r="H226" t="s">
        <v>1123</v>
      </c>
      <c r="I226" s="32">
        <v>38.866999999999997</v>
      </c>
      <c r="J226" s="32">
        <v>-77</v>
      </c>
      <c r="K226">
        <v>1</v>
      </c>
      <c r="L226">
        <v>0</v>
      </c>
      <c r="M226">
        <v>25</v>
      </c>
      <c r="N226" t="s">
        <v>640</v>
      </c>
      <c r="O226" t="s">
        <v>639</v>
      </c>
      <c r="P226" t="s">
        <v>639</v>
      </c>
      <c r="Q226" t="s">
        <v>640</v>
      </c>
      <c r="R226" t="s">
        <v>639</v>
      </c>
      <c r="S226" t="s">
        <v>639</v>
      </c>
      <c r="T226" t="s">
        <v>639</v>
      </c>
      <c r="U226" t="s">
        <v>638</v>
      </c>
      <c r="V226" t="s">
        <v>639</v>
      </c>
      <c r="W226" t="s">
        <v>639</v>
      </c>
      <c r="X226" t="s">
        <v>639</v>
      </c>
      <c r="Y226" t="s">
        <v>378</v>
      </c>
      <c r="Z226" t="s">
        <v>374</v>
      </c>
      <c r="AA226" t="s">
        <v>368</v>
      </c>
      <c r="AB226" t="s">
        <v>639</v>
      </c>
      <c r="AC226" t="s">
        <v>639</v>
      </c>
      <c r="AD226" t="s">
        <v>639</v>
      </c>
      <c r="AE226" t="s">
        <v>639</v>
      </c>
    </row>
    <row r="227" spans="1:31" x14ac:dyDescent="0.2">
      <c r="A227" t="s">
        <v>524</v>
      </c>
      <c r="B227">
        <v>860</v>
      </c>
      <c r="C227" t="s">
        <v>65</v>
      </c>
      <c r="D227">
        <v>447400</v>
      </c>
      <c r="E227">
        <v>251.58330000000001</v>
      </c>
      <c r="F227">
        <v>1</v>
      </c>
      <c r="G227" t="s">
        <v>642</v>
      </c>
      <c r="H227" t="s">
        <v>1124</v>
      </c>
      <c r="I227" s="32">
        <v>41.266669999999998</v>
      </c>
      <c r="J227" s="32">
        <v>69.216669999999993</v>
      </c>
      <c r="K227">
        <v>1</v>
      </c>
      <c r="L227">
        <v>1</v>
      </c>
      <c r="M227">
        <v>25</v>
      </c>
      <c r="N227" t="s">
        <v>647</v>
      </c>
      <c r="O227" t="s">
        <v>639</v>
      </c>
      <c r="P227" t="s">
        <v>639</v>
      </c>
      <c r="Q227" t="s">
        <v>647</v>
      </c>
      <c r="R227" t="s">
        <v>639</v>
      </c>
      <c r="S227" t="s">
        <v>639</v>
      </c>
      <c r="T227" t="s">
        <v>639</v>
      </c>
      <c r="U227" t="s">
        <v>639</v>
      </c>
      <c r="V227" t="s">
        <v>639</v>
      </c>
      <c r="W227" t="s">
        <v>639</v>
      </c>
      <c r="X227" t="s">
        <v>639</v>
      </c>
      <c r="Y227" t="s">
        <v>482</v>
      </c>
      <c r="Z227" t="s">
        <v>639</v>
      </c>
      <c r="AA227" t="s">
        <v>639</v>
      </c>
      <c r="AB227" t="s">
        <v>639</v>
      </c>
      <c r="AC227" t="s">
        <v>639</v>
      </c>
      <c r="AD227" t="s">
        <v>639</v>
      </c>
      <c r="AE227" t="s">
        <v>639</v>
      </c>
    </row>
    <row r="228" spans="1:31" x14ac:dyDescent="0.2">
      <c r="A228" t="s">
        <v>525</v>
      </c>
      <c r="B228">
        <v>670</v>
      </c>
      <c r="C228" t="s">
        <v>205</v>
      </c>
      <c r="D228">
        <v>389</v>
      </c>
      <c r="E228">
        <v>7.4183719999999997</v>
      </c>
      <c r="F228">
        <v>0</v>
      </c>
      <c r="G228" t="s">
        <v>635</v>
      </c>
      <c r="H228" t="s">
        <v>1125</v>
      </c>
      <c r="I228" s="32">
        <v>13.2</v>
      </c>
      <c r="J228" s="32">
        <v>-61.233330000000002</v>
      </c>
      <c r="K228">
        <v>1</v>
      </c>
      <c r="L228">
        <v>1</v>
      </c>
      <c r="M228">
        <v>10</v>
      </c>
      <c r="N228" t="s">
        <v>640</v>
      </c>
      <c r="O228" t="s">
        <v>639</v>
      </c>
      <c r="P228" t="s">
        <v>639</v>
      </c>
      <c r="Q228" t="s">
        <v>640</v>
      </c>
      <c r="R228" t="s">
        <v>847</v>
      </c>
      <c r="S228" t="s">
        <v>639</v>
      </c>
      <c r="T228" t="s">
        <v>639</v>
      </c>
      <c r="U228" t="s">
        <v>639</v>
      </c>
      <c r="V228" t="s">
        <v>639</v>
      </c>
      <c r="W228" t="s">
        <v>639</v>
      </c>
      <c r="X228" t="s">
        <v>639</v>
      </c>
      <c r="Y228" t="s">
        <v>378</v>
      </c>
      <c r="Z228" t="s">
        <v>639</v>
      </c>
      <c r="AA228" t="s">
        <v>639</v>
      </c>
      <c r="AB228" t="s">
        <v>639</v>
      </c>
      <c r="AC228" t="s">
        <v>639</v>
      </c>
      <c r="AD228" t="s">
        <v>639</v>
      </c>
      <c r="AE228" t="s">
        <v>639</v>
      </c>
    </row>
    <row r="229" spans="1:31" x14ac:dyDescent="0.2">
      <c r="A229" t="s">
        <v>526</v>
      </c>
      <c r="B229">
        <v>862</v>
      </c>
      <c r="C229" t="s">
        <v>1126</v>
      </c>
      <c r="D229">
        <v>911930</v>
      </c>
      <c r="E229">
        <v>359.18200000000002</v>
      </c>
      <c r="F229">
        <v>0</v>
      </c>
      <c r="G229" t="s">
        <v>635</v>
      </c>
      <c r="H229" t="s">
        <v>1127</v>
      </c>
      <c r="I229" s="32">
        <v>10.58333</v>
      </c>
      <c r="J229" s="32">
        <v>-66.933329999999998</v>
      </c>
      <c r="K229">
        <v>1</v>
      </c>
      <c r="L229">
        <v>1</v>
      </c>
      <c r="M229">
        <v>25</v>
      </c>
      <c r="N229" t="s">
        <v>638</v>
      </c>
      <c r="O229" t="s">
        <v>639</v>
      </c>
      <c r="P229" t="s">
        <v>639</v>
      </c>
      <c r="Q229" t="s">
        <v>638</v>
      </c>
      <c r="R229" t="s">
        <v>639</v>
      </c>
      <c r="S229" t="s">
        <v>639</v>
      </c>
      <c r="T229" t="s">
        <v>639</v>
      </c>
      <c r="U229" t="s">
        <v>639</v>
      </c>
      <c r="V229" t="s">
        <v>639</v>
      </c>
      <c r="W229" t="s">
        <v>639</v>
      </c>
      <c r="X229" t="s">
        <v>639</v>
      </c>
      <c r="Y229" t="s">
        <v>368</v>
      </c>
      <c r="Z229" t="s">
        <v>639</v>
      </c>
      <c r="AA229" t="s">
        <v>639</v>
      </c>
      <c r="AB229" t="s">
        <v>639</v>
      </c>
      <c r="AC229" t="s">
        <v>639</v>
      </c>
      <c r="AD229" t="s">
        <v>639</v>
      </c>
      <c r="AE229" t="s">
        <v>639</v>
      </c>
    </row>
    <row r="230" spans="1:31" x14ac:dyDescent="0.2">
      <c r="A230" t="s">
        <v>527</v>
      </c>
      <c r="B230">
        <v>92</v>
      </c>
      <c r="C230" t="s">
        <v>221</v>
      </c>
      <c r="D230">
        <v>153</v>
      </c>
      <c r="E230">
        <v>4.6524270000000003</v>
      </c>
      <c r="F230">
        <v>0</v>
      </c>
      <c r="G230" t="s">
        <v>635</v>
      </c>
      <c r="H230" t="s">
        <v>1128</v>
      </c>
      <c r="I230" s="32">
        <v>18.45</v>
      </c>
      <c r="J230" s="32">
        <v>-64.616669999999999</v>
      </c>
      <c r="K230">
        <v>1</v>
      </c>
      <c r="L230">
        <v>1</v>
      </c>
      <c r="M230">
        <v>6</v>
      </c>
      <c r="N230" t="s">
        <v>640</v>
      </c>
      <c r="O230" t="s">
        <v>639</v>
      </c>
      <c r="P230" t="s">
        <v>639</v>
      </c>
      <c r="Q230" t="s">
        <v>640</v>
      </c>
      <c r="R230" t="s">
        <v>835</v>
      </c>
      <c r="S230" t="s">
        <v>639</v>
      </c>
      <c r="T230" t="s">
        <v>639</v>
      </c>
      <c r="U230" t="s">
        <v>639</v>
      </c>
      <c r="V230" t="s">
        <v>639</v>
      </c>
      <c r="W230" t="s">
        <v>639</v>
      </c>
      <c r="X230" t="s">
        <v>639</v>
      </c>
      <c r="Y230" t="s">
        <v>378</v>
      </c>
      <c r="Z230" t="s">
        <v>639</v>
      </c>
      <c r="AA230" t="s">
        <v>639</v>
      </c>
      <c r="AB230" t="s">
        <v>639</v>
      </c>
      <c r="AC230" t="s">
        <v>639</v>
      </c>
      <c r="AD230" t="s">
        <v>639</v>
      </c>
      <c r="AE230" t="s">
        <v>639</v>
      </c>
    </row>
    <row r="231" spans="1:31" x14ac:dyDescent="0.2">
      <c r="A231" t="s">
        <v>531</v>
      </c>
      <c r="B231">
        <v>704</v>
      </c>
      <c r="C231" t="s">
        <v>61</v>
      </c>
      <c r="D231">
        <v>331114</v>
      </c>
      <c r="E231">
        <v>216.43260000000001</v>
      </c>
      <c r="F231">
        <v>0</v>
      </c>
      <c r="G231" t="s">
        <v>642</v>
      </c>
      <c r="H231" t="s">
        <v>1129</v>
      </c>
      <c r="I231" s="32">
        <v>21.016670000000001</v>
      </c>
      <c r="J231" s="32">
        <v>105.86669999999999</v>
      </c>
      <c r="K231">
        <v>1</v>
      </c>
      <c r="L231">
        <v>1</v>
      </c>
      <c r="M231">
        <v>25</v>
      </c>
      <c r="N231" t="s">
        <v>1130</v>
      </c>
      <c r="O231" t="s">
        <v>639</v>
      </c>
      <c r="P231" t="s">
        <v>639</v>
      </c>
      <c r="Q231" t="s">
        <v>1130</v>
      </c>
      <c r="R231" t="s">
        <v>639</v>
      </c>
      <c r="S231" t="s">
        <v>639</v>
      </c>
      <c r="T231" t="s">
        <v>639</v>
      </c>
      <c r="U231" t="s">
        <v>639</v>
      </c>
      <c r="V231" t="s">
        <v>639</v>
      </c>
      <c r="W231" t="s">
        <v>639</v>
      </c>
      <c r="X231" t="s">
        <v>639</v>
      </c>
      <c r="Y231" t="s">
        <v>374</v>
      </c>
      <c r="Z231" t="s">
        <v>639</v>
      </c>
      <c r="AA231" t="s">
        <v>639</v>
      </c>
      <c r="AB231" t="s">
        <v>639</v>
      </c>
      <c r="AC231" t="s">
        <v>639</v>
      </c>
      <c r="AD231" t="s">
        <v>639</v>
      </c>
      <c r="AE231" t="s">
        <v>639</v>
      </c>
    </row>
    <row r="232" spans="1:31" x14ac:dyDescent="0.2">
      <c r="A232" t="s">
        <v>532</v>
      </c>
      <c r="B232">
        <v>548</v>
      </c>
      <c r="C232" t="s">
        <v>190</v>
      </c>
      <c r="D232">
        <v>14763</v>
      </c>
      <c r="E232">
        <v>45.700519999999997</v>
      </c>
      <c r="F232">
        <v>0</v>
      </c>
      <c r="G232" t="s">
        <v>676</v>
      </c>
      <c r="H232" t="s">
        <v>1131</v>
      </c>
      <c r="I232" s="32">
        <v>-17.75</v>
      </c>
      <c r="J232" s="32">
        <v>168.3</v>
      </c>
      <c r="K232">
        <v>1</v>
      </c>
      <c r="L232">
        <v>1</v>
      </c>
      <c r="M232">
        <v>8</v>
      </c>
      <c r="N232" t="s">
        <v>640</v>
      </c>
      <c r="O232" t="s">
        <v>674</v>
      </c>
      <c r="P232" t="s">
        <v>1132</v>
      </c>
      <c r="Q232" t="s">
        <v>640</v>
      </c>
      <c r="R232" t="s">
        <v>674</v>
      </c>
      <c r="S232" t="s">
        <v>1132</v>
      </c>
      <c r="T232" t="s">
        <v>639</v>
      </c>
      <c r="U232" t="s">
        <v>639</v>
      </c>
      <c r="V232" t="s">
        <v>639</v>
      </c>
      <c r="W232" t="s">
        <v>639</v>
      </c>
      <c r="X232" t="s">
        <v>639</v>
      </c>
      <c r="Y232" t="s">
        <v>378</v>
      </c>
      <c r="Z232" t="s">
        <v>374</v>
      </c>
      <c r="AA232" t="s">
        <v>639</v>
      </c>
      <c r="AB232" t="s">
        <v>639</v>
      </c>
      <c r="AC232" t="s">
        <v>639</v>
      </c>
      <c r="AD232" t="s">
        <v>639</v>
      </c>
      <c r="AE232" t="s">
        <v>639</v>
      </c>
    </row>
    <row r="233" spans="1:31" x14ac:dyDescent="0.2">
      <c r="A233" t="s">
        <v>1133</v>
      </c>
      <c r="B233">
        <v>876</v>
      </c>
      <c r="C233" t="s">
        <v>1134</v>
      </c>
      <c r="D233">
        <v>274</v>
      </c>
      <c r="E233">
        <v>6.2259989999999998</v>
      </c>
      <c r="F233">
        <v>0</v>
      </c>
      <c r="G233" t="s">
        <v>676</v>
      </c>
      <c r="H233" t="s">
        <v>1135</v>
      </c>
      <c r="I233" s="32">
        <v>-13.3</v>
      </c>
      <c r="J233" s="32">
        <v>-176.2</v>
      </c>
      <c r="K233">
        <v>1</v>
      </c>
      <c r="L233">
        <v>1</v>
      </c>
      <c r="M233">
        <v>1</v>
      </c>
      <c r="N233" t="s">
        <v>674</v>
      </c>
      <c r="O233" t="s">
        <v>639</v>
      </c>
      <c r="P233" t="s">
        <v>639</v>
      </c>
      <c r="Q233" t="s">
        <v>674</v>
      </c>
      <c r="R233" t="s">
        <v>639</v>
      </c>
      <c r="S233" t="s">
        <v>639</v>
      </c>
      <c r="T233" t="s">
        <v>639</v>
      </c>
      <c r="U233" t="s">
        <v>639</v>
      </c>
      <c r="V233" t="s">
        <v>639</v>
      </c>
      <c r="W233" t="s">
        <v>639</v>
      </c>
      <c r="X233" t="s">
        <v>639</v>
      </c>
      <c r="Y233" t="s">
        <v>374</v>
      </c>
      <c r="Z233" t="s">
        <v>639</v>
      </c>
      <c r="AA233" t="s">
        <v>639</v>
      </c>
      <c r="AB233" t="s">
        <v>639</v>
      </c>
      <c r="AC233" t="s">
        <v>639</v>
      </c>
      <c r="AD233" t="s">
        <v>639</v>
      </c>
      <c r="AE233" t="s">
        <v>639</v>
      </c>
    </row>
    <row r="234" spans="1:31" x14ac:dyDescent="0.2">
      <c r="A234" t="s">
        <v>534</v>
      </c>
      <c r="B234">
        <v>882</v>
      </c>
      <c r="C234" t="s">
        <v>192</v>
      </c>
      <c r="D234">
        <v>2842</v>
      </c>
      <c r="E234">
        <v>20.051449999999999</v>
      </c>
      <c r="F234">
        <v>0</v>
      </c>
      <c r="G234" t="s">
        <v>676</v>
      </c>
      <c r="H234" t="s">
        <v>1136</v>
      </c>
      <c r="I234" s="32">
        <v>-13.8</v>
      </c>
      <c r="J234" s="32">
        <v>171.75</v>
      </c>
      <c r="K234">
        <v>1</v>
      </c>
      <c r="L234">
        <v>1</v>
      </c>
      <c r="M234">
        <v>11</v>
      </c>
      <c r="N234" t="s">
        <v>1137</v>
      </c>
      <c r="O234" t="s">
        <v>640</v>
      </c>
      <c r="P234" t="s">
        <v>639</v>
      </c>
      <c r="Q234" t="s">
        <v>1137</v>
      </c>
      <c r="R234" t="s">
        <v>640</v>
      </c>
      <c r="S234" t="s">
        <v>639</v>
      </c>
      <c r="T234" t="s">
        <v>639</v>
      </c>
      <c r="U234" t="s">
        <v>639</v>
      </c>
      <c r="V234" t="s">
        <v>639</v>
      </c>
      <c r="W234" t="s">
        <v>639</v>
      </c>
      <c r="X234" t="s">
        <v>639</v>
      </c>
      <c r="Y234" t="s">
        <v>358</v>
      </c>
      <c r="Z234" t="s">
        <v>463</v>
      </c>
      <c r="AA234" t="s">
        <v>639</v>
      </c>
      <c r="AB234" t="s">
        <v>639</v>
      </c>
      <c r="AC234" t="s">
        <v>639</v>
      </c>
      <c r="AD234" t="s">
        <v>639</v>
      </c>
      <c r="AE234" t="s">
        <v>639</v>
      </c>
    </row>
    <row r="235" spans="1:31" x14ac:dyDescent="0.2">
      <c r="A235" t="s">
        <v>537</v>
      </c>
      <c r="B235">
        <v>887</v>
      </c>
      <c r="C235" t="s">
        <v>112</v>
      </c>
      <c r="D235">
        <v>547244</v>
      </c>
      <c r="E235">
        <v>278.24299999999999</v>
      </c>
      <c r="F235">
        <v>0</v>
      </c>
      <c r="G235" t="s">
        <v>642</v>
      </c>
      <c r="H235" t="s">
        <v>1138</v>
      </c>
      <c r="I235" s="32">
        <v>15.4</v>
      </c>
      <c r="J235" s="32">
        <v>44.233330000000002</v>
      </c>
      <c r="K235">
        <v>1</v>
      </c>
      <c r="L235">
        <v>1</v>
      </c>
      <c r="M235">
        <v>25</v>
      </c>
      <c r="N235" t="s">
        <v>666</v>
      </c>
      <c r="O235" t="s">
        <v>639</v>
      </c>
      <c r="P235" t="s">
        <v>639</v>
      </c>
      <c r="Q235" t="s">
        <v>666</v>
      </c>
      <c r="R235" t="s">
        <v>639</v>
      </c>
      <c r="S235" t="s">
        <v>639</v>
      </c>
      <c r="T235" t="s">
        <v>639</v>
      </c>
      <c r="U235" t="s">
        <v>639</v>
      </c>
      <c r="V235" t="s">
        <v>639</v>
      </c>
      <c r="W235" t="s">
        <v>639</v>
      </c>
      <c r="X235" t="s">
        <v>639</v>
      </c>
      <c r="Y235" t="s">
        <v>378</v>
      </c>
      <c r="Z235" t="s">
        <v>515</v>
      </c>
      <c r="AA235" t="s">
        <v>639</v>
      </c>
      <c r="AB235" t="s">
        <v>639</v>
      </c>
      <c r="AC235" t="s">
        <v>639</v>
      </c>
      <c r="AD235" t="s">
        <v>639</v>
      </c>
      <c r="AE235" t="s">
        <v>639</v>
      </c>
    </row>
    <row r="236" spans="1:31" x14ac:dyDescent="0.2">
      <c r="A236" t="s">
        <v>704</v>
      </c>
      <c r="B236">
        <v>891</v>
      </c>
      <c r="C236" t="s">
        <v>243</v>
      </c>
      <c r="D236">
        <v>102173</v>
      </c>
      <c r="E236">
        <v>120.227</v>
      </c>
      <c r="F236">
        <v>0</v>
      </c>
      <c r="G236" t="s">
        <v>657</v>
      </c>
      <c r="H236" t="s">
        <v>1139</v>
      </c>
      <c r="I236" s="32">
        <v>44.833329999999997</v>
      </c>
      <c r="J236" s="32">
        <v>20.5</v>
      </c>
      <c r="K236">
        <v>1</v>
      </c>
      <c r="L236">
        <v>1</v>
      </c>
      <c r="M236">
        <v>25</v>
      </c>
      <c r="N236" t="s">
        <v>703</v>
      </c>
      <c r="O236" t="s">
        <v>639</v>
      </c>
      <c r="P236" t="s">
        <v>639</v>
      </c>
      <c r="Q236" t="s">
        <v>703</v>
      </c>
      <c r="R236" t="s">
        <v>639</v>
      </c>
      <c r="S236" t="s">
        <v>639</v>
      </c>
      <c r="T236" t="s">
        <v>639</v>
      </c>
      <c r="U236" t="s">
        <v>659</v>
      </c>
      <c r="V236" t="s">
        <v>639</v>
      </c>
      <c r="W236" t="s">
        <v>639</v>
      </c>
      <c r="X236" t="s">
        <v>639</v>
      </c>
      <c r="Y236" t="s">
        <v>515</v>
      </c>
      <c r="Z236" t="s">
        <v>639</v>
      </c>
      <c r="AA236" t="s">
        <v>639</v>
      </c>
      <c r="AB236" t="s">
        <v>639</v>
      </c>
      <c r="AC236" t="s">
        <v>639</v>
      </c>
      <c r="AD236" t="s">
        <v>639</v>
      </c>
      <c r="AE236" t="s">
        <v>639</v>
      </c>
    </row>
    <row r="237" spans="1:31" x14ac:dyDescent="0.2">
      <c r="A237" t="s">
        <v>538</v>
      </c>
      <c r="B237">
        <v>711</v>
      </c>
      <c r="C237" t="s">
        <v>68</v>
      </c>
      <c r="D237">
        <v>1219912</v>
      </c>
      <c r="E237">
        <v>415.43020000000001</v>
      </c>
      <c r="F237">
        <v>0</v>
      </c>
      <c r="G237" t="s">
        <v>648</v>
      </c>
      <c r="H237" t="s">
        <v>1140</v>
      </c>
      <c r="I237" s="32">
        <v>-25.73</v>
      </c>
      <c r="J237" s="32">
        <v>28.22</v>
      </c>
      <c r="K237">
        <v>1</v>
      </c>
      <c r="L237">
        <v>0</v>
      </c>
      <c r="M237">
        <v>25</v>
      </c>
      <c r="N237" t="s">
        <v>640</v>
      </c>
      <c r="O237" t="s">
        <v>639</v>
      </c>
      <c r="P237" t="s">
        <v>639</v>
      </c>
      <c r="Q237" t="s">
        <v>1141</v>
      </c>
      <c r="R237" t="s">
        <v>1142</v>
      </c>
      <c r="S237" t="s">
        <v>640</v>
      </c>
      <c r="T237" t="s">
        <v>639</v>
      </c>
      <c r="U237" t="s">
        <v>983</v>
      </c>
      <c r="V237" t="s">
        <v>1143</v>
      </c>
      <c r="W237" t="s">
        <v>639</v>
      </c>
      <c r="X237" t="s">
        <v>639</v>
      </c>
      <c r="Y237" t="s">
        <v>378</v>
      </c>
      <c r="Z237" t="s">
        <v>459</v>
      </c>
      <c r="AA237" t="s">
        <v>639</v>
      </c>
      <c r="AB237" t="s">
        <v>639</v>
      </c>
      <c r="AC237" t="s">
        <v>639</v>
      </c>
      <c r="AD237" t="s">
        <v>639</v>
      </c>
      <c r="AE237" t="s">
        <v>639</v>
      </c>
    </row>
    <row r="238" spans="1:31" x14ac:dyDescent="0.2">
      <c r="A238" t="s">
        <v>538</v>
      </c>
      <c r="B238">
        <v>711</v>
      </c>
      <c r="C238" t="s">
        <v>68</v>
      </c>
      <c r="D238">
        <v>1219912</v>
      </c>
      <c r="E238">
        <v>415.43020000000001</v>
      </c>
      <c r="F238">
        <v>0</v>
      </c>
      <c r="G238" t="s">
        <v>648</v>
      </c>
      <c r="H238" t="s">
        <v>1144</v>
      </c>
      <c r="I238" s="32">
        <v>-33.933329999999998</v>
      </c>
      <c r="J238" s="32">
        <v>18.466670000000001</v>
      </c>
      <c r="K238">
        <v>2</v>
      </c>
      <c r="L238">
        <v>1</v>
      </c>
      <c r="M238">
        <v>25</v>
      </c>
      <c r="N238" t="s">
        <v>640</v>
      </c>
      <c r="O238" t="s">
        <v>639</v>
      </c>
      <c r="P238" t="s">
        <v>639</v>
      </c>
      <c r="Q238" t="s">
        <v>1141</v>
      </c>
      <c r="R238" t="s">
        <v>1142</v>
      </c>
      <c r="S238" t="s">
        <v>640</v>
      </c>
      <c r="T238" t="s">
        <v>639</v>
      </c>
      <c r="U238" t="s">
        <v>983</v>
      </c>
      <c r="V238" t="s">
        <v>1143</v>
      </c>
      <c r="W238" t="s">
        <v>639</v>
      </c>
      <c r="X238" t="s">
        <v>639</v>
      </c>
      <c r="Y238" t="s">
        <v>378</v>
      </c>
      <c r="Z238" t="s">
        <v>459</v>
      </c>
      <c r="AA238" t="s">
        <v>639</v>
      </c>
      <c r="AB238" t="s">
        <v>639</v>
      </c>
      <c r="AC238" t="s">
        <v>639</v>
      </c>
      <c r="AD238" t="s">
        <v>639</v>
      </c>
      <c r="AE238" t="s">
        <v>639</v>
      </c>
    </row>
    <row r="239" spans="1:31" x14ac:dyDescent="0.2">
      <c r="A239" t="s">
        <v>1145</v>
      </c>
      <c r="B239">
        <v>180</v>
      </c>
      <c r="C239" t="s">
        <v>1146</v>
      </c>
      <c r="D239">
        <v>2345410</v>
      </c>
      <c r="E239">
        <v>576.02750000000003</v>
      </c>
      <c r="F239">
        <v>0</v>
      </c>
      <c r="G239" t="s">
        <v>648</v>
      </c>
      <c r="H239" t="s">
        <v>1147</v>
      </c>
      <c r="I239" s="32">
        <v>-4.3</v>
      </c>
      <c r="J239" s="32">
        <v>15.3</v>
      </c>
      <c r="K239">
        <v>1</v>
      </c>
      <c r="L239">
        <v>1</v>
      </c>
      <c r="M239">
        <v>25</v>
      </c>
      <c r="N239" t="s">
        <v>674</v>
      </c>
      <c r="O239" t="s">
        <v>639</v>
      </c>
      <c r="P239" t="s">
        <v>639</v>
      </c>
      <c r="Q239" t="s">
        <v>894</v>
      </c>
      <c r="R239" t="s">
        <v>755</v>
      </c>
      <c r="S239" t="s">
        <v>639</v>
      </c>
      <c r="T239" t="s">
        <v>639</v>
      </c>
      <c r="U239" t="s">
        <v>1148</v>
      </c>
      <c r="V239" t="s">
        <v>1149</v>
      </c>
      <c r="W239" t="s">
        <v>674</v>
      </c>
      <c r="X239" t="s">
        <v>639</v>
      </c>
      <c r="Y239" t="s">
        <v>318</v>
      </c>
      <c r="Z239" t="s">
        <v>639</v>
      </c>
      <c r="AA239" t="s">
        <v>639</v>
      </c>
      <c r="AB239" t="s">
        <v>639</v>
      </c>
      <c r="AC239" t="s">
        <v>639</v>
      </c>
      <c r="AD239" t="s">
        <v>639</v>
      </c>
      <c r="AE239" t="s">
        <v>639</v>
      </c>
    </row>
    <row r="240" spans="1:31" x14ac:dyDescent="0.2">
      <c r="A240" t="s">
        <v>539</v>
      </c>
      <c r="B240">
        <v>894</v>
      </c>
      <c r="C240" t="s">
        <v>33</v>
      </c>
      <c r="D240">
        <v>752614</v>
      </c>
      <c r="E240">
        <v>326.30220000000003</v>
      </c>
      <c r="F240">
        <v>1</v>
      </c>
      <c r="G240" t="s">
        <v>648</v>
      </c>
      <c r="H240" t="s">
        <v>1150</v>
      </c>
      <c r="I240" s="32">
        <v>-15.466670000000001</v>
      </c>
      <c r="J240" s="32">
        <v>28.266670000000001</v>
      </c>
      <c r="K240">
        <v>1</v>
      </c>
      <c r="L240">
        <v>1</v>
      </c>
      <c r="M240">
        <v>25</v>
      </c>
      <c r="N240" t="s">
        <v>640</v>
      </c>
      <c r="O240" t="s">
        <v>639</v>
      </c>
      <c r="P240" t="s">
        <v>639</v>
      </c>
      <c r="Q240" t="s">
        <v>640</v>
      </c>
      <c r="R240" t="s">
        <v>639</v>
      </c>
      <c r="S240" t="s">
        <v>639</v>
      </c>
      <c r="T240" t="s">
        <v>639</v>
      </c>
      <c r="U240" t="s">
        <v>1151</v>
      </c>
      <c r="V240" t="s">
        <v>173</v>
      </c>
      <c r="W240" t="s">
        <v>639</v>
      </c>
      <c r="X240" t="s">
        <v>639</v>
      </c>
      <c r="Y240" t="s">
        <v>378</v>
      </c>
      <c r="Z240" t="s">
        <v>639</v>
      </c>
      <c r="AA240" t="s">
        <v>639</v>
      </c>
      <c r="AB240" t="s">
        <v>639</v>
      </c>
      <c r="AC240" t="s">
        <v>639</v>
      </c>
      <c r="AD240" t="s">
        <v>639</v>
      </c>
      <c r="AE240" t="s">
        <v>639</v>
      </c>
    </row>
    <row r="241" spans="1:31" x14ac:dyDescent="0.2">
      <c r="A241" t="s">
        <v>540</v>
      </c>
      <c r="B241">
        <v>716</v>
      </c>
      <c r="C241" t="s">
        <v>159</v>
      </c>
      <c r="D241">
        <v>390759</v>
      </c>
      <c r="E241">
        <v>235.11930000000001</v>
      </c>
      <c r="F241">
        <v>1</v>
      </c>
      <c r="G241" t="s">
        <v>648</v>
      </c>
      <c r="H241" t="s">
        <v>1152</v>
      </c>
      <c r="I241" s="32">
        <v>-17.83333</v>
      </c>
      <c r="J241" s="32">
        <v>31.05</v>
      </c>
      <c r="K241">
        <v>1</v>
      </c>
      <c r="L241">
        <v>1</v>
      </c>
      <c r="M241">
        <v>25</v>
      </c>
      <c r="N241" t="s">
        <v>640</v>
      </c>
      <c r="O241" t="s">
        <v>639</v>
      </c>
      <c r="P241" t="s">
        <v>639</v>
      </c>
      <c r="Q241" t="s">
        <v>1153</v>
      </c>
      <c r="R241" t="s">
        <v>640</v>
      </c>
      <c r="S241" t="s">
        <v>639</v>
      </c>
      <c r="T241" t="s">
        <v>639</v>
      </c>
      <c r="U241" t="s">
        <v>1154</v>
      </c>
      <c r="V241" t="s">
        <v>639</v>
      </c>
      <c r="W241" t="s">
        <v>639</v>
      </c>
      <c r="X241" t="s">
        <v>639</v>
      </c>
      <c r="Y241" t="s">
        <v>378</v>
      </c>
      <c r="Z241" t="s">
        <v>639</v>
      </c>
      <c r="AA241" t="s">
        <v>639</v>
      </c>
      <c r="AB241" t="s">
        <v>639</v>
      </c>
      <c r="AC241" t="s">
        <v>639</v>
      </c>
      <c r="AD241" t="s">
        <v>639</v>
      </c>
      <c r="AE241" t="s">
        <v>639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B93E5-06B4-46FB-80AD-EF827B6D50BE}">
  <dimension ref="B2:E27"/>
  <sheetViews>
    <sheetView workbookViewId="0">
      <selection activeCell="H20" sqref="H20"/>
    </sheetView>
  </sheetViews>
  <sheetFormatPr baseColWidth="10" defaultColWidth="8.83203125" defaultRowHeight="15" x14ac:dyDescent="0.2"/>
  <cols>
    <col min="1" max="1" width="4.5" customWidth="1"/>
    <col min="2" max="2" width="15.83203125" bestFit="1" customWidth="1"/>
    <col min="3" max="3" width="13.1640625" bestFit="1" customWidth="1"/>
    <col min="4" max="4" width="20.5" bestFit="1" customWidth="1"/>
  </cols>
  <sheetData>
    <row r="2" spans="2:5" x14ac:dyDescent="0.2">
      <c r="B2" s="26" t="s">
        <v>1175</v>
      </c>
    </row>
    <row r="3" spans="2:5" x14ac:dyDescent="0.2">
      <c r="B3" t="s">
        <v>1176</v>
      </c>
    </row>
    <row r="5" spans="2:5" x14ac:dyDescent="0.2">
      <c r="B5" s="38" t="s">
        <v>1177</v>
      </c>
      <c r="C5" s="38" t="s">
        <v>1178</v>
      </c>
      <c r="D5" s="38" t="s">
        <v>1179</v>
      </c>
      <c r="E5" s="38" t="s">
        <v>1156</v>
      </c>
    </row>
    <row r="6" spans="2:5" x14ac:dyDescent="0.2">
      <c r="B6" s="30" t="s">
        <v>57</v>
      </c>
      <c r="C6" s="30">
        <v>1995</v>
      </c>
      <c r="D6" s="30" t="s">
        <v>1180</v>
      </c>
    </row>
    <row r="7" spans="2:5" x14ac:dyDescent="0.2">
      <c r="B7" s="30" t="s">
        <v>38</v>
      </c>
      <c r="C7" s="30">
        <v>1957</v>
      </c>
      <c r="D7" s="30" t="s">
        <v>1180</v>
      </c>
    </row>
    <row r="8" spans="2:5" x14ac:dyDescent="0.2">
      <c r="B8" s="40" t="s">
        <v>98</v>
      </c>
      <c r="C8" s="40">
        <v>2013</v>
      </c>
      <c r="D8" s="40">
        <v>2023</v>
      </c>
      <c r="E8" s="27" t="s">
        <v>1185</v>
      </c>
    </row>
    <row r="9" spans="2:5" x14ac:dyDescent="0.2">
      <c r="B9" s="30" t="s">
        <v>131</v>
      </c>
      <c r="C9" s="30">
        <v>2004</v>
      </c>
      <c r="D9" s="41">
        <v>2008</v>
      </c>
    </row>
    <row r="10" spans="2:5" x14ac:dyDescent="0.2">
      <c r="B10" s="30" t="s">
        <v>111</v>
      </c>
      <c r="C10" s="30">
        <v>2004</v>
      </c>
      <c r="D10" s="41">
        <v>2011</v>
      </c>
    </row>
    <row r="11" spans="2:5" x14ac:dyDescent="0.2">
      <c r="B11" s="30" t="s">
        <v>53</v>
      </c>
      <c r="C11" s="30">
        <v>1995</v>
      </c>
      <c r="D11" s="30" t="s">
        <v>1180</v>
      </c>
    </row>
    <row r="12" spans="2:5" x14ac:dyDescent="0.2">
      <c r="B12" s="30" t="s">
        <v>44</v>
      </c>
      <c r="C12" s="30">
        <v>1957</v>
      </c>
      <c r="D12" s="30" t="s">
        <v>1180</v>
      </c>
    </row>
    <row r="13" spans="2:5" x14ac:dyDescent="0.2">
      <c r="B13" s="30" t="s">
        <v>28</v>
      </c>
      <c r="C13" s="30">
        <v>1957</v>
      </c>
      <c r="D13" s="30" t="s">
        <v>1180</v>
      </c>
    </row>
    <row r="14" spans="2:5" x14ac:dyDescent="0.2">
      <c r="B14" s="30" t="s">
        <v>64</v>
      </c>
      <c r="C14" s="30">
        <v>1981</v>
      </c>
      <c r="D14" s="30" t="s">
        <v>1181</v>
      </c>
    </row>
    <row r="15" spans="2:5" x14ac:dyDescent="0.2">
      <c r="B15" s="30" t="s">
        <v>106</v>
      </c>
      <c r="C15" s="30">
        <v>1973</v>
      </c>
      <c r="D15" s="30" t="s">
        <v>1180</v>
      </c>
    </row>
    <row r="16" spans="2:5" x14ac:dyDescent="0.2">
      <c r="B16" s="30" t="s">
        <v>36</v>
      </c>
      <c r="C16" s="30">
        <v>1957</v>
      </c>
      <c r="D16" s="30" t="s">
        <v>1180</v>
      </c>
    </row>
    <row r="17" spans="2:4" x14ac:dyDescent="0.2">
      <c r="B17" s="30" t="s">
        <v>100</v>
      </c>
      <c r="C17" s="30">
        <v>2004</v>
      </c>
      <c r="D17" s="41">
        <v>2014</v>
      </c>
    </row>
    <row r="18" spans="2:4" x14ac:dyDescent="0.2">
      <c r="B18" s="30" t="s">
        <v>97</v>
      </c>
      <c r="C18" s="30">
        <v>2004</v>
      </c>
      <c r="D18" s="41">
        <v>2015</v>
      </c>
    </row>
    <row r="19" spans="2:4" x14ac:dyDescent="0.2">
      <c r="B19" s="30" t="s">
        <v>86</v>
      </c>
      <c r="C19" s="30">
        <v>1957</v>
      </c>
      <c r="D19" s="30" t="s">
        <v>1180</v>
      </c>
    </row>
    <row r="20" spans="2:4" x14ac:dyDescent="0.2">
      <c r="B20" s="30" t="s">
        <v>157</v>
      </c>
      <c r="C20" s="30">
        <v>2004</v>
      </c>
      <c r="D20" s="41">
        <v>2008</v>
      </c>
    </row>
    <row r="21" spans="2:4" x14ac:dyDescent="0.2">
      <c r="B21" s="30" t="s">
        <v>78</v>
      </c>
      <c r="C21" s="30">
        <v>1986</v>
      </c>
      <c r="D21" s="30" t="s">
        <v>1180</v>
      </c>
    </row>
    <row r="22" spans="2:4" x14ac:dyDescent="0.2">
      <c r="B22" s="30" t="s">
        <v>73</v>
      </c>
      <c r="C22" s="30">
        <v>2004</v>
      </c>
      <c r="D22" s="41">
        <v>2009</v>
      </c>
    </row>
    <row r="23" spans="2:4" x14ac:dyDescent="0.2">
      <c r="B23" s="30" t="s">
        <v>85</v>
      </c>
      <c r="C23" s="30">
        <v>2004</v>
      </c>
      <c r="D23" s="41">
        <v>2007</v>
      </c>
    </row>
    <row r="24" spans="2:4" x14ac:dyDescent="0.2">
      <c r="B24" s="30" t="s">
        <v>42</v>
      </c>
      <c r="C24" s="30">
        <v>1986</v>
      </c>
      <c r="D24" s="30" t="s">
        <v>1180</v>
      </c>
    </row>
    <row r="25" spans="2:4" x14ac:dyDescent="0.2">
      <c r="B25" s="30" t="s">
        <v>1182</v>
      </c>
      <c r="C25" s="30">
        <v>1957</v>
      </c>
      <c r="D25" s="30" t="s">
        <v>1180</v>
      </c>
    </row>
    <row r="27" spans="2:4" x14ac:dyDescent="0.2">
      <c r="B27" t="s">
        <v>1186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Master_Green Inputs</vt:lpstr>
      <vt:lpstr>Master_Green Exports</vt:lpstr>
      <vt:lpstr>Green Inputs &gt;</vt:lpstr>
      <vt:lpstr>Manganese Ore</vt:lpstr>
      <vt:lpstr>Copper Ore</vt:lpstr>
      <vt:lpstr>Nickel Ore</vt:lpstr>
      <vt:lpstr>Cobalt Ore</vt:lpstr>
      <vt:lpstr>Zinc Ore</vt:lpstr>
      <vt:lpstr>Chromium Ore</vt:lpstr>
      <vt:lpstr>Molybdenum Ore</vt:lpstr>
      <vt:lpstr>Rare Earth Metals</vt:lpstr>
      <vt:lpstr>Natural Graphite</vt:lpstr>
      <vt:lpstr>Artificial Graphite</vt:lpstr>
      <vt:lpstr>Lithium Oxide</vt:lpstr>
      <vt:lpstr>Silicon</vt:lpstr>
      <vt:lpstr>China's Green Exports &gt;</vt:lpstr>
      <vt:lpstr>Semiconductor Devices</vt:lpstr>
      <vt:lpstr>Electric Motors</vt:lpstr>
      <vt:lpstr>Electric Parts</vt:lpstr>
      <vt:lpstr>Electric Accumulators (Battery)</vt:lpstr>
      <vt:lpstr>Steam Turbines</vt:lpstr>
      <vt:lpstr>Hydraulic Turbines</vt:lpstr>
      <vt:lpstr>Gas Turbines</vt:lpstr>
      <vt:lpstr>Electrolysers</vt:lpstr>
      <vt:lpstr>Swaps &gt;</vt:lpstr>
      <vt:lpstr>Swap Recipients</vt:lpstr>
      <vt:lpstr>Controls &gt;</vt:lpstr>
      <vt:lpstr>Controls Master</vt:lpstr>
      <vt:lpstr>GDP Per Capita</vt:lpstr>
      <vt:lpstr>GDP Growth</vt:lpstr>
      <vt:lpstr>Inflation</vt:lpstr>
      <vt:lpstr>Indebtedness</vt:lpstr>
      <vt:lpstr>FDI from China</vt:lpstr>
      <vt:lpstr>Total Exports to China</vt:lpstr>
      <vt:lpstr>Total Imports from China</vt:lpstr>
      <vt:lpstr>Distance</vt:lpstr>
      <vt:lpstr>Other &gt;</vt:lpstr>
      <vt:lpstr>Distance_CEPII</vt:lpstr>
      <vt:lpstr>ECB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Ware,AR (pgt)</dc:creator>
  <cp:lastModifiedBy>Microsoft Office User</cp:lastModifiedBy>
  <dcterms:created xsi:type="dcterms:W3CDTF">2023-07-13T11:27:01Z</dcterms:created>
  <dcterms:modified xsi:type="dcterms:W3CDTF">2023-07-21T21:26:11Z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{626527BE-D259-4F1E-8EF6-89A95026A0B2}</vt:lpwstr>
  </property>
</Properties>
</file>